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defaultThemeVersion="202300"/>
  <mc:AlternateContent xmlns:mc="http://schemas.openxmlformats.org/markup-compatibility/2006">
    <mc:Choice Requires="x15">
      <x15ac:absPath xmlns:x15ac="http://schemas.microsoft.com/office/spreadsheetml/2010/11/ac" url="/Users/tahiyachowdhury/Desktop/dashing/"/>
    </mc:Choice>
  </mc:AlternateContent>
  <xr:revisionPtr revIDLastSave="0" documentId="13_ncr:1_{F6A9256D-FBEA-AF4E-8502-FBEE031DBF56}" xr6:coauthVersionLast="47" xr6:coauthVersionMax="47" xr10:uidLastSave="{00000000-0000-0000-0000-000000000000}"/>
  <bookViews>
    <workbookView xWindow="0" yWindow="780" windowWidth="34200" windowHeight="19880" activeTab="2" xr2:uid="{37349F0C-FCDD-DA4A-A7EB-05E755114FF1}"/>
  </bookViews>
  <sheets>
    <sheet name="biotech_sales_dataset" sheetId="1" r:id="rId1"/>
    <sheet name="pivot_tables" sheetId="2" r:id="rId2"/>
    <sheet name="dashboard" sheetId="4" r:id="rId3"/>
  </sheets>
  <definedNames>
    <definedName name="NativeTimeline_Ship_Date">#N/A</definedName>
    <definedName name="Slicer_Buying_Group">#N/A</definedName>
    <definedName name="Slicer_Country">#N/A</definedName>
    <definedName name="Slicer_Product">#N/A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4" l="1"/>
  <c r="V6" i="4"/>
  <c r="T6" i="4"/>
  <c r="R6" i="4"/>
  <c r="Z2" i="1"/>
  <c r="Y2" i="1"/>
  <c r="X2" i="1"/>
  <c r="W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alcChain>
</file>

<file path=xl/sharedStrings.xml><?xml version="1.0" encoding="utf-8"?>
<sst xmlns="http://schemas.openxmlformats.org/spreadsheetml/2006/main" count="50094" uniqueCount="31178">
  <si>
    <t>Order_ID</t>
  </si>
  <si>
    <t>Customer_ID</t>
  </si>
  <si>
    <t>SAP_ID</t>
  </si>
  <si>
    <t>IQVIA_Vendor_ID</t>
  </si>
  <si>
    <t>Product</t>
  </si>
  <si>
    <t>Deal_Size</t>
  </si>
  <si>
    <t>Order_Date</t>
  </si>
  <si>
    <t>Ship_Date</t>
  </si>
  <si>
    <t>Ship_Delay_Days</t>
  </si>
  <si>
    <t>Year</t>
  </si>
  <si>
    <t>Month</t>
  </si>
  <si>
    <t>Day</t>
  </si>
  <si>
    <t>Country</t>
  </si>
  <si>
    <t>Buying_Group</t>
  </si>
  <si>
    <t>HCO_ID</t>
  </si>
  <si>
    <t>HCP_ID</t>
  </si>
  <si>
    <t>NPI</t>
  </si>
  <si>
    <t>License_Number</t>
  </si>
  <si>
    <t>ORD100000</t>
  </si>
  <si>
    <t>CUST1860</t>
  </si>
  <si>
    <t>SAP86820</t>
  </si>
  <si>
    <t>IQV64886</t>
  </si>
  <si>
    <t>Flu Vaccine</t>
  </si>
  <si>
    <t>UK</t>
  </si>
  <si>
    <t>Hospital Group A</t>
  </si>
  <si>
    <t>HCO5426</t>
  </si>
  <si>
    <t>HCP6578</t>
  </si>
  <si>
    <t>LIC10769</t>
  </si>
  <si>
    <t>ORD100001</t>
  </si>
  <si>
    <t>CUST3433</t>
  </si>
  <si>
    <t>SAP15311</t>
  </si>
  <si>
    <t>IQV93104</t>
  </si>
  <si>
    <t>Hepatitis Vaccine</t>
  </si>
  <si>
    <t>Canada</t>
  </si>
  <si>
    <t>HCO7396</t>
  </si>
  <si>
    <t>HCP9666</t>
  </si>
  <si>
    <t>LIC12747</t>
  </si>
  <si>
    <t>ORD100002</t>
  </si>
  <si>
    <t>CUST2899</t>
  </si>
  <si>
    <t>SAP66886</t>
  </si>
  <si>
    <t>IQV76803</t>
  </si>
  <si>
    <t>Germany</t>
  </si>
  <si>
    <t>Distributor C</t>
  </si>
  <si>
    <t>HCO4556</t>
  </si>
  <si>
    <t>HCP4890</t>
  </si>
  <si>
    <t>LIC97313</t>
  </si>
  <si>
    <t>ORD100003</t>
  </si>
  <si>
    <t>CUST9433</t>
  </si>
  <si>
    <t>SAP53001</t>
  </si>
  <si>
    <t>IQV86552</t>
  </si>
  <si>
    <t>Clinic Network B</t>
  </si>
  <si>
    <t>HCO8041</t>
  </si>
  <si>
    <t>HCP7235</t>
  </si>
  <si>
    <t>LIC90077</t>
  </si>
  <si>
    <t>ORD100004</t>
  </si>
  <si>
    <t>CUST2585</t>
  </si>
  <si>
    <t>SAP79479</t>
  </si>
  <si>
    <t>IQV99475</t>
  </si>
  <si>
    <t>HPV Vaccine</t>
  </si>
  <si>
    <t>HCO4843</t>
  </si>
  <si>
    <t>HCP8989</t>
  </si>
  <si>
    <t>LIC82409</t>
  </si>
  <si>
    <t>ORD100005</t>
  </si>
  <si>
    <t>CUST5297</t>
  </si>
  <si>
    <t>SAP42606</t>
  </si>
  <si>
    <t>IQV21534</t>
  </si>
  <si>
    <t>COVID Vaccine</t>
  </si>
  <si>
    <t>USA</t>
  </si>
  <si>
    <t>HCO2016</t>
  </si>
  <si>
    <t>HCP8869</t>
  </si>
  <si>
    <t>LIC19268</t>
  </si>
  <si>
    <t>ORD100006</t>
  </si>
  <si>
    <t>CUST6276</t>
  </si>
  <si>
    <t>SAP61214</t>
  </si>
  <si>
    <t>IQV71228</t>
  </si>
  <si>
    <t>HCO9006</t>
  </si>
  <si>
    <t>HCP3568</t>
  </si>
  <si>
    <t>LIC23986</t>
  </si>
  <si>
    <t>ORD100007</t>
  </si>
  <si>
    <t>CUST6892</t>
  </si>
  <si>
    <t>SAP13561</t>
  </si>
  <si>
    <t>IQV36854</t>
  </si>
  <si>
    <t>HCO4099</t>
  </si>
  <si>
    <t>HCP7278</t>
  </si>
  <si>
    <t>LIC88603</t>
  </si>
  <si>
    <t>ORD100008</t>
  </si>
  <si>
    <t>CUST3454</t>
  </si>
  <si>
    <t>SAP87373</t>
  </si>
  <si>
    <t>IQV89575</t>
  </si>
  <si>
    <t>HCO3731</t>
  </si>
  <si>
    <t>HCP9154</t>
  </si>
  <si>
    <t>LIC16910</t>
  </si>
  <si>
    <t>ORD100009</t>
  </si>
  <si>
    <t>CUST7938</t>
  </si>
  <si>
    <t>SAP10206</t>
  </si>
  <si>
    <t>IQV97054</t>
  </si>
  <si>
    <t>HCO8035</t>
  </si>
  <si>
    <t>HCP2484</t>
  </si>
  <si>
    <t>LIC60015</t>
  </si>
  <si>
    <t>ORD100010</t>
  </si>
  <si>
    <t>CUST6116</t>
  </si>
  <si>
    <t>SAP97939</t>
  </si>
  <si>
    <t>IQV28141</t>
  </si>
  <si>
    <t>HCO7374</t>
  </si>
  <si>
    <t>HCP7892</t>
  </si>
  <si>
    <t>LIC65820</t>
  </si>
  <si>
    <t>ORD100011</t>
  </si>
  <si>
    <t>CUST4157</t>
  </si>
  <si>
    <t>SAP32299</t>
  </si>
  <si>
    <t>IQV53585</t>
  </si>
  <si>
    <t>India</t>
  </si>
  <si>
    <t>HCO3693</t>
  </si>
  <si>
    <t>HCP4627</t>
  </si>
  <si>
    <t>LIC28047</t>
  </si>
  <si>
    <t>ORD100012</t>
  </si>
  <si>
    <t>CUST6592</t>
  </si>
  <si>
    <t>SAP54262</t>
  </si>
  <si>
    <t>IQV33776</t>
  </si>
  <si>
    <t>HCO2306</t>
  </si>
  <si>
    <t>HCP7776</t>
  </si>
  <si>
    <t>LIC68053</t>
  </si>
  <si>
    <t>ORD100013</t>
  </si>
  <si>
    <t>CUST5413</t>
  </si>
  <si>
    <t>SAP13748</t>
  </si>
  <si>
    <t>IQV23545</t>
  </si>
  <si>
    <t>HCO2998</t>
  </si>
  <si>
    <t>HCP8994</t>
  </si>
  <si>
    <t>LIC78840</t>
  </si>
  <si>
    <t>ORD100014</t>
  </si>
  <si>
    <t>CUST2853</t>
  </si>
  <si>
    <t>SAP56576</t>
  </si>
  <si>
    <t>IQV49353</t>
  </si>
  <si>
    <t>HCO4581</t>
  </si>
  <si>
    <t>HCP8554</t>
  </si>
  <si>
    <t>LIC95616</t>
  </si>
  <si>
    <t>ORD100015</t>
  </si>
  <si>
    <t>CUST5737</t>
  </si>
  <si>
    <t>SAP10854</t>
  </si>
  <si>
    <t>IQV48623</t>
  </si>
  <si>
    <t>HCO6249</t>
  </si>
  <si>
    <t>HCP6172</t>
  </si>
  <si>
    <t>LIC44698</t>
  </si>
  <si>
    <t>ORD100016</t>
  </si>
  <si>
    <t>CUST5282</t>
  </si>
  <si>
    <t>SAP61663</t>
  </si>
  <si>
    <t>IQV25708</t>
  </si>
  <si>
    <t>HCO3811</t>
  </si>
  <si>
    <t>HCP8098</t>
  </si>
  <si>
    <t>LIC21411</t>
  </si>
  <si>
    <t>ORD100017</t>
  </si>
  <si>
    <t>CUST9680</t>
  </si>
  <si>
    <t>SAP94896</t>
  </si>
  <si>
    <t>IQV93879</t>
  </si>
  <si>
    <t>HCO3385</t>
  </si>
  <si>
    <t>HCP5736</t>
  </si>
  <si>
    <t>LIC57254</t>
  </si>
  <si>
    <t>ORD100018</t>
  </si>
  <si>
    <t>CUST1262</t>
  </si>
  <si>
    <t>SAP56843</t>
  </si>
  <si>
    <t>IQV26371</t>
  </si>
  <si>
    <t>HCO3049</t>
  </si>
  <si>
    <t>HCP6423</t>
  </si>
  <si>
    <t>LIC30932</t>
  </si>
  <si>
    <t>ORD100019</t>
  </si>
  <si>
    <t>CUST8400</t>
  </si>
  <si>
    <t>SAP52642</t>
  </si>
  <si>
    <t>IQV25151</t>
  </si>
  <si>
    <t>HCO5499</t>
  </si>
  <si>
    <t>HCP7295</t>
  </si>
  <si>
    <t>LIC69040</t>
  </si>
  <si>
    <t>ORD100020</t>
  </si>
  <si>
    <t>CUST6539</t>
  </si>
  <si>
    <t>SAP63351</t>
  </si>
  <si>
    <t>IQV71267</t>
  </si>
  <si>
    <t>HCO3557</t>
  </si>
  <si>
    <t>HCP6592</t>
  </si>
  <si>
    <t>LIC56975</t>
  </si>
  <si>
    <t>ORD100021</t>
  </si>
  <si>
    <t>CUST3869</t>
  </si>
  <si>
    <t>SAP71135</t>
  </si>
  <si>
    <t>IQV60108</t>
  </si>
  <si>
    <t>HCO9352</t>
  </si>
  <si>
    <t>HCP6699</t>
  </si>
  <si>
    <t>LIC96831</t>
  </si>
  <si>
    <t>ORD100022</t>
  </si>
  <si>
    <t>CUST2218</t>
  </si>
  <si>
    <t>SAP96416</t>
  </si>
  <si>
    <t>IQV80271</t>
  </si>
  <si>
    <t>HCO5555</t>
  </si>
  <si>
    <t>HCP9050</t>
  </si>
  <si>
    <t>LIC27429</t>
  </si>
  <si>
    <t>ORD100023</t>
  </si>
  <si>
    <t>CUST4436</t>
  </si>
  <si>
    <t>SAP84290</t>
  </si>
  <si>
    <t>IQV86213</t>
  </si>
  <si>
    <t>HCO1225</t>
  </si>
  <si>
    <t>HCP5893</t>
  </si>
  <si>
    <t>LIC49790</t>
  </si>
  <si>
    <t>ORD100024</t>
  </si>
  <si>
    <t>CUST8996</t>
  </si>
  <si>
    <t>SAP84543</t>
  </si>
  <si>
    <t>IQV55714</t>
  </si>
  <si>
    <t>HCO8679</t>
  </si>
  <si>
    <t>HCP9208</t>
  </si>
  <si>
    <t>LIC92989</t>
  </si>
  <si>
    <t>ORD100025</t>
  </si>
  <si>
    <t>CUST2060</t>
  </si>
  <si>
    <t>SAP28711</t>
  </si>
  <si>
    <t>IQV13420</t>
  </si>
  <si>
    <t>HCO1606</t>
  </si>
  <si>
    <t>HCP4170</t>
  </si>
  <si>
    <t>LIC16102</t>
  </si>
  <si>
    <t>ORD100026</t>
  </si>
  <si>
    <t>CUST9319</t>
  </si>
  <si>
    <t>SAP36641</t>
  </si>
  <si>
    <t>IQV44584</t>
  </si>
  <si>
    <t>HCO7709</t>
  </si>
  <si>
    <t>HCP1569</t>
  </si>
  <si>
    <t>LIC82991</t>
  </si>
  <si>
    <t>ORD100027</t>
  </si>
  <si>
    <t>CUST8806</t>
  </si>
  <si>
    <t>SAP92074</t>
  </si>
  <si>
    <t>IQV20729</t>
  </si>
  <si>
    <t>HCO1784</t>
  </si>
  <si>
    <t>HCP9096</t>
  </si>
  <si>
    <t>LIC88069</t>
  </si>
  <si>
    <t>ORD100028</t>
  </si>
  <si>
    <t>CUST6596</t>
  </si>
  <si>
    <t>SAP15801</t>
  </si>
  <si>
    <t>IQV29190</t>
  </si>
  <si>
    <t>HCO2841</t>
  </si>
  <si>
    <t>HCP9716</t>
  </si>
  <si>
    <t>LIC86429</t>
  </si>
  <si>
    <t>ORD100029</t>
  </si>
  <si>
    <t>CUST6919</t>
  </si>
  <si>
    <t>SAP20966</t>
  </si>
  <si>
    <t>IQV62921</t>
  </si>
  <si>
    <t>HCO2148</t>
  </si>
  <si>
    <t>HCP7293</t>
  </si>
  <si>
    <t>LIC66661</t>
  </si>
  <si>
    <t>ORD100030</t>
  </si>
  <si>
    <t>CUST5777</t>
  </si>
  <si>
    <t>SAP63006</t>
  </si>
  <si>
    <t>IQV25338</t>
  </si>
  <si>
    <t>HCO4124</t>
  </si>
  <si>
    <t>HCP6691</t>
  </si>
  <si>
    <t>LIC97235</t>
  </si>
  <si>
    <t>ORD100031</t>
  </si>
  <si>
    <t>CUST7966</t>
  </si>
  <si>
    <t>SAP82615</t>
  </si>
  <si>
    <t>IQV83523</t>
  </si>
  <si>
    <t>HCO5465</t>
  </si>
  <si>
    <t>HCP1635</t>
  </si>
  <si>
    <t>LIC96672</t>
  </si>
  <si>
    <t>ORD100032</t>
  </si>
  <si>
    <t>CUST6177</t>
  </si>
  <si>
    <t>SAP35945</t>
  </si>
  <si>
    <t>IQV42217</t>
  </si>
  <si>
    <t>HCO3838</t>
  </si>
  <si>
    <t>HCP2150</t>
  </si>
  <si>
    <t>LIC84740</t>
  </si>
  <si>
    <t>ORD100033</t>
  </si>
  <si>
    <t>CUST1512</t>
  </si>
  <si>
    <t>SAP56175</t>
  </si>
  <si>
    <t>IQV17805</t>
  </si>
  <si>
    <t>HCO4672</t>
  </si>
  <si>
    <t>HCP8404</t>
  </si>
  <si>
    <t>LIC13343</t>
  </si>
  <si>
    <t>ORD100034</t>
  </si>
  <si>
    <t>CUST1580</t>
  </si>
  <si>
    <t>SAP69638</t>
  </si>
  <si>
    <t>IQV83666</t>
  </si>
  <si>
    <t>HCO2679</t>
  </si>
  <si>
    <t>HCP4506</t>
  </si>
  <si>
    <t>LIC94664</t>
  </si>
  <si>
    <t>ORD100035</t>
  </si>
  <si>
    <t>CUST3141</t>
  </si>
  <si>
    <t>SAP88781</t>
  </si>
  <si>
    <t>IQV70403</t>
  </si>
  <si>
    <t>HCO7617</t>
  </si>
  <si>
    <t>HCP3479</t>
  </si>
  <si>
    <t>LIC72752</t>
  </si>
  <si>
    <t>ORD100036</t>
  </si>
  <si>
    <t>CUST6881</t>
  </si>
  <si>
    <t>SAP33049</t>
  </si>
  <si>
    <t>IQV89605</t>
  </si>
  <si>
    <t>HCO3849</t>
  </si>
  <si>
    <t>HCP8390</t>
  </si>
  <si>
    <t>LIC19823</t>
  </si>
  <si>
    <t>ORD100037</t>
  </si>
  <si>
    <t>CUST3839</t>
  </si>
  <si>
    <t>SAP67679</t>
  </si>
  <si>
    <t>IQV40977</t>
  </si>
  <si>
    <t>HCO7303</t>
  </si>
  <si>
    <t>HCP1851</t>
  </si>
  <si>
    <t>LIC45195</t>
  </si>
  <si>
    <t>ORD100038</t>
  </si>
  <si>
    <t>CUST6052</t>
  </si>
  <si>
    <t>SAP48304</t>
  </si>
  <si>
    <t>IQV79449</t>
  </si>
  <si>
    <t>HCO5380</t>
  </si>
  <si>
    <t>HCP5107</t>
  </si>
  <si>
    <t>LIC37350</t>
  </si>
  <si>
    <t>ORD100039</t>
  </si>
  <si>
    <t>CUST7748</t>
  </si>
  <si>
    <t>SAP25305</t>
  </si>
  <si>
    <t>IQV85353</t>
  </si>
  <si>
    <t>HCO9306</t>
  </si>
  <si>
    <t>HCP9808</t>
  </si>
  <si>
    <t>LIC48513</t>
  </si>
  <si>
    <t>ORD100040</t>
  </si>
  <si>
    <t>CUST8587</t>
  </si>
  <si>
    <t>SAP43496</t>
  </si>
  <si>
    <t>IQV70692</t>
  </si>
  <si>
    <t>HCO9867</t>
  </si>
  <si>
    <t>HCP6988</t>
  </si>
  <si>
    <t>LIC57295</t>
  </si>
  <si>
    <t>ORD100041</t>
  </si>
  <si>
    <t>CUST5079</t>
  </si>
  <si>
    <t>SAP27955</t>
  </si>
  <si>
    <t>IQV47841</t>
  </si>
  <si>
    <t>HCO3143</t>
  </si>
  <si>
    <t>HCP7806</t>
  </si>
  <si>
    <t>LIC71476</t>
  </si>
  <si>
    <t>ORD100042</t>
  </si>
  <si>
    <t>CUST6644</t>
  </si>
  <si>
    <t>SAP53286</t>
  </si>
  <si>
    <t>IQV78450</t>
  </si>
  <si>
    <t>HCO9787</t>
  </si>
  <si>
    <t>HCP1728</t>
  </si>
  <si>
    <t>LIC76234</t>
  </si>
  <si>
    <t>ORD100043</t>
  </si>
  <si>
    <t>CUST1395</t>
  </si>
  <si>
    <t>SAP73932</t>
  </si>
  <si>
    <t>IQV82936</t>
  </si>
  <si>
    <t>HCO5360</t>
  </si>
  <si>
    <t>HCP3502</t>
  </si>
  <si>
    <t>LIC18335</t>
  </si>
  <si>
    <t>ORD100044</t>
  </si>
  <si>
    <t>CUST5491</t>
  </si>
  <si>
    <t>SAP99112</t>
  </si>
  <si>
    <t>IQV21130</t>
  </si>
  <si>
    <t>HCO4636</t>
  </si>
  <si>
    <t>HCP2167</t>
  </si>
  <si>
    <t>LIC94076</t>
  </si>
  <si>
    <t>ORD100045</t>
  </si>
  <si>
    <t>CUST6305</t>
  </si>
  <si>
    <t>SAP21174</t>
  </si>
  <si>
    <t>IQV98461</t>
  </si>
  <si>
    <t>HCO8330</t>
  </si>
  <si>
    <t>HCP6334</t>
  </si>
  <si>
    <t>LIC99930</t>
  </si>
  <si>
    <t>ORD100046</t>
  </si>
  <si>
    <t>CUST8241</t>
  </si>
  <si>
    <t>SAP92873</t>
  </si>
  <si>
    <t>IQV82592</t>
  </si>
  <si>
    <t>HCO2542</t>
  </si>
  <si>
    <t>HCP6293</t>
  </si>
  <si>
    <t>LIC49081</t>
  </si>
  <si>
    <t>ORD100047</t>
  </si>
  <si>
    <t>SAP29065</t>
  </si>
  <si>
    <t>IQV93460</t>
  </si>
  <si>
    <t>HCO6541</t>
  </si>
  <si>
    <t>HCP2365</t>
  </si>
  <si>
    <t>LIC45909</t>
  </si>
  <si>
    <t>ORD100048</t>
  </si>
  <si>
    <t>CUST7588</t>
  </si>
  <si>
    <t>SAP36790</t>
  </si>
  <si>
    <t>IQV35289</t>
  </si>
  <si>
    <t>HCO5268</t>
  </si>
  <si>
    <t>HCP5748</t>
  </si>
  <si>
    <t>LIC13709</t>
  </si>
  <si>
    <t>ORD100049</t>
  </si>
  <si>
    <t>CUST7619</t>
  </si>
  <si>
    <t>SAP67799</t>
  </si>
  <si>
    <t>IQV23116</t>
  </si>
  <si>
    <t>HCO4072</t>
  </si>
  <si>
    <t>HCP7530</t>
  </si>
  <si>
    <t>LIC71629</t>
  </si>
  <si>
    <t>ORD100050</t>
  </si>
  <si>
    <t>CUST8576</t>
  </si>
  <si>
    <t>SAP43591</t>
  </si>
  <si>
    <t>IQV92848</t>
  </si>
  <si>
    <t>HCO1133</t>
  </si>
  <si>
    <t>HCP3105</t>
  </si>
  <si>
    <t>LIC30559</t>
  </si>
  <si>
    <t>ORD100051</t>
  </si>
  <si>
    <t>CUST7190</t>
  </si>
  <si>
    <t>SAP27640</t>
  </si>
  <si>
    <t>IQV62528</t>
  </si>
  <si>
    <t>HCO4486</t>
  </si>
  <si>
    <t>HCP4584</t>
  </si>
  <si>
    <t>LIC78866</t>
  </si>
  <si>
    <t>ORD100052</t>
  </si>
  <si>
    <t>CUST9120</t>
  </si>
  <si>
    <t>SAP17114</t>
  </si>
  <si>
    <t>IQV88859</t>
  </si>
  <si>
    <t>HCO6063</t>
  </si>
  <si>
    <t>HCP9549</t>
  </si>
  <si>
    <t>LIC94665</t>
  </si>
  <si>
    <t>ORD100053</t>
  </si>
  <si>
    <t>CUST1539</t>
  </si>
  <si>
    <t>SAP37355</t>
  </si>
  <si>
    <t>IQV14835</t>
  </si>
  <si>
    <t>HCO8102</t>
  </si>
  <si>
    <t>HCP8312</t>
  </si>
  <si>
    <t>LIC65284</t>
  </si>
  <si>
    <t>ORD100054</t>
  </si>
  <si>
    <t>CUST4324</t>
  </si>
  <si>
    <t>SAP55445</t>
  </si>
  <si>
    <t>IQV15713</t>
  </si>
  <si>
    <t>HCO5804</t>
  </si>
  <si>
    <t>HCP2838</t>
  </si>
  <si>
    <t>LIC75545</t>
  </si>
  <si>
    <t>ORD100055</t>
  </si>
  <si>
    <t>CUST2015</t>
  </si>
  <si>
    <t>SAP71813</t>
  </si>
  <si>
    <t>IQV37712</t>
  </si>
  <si>
    <t>HCO8449</t>
  </si>
  <si>
    <t>HCP5158</t>
  </si>
  <si>
    <t>LIC16970</t>
  </si>
  <si>
    <t>ORD100056</t>
  </si>
  <si>
    <t>CUST2633</t>
  </si>
  <si>
    <t>SAP85880</t>
  </si>
  <si>
    <t>IQV18702</t>
  </si>
  <si>
    <t>HCO9175</t>
  </si>
  <si>
    <t>HCP3000</t>
  </si>
  <si>
    <t>LIC19860</t>
  </si>
  <si>
    <t>ORD100057</t>
  </si>
  <si>
    <t>CUST8140</t>
  </si>
  <si>
    <t>SAP79172</t>
  </si>
  <si>
    <t>IQV20916</t>
  </si>
  <si>
    <t>HCO5178</t>
  </si>
  <si>
    <t>HCP8245</t>
  </si>
  <si>
    <t>LIC44816</t>
  </si>
  <si>
    <t>ORD100058</t>
  </si>
  <si>
    <t>CUST6565</t>
  </si>
  <si>
    <t>SAP80080</t>
  </si>
  <si>
    <t>IQV47744</t>
  </si>
  <si>
    <t>HCO4419</t>
  </si>
  <si>
    <t>HCP8239</t>
  </si>
  <si>
    <t>LIC71877</t>
  </si>
  <si>
    <t>ORD100059</t>
  </si>
  <si>
    <t>CUST5363</t>
  </si>
  <si>
    <t>SAP52944</t>
  </si>
  <si>
    <t>IQV83963</t>
  </si>
  <si>
    <t>HCO8901</t>
  </si>
  <si>
    <t>HCP5858</t>
  </si>
  <si>
    <t>LIC63871</t>
  </si>
  <si>
    <t>ORD100060</t>
  </si>
  <si>
    <t>CUST2252</t>
  </si>
  <si>
    <t>SAP49764</t>
  </si>
  <si>
    <t>IQV87709</t>
  </si>
  <si>
    <t>HCO5530</t>
  </si>
  <si>
    <t>HCP7881</t>
  </si>
  <si>
    <t>LIC65393</t>
  </si>
  <si>
    <t>ORD100061</t>
  </si>
  <si>
    <t>CUST2331</t>
  </si>
  <si>
    <t>SAP63413</t>
  </si>
  <si>
    <t>IQV66800</t>
  </si>
  <si>
    <t>HCO6115</t>
  </si>
  <si>
    <t>HCP5637</t>
  </si>
  <si>
    <t>LIC49811</t>
  </si>
  <si>
    <t>ORD100062</t>
  </si>
  <si>
    <t>CUST4472</t>
  </si>
  <si>
    <t>SAP97369</t>
  </si>
  <si>
    <t>IQV29963</t>
  </si>
  <si>
    <t>HCO5164</t>
  </si>
  <si>
    <t>HCP8941</t>
  </si>
  <si>
    <t>LIC79836</t>
  </si>
  <si>
    <t>ORD100063</t>
  </si>
  <si>
    <t>CUST7254</t>
  </si>
  <si>
    <t>SAP27144</t>
  </si>
  <si>
    <t>IQV34214</t>
  </si>
  <si>
    <t>HCO7238</t>
  </si>
  <si>
    <t>HCP7090</t>
  </si>
  <si>
    <t>LIC34071</t>
  </si>
  <si>
    <t>ORD100064</t>
  </si>
  <si>
    <t>CUST9472</t>
  </si>
  <si>
    <t>SAP93807</t>
  </si>
  <si>
    <t>IQV43434</t>
  </si>
  <si>
    <t>HCO7777</t>
  </si>
  <si>
    <t>HCP8570</t>
  </si>
  <si>
    <t>LIC97505</t>
  </si>
  <si>
    <t>ORD100065</t>
  </si>
  <si>
    <t>CUST4900</t>
  </si>
  <si>
    <t>SAP33061</t>
  </si>
  <si>
    <t>IQV89252</t>
  </si>
  <si>
    <t>HCO7376</t>
  </si>
  <si>
    <t>HCP1523</t>
  </si>
  <si>
    <t>LIC61745</t>
  </si>
  <si>
    <t>ORD100066</t>
  </si>
  <si>
    <t>CUST8240</t>
  </si>
  <si>
    <t>SAP33321</t>
  </si>
  <si>
    <t>IQV20488</t>
  </si>
  <si>
    <t>HCO7493</t>
  </si>
  <si>
    <t>HCP3878</t>
  </si>
  <si>
    <t>LIC74291</t>
  </si>
  <si>
    <t>ORD100067</t>
  </si>
  <si>
    <t>CUST2276</t>
  </si>
  <si>
    <t>SAP97731</t>
  </si>
  <si>
    <t>IQV10302</t>
  </si>
  <si>
    <t>HCO9717</t>
  </si>
  <si>
    <t>HCP9150</t>
  </si>
  <si>
    <t>LIC26748</t>
  </si>
  <si>
    <t>ORD100068</t>
  </si>
  <si>
    <t>CUST6126</t>
  </si>
  <si>
    <t>SAP15122</t>
  </si>
  <si>
    <t>IQV28030</t>
  </si>
  <si>
    <t>HCO7506</t>
  </si>
  <si>
    <t>HCP6870</t>
  </si>
  <si>
    <t>LIC98869</t>
  </si>
  <si>
    <t>ORD100069</t>
  </si>
  <si>
    <t>CUST6750</t>
  </si>
  <si>
    <t>SAP20267</t>
  </si>
  <si>
    <t>IQV11062</t>
  </si>
  <si>
    <t>HCO7229</t>
  </si>
  <si>
    <t>HCP8641</t>
  </si>
  <si>
    <t>LIC14632</t>
  </si>
  <si>
    <t>ORD100070</t>
  </si>
  <si>
    <t>CUST7168</t>
  </si>
  <si>
    <t>SAP17561</t>
  </si>
  <si>
    <t>IQV83794</t>
  </si>
  <si>
    <t>HCO7371</t>
  </si>
  <si>
    <t>HCP5206</t>
  </si>
  <si>
    <t>LIC22910</t>
  </si>
  <si>
    <t>ORD100071</t>
  </si>
  <si>
    <t>CUST3472</t>
  </si>
  <si>
    <t>SAP70004</t>
  </si>
  <si>
    <t>IQV72981</t>
  </si>
  <si>
    <t>HCO2761</t>
  </si>
  <si>
    <t>HCP1876</t>
  </si>
  <si>
    <t>LIC38024</t>
  </si>
  <si>
    <t>ORD100072</t>
  </si>
  <si>
    <t>CUST2733</t>
  </si>
  <si>
    <t>SAP11605</t>
  </si>
  <si>
    <t>IQV81158</t>
  </si>
  <si>
    <t>HCO7986</t>
  </si>
  <si>
    <t>HCP4517</t>
  </si>
  <si>
    <t>LIC23918</t>
  </si>
  <si>
    <t>ORD100073</t>
  </si>
  <si>
    <t>CUST9434</t>
  </si>
  <si>
    <t>SAP14324</t>
  </si>
  <si>
    <t>IQV86323</t>
  </si>
  <si>
    <t>HCO1005</t>
  </si>
  <si>
    <t>HCP8489</t>
  </si>
  <si>
    <t>LIC94471</t>
  </si>
  <si>
    <t>ORD100074</t>
  </si>
  <si>
    <t>CUST5289</t>
  </si>
  <si>
    <t>SAP10846</t>
  </si>
  <si>
    <t>IQV20954</t>
  </si>
  <si>
    <t>HCO7316</t>
  </si>
  <si>
    <t>HCP7469</t>
  </si>
  <si>
    <t>LIC74323</t>
  </si>
  <si>
    <t>ORD100075</t>
  </si>
  <si>
    <t>CUST5208</t>
  </si>
  <si>
    <t>SAP77584</t>
  </si>
  <si>
    <t>IQV88477</t>
  </si>
  <si>
    <t>HCO2828</t>
  </si>
  <si>
    <t>HCP2917</t>
  </si>
  <si>
    <t>LIC69383</t>
  </si>
  <si>
    <t>ORD100076</t>
  </si>
  <si>
    <t>CUST7038</t>
  </si>
  <si>
    <t>SAP19865</t>
  </si>
  <si>
    <t>IQV12219</t>
  </si>
  <si>
    <t>HCO6287</t>
  </si>
  <si>
    <t>HCP2619</t>
  </si>
  <si>
    <t>LIC73076</t>
  </si>
  <si>
    <t>ORD100077</t>
  </si>
  <si>
    <t>CUST3824</t>
  </si>
  <si>
    <t>SAP89767</t>
  </si>
  <si>
    <t>IQV36614</t>
  </si>
  <si>
    <t>HCO8984</t>
  </si>
  <si>
    <t>HCP2604</t>
  </si>
  <si>
    <t>LIC10235</t>
  </si>
  <si>
    <t>ORD100078</t>
  </si>
  <si>
    <t>CUST9567</t>
  </si>
  <si>
    <t>SAP80792</t>
  </si>
  <si>
    <t>IQV75441</t>
  </si>
  <si>
    <t>HCO3560</t>
  </si>
  <si>
    <t>HCP6415</t>
  </si>
  <si>
    <t>LIC51832</t>
  </si>
  <si>
    <t>ORD100079</t>
  </si>
  <si>
    <t>CUST5820</t>
  </si>
  <si>
    <t>SAP25524</t>
  </si>
  <si>
    <t>IQV29282</t>
  </si>
  <si>
    <t>HCO8577</t>
  </si>
  <si>
    <t>HCP5227</t>
  </si>
  <si>
    <t>LIC92985</t>
  </si>
  <si>
    <t>ORD100080</t>
  </si>
  <si>
    <t>CUST7943</t>
  </si>
  <si>
    <t>SAP21954</t>
  </si>
  <si>
    <t>IQV83340</t>
  </si>
  <si>
    <t>HCO6142</t>
  </si>
  <si>
    <t>HCP5670</t>
  </si>
  <si>
    <t>LIC44016</t>
  </si>
  <si>
    <t>ORD100081</t>
  </si>
  <si>
    <t>CUST2997</t>
  </si>
  <si>
    <t>SAP46455</t>
  </si>
  <si>
    <t>IQV14018</t>
  </si>
  <si>
    <t>HCO9389</t>
  </si>
  <si>
    <t>HCP6765</t>
  </si>
  <si>
    <t>LIC66819</t>
  </si>
  <si>
    <t>ORD100082</t>
  </si>
  <si>
    <t>CUST9669</t>
  </si>
  <si>
    <t>SAP19446</t>
  </si>
  <si>
    <t>IQV10922</t>
  </si>
  <si>
    <t>HCO2120</t>
  </si>
  <si>
    <t>HCP1950</t>
  </si>
  <si>
    <t>LIC77779</t>
  </si>
  <si>
    <t>ORD100083</t>
  </si>
  <si>
    <t>CUST5612</t>
  </si>
  <si>
    <t>SAP53872</t>
  </si>
  <si>
    <t>IQV56197</t>
  </si>
  <si>
    <t>HCO8326</t>
  </si>
  <si>
    <t>HCP7371</t>
  </si>
  <si>
    <t>LIC74435</t>
  </si>
  <si>
    <t>ORD100084</t>
  </si>
  <si>
    <t>CUST3371</t>
  </si>
  <si>
    <t>SAP13756</t>
  </si>
  <si>
    <t>IQV30609</t>
  </si>
  <si>
    <t>HCO3674</t>
  </si>
  <si>
    <t>HCP7898</t>
  </si>
  <si>
    <t>LIC81315</t>
  </si>
  <si>
    <t>ORD100085</t>
  </si>
  <si>
    <t>CUST7166</t>
  </si>
  <si>
    <t>SAP10814</t>
  </si>
  <si>
    <t>IQV86077</t>
  </si>
  <si>
    <t>HCO8783</t>
  </si>
  <si>
    <t>HCP1984</t>
  </si>
  <si>
    <t>LIC37306</t>
  </si>
  <si>
    <t>ORD100086</t>
  </si>
  <si>
    <t>CUST4876</t>
  </si>
  <si>
    <t>SAP10126</t>
  </si>
  <si>
    <t>IQV62329</t>
  </si>
  <si>
    <t>HCO7024</t>
  </si>
  <si>
    <t>HCP6109</t>
  </si>
  <si>
    <t>LIC78904</t>
  </si>
  <si>
    <t>ORD100087</t>
  </si>
  <si>
    <t>CUST2792</t>
  </si>
  <si>
    <t>SAP86589</t>
  </si>
  <si>
    <t>IQV32116</t>
  </si>
  <si>
    <t>HCO2645</t>
  </si>
  <si>
    <t>HCP4030</t>
  </si>
  <si>
    <t>LIC63173</t>
  </si>
  <si>
    <t>ORD100088</t>
  </si>
  <si>
    <t>CUST6031</t>
  </si>
  <si>
    <t>SAP73374</t>
  </si>
  <si>
    <t>IQV78244</t>
  </si>
  <si>
    <t>HCO9393</t>
  </si>
  <si>
    <t>HCP4507</t>
  </si>
  <si>
    <t>LIC23224</t>
  </si>
  <si>
    <t>ORD100089</t>
  </si>
  <si>
    <t>CUST1536</t>
  </si>
  <si>
    <t>SAP83509</t>
  </si>
  <si>
    <t>IQV18577</t>
  </si>
  <si>
    <t>HCO9666</t>
  </si>
  <si>
    <t>HCP9609</t>
  </si>
  <si>
    <t>LIC77526</t>
  </si>
  <si>
    <t>ORD100090</t>
  </si>
  <si>
    <t>CUST4572</t>
  </si>
  <si>
    <t>SAP97895</t>
  </si>
  <si>
    <t>IQV56240</t>
  </si>
  <si>
    <t>HCO5757</t>
  </si>
  <si>
    <t>HCP3713</t>
  </si>
  <si>
    <t>LIC80480</t>
  </si>
  <si>
    <t>ORD100091</t>
  </si>
  <si>
    <t>CUST1688</t>
  </si>
  <si>
    <t>SAP62853</t>
  </si>
  <si>
    <t>IQV34917</t>
  </si>
  <si>
    <t>HCO7704</t>
  </si>
  <si>
    <t>HCP5422</t>
  </si>
  <si>
    <t>LIC51949</t>
  </si>
  <si>
    <t>ORD100092</t>
  </si>
  <si>
    <t>CUST9058</t>
  </si>
  <si>
    <t>SAP43719</t>
  </si>
  <si>
    <t>IQV68066</t>
  </si>
  <si>
    <t>HCO3717</t>
  </si>
  <si>
    <t>HCP5524</t>
  </si>
  <si>
    <t>LIC82847</t>
  </si>
  <si>
    <t>ORD100093</t>
  </si>
  <si>
    <t>CUST3065</t>
  </si>
  <si>
    <t>SAP43536</t>
  </si>
  <si>
    <t>IQV74077</t>
  </si>
  <si>
    <t>HCO7645</t>
  </si>
  <si>
    <t>HCP6083</t>
  </si>
  <si>
    <t>LIC21485</t>
  </si>
  <si>
    <t>ORD100094</t>
  </si>
  <si>
    <t>CUST5926</t>
  </si>
  <si>
    <t>SAP75155</t>
  </si>
  <si>
    <t>IQV65168</t>
  </si>
  <si>
    <t>HCO9038</t>
  </si>
  <si>
    <t>HCP5873</t>
  </si>
  <si>
    <t>LIC85629</t>
  </si>
  <si>
    <t>ORD100095</t>
  </si>
  <si>
    <t>CUST1054</t>
  </si>
  <si>
    <t>SAP36399</t>
  </si>
  <si>
    <t>IQV95382</t>
  </si>
  <si>
    <t>HCO1832</t>
  </si>
  <si>
    <t>HCP6954</t>
  </si>
  <si>
    <t>LIC66373</t>
  </si>
  <si>
    <t>ORD100096</t>
  </si>
  <si>
    <t>CUST7722</t>
  </si>
  <si>
    <t>SAP49986</t>
  </si>
  <si>
    <t>IQV34160</t>
  </si>
  <si>
    <t>HCO8970</t>
  </si>
  <si>
    <t>HCP3143</t>
  </si>
  <si>
    <t>LIC22175</t>
  </si>
  <si>
    <t>ORD100097</t>
  </si>
  <si>
    <t>CUST9356</t>
  </si>
  <si>
    <t>SAP96925</t>
  </si>
  <si>
    <t>IQV76358</t>
  </si>
  <si>
    <t>HCO7150</t>
  </si>
  <si>
    <t>HCP5425</t>
  </si>
  <si>
    <t>LIC23859</t>
  </si>
  <si>
    <t>ORD100098</t>
  </si>
  <si>
    <t>CUST9705</t>
  </si>
  <si>
    <t>SAP52880</t>
  </si>
  <si>
    <t>IQV33236</t>
  </si>
  <si>
    <t>HCO5841</t>
  </si>
  <si>
    <t>HCP2409</t>
  </si>
  <si>
    <t>LIC11279</t>
  </si>
  <si>
    <t>ORD100099</t>
  </si>
  <si>
    <t>CUST8083</t>
  </si>
  <si>
    <t>SAP27771</t>
  </si>
  <si>
    <t>IQV39975</t>
  </si>
  <si>
    <t>HCO3679</t>
  </si>
  <si>
    <t>HCP3106</t>
  </si>
  <si>
    <t>LIC96143</t>
  </si>
  <si>
    <t>ORD100100</t>
  </si>
  <si>
    <t>CUST4186</t>
  </si>
  <si>
    <t>SAP37856</t>
  </si>
  <si>
    <t>IQV12573</t>
  </si>
  <si>
    <t>HCO5033</t>
  </si>
  <si>
    <t>HCP9428</t>
  </si>
  <si>
    <t>LIC33752</t>
  </si>
  <si>
    <t>ORD100101</t>
  </si>
  <si>
    <t>CUST7809</t>
  </si>
  <si>
    <t>SAP86908</t>
  </si>
  <si>
    <t>IQV84532</t>
  </si>
  <si>
    <t>HCO6475</t>
  </si>
  <si>
    <t>HCP9232</t>
  </si>
  <si>
    <t>LIC49952</t>
  </si>
  <si>
    <t>ORD100102</t>
  </si>
  <si>
    <t>CUST8141</t>
  </si>
  <si>
    <t>SAP88411</t>
  </si>
  <si>
    <t>IQV11622</t>
  </si>
  <si>
    <t>HCO1341</t>
  </si>
  <si>
    <t>HCP3074</t>
  </si>
  <si>
    <t>LIC92565</t>
  </si>
  <si>
    <t>ORD100103</t>
  </si>
  <si>
    <t>CUST7136</t>
  </si>
  <si>
    <t>SAP57924</t>
  </si>
  <si>
    <t>IQV84182</t>
  </si>
  <si>
    <t>HCO3969</t>
  </si>
  <si>
    <t>HCP4028</t>
  </si>
  <si>
    <t>LIC96145</t>
  </si>
  <si>
    <t>ORD100104</t>
  </si>
  <si>
    <t>CUST3866</t>
  </si>
  <si>
    <t>SAP31172</t>
  </si>
  <si>
    <t>IQV21555</t>
  </si>
  <si>
    <t>HCO5124</t>
  </si>
  <si>
    <t>HCP9340</t>
  </si>
  <si>
    <t>LIC63302</t>
  </si>
  <si>
    <t>ORD100105</t>
  </si>
  <si>
    <t>CUST5853</t>
  </si>
  <si>
    <t>SAP99399</t>
  </si>
  <si>
    <t>IQV31792</t>
  </si>
  <si>
    <t>HCO9942</t>
  </si>
  <si>
    <t>HCP2762</t>
  </si>
  <si>
    <t>LIC34058</t>
  </si>
  <si>
    <t>ORD100106</t>
  </si>
  <si>
    <t>CUST1153</t>
  </si>
  <si>
    <t>SAP11524</t>
  </si>
  <si>
    <t>IQV25048</t>
  </si>
  <si>
    <t>HCO6760</t>
  </si>
  <si>
    <t>HCP2240</t>
  </si>
  <si>
    <t>LIC93559</t>
  </si>
  <si>
    <t>ORD100107</t>
  </si>
  <si>
    <t>CUST8970</t>
  </si>
  <si>
    <t>SAP55186</t>
  </si>
  <si>
    <t>IQV38145</t>
  </si>
  <si>
    <t>HCO9363</t>
  </si>
  <si>
    <t>HCP4549</t>
  </si>
  <si>
    <t>LIC33051</t>
  </si>
  <si>
    <t>ORD100108</t>
  </si>
  <si>
    <t>CUST5090</t>
  </si>
  <si>
    <t>SAP16960</t>
  </si>
  <si>
    <t>IQV45772</t>
  </si>
  <si>
    <t>HCO4640</t>
  </si>
  <si>
    <t>HCP8982</t>
  </si>
  <si>
    <t>LIC64756</t>
  </si>
  <si>
    <t>ORD100109</t>
  </si>
  <si>
    <t>CUST6319</t>
  </si>
  <si>
    <t>SAP25896</t>
  </si>
  <si>
    <t>IQV65761</t>
  </si>
  <si>
    <t>HCO4993</t>
  </si>
  <si>
    <t>HCP9680</t>
  </si>
  <si>
    <t>LIC37935</t>
  </si>
  <si>
    <t>ORD100110</t>
  </si>
  <si>
    <t>CUST9592</t>
  </si>
  <si>
    <t>SAP22182</t>
  </si>
  <si>
    <t>IQV97833</t>
  </si>
  <si>
    <t>HCO1390</t>
  </si>
  <si>
    <t>HCP5430</t>
  </si>
  <si>
    <t>LIC79768</t>
  </si>
  <si>
    <t>ORD100111</t>
  </si>
  <si>
    <t>CUST2521</t>
  </si>
  <si>
    <t>SAP51786</t>
  </si>
  <si>
    <t>IQV16737</t>
  </si>
  <si>
    <t>HCO3419</t>
  </si>
  <si>
    <t>HCP4042</t>
  </si>
  <si>
    <t>LIC76150</t>
  </si>
  <si>
    <t>ORD100112</t>
  </si>
  <si>
    <t>CUST8138</t>
  </si>
  <si>
    <t>SAP45435</t>
  </si>
  <si>
    <t>IQV67132</t>
  </si>
  <si>
    <t>HCO3983</t>
  </si>
  <si>
    <t>HCP5278</t>
  </si>
  <si>
    <t>LIC50998</t>
  </si>
  <si>
    <t>ORD100113</t>
  </si>
  <si>
    <t>CUST7640</t>
  </si>
  <si>
    <t>SAP54547</t>
  </si>
  <si>
    <t>IQV64620</t>
  </si>
  <si>
    <t>HCO8564</t>
  </si>
  <si>
    <t>HCP9684</t>
  </si>
  <si>
    <t>LIC90765</t>
  </si>
  <si>
    <t>ORD100114</t>
  </si>
  <si>
    <t>CUST9930</t>
  </si>
  <si>
    <t>SAP62393</t>
  </si>
  <si>
    <t>IQV76081</t>
  </si>
  <si>
    <t>HCO4810</t>
  </si>
  <si>
    <t>HCP8206</t>
  </si>
  <si>
    <t>LIC55084</t>
  </si>
  <si>
    <t>ORD100115</t>
  </si>
  <si>
    <t>CUST1271</t>
  </si>
  <si>
    <t>SAP95431</t>
  </si>
  <si>
    <t>IQV93691</t>
  </si>
  <si>
    <t>HCO5361</t>
  </si>
  <si>
    <t>HCP8069</t>
  </si>
  <si>
    <t>LIC13430</t>
  </si>
  <si>
    <t>ORD100116</t>
  </si>
  <si>
    <t>CUST4760</t>
  </si>
  <si>
    <t>SAP12050</t>
  </si>
  <si>
    <t>IQV43933</t>
  </si>
  <si>
    <t>HCO3033</t>
  </si>
  <si>
    <t>HCP7467</t>
  </si>
  <si>
    <t>LIC50600</t>
  </si>
  <si>
    <t>ORD100117</t>
  </si>
  <si>
    <t>CUST9173</t>
  </si>
  <si>
    <t>SAP45400</t>
  </si>
  <si>
    <t>IQV14494</t>
  </si>
  <si>
    <t>HCO8511</t>
  </si>
  <si>
    <t>HCP2828</t>
  </si>
  <si>
    <t>LIC47573</t>
  </si>
  <si>
    <t>ORD100118</t>
  </si>
  <si>
    <t>CUST9202</t>
  </si>
  <si>
    <t>SAP39757</t>
  </si>
  <si>
    <t>IQV44636</t>
  </si>
  <si>
    <t>HCO8878</t>
  </si>
  <si>
    <t>HCP6690</t>
  </si>
  <si>
    <t>LIC48197</t>
  </si>
  <si>
    <t>ORD100119</t>
  </si>
  <si>
    <t>CUST8274</t>
  </si>
  <si>
    <t>SAP71665</t>
  </si>
  <si>
    <t>IQV92856</t>
  </si>
  <si>
    <t>HCO7402</t>
  </si>
  <si>
    <t>HCP4845</t>
  </si>
  <si>
    <t>LIC83781</t>
  </si>
  <si>
    <t>ORD100120</t>
  </si>
  <si>
    <t>CUST3736</t>
  </si>
  <si>
    <t>SAP56600</t>
  </si>
  <si>
    <t>IQV86898</t>
  </si>
  <si>
    <t>HCO8657</t>
  </si>
  <si>
    <t>HCP3466</t>
  </si>
  <si>
    <t>LIC36685</t>
  </si>
  <si>
    <t>ORD100121</t>
  </si>
  <si>
    <t>CUST9194</t>
  </si>
  <si>
    <t>SAP38831</t>
  </si>
  <si>
    <t>IQV17906</t>
  </si>
  <si>
    <t>HCO8287</t>
  </si>
  <si>
    <t>HCP1892</t>
  </si>
  <si>
    <t>LIC69720</t>
  </si>
  <si>
    <t>ORD100122</t>
  </si>
  <si>
    <t>CUST2290</t>
  </si>
  <si>
    <t>SAP93560</t>
  </si>
  <si>
    <t>IQV33874</t>
  </si>
  <si>
    <t>HCO2218</t>
  </si>
  <si>
    <t>HCP6016</t>
  </si>
  <si>
    <t>LIC39192</t>
  </si>
  <si>
    <t>ORD100123</t>
  </si>
  <si>
    <t>CUST1954</t>
  </si>
  <si>
    <t>SAP91121</t>
  </si>
  <si>
    <t>IQV35559</t>
  </si>
  <si>
    <t>HCO5133</t>
  </si>
  <si>
    <t>HCP6370</t>
  </si>
  <si>
    <t>LIC51873</t>
  </si>
  <si>
    <t>ORD100124</t>
  </si>
  <si>
    <t>CUST4020</t>
  </si>
  <si>
    <t>SAP51755</t>
  </si>
  <si>
    <t>IQV95956</t>
  </si>
  <si>
    <t>HCO6233</t>
  </si>
  <si>
    <t>HCP1317</t>
  </si>
  <si>
    <t>LIC29129</t>
  </si>
  <si>
    <t>ORD100125</t>
  </si>
  <si>
    <t>CUST7183</t>
  </si>
  <si>
    <t>SAP96231</t>
  </si>
  <si>
    <t>IQV17314</t>
  </si>
  <si>
    <t>HCO3139</t>
  </si>
  <si>
    <t>HCP2704</t>
  </si>
  <si>
    <t>LIC61756</t>
  </si>
  <si>
    <t>ORD100126</t>
  </si>
  <si>
    <t>CUST5286</t>
  </si>
  <si>
    <t>SAP79274</t>
  </si>
  <si>
    <t>IQV12469</t>
  </si>
  <si>
    <t>HCO1556</t>
  </si>
  <si>
    <t>HCP3808</t>
  </si>
  <si>
    <t>LIC12719</t>
  </si>
  <si>
    <t>ORD100127</t>
  </si>
  <si>
    <t>CUST4741</t>
  </si>
  <si>
    <t>SAP52534</t>
  </si>
  <si>
    <t>IQV28787</t>
  </si>
  <si>
    <t>HCO9780</t>
  </si>
  <si>
    <t>HCP1294</t>
  </si>
  <si>
    <t>LIC70461</t>
  </si>
  <si>
    <t>ORD100128</t>
  </si>
  <si>
    <t>CUST3064</t>
  </si>
  <si>
    <t>SAP41966</t>
  </si>
  <si>
    <t>IQV82545</t>
  </si>
  <si>
    <t>HCO2007</t>
  </si>
  <si>
    <t>HCP6445</t>
  </si>
  <si>
    <t>LIC23281</t>
  </si>
  <si>
    <t>ORD100129</t>
  </si>
  <si>
    <t>CUST6084</t>
  </si>
  <si>
    <t>SAP92197</t>
  </si>
  <si>
    <t>IQV23507</t>
  </si>
  <si>
    <t>HCO2265</t>
  </si>
  <si>
    <t>HCP8491</t>
  </si>
  <si>
    <t>LIC73888</t>
  </si>
  <si>
    <t>ORD100130</t>
  </si>
  <si>
    <t>CUST5569</t>
  </si>
  <si>
    <t>SAP86919</t>
  </si>
  <si>
    <t>IQV77889</t>
  </si>
  <si>
    <t>HCO1686</t>
  </si>
  <si>
    <t>HCP9476</t>
  </si>
  <si>
    <t>LIC54064</t>
  </si>
  <si>
    <t>ORD100131</t>
  </si>
  <si>
    <t>CUST4356</t>
  </si>
  <si>
    <t>SAP24288</t>
  </si>
  <si>
    <t>IQV99186</t>
  </si>
  <si>
    <t>HCO1038</t>
  </si>
  <si>
    <t>HCP4342</t>
  </si>
  <si>
    <t>LIC33411</t>
  </si>
  <si>
    <t>ORD100132</t>
  </si>
  <si>
    <t>CUST4093</t>
  </si>
  <si>
    <t>SAP87258</t>
  </si>
  <si>
    <t>IQV32042</t>
  </si>
  <si>
    <t>HCO1988</t>
  </si>
  <si>
    <t>HCP5116</t>
  </si>
  <si>
    <t>LIC63331</t>
  </si>
  <si>
    <t>ORD100133</t>
  </si>
  <si>
    <t>CUST6626</t>
  </si>
  <si>
    <t>SAP17424</t>
  </si>
  <si>
    <t>IQV22857</t>
  </si>
  <si>
    <t>HCO4598</t>
  </si>
  <si>
    <t>HCP2980</t>
  </si>
  <si>
    <t>LIC94976</t>
  </si>
  <si>
    <t>ORD100134</t>
  </si>
  <si>
    <t>CUST6390</t>
  </si>
  <si>
    <t>SAP33019</t>
  </si>
  <si>
    <t>IQV28639</t>
  </si>
  <si>
    <t>HCO6179</t>
  </si>
  <si>
    <t>HCP7573</t>
  </si>
  <si>
    <t>LIC46444</t>
  </si>
  <si>
    <t>ORD100135</t>
  </si>
  <si>
    <t>CUST9782</t>
  </si>
  <si>
    <t>SAP92970</t>
  </si>
  <si>
    <t>IQV95553</t>
  </si>
  <si>
    <t>HCO1959</t>
  </si>
  <si>
    <t>HCP7059</t>
  </si>
  <si>
    <t>LIC54859</t>
  </si>
  <si>
    <t>ORD100136</t>
  </si>
  <si>
    <t>CUST8725</t>
  </si>
  <si>
    <t>SAP10526</t>
  </si>
  <si>
    <t>IQV78760</t>
  </si>
  <si>
    <t>HCO2875</t>
  </si>
  <si>
    <t>HCP2763</t>
  </si>
  <si>
    <t>LIC75455</t>
  </si>
  <si>
    <t>ORD100137</t>
  </si>
  <si>
    <t>CUST7644</t>
  </si>
  <si>
    <t>SAP59268</t>
  </si>
  <si>
    <t>IQV64615</t>
  </si>
  <si>
    <t>HCO4788</t>
  </si>
  <si>
    <t>HCP5167</t>
  </si>
  <si>
    <t>LIC36589</t>
  </si>
  <si>
    <t>ORD100138</t>
  </si>
  <si>
    <t>CUST2389</t>
  </si>
  <si>
    <t>SAP72046</t>
  </si>
  <si>
    <t>IQV36143</t>
  </si>
  <si>
    <t>HCO9920</t>
  </si>
  <si>
    <t>HCP3043</t>
  </si>
  <si>
    <t>LIC40087</t>
  </si>
  <si>
    <t>ORD100139</t>
  </si>
  <si>
    <t>CUST7731</t>
  </si>
  <si>
    <t>SAP62269</t>
  </si>
  <si>
    <t>IQV48559</t>
  </si>
  <si>
    <t>HCO3720</t>
  </si>
  <si>
    <t>HCP9905</t>
  </si>
  <si>
    <t>LIC59153</t>
  </si>
  <si>
    <t>ORD100140</t>
  </si>
  <si>
    <t>CUST2949</t>
  </si>
  <si>
    <t>SAP98652</t>
  </si>
  <si>
    <t>IQV66985</t>
  </si>
  <si>
    <t>HCO8014</t>
  </si>
  <si>
    <t>HCP1089</t>
  </si>
  <si>
    <t>LIC91905</t>
  </si>
  <si>
    <t>ORD100141</t>
  </si>
  <si>
    <t>CUST1105</t>
  </si>
  <si>
    <t>SAP19078</t>
  </si>
  <si>
    <t>IQV35003</t>
  </si>
  <si>
    <t>HCO7090</t>
  </si>
  <si>
    <t>HCP9508</t>
  </si>
  <si>
    <t>LIC36015</t>
  </si>
  <si>
    <t>ORD100142</t>
  </si>
  <si>
    <t>CUST9907</t>
  </si>
  <si>
    <t>SAP36289</t>
  </si>
  <si>
    <t>IQV13389</t>
  </si>
  <si>
    <t>HCO9442</t>
  </si>
  <si>
    <t>HCP3430</t>
  </si>
  <si>
    <t>LIC84137</t>
  </si>
  <si>
    <t>ORD100143</t>
  </si>
  <si>
    <t>CUST8867</t>
  </si>
  <si>
    <t>SAP46877</t>
  </si>
  <si>
    <t>IQV25313</t>
  </si>
  <si>
    <t>HCO2560</t>
  </si>
  <si>
    <t>HCP2266</t>
  </si>
  <si>
    <t>LIC30022</t>
  </si>
  <si>
    <t>ORD100144</t>
  </si>
  <si>
    <t>CUST3356</t>
  </si>
  <si>
    <t>SAP80326</t>
  </si>
  <si>
    <t>IQV99899</t>
  </si>
  <si>
    <t>HCO8057</t>
  </si>
  <si>
    <t>HCP1661</t>
  </si>
  <si>
    <t>LIC12920</t>
  </si>
  <si>
    <t>ORD100145</t>
  </si>
  <si>
    <t>CUST9946</t>
  </si>
  <si>
    <t>SAP55500</t>
  </si>
  <si>
    <t>IQV26309</t>
  </si>
  <si>
    <t>HCO1352</t>
  </si>
  <si>
    <t>HCP8005</t>
  </si>
  <si>
    <t>LIC69321</t>
  </si>
  <si>
    <t>ORD100146</t>
  </si>
  <si>
    <t>CUST4453</t>
  </si>
  <si>
    <t>SAP49443</t>
  </si>
  <si>
    <t>IQV49063</t>
  </si>
  <si>
    <t>HCO5703</t>
  </si>
  <si>
    <t>HCP7563</t>
  </si>
  <si>
    <t>LIC41585</t>
  </si>
  <si>
    <t>ORD100147</t>
  </si>
  <si>
    <t>CUST2394</t>
  </si>
  <si>
    <t>SAP55241</t>
  </si>
  <si>
    <t>IQV52229</t>
  </si>
  <si>
    <t>HCO4714</t>
  </si>
  <si>
    <t>HCP1529</t>
  </si>
  <si>
    <t>LIC43142</t>
  </si>
  <si>
    <t>ORD100148</t>
  </si>
  <si>
    <t>CUST5648</t>
  </si>
  <si>
    <t>SAP45133</t>
  </si>
  <si>
    <t>IQV60677</t>
  </si>
  <si>
    <t>HCO2646</t>
  </si>
  <si>
    <t>HCP1013</t>
  </si>
  <si>
    <t>LIC79350</t>
  </si>
  <si>
    <t>ORD100149</t>
  </si>
  <si>
    <t>CUST9219</t>
  </si>
  <si>
    <t>SAP77649</t>
  </si>
  <si>
    <t>IQV74674</t>
  </si>
  <si>
    <t>HCO6543</t>
  </si>
  <si>
    <t>HCP5555</t>
  </si>
  <si>
    <t>LIC62233</t>
  </si>
  <si>
    <t>ORD100150</t>
  </si>
  <si>
    <t>CUST1269</t>
  </si>
  <si>
    <t>SAP86367</t>
  </si>
  <si>
    <t>IQV81260</t>
  </si>
  <si>
    <t>HCO4432</t>
  </si>
  <si>
    <t>HCP7276</t>
  </si>
  <si>
    <t>LIC92495</t>
  </si>
  <si>
    <t>ORD100151</t>
  </si>
  <si>
    <t>CUST4178</t>
  </si>
  <si>
    <t>SAP65204</t>
  </si>
  <si>
    <t>IQV61886</t>
  </si>
  <si>
    <t>HCO4568</t>
  </si>
  <si>
    <t>HCP3203</t>
  </si>
  <si>
    <t>LIC93194</t>
  </si>
  <si>
    <t>ORD100152</t>
  </si>
  <si>
    <t>CUST1968</t>
  </si>
  <si>
    <t>SAP57614</t>
  </si>
  <si>
    <t>IQV10281</t>
  </si>
  <si>
    <t>HCO7262</t>
  </si>
  <si>
    <t>HCP2058</t>
  </si>
  <si>
    <t>LIC38404</t>
  </si>
  <si>
    <t>ORD100153</t>
  </si>
  <si>
    <t>CUST2229</t>
  </si>
  <si>
    <t>SAP35611</t>
  </si>
  <si>
    <t>IQV51235</t>
  </si>
  <si>
    <t>HCO2239</t>
  </si>
  <si>
    <t>LIC55272</t>
  </si>
  <si>
    <t>ORD100154</t>
  </si>
  <si>
    <t>CUST6342</t>
  </si>
  <si>
    <t>SAP66503</t>
  </si>
  <si>
    <t>IQV16638</t>
  </si>
  <si>
    <t>HCO8595</t>
  </si>
  <si>
    <t>HCP7294</t>
  </si>
  <si>
    <t>LIC11969</t>
  </si>
  <si>
    <t>ORD100155</t>
  </si>
  <si>
    <t>CUST9320</t>
  </si>
  <si>
    <t>SAP33196</t>
  </si>
  <si>
    <t>IQV23669</t>
  </si>
  <si>
    <t>HCO2198</t>
  </si>
  <si>
    <t>HCP6238</t>
  </si>
  <si>
    <t>LIC98009</t>
  </si>
  <si>
    <t>ORD100156</t>
  </si>
  <si>
    <t>CUST8705</t>
  </si>
  <si>
    <t>SAP46487</t>
  </si>
  <si>
    <t>IQV75838</t>
  </si>
  <si>
    <t>HCO1986</t>
  </si>
  <si>
    <t>HCP5440</t>
  </si>
  <si>
    <t>LIC41890</t>
  </si>
  <si>
    <t>ORD100157</t>
  </si>
  <si>
    <t>CUST9125</t>
  </si>
  <si>
    <t>SAP46059</t>
  </si>
  <si>
    <t>IQV79569</t>
  </si>
  <si>
    <t>HCO9133</t>
  </si>
  <si>
    <t>HCP1574</t>
  </si>
  <si>
    <t>LIC83384</t>
  </si>
  <si>
    <t>ORD100158</t>
  </si>
  <si>
    <t>CUST4828</t>
  </si>
  <si>
    <t>SAP95150</t>
  </si>
  <si>
    <t>IQV76024</t>
  </si>
  <si>
    <t>HCO4173</t>
  </si>
  <si>
    <t>HCP2667</t>
  </si>
  <si>
    <t>LIC74965</t>
  </si>
  <si>
    <t>ORD100159</t>
  </si>
  <si>
    <t>CUST2000</t>
  </si>
  <si>
    <t>SAP35426</t>
  </si>
  <si>
    <t>IQV27772</t>
  </si>
  <si>
    <t>HCO2367</t>
  </si>
  <si>
    <t>HCP9189</t>
  </si>
  <si>
    <t>LIC61924</t>
  </si>
  <si>
    <t>ORD100160</t>
  </si>
  <si>
    <t>CUST5806</t>
  </si>
  <si>
    <t>SAP19108</t>
  </si>
  <si>
    <t>IQV87714</t>
  </si>
  <si>
    <t>HCO6592</t>
  </si>
  <si>
    <t>HCP2440</t>
  </si>
  <si>
    <t>LIC32443</t>
  </si>
  <si>
    <t>ORD100161</t>
  </si>
  <si>
    <t>CUST8010</t>
  </si>
  <si>
    <t>SAP86743</t>
  </si>
  <si>
    <t>IQV70233</t>
  </si>
  <si>
    <t>HCO7228</t>
  </si>
  <si>
    <t>HCP7471</t>
  </si>
  <si>
    <t>LIC41348</t>
  </si>
  <si>
    <t>ORD100162</t>
  </si>
  <si>
    <t>CUST5760</t>
  </si>
  <si>
    <t>SAP42779</t>
  </si>
  <si>
    <t>IQV31636</t>
  </si>
  <si>
    <t>HCO9234</t>
  </si>
  <si>
    <t>LIC36987</t>
  </si>
  <si>
    <t>ORD100163</t>
  </si>
  <si>
    <t>CUST1406</t>
  </si>
  <si>
    <t>SAP74106</t>
  </si>
  <si>
    <t>IQV79967</t>
  </si>
  <si>
    <t>HCO6243</t>
  </si>
  <si>
    <t>HCP7542</t>
  </si>
  <si>
    <t>LIC18906</t>
  </si>
  <si>
    <t>ORD100164</t>
  </si>
  <si>
    <t>CUST1140</t>
  </si>
  <si>
    <t>SAP47650</t>
  </si>
  <si>
    <t>IQV56881</t>
  </si>
  <si>
    <t>HCO1963</t>
  </si>
  <si>
    <t>HCP8151</t>
  </si>
  <si>
    <t>LIC46378</t>
  </si>
  <si>
    <t>ORD100165</t>
  </si>
  <si>
    <t>CUST8311</t>
  </si>
  <si>
    <t>SAP64691</t>
  </si>
  <si>
    <t>IQV74157</t>
  </si>
  <si>
    <t>HCO7787</t>
  </si>
  <si>
    <t>HCP3137</t>
  </si>
  <si>
    <t>LIC54139</t>
  </si>
  <si>
    <t>ORD100166</t>
  </si>
  <si>
    <t>CUST8052</t>
  </si>
  <si>
    <t>SAP73646</t>
  </si>
  <si>
    <t>IQV13654</t>
  </si>
  <si>
    <t>HCO9105</t>
  </si>
  <si>
    <t>HCP9636</t>
  </si>
  <si>
    <t>LIC34611</t>
  </si>
  <si>
    <t>ORD100167</t>
  </si>
  <si>
    <t>CUST2798</t>
  </si>
  <si>
    <t>SAP69189</t>
  </si>
  <si>
    <t>IQV31675</t>
  </si>
  <si>
    <t>HCO7284</t>
  </si>
  <si>
    <t>HCP8285</t>
  </si>
  <si>
    <t>LIC19435</t>
  </si>
  <si>
    <t>ORD100168</t>
  </si>
  <si>
    <t>CUST1009</t>
  </si>
  <si>
    <t>SAP86153</t>
  </si>
  <si>
    <t>IQV85388</t>
  </si>
  <si>
    <t>HCO7295</t>
  </si>
  <si>
    <t>HCP5815</t>
  </si>
  <si>
    <t>LIC44084</t>
  </si>
  <si>
    <t>ORD100169</t>
  </si>
  <si>
    <t>CUST7807</t>
  </si>
  <si>
    <t>SAP65826</t>
  </si>
  <si>
    <t>IQV46451</t>
  </si>
  <si>
    <t>HCO4273</t>
  </si>
  <si>
    <t>HCP8000</t>
  </si>
  <si>
    <t>LIC91571</t>
  </si>
  <si>
    <t>ORD100170</t>
  </si>
  <si>
    <t>CUST1482</t>
  </si>
  <si>
    <t>SAP27633</t>
  </si>
  <si>
    <t>IQV27014</t>
  </si>
  <si>
    <t>HCO9853</t>
  </si>
  <si>
    <t>HCP3852</t>
  </si>
  <si>
    <t>LIC37213</t>
  </si>
  <si>
    <t>ORD100171</t>
  </si>
  <si>
    <t>CUST8421</t>
  </si>
  <si>
    <t>SAP96936</t>
  </si>
  <si>
    <t>IQV27727</t>
  </si>
  <si>
    <t>HCO7780</t>
  </si>
  <si>
    <t>HCP7602</t>
  </si>
  <si>
    <t>LIC86329</t>
  </si>
  <si>
    <t>ORD100172</t>
  </si>
  <si>
    <t>CUST7764</t>
  </si>
  <si>
    <t>SAP64253</t>
  </si>
  <si>
    <t>IQV22323</t>
  </si>
  <si>
    <t>HCO8843</t>
  </si>
  <si>
    <t>HCP1072</t>
  </si>
  <si>
    <t>LIC82240</t>
  </si>
  <si>
    <t>ORD100173</t>
  </si>
  <si>
    <t>CUST3475</t>
  </si>
  <si>
    <t>SAP46378</t>
  </si>
  <si>
    <t>IQV14255</t>
  </si>
  <si>
    <t>HCO8397</t>
  </si>
  <si>
    <t>HCP2735</t>
  </si>
  <si>
    <t>LIC55113</t>
  </si>
  <si>
    <t>ORD100174</t>
  </si>
  <si>
    <t>CUST6249</t>
  </si>
  <si>
    <t>SAP29201</t>
  </si>
  <si>
    <t>IQV68576</t>
  </si>
  <si>
    <t>HCO5211</t>
  </si>
  <si>
    <t>LIC20526</t>
  </si>
  <si>
    <t>ORD100175</t>
  </si>
  <si>
    <t>CUST1207</t>
  </si>
  <si>
    <t>SAP98733</t>
  </si>
  <si>
    <t>IQV78619</t>
  </si>
  <si>
    <t>HCO4719</t>
  </si>
  <si>
    <t>HCP8123</t>
  </si>
  <si>
    <t>LIC82982</t>
  </si>
  <si>
    <t>ORD100176</t>
  </si>
  <si>
    <t>CUST7099</t>
  </si>
  <si>
    <t>SAP72711</t>
  </si>
  <si>
    <t>IQV51323</t>
  </si>
  <si>
    <t>HCO1285</t>
  </si>
  <si>
    <t>HCP1148</t>
  </si>
  <si>
    <t>LIC14895</t>
  </si>
  <si>
    <t>ORD100177</t>
  </si>
  <si>
    <t>CUST3785</t>
  </si>
  <si>
    <t>SAP26163</t>
  </si>
  <si>
    <t>IQV15782</t>
  </si>
  <si>
    <t>HCO3408</t>
  </si>
  <si>
    <t>HCP1340</t>
  </si>
  <si>
    <t>LIC57864</t>
  </si>
  <si>
    <t>ORD100178</t>
  </si>
  <si>
    <t>CUST6299</t>
  </si>
  <si>
    <t>SAP52685</t>
  </si>
  <si>
    <t>IQV28073</t>
  </si>
  <si>
    <t>HCO5406</t>
  </si>
  <si>
    <t>HCP9453</t>
  </si>
  <si>
    <t>LIC74612</t>
  </si>
  <si>
    <t>ORD100179</t>
  </si>
  <si>
    <t>CUST5107</t>
  </si>
  <si>
    <t>SAP22329</t>
  </si>
  <si>
    <t>IQV35169</t>
  </si>
  <si>
    <t>HCO8629</t>
  </si>
  <si>
    <t>HCP9325</t>
  </si>
  <si>
    <t>LIC88222</t>
  </si>
  <si>
    <t>ORD100180</t>
  </si>
  <si>
    <t>CUST7721</t>
  </si>
  <si>
    <t>SAP66154</t>
  </si>
  <si>
    <t>HCO8373</t>
  </si>
  <si>
    <t>HCP6907</t>
  </si>
  <si>
    <t>LIC15656</t>
  </si>
  <si>
    <t>ORD100181</t>
  </si>
  <si>
    <t>CUST5259</t>
  </si>
  <si>
    <t>SAP83822</t>
  </si>
  <si>
    <t>IQV15901</t>
  </si>
  <si>
    <t>HCO5917</t>
  </si>
  <si>
    <t>HCP9429</t>
  </si>
  <si>
    <t>LIC21138</t>
  </si>
  <si>
    <t>ORD100182</t>
  </si>
  <si>
    <t>CUST8045</t>
  </si>
  <si>
    <t>SAP60200</t>
  </si>
  <si>
    <t>IQV81308</t>
  </si>
  <si>
    <t>HCO3964</t>
  </si>
  <si>
    <t>HCP8137</t>
  </si>
  <si>
    <t>LIC99099</t>
  </si>
  <si>
    <t>ORD100183</t>
  </si>
  <si>
    <t>CUST6777</t>
  </si>
  <si>
    <t>SAP62188</t>
  </si>
  <si>
    <t>IQV65099</t>
  </si>
  <si>
    <t>HCO3719</t>
  </si>
  <si>
    <t>HCP2884</t>
  </si>
  <si>
    <t>LIC82146</t>
  </si>
  <si>
    <t>ORD100184</t>
  </si>
  <si>
    <t>CUST7488</t>
  </si>
  <si>
    <t>SAP65677</t>
  </si>
  <si>
    <t>IQV59841</t>
  </si>
  <si>
    <t>HCO6175</t>
  </si>
  <si>
    <t>HCP9648</t>
  </si>
  <si>
    <t>LIC71588</t>
  </si>
  <si>
    <t>ORD100185</t>
  </si>
  <si>
    <t>CUST7406</t>
  </si>
  <si>
    <t>SAP33291</t>
  </si>
  <si>
    <t>IQV51568</t>
  </si>
  <si>
    <t>HCO2638</t>
  </si>
  <si>
    <t>HCP6671</t>
  </si>
  <si>
    <t>LIC76918</t>
  </si>
  <si>
    <t>ORD100186</t>
  </si>
  <si>
    <t>CUST4292</t>
  </si>
  <si>
    <t>SAP22411</t>
  </si>
  <si>
    <t>IQV67009</t>
  </si>
  <si>
    <t>HCO8870</t>
  </si>
  <si>
    <t>HCP6693</t>
  </si>
  <si>
    <t>LIC41174</t>
  </si>
  <si>
    <t>ORD100187</t>
  </si>
  <si>
    <t>CUST5481</t>
  </si>
  <si>
    <t>SAP73037</t>
  </si>
  <si>
    <t>IQV99818</t>
  </si>
  <si>
    <t>HCO5837</t>
  </si>
  <si>
    <t>HCP8758</t>
  </si>
  <si>
    <t>LIC34022</t>
  </si>
  <si>
    <t>ORD100188</t>
  </si>
  <si>
    <t>CUST7356</t>
  </si>
  <si>
    <t>SAP69353</t>
  </si>
  <si>
    <t>IQV66532</t>
  </si>
  <si>
    <t>HCP1671</t>
  </si>
  <si>
    <t>LIC35121</t>
  </si>
  <si>
    <t>ORD100189</t>
  </si>
  <si>
    <t>CUST5839</t>
  </si>
  <si>
    <t>SAP82930</t>
  </si>
  <si>
    <t>IQV24056</t>
  </si>
  <si>
    <t>HCO4493</t>
  </si>
  <si>
    <t>HCP7164</t>
  </si>
  <si>
    <t>LIC63352</t>
  </si>
  <si>
    <t>ORD100190</t>
  </si>
  <si>
    <t>CUST4191</t>
  </si>
  <si>
    <t>SAP43160</t>
  </si>
  <si>
    <t>IQV74641</t>
  </si>
  <si>
    <t>HCO7172</t>
  </si>
  <si>
    <t>HCP8177</t>
  </si>
  <si>
    <t>LIC38671</t>
  </si>
  <si>
    <t>ORD100191</t>
  </si>
  <si>
    <t>CUST8451</t>
  </si>
  <si>
    <t>SAP38602</t>
  </si>
  <si>
    <t>IQV98789</t>
  </si>
  <si>
    <t>HCO1078</t>
  </si>
  <si>
    <t>HCP9080</t>
  </si>
  <si>
    <t>LIC51991</t>
  </si>
  <si>
    <t>ORD100192</t>
  </si>
  <si>
    <t>CUST4456</t>
  </si>
  <si>
    <t>SAP17788</t>
  </si>
  <si>
    <t>IQV38082</t>
  </si>
  <si>
    <t>HCO3711</t>
  </si>
  <si>
    <t>HCP2668</t>
  </si>
  <si>
    <t>LIC86295</t>
  </si>
  <si>
    <t>ORD100193</t>
  </si>
  <si>
    <t>CUST7511</t>
  </si>
  <si>
    <t>SAP33888</t>
  </si>
  <si>
    <t>IQV27630</t>
  </si>
  <si>
    <t>HCO9551</t>
  </si>
  <si>
    <t>HCP3376</t>
  </si>
  <si>
    <t>LIC87360</t>
  </si>
  <si>
    <t>ORD100194</t>
  </si>
  <si>
    <t>CUST9569</t>
  </si>
  <si>
    <t>SAP71558</t>
  </si>
  <si>
    <t>IQV96205</t>
  </si>
  <si>
    <t>HCO3196</t>
  </si>
  <si>
    <t>HCP4747</t>
  </si>
  <si>
    <t>LIC49071</t>
  </si>
  <si>
    <t>ORD100195</t>
  </si>
  <si>
    <t>CUST9714</t>
  </si>
  <si>
    <t>SAP26905</t>
  </si>
  <si>
    <t>IQV55838</t>
  </si>
  <si>
    <t>HCO8569</t>
  </si>
  <si>
    <t>HCP6784</t>
  </si>
  <si>
    <t>LIC59145</t>
  </si>
  <si>
    <t>ORD100196</t>
  </si>
  <si>
    <t>CUST3461</t>
  </si>
  <si>
    <t>SAP24291</t>
  </si>
  <si>
    <t>IQV56804</t>
  </si>
  <si>
    <t>HCO1685</t>
  </si>
  <si>
    <t>HCP3160</t>
  </si>
  <si>
    <t>LIC60408</t>
  </si>
  <si>
    <t>ORD100197</t>
  </si>
  <si>
    <t>CUST8165</t>
  </si>
  <si>
    <t>SAP25997</t>
  </si>
  <si>
    <t>IQV89751</t>
  </si>
  <si>
    <t>HCO7381</t>
  </si>
  <si>
    <t>HCP1646</t>
  </si>
  <si>
    <t>LIC68712</t>
  </si>
  <si>
    <t>ORD100198</t>
  </si>
  <si>
    <t>CUST5558</t>
  </si>
  <si>
    <t>SAP65731</t>
  </si>
  <si>
    <t>IQV34858</t>
  </si>
  <si>
    <t>HCO5082</t>
  </si>
  <si>
    <t>HCP5183</t>
  </si>
  <si>
    <t>LIC37044</t>
  </si>
  <si>
    <t>ORD100199</t>
  </si>
  <si>
    <t>CUST9706</t>
  </si>
  <si>
    <t>SAP18894</t>
  </si>
  <si>
    <t>IQV28037</t>
  </si>
  <si>
    <t>HCO3460</t>
  </si>
  <si>
    <t>HCP6926</t>
  </si>
  <si>
    <t>LIC39806</t>
  </si>
  <si>
    <t>ORD100200</t>
  </si>
  <si>
    <t>CUST8353</t>
  </si>
  <si>
    <t>SAP75095</t>
  </si>
  <si>
    <t>IQV32656</t>
  </si>
  <si>
    <t>HCO1514</t>
  </si>
  <si>
    <t>HCP1448</t>
  </si>
  <si>
    <t>LIC78056</t>
  </si>
  <si>
    <t>ORD100201</t>
  </si>
  <si>
    <t>CUST4967</t>
  </si>
  <si>
    <t>SAP90102</t>
  </si>
  <si>
    <t>IQV89578</t>
  </si>
  <si>
    <t>HCO3159</t>
  </si>
  <si>
    <t>HCP6132</t>
  </si>
  <si>
    <t>LIC94899</t>
  </si>
  <si>
    <t>ORD100202</t>
  </si>
  <si>
    <t>CUST3649</t>
  </si>
  <si>
    <t>SAP20805</t>
  </si>
  <si>
    <t>IQV45851</t>
  </si>
  <si>
    <t>HCO2037</t>
  </si>
  <si>
    <t>HCP4489</t>
  </si>
  <si>
    <t>LIC25379</t>
  </si>
  <si>
    <t>ORD100203</t>
  </si>
  <si>
    <t>CUST8902</t>
  </si>
  <si>
    <t>SAP15110</t>
  </si>
  <si>
    <t>IQV64341</t>
  </si>
  <si>
    <t>HCO2124</t>
  </si>
  <si>
    <t>HCP1697</t>
  </si>
  <si>
    <t>LIC28313</t>
  </si>
  <si>
    <t>ORD100204</t>
  </si>
  <si>
    <t>CUST1226</t>
  </si>
  <si>
    <t>SAP33705</t>
  </si>
  <si>
    <t>IQV77364</t>
  </si>
  <si>
    <t>HCO3023</t>
  </si>
  <si>
    <t>HCP5966</t>
  </si>
  <si>
    <t>LIC74429</t>
  </si>
  <si>
    <t>ORD100205</t>
  </si>
  <si>
    <t>CUST6036</t>
  </si>
  <si>
    <t>SAP25379</t>
  </si>
  <si>
    <t>IQV69664</t>
  </si>
  <si>
    <t>HCO3563</t>
  </si>
  <si>
    <t>HCP4292</t>
  </si>
  <si>
    <t>LIC26087</t>
  </si>
  <si>
    <t>ORD100206</t>
  </si>
  <si>
    <t>CUST7643</t>
  </si>
  <si>
    <t>SAP46727</t>
  </si>
  <si>
    <t>IQV21005</t>
  </si>
  <si>
    <t>HCO1593</t>
  </si>
  <si>
    <t>HCP4390</t>
  </si>
  <si>
    <t>LIC88229</t>
  </si>
  <si>
    <t>ORD100207</t>
  </si>
  <si>
    <t>CUST6093</t>
  </si>
  <si>
    <t>SAP23428</t>
  </si>
  <si>
    <t>IQV53934</t>
  </si>
  <si>
    <t>HCO9623</t>
  </si>
  <si>
    <t>HCP6469</t>
  </si>
  <si>
    <t>LIC11651</t>
  </si>
  <si>
    <t>ORD100208</t>
  </si>
  <si>
    <t>CUST2019</t>
  </si>
  <si>
    <t>SAP31621</t>
  </si>
  <si>
    <t>IQV85564</t>
  </si>
  <si>
    <t>HCO2283</t>
  </si>
  <si>
    <t>HCP1659</t>
  </si>
  <si>
    <t>LIC94045</t>
  </si>
  <si>
    <t>ORD100209</t>
  </si>
  <si>
    <t>CUST4471</t>
  </si>
  <si>
    <t>SAP18329</t>
  </si>
  <si>
    <t>IQV44865</t>
  </si>
  <si>
    <t>HCO7397</t>
  </si>
  <si>
    <t>HCP3757</t>
  </si>
  <si>
    <t>LIC93820</t>
  </si>
  <si>
    <t>ORD100210</t>
  </si>
  <si>
    <t>CUST2449</t>
  </si>
  <si>
    <t>SAP35122</t>
  </si>
  <si>
    <t>IQV80553</t>
  </si>
  <si>
    <t>HCO8999</t>
  </si>
  <si>
    <t>HCP7052</t>
  </si>
  <si>
    <t>LIC35279</t>
  </si>
  <si>
    <t>ORD100211</t>
  </si>
  <si>
    <t>CUST4331</t>
  </si>
  <si>
    <t>SAP39309</t>
  </si>
  <si>
    <t>IQV25078</t>
  </si>
  <si>
    <t>HCO3978</t>
  </si>
  <si>
    <t>HCP3839</t>
  </si>
  <si>
    <t>LIC52821</t>
  </si>
  <si>
    <t>ORD100212</t>
  </si>
  <si>
    <t>CUST8710</t>
  </si>
  <si>
    <t>SAP77155</t>
  </si>
  <si>
    <t>IQV23975</t>
  </si>
  <si>
    <t>HCO7868</t>
  </si>
  <si>
    <t>HCP2431</t>
  </si>
  <si>
    <t>LIC84971</t>
  </si>
  <si>
    <t>ORD100213</t>
  </si>
  <si>
    <t>CUST4291</t>
  </si>
  <si>
    <t>SAP83997</t>
  </si>
  <si>
    <t>IQV27015</t>
  </si>
  <si>
    <t>HCO3014</t>
  </si>
  <si>
    <t>HCP8896</t>
  </si>
  <si>
    <t>LIC51800</t>
  </si>
  <si>
    <t>ORD100214</t>
  </si>
  <si>
    <t>CUST3643</t>
  </si>
  <si>
    <t>SAP50785</t>
  </si>
  <si>
    <t>IQV28681</t>
  </si>
  <si>
    <t>HCO1689</t>
  </si>
  <si>
    <t>HCP5000</t>
  </si>
  <si>
    <t>LIC24289</t>
  </si>
  <si>
    <t>ORD100215</t>
  </si>
  <si>
    <t>CUST2171</t>
  </si>
  <si>
    <t>SAP87454</t>
  </si>
  <si>
    <t>IQV75428</t>
  </si>
  <si>
    <t>HCO3539</t>
  </si>
  <si>
    <t>HCP4959</t>
  </si>
  <si>
    <t>LIC28745</t>
  </si>
  <si>
    <t>ORD100216</t>
  </si>
  <si>
    <t>CUST4670</t>
  </si>
  <si>
    <t>SAP44521</t>
  </si>
  <si>
    <t>IQV36928</t>
  </si>
  <si>
    <t>HCO6976</t>
  </si>
  <si>
    <t>HCP7588</t>
  </si>
  <si>
    <t>LIC17345</t>
  </si>
  <si>
    <t>ORD100217</t>
  </si>
  <si>
    <t>CUST7633</t>
  </si>
  <si>
    <t>SAP25352</t>
  </si>
  <si>
    <t>IQV43365</t>
  </si>
  <si>
    <t>HCO1572</t>
  </si>
  <si>
    <t>HCP8521</t>
  </si>
  <si>
    <t>LIC65718</t>
  </si>
  <si>
    <t>ORD100218</t>
  </si>
  <si>
    <t>CUST5624</t>
  </si>
  <si>
    <t>SAP77169</t>
  </si>
  <si>
    <t>IQV60669</t>
  </si>
  <si>
    <t>HCO4648</t>
  </si>
  <si>
    <t>HCP2537</t>
  </si>
  <si>
    <t>LIC78673</t>
  </si>
  <si>
    <t>ORD100219</t>
  </si>
  <si>
    <t>CUST4750</t>
  </si>
  <si>
    <t>SAP84071</t>
  </si>
  <si>
    <t>IQV67326</t>
  </si>
  <si>
    <t>HCO5666</t>
  </si>
  <si>
    <t>HCP1610</t>
  </si>
  <si>
    <t>LIC40933</t>
  </si>
  <si>
    <t>ORD100220</t>
  </si>
  <si>
    <t>CUST2749</t>
  </si>
  <si>
    <t>SAP24939</t>
  </si>
  <si>
    <t>IQV10781</t>
  </si>
  <si>
    <t>HCO7823</t>
  </si>
  <si>
    <t>LIC91816</t>
  </si>
  <si>
    <t>ORD100221</t>
  </si>
  <si>
    <t>CUST8264</t>
  </si>
  <si>
    <t>SAP60729</t>
  </si>
  <si>
    <t>IQV51971</t>
  </si>
  <si>
    <t>HCO7744</t>
  </si>
  <si>
    <t>HCP3426</t>
  </si>
  <si>
    <t>LIC42658</t>
  </si>
  <si>
    <t>ORD100222</t>
  </si>
  <si>
    <t>CUST3551</t>
  </si>
  <si>
    <t>SAP81947</t>
  </si>
  <si>
    <t>IQV71001</t>
  </si>
  <si>
    <t>HCO3555</t>
  </si>
  <si>
    <t>HCP1475</t>
  </si>
  <si>
    <t>LIC67828</t>
  </si>
  <si>
    <t>ORD100223</t>
  </si>
  <si>
    <t>CUST7710</t>
  </si>
  <si>
    <t>SAP31384</t>
  </si>
  <si>
    <t>IQV31038</t>
  </si>
  <si>
    <t>HCO3285</t>
  </si>
  <si>
    <t>HCP6223</t>
  </si>
  <si>
    <t>LIC16971</t>
  </si>
  <si>
    <t>ORD100224</t>
  </si>
  <si>
    <t>CUST3822</t>
  </si>
  <si>
    <t>SAP47711</t>
  </si>
  <si>
    <t>IQV16530</t>
  </si>
  <si>
    <t>HCO1282</t>
  </si>
  <si>
    <t>HCP2898</t>
  </si>
  <si>
    <t>LIC95120</t>
  </si>
  <si>
    <t>ORD100225</t>
  </si>
  <si>
    <t>CUST1687</t>
  </si>
  <si>
    <t>SAP30074</t>
  </si>
  <si>
    <t>IQV77843</t>
  </si>
  <si>
    <t>HCO7509</t>
  </si>
  <si>
    <t>HCP6906</t>
  </si>
  <si>
    <t>LIC64400</t>
  </si>
  <si>
    <t>ORD100226</t>
  </si>
  <si>
    <t>CUST6108</t>
  </si>
  <si>
    <t>SAP62756</t>
  </si>
  <si>
    <t>IQV66481</t>
  </si>
  <si>
    <t>HCO2125</t>
  </si>
  <si>
    <t>HCP2529</t>
  </si>
  <si>
    <t>LIC36819</t>
  </si>
  <si>
    <t>ORD100227</t>
  </si>
  <si>
    <t>SAP25036</t>
  </si>
  <si>
    <t>IQV87275</t>
  </si>
  <si>
    <t>HCO1645</t>
  </si>
  <si>
    <t>HCP8544</t>
  </si>
  <si>
    <t>LIC56305</t>
  </si>
  <si>
    <t>ORD100228</t>
  </si>
  <si>
    <t>SAP46116</t>
  </si>
  <si>
    <t>IQV95751</t>
  </si>
  <si>
    <t>HCO2715</t>
  </si>
  <si>
    <t>HCP7450</t>
  </si>
  <si>
    <t>LIC94246</t>
  </si>
  <si>
    <t>ORD100229</t>
  </si>
  <si>
    <t>CUST7416</t>
  </si>
  <si>
    <t>SAP82516</t>
  </si>
  <si>
    <t>IQV65915</t>
  </si>
  <si>
    <t>HCO8950</t>
  </si>
  <si>
    <t>HCP9915</t>
  </si>
  <si>
    <t>LIC97969</t>
  </si>
  <si>
    <t>ORD100230</t>
  </si>
  <si>
    <t>CUST1155</t>
  </si>
  <si>
    <t>SAP77494</t>
  </si>
  <si>
    <t>IQV86229</t>
  </si>
  <si>
    <t>HCO7144</t>
  </si>
  <si>
    <t>HCP6063</t>
  </si>
  <si>
    <t>LIC73278</t>
  </si>
  <si>
    <t>ORD100231</t>
  </si>
  <si>
    <t>CUST7370</t>
  </si>
  <si>
    <t>SAP19528</t>
  </si>
  <si>
    <t>IQV60100</t>
  </si>
  <si>
    <t>HCO7115</t>
  </si>
  <si>
    <t>HCP1459</t>
  </si>
  <si>
    <t>LIC60939</t>
  </si>
  <si>
    <t>ORD100232</t>
  </si>
  <si>
    <t>CUST2138</t>
  </si>
  <si>
    <t>SAP96661</t>
  </si>
  <si>
    <t>IQV82954</t>
  </si>
  <si>
    <t>HCO4674</t>
  </si>
  <si>
    <t>HCP2377</t>
  </si>
  <si>
    <t>LIC12659</t>
  </si>
  <si>
    <t>ORD100233</t>
  </si>
  <si>
    <t>CUST6661</t>
  </si>
  <si>
    <t>SAP81678</t>
  </si>
  <si>
    <t>IQV22109</t>
  </si>
  <si>
    <t>HCO9472</t>
  </si>
  <si>
    <t>HCP1423</t>
  </si>
  <si>
    <t>LIC44518</t>
  </si>
  <si>
    <t>ORD100234</t>
  </si>
  <si>
    <t>CUST5178</t>
  </si>
  <si>
    <t>SAP25282</t>
  </si>
  <si>
    <t>IQV94866</t>
  </si>
  <si>
    <t>HCO8880</t>
  </si>
  <si>
    <t>HCP6075</t>
  </si>
  <si>
    <t>LIC38365</t>
  </si>
  <si>
    <t>ORD100235</t>
  </si>
  <si>
    <t>CUST2531</t>
  </si>
  <si>
    <t>SAP88610</t>
  </si>
  <si>
    <t>IQV62142</t>
  </si>
  <si>
    <t>HCO1933</t>
  </si>
  <si>
    <t>HCP2460</t>
  </si>
  <si>
    <t>LIC41655</t>
  </si>
  <si>
    <t>ORD100236</t>
  </si>
  <si>
    <t>CUST7816</t>
  </si>
  <si>
    <t>SAP87175</t>
  </si>
  <si>
    <t>IQV74307</t>
  </si>
  <si>
    <t>HCO2762</t>
  </si>
  <si>
    <t>HCP1040</t>
  </si>
  <si>
    <t>LIC99709</t>
  </si>
  <si>
    <t>ORD100237</t>
  </si>
  <si>
    <t>CUST4198</t>
  </si>
  <si>
    <t>SAP80910</t>
  </si>
  <si>
    <t>IQV96710</t>
  </si>
  <si>
    <t>HCO3479</t>
  </si>
  <si>
    <t>HCP6154</t>
  </si>
  <si>
    <t>LIC77028</t>
  </si>
  <si>
    <t>ORD100238</t>
  </si>
  <si>
    <t>CUST8851</t>
  </si>
  <si>
    <t>SAP26288</t>
  </si>
  <si>
    <t>IQV82692</t>
  </si>
  <si>
    <t>HCO4516</t>
  </si>
  <si>
    <t>HCP5577</t>
  </si>
  <si>
    <t>LIC99388</t>
  </si>
  <si>
    <t>ORD100239</t>
  </si>
  <si>
    <t>CUST7581</t>
  </si>
  <si>
    <t>SAP81853</t>
  </si>
  <si>
    <t>IQV74046</t>
  </si>
  <si>
    <t>HCO7748</t>
  </si>
  <si>
    <t>HCP1405</t>
  </si>
  <si>
    <t>LIC38803</t>
  </si>
  <si>
    <t>ORD100240</t>
  </si>
  <si>
    <t>CUST6525</t>
  </si>
  <si>
    <t>SAP40795</t>
  </si>
  <si>
    <t>IQV18770</t>
  </si>
  <si>
    <t>HCO1193</t>
  </si>
  <si>
    <t>HCP3007</t>
  </si>
  <si>
    <t>LIC21190</t>
  </si>
  <si>
    <t>ORD100241</t>
  </si>
  <si>
    <t>CUST5005</t>
  </si>
  <si>
    <t>SAP50197</t>
  </si>
  <si>
    <t>IQV12261</t>
  </si>
  <si>
    <t>HCO7716</t>
  </si>
  <si>
    <t>HCP5875</t>
  </si>
  <si>
    <t>LIC14378</t>
  </si>
  <si>
    <t>ORD100242</t>
  </si>
  <si>
    <t>CUST4451</t>
  </si>
  <si>
    <t>SAP39033</t>
  </si>
  <si>
    <t>IQV34000</t>
  </si>
  <si>
    <t>HCO3800</t>
  </si>
  <si>
    <t>HCP9333</t>
  </si>
  <si>
    <t>LIC81344</t>
  </si>
  <si>
    <t>ORD100243</t>
  </si>
  <si>
    <t>CUST2325</t>
  </si>
  <si>
    <t>SAP68557</t>
  </si>
  <si>
    <t>IQV27543</t>
  </si>
  <si>
    <t>HCO5987</t>
  </si>
  <si>
    <t>HCP5697</t>
  </si>
  <si>
    <t>LIC27087</t>
  </si>
  <si>
    <t>ORD100244</t>
  </si>
  <si>
    <t>CUST6482</t>
  </si>
  <si>
    <t>SAP75333</t>
  </si>
  <si>
    <t>IQV98296</t>
  </si>
  <si>
    <t>HCO5912</t>
  </si>
  <si>
    <t>HCP5648</t>
  </si>
  <si>
    <t>LIC69156</t>
  </si>
  <si>
    <t>ORD100245</t>
  </si>
  <si>
    <t>CUST1182</t>
  </si>
  <si>
    <t>SAP78648</t>
  </si>
  <si>
    <t>IQV32054</t>
  </si>
  <si>
    <t>HCO2517</t>
  </si>
  <si>
    <t>HCP6002</t>
  </si>
  <si>
    <t>LIC62781</t>
  </si>
  <si>
    <t>ORD100246</t>
  </si>
  <si>
    <t>CUST9210</t>
  </si>
  <si>
    <t>SAP54363</t>
  </si>
  <si>
    <t>IQV88279</t>
  </si>
  <si>
    <t>HCO7588</t>
  </si>
  <si>
    <t>HCP4311</t>
  </si>
  <si>
    <t>LIC74089</t>
  </si>
  <si>
    <t>ORD100247</t>
  </si>
  <si>
    <t>CUST5615</t>
  </si>
  <si>
    <t>SAP88682</t>
  </si>
  <si>
    <t>IQV89190</t>
  </si>
  <si>
    <t>HCO7574</t>
  </si>
  <si>
    <t>HCP1726</t>
  </si>
  <si>
    <t>LIC77411</t>
  </si>
  <si>
    <t>ORD100248</t>
  </si>
  <si>
    <t>CUST6443</t>
  </si>
  <si>
    <t>SAP92909</t>
  </si>
  <si>
    <t>IQV13744</t>
  </si>
  <si>
    <t>HCP2774</t>
  </si>
  <si>
    <t>LIC54409</t>
  </si>
  <si>
    <t>ORD100249</t>
  </si>
  <si>
    <t>CUST6889</t>
  </si>
  <si>
    <t>SAP46636</t>
  </si>
  <si>
    <t>IQV96120</t>
  </si>
  <si>
    <t>HCO2842</t>
  </si>
  <si>
    <t>HCP5658</t>
  </si>
  <si>
    <t>LIC56619</t>
  </si>
  <si>
    <t>ORD100250</t>
  </si>
  <si>
    <t>CUST2628</t>
  </si>
  <si>
    <t>SAP40373</t>
  </si>
  <si>
    <t>IQV43154</t>
  </si>
  <si>
    <t>HCO7439</t>
  </si>
  <si>
    <t>HCP7401</t>
  </si>
  <si>
    <t>LIC38669</t>
  </si>
  <si>
    <t>ORD100251</t>
  </si>
  <si>
    <t>CUST3282</t>
  </si>
  <si>
    <t>SAP44624</t>
  </si>
  <si>
    <t>IQV58438</t>
  </si>
  <si>
    <t>HCO6476</t>
  </si>
  <si>
    <t>HCP5669</t>
  </si>
  <si>
    <t>ORD100252</t>
  </si>
  <si>
    <t>CUST8461</t>
  </si>
  <si>
    <t>SAP20516</t>
  </si>
  <si>
    <t>IQV89285</t>
  </si>
  <si>
    <t>HCO7563</t>
  </si>
  <si>
    <t>HCP3658</t>
  </si>
  <si>
    <t>LIC46788</t>
  </si>
  <si>
    <t>ORD100253</t>
  </si>
  <si>
    <t>CUST2823</t>
  </si>
  <si>
    <t>SAP27858</t>
  </si>
  <si>
    <t>IQV94162</t>
  </si>
  <si>
    <t>HCO7990</t>
  </si>
  <si>
    <t>HCP6160</t>
  </si>
  <si>
    <t>LIC76677</t>
  </si>
  <si>
    <t>ORD100254</t>
  </si>
  <si>
    <t>CUST4361</t>
  </si>
  <si>
    <t>SAP98503</t>
  </si>
  <si>
    <t>IQV50603</t>
  </si>
  <si>
    <t>HCO4267</t>
  </si>
  <si>
    <t>HCP7564</t>
  </si>
  <si>
    <t>LIC54179</t>
  </si>
  <si>
    <t>ORD100255</t>
  </si>
  <si>
    <t>CUST8611</t>
  </si>
  <si>
    <t>SAP27297</t>
  </si>
  <si>
    <t>IQV12011</t>
  </si>
  <si>
    <t>HCO2829</t>
  </si>
  <si>
    <t>HCP9767</t>
  </si>
  <si>
    <t>LIC10929</t>
  </si>
  <si>
    <t>ORD100256</t>
  </si>
  <si>
    <t>CUST2054</t>
  </si>
  <si>
    <t>SAP58515</t>
  </si>
  <si>
    <t>IQV15744</t>
  </si>
  <si>
    <t>HCO7980</t>
  </si>
  <si>
    <t>LIC82127</t>
  </si>
  <si>
    <t>ORD100257</t>
  </si>
  <si>
    <t>CUST3309</t>
  </si>
  <si>
    <t>SAP89674</t>
  </si>
  <si>
    <t>IQV63161</t>
  </si>
  <si>
    <t>HCO3172</t>
  </si>
  <si>
    <t>HCP6668</t>
  </si>
  <si>
    <t>LIC18036</t>
  </si>
  <si>
    <t>ORD100258</t>
  </si>
  <si>
    <t>CUST7789</t>
  </si>
  <si>
    <t>SAP40403</t>
  </si>
  <si>
    <t>IQV76321</t>
  </si>
  <si>
    <t>HCO3416</t>
  </si>
  <si>
    <t>HCP9988</t>
  </si>
  <si>
    <t>LIC73918</t>
  </si>
  <si>
    <t>ORD100259</t>
  </si>
  <si>
    <t>CUST2936</t>
  </si>
  <si>
    <t>SAP69500</t>
  </si>
  <si>
    <t>IQV46575</t>
  </si>
  <si>
    <t>HCO4236</t>
  </si>
  <si>
    <t>HCP3352</t>
  </si>
  <si>
    <t>LIC18556</t>
  </si>
  <si>
    <t>ORD100260</t>
  </si>
  <si>
    <t>CUST1946</t>
  </si>
  <si>
    <t>SAP74386</t>
  </si>
  <si>
    <t>IQV19569</t>
  </si>
  <si>
    <t>HCO8730</t>
  </si>
  <si>
    <t>HCP5857</t>
  </si>
  <si>
    <t>LIC53949</t>
  </si>
  <si>
    <t>ORD100261</t>
  </si>
  <si>
    <t>CUST9491</t>
  </si>
  <si>
    <t>SAP10138</t>
  </si>
  <si>
    <t>IQV10358</t>
  </si>
  <si>
    <t>HCO4456</t>
  </si>
  <si>
    <t>HCP2627</t>
  </si>
  <si>
    <t>LIC47772</t>
  </si>
  <si>
    <t>ORD100262</t>
  </si>
  <si>
    <t>CUST7652</t>
  </si>
  <si>
    <t>SAP65568</t>
  </si>
  <si>
    <t>IQV95090</t>
  </si>
  <si>
    <t>HCO3151</t>
  </si>
  <si>
    <t>HCP7905</t>
  </si>
  <si>
    <t>LIC45428</t>
  </si>
  <si>
    <t>ORD100263</t>
  </si>
  <si>
    <t>CUST4730</t>
  </si>
  <si>
    <t>SAP85774</t>
  </si>
  <si>
    <t>IQV48975</t>
  </si>
  <si>
    <t>HCO9458</t>
  </si>
  <si>
    <t>HCP2708</t>
  </si>
  <si>
    <t>LIC54789</t>
  </si>
  <si>
    <t>ORD100264</t>
  </si>
  <si>
    <t>CUST1475</t>
  </si>
  <si>
    <t>SAP17684</t>
  </si>
  <si>
    <t>IQV11207</t>
  </si>
  <si>
    <t>HCO1557</t>
  </si>
  <si>
    <t>HCP1882</t>
  </si>
  <si>
    <t>LIC82805</t>
  </si>
  <si>
    <t>ORD100265</t>
  </si>
  <si>
    <t>SAP89063</t>
  </si>
  <si>
    <t>IQV12454</t>
  </si>
  <si>
    <t>HCO3808</t>
  </si>
  <si>
    <t>HCP7642</t>
  </si>
  <si>
    <t>LIC40386</t>
  </si>
  <si>
    <t>ORD100266</t>
  </si>
  <si>
    <t>CUST6806</t>
  </si>
  <si>
    <t>SAP16142</t>
  </si>
  <si>
    <t>IQV38398</t>
  </si>
  <si>
    <t>HCO1364</t>
  </si>
  <si>
    <t>HCP5258</t>
  </si>
  <si>
    <t>LIC92035</t>
  </si>
  <si>
    <t>ORD100267</t>
  </si>
  <si>
    <t>CUST4935</t>
  </si>
  <si>
    <t>SAP90018</t>
  </si>
  <si>
    <t>IQV50510</t>
  </si>
  <si>
    <t>HCO3490</t>
  </si>
  <si>
    <t>HCP7980</t>
  </si>
  <si>
    <t>LIC34045</t>
  </si>
  <si>
    <t>ORD100268</t>
  </si>
  <si>
    <t>CUST3767</t>
  </si>
  <si>
    <t>SAP37103</t>
  </si>
  <si>
    <t>IQV46188</t>
  </si>
  <si>
    <t>HCO4906</t>
  </si>
  <si>
    <t>HCP4637</t>
  </si>
  <si>
    <t>LIC36943</t>
  </si>
  <si>
    <t>ORD100269</t>
  </si>
  <si>
    <t>CUST2999</t>
  </si>
  <si>
    <t>SAP27611</t>
  </si>
  <si>
    <t>IQV21944</t>
  </si>
  <si>
    <t>HCO1695</t>
  </si>
  <si>
    <t>HCP5152</t>
  </si>
  <si>
    <t>LIC37810</t>
  </si>
  <si>
    <t>ORD100270</t>
  </si>
  <si>
    <t>CUST3841</t>
  </si>
  <si>
    <t>SAP46976</t>
  </si>
  <si>
    <t>IQV21590</t>
  </si>
  <si>
    <t>HCO2088</t>
  </si>
  <si>
    <t>HCP4363</t>
  </si>
  <si>
    <t>LIC96156</t>
  </si>
  <si>
    <t>ORD100271</t>
  </si>
  <si>
    <t>CUST3235</t>
  </si>
  <si>
    <t>SAP17295</t>
  </si>
  <si>
    <t>IQV51160</t>
  </si>
  <si>
    <t>HCO4747</t>
  </si>
  <si>
    <t>HCP4175</t>
  </si>
  <si>
    <t>LIC58511</t>
  </si>
  <si>
    <t>ORD100272</t>
  </si>
  <si>
    <t>CUST2098</t>
  </si>
  <si>
    <t>SAP29810</t>
  </si>
  <si>
    <t>IQV34322</t>
  </si>
  <si>
    <t>HCO6409</t>
  </si>
  <si>
    <t>HCP3092</t>
  </si>
  <si>
    <t>LIC84085</t>
  </si>
  <si>
    <t>ORD100273</t>
  </si>
  <si>
    <t>CUST6776</t>
  </si>
  <si>
    <t>SAP69766</t>
  </si>
  <si>
    <t>IQV22449</t>
  </si>
  <si>
    <t>HCO8823</t>
  </si>
  <si>
    <t>HCP8355</t>
  </si>
  <si>
    <t>LIC56092</t>
  </si>
  <si>
    <t>ORD100274</t>
  </si>
  <si>
    <t>CUST3951</t>
  </si>
  <si>
    <t>SAP27622</t>
  </si>
  <si>
    <t>IQV80263</t>
  </si>
  <si>
    <t>HCO4701</t>
  </si>
  <si>
    <t>HCP3780</t>
  </si>
  <si>
    <t>LIC32173</t>
  </si>
  <si>
    <t>ORD100275</t>
  </si>
  <si>
    <t>CUST8570</t>
  </si>
  <si>
    <t>SAP71202</t>
  </si>
  <si>
    <t>IQV99400</t>
  </si>
  <si>
    <t>HCO1182</t>
  </si>
  <si>
    <t>HCP8190</t>
  </si>
  <si>
    <t>LIC99571</t>
  </si>
  <si>
    <t>ORD100276</t>
  </si>
  <si>
    <t>CUST9851</t>
  </si>
  <si>
    <t>SAP10159</t>
  </si>
  <si>
    <t>IQV22145</t>
  </si>
  <si>
    <t>HCO7555</t>
  </si>
  <si>
    <t>HCP9244</t>
  </si>
  <si>
    <t>LIC94227</t>
  </si>
  <si>
    <t>ORD100277</t>
  </si>
  <si>
    <t>CUST7919</t>
  </si>
  <si>
    <t>SAP81121</t>
  </si>
  <si>
    <t>IQV84763</t>
  </si>
  <si>
    <t>HCO5945</t>
  </si>
  <si>
    <t>HCP8927</t>
  </si>
  <si>
    <t>LIC56154</t>
  </si>
  <si>
    <t>ORD100278</t>
  </si>
  <si>
    <t>CUST8758</t>
  </si>
  <si>
    <t>SAP64238</t>
  </si>
  <si>
    <t>IQV68608</t>
  </si>
  <si>
    <t>HCO2809</t>
  </si>
  <si>
    <t>HCP4167</t>
  </si>
  <si>
    <t>LIC32736</t>
  </si>
  <si>
    <t>ORD100279</t>
  </si>
  <si>
    <t>CUST7056</t>
  </si>
  <si>
    <t>SAP45205</t>
  </si>
  <si>
    <t>IQV90811</t>
  </si>
  <si>
    <t>HCO6276</t>
  </si>
  <si>
    <t>HCP9859</t>
  </si>
  <si>
    <t>LIC42402</t>
  </si>
  <si>
    <t>ORD100280</t>
  </si>
  <si>
    <t>CUST5523</t>
  </si>
  <si>
    <t>SAP15571</t>
  </si>
  <si>
    <t>IQV26209</t>
  </si>
  <si>
    <t>HCO3224</t>
  </si>
  <si>
    <t>HCP9389</t>
  </si>
  <si>
    <t>LIC42441</t>
  </si>
  <si>
    <t>ORD100281</t>
  </si>
  <si>
    <t>CUST2948</t>
  </si>
  <si>
    <t>SAP72368</t>
  </si>
  <si>
    <t>IQV54760</t>
  </si>
  <si>
    <t>HCO7318</t>
  </si>
  <si>
    <t>HCP4796</t>
  </si>
  <si>
    <t>LIC25372</t>
  </si>
  <si>
    <t>ORD100282</t>
  </si>
  <si>
    <t>CUST4607</t>
  </si>
  <si>
    <t>SAP99963</t>
  </si>
  <si>
    <t>IQV64040</t>
  </si>
  <si>
    <t>HCO8122</t>
  </si>
  <si>
    <t>HCP6842</t>
  </si>
  <si>
    <t>LIC27508</t>
  </si>
  <si>
    <t>ORD100283</t>
  </si>
  <si>
    <t>CUST3587</t>
  </si>
  <si>
    <t>SAP35599</t>
  </si>
  <si>
    <t>IQV97592</t>
  </si>
  <si>
    <t>HCO2519</t>
  </si>
  <si>
    <t>HCP6777</t>
  </si>
  <si>
    <t>LIC48342</t>
  </si>
  <si>
    <t>ORD100284</t>
  </si>
  <si>
    <t>CUST9588</t>
  </si>
  <si>
    <t>SAP36654</t>
  </si>
  <si>
    <t>IQV90769</t>
  </si>
  <si>
    <t>HCO5424</t>
  </si>
  <si>
    <t>HCP4237</t>
  </si>
  <si>
    <t>LIC86396</t>
  </si>
  <si>
    <t>ORD100285</t>
  </si>
  <si>
    <t>CUST4976</t>
  </si>
  <si>
    <t>SAP28135</t>
  </si>
  <si>
    <t>IQV57377</t>
  </si>
  <si>
    <t>HCO7469</t>
  </si>
  <si>
    <t>HCP4220</t>
  </si>
  <si>
    <t>LIC64336</t>
  </si>
  <si>
    <t>ORD100286</t>
  </si>
  <si>
    <t>CUST1234</t>
  </si>
  <si>
    <t>SAP90098</t>
  </si>
  <si>
    <t>IQV83016</t>
  </si>
  <si>
    <t>HCO2673</t>
  </si>
  <si>
    <t>HCP7708</t>
  </si>
  <si>
    <t>LIC71997</t>
  </si>
  <si>
    <t>ORD100287</t>
  </si>
  <si>
    <t>CUST4173</t>
  </si>
  <si>
    <t>SAP28199</t>
  </si>
  <si>
    <t>IQV46609</t>
  </si>
  <si>
    <t>HCO8011</t>
  </si>
  <si>
    <t>HCP5493</t>
  </si>
  <si>
    <t>LIC34472</t>
  </si>
  <si>
    <t>ORD100288</t>
  </si>
  <si>
    <t>SAP46021</t>
  </si>
  <si>
    <t>IQV64131</t>
  </si>
  <si>
    <t>HCO9931</t>
  </si>
  <si>
    <t>HCP2401</t>
  </si>
  <si>
    <t>LIC30307</t>
  </si>
  <si>
    <t>ORD100289</t>
  </si>
  <si>
    <t>CUST3745</t>
  </si>
  <si>
    <t>SAP65243</t>
  </si>
  <si>
    <t>IQV13866</t>
  </si>
  <si>
    <t>HCO6818</t>
  </si>
  <si>
    <t>HCP3222</t>
  </si>
  <si>
    <t>LIC40116</t>
  </si>
  <si>
    <t>ORD100290</t>
  </si>
  <si>
    <t>CUST5063</t>
  </si>
  <si>
    <t>SAP40431</t>
  </si>
  <si>
    <t>IQV27908</t>
  </si>
  <si>
    <t>HCO7198</t>
  </si>
  <si>
    <t>HCP5025</t>
  </si>
  <si>
    <t>LIC16155</t>
  </si>
  <si>
    <t>ORD100291</t>
  </si>
  <si>
    <t>CUST5579</t>
  </si>
  <si>
    <t>SAP60124</t>
  </si>
  <si>
    <t>IQV62870</t>
  </si>
  <si>
    <t>HCO5402</t>
  </si>
  <si>
    <t>HCP5552</t>
  </si>
  <si>
    <t>LIC72522</t>
  </si>
  <si>
    <t>ORD100292</t>
  </si>
  <si>
    <t>CUST9386</t>
  </si>
  <si>
    <t>SAP12204</t>
  </si>
  <si>
    <t>IQV97265</t>
  </si>
  <si>
    <t>HCO2102</t>
  </si>
  <si>
    <t>HCP6243</t>
  </si>
  <si>
    <t>LIC31607</t>
  </si>
  <si>
    <t>ORD100293</t>
  </si>
  <si>
    <t>CUST7683</t>
  </si>
  <si>
    <t>SAP59429</t>
  </si>
  <si>
    <t>IQV92152</t>
  </si>
  <si>
    <t>HCO8659</t>
  </si>
  <si>
    <t>HCP1025</t>
  </si>
  <si>
    <t>ORD100294</t>
  </si>
  <si>
    <t>CUST7599</t>
  </si>
  <si>
    <t>SAP88915</t>
  </si>
  <si>
    <t>IQV64254</t>
  </si>
  <si>
    <t>HCO2994</t>
  </si>
  <si>
    <t>HCP9682</t>
  </si>
  <si>
    <t>LIC42430</t>
  </si>
  <si>
    <t>ORD100295</t>
  </si>
  <si>
    <t>CUST1215</t>
  </si>
  <si>
    <t>SAP33989</t>
  </si>
  <si>
    <t>IQV85451</t>
  </si>
  <si>
    <t>HCO9350</t>
  </si>
  <si>
    <t>HCP5781</t>
  </si>
  <si>
    <t>LIC26241</t>
  </si>
  <si>
    <t>ORD100296</t>
  </si>
  <si>
    <t>CUST6939</t>
  </si>
  <si>
    <t>SAP57562</t>
  </si>
  <si>
    <t>IQV45063</t>
  </si>
  <si>
    <t>HCO2946</t>
  </si>
  <si>
    <t>HCP3783</t>
  </si>
  <si>
    <t>LIC37076</t>
  </si>
  <si>
    <t>ORD100297</t>
  </si>
  <si>
    <t>CUST3645</t>
  </si>
  <si>
    <t>SAP98509</t>
  </si>
  <si>
    <t>IQV49121</t>
  </si>
  <si>
    <t>HCO2932</t>
  </si>
  <si>
    <t>HCP2757</t>
  </si>
  <si>
    <t>LIC53527</t>
  </si>
  <si>
    <t>ORD100298</t>
  </si>
  <si>
    <t>CUST8888</t>
  </si>
  <si>
    <t>SAP82010</t>
  </si>
  <si>
    <t>IQV57153</t>
  </si>
  <si>
    <t>HCO3743</t>
  </si>
  <si>
    <t>HCP8866</t>
  </si>
  <si>
    <t>LIC99080</t>
  </si>
  <si>
    <t>ORD100299</t>
  </si>
  <si>
    <t>CUST8186</t>
  </si>
  <si>
    <t>SAP48870</t>
  </si>
  <si>
    <t>IQV40873</t>
  </si>
  <si>
    <t>HCO1619</t>
  </si>
  <si>
    <t>LIC38001</t>
  </si>
  <si>
    <t>ORD100300</t>
  </si>
  <si>
    <t>CUST3895</t>
  </si>
  <si>
    <t>SAP65745</t>
  </si>
  <si>
    <t>IQV60081</t>
  </si>
  <si>
    <t>HCO4212</t>
  </si>
  <si>
    <t>HCP3409</t>
  </si>
  <si>
    <t>LIC31542</t>
  </si>
  <si>
    <t>ORD100301</t>
  </si>
  <si>
    <t>CUST6973</t>
  </si>
  <si>
    <t>SAP65388</t>
  </si>
  <si>
    <t>IQV37691</t>
  </si>
  <si>
    <t>HCO7217</t>
  </si>
  <si>
    <t>HCP4619</t>
  </si>
  <si>
    <t>LIC79119</t>
  </si>
  <si>
    <t>ORD100302</t>
  </si>
  <si>
    <t>CUST4326</t>
  </si>
  <si>
    <t>SAP34532</t>
  </si>
  <si>
    <t>IQV28601</t>
  </si>
  <si>
    <t>HCO3369</t>
  </si>
  <si>
    <t>HCP4638</t>
  </si>
  <si>
    <t>LIC95867</t>
  </si>
  <si>
    <t>ORD100303</t>
  </si>
  <si>
    <t>CUST3787</t>
  </si>
  <si>
    <t>SAP33816</t>
  </si>
  <si>
    <t>IQV50695</t>
  </si>
  <si>
    <t>HCO7689</t>
  </si>
  <si>
    <t>HCP3176</t>
  </si>
  <si>
    <t>LIC95744</t>
  </si>
  <si>
    <t>ORD100304</t>
  </si>
  <si>
    <t>CUST8778</t>
  </si>
  <si>
    <t>SAP13696</t>
  </si>
  <si>
    <t>IQV30058</t>
  </si>
  <si>
    <t>HCO5369</t>
  </si>
  <si>
    <t>HCP9307</t>
  </si>
  <si>
    <t>LIC92612</t>
  </si>
  <si>
    <t>ORD100305</t>
  </si>
  <si>
    <t>CUST4008</t>
  </si>
  <si>
    <t>SAP61313</t>
  </si>
  <si>
    <t>IQV73232</t>
  </si>
  <si>
    <t>HCO4699</t>
  </si>
  <si>
    <t>HCP4786</t>
  </si>
  <si>
    <t>LIC44681</t>
  </si>
  <si>
    <t>ORD100306</t>
  </si>
  <si>
    <t>CUST2772</t>
  </si>
  <si>
    <t>SAP36536</t>
  </si>
  <si>
    <t>IQV94700</t>
  </si>
  <si>
    <t>HCO8423</t>
  </si>
  <si>
    <t>HCP3871</t>
  </si>
  <si>
    <t>LIC76668</t>
  </si>
  <si>
    <t>ORD100307</t>
  </si>
  <si>
    <t>CUST8470</t>
  </si>
  <si>
    <t>SAP52998</t>
  </si>
  <si>
    <t>IQV73814</t>
  </si>
  <si>
    <t>HCO8812</t>
  </si>
  <si>
    <t>HCP5557</t>
  </si>
  <si>
    <t>LIC60574</t>
  </si>
  <si>
    <t>ORD100308</t>
  </si>
  <si>
    <t>CUST7696</t>
  </si>
  <si>
    <t>SAP52351</t>
  </si>
  <si>
    <t>IQV92534</t>
  </si>
  <si>
    <t>HCO5570</t>
  </si>
  <si>
    <t>HCP1270</t>
  </si>
  <si>
    <t>LIC55095</t>
  </si>
  <si>
    <t>ORD100309</t>
  </si>
  <si>
    <t>SAP20775</t>
  </si>
  <si>
    <t>IQV87801</t>
  </si>
  <si>
    <t>HCO1289</t>
  </si>
  <si>
    <t>HCP9120</t>
  </si>
  <si>
    <t>LIC17415</t>
  </si>
  <si>
    <t>ORD100310</t>
  </si>
  <si>
    <t>SAP47726</t>
  </si>
  <si>
    <t>IQV47044</t>
  </si>
  <si>
    <t>HCO1824</t>
  </si>
  <si>
    <t>HCP4832</t>
  </si>
  <si>
    <t>LIC71240</t>
  </si>
  <si>
    <t>ORD100311</t>
  </si>
  <si>
    <t>CUST7534</t>
  </si>
  <si>
    <t>SAP95076</t>
  </si>
  <si>
    <t>IQV87116</t>
  </si>
  <si>
    <t>HCO9575</t>
  </si>
  <si>
    <t>HCP6810</t>
  </si>
  <si>
    <t>LIC85715</t>
  </si>
  <si>
    <t>ORD100312</t>
  </si>
  <si>
    <t>CUST4240</t>
  </si>
  <si>
    <t>SAP36564</t>
  </si>
  <si>
    <t>IQV32412</t>
  </si>
  <si>
    <t>HCO9497</t>
  </si>
  <si>
    <t>HCP3749</t>
  </si>
  <si>
    <t>LIC35711</t>
  </si>
  <si>
    <t>ORD100313</t>
  </si>
  <si>
    <t>CUST1205</t>
  </si>
  <si>
    <t>SAP99272</t>
  </si>
  <si>
    <t>IQV96511</t>
  </si>
  <si>
    <t>HCO4811</t>
  </si>
  <si>
    <t>HCP6141</t>
  </si>
  <si>
    <t>LIC12708</t>
  </si>
  <si>
    <t>ORD100314</t>
  </si>
  <si>
    <t>CUST4273</t>
  </si>
  <si>
    <t>SAP57135</t>
  </si>
  <si>
    <t>IQV40881</t>
  </si>
  <si>
    <t>HCO9712</t>
  </si>
  <si>
    <t>HCP4722</t>
  </si>
  <si>
    <t>LIC78368</t>
  </si>
  <si>
    <t>ORD100315</t>
  </si>
  <si>
    <t>CUST1152</t>
  </si>
  <si>
    <t>SAP21156</t>
  </si>
  <si>
    <t>IQV21108</t>
  </si>
  <si>
    <t>HCO6310</t>
  </si>
  <si>
    <t>HCP3610</t>
  </si>
  <si>
    <t>LIC30583</t>
  </si>
  <si>
    <t>ORD100316</t>
  </si>
  <si>
    <t>CUST2914</t>
  </si>
  <si>
    <t>SAP99285</t>
  </si>
  <si>
    <t>IQV29456</t>
  </si>
  <si>
    <t>HCO1166</t>
  </si>
  <si>
    <t>HCP1508</t>
  </si>
  <si>
    <t>LIC29873</t>
  </si>
  <si>
    <t>ORD100317</t>
  </si>
  <si>
    <t>CUST6260</t>
  </si>
  <si>
    <t>SAP72021</t>
  </si>
  <si>
    <t>IQV47125</t>
  </si>
  <si>
    <t>HCO3292</t>
  </si>
  <si>
    <t>HCP2538</t>
  </si>
  <si>
    <t>LIC51520</t>
  </si>
  <si>
    <t>ORD100318</t>
  </si>
  <si>
    <t>CUST5287</t>
  </si>
  <si>
    <t>SAP63312</t>
  </si>
  <si>
    <t>IQV22112</t>
  </si>
  <si>
    <t>HCO4171</t>
  </si>
  <si>
    <t>HCP2567</t>
  </si>
  <si>
    <t>LIC34618</t>
  </si>
  <si>
    <t>ORD100319</t>
  </si>
  <si>
    <t>CUST5173</t>
  </si>
  <si>
    <t>SAP36400</t>
  </si>
  <si>
    <t>IQV60445</t>
  </si>
  <si>
    <t>HCO7871</t>
  </si>
  <si>
    <t>HCP3972</t>
  </si>
  <si>
    <t>LIC20578</t>
  </si>
  <si>
    <t>ORD100320</t>
  </si>
  <si>
    <t>CUST7426</t>
  </si>
  <si>
    <t>SAP10389</t>
  </si>
  <si>
    <t>IQV77391</t>
  </si>
  <si>
    <t>HCO9850</t>
  </si>
  <si>
    <t>HCP3763</t>
  </si>
  <si>
    <t>LIC26835</t>
  </si>
  <si>
    <t>ORD100321</t>
  </si>
  <si>
    <t>SAP27266</t>
  </si>
  <si>
    <t>IQV96328</t>
  </si>
  <si>
    <t>HCO4277</t>
  </si>
  <si>
    <t>HCP9566</t>
  </si>
  <si>
    <t>LIC47327</t>
  </si>
  <si>
    <t>ORD100322</t>
  </si>
  <si>
    <t>CUST1112</t>
  </si>
  <si>
    <t>SAP97051</t>
  </si>
  <si>
    <t>IQV29581</t>
  </si>
  <si>
    <t>HCO1139</t>
  </si>
  <si>
    <t>HCP2424</t>
  </si>
  <si>
    <t>LIC20808</t>
  </si>
  <si>
    <t>ORD100323</t>
  </si>
  <si>
    <t>CUST1887</t>
  </si>
  <si>
    <t>SAP41802</t>
  </si>
  <si>
    <t>IQV95024</t>
  </si>
  <si>
    <t>HCO4951</t>
  </si>
  <si>
    <t>HCP4560</t>
  </si>
  <si>
    <t>LIC36049</t>
  </si>
  <si>
    <t>ORD100324</t>
  </si>
  <si>
    <t>CUST9643</t>
  </si>
  <si>
    <t>SAP56220</t>
  </si>
  <si>
    <t>IQV56163</t>
  </si>
  <si>
    <t>HCO7358</t>
  </si>
  <si>
    <t>HCP9319</t>
  </si>
  <si>
    <t>LIC32931</t>
  </si>
  <si>
    <t>ORD100325</t>
  </si>
  <si>
    <t>CUST7481</t>
  </si>
  <si>
    <t>SAP90702</t>
  </si>
  <si>
    <t>IQV61913</t>
  </si>
  <si>
    <t>HCO7361</t>
  </si>
  <si>
    <t>LIC65312</t>
  </si>
  <si>
    <t>ORD100326</t>
  </si>
  <si>
    <t>CUST8737</t>
  </si>
  <si>
    <t>SAP72875</t>
  </si>
  <si>
    <t>IQV35917</t>
  </si>
  <si>
    <t>HCO4802</t>
  </si>
  <si>
    <t>HCP6808</t>
  </si>
  <si>
    <t>LIC42088</t>
  </si>
  <si>
    <t>ORD100327</t>
  </si>
  <si>
    <t>CUST6755</t>
  </si>
  <si>
    <t>SAP75303</t>
  </si>
  <si>
    <t>IQV86361</t>
  </si>
  <si>
    <t>HCO9345</t>
  </si>
  <si>
    <t>HCP2518</t>
  </si>
  <si>
    <t>LIC91882</t>
  </si>
  <si>
    <t>ORD100328</t>
  </si>
  <si>
    <t>CUST3195</t>
  </si>
  <si>
    <t>SAP74619</t>
  </si>
  <si>
    <t>IQV71842</t>
  </si>
  <si>
    <t>HCP2742</t>
  </si>
  <si>
    <t>LIC55800</t>
  </si>
  <si>
    <t>ORD100329</t>
  </si>
  <si>
    <t>CUST6178</t>
  </si>
  <si>
    <t>SAP61707</t>
  </si>
  <si>
    <t>IQV28689</t>
  </si>
  <si>
    <t>HCO3642</t>
  </si>
  <si>
    <t>HCP7409</t>
  </si>
  <si>
    <t>LIC58442</t>
  </si>
  <si>
    <t>ORD100330</t>
  </si>
  <si>
    <t>CUST9751</t>
  </si>
  <si>
    <t>SAP11813</t>
  </si>
  <si>
    <t>IQV94381</t>
  </si>
  <si>
    <t>HCO9475</t>
  </si>
  <si>
    <t>HCP5396</t>
  </si>
  <si>
    <t>LIC75618</t>
  </si>
  <si>
    <t>ORD100331</t>
  </si>
  <si>
    <t>CUST3093</t>
  </si>
  <si>
    <t>SAP22905</t>
  </si>
  <si>
    <t>IQV34351</t>
  </si>
  <si>
    <t>HCO6285</t>
  </si>
  <si>
    <t>HCP5937</t>
  </si>
  <si>
    <t>LIC94021</t>
  </si>
  <si>
    <t>ORD100332</t>
  </si>
  <si>
    <t>CUST2779</t>
  </si>
  <si>
    <t>SAP17674</t>
  </si>
  <si>
    <t>IQV60516</t>
  </si>
  <si>
    <t>HCO4676</t>
  </si>
  <si>
    <t>LIC78498</t>
  </si>
  <si>
    <t>ORD100333</t>
  </si>
  <si>
    <t>CUST5138</t>
  </si>
  <si>
    <t>SAP85945</t>
  </si>
  <si>
    <t>IQV14017</t>
  </si>
  <si>
    <t>HCO9560</t>
  </si>
  <si>
    <t>HCP9342</t>
  </si>
  <si>
    <t>LIC31869</t>
  </si>
  <si>
    <t>ORD100334</t>
  </si>
  <si>
    <t>CUST9252</t>
  </si>
  <si>
    <t>SAP37586</t>
  </si>
  <si>
    <t>IQV63053</t>
  </si>
  <si>
    <t>HCP2551</t>
  </si>
  <si>
    <t>LIC68671</t>
  </si>
  <si>
    <t>ORD100335</t>
  </si>
  <si>
    <t>CUST2361</t>
  </si>
  <si>
    <t>SAP36149</t>
  </si>
  <si>
    <t>IQV70030</t>
  </si>
  <si>
    <t>HCO8610</t>
  </si>
  <si>
    <t>HCP2993</t>
  </si>
  <si>
    <t>LIC11014</t>
  </si>
  <si>
    <t>ORD100336</t>
  </si>
  <si>
    <t>CUST1690</t>
  </si>
  <si>
    <t>SAP92409</t>
  </si>
  <si>
    <t>IQV33248</t>
  </si>
  <si>
    <t>HCO8786</t>
  </si>
  <si>
    <t>HCP9024</t>
  </si>
  <si>
    <t>LIC96664</t>
  </si>
  <si>
    <t>ORD100337</t>
  </si>
  <si>
    <t>CUST3817</t>
  </si>
  <si>
    <t>SAP30025</t>
  </si>
  <si>
    <t>IQV14458</t>
  </si>
  <si>
    <t>HCO9933</t>
  </si>
  <si>
    <t>HCP3041</t>
  </si>
  <si>
    <t>LIC48506</t>
  </si>
  <si>
    <t>ORD100338</t>
  </si>
  <si>
    <t>CUST9033</t>
  </si>
  <si>
    <t>SAP91982</t>
  </si>
  <si>
    <t>IQV20751</t>
  </si>
  <si>
    <t>HCO8352</t>
  </si>
  <si>
    <t>HCP7915</t>
  </si>
  <si>
    <t>LIC51094</t>
  </si>
  <si>
    <t>ORD100339</t>
  </si>
  <si>
    <t>CUST9003</t>
  </si>
  <si>
    <t>SAP41707</t>
  </si>
  <si>
    <t>IQV78814</t>
  </si>
  <si>
    <t>HCO4074</t>
  </si>
  <si>
    <t>HCP9312</t>
  </si>
  <si>
    <t>LIC41781</t>
  </si>
  <si>
    <t>ORD100340</t>
  </si>
  <si>
    <t>CUST3032</t>
  </si>
  <si>
    <t>SAP45529</t>
  </si>
  <si>
    <t>IQV28452</t>
  </si>
  <si>
    <t>HCO3668</t>
  </si>
  <si>
    <t>HCP1802</t>
  </si>
  <si>
    <t>LIC12187</t>
  </si>
  <si>
    <t>ORD100341</t>
  </si>
  <si>
    <t>CUST5841</t>
  </si>
  <si>
    <t>SAP13606</t>
  </si>
  <si>
    <t>IQV67620</t>
  </si>
  <si>
    <t>HCO4927</t>
  </si>
  <si>
    <t>HCP7296</t>
  </si>
  <si>
    <t>LIC12591</t>
  </si>
  <si>
    <t>ORD100342</t>
  </si>
  <si>
    <t>CUST7121</t>
  </si>
  <si>
    <t>SAP76736</t>
  </si>
  <si>
    <t>IQV91257</t>
  </si>
  <si>
    <t>HCO8024</t>
  </si>
  <si>
    <t>HCP7972</t>
  </si>
  <si>
    <t>LIC69500</t>
  </si>
  <si>
    <t>ORD100343</t>
  </si>
  <si>
    <t>CUST1661</t>
  </si>
  <si>
    <t>SAP42854</t>
  </si>
  <si>
    <t>IQV86240</t>
  </si>
  <si>
    <t>HCO9143</t>
  </si>
  <si>
    <t>HCP7968</t>
  </si>
  <si>
    <t>LIC11700</t>
  </si>
  <si>
    <t>ORD100344</t>
  </si>
  <si>
    <t>CUST2647</t>
  </si>
  <si>
    <t>SAP64316</t>
  </si>
  <si>
    <t>IQV15520</t>
  </si>
  <si>
    <t>HCO1596</t>
  </si>
  <si>
    <t>HCP5545</t>
  </si>
  <si>
    <t>LIC24955</t>
  </si>
  <si>
    <t>ORD100345</t>
  </si>
  <si>
    <t>CUST5384</t>
  </si>
  <si>
    <t>SAP74925</t>
  </si>
  <si>
    <t>IQV80269</t>
  </si>
  <si>
    <t>HCO8081</t>
  </si>
  <si>
    <t>HCP9690</t>
  </si>
  <si>
    <t>LIC53939</t>
  </si>
  <si>
    <t>ORD100346</t>
  </si>
  <si>
    <t>CUST8178</t>
  </si>
  <si>
    <t>SAP79166</t>
  </si>
  <si>
    <t>IQV57861</t>
  </si>
  <si>
    <t>HCO4453</t>
  </si>
  <si>
    <t>HCP5507</t>
  </si>
  <si>
    <t>LIC95280</t>
  </si>
  <si>
    <t>ORD100347</t>
  </si>
  <si>
    <t>CUST3242</t>
  </si>
  <si>
    <t>SAP90201</t>
  </si>
  <si>
    <t>IQV18640</t>
  </si>
  <si>
    <t>HCO6618</t>
  </si>
  <si>
    <t>HCP5236</t>
  </si>
  <si>
    <t>LIC53937</t>
  </si>
  <si>
    <t>ORD100348</t>
  </si>
  <si>
    <t>CUST5927</t>
  </si>
  <si>
    <t>SAP86700</t>
  </si>
  <si>
    <t>IQV47158</t>
  </si>
  <si>
    <t>HCO7160</t>
  </si>
  <si>
    <t>HCP6388</t>
  </si>
  <si>
    <t>LIC71744</t>
  </si>
  <si>
    <t>ORD100349</t>
  </si>
  <si>
    <t>CUST1816</t>
  </si>
  <si>
    <t>SAP10192</t>
  </si>
  <si>
    <t>IQV46413</t>
  </si>
  <si>
    <t>HCP2788</t>
  </si>
  <si>
    <t>LIC40698</t>
  </si>
  <si>
    <t>ORD100350</t>
  </si>
  <si>
    <t>CUST4893</t>
  </si>
  <si>
    <t>SAP52056</t>
  </si>
  <si>
    <t>IQV61831</t>
  </si>
  <si>
    <t>HCO8260</t>
  </si>
  <si>
    <t>HCP1504</t>
  </si>
  <si>
    <t>LIC37048</t>
  </si>
  <si>
    <t>ORD100351</t>
  </si>
  <si>
    <t>CUST7773</t>
  </si>
  <si>
    <t>SAP10717</t>
  </si>
  <si>
    <t>IQV21676</t>
  </si>
  <si>
    <t>HCO6057</t>
  </si>
  <si>
    <t>HCP5008</t>
  </si>
  <si>
    <t>LIC14994</t>
  </si>
  <si>
    <t>ORD100352</t>
  </si>
  <si>
    <t>CUST5637</t>
  </si>
  <si>
    <t>SAP44872</t>
  </si>
  <si>
    <t>IQV52215</t>
  </si>
  <si>
    <t>HCP3607</t>
  </si>
  <si>
    <t>LIC12581</t>
  </si>
  <si>
    <t>ORD100353</t>
  </si>
  <si>
    <t>CUST6991</t>
  </si>
  <si>
    <t>SAP86067</t>
  </si>
  <si>
    <t>IQV35307</t>
  </si>
  <si>
    <t>HCO5780</t>
  </si>
  <si>
    <t>HCP5177</t>
  </si>
  <si>
    <t>ORD100354</t>
  </si>
  <si>
    <t>CUST7079</t>
  </si>
  <si>
    <t>SAP55276</t>
  </si>
  <si>
    <t>IQV43402</t>
  </si>
  <si>
    <t>HCO1002</t>
  </si>
  <si>
    <t>HCP9397</t>
  </si>
  <si>
    <t>LIC32010</t>
  </si>
  <si>
    <t>ORD100355</t>
  </si>
  <si>
    <t>CUST3890</t>
  </si>
  <si>
    <t>SAP18026</t>
  </si>
  <si>
    <t>IQV74925</t>
  </si>
  <si>
    <t>HCO1670</t>
  </si>
  <si>
    <t>HCP8291</t>
  </si>
  <si>
    <t>LIC54535</t>
  </si>
  <si>
    <t>ORD100356</t>
  </si>
  <si>
    <t>CUST6255</t>
  </si>
  <si>
    <t>SAP74712</t>
  </si>
  <si>
    <t>IQV26633</t>
  </si>
  <si>
    <t>HCO4439</t>
  </si>
  <si>
    <t>HCP3854</t>
  </si>
  <si>
    <t>LIC87241</t>
  </si>
  <si>
    <t>ORD100357</t>
  </si>
  <si>
    <t>CUST1990</t>
  </si>
  <si>
    <t>SAP86674</t>
  </si>
  <si>
    <t>IQV91471</t>
  </si>
  <si>
    <t>HCO1489</t>
  </si>
  <si>
    <t>HCP6876</t>
  </si>
  <si>
    <t>LIC66233</t>
  </si>
  <si>
    <t>ORD100358</t>
  </si>
  <si>
    <t>CUST3575</t>
  </si>
  <si>
    <t>SAP70935</t>
  </si>
  <si>
    <t>IQV26999</t>
  </si>
  <si>
    <t>HCO8404</t>
  </si>
  <si>
    <t>HCP1954</t>
  </si>
  <si>
    <t>LIC86509</t>
  </si>
  <si>
    <t>ORD100359</t>
  </si>
  <si>
    <t>CUST4278</t>
  </si>
  <si>
    <t>SAP31839</t>
  </si>
  <si>
    <t>IQV37216</t>
  </si>
  <si>
    <t>HCO7539</t>
  </si>
  <si>
    <t>HCP1370</t>
  </si>
  <si>
    <t>LIC17485</t>
  </si>
  <si>
    <t>ORD100360</t>
  </si>
  <si>
    <t>CUST5334</t>
  </si>
  <si>
    <t>SAP63442</t>
  </si>
  <si>
    <t>IQV61877</t>
  </si>
  <si>
    <t>HCO7204</t>
  </si>
  <si>
    <t>HCP7111</t>
  </si>
  <si>
    <t>LIC76458</t>
  </si>
  <si>
    <t>ORD100361</t>
  </si>
  <si>
    <t>CUST2230</t>
  </si>
  <si>
    <t>SAP53395</t>
  </si>
  <si>
    <t>IQV34031</t>
  </si>
  <si>
    <t>HCO5933</t>
  </si>
  <si>
    <t>HCP4940</t>
  </si>
  <si>
    <t>LIC39063</t>
  </si>
  <si>
    <t>ORD100362</t>
  </si>
  <si>
    <t>CUST2093</t>
  </si>
  <si>
    <t>SAP90764</t>
  </si>
  <si>
    <t>IQV30884</t>
  </si>
  <si>
    <t>HCO6710</t>
  </si>
  <si>
    <t>HCP3875</t>
  </si>
  <si>
    <t>LIC12103</t>
  </si>
  <si>
    <t>ORD100363</t>
  </si>
  <si>
    <t>CUST9092</t>
  </si>
  <si>
    <t>SAP88278</t>
  </si>
  <si>
    <t>IQV22391</t>
  </si>
  <si>
    <t>HCO7033</t>
  </si>
  <si>
    <t>HCP3378</t>
  </si>
  <si>
    <t>LIC96908</t>
  </si>
  <si>
    <t>ORD100364</t>
  </si>
  <si>
    <t>CUST9490</t>
  </si>
  <si>
    <t>SAP43724</t>
  </si>
  <si>
    <t>IQV74286</t>
  </si>
  <si>
    <t>HCO2474</t>
  </si>
  <si>
    <t>HCP5460</t>
  </si>
  <si>
    <t>LIC70815</t>
  </si>
  <si>
    <t>ORD100365</t>
  </si>
  <si>
    <t>CUST3850</t>
  </si>
  <si>
    <t>SAP86234</t>
  </si>
  <si>
    <t>IQV71114</t>
  </si>
  <si>
    <t>HCO7644</t>
  </si>
  <si>
    <t>HCP3850</t>
  </si>
  <si>
    <t>LIC53469</t>
  </si>
  <si>
    <t>ORD100366</t>
  </si>
  <si>
    <t>CUST1991</t>
  </si>
  <si>
    <t>SAP75206</t>
  </si>
  <si>
    <t>IQV46607</t>
  </si>
  <si>
    <t>HCO9706</t>
  </si>
  <si>
    <t>HCP5804</t>
  </si>
  <si>
    <t>LIC86312</t>
  </si>
  <si>
    <t>ORD100367</t>
  </si>
  <si>
    <t>CUST4521</t>
  </si>
  <si>
    <t>SAP43340</t>
  </si>
  <si>
    <t>IQV49850</t>
  </si>
  <si>
    <t>HCO3258</t>
  </si>
  <si>
    <t>HCP7039</t>
  </si>
  <si>
    <t>LIC78798</t>
  </si>
  <si>
    <t>ORD100368</t>
  </si>
  <si>
    <t>CUST6780</t>
  </si>
  <si>
    <t>SAP45595</t>
  </si>
  <si>
    <t>IQV40257</t>
  </si>
  <si>
    <t>HCO6232</t>
  </si>
  <si>
    <t>HCP3217</t>
  </si>
  <si>
    <t>LIC24026</t>
  </si>
  <si>
    <t>ORD100369</t>
  </si>
  <si>
    <t>CUST4226</t>
  </si>
  <si>
    <t>SAP56646</t>
  </si>
  <si>
    <t>IQV73185</t>
  </si>
  <si>
    <t>HCO4716</t>
  </si>
  <si>
    <t>HCP4414</t>
  </si>
  <si>
    <t>LIC29288</t>
  </si>
  <si>
    <t>ORD100370</t>
  </si>
  <si>
    <t>CUST1917</t>
  </si>
  <si>
    <t>SAP85602</t>
  </si>
  <si>
    <t>IQV74575</t>
  </si>
  <si>
    <t>HCO7336</t>
  </si>
  <si>
    <t>HCP2678</t>
  </si>
  <si>
    <t>LIC71169</t>
  </si>
  <si>
    <t>ORD100371</t>
  </si>
  <si>
    <t>CUST5529</t>
  </si>
  <si>
    <t>SAP93055</t>
  </si>
  <si>
    <t>IQV22192</t>
  </si>
  <si>
    <t>HCO6162</t>
  </si>
  <si>
    <t>HCP1206</t>
  </si>
  <si>
    <t>LIC66541</t>
  </si>
  <si>
    <t>ORD100372</t>
  </si>
  <si>
    <t>CUST8323</t>
  </si>
  <si>
    <t>SAP13255</t>
  </si>
  <si>
    <t>IQV67433</t>
  </si>
  <si>
    <t>HCO4020</t>
  </si>
  <si>
    <t>HCP2857</t>
  </si>
  <si>
    <t>LIC29173</t>
  </si>
  <si>
    <t>ORD100373</t>
  </si>
  <si>
    <t>CUST9135</t>
  </si>
  <si>
    <t>SAP32439</t>
  </si>
  <si>
    <t>IQV86949</t>
  </si>
  <si>
    <t>HCO8129</t>
  </si>
  <si>
    <t>HCP6021</t>
  </si>
  <si>
    <t>LIC61539</t>
  </si>
  <si>
    <t>ORD100374</t>
  </si>
  <si>
    <t>CUST6866</t>
  </si>
  <si>
    <t>SAP94486</t>
  </si>
  <si>
    <t>IQV92895</t>
  </si>
  <si>
    <t>HCO2262</t>
  </si>
  <si>
    <t>HCP6047</t>
  </si>
  <si>
    <t>LIC98151</t>
  </si>
  <si>
    <t>ORD100375</t>
  </si>
  <si>
    <t>CUST3259</t>
  </si>
  <si>
    <t>SAP52788</t>
  </si>
  <si>
    <t>IQV92384</t>
  </si>
  <si>
    <t>HCO7774</t>
  </si>
  <si>
    <t>HCP8431</t>
  </si>
  <si>
    <t>LIC41085</t>
  </si>
  <si>
    <t>ORD100376</t>
  </si>
  <si>
    <t>SAP88768</t>
  </si>
  <si>
    <t>IQV45903</t>
  </si>
  <si>
    <t>HCO7034</t>
  </si>
  <si>
    <t>HCP5589</t>
  </si>
  <si>
    <t>LIC45179</t>
  </si>
  <si>
    <t>ORD100377</t>
  </si>
  <si>
    <t>CUST9954</t>
  </si>
  <si>
    <t>SAP79681</t>
  </si>
  <si>
    <t>IQV42101</t>
  </si>
  <si>
    <t>HCO7628</t>
  </si>
  <si>
    <t>HCP4155</t>
  </si>
  <si>
    <t>LIC89655</t>
  </si>
  <si>
    <t>ORD100378</t>
  </si>
  <si>
    <t>CUST5331</t>
  </si>
  <si>
    <t>SAP85831</t>
  </si>
  <si>
    <t>IQV71799</t>
  </si>
  <si>
    <t>HCO1191</t>
  </si>
  <si>
    <t>HCP1861</t>
  </si>
  <si>
    <t>LIC25408</t>
  </si>
  <si>
    <t>ORD100379</t>
  </si>
  <si>
    <t>CUST3148</t>
  </si>
  <si>
    <t>SAP54825</t>
  </si>
  <si>
    <t>IQV21349</t>
  </si>
  <si>
    <t>HCO6457</t>
  </si>
  <si>
    <t>HCP7079</t>
  </si>
  <si>
    <t>LIC28263</t>
  </si>
  <si>
    <t>ORD100380</t>
  </si>
  <si>
    <t>CUST8542</t>
  </si>
  <si>
    <t>SAP55066</t>
  </si>
  <si>
    <t>IQV13373</t>
  </si>
  <si>
    <t>HCO2289</t>
  </si>
  <si>
    <t>HCP2447</t>
  </si>
  <si>
    <t>LIC29520</t>
  </si>
  <si>
    <t>ORD100381</t>
  </si>
  <si>
    <t>CUST5920</t>
  </si>
  <si>
    <t>SAP40134</t>
  </si>
  <si>
    <t>IQV20345</t>
  </si>
  <si>
    <t>HCO9417</t>
  </si>
  <si>
    <t>HCP1776</t>
  </si>
  <si>
    <t>LIC80744</t>
  </si>
  <si>
    <t>ORD100382</t>
  </si>
  <si>
    <t>CUST6067</t>
  </si>
  <si>
    <t>SAP55991</t>
  </si>
  <si>
    <t>IQV83616</t>
  </si>
  <si>
    <t>HCO7094</t>
  </si>
  <si>
    <t>HCP7974</t>
  </si>
  <si>
    <t>LIC96055</t>
  </si>
  <si>
    <t>ORD100383</t>
  </si>
  <si>
    <t>CUST8124</t>
  </si>
  <si>
    <t>SAP64353</t>
  </si>
  <si>
    <t>IQV59996</t>
  </si>
  <si>
    <t>HCO1446</t>
  </si>
  <si>
    <t>HCP4915</t>
  </si>
  <si>
    <t>LIC81094</t>
  </si>
  <si>
    <t>ORD100384</t>
  </si>
  <si>
    <t>CUST3535</t>
  </si>
  <si>
    <t>SAP44700</t>
  </si>
  <si>
    <t>IQV77568</t>
  </si>
  <si>
    <t>HCO6074</t>
  </si>
  <si>
    <t>HCP2881</t>
  </si>
  <si>
    <t>LIC30789</t>
  </si>
  <si>
    <t>ORD100385</t>
  </si>
  <si>
    <t>CUST2695</t>
  </si>
  <si>
    <t>SAP90357</t>
  </si>
  <si>
    <t>IQV13262</t>
  </si>
  <si>
    <t>HCO9411</t>
  </si>
  <si>
    <t>HCP1052</t>
  </si>
  <si>
    <t>LIC99499</t>
  </si>
  <si>
    <t>ORD100386</t>
  </si>
  <si>
    <t>SAP18597</t>
  </si>
  <si>
    <t>IQV73909</t>
  </si>
  <si>
    <t>HCO9263</t>
  </si>
  <si>
    <t>HCP5482</t>
  </si>
  <si>
    <t>LIC22100</t>
  </si>
  <si>
    <t>ORD100387</t>
  </si>
  <si>
    <t>CUST4416</t>
  </si>
  <si>
    <t>SAP73400</t>
  </si>
  <si>
    <t>IQV39437</t>
  </si>
  <si>
    <t>HCO4558</t>
  </si>
  <si>
    <t>HCP5478</t>
  </si>
  <si>
    <t>LIC63772</t>
  </si>
  <si>
    <t>ORD100388</t>
  </si>
  <si>
    <t>CUST9112</t>
  </si>
  <si>
    <t>SAP51235</t>
  </si>
  <si>
    <t>IQV28931</t>
  </si>
  <si>
    <t>HCO3979</t>
  </si>
  <si>
    <t>HCP4968</t>
  </si>
  <si>
    <t>LIC78665</t>
  </si>
  <si>
    <t>ORD100389</t>
  </si>
  <si>
    <t>CUST6850</t>
  </si>
  <si>
    <t>SAP96124</t>
  </si>
  <si>
    <t>IQV87485</t>
  </si>
  <si>
    <t>HCO1314</t>
  </si>
  <si>
    <t>HCP2134</t>
  </si>
  <si>
    <t>LIC81128</t>
  </si>
  <si>
    <t>ORD100390</t>
  </si>
  <si>
    <t>CUST1721</t>
  </si>
  <si>
    <t>SAP66830</t>
  </si>
  <si>
    <t>IQV84640</t>
  </si>
  <si>
    <t>HCO7751</t>
  </si>
  <si>
    <t>HCP1497</t>
  </si>
  <si>
    <t>LIC43885</t>
  </si>
  <si>
    <t>ORD100391</t>
  </si>
  <si>
    <t>SAP89414</t>
  </si>
  <si>
    <t>IQV82307</t>
  </si>
  <si>
    <t>HCO3761</t>
  </si>
  <si>
    <t>HCP4435</t>
  </si>
  <si>
    <t>LIC41027</t>
  </si>
  <si>
    <t>ORD100392</t>
  </si>
  <si>
    <t>CUST4072</t>
  </si>
  <si>
    <t>SAP84795</t>
  </si>
  <si>
    <t>IQV45554</t>
  </si>
  <si>
    <t>HCO4791</t>
  </si>
  <si>
    <t>HCP4871</t>
  </si>
  <si>
    <t>LIC99037</t>
  </si>
  <si>
    <t>ORD100393</t>
  </si>
  <si>
    <t>CUST4303</t>
  </si>
  <si>
    <t>SAP62265</t>
  </si>
  <si>
    <t>IQV26061</t>
  </si>
  <si>
    <t>HCO8850</t>
  </si>
  <si>
    <t>HCP7416</t>
  </si>
  <si>
    <t>LIC85476</t>
  </si>
  <si>
    <t>ORD100394</t>
  </si>
  <si>
    <t>CUST5485</t>
  </si>
  <si>
    <t>SAP55397</t>
  </si>
  <si>
    <t>IQV23233</t>
  </si>
  <si>
    <t>HCO9684</t>
  </si>
  <si>
    <t>HCP1191</t>
  </si>
  <si>
    <t>LIC23682</t>
  </si>
  <si>
    <t>ORD100395</t>
  </si>
  <si>
    <t>CUST8282</t>
  </si>
  <si>
    <t>SAP68817</t>
  </si>
  <si>
    <t>IQV44642</t>
  </si>
  <si>
    <t>HCO9464</t>
  </si>
  <si>
    <t>HCP2051</t>
  </si>
  <si>
    <t>LIC86918</t>
  </si>
  <si>
    <t>ORD100396</t>
  </si>
  <si>
    <t>CUST8411</t>
  </si>
  <si>
    <t>SAP54757</t>
  </si>
  <si>
    <t>IQV87475</t>
  </si>
  <si>
    <t>HCO1307</t>
  </si>
  <si>
    <t>HCP8737</t>
  </si>
  <si>
    <t>LIC48134</t>
  </si>
  <si>
    <t>ORD100397</t>
  </si>
  <si>
    <t>SAP35954</t>
  </si>
  <si>
    <t>IQV65021</t>
  </si>
  <si>
    <t>HCO5891</t>
  </si>
  <si>
    <t>HCP5992</t>
  </si>
  <si>
    <t>LIC42551</t>
  </si>
  <si>
    <t>ORD100398</t>
  </si>
  <si>
    <t>CUST5567</t>
  </si>
  <si>
    <t>SAP58847</t>
  </si>
  <si>
    <t>IQV58003</t>
  </si>
  <si>
    <t>HCO1183</t>
  </si>
  <si>
    <t>HCP8755</t>
  </si>
  <si>
    <t>LIC15698</t>
  </si>
  <si>
    <t>ORD100399</t>
  </si>
  <si>
    <t>CUST7653</t>
  </si>
  <si>
    <t>SAP41349</t>
  </si>
  <si>
    <t>IQV86777</t>
  </si>
  <si>
    <t>HCO9002</t>
  </si>
  <si>
    <t>HCP5247</t>
  </si>
  <si>
    <t>LIC29738</t>
  </si>
  <si>
    <t>ORD100400</t>
  </si>
  <si>
    <t>CUST1270</t>
  </si>
  <si>
    <t>SAP93106</t>
  </si>
  <si>
    <t>IQV71899</t>
  </si>
  <si>
    <t>HCO7305</t>
  </si>
  <si>
    <t>HCP3398</t>
  </si>
  <si>
    <t>LIC87963</t>
  </si>
  <si>
    <t>ORD100401</t>
  </si>
  <si>
    <t>CUST5182</t>
  </si>
  <si>
    <t>SAP77766</t>
  </si>
  <si>
    <t>IQV16511</t>
  </si>
  <si>
    <t>HCP5765</t>
  </si>
  <si>
    <t>LIC39523</t>
  </si>
  <si>
    <t>ORD100402</t>
  </si>
  <si>
    <t>CUST7589</t>
  </si>
  <si>
    <t>SAP44812</t>
  </si>
  <si>
    <t>IQV55939</t>
  </si>
  <si>
    <t>HCO9185</t>
  </si>
  <si>
    <t>HCP1249</t>
  </si>
  <si>
    <t>LIC35901</t>
  </si>
  <si>
    <t>ORD100403</t>
  </si>
  <si>
    <t>CUST3672</t>
  </si>
  <si>
    <t>SAP66683</t>
  </si>
  <si>
    <t>IQV51430</t>
  </si>
  <si>
    <t>HCO9721</t>
  </si>
  <si>
    <t>HCP5059</t>
  </si>
  <si>
    <t>LIC17347</t>
  </si>
  <si>
    <t>ORD100404</t>
  </si>
  <si>
    <t>CUST5298</t>
  </si>
  <si>
    <t>SAP80204</t>
  </si>
  <si>
    <t>IQV96207</t>
  </si>
  <si>
    <t>HCO2716</t>
  </si>
  <si>
    <t>HCP1310</t>
  </si>
  <si>
    <t>LIC30922</t>
  </si>
  <si>
    <t>ORD100405</t>
  </si>
  <si>
    <t>CUST4932</t>
  </si>
  <si>
    <t>SAP86996</t>
  </si>
  <si>
    <t>IQV26968</t>
  </si>
  <si>
    <t>HCO8616</t>
  </si>
  <si>
    <t>HCP9551</t>
  </si>
  <si>
    <t>LIC28395</t>
  </si>
  <si>
    <t>ORD100406</t>
  </si>
  <si>
    <t>CUST2625</t>
  </si>
  <si>
    <t>SAP20956</t>
  </si>
  <si>
    <t>IQV60042</t>
  </si>
  <si>
    <t>HCO8036</t>
  </si>
  <si>
    <t>HCP9923</t>
  </si>
  <si>
    <t>LIC51574</t>
  </si>
  <si>
    <t>ORD100407</t>
  </si>
  <si>
    <t>CUST2719</t>
  </si>
  <si>
    <t>SAP75006</t>
  </si>
  <si>
    <t>IQV49454</t>
  </si>
  <si>
    <t>HCO1896</t>
  </si>
  <si>
    <t>HCP6558</t>
  </si>
  <si>
    <t>LIC85886</t>
  </si>
  <si>
    <t>ORD100408</t>
  </si>
  <si>
    <t>CUST7837</t>
  </si>
  <si>
    <t>SAP44217</t>
  </si>
  <si>
    <t>HCO5117</t>
  </si>
  <si>
    <t>HCP9869</t>
  </si>
  <si>
    <t>LIC69993</t>
  </si>
  <si>
    <t>ORD100409</t>
  </si>
  <si>
    <t>CUST1165</t>
  </si>
  <si>
    <t>SAP88672</t>
  </si>
  <si>
    <t>IQV76125</t>
  </si>
  <si>
    <t>HCP8693</t>
  </si>
  <si>
    <t>LIC75333</t>
  </si>
  <si>
    <t>ORD100410</t>
  </si>
  <si>
    <t>CUST3462</t>
  </si>
  <si>
    <t>SAP19460</t>
  </si>
  <si>
    <t>IQV19275</t>
  </si>
  <si>
    <t>HCP1406</t>
  </si>
  <si>
    <t>LIC32553</t>
  </si>
  <si>
    <t>ORD100411</t>
  </si>
  <si>
    <t>SAP78154</t>
  </si>
  <si>
    <t>IQV40143</t>
  </si>
  <si>
    <t>HCO7928</t>
  </si>
  <si>
    <t>HCP6368</t>
  </si>
  <si>
    <t>LIC70294</t>
  </si>
  <si>
    <t>ORD100412</t>
  </si>
  <si>
    <t>CUST8566</t>
  </si>
  <si>
    <t>SAP22306</t>
  </si>
  <si>
    <t>IQV63822</t>
  </si>
  <si>
    <t>HCO2003</t>
  </si>
  <si>
    <t>HCP8504</t>
  </si>
  <si>
    <t>LIC20283</t>
  </si>
  <si>
    <t>ORD100413</t>
  </si>
  <si>
    <t>CUST2073</t>
  </si>
  <si>
    <t>SAP47952</t>
  </si>
  <si>
    <t>IQV47663</t>
  </si>
  <si>
    <t>HCO2956</t>
  </si>
  <si>
    <t>HCP8023</t>
  </si>
  <si>
    <t>LIC67530</t>
  </si>
  <si>
    <t>ORD100414</t>
  </si>
  <si>
    <t>CUST5524</t>
  </si>
  <si>
    <t>SAP15313</t>
  </si>
  <si>
    <t>IQV23598</t>
  </si>
  <si>
    <t>HCO5887</t>
  </si>
  <si>
    <t>HCP4854</t>
  </si>
  <si>
    <t>LIC85308</t>
  </si>
  <si>
    <t>ORD100415</t>
  </si>
  <si>
    <t>CUST3418</t>
  </si>
  <si>
    <t>SAP46966</t>
  </si>
  <si>
    <t>IQV43769</t>
  </si>
  <si>
    <t>HCO8119</t>
  </si>
  <si>
    <t>HCP5066</t>
  </si>
  <si>
    <t>LIC37877</t>
  </si>
  <si>
    <t>ORD100416</t>
  </si>
  <si>
    <t>CUST6316</t>
  </si>
  <si>
    <t>SAP91780</t>
  </si>
  <si>
    <t>IQV26806</t>
  </si>
  <si>
    <t>HCO5266</t>
  </si>
  <si>
    <t>HCP8549</t>
  </si>
  <si>
    <t>LIC67796</t>
  </si>
  <si>
    <t>ORD100417</t>
  </si>
  <si>
    <t>CUST2657</t>
  </si>
  <si>
    <t>SAP49531</t>
  </si>
  <si>
    <t>IQV62227</t>
  </si>
  <si>
    <t>HCO3053</t>
  </si>
  <si>
    <t>HCP9479</t>
  </si>
  <si>
    <t>LIC60599</t>
  </si>
  <si>
    <t>ORD100418</t>
  </si>
  <si>
    <t>CUST2764</t>
  </si>
  <si>
    <t>SAP19417</t>
  </si>
  <si>
    <t>IQV68579</t>
  </si>
  <si>
    <t>HCO7519</t>
  </si>
  <si>
    <t>HCP4962</t>
  </si>
  <si>
    <t>LIC80442</t>
  </si>
  <si>
    <t>ORD100419</t>
  </si>
  <si>
    <t>CUST6054</t>
  </si>
  <si>
    <t>SAP68819</t>
  </si>
  <si>
    <t>IQV53856</t>
  </si>
  <si>
    <t>HCO1725</t>
  </si>
  <si>
    <t>HCP8701</t>
  </si>
  <si>
    <t>LIC94117</t>
  </si>
  <si>
    <t>ORD100420</t>
  </si>
  <si>
    <t>CUST8483</t>
  </si>
  <si>
    <t>SAP12123</t>
  </si>
  <si>
    <t>IQV72993</t>
  </si>
  <si>
    <t>HCO2814</t>
  </si>
  <si>
    <t>HCP2106</t>
  </si>
  <si>
    <t>LIC88916</t>
  </si>
  <si>
    <t>ORD100421</t>
  </si>
  <si>
    <t>CUST3971</t>
  </si>
  <si>
    <t>SAP44785</t>
  </si>
  <si>
    <t>IQV41980</t>
  </si>
  <si>
    <t>HCO4096</t>
  </si>
  <si>
    <t>HCP2609</t>
  </si>
  <si>
    <t>LIC38141</t>
  </si>
  <si>
    <t>ORD100422</t>
  </si>
  <si>
    <t>CUST7782</t>
  </si>
  <si>
    <t>SAP35933</t>
  </si>
  <si>
    <t>IQV87154</t>
  </si>
  <si>
    <t>HCO8905</t>
  </si>
  <si>
    <t>LIC96700</t>
  </si>
  <si>
    <t>ORD100423</t>
  </si>
  <si>
    <t>CUST3941</t>
  </si>
  <si>
    <t>SAP15695</t>
  </si>
  <si>
    <t>IQV49169</t>
  </si>
  <si>
    <t>HCO7197</t>
  </si>
  <si>
    <t>HCP6450</t>
  </si>
  <si>
    <t>LIC83914</t>
  </si>
  <si>
    <t>ORD100424</t>
  </si>
  <si>
    <t>CUST5586</t>
  </si>
  <si>
    <t>SAP35006</t>
  </si>
  <si>
    <t>IQV51198</t>
  </si>
  <si>
    <t>HCO1075</t>
  </si>
  <si>
    <t>HCP6877</t>
  </si>
  <si>
    <t>LIC14922</t>
  </si>
  <si>
    <t>ORD100425</t>
  </si>
  <si>
    <t>CUST2902</t>
  </si>
  <si>
    <t>SAP22205</t>
  </si>
  <si>
    <t>IQV96590</t>
  </si>
  <si>
    <t>HCO3059</t>
  </si>
  <si>
    <t>HCP1140</t>
  </si>
  <si>
    <t>LIC75552</t>
  </si>
  <si>
    <t>ORD100426</t>
  </si>
  <si>
    <t>CUST5471</t>
  </si>
  <si>
    <t>SAP93747</t>
  </si>
  <si>
    <t>IQV70372</t>
  </si>
  <si>
    <t>HCO1089</t>
  </si>
  <si>
    <t>LIC25972</t>
  </si>
  <si>
    <t>ORD100427</t>
  </si>
  <si>
    <t>CUST2094</t>
  </si>
  <si>
    <t>SAP62347</t>
  </si>
  <si>
    <t>IQV98860</t>
  </si>
  <si>
    <t>HCO6555</t>
  </si>
  <si>
    <t>HCP8954</t>
  </si>
  <si>
    <t>LIC13092</t>
  </si>
  <si>
    <t>ORD100428</t>
  </si>
  <si>
    <t>CUST8478</t>
  </si>
  <si>
    <t>SAP89507</t>
  </si>
  <si>
    <t>IQV90152</t>
  </si>
  <si>
    <t>HCO4969</t>
  </si>
  <si>
    <t>HCP3965</t>
  </si>
  <si>
    <t>LIC30323</t>
  </si>
  <si>
    <t>ORD100429</t>
  </si>
  <si>
    <t>CUST5566</t>
  </si>
  <si>
    <t>SAP74140</t>
  </si>
  <si>
    <t>IQV93829</t>
  </si>
  <si>
    <t>HCO3581</t>
  </si>
  <si>
    <t>HCP1691</t>
  </si>
  <si>
    <t>LIC98302</t>
  </si>
  <si>
    <t>ORD100430</t>
  </si>
  <si>
    <t>CUST9339</t>
  </si>
  <si>
    <t>SAP93231</t>
  </si>
  <si>
    <t>IQV51347</t>
  </si>
  <si>
    <t>HCO7781</t>
  </si>
  <si>
    <t>HCP4748</t>
  </si>
  <si>
    <t>LIC70380</t>
  </si>
  <si>
    <t>ORD100431</t>
  </si>
  <si>
    <t>CUST6929</t>
  </si>
  <si>
    <t>SAP49560</t>
  </si>
  <si>
    <t>IQV63865</t>
  </si>
  <si>
    <t>HCO5675</t>
  </si>
  <si>
    <t>HCP2170</t>
  </si>
  <si>
    <t>LIC87986</t>
  </si>
  <si>
    <t>ORD100432</t>
  </si>
  <si>
    <t>CUST6308</t>
  </si>
  <si>
    <t>SAP56418</t>
  </si>
  <si>
    <t>IQV36206</t>
  </si>
  <si>
    <t>HCO6953</t>
  </si>
  <si>
    <t>HCP5282</t>
  </si>
  <si>
    <t>LIC48751</t>
  </si>
  <si>
    <t>ORD100433</t>
  </si>
  <si>
    <t>CUST1244</t>
  </si>
  <si>
    <t>SAP13178</t>
  </si>
  <si>
    <t>IQV41831</t>
  </si>
  <si>
    <t>HCO1886</t>
  </si>
  <si>
    <t>HCP9532</t>
  </si>
  <si>
    <t>LIC68251</t>
  </si>
  <si>
    <t>ORD100434</t>
  </si>
  <si>
    <t>CUST8392</t>
  </si>
  <si>
    <t>SAP71386</t>
  </si>
  <si>
    <t>IQV93291</t>
  </si>
  <si>
    <t>HCO5654</t>
  </si>
  <si>
    <t>HCP6300</t>
  </si>
  <si>
    <t>LIC31889</t>
  </si>
  <si>
    <t>ORD100435</t>
  </si>
  <si>
    <t>CUST7553</t>
  </si>
  <si>
    <t>SAP95962</t>
  </si>
  <si>
    <t>IQV51777</t>
  </si>
  <si>
    <t>HCO7636</t>
  </si>
  <si>
    <t>HCP8362</t>
  </si>
  <si>
    <t>LIC25216</t>
  </si>
  <si>
    <t>ORD100436</t>
  </si>
  <si>
    <t>CUST8984</t>
  </si>
  <si>
    <t>SAP39327</t>
  </si>
  <si>
    <t>IQV24209</t>
  </si>
  <si>
    <t>HCO3077</t>
  </si>
  <si>
    <t>HCP8845</t>
  </si>
  <si>
    <t>LIC43065</t>
  </si>
  <si>
    <t>ORD100437</t>
  </si>
  <si>
    <t>CUST9745</t>
  </si>
  <si>
    <t>SAP61502</t>
  </si>
  <si>
    <t>IQV39092</t>
  </si>
  <si>
    <t>HCO2260</t>
  </si>
  <si>
    <t>LIC69754</t>
  </si>
  <si>
    <t>ORD100438</t>
  </si>
  <si>
    <t>CUST6593</t>
  </si>
  <si>
    <t>SAP15543</t>
  </si>
  <si>
    <t>IQV66392</t>
  </si>
  <si>
    <t>HCO9713</t>
  </si>
  <si>
    <t>HCP4809</t>
  </si>
  <si>
    <t>LIC91531</t>
  </si>
  <si>
    <t>ORD100439</t>
  </si>
  <si>
    <t>CUST2409</t>
  </si>
  <si>
    <t>SAP36270</t>
  </si>
  <si>
    <t>IQV72008</t>
  </si>
  <si>
    <t>HCO8452</t>
  </si>
  <si>
    <t>HCP9718</t>
  </si>
  <si>
    <t>LIC26663</t>
  </si>
  <si>
    <t>ORD100440</t>
  </si>
  <si>
    <t>CUST8825</t>
  </si>
  <si>
    <t>SAP69095</t>
  </si>
  <si>
    <t>IQV79517</t>
  </si>
  <si>
    <t>HCO5427</t>
  </si>
  <si>
    <t>HCP7135</t>
  </si>
  <si>
    <t>LIC89267</t>
  </si>
  <si>
    <t>ORD100441</t>
  </si>
  <si>
    <t>CUST5535</t>
  </si>
  <si>
    <t>SAP78312</t>
  </si>
  <si>
    <t>IQV37564</t>
  </si>
  <si>
    <t>HCO8697</t>
  </si>
  <si>
    <t>HCP9386</t>
  </si>
  <si>
    <t>LIC83580</t>
  </si>
  <si>
    <t>ORD100442</t>
  </si>
  <si>
    <t>CUST6874</t>
  </si>
  <si>
    <t>SAP81117</t>
  </si>
  <si>
    <t>IQV71158</t>
  </si>
  <si>
    <t>HCO8148</t>
  </si>
  <si>
    <t>HCP8766</t>
  </si>
  <si>
    <t>LIC89558</t>
  </si>
  <si>
    <t>ORD100443</t>
  </si>
  <si>
    <t>CUST9872</t>
  </si>
  <si>
    <t>SAP40005</t>
  </si>
  <si>
    <t>HCO8940</t>
  </si>
  <si>
    <t>HCP4866</t>
  </si>
  <si>
    <t>LIC50222</t>
  </si>
  <si>
    <t>ORD100444</t>
  </si>
  <si>
    <t>CUST5571</t>
  </si>
  <si>
    <t>SAP91845</t>
  </si>
  <si>
    <t>IQV79590</t>
  </si>
  <si>
    <t>HCO7394</t>
  </si>
  <si>
    <t>HCP8891</t>
  </si>
  <si>
    <t>LIC26709</t>
  </si>
  <si>
    <t>ORD100445</t>
  </si>
  <si>
    <t>CUST8774</t>
  </si>
  <si>
    <t>SAP30245</t>
  </si>
  <si>
    <t>IQV44753</t>
  </si>
  <si>
    <t>HCO5603</t>
  </si>
  <si>
    <t>HCP3778</t>
  </si>
  <si>
    <t>LIC35216</t>
  </si>
  <si>
    <t>ORD100446</t>
  </si>
  <si>
    <t>CUST8754</t>
  </si>
  <si>
    <t>SAP57014</t>
  </si>
  <si>
    <t>IQV14078</t>
  </si>
  <si>
    <t>HCO5042</t>
  </si>
  <si>
    <t>HCP3575</t>
  </si>
  <si>
    <t>LIC28624</t>
  </si>
  <si>
    <t>ORD100447</t>
  </si>
  <si>
    <t>SAP17493</t>
  </si>
  <si>
    <t>IQV79639</t>
  </si>
  <si>
    <t>HCO3994</t>
  </si>
  <si>
    <t>HCP4744</t>
  </si>
  <si>
    <t>LIC89526</t>
  </si>
  <si>
    <t>ORD100448</t>
  </si>
  <si>
    <t>CUST8954</t>
  </si>
  <si>
    <t>SAP17130</t>
  </si>
  <si>
    <t>IQV16828</t>
  </si>
  <si>
    <t>HCO7331</t>
  </si>
  <si>
    <t>HCP4512</t>
  </si>
  <si>
    <t>LIC53059</t>
  </si>
  <si>
    <t>ORD100449</t>
  </si>
  <si>
    <t>CUST6162</t>
  </si>
  <si>
    <t>SAP85986</t>
  </si>
  <si>
    <t>IQV95959</t>
  </si>
  <si>
    <t>HCO8977</t>
  </si>
  <si>
    <t>HCP1857</t>
  </si>
  <si>
    <t>LIC66396</t>
  </si>
  <si>
    <t>ORD100450</t>
  </si>
  <si>
    <t>CUST5306</t>
  </si>
  <si>
    <t>SAP94719</t>
  </si>
  <si>
    <t>IQV73014</t>
  </si>
  <si>
    <t>HCO6326</t>
  </si>
  <si>
    <t>HCP7582</t>
  </si>
  <si>
    <t>LIC86441</t>
  </si>
  <si>
    <t>ORD100451</t>
  </si>
  <si>
    <t>CUST3657</t>
  </si>
  <si>
    <t>SAP52431</t>
  </si>
  <si>
    <t>IQV14837</t>
  </si>
  <si>
    <t>HCO2243</t>
  </si>
  <si>
    <t>HCP6696</t>
  </si>
  <si>
    <t>LIC50874</t>
  </si>
  <si>
    <t>ORD100452</t>
  </si>
  <si>
    <t>CUST6540</t>
  </si>
  <si>
    <t>SAP43367</t>
  </si>
  <si>
    <t>IQV31199</t>
  </si>
  <si>
    <t>HCO9792</t>
  </si>
  <si>
    <t>HCP9572</t>
  </si>
  <si>
    <t>LIC25989</t>
  </si>
  <si>
    <t>ORD100453</t>
  </si>
  <si>
    <t>CUST9557</t>
  </si>
  <si>
    <t>SAP89481</t>
  </si>
  <si>
    <t>IQV86298</t>
  </si>
  <si>
    <t>HCO8382</t>
  </si>
  <si>
    <t>HCP9982</t>
  </si>
  <si>
    <t>LIC92666</t>
  </si>
  <si>
    <t>ORD100454</t>
  </si>
  <si>
    <t>CUST5633</t>
  </si>
  <si>
    <t>SAP27304</t>
  </si>
  <si>
    <t>IQV56546</t>
  </si>
  <si>
    <t>HCO3381</t>
  </si>
  <si>
    <t>HCP4618</t>
  </si>
  <si>
    <t>LIC43040</t>
  </si>
  <si>
    <t>ORD100455</t>
  </si>
  <si>
    <t>CUST4164</t>
  </si>
  <si>
    <t>SAP31164</t>
  </si>
  <si>
    <t>IQV24414</t>
  </si>
  <si>
    <t>HCO1946</t>
  </si>
  <si>
    <t>HCP1506</t>
  </si>
  <si>
    <t>LIC21350</t>
  </si>
  <si>
    <t>ORD100456</t>
  </si>
  <si>
    <t>CUST4590</t>
  </si>
  <si>
    <t>SAP52832</t>
  </si>
  <si>
    <t>IQV38369</t>
  </si>
  <si>
    <t>HCO2464</t>
  </si>
  <si>
    <t>HCP1390</t>
  </si>
  <si>
    <t>LIC32490</t>
  </si>
  <si>
    <t>ORD100457</t>
  </si>
  <si>
    <t>CUST6867</t>
  </si>
  <si>
    <t>SAP90820</t>
  </si>
  <si>
    <t>IQV19121</t>
  </si>
  <si>
    <t>HCO1643</t>
  </si>
  <si>
    <t>HCP9693</t>
  </si>
  <si>
    <t>LIC20310</t>
  </si>
  <si>
    <t>ORD100458</t>
  </si>
  <si>
    <t>CUST5386</t>
  </si>
  <si>
    <t>SAP92839</t>
  </si>
  <si>
    <t>IQV22242</t>
  </si>
  <si>
    <t>HCO9947</t>
  </si>
  <si>
    <t>HCP6930</t>
  </si>
  <si>
    <t>LIC58785</t>
  </si>
  <si>
    <t>ORD100459</t>
  </si>
  <si>
    <t>CUST9750</t>
  </si>
  <si>
    <t>SAP26122</t>
  </si>
  <si>
    <t>IQV17354</t>
  </si>
  <si>
    <t>HCO5516</t>
  </si>
  <si>
    <t>HCP4622</t>
  </si>
  <si>
    <t>LIC74550</t>
  </si>
  <si>
    <t>ORD100460</t>
  </si>
  <si>
    <t>CUST8837</t>
  </si>
  <si>
    <t>SAP44069</t>
  </si>
  <si>
    <t>IQV17370</t>
  </si>
  <si>
    <t>HCO7411</t>
  </si>
  <si>
    <t>HCP7365</t>
  </si>
  <si>
    <t>LIC38926</t>
  </si>
  <si>
    <t>ORD100461</t>
  </si>
  <si>
    <t>CUST1441</t>
  </si>
  <si>
    <t>SAP85609</t>
  </si>
  <si>
    <t>IQV15209</t>
  </si>
  <si>
    <t>HCO5677</t>
  </si>
  <si>
    <t>HCP8211</t>
  </si>
  <si>
    <t>LIC84852</t>
  </si>
  <si>
    <t>ORD100462</t>
  </si>
  <si>
    <t>CUST8928</t>
  </si>
  <si>
    <t>SAP75449</t>
  </si>
  <si>
    <t>IQV77616</t>
  </si>
  <si>
    <t>HCO8797</t>
  </si>
  <si>
    <t>LIC59556</t>
  </si>
  <si>
    <t>ORD100463</t>
  </si>
  <si>
    <t>CUST9938</t>
  </si>
  <si>
    <t>SAP44493</t>
  </si>
  <si>
    <t>IQV54148</t>
  </si>
  <si>
    <t>HCO6811</t>
  </si>
  <si>
    <t>HCP6606</t>
  </si>
  <si>
    <t>LIC28690</t>
  </si>
  <si>
    <t>ORD100464</t>
  </si>
  <si>
    <t>CUST1421</t>
  </si>
  <si>
    <t>SAP59056</t>
  </si>
  <si>
    <t>IQV73851</t>
  </si>
  <si>
    <t>HCP7748</t>
  </si>
  <si>
    <t>LIC71822</t>
  </si>
  <si>
    <t>ORD100465</t>
  </si>
  <si>
    <t>CUST4096</t>
  </si>
  <si>
    <t>SAP65798</t>
  </si>
  <si>
    <t>IQV54116</t>
  </si>
  <si>
    <t>HCO6982</t>
  </si>
  <si>
    <t>HCP6798</t>
  </si>
  <si>
    <t>LIC82095</t>
  </si>
  <si>
    <t>ORD100466</t>
  </si>
  <si>
    <t>CUST6673</t>
  </si>
  <si>
    <t>SAP45892</t>
  </si>
  <si>
    <t>IQV87242</t>
  </si>
  <si>
    <t>HCO4854</t>
  </si>
  <si>
    <t>HCP9134</t>
  </si>
  <si>
    <t>LIC36478</t>
  </si>
  <si>
    <t>ORD100467</t>
  </si>
  <si>
    <t>CUST3395</t>
  </si>
  <si>
    <t>SAP90846</t>
  </si>
  <si>
    <t>IQV83762</t>
  </si>
  <si>
    <t>HCO3670</t>
  </si>
  <si>
    <t>HCP4365</t>
  </si>
  <si>
    <t>LIC86946</t>
  </si>
  <si>
    <t>ORD100468</t>
  </si>
  <si>
    <t>CUST7663</t>
  </si>
  <si>
    <t>SAP30470</t>
  </si>
  <si>
    <t>IQV53129</t>
  </si>
  <si>
    <t>HCO7019</t>
  </si>
  <si>
    <t>HCP1556</t>
  </si>
  <si>
    <t>LIC82013</t>
  </si>
  <si>
    <t>ORD100469</t>
  </si>
  <si>
    <t>CUST2016</t>
  </si>
  <si>
    <t>SAP16470</t>
  </si>
  <si>
    <t>IQV77598</t>
  </si>
  <si>
    <t>HCO5321</t>
  </si>
  <si>
    <t>HCP4496</t>
  </si>
  <si>
    <t>LIC24308</t>
  </si>
  <si>
    <t>ORD100470</t>
  </si>
  <si>
    <t>CUST3313</t>
  </si>
  <si>
    <t>SAP85242</t>
  </si>
  <si>
    <t>IQV60383</t>
  </si>
  <si>
    <t>HCO3999</t>
  </si>
  <si>
    <t>HCP4440</t>
  </si>
  <si>
    <t>LIC36299</t>
  </si>
  <si>
    <t>ORD100471</t>
  </si>
  <si>
    <t>CUST9611</t>
  </si>
  <si>
    <t>SAP78472</t>
  </si>
  <si>
    <t>IQV24506</t>
  </si>
  <si>
    <t>HCO6649</t>
  </si>
  <si>
    <t>HCP4261</t>
  </si>
  <si>
    <t>LIC69213</t>
  </si>
  <si>
    <t>ORD100472</t>
  </si>
  <si>
    <t>CUST3226</t>
  </si>
  <si>
    <t>SAP11079</t>
  </si>
  <si>
    <t>IQV56751</t>
  </si>
  <si>
    <t>HCO8235</t>
  </si>
  <si>
    <t>HCP1813</t>
  </si>
  <si>
    <t>LIC77567</t>
  </si>
  <si>
    <t>ORD100473</t>
  </si>
  <si>
    <t>CUST6911</t>
  </si>
  <si>
    <t>SAP42230</t>
  </si>
  <si>
    <t>IQV94573</t>
  </si>
  <si>
    <t>HCO8876</t>
  </si>
  <si>
    <t>HCP2141</t>
  </si>
  <si>
    <t>LIC94817</t>
  </si>
  <si>
    <t>ORD100474</t>
  </si>
  <si>
    <t>CUST3038</t>
  </si>
  <si>
    <t>SAP79806</t>
  </si>
  <si>
    <t>IQV52814</t>
  </si>
  <si>
    <t>HCO8116</t>
  </si>
  <si>
    <t>HCP2784</t>
  </si>
  <si>
    <t>LIC39709</t>
  </si>
  <si>
    <t>ORD100475</t>
  </si>
  <si>
    <t>CUST5658</t>
  </si>
  <si>
    <t>SAP53894</t>
  </si>
  <si>
    <t>IQV16869</t>
  </si>
  <si>
    <t>HCO8669</t>
  </si>
  <si>
    <t>HCP7219</t>
  </si>
  <si>
    <t>LIC62349</t>
  </si>
  <si>
    <t>ORD100476</t>
  </si>
  <si>
    <t>CUST6730</t>
  </si>
  <si>
    <t>SAP23921</t>
  </si>
  <si>
    <t>IQV81138</t>
  </si>
  <si>
    <t>HCO2366</t>
  </si>
  <si>
    <t>HCP7453</t>
  </si>
  <si>
    <t>LIC98603</t>
  </si>
  <si>
    <t>ORD100477</t>
  </si>
  <si>
    <t>CUST5086</t>
  </si>
  <si>
    <t>SAP61413</t>
  </si>
  <si>
    <t>IQV12841</t>
  </si>
  <si>
    <t>HCO7040</t>
  </si>
  <si>
    <t>LIC14758</t>
  </si>
  <si>
    <t>ORD100478</t>
  </si>
  <si>
    <t>CUST6014</t>
  </si>
  <si>
    <t>SAP11375</t>
  </si>
  <si>
    <t>IQV32092</t>
  </si>
  <si>
    <t>HCO6974</t>
  </si>
  <si>
    <t>HCP4534</t>
  </si>
  <si>
    <t>LIC31398</t>
  </si>
  <si>
    <t>ORD100479</t>
  </si>
  <si>
    <t>CUST5530</t>
  </si>
  <si>
    <t>SAP27065</t>
  </si>
  <si>
    <t>IQV31638</t>
  </si>
  <si>
    <t>HCO3387</t>
  </si>
  <si>
    <t>HCP3693</t>
  </si>
  <si>
    <t>LIC91720</t>
  </si>
  <si>
    <t>ORD100480</t>
  </si>
  <si>
    <t>CUST3159</t>
  </si>
  <si>
    <t>SAP58940</t>
  </si>
  <si>
    <t>IQV89436</t>
  </si>
  <si>
    <t>HCO7772</t>
  </si>
  <si>
    <t>LIC33464</t>
  </si>
  <si>
    <t>ORD100481</t>
  </si>
  <si>
    <t>CUST9488</t>
  </si>
  <si>
    <t>SAP61448</t>
  </si>
  <si>
    <t>IQV94517</t>
  </si>
  <si>
    <t>HCO2677</t>
  </si>
  <si>
    <t>HCP3881</t>
  </si>
  <si>
    <t>LIC81186</t>
  </si>
  <si>
    <t>ORD100482</t>
  </si>
  <si>
    <t>CUST8036</t>
  </si>
  <si>
    <t>SAP49255</t>
  </si>
  <si>
    <t>IQV73212</t>
  </si>
  <si>
    <t>HCO3048</t>
  </si>
  <si>
    <t>HCP7115</t>
  </si>
  <si>
    <t>LIC71360</t>
  </si>
  <si>
    <t>ORD100483</t>
  </si>
  <si>
    <t>CUST1220</t>
  </si>
  <si>
    <t>SAP56994</t>
  </si>
  <si>
    <t>IQV73382</t>
  </si>
  <si>
    <t>HCO5623</t>
  </si>
  <si>
    <t>HCP8349</t>
  </si>
  <si>
    <t>LIC47344</t>
  </si>
  <si>
    <t>ORD100484</t>
  </si>
  <si>
    <t>CUST9536</t>
  </si>
  <si>
    <t>SAP91788</t>
  </si>
  <si>
    <t>IQV50581</t>
  </si>
  <si>
    <t>HCO8237</t>
  </si>
  <si>
    <t>HCP8016</t>
  </si>
  <si>
    <t>LIC57645</t>
  </si>
  <si>
    <t>ORD100485</t>
  </si>
  <si>
    <t>CUST5476</t>
  </si>
  <si>
    <t>SAP40024</t>
  </si>
  <si>
    <t>IQV59630</t>
  </si>
  <si>
    <t>HCO2191</t>
  </si>
  <si>
    <t>HCP7297</t>
  </si>
  <si>
    <t>LIC95761</t>
  </si>
  <si>
    <t>ORD100486</t>
  </si>
  <si>
    <t>CUST6033</t>
  </si>
  <si>
    <t>SAP83324</t>
  </si>
  <si>
    <t>IQV25689</t>
  </si>
  <si>
    <t>HCO5712</t>
  </si>
  <si>
    <t>HCP1066</t>
  </si>
  <si>
    <t>LIC80152</t>
  </si>
  <si>
    <t>ORD100487</t>
  </si>
  <si>
    <t>CUST8465</t>
  </si>
  <si>
    <t>SAP59036</t>
  </si>
  <si>
    <t>IQV68531</t>
  </si>
  <si>
    <t>HCO4339</t>
  </si>
  <si>
    <t>HCP1548</t>
  </si>
  <si>
    <t>LIC71431</t>
  </si>
  <si>
    <t>ORD100488</t>
  </si>
  <si>
    <t>CUST1198</t>
  </si>
  <si>
    <t>SAP37777</t>
  </si>
  <si>
    <t>IQV42567</t>
  </si>
  <si>
    <t>HCO2174</t>
  </si>
  <si>
    <t>HCP1178</t>
  </si>
  <si>
    <t>LIC27118</t>
  </si>
  <si>
    <t>ORD100489</t>
  </si>
  <si>
    <t>CUST9979</t>
  </si>
  <si>
    <t>SAP12795</t>
  </si>
  <si>
    <t>IQV55264</t>
  </si>
  <si>
    <t>HCO4084</t>
  </si>
  <si>
    <t>HCP1731</t>
  </si>
  <si>
    <t>LIC11605</t>
  </si>
  <si>
    <t>ORD100490</t>
  </si>
  <si>
    <t>CUST3933</t>
  </si>
  <si>
    <t>SAP25187</t>
  </si>
  <si>
    <t>IQV35791</t>
  </si>
  <si>
    <t>HCO8099</t>
  </si>
  <si>
    <t>HCP2490</t>
  </si>
  <si>
    <t>LIC29773</t>
  </si>
  <si>
    <t>ORD100491</t>
  </si>
  <si>
    <t>CUST4432</t>
  </si>
  <si>
    <t>SAP70430</t>
  </si>
  <si>
    <t>IQV11515</t>
  </si>
  <si>
    <t>HCO7326</t>
  </si>
  <si>
    <t>HCP8088</t>
  </si>
  <si>
    <t>LIC36928</t>
  </si>
  <si>
    <t>ORD100492</t>
  </si>
  <si>
    <t>CUST5327</t>
  </si>
  <si>
    <t>SAP64962</t>
  </si>
  <si>
    <t>IQV30039</t>
  </si>
  <si>
    <t>HCO7738</t>
  </si>
  <si>
    <t>HCP2577</t>
  </si>
  <si>
    <t>LIC43798</t>
  </si>
  <si>
    <t>ORD100493</t>
  </si>
  <si>
    <t>CUST7691</t>
  </si>
  <si>
    <t>SAP71957</t>
  </si>
  <si>
    <t>IQV75431</t>
  </si>
  <si>
    <t>HCO3181</t>
  </si>
  <si>
    <t>HCP4197</t>
  </si>
  <si>
    <t>LIC74173</t>
  </si>
  <si>
    <t>ORD100494</t>
  </si>
  <si>
    <t>CUST8037</t>
  </si>
  <si>
    <t>SAP23386</t>
  </si>
  <si>
    <t>IQV64460</t>
  </si>
  <si>
    <t>HCO8769</t>
  </si>
  <si>
    <t>HCP1687</t>
  </si>
  <si>
    <t>ORD100495</t>
  </si>
  <si>
    <t>CUST4183</t>
  </si>
  <si>
    <t>SAP62949</t>
  </si>
  <si>
    <t>IQV80714</t>
  </si>
  <si>
    <t>HCO4968</t>
  </si>
  <si>
    <t>HCP3716</t>
  </si>
  <si>
    <t>LIC93255</t>
  </si>
  <si>
    <t>ORD100496</t>
  </si>
  <si>
    <t>CUST1378</t>
  </si>
  <si>
    <t>SAP71826</t>
  </si>
  <si>
    <t>IQV30213</t>
  </si>
  <si>
    <t>HCO3330</t>
  </si>
  <si>
    <t>HCP2754</t>
  </si>
  <si>
    <t>LIC84417</t>
  </si>
  <si>
    <t>ORD100497</t>
  </si>
  <si>
    <t>CUST3212</t>
  </si>
  <si>
    <t>SAP32504</t>
  </si>
  <si>
    <t>IQV64970</t>
  </si>
  <si>
    <t>HCO2412</t>
  </si>
  <si>
    <t>HCP7146</t>
  </si>
  <si>
    <t>LIC83843</t>
  </si>
  <si>
    <t>ORD100498</t>
  </si>
  <si>
    <t>CUST3939</t>
  </si>
  <si>
    <t>SAP57766</t>
  </si>
  <si>
    <t>IQV48737</t>
  </si>
  <si>
    <t>HCO5813</t>
  </si>
  <si>
    <t>HCP4569</t>
  </si>
  <si>
    <t>LIC25386</t>
  </si>
  <si>
    <t>ORD100499</t>
  </si>
  <si>
    <t>CUST7947</t>
  </si>
  <si>
    <t>SAP53254</t>
  </si>
  <si>
    <t>IQV99863</t>
  </si>
  <si>
    <t>HCO5797</t>
  </si>
  <si>
    <t>HCP6068</t>
  </si>
  <si>
    <t>LIC97527</t>
  </si>
  <si>
    <t>ORD100500</t>
  </si>
  <si>
    <t>CUST7924</t>
  </si>
  <si>
    <t>SAP51984</t>
  </si>
  <si>
    <t>IQV51505</t>
  </si>
  <si>
    <t>HCO8265</t>
  </si>
  <si>
    <t>HCP2990</t>
  </si>
  <si>
    <t>LIC13775</t>
  </si>
  <si>
    <t>ORD100501</t>
  </si>
  <si>
    <t>CUST5435</t>
  </si>
  <si>
    <t>SAP61796</t>
  </si>
  <si>
    <t>IQV25804</t>
  </si>
  <si>
    <t>HCO8951</t>
  </si>
  <si>
    <t>HCP7449</t>
  </si>
  <si>
    <t>LIC19130</t>
  </si>
  <si>
    <t>ORD100502</t>
  </si>
  <si>
    <t>CUST3550</t>
  </si>
  <si>
    <t>SAP46993</t>
  </si>
  <si>
    <t>IQV41875</t>
  </si>
  <si>
    <t>HCO2505</t>
  </si>
  <si>
    <t>HCP7468</t>
  </si>
  <si>
    <t>LIC77087</t>
  </si>
  <si>
    <t>ORD100503</t>
  </si>
  <si>
    <t>CUST7852</t>
  </si>
  <si>
    <t>SAP76985</t>
  </si>
  <si>
    <t>IQV67608</t>
  </si>
  <si>
    <t>HCO8509</t>
  </si>
  <si>
    <t>HCP8893</t>
  </si>
  <si>
    <t>LIC55212</t>
  </si>
  <si>
    <t>ORD100504</t>
  </si>
  <si>
    <t>CUST8104</t>
  </si>
  <si>
    <t>SAP10215</t>
  </si>
  <si>
    <t>IQV21523</t>
  </si>
  <si>
    <t>HCO8450</t>
  </si>
  <si>
    <t>HCP2706</t>
  </si>
  <si>
    <t>LIC20345</t>
  </si>
  <si>
    <t>ORD100505</t>
  </si>
  <si>
    <t>SAP38229</t>
  </si>
  <si>
    <t>IQV15583</t>
  </si>
  <si>
    <t>HCO7001</t>
  </si>
  <si>
    <t>HCP5567</t>
  </si>
  <si>
    <t>LIC23329</t>
  </si>
  <si>
    <t>ORD100506</t>
  </si>
  <si>
    <t>CUST1228</t>
  </si>
  <si>
    <t>SAP92214</t>
  </si>
  <si>
    <t>IQV47052</t>
  </si>
  <si>
    <t>HCO7801</t>
  </si>
  <si>
    <t>HCP1918</t>
  </si>
  <si>
    <t>LIC73261</t>
  </si>
  <si>
    <t>ORD100507</t>
  </si>
  <si>
    <t>CUST3118</t>
  </si>
  <si>
    <t>SAP81927</t>
  </si>
  <si>
    <t>IQV75681</t>
  </si>
  <si>
    <t>HCO5565</t>
  </si>
  <si>
    <t>HCP1192</t>
  </si>
  <si>
    <t>LIC41601</t>
  </si>
  <si>
    <t>ORD100508</t>
  </si>
  <si>
    <t>CUST3521</t>
  </si>
  <si>
    <t>SAP72894</t>
  </si>
  <si>
    <t>IQV44635</t>
  </si>
  <si>
    <t>HCO4199</t>
  </si>
  <si>
    <t>HCP7103</t>
  </si>
  <si>
    <t>LIC39511</t>
  </si>
  <si>
    <t>ORD100509</t>
  </si>
  <si>
    <t>CUST1240</t>
  </si>
  <si>
    <t>SAP80167</t>
  </si>
  <si>
    <t>IQV85135</t>
  </si>
  <si>
    <t>HCO9274</t>
  </si>
  <si>
    <t>HCP6077</t>
  </si>
  <si>
    <t>LIC51910</t>
  </si>
  <si>
    <t>ORD100510</t>
  </si>
  <si>
    <t>CUST3173</t>
  </si>
  <si>
    <t>SAP38060</t>
  </si>
  <si>
    <t>IQV68866</t>
  </si>
  <si>
    <t>HCO3657</t>
  </si>
  <si>
    <t>HCP7080</t>
  </si>
  <si>
    <t>LIC37094</t>
  </si>
  <si>
    <t>ORD100511</t>
  </si>
  <si>
    <t>CUST2301</t>
  </si>
  <si>
    <t>SAP38610</t>
  </si>
  <si>
    <t>IQV91463</t>
  </si>
  <si>
    <t>HCO9107</t>
  </si>
  <si>
    <t>HCP8970</t>
  </si>
  <si>
    <t>LIC74384</t>
  </si>
  <si>
    <t>ORD100512</t>
  </si>
  <si>
    <t>CUST7464</t>
  </si>
  <si>
    <t>SAP26562</t>
  </si>
  <si>
    <t>IQV65514</t>
  </si>
  <si>
    <t>HCO9683</t>
  </si>
  <si>
    <t>HCP1060</t>
  </si>
  <si>
    <t>LIC33065</t>
  </si>
  <si>
    <t>ORD100513</t>
  </si>
  <si>
    <t>CUST1585</t>
  </si>
  <si>
    <t>SAP42016</t>
  </si>
  <si>
    <t>IQV71304</t>
  </si>
  <si>
    <t>HCO4462</t>
  </si>
  <si>
    <t>HCP5011</t>
  </si>
  <si>
    <t>LIC77691</t>
  </si>
  <si>
    <t>ORD100514</t>
  </si>
  <si>
    <t>CUST6325</t>
  </si>
  <si>
    <t>SAP88863</t>
  </si>
  <si>
    <t>IQV42769</t>
  </si>
  <si>
    <t>HCO9316</t>
  </si>
  <si>
    <t>HCP2104</t>
  </si>
  <si>
    <t>LIC15269</t>
  </si>
  <si>
    <t>ORD100515</t>
  </si>
  <si>
    <t>CUST1437</t>
  </si>
  <si>
    <t>SAP86276</t>
  </si>
  <si>
    <t>IQV45897</t>
  </si>
  <si>
    <t>HCO9081</t>
  </si>
  <si>
    <t>HCP1901</t>
  </si>
  <si>
    <t>LIC80934</t>
  </si>
  <si>
    <t>ORD100516</t>
  </si>
  <si>
    <t>CUST7604</t>
  </si>
  <si>
    <t>SAP92987</t>
  </si>
  <si>
    <t>IQV59178</t>
  </si>
  <si>
    <t>HCO8118</t>
  </si>
  <si>
    <t>HCP1547</t>
  </si>
  <si>
    <t>ORD100517</t>
  </si>
  <si>
    <t>CUST4140</t>
  </si>
  <si>
    <t>SAP89737</t>
  </si>
  <si>
    <t>IQV50544</t>
  </si>
  <si>
    <t>HCO9997</t>
  </si>
  <si>
    <t>HCP8798</t>
  </si>
  <si>
    <t>LIC69470</t>
  </si>
  <si>
    <t>ORD100518</t>
  </si>
  <si>
    <t>CUST3460</t>
  </si>
  <si>
    <t>SAP73656</t>
  </si>
  <si>
    <t>IQV61880</t>
  </si>
  <si>
    <t>HCO8481</t>
  </si>
  <si>
    <t>HCP7430</t>
  </si>
  <si>
    <t>LIC36502</t>
  </si>
  <si>
    <t>ORD100519</t>
  </si>
  <si>
    <t>CUST4644</t>
  </si>
  <si>
    <t>SAP65565</t>
  </si>
  <si>
    <t>IQV93123</t>
  </si>
  <si>
    <t>HCO4174</t>
  </si>
  <si>
    <t>HCP4081</t>
  </si>
  <si>
    <t>LIC65421</t>
  </si>
  <si>
    <t>ORD100520</t>
  </si>
  <si>
    <t>CUST5078</t>
  </si>
  <si>
    <t>IQV24130</t>
  </si>
  <si>
    <t>HCO5151</t>
  </si>
  <si>
    <t>HCP9911</t>
  </si>
  <si>
    <t>LIC70942</t>
  </si>
  <si>
    <t>ORD100521</t>
  </si>
  <si>
    <t>CUST4565</t>
  </si>
  <si>
    <t>SAP30977</t>
  </si>
  <si>
    <t>IQV60617</t>
  </si>
  <si>
    <t>HCO7257</t>
  </si>
  <si>
    <t>HCP8366</t>
  </si>
  <si>
    <t>LIC30056</t>
  </si>
  <si>
    <t>ORD100522</t>
  </si>
  <si>
    <t>CUST1992</t>
  </si>
  <si>
    <t>SAP82394</t>
  </si>
  <si>
    <t>IQV77657</t>
  </si>
  <si>
    <t>HCO3223</t>
  </si>
  <si>
    <t>HCP5522</t>
  </si>
  <si>
    <t>LIC14136</t>
  </si>
  <si>
    <t>ORD100523</t>
  </si>
  <si>
    <t>CUST5704</t>
  </si>
  <si>
    <t>SAP41376</t>
  </si>
  <si>
    <t>IQV14823</t>
  </si>
  <si>
    <t>HCO4201</t>
  </si>
  <si>
    <t>HCP6471</t>
  </si>
  <si>
    <t>LIC85069</t>
  </si>
  <si>
    <t>ORD100524</t>
  </si>
  <si>
    <t>CUST5212</t>
  </si>
  <si>
    <t>SAP33345</t>
  </si>
  <si>
    <t>IQV61567</t>
  </si>
  <si>
    <t>HCO4001</t>
  </si>
  <si>
    <t>HCP2738</t>
  </si>
  <si>
    <t>LIC75425</t>
  </si>
  <si>
    <t>ORD100525</t>
  </si>
  <si>
    <t>CUST9777</t>
  </si>
  <si>
    <t>SAP67196</t>
  </si>
  <si>
    <t>IQV89401</t>
  </si>
  <si>
    <t>HCO3148</t>
  </si>
  <si>
    <t>LIC61272</t>
  </si>
  <si>
    <t>ORD100526</t>
  </si>
  <si>
    <t>CUST1156</t>
  </si>
  <si>
    <t>SAP84462</t>
  </si>
  <si>
    <t>IQV33889</t>
  </si>
  <si>
    <t>HCO8543</t>
  </si>
  <si>
    <t>HCP9055</t>
  </si>
  <si>
    <t>LIC50718</t>
  </si>
  <si>
    <t>ORD100527</t>
  </si>
  <si>
    <t>CUST3905</t>
  </si>
  <si>
    <t>SAP89795</t>
  </si>
  <si>
    <t>IQV90409</t>
  </si>
  <si>
    <t>HCO1153</t>
  </si>
  <si>
    <t>HCP8853</t>
  </si>
  <si>
    <t>LIC28100</t>
  </si>
  <si>
    <t>ORD100528</t>
  </si>
  <si>
    <t>CUST1786</t>
  </si>
  <si>
    <t>SAP79904</t>
  </si>
  <si>
    <t>IQV40699</t>
  </si>
  <si>
    <t>HCO5272</t>
  </si>
  <si>
    <t>HCP4767</t>
  </si>
  <si>
    <t>LIC56854</t>
  </si>
  <si>
    <t>ORD100529</t>
  </si>
  <si>
    <t>CUST8055</t>
  </si>
  <si>
    <t>SAP43980</t>
  </si>
  <si>
    <t>IQV66117</t>
  </si>
  <si>
    <t>HCP8433</t>
  </si>
  <si>
    <t>LIC75679</t>
  </si>
  <si>
    <t>ORD100530</t>
  </si>
  <si>
    <t>CUST4228</t>
  </si>
  <si>
    <t>SAP14582</t>
  </si>
  <si>
    <t>IQV88683</t>
  </si>
  <si>
    <t>HCO5243</t>
  </si>
  <si>
    <t>LIC55254</t>
  </si>
  <si>
    <t>ORD100531</t>
  </si>
  <si>
    <t>CUST4192</t>
  </si>
  <si>
    <t>SAP92643</t>
  </si>
  <si>
    <t>IQV78546</t>
  </si>
  <si>
    <t>HCO3506</t>
  </si>
  <si>
    <t>LIC21549</t>
  </si>
  <si>
    <t>ORD100532</t>
  </si>
  <si>
    <t>CUST9747</t>
  </si>
  <si>
    <t>SAP97968</t>
  </si>
  <si>
    <t>IQV25116</t>
  </si>
  <si>
    <t>HCO3941</t>
  </si>
  <si>
    <t>HCP8067</t>
  </si>
  <si>
    <t>LIC98150</t>
  </si>
  <si>
    <t>ORD100533</t>
  </si>
  <si>
    <t>CUST7447</t>
  </si>
  <si>
    <t>SAP15499</t>
  </si>
  <si>
    <t>IQV49041</t>
  </si>
  <si>
    <t>HCP7701</t>
  </si>
  <si>
    <t>LIC42355</t>
  </si>
  <si>
    <t>ORD100534</t>
  </si>
  <si>
    <t>CUST3721</t>
  </si>
  <si>
    <t>SAP87355</t>
  </si>
  <si>
    <t>IQV97173</t>
  </si>
  <si>
    <t>HCO1277</t>
  </si>
  <si>
    <t>HCP4089</t>
  </si>
  <si>
    <t>LIC95042</t>
  </si>
  <si>
    <t>ORD100535</t>
  </si>
  <si>
    <t>CUST2797</t>
  </si>
  <si>
    <t>SAP99242</t>
  </si>
  <si>
    <t>IQV32884</t>
  </si>
  <si>
    <t>HCO9634</t>
  </si>
  <si>
    <t>HCP7666</t>
  </si>
  <si>
    <t>LIC46132</t>
  </si>
  <si>
    <t>ORD100536</t>
  </si>
  <si>
    <t>CUST7085</t>
  </si>
  <si>
    <t>SAP74016</t>
  </si>
  <si>
    <t>IQV56233</t>
  </si>
  <si>
    <t>HCO2172</t>
  </si>
  <si>
    <t>HCP5517</t>
  </si>
  <si>
    <t>ORD100537</t>
  </si>
  <si>
    <t>CUST1363</t>
  </si>
  <si>
    <t>SAP20358</t>
  </si>
  <si>
    <t>IQV13240</t>
  </si>
  <si>
    <t>HCO2936</t>
  </si>
  <si>
    <t>LIC40825</t>
  </si>
  <si>
    <t>ORD100538</t>
  </si>
  <si>
    <t>CUST8288</t>
  </si>
  <si>
    <t>SAP13203</t>
  </si>
  <si>
    <t>IQV70241</t>
  </si>
  <si>
    <t>HCO1641</t>
  </si>
  <si>
    <t>HCP4083</t>
  </si>
  <si>
    <t>LIC60017</t>
  </si>
  <si>
    <t>ORD100539</t>
  </si>
  <si>
    <t>CUST4518</t>
  </si>
  <si>
    <t>SAP74952</t>
  </si>
  <si>
    <t>IQV49563</t>
  </si>
  <si>
    <t>HCO3567</t>
  </si>
  <si>
    <t>HCP2674</t>
  </si>
  <si>
    <t>LIC19327</t>
  </si>
  <si>
    <t>ORD100540</t>
  </si>
  <si>
    <t>CUST7620</t>
  </si>
  <si>
    <t>SAP20492</t>
  </si>
  <si>
    <t>IQV64797</t>
  </si>
  <si>
    <t>HCO8124</t>
  </si>
  <si>
    <t>HCP4732</t>
  </si>
  <si>
    <t>LIC21283</t>
  </si>
  <si>
    <t>ORD100541</t>
  </si>
  <si>
    <t>CUST6413</t>
  </si>
  <si>
    <t>SAP11269</t>
  </si>
  <si>
    <t>IQV17868</t>
  </si>
  <si>
    <t>HCO3603</t>
  </si>
  <si>
    <t>HCP6961</t>
  </si>
  <si>
    <t>LIC51337</t>
  </si>
  <si>
    <t>ORD100542</t>
  </si>
  <si>
    <t>SAP19111</t>
  </si>
  <si>
    <t>IQV73753</t>
  </si>
  <si>
    <t>HCO9084</t>
  </si>
  <si>
    <t>HCP6367</t>
  </si>
  <si>
    <t>LIC48968</t>
  </si>
  <si>
    <t>ORD100543</t>
  </si>
  <si>
    <t>CUST3007</t>
  </si>
  <si>
    <t>SAP68144</t>
  </si>
  <si>
    <t>IQV58570</t>
  </si>
  <si>
    <t>HCO3779</t>
  </si>
  <si>
    <t>HCP5920</t>
  </si>
  <si>
    <t>LIC64857</t>
  </si>
  <si>
    <t>ORD100544</t>
  </si>
  <si>
    <t>CUST8347</t>
  </si>
  <si>
    <t>SAP24249</t>
  </si>
  <si>
    <t>IQV56825</t>
  </si>
  <si>
    <t>HCO5938</t>
  </si>
  <si>
    <t>HCP3838</t>
  </si>
  <si>
    <t>LIC51139</t>
  </si>
  <si>
    <t>ORD100545</t>
  </si>
  <si>
    <t>CUST6918</t>
  </si>
  <si>
    <t>SAP78159</t>
  </si>
  <si>
    <t>IQV18646</t>
  </si>
  <si>
    <t>HCO7401</t>
  </si>
  <si>
    <t>HCP8072</t>
  </si>
  <si>
    <t>LIC67939</t>
  </si>
  <si>
    <t>ORD100546</t>
  </si>
  <si>
    <t>CUST8164</t>
  </si>
  <si>
    <t>SAP73221</t>
  </si>
  <si>
    <t>IQV47265</t>
  </si>
  <si>
    <t>HCO3135</t>
  </si>
  <si>
    <t>HCP7727</t>
  </si>
  <si>
    <t>LIC42427</t>
  </si>
  <si>
    <t>ORD100547</t>
  </si>
  <si>
    <t>CUST9534</t>
  </si>
  <si>
    <t>SAP51136</t>
  </si>
  <si>
    <t>IQV62409</t>
  </si>
  <si>
    <t>HCO1942</t>
  </si>
  <si>
    <t>HCP5620</t>
  </si>
  <si>
    <t>LIC84681</t>
  </si>
  <si>
    <t>ORD100548</t>
  </si>
  <si>
    <t>CUST6839</t>
  </si>
  <si>
    <t>SAP78416</t>
  </si>
  <si>
    <t>IQV96807</t>
  </si>
  <si>
    <t>HCO2927</t>
  </si>
  <si>
    <t>LIC37829</t>
  </si>
  <si>
    <t>ORD100549</t>
  </si>
  <si>
    <t>CUST6378</t>
  </si>
  <si>
    <t>SAP78199</t>
  </si>
  <si>
    <t>IQV70282</t>
  </si>
  <si>
    <t>HCO4326</t>
  </si>
  <si>
    <t>HCP4659</t>
  </si>
  <si>
    <t>LIC14763</t>
  </si>
  <si>
    <t>ORD100550</t>
  </si>
  <si>
    <t>CUST6092</t>
  </si>
  <si>
    <t>SAP81558</t>
  </si>
  <si>
    <t>IQV55337</t>
  </si>
  <si>
    <t>HCO7159</t>
  </si>
  <si>
    <t>HCP8318</t>
  </si>
  <si>
    <t>LIC15636</t>
  </si>
  <si>
    <t>ORD100551</t>
  </si>
  <si>
    <t>CUST3892</t>
  </si>
  <si>
    <t>SAP31672</t>
  </si>
  <si>
    <t>IQV15812</t>
  </si>
  <si>
    <t>HCO1654</t>
  </si>
  <si>
    <t>HCP6481</t>
  </si>
  <si>
    <t>LIC98074</t>
  </si>
  <si>
    <t>ORD100552</t>
  </si>
  <si>
    <t>CUST5516</t>
  </si>
  <si>
    <t>SAP97892</t>
  </si>
  <si>
    <t>IQV98559</t>
  </si>
  <si>
    <t>HCO2008</t>
  </si>
  <si>
    <t>HCP5314</t>
  </si>
  <si>
    <t>LIC45450</t>
  </si>
  <si>
    <t>ORD100553</t>
  </si>
  <si>
    <t>CUST5711</t>
  </si>
  <si>
    <t>SAP82015</t>
  </si>
  <si>
    <t>IQV41390</t>
  </si>
  <si>
    <t>HCO9075</t>
  </si>
  <si>
    <t>HCP5452</t>
  </si>
  <si>
    <t>LIC20763</t>
  </si>
  <si>
    <t>ORD100554</t>
  </si>
  <si>
    <t>CUST1098</t>
  </si>
  <si>
    <t>SAP37105</t>
  </si>
  <si>
    <t>IQV10877</t>
  </si>
  <si>
    <t>HCO3665</t>
  </si>
  <si>
    <t>HCP2388</t>
  </si>
  <si>
    <t>LIC52025</t>
  </si>
  <si>
    <t>ORD100555</t>
  </si>
  <si>
    <t>CUST2204</t>
  </si>
  <si>
    <t>SAP92464</t>
  </si>
  <si>
    <t>IQV38742</t>
  </si>
  <si>
    <t>HCO2223</t>
  </si>
  <si>
    <t>HCP4172</t>
  </si>
  <si>
    <t>LIC98741</t>
  </si>
  <si>
    <t>ORD100556</t>
  </si>
  <si>
    <t>CUST9412</t>
  </si>
  <si>
    <t>SAP79202</t>
  </si>
  <si>
    <t>IQV47045</t>
  </si>
  <si>
    <t>HCO6515</t>
  </si>
  <si>
    <t>HCP4985</t>
  </si>
  <si>
    <t>LIC52292</t>
  </si>
  <si>
    <t>ORD100557</t>
  </si>
  <si>
    <t>CUST6629</t>
  </si>
  <si>
    <t>SAP87814</t>
  </si>
  <si>
    <t>IQV18417</t>
  </si>
  <si>
    <t>HCO9963</t>
  </si>
  <si>
    <t>HCP8422</t>
  </si>
  <si>
    <t>LIC37675</t>
  </si>
  <si>
    <t>ORD100558</t>
  </si>
  <si>
    <t>CUST3793</t>
  </si>
  <si>
    <t>SAP99254</t>
  </si>
  <si>
    <t>IQV78447</t>
  </si>
  <si>
    <t>HCO3415</t>
  </si>
  <si>
    <t>HCP1250</t>
  </si>
  <si>
    <t>LIC50870</t>
  </si>
  <si>
    <t>ORD100559</t>
  </si>
  <si>
    <t>SAP32821</t>
  </si>
  <si>
    <t>IQV35494</t>
  </si>
  <si>
    <t>HCO9624</t>
  </si>
  <si>
    <t>HCP1835</t>
  </si>
  <si>
    <t>LIC47335</t>
  </si>
  <si>
    <t>ORD100560</t>
  </si>
  <si>
    <t>CUST3607</t>
  </si>
  <si>
    <t>SAP87527</t>
  </si>
  <si>
    <t>IQV96704</t>
  </si>
  <si>
    <t>HCO4151</t>
  </si>
  <si>
    <t>HCP6580</t>
  </si>
  <si>
    <t>LIC16997</t>
  </si>
  <si>
    <t>ORD100561</t>
  </si>
  <si>
    <t>CUST9945</t>
  </si>
  <si>
    <t>SAP48523</t>
  </si>
  <si>
    <t>IQV35163</t>
  </si>
  <si>
    <t>HCO2847</t>
  </si>
  <si>
    <t>HCP7851</t>
  </si>
  <si>
    <t>LIC71646</t>
  </si>
  <si>
    <t>ORD100562</t>
  </si>
  <si>
    <t>CUST8060</t>
  </si>
  <si>
    <t>SAP69342</t>
  </si>
  <si>
    <t>IQV25504</t>
  </si>
  <si>
    <t>HCO5428</t>
  </si>
  <si>
    <t>HCP1402</t>
  </si>
  <si>
    <t>LIC91297</t>
  </si>
  <si>
    <t>ORD100563</t>
  </si>
  <si>
    <t>CUST1867</t>
  </si>
  <si>
    <t>SAP89315</t>
  </si>
  <si>
    <t>IQV90691</t>
  </si>
  <si>
    <t>HCO8467</t>
  </si>
  <si>
    <t>HCP7571</t>
  </si>
  <si>
    <t>LIC67889</t>
  </si>
  <si>
    <t>ORD100564</t>
  </si>
  <si>
    <t>CUST5150</t>
  </si>
  <si>
    <t>SAP29423</t>
  </si>
  <si>
    <t>IQV14137</t>
  </si>
  <si>
    <t>HCO1452</t>
  </si>
  <si>
    <t>HCP7537</t>
  </si>
  <si>
    <t>LIC83690</t>
  </si>
  <si>
    <t>ORD100565</t>
  </si>
  <si>
    <t>CUST8572</t>
  </si>
  <si>
    <t>SAP73879</t>
  </si>
  <si>
    <t>IQV68560</t>
  </si>
  <si>
    <t>HCO4149</t>
  </si>
  <si>
    <t>HCP9276</t>
  </si>
  <si>
    <t>LIC96064</t>
  </si>
  <si>
    <t>ORD100566</t>
  </si>
  <si>
    <t>CUST4129</t>
  </si>
  <si>
    <t>SAP25032</t>
  </si>
  <si>
    <t>IQV62797</t>
  </si>
  <si>
    <t>HCP4367</t>
  </si>
  <si>
    <t>LIC40270</t>
  </si>
  <si>
    <t>ORD100567</t>
  </si>
  <si>
    <t>CUST6111</t>
  </si>
  <si>
    <t>SAP59597</t>
  </si>
  <si>
    <t>IQV49132</t>
  </si>
  <si>
    <t>HCO4875</t>
  </si>
  <si>
    <t>HCP6497</t>
  </si>
  <si>
    <t>LIC23382</t>
  </si>
  <si>
    <t>ORD100568</t>
  </si>
  <si>
    <t>CUST9283</t>
  </si>
  <si>
    <t>SAP79711</t>
  </si>
  <si>
    <t>IQV84710</t>
  </si>
  <si>
    <t>HCO1693</t>
  </si>
  <si>
    <t>HCP9347</t>
  </si>
  <si>
    <t>LIC93732</t>
  </si>
  <si>
    <t>ORD100569</t>
  </si>
  <si>
    <t>CUST6724</t>
  </si>
  <si>
    <t>SAP38690</t>
  </si>
  <si>
    <t>IQV11407</t>
  </si>
  <si>
    <t>HCO2410</t>
  </si>
  <si>
    <t>HCP4497</t>
  </si>
  <si>
    <t>LIC59703</t>
  </si>
  <si>
    <t>ORD100570</t>
  </si>
  <si>
    <t>CUST5332</t>
  </si>
  <si>
    <t>SAP24390</t>
  </si>
  <si>
    <t>IQV97475</t>
  </si>
  <si>
    <t>HCO5052</t>
  </si>
  <si>
    <t>HCP6303</t>
  </si>
  <si>
    <t>LIC91494</t>
  </si>
  <si>
    <t>ORD100571</t>
  </si>
  <si>
    <t>CUST7354</t>
  </si>
  <si>
    <t>SAP84231</t>
  </si>
  <si>
    <t>IQV83606</t>
  </si>
  <si>
    <t>HCO4625</t>
  </si>
  <si>
    <t>HCP1314</t>
  </si>
  <si>
    <t>LIC21182</t>
  </si>
  <si>
    <t>ORD100572</t>
  </si>
  <si>
    <t>CUST6585</t>
  </si>
  <si>
    <t>SAP31876</t>
  </si>
  <si>
    <t>IQV18949</t>
  </si>
  <si>
    <t>HCO6670</t>
  </si>
  <si>
    <t>HCP8715</t>
  </si>
  <si>
    <t>LIC17837</t>
  </si>
  <si>
    <t>ORD100573</t>
  </si>
  <si>
    <t>CUST3775</t>
  </si>
  <si>
    <t>SAP61012</t>
  </si>
  <si>
    <t>IQV69305</t>
  </si>
  <si>
    <t>HCO9971</t>
  </si>
  <si>
    <t>HCP9720</t>
  </si>
  <si>
    <t>LIC97318</t>
  </si>
  <si>
    <t>ORD100574</t>
  </si>
  <si>
    <t>CUST4406</t>
  </si>
  <si>
    <t>SAP68655</t>
  </si>
  <si>
    <t>IQV69643</t>
  </si>
  <si>
    <t>HCO1919</t>
  </si>
  <si>
    <t>HCP6819</t>
  </si>
  <si>
    <t>LIC60901</t>
  </si>
  <si>
    <t>ORD100575</t>
  </si>
  <si>
    <t>CUST4392</t>
  </si>
  <si>
    <t>SAP29156</t>
  </si>
  <si>
    <t>IQV86208</t>
  </si>
  <si>
    <t>HCO2545</t>
  </si>
  <si>
    <t>HCP2070</t>
  </si>
  <si>
    <t>LIC72559</t>
  </si>
  <si>
    <t>ORD100576</t>
  </si>
  <si>
    <t>CUST8194</t>
  </si>
  <si>
    <t>SAP81387</t>
  </si>
  <si>
    <t>IQV91914</t>
  </si>
  <si>
    <t>HCP2502</t>
  </si>
  <si>
    <t>LIC26198</t>
  </si>
  <si>
    <t>ORD100577</t>
  </si>
  <si>
    <t>CUST7654</t>
  </si>
  <si>
    <t>SAP45208</t>
  </si>
  <si>
    <t>IQV41213</t>
  </si>
  <si>
    <t>HCO3594</t>
  </si>
  <si>
    <t>HCP5689</t>
  </si>
  <si>
    <t>LIC84755</t>
  </si>
  <si>
    <t>ORD100578</t>
  </si>
  <si>
    <t>CUST4483</t>
  </si>
  <si>
    <t>SAP66523</t>
  </si>
  <si>
    <t>IQV94161</t>
  </si>
  <si>
    <t>HCO5911</t>
  </si>
  <si>
    <t>HCP1403</t>
  </si>
  <si>
    <t>LIC46931</t>
  </si>
  <si>
    <t>ORD100579</t>
  </si>
  <si>
    <t>CUST6816</t>
  </si>
  <si>
    <t>SAP15470</t>
  </si>
  <si>
    <t>IQV24953</t>
  </si>
  <si>
    <t>HCO5273</t>
  </si>
  <si>
    <t>HCP7523</t>
  </si>
  <si>
    <t>LIC55641</t>
  </si>
  <si>
    <t>ORD100580</t>
  </si>
  <si>
    <t>SAP86102</t>
  </si>
  <si>
    <t>IQV43085</t>
  </si>
  <si>
    <t>HCO7130</t>
  </si>
  <si>
    <t>HCP8419</t>
  </si>
  <si>
    <t>LIC52982</t>
  </si>
  <si>
    <t>ORD100581</t>
  </si>
  <si>
    <t>CUST1709</t>
  </si>
  <si>
    <t>SAP62709</t>
  </si>
  <si>
    <t>IQV38716</t>
  </si>
  <si>
    <t>HCO9061</t>
  </si>
  <si>
    <t>LIC17857</t>
  </si>
  <si>
    <t>ORD100582</t>
  </si>
  <si>
    <t>CUST7082</t>
  </si>
  <si>
    <t>SAP98578</t>
  </si>
  <si>
    <t>IQV94181</t>
  </si>
  <si>
    <t>HCO1508</t>
  </si>
  <si>
    <t>HCP3379</t>
  </si>
  <si>
    <t>LIC85020</t>
  </si>
  <si>
    <t>ORD100583</t>
  </si>
  <si>
    <t>CUST4209</t>
  </si>
  <si>
    <t>SAP16743</t>
  </si>
  <si>
    <t>IQV64800</t>
  </si>
  <si>
    <t>HCO8890</t>
  </si>
  <si>
    <t>HCP1324</t>
  </si>
  <si>
    <t>LIC55772</t>
  </si>
  <si>
    <t>ORD100584</t>
  </si>
  <si>
    <t>CUST4557</t>
  </si>
  <si>
    <t>SAP79123</t>
  </si>
  <si>
    <t>IQV26535</t>
  </si>
  <si>
    <t>HCO5354</t>
  </si>
  <si>
    <t>HCP8160</t>
  </si>
  <si>
    <t>LIC51269</t>
  </si>
  <si>
    <t>ORD100585</t>
  </si>
  <si>
    <t>CUST7763</t>
  </si>
  <si>
    <t>SAP55528</t>
  </si>
  <si>
    <t>IQV87095</t>
  </si>
  <si>
    <t>HCO1845</t>
  </si>
  <si>
    <t>HCP2164</t>
  </si>
  <si>
    <t>LIC64512</t>
  </si>
  <si>
    <t>ORD100586</t>
  </si>
  <si>
    <t>CUST3024</t>
  </si>
  <si>
    <t>SAP13832</t>
  </si>
  <si>
    <t>IQV42332</t>
  </si>
  <si>
    <t>HCP3486</t>
  </si>
  <si>
    <t>LIC71030</t>
  </si>
  <si>
    <t>ORD100587</t>
  </si>
  <si>
    <t>CUST9684</t>
  </si>
  <si>
    <t>SAP17435</t>
  </si>
  <si>
    <t>IQV77084</t>
  </si>
  <si>
    <t>HCO7496</t>
  </si>
  <si>
    <t>HCP7183</t>
  </si>
  <si>
    <t>LIC42940</t>
  </si>
  <si>
    <t>ORD100588</t>
  </si>
  <si>
    <t>CUST4959</t>
  </si>
  <si>
    <t>SAP35092</t>
  </si>
  <si>
    <t>IQV85645</t>
  </si>
  <si>
    <t>HCO4945</t>
  </si>
  <si>
    <t>HCP6235</t>
  </si>
  <si>
    <t>LIC87511</t>
  </si>
  <si>
    <t>ORD100589</t>
  </si>
  <si>
    <t>CUST5076</t>
  </si>
  <si>
    <t>SAP13880</t>
  </si>
  <si>
    <t>IQV53454</t>
  </si>
  <si>
    <t>HCO3785</t>
  </si>
  <si>
    <t>HCP7065</t>
  </si>
  <si>
    <t>LIC53333</t>
  </si>
  <si>
    <t>ORD100590</t>
  </si>
  <si>
    <t>CUST2189</t>
  </si>
  <si>
    <t>SAP29073</t>
  </si>
  <si>
    <t>IQV24549</t>
  </si>
  <si>
    <t>HCO4406</t>
  </si>
  <si>
    <t>HCP4932</t>
  </si>
  <si>
    <t>LIC95781</t>
  </si>
  <si>
    <t>ORD100591</t>
  </si>
  <si>
    <t>CUST3833</t>
  </si>
  <si>
    <t>SAP80821</t>
  </si>
  <si>
    <t>IQV19589</t>
  </si>
  <si>
    <t>HCO8645</t>
  </si>
  <si>
    <t>HCP5777</t>
  </si>
  <si>
    <t>LIC83313</t>
  </si>
  <si>
    <t>ORD100592</t>
  </si>
  <si>
    <t>CUST2932</t>
  </si>
  <si>
    <t>SAP37304</t>
  </si>
  <si>
    <t>IQV97876</t>
  </si>
  <si>
    <t>HCO3790</t>
  </si>
  <si>
    <t>HCP3707</t>
  </si>
  <si>
    <t>LIC67241</t>
  </si>
  <si>
    <t>ORD100593</t>
  </si>
  <si>
    <t>CUST1564</t>
  </si>
  <si>
    <t>SAP95178</t>
  </si>
  <si>
    <t>IQV86325</t>
  </si>
  <si>
    <t>HCO7881</t>
  </si>
  <si>
    <t>HCP4636</t>
  </si>
  <si>
    <t>LIC75886</t>
  </si>
  <si>
    <t>ORD100594</t>
  </si>
  <si>
    <t>CUST8743</t>
  </si>
  <si>
    <t>SAP67692</t>
  </si>
  <si>
    <t>IQV47500</t>
  </si>
  <si>
    <t>HCO8206</t>
  </si>
  <si>
    <t>HCP8170</t>
  </si>
  <si>
    <t>LIC75034</t>
  </si>
  <si>
    <t>ORD100595</t>
  </si>
  <si>
    <t>CUST6322</t>
  </si>
  <si>
    <t>SAP74922</t>
  </si>
  <si>
    <t>IQV86768</t>
  </si>
  <si>
    <t>HCO7878</t>
  </si>
  <si>
    <t>HCP2125</t>
  </si>
  <si>
    <t>LIC58291</t>
  </si>
  <si>
    <t>ORD100596</t>
  </si>
  <si>
    <t>CUST9638</t>
  </si>
  <si>
    <t>SAP37938</t>
  </si>
  <si>
    <t>IQV53678</t>
  </si>
  <si>
    <t>HCO3944</t>
  </si>
  <si>
    <t>HCP8210</t>
  </si>
  <si>
    <t>LIC11986</t>
  </si>
  <si>
    <t>ORD100597</t>
  </si>
  <si>
    <t>CUST5305</t>
  </si>
  <si>
    <t>SAP70924</t>
  </si>
  <si>
    <t>IQV84308</t>
  </si>
  <si>
    <t>HCO2211</t>
  </si>
  <si>
    <t>HCP1229</t>
  </si>
  <si>
    <t>LIC24345</t>
  </si>
  <si>
    <t>ORD100598</t>
  </si>
  <si>
    <t>CUST1501</t>
  </si>
  <si>
    <t>SAP75584</t>
  </si>
  <si>
    <t>IQV29950</t>
  </si>
  <si>
    <t>HCO9880</t>
  </si>
  <si>
    <t>HCP1386</t>
  </si>
  <si>
    <t>LIC81356</t>
  </si>
  <si>
    <t>ORD100599</t>
  </si>
  <si>
    <t>CUST3302</t>
  </si>
  <si>
    <t>SAP77819</t>
  </si>
  <si>
    <t>IQV25620</t>
  </si>
  <si>
    <t>HCO1122</t>
  </si>
  <si>
    <t>HCP7799</t>
  </si>
  <si>
    <t>LIC67602</t>
  </si>
  <si>
    <t>ORD100600</t>
  </si>
  <si>
    <t>CUST9399</t>
  </si>
  <si>
    <t>SAP70726</t>
  </si>
  <si>
    <t>IQV26532</t>
  </si>
  <si>
    <t>HCO4749</t>
  </si>
  <si>
    <t>HCP9186</t>
  </si>
  <si>
    <t>LIC48104</t>
  </si>
  <si>
    <t>ORD100601</t>
  </si>
  <si>
    <t>CUST6728</t>
  </si>
  <si>
    <t>SAP22916</t>
  </si>
  <si>
    <t>IQV90703</t>
  </si>
  <si>
    <t>HCO9391</t>
  </si>
  <si>
    <t>HCP2982</t>
  </si>
  <si>
    <t>LIC77847</t>
  </si>
  <si>
    <t>ORD100602</t>
  </si>
  <si>
    <t>CUST1604</t>
  </si>
  <si>
    <t>SAP71192</t>
  </si>
  <si>
    <t>IQV70686</t>
  </si>
  <si>
    <t>HCO5597</t>
  </si>
  <si>
    <t>HCP8759</t>
  </si>
  <si>
    <t>LIC59990</t>
  </si>
  <si>
    <t>ORD100603</t>
  </si>
  <si>
    <t>CUST4815</t>
  </si>
  <si>
    <t>SAP59999</t>
  </si>
  <si>
    <t>IQV80309</t>
  </si>
  <si>
    <t>HCO5468</t>
  </si>
  <si>
    <t>HCP6192</t>
  </si>
  <si>
    <t>LIC63463</t>
  </si>
  <si>
    <t>ORD100604</t>
  </si>
  <si>
    <t>CUST2840</t>
  </si>
  <si>
    <t>SAP48826</t>
  </si>
  <si>
    <t>IQV99051</t>
  </si>
  <si>
    <t>HCO1726</t>
  </si>
  <si>
    <t>HCP7697</t>
  </si>
  <si>
    <t>ORD100605</t>
  </si>
  <si>
    <t>CUST3970</t>
  </si>
  <si>
    <t>SAP91494</t>
  </si>
  <si>
    <t>IQV98905</t>
  </si>
  <si>
    <t>HCO5760</t>
  </si>
  <si>
    <t>LIC43332</t>
  </si>
  <si>
    <t>ORD100606</t>
  </si>
  <si>
    <t>SAP12251</t>
  </si>
  <si>
    <t>IQV55717</t>
  </si>
  <si>
    <t>HCO5631</t>
  </si>
  <si>
    <t>HCP2235</t>
  </si>
  <si>
    <t>LIC70624</t>
  </si>
  <si>
    <t>ORD100607</t>
  </si>
  <si>
    <t>CUST4549</t>
  </si>
  <si>
    <t>SAP87928</t>
  </si>
  <si>
    <t>IQV83474</t>
  </si>
  <si>
    <t>HCO6335</t>
  </si>
  <si>
    <t>LIC69840</t>
  </si>
  <si>
    <t>ORD100608</t>
  </si>
  <si>
    <t>CUST4618</t>
  </si>
  <si>
    <t>SAP60711</t>
  </si>
  <si>
    <t>IQV49451</t>
  </si>
  <si>
    <t>HCO3063</t>
  </si>
  <si>
    <t>HCP4642</t>
  </si>
  <si>
    <t>LIC76830</t>
  </si>
  <si>
    <t>ORD100609</t>
  </si>
  <si>
    <t>CUST2603</t>
  </si>
  <si>
    <t>SAP27706</t>
  </si>
  <si>
    <t>IQV32340</t>
  </si>
  <si>
    <t>HCO3441</t>
  </si>
  <si>
    <t>HCP2098</t>
  </si>
  <si>
    <t>LIC84854</t>
  </si>
  <si>
    <t>ORD100610</t>
  </si>
  <si>
    <t>CUST4787</t>
  </si>
  <si>
    <t>SAP21801</t>
  </si>
  <si>
    <t>IQV61360</t>
  </si>
  <si>
    <t>HCO8169</t>
  </si>
  <si>
    <t>HCP7014</t>
  </si>
  <si>
    <t>LIC35251</t>
  </si>
  <si>
    <t>ORD100611</t>
  </si>
  <si>
    <t>CUST4259</t>
  </si>
  <si>
    <t>SAP48967</t>
  </si>
  <si>
    <t>IQV50733</t>
  </si>
  <si>
    <t>HCO3040</t>
  </si>
  <si>
    <t>HCP5534</t>
  </si>
  <si>
    <t>LIC11849</t>
  </si>
  <si>
    <t>ORD100612</t>
  </si>
  <si>
    <t>CUST5402</t>
  </si>
  <si>
    <t>SAP54565</t>
  </si>
  <si>
    <t>IQV30183</t>
  </si>
  <si>
    <t>HCO6491</t>
  </si>
  <si>
    <t>HCP6795</t>
  </si>
  <si>
    <t>LIC60639</t>
  </si>
  <si>
    <t>ORD100613</t>
  </si>
  <si>
    <t>CUST3113</t>
  </si>
  <si>
    <t>SAP11044</t>
  </si>
  <si>
    <t>IQV56691</t>
  </si>
  <si>
    <t>HCO2582</t>
  </si>
  <si>
    <t>HCP2308</t>
  </si>
  <si>
    <t>LIC11620</t>
  </si>
  <si>
    <t>ORD100614</t>
  </si>
  <si>
    <t>CUST6192</t>
  </si>
  <si>
    <t>SAP49390</t>
  </si>
  <si>
    <t>IQV81629</t>
  </si>
  <si>
    <t>HCO7657</t>
  </si>
  <si>
    <t>HCP6875</t>
  </si>
  <si>
    <t>LIC67184</t>
  </si>
  <si>
    <t>ORD100615</t>
  </si>
  <si>
    <t>CUST7073</t>
  </si>
  <si>
    <t>SAP90818</t>
  </si>
  <si>
    <t>IQV20195</t>
  </si>
  <si>
    <t>HCO8396</t>
  </si>
  <si>
    <t>HCP8823</t>
  </si>
  <si>
    <t>LIC34845</t>
  </si>
  <si>
    <t>ORD100616</t>
  </si>
  <si>
    <t>CUST9697</t>
  </si>
  <si>
    <t>SAP93049</t>
  </si>
  <si>
    <t>IQV78681</t>
  </si>
  <si>
    <t>HCO9553</t>
  </si>
  <si>
    <t>HCP4720</t>
  </si>
  <si>
    <t>LIC79603</t>
  </si>
  <si>
    <t>ORD100617</t>
  </si>
  <si>
    <t>CUST8281</t>
  </si>
  <si>
    <t>SAP78045</t>
  </si>
  <si>
    <t>IQV31400</t>
  </si>
  <si>
    <t>HCO5727</t>
  </si>
  <si>
    <t>HCP1681</t>
  </si>
  <si>
    <t>LIC79468</t>
  </si>
  <si>
    <t>ORD100618</t>
  </si>
  <si>
    <t>CUST6560</t>
  </si>
  <si>
    <t>SAP46784</t>
  </si>
  <si>
    <t>IQV33723</t>
  </si>
  <si>
    <t>HCO1074</t>
  </si>
  <si>
    <t>HCP5157</t>
  </si>
  <si>
    <t>LIC36028</t>
  </si>
  <si>
    <t>ORD100619</t>
  </si>
  <si>
    <t>CUST7713</t>
  </si>
  <si>
    <t>SAP74824</t>
  </si>
  <si>
    <t>IQV33525</t>
  </si>
  <si>
    <t>HCO4936</t>
  </si>
  <si>
    <t>HCP2075</t>
  </si>
  <si>
    <t>LIC39483</t>
  </si>
  <si>
    <t>ORD100620</t>
  </si>
  <si>
    <t>CUST5652</t>
  </si>
  <si>
    <t>SAP19247</t>
  </si>
  <si>
    <t>IQV33840</t>
  </si>
  <si>
    <t>HCO1541</t>
  </si>
  <si>
    <t>HCP3161</t>
  </si>
  <si>
    <t>LIC87597</t>
  </si>
  <si>
    <t>ORD100621</t>
  </si>
  <si>
    <t>CUST5675</t>
  </si>
  <si>
    <t>SAP54722</t>
  </si>
  <si>
    <t>IQV27548</t>
  </si>
  <si>
    <t>HCO3722</t>
  </si>
  <si>
    <t>HCP1470</t>
  </si>
  <si>
    <t>LIC11468</t>
  </si>
  <si>
    <t>ORD100622</t>
  </si>
  <si>
    <t>CUST6073</t>
  </si>
  <si>
    <t>SAP83548</t>
  </si>
  <si>
    <t>IQV93565</t>
  </si>
  <si>
    <t>HCO2129</t>
  </si>
  <si>
    <t>HCP2353</t>
  </si>
  <si>
    <t>LIC25332</t>
  </si>
  <si>
    <t>ORD100623</t>
  </si>
  <si>
    <t>CUST2790</t>
  </si>
  <si>
    <t>SAP50502</t>
  </si>
  <si>
    <t>IQV46674</t>
  </si>
  <si>
    <t>HCO3073</t>
  </si>
  <si>
    <t>HCP1312</t>
  </si>
  <si>
    <t>LIC64469</t>
  </si>
  <si>
    <t>ORD100624</t>
  </si>
  <si>
    <t>SAP85235</t>
  </si>
  <si>
    <t>HCP3705</t>
  </si>
  <si>
    <t>LIC48445</t>
  </si>
  <si>
    <t>ORD100625</t>
  </si>
  <si>
    <t>CUST8866</t>
  </si>
  <si>
    <t>SAP12013</t>
  </si>
  <si>
    <t>IQV95617</t>
  </si>
  <si>
    <t>HCO3428</t>
  </si>
  <si>
    <t>HCP5987</t>
  </si>
  <si>
    <t>LIC85361</t>
  </si>
  <si>
    <t>ORD100626</t>
  </si>
  <si>
    <t>CUST5376</t>
  </si>
  <si>
    <t>SAP19490</t>
  </si>
  <si>
    <t>IQV31252</t>
  </si>
  <si>
    <t>HCO5423</t>
  </si>
  <si>
    <t>HCP7870</t>
  </si>
  <si>
    <t>LIC50927</t>
  </si>
  <si>
    <t>ORD100627</t>
  </si>
  <si>
    <t>CUST9113</t>
  </si>
  <si>
    <t>SAP82361</t>
  </si>
  <si>
    <t>IQV87990</t>
  </si>
  <si>
    <t>HCO8968</t>
  </si>
  <si>
    <t>HCP9146</t>
  </si>
  <si>
    <t>LIC84094</t>
  </si>
  <si>
    <t>ORD100628</t>
  </si>
  <si>
    <t>SAP47387</t>
  </si>
  <si>
    <t>IQV31575</t>
  </si>
  <si>
    <t>HCO7875</t>
  </si>
  <si>
    <t>HCP8856</t>
  </si>
  <si>
    <t>LIC45790</t>
  </si>
  <si>
    <t>ORD100629</t>
  </si>
  <si>
    <t>CUST6738</t>
  </si>
  <si>
    <t>SAP97904</t>
  </si>
  <si>
    <t>IQV77306</t>
  </si>
  <si>
    <t>HCO9989</t>
  </si>
  <si>
    <t>HCP4215</t>
  </si>
  <si>
    <t>LIC29360</t>
  </si>
  <si>
    <t>ORD100630</t>
  </si>
  <si>
    <t>CUST1752</t>
  </si>
  <si>
    <t>SAP71313</t>
  </si>
  <si>
    <t>IQV44160</t>
  </si>
  <si>
    <t>HCO1677</t>
  </si>
  <si>
    <t>HCP1105</t>
  </si>
  <si>
    <t>LIC44550</t>
  </si>
  <si>
    <t>ORD100631</t>
  </si>
  <si>
    <t>CUST7213</t>
  </si>
  <si>
    <t>SAP90021</t>
  </si>
  <si>
    <t>IQV25605</t>
  </si>
  <si>
    <t>HCO5006</t>
  </si>
  <si>
    <t>HCP4981</t>
  </si>
  <si>
    <t>LIC81318</t>
  </si>
  <si>
    <t>ORD100632</t>
  </si>
  <si>
    <t>CUST1600</t>
  </si>
  <si>
    <t>SAP32760</t>
  </si>
  <si>
    <t>IQV11524</t>
  </si>
  <si>
    <t>HCP4123</t>
  </si>
  <si>
    <t>LIC55836</t>
  </si>
  <si>
    <t>ORD100633</t>
  </si>
  <si>
    <t>CUST2209</t>
  </si>
  <si>
    <t>SAP47921</t>
  </si>
  <si>
    <t>IQV80434</t>
  </si>
  <si>
    <t>HCP9895</t>
  </si>
  <si>
    <t>LIC77906</t>
  </si>
  <si>
    <t>ORD100634</t>
  </si>
  <si>
    <t>CUST1328</t>
  </si>
  <si>
    <t>SAP56451</t>
  </si>
  <si>
    <t>IQV96148</t>
  </si>
  <si>
    <t>HCO1120</t>
  </si>
  <si>
    <t>HCP7749</t>
  </si>
  <si>
    <t>LIC79211</t>
  </si>
  <si>
    <t>ORD100635</t>
  </si>
  <si>
    <t>CUST6643</t>
  </si>
  <si>
    <t>SAP67676</t>
  </si>
  <si>
    <t>IQV21560</t>
  </si>
  <si>
    <t>HCO2196</t>
  </si>
  <si>
    <t>LIC19718</t>
  </si>
  <si>
    <t>ORD100636</t>
  </si>
  <si>
    <t>CUST2013</t>
  </si>
  <si>
    <t>SAP55406</t>
  </si>
  <si>
    <t>IQV57657</t>
  </si>
  <si>
    <t>HCO6839</t>
  </si>
  <si>
    <t>HCP6791</t>
  </si>
  <si>
    <t>LIC60390</t>
  </si>
  <si>
    <t>ORD100637</t>
  </si>
  <si>
    <t>CUST8399</t>
  </si>
  <si>
    <t>SAP17961</t>
  </si>
  <si>
    <t>IQV36140</t>
  </si>
  <si>
    <t>HCO2460</t>
  </si>
  <si>
    <t>HCP8669</t>
  </si>
  <si>
    <t>LIC60568</t>
  </si>
  <si>
    <t>ORD100638</t>
  </si>
  <si>
    <t>CUST2428</t>
  </si>
  <si>
    <t>SAP47146</t>
  </si>
  <si>
    <t>IQV50297</t>
  </si>
  <si>
    <t>HCO4071</t>
  </si>
  <si>
    <t>HCP1555</t>
  </si>
  <si>
    <t>LIC78222</t>
  </si>
  <si>
    <t>ORD100639</t>
  </si>
  <si>
    <t>CUST3553</t>
  </si>
  <si>
    <t>SAP11779</t>
  </si>
  <si>
    <t>IQV23186</t>
  </si>
  <si>
    <t>HCO6835</t>
  </si>
  <si>
    <t>HCP6057</t>
  </si>
  <si>
    <t>LIC29613</t>
  </si>
  <si>
    <t>ORD100640</t>
  </si>
  <si>
    <t>CUST2108</t>
  </si>
  <si>
    <t>SAP96282</t>
  </si>
  <si>
    <t>IQV15188</t>
  </si>
  <si>
    <t>HCP4998</t>
  </si>
  <si>
    <t>LIC46445</t>
  </si>
  <si>
    <t>ORD100641</t>
  </si>
  <si>
    <t>CUST7363</t>
  </si>
  <si>
    <t>SAP18123</t>
  </si>
  <si>
    <t>IQV18222</t>
  </si>
  <si>
    <t>HCO2400</t>
  </si>
  <si>
    <t>HCP5071</t>
  </si>
  <si>
    <t>LIC78322</t>
  </si>
  <si>
    <t>ORD100642</t>
  </si>
  <si>
    <t>CUST5196</t>
  </si>
  <si>
    <t>SAP35988</t>
  </si>
  <si>
    <t>IQV45507</t>
  </si>
  <si>
    <t>HCO8422</t>
  </si>
  <si>
    <t>HCP5133</t>
  </si>
  <si>
    <t>LIC52616</t>
  </si>
  <si>
    <t>ORD100643</t>
  </si>
  <si>
    <t>CUST9184</t>
  </si>
  <si>
    <t>SAP97362</t>
  </si>
  <si>
    <t>IQV20976</t>
  </si>
  <si>
    <t>HCO5868</t>
  </si>
  <si>
    <t>HCP1012</t>
  </si>
  <si>
    <t>LIC12017</t>
  </si>
  <si>
    <t>ORD100644</t>
  </si>
  <si>
    <t>CUST7830</t>
  </si>
  <si>
    <t>SAP23237</t>
  </si>
  <si>
    <t>IQV61586</t>
  </si>
  <si>
    <t>HCO2438</t>
  </si>
  <si>
    <t>HCP4543</t>
  </si>
  <si>
    <t>LIC45031</t>
  </si>
  <si>
    <t>ORD100645</t>
  </si>
  <si>
    <t>CUST8027</t>
  </si>
  <si>
    <t>SAP75867</t>
  </si>
  <si>
    <t>IQV98780</t>
  </si>
  <si>
    <t>HCO9742</t>
  </si>
  <si>
    <t>HCP6720</t>
  </si>
  <si>
    <t>LIC58893</t>
  </si>
  <si>
    <t>ORD100646</t>
  </si>
  <si>
    <t>CUST6095</t>
  </si>
  <si>
    <t>SAP98534</t>
  </si>
  <si>
    <t>IQV20929</t>
  </si>
  <si>
    <t>HCO8135</t>
  </si>
  <si>
    <t>HCP2009</t>
  </si>
  <si>
    <t>LIC91103</t>
  </si>
  <si>
    <t>ORD100647</t>
  </si>
  <si>
    <t>CUST8447</t>
  </si>
  <si>
    <t>SAP23265</t>
  </si>
  <si>
    <t>IQV15424</t>
  </si>
  <si>
    <t>HCO4161</t>
  </si>
  <si>
    <t>HCP5155</t>
  </si>
  <si>
    <t>LIC97580</t>
  </si>
  <si>
    <t>ORD100648</t>
  </si>
  <si>
    <t>CUST9624</t>
  </si>
  <si>
    <t>SAP58928</t>
  </si>
  <si>
    <t>IQV93096</t>
  </si>
  <si>
    <t>HCO3233</t>
  </si>
  <si>
    <t>HCP5700</t>
  </si>
  <si>
    <t>LIC83366</t>
  </si>
  <si>
    <t>ORD100649</t>
  </si>
  <si>
    <t>CUST8910</t>
  </si>
  <si>
    <t>SAP91383</t>
  </si>
  <si>
    <t>IQV81185</t>
  </si>
  <si>
    <t>HCO2951</t>
  </si>
  <si>
    <t>HCP8799</t>
  </si>
  <si>
    <t>LIC10595</t>
  </si>
  <si>
    <t>ORD100650</t>
  </si>
  <si>
    <t>CUST5439</t>
  </si>
  <si>
    <t>SAP15972</t>
  </si>
  <si>
    <t>IQV25882</t>
  </si>
  <si>
    <t>HCO8385</t>
  </si>
  <si>
    <t>LIC95374</t>
  </si>
  <si>
    <t>ORD100651</t>
  </si>
  <si>
    <t>CUST8906</t>
  </si>
  <si>
    <t>SAP56073</t>
  </si>
  <si>
    <t>IQV85791</t>
  </si>
  <si>
    <t>HCO3850</t>
  </si>
  <si>
    <t>HCP9106</t>
  </si>
  <si>
    <t>LIC91029</t>
  </si>
  <si>
    <t>ORD100652</t>
  </si>
  <si>
    <t>CUST2672</t>
  </si>
  <si>
    <t>SAP38251</t>
  </si>
  <si>
    <t>IQV14532</t>
  </si>
  <si>
    <t>HCO7085</t>
  </si>
  <si>
    <t>HCP8734</t>
  </si>
  <si>
    <t>LIC20702</t>
  </si>
  <si>
    <t>ORD100653</t>
  </si>
  <si>
    <t>CUST4253</t>
  </si>
  <si>
    <t>SAP13782</t>
  </si>
  <si>
    <t>IQV98877</t>
  </si>
  <si>
    <t>HCO8710</t>
  </si>
  <si>
    <t>HCP8482</t>
  </si>
  <si>
    <t>LIC59037</t>
  </si>
  <si>
    <t>ORD100654</t>
  </si>
  <si>
    <t>CUST4513</t>
  </si>
  <si>
    <t>SAP23335</t>
  </si>
  <si>
    <t>IQV54140</t>
  </si>
  <si>
    <t>HCO3072</t>
  </si>
  <si>
    <t>HCP8795</t>
  </si>
  <si>
    <t>LIC36393</t>
  </si>
  <si>
    <t>ORD100655</t>
  </si>
  <si>
    <t>CUST5415</t>
  </si>
  <si>
    <t>SAP19107</t>
  </si>
  <si>
    <t>IQV15993</t>
  </si>
  <si>
    <t>HCO6021</t>
  </si>
  <si>
    <t>HCP3907</t>
  </si>
  <si>
    <t>LIC93569</t>
  </si>
  <si>
    <t>ORD100656</t>
  </si>
  <si>
    <t>CUST4435</t>
  </si>
  <si>
    <t>SAP63331</t>
  </si>
  <si>
    <t>IQV38942</t>
  </si>
  <si>
    <t>HCO9405</t>
  </si>
  <si>
    <t>LIC31322</t>
  </si>
  <si>
    <t>ORD100657</t>
  </si>
  <si>
    <t>CUST9314</t>
  </si>
  <si>
    <t>SAP85164</t>
  </si>
  <si>
    <t>IQV87028</t>
  </si>
  <si>
    <t>HCO1561</t>
  </si>
  <si>
    <t>LIC84632</t>
  </si>
  <si>
    <t>ORD100658</t>
  </si>
  <si>
    <t>CUST8095</t>
  </si>
  <si>
    <t>SAP51034</t>
  </si>
  <si>
    <t>IQV10294</t>
  </si>
  <si>
    <t>HCO6330</t>
  </si>
  <si>
    <t>HCP5655</t>
  </si>
  <si>
    <t>LIC13771</t>
  </si>
  <si>
    <t>ORD100659</t>
  </si>
  <si>
    <t>CUST2174</t>
  </si>
  <si>
    <t>SAP68436</t>
  </si>
  <si>
    <t>IQV42376</t>
  </si>
  <si>
    <t>HCO8111</t>
  </si>
  <si>
    <t>HCP9434</t>
  </si>
  <si>
    <t>LIC37472</t>
  </si>
  <si>
    <t>ORD100660</t>
  </si>
  <si>
    <t>CUST2541</t>
  </si>
  <si>
    <t>SAP12765</t>
  </si>
  <si>
    <t>IQV53074</t>
  </si>
  <si>
    <t>HCO4083</t>
  </si>
  <si>
    <t>HCP6356</t>
  </si>
  <si>
    <t>LIC27806</t>
  </si>
  <si>
    <t>ORD100661</t>
  </si>
  <si>
    <t>CUST6599</t>
  </si>
  <si>
    <t>SAP28653</t>
  </si>
  <si>
    <t>IQV96669</t>
  </si>
  <si>
    <t>HCO6072</t>
  </si>
  <si>
    <t>HCP6463</t>
  </si>
  <si>
    <t>LIC86631</t>
  </si>
  <si>
    <t>ORD100662</t>
  </si>
  <si>
    <t>CUST2313</t>
  </si>
  <si>
    <t>SAP17847</t>
  </si>
  <si>
    <t>IQV60222</t>
  </si>
  <si>
    <t>HCO4285</t>
  </si>
  <si>
    <t>HCP9949</t>
  </si>
  <si>
    <t>LIC31323</t>
  </si>
  <si>
    <t>ORD100663</t>
  </si>
  <si>
    <t>CUST7854</t>
  </si>
  <si>
    <t>SAP69274</t>
  </si>
  <si>
    <t>IQV83173</t>
  </si>
  <si>
    <t>HCO4867</t>
  </si>
  <si>
    <t>HCP4793</t>
  </si>
  <si>
    <t>LIC30187</t>
  </si>
  <si>
    <t>ORD100664</t>
  </si>
  <si>
    <t>CUST9809</t>
  </si>
  <si>
    <t>SAP94085</t>
  </si>
  <si>
    <t>IQV49220</t>
  </si>
  <si>
    <t>HCO8642</t>
  </si>
  <si>
    <t>HCP7404</t>
  </si>
  <si>
    <t>LIC14381</t>
  </si>
  <si>
    <t>ORD100665</t>
  </si>
  <si>
    <t>CUST5782</t>
  </si>
  <si>
    <t>SAP64712</t>
  </si>
  <si>
    <t>IQV29462</t>
  </si>
  <si>
    <t>HCO8259</t>
  </si>
  <si>
    <t>HCP7054</t>
  </si>
  <si>
    <t>LIC12523</t>
  </si>
  <si>
    <t>ORD100666</t>
  </si>
  <si>
    <t>CUST5581</t>
  </si>
  <si>
    <t>SAP21907</t>
  </si>
  <si>
    <t>IQV15609</t>
  </si>
  <si>
    <t>HCO7552</t>
  </si>
  <si>
    <t>HCP2030</t>
  </si>
  <si>
    <t>LIC23163</t>
  </si>
  <si>
    <t>ORD100667</t>
  </si>
  <si>
    <t>CUST7035</t>
  </si>
  <si>
    <t>SAP52578</t>
  </si>
  <si>
    <t>IQV84991</t>
  </si>
  <si>
    <t>HCO1834</t>
  </si>
  <si>
    <t>HCP2724</t>
  </si>
  <si>
    <t>LIC19505</t>
  </si>
  <si>
    <t>ORD100668</t>
  </si>
  <si>
    <t>CUST3568</t>
  </si>
  <si>
    <t>SAP68408</t>
  </si>
  <si>
    <t>IQV47679</t>
  </si>
  <si>
    <t>HCO1792</t>
  </si>
  <si>
    <t>HCP4110</t>
  </si>
  <si>
    <t>LIC73230</t>
  </si>
  <si>
    <t>ORD100669</t>
  </si>
  <si>
    <t>CUST2658</t>
  </si>
  <si>
    <t>SAP87806</t>
  </si>
  <si>
    <t>IQV47792</t>
  </si>
  <si>
    <t>HCO6917</t>
  </si>
  <si>
    <t>LIC48346</t>
  </si>
  <si>
    <t>ORD100670</t>
  </si>
  <si>
    <t>CUST4845</t>
  </si>
  <si>
    <t>SAP33290</t>
  </si>
  <si>
    <t>HCO4293</t>
  </si>
  <si>
    <t>HCP4329</t>
  </si>
  <si>
    <t>LIC67089</t>
  </si>
  <si>
    <t>ORD100671</t>
  </si>
  <si>
    <t>CUST1737</t>
  </si>
  <si>
    <t>SAP26619</t>
  </si>
  <si>
    <t>IQV88006</t>
  </si>
  <si>
    <t>HCO2888</t>
  </si>
  <si>
    <t>HCP8173</t>
  </si>
  <si>
    <t>LIC73722</t>
  </si>
  <si>
    <t>ORD100672</t>
  </si>
  <si>
    <t>CUST9701</t>
  </si>
  <si>
    <t>SAP77359</t>
  </si>
  <si>
    <t>IQV82388</t>
  </si>
  <si>
    <t>HCO8777</t>
  </si>
  <si>
    <t>HCP5232</t>
  </si>
  <si>
    <t>LIC28161</t>
  </si>
  <si>
    <t>ORD100673</t>
  </si>
  <si>
    <t>CUST5859</t>
  </si>
  <si>
    <t>SAP34502</t>
  </si>
  <si>
    <t>IQV45757</t>
  </si>
  <si>
    <t>HCO2325</t>
  </si>
  <si>
    <t>HCP6127</t>
  </si>
  <si>
    <t>LIC62021</t>
  </si>
  <si>
    <t>ORD100674</t>
  </si>
  <si>
    <t>CUST2569</t>
  </si>
  <si>
    <t>SAP38511</t>
  </si>
  <si>
    <t>IQV82782</t>
  </si>
  <si>
    <t>HCO7416</t>
  </si>
  <si>
    <t>HCP4232</t>
  </si>
  <si>
    <t>LIC20683</t>
  </si>
  <si>
    <t>ORD100675</t>
  </si>
  <si>
    <t>CUST2721</t>
  </si>
  <si>
    <t>SAP74340</t>
  </si>
  <si>
    <t>IQV97236</t>
  </si>
  <si>
    <t>HCO5210</t>
  </si>
  <si>
    <t>HCP1064</t>
  </si>
  <si>
    <t>LIC68759</t>
  </si>
  <si>
    <t>ORD100676</t>
  </si>
  <si>
    <t>CUST1368</t>
  </si>
  <si>
    <t>SAP83960</t>
  </si>
  <si>
    <t>IQV45010</t>
  </si>
  <si>
    <t>HCO9073</t>
  </si>
  <si>
    <t>HCP9880</t>
  </si>
  <si>
    <t>LIC88858</t>
  </si>
  <si>
    <t>ORD100677</t>
  </si>
  <si>
    <t>SAP46390</t>
  </si>
  <si>
    <t>IQV20292</t>
  </si>
  <si>
    <t>HCO1823</t>
  </si>
  <si>
    <t>HCP4431</t>
  </si>
  <si>
    <t>LIC90771</t>
  </si>
  <si>
    <t>ORD100678</t>
  </si>
  <si>
    <t>SAP15534</t>
  </si>
  <si>
    <t>IQV45670</t>
  </si>
  <si>
    <t>HCO4718</t>
  </si>
  <si>
    <t>HCP1021</t>
  </si>
  <si>
    <t>LIC91335</t>
  </si>
  <si>
    <t>ORD100679</t>
  </si>
  <si>
    <t>CUST9587</t>
  </si>
  <si>
    <t>SAP66326</t>
  </si>
  <si>
    <t>IQV31498</t>
  </si>
  <si>
    <t>HCO5335</t>
  </si>
  <si>
    <t>HCP9281</t>
  </si>
  <si>
    <t>LIC51964</t>
  </si>
  <si>
    <t>ORD100680</t>
  </si>
  <si>
    <t>CUST6494</t>
  </si>
  <si>
    <t>SAP91187</t>
  </si>
  <si>
    <t>IQV18536</t>
  </si>
  <si>
    <t>HCO7273</t>
  </si>
  <si>
    <t>HCP7284</t>
  </si>
  <si>
    <t>LIC95914</t>
  </si>
  <si>
    <t>ORD100681</t>
  </si>
  <si>
    <t>CUST1462</t>
  </si>
  <si>
    <t>SAP93488</t>
  </si>
  <si>
    <t>IQV21539</t>
  </si>
  <si>
    <t>HCO2736</t>
  </si>
  <si>
    <t>HCP8903</t>
  </si>
  <si>
    <t>LIC36708</t>
  </si>
  <si>
    <t>ORD100682</t>
  </si>
  <si>
    <t>CUST7009</t>
  </si>
  <si>
    <t>SAP30842</t>
  </si>
  <si>
    <t>IQV70213</t>
  </si>
  <si>
    <t>HCO1667</t>
  </si>
  <si>
    <t>HCP4370</t>
  </si>
  <si>
    <t>LIC67442</t>
  </si>
  <si>
    <t>ORD100683</t>
  </si>
  <si>
    <t>CUST7982</t>
  </si>
  <si>
    <t>SAP13650</t>
  </si>
  <si>
    <t>IQV55117</t>
  </si>
  <si>
    <t>HCO4620</t>
  </si>
  <si>
    <t>HCP4190</t>
  </si>
  <si>
    <t>LIC42125</t>
  </si>
  <si>
    <t>ORD100684</t>
  </si>
  <si>
    <t>CUST2075</t>
  </si>
  <si>
    <t>SAP45418</t>
  </si>
  <si>
    <t>IQV57085</t>
  </si>
  <si>
    <t>HCO9047</t>
  </si>
  <si>
    <t>HCP6501</t>
  </si>
  <si>
    <t>LIC64847</t>
  </si>
  <si>
    <t>ORD100685</t>
  </si>
  <si>
    <t>CUST7163</t>
  </si>
  <si>
    <t>SAP65823</t>
  </si>
  <si>
    <t>IQV48032</t>
  </si>
  <si>
    <t>HCO3423</t>
  </si>
  <si>
    <t>HCP9071</t>
  </si>
  <si>
    <t>LIC25540</t>
  </si>
  <si>
    <t>ORD100686</t>
  </si>
  <si>
    <t>CUST4883</t>
  </si>
  <si>
    <t>SAP95435</t>
  </si>
  <si>
    <t>IQV29787</t>
  </si>
  <si>
    <t>HCO7222</t>
  </si>
  <si>
    <t>HCP5009</t>
  </si>
  <si>
    <t>LIC38074</t>
  </si>
  <si>
    <t>ORD100687</t>
  </si>
  <si>
    <t>CUST1225</t>
  </si>
  <si>
    <t>SAP36853</t>
  </si>
  <si>
    <t>IQV83719</t>
  </si>
  <si>
    <t>HCO2341</t>
  </si>
  <si>
    <t>HCP5036</t>
  </si>
  <si>
    <t>LIC23703</t>
  </si>
  <si>
    <t>ORD100688</t>
  </si>
  <si>
    <t>CUST3803</t>
  </si>
  <si>
    <t>SAP68453</t>
  </si>
  <si>
    <t>IQV98478</t>
  </si>
  <si>
    <t>HCO7839</t>
  </si>
  <si>
    <t>HCP9795</t>
  </si>
  <si>
    <t>LIC10132</t>
  </si>
  <si>
    <t>ORD100689</t>
  </si>
  <si>
    <t>CUST4770</t>
  </si>
  <si>
    <t>SAP17213</t>
  </si>
  <si>
    <t>IQV54223</t>
  </si>
  <si>
    <t>HCO3835</t>
  </si>
  <si>
    <t>HCP3738</t>
  </si>
  <si>
    <t>LIC49601</t>
  </si>
  <si>
    <t>ORD100690</t>
  </si>
  <si>
    <t>CUST2963</t>
  </si>
  <si>
    <t>SAP15153</t>
  </si>
  <si>
    <t>IQV20481</t>
  </si>
  <si>
    <t>HCO4061</t>
  </si>
  <si>
    <t>HCP7461</t>
  </si>
  <si>
    <t>LIC20940</t>
  </si>
  <si>
    <t>ORD100691</t>
  </si>
  <si>
    <t>CUST8379</t>
  </si>
  <si>
    <t>SAP11067</t>
  </si>
  <si>
    <t>IQV30607</t>
  </si>
  <si>
    <t>HCO5607</t>
  </si>
  <si>
    <t>LIC57322</t>
  </si>
  <si>
    <t>ORD100692</t>
  </si>
  <si>
    <t>CUST7371</t>
  </si>
  <si>
    <t>SAP77262</t>
  </si>
  <si>
    <t>IQV81327</t>
  </si>
  <si>
    <t>HCO8013</t>
  </si>
  <si>
    <t>HCP1837</t>
  </si>
  <si>
    <t>LIC37937</t>
  </si>
  <si>
    <t>ORD100693</t>
  </si>
  <si>
    <t>CUST5647</t>
  </si>
  <si>
    <t>SAP96338</t>
  </si>
  <si>
    <t>IQV53601</t>
  </si>
  <si>
    <t>HCO4391</t>
  </si>
  <si>
    <t>HCP5357</t>
  </si>
  <si>
    <t>LIC19964</t>
  </si>
  <si>
    <t>ORD100694</t>
  </si>
  <si>
    <t>CUST1877</t>
  </si>
  <si>
    <t>SAP94790</t>
  </si>
  <si>
    <t>IQV86928</t>
  </si>
  <si>
    <t>HCO1292</t>
  </si>
  <si>
    <t>HCP9728</t>
  </si>
  <si>
    <t>LIC37228</t>
  </si>
  <si>
    <t>ORD100695</t>
  </si>
  <si>
    <t>CUST3272</t>
  </si>
  <si>
    <t>SAP92886</t>
  </si>
  <si>
    <t>IQV63015</t>
  </si>
  <si>
    <t>HCO9226</t>
  </si>
  <si>
    <t>HCP5542</t>
  </si>
  <si>
    <t>LIC48889</t>
  </si>
  <si>
    <t>ORD100696</t>
  </si>
  <si>
    <t>SAP60255</t>
  </si>
  <si>
    <t>IQV15409</t>
  </si>
  <si>
    <t>HCO8869</t>
  </si>
  <si>
    <t>HCP3956</t>
  </si>
  <si>
    <t>LIC36145</t>
  </si>
  <si>
    <t>ORD100697</t>
  </si>
  <si>
    <t>CUST8756</t>
  </si>
  <si>
    <t>SAP33332</t>
  </si>
  <si>
    <t>IQV25764</t>
  </si>
  <si>
    <t>HCO4602</t>
  </si>
  <si>
    <t>HCP6062</t>
  </si>
  <si>
    <t>LIC17244</t>
  </si>
  <si>
    <t>ORD100698</t>
  </si>
  <si>
    <t>CUST4581</t>
  </si>
  <si>
    <t>SAP74471</t>
  </si>
  <si>
    <t>IQV26956</t>
  </si>
  <si>
    <t>HCO1614</t>
  </si>
  <si>
    <t>HCP5050</t>
  </si>
  <si>
    <t>LIC25210</t>
  </si>
  <si>
    <t>ORD100699</t>
  </si>
  <si>
    <t>CUST6906</t>
  </si>
  <si>
    <t>SAP27733</t>
  </si>
  <si>
    <t>IQV30080</t>
  </si>
  <si>
    <t>HCO7941</t>
  </si>
  <si>
    <t>HCP4808</t>
  </si>
  <si>
    <t>LIC92011</t>
  </si>
  <si>
    <t>ORD100700</t>
  </si>
  <si>
    <t>CUST7592</t>
  </si>
  <si>
    <t>SAP56412</t>
  </si>
  <si>
    <t>IQV53876</t>
  </si>
  <si>
    <t>HCO2075</t>
  </si>
  <si>
    <t>HCP3513</t>
  </si>
  <si>
    <t>LIC71914</t>
  </si>
  <si>
    <t>ORD100701</t>
  </si>
  <si>
    <t>SAP78515</t>
  </si>
  <si>
    <t>IQV33524</t>
  </si>
  <si>
    <t>HCO7800</t>
  </si>
  <si>
    <t>HCP1597</t>
  </si>
  <si>
    <t>LIC67857</t>
  </si>
  <si>
    <t>ORD100702</t>
  </si>
  <si>
    <t>CUST2699</t>
  </si>
  <si>
    <t>SAP97700</t>
  </si>
  <si>
    <t>IQV89332</t>
  </si>
  <si>
    <t>HCO1665</t>
  </si>
  <si>
    <t>HCP8846</t>
  </si>
  <si>
    <t>LIC18419</t>
  </si>
  <si>
    <t>ORD100703</t>
  </si>
  <si>
    <t>CUST2363</t>
  </si>
  <si>
    <t>SAP47276</t>
  </si>
  <si>
    <t>IQV44523</t>
  </si>
  <si>
    <t>HCO8233</t>
  </si>
  <si>
    <t>HCP2102</t>
  </si>
  <si>
    <t>LIC95193</t>
  </si>
  <si>
    <t>ORD100704</t>
  </si>
  <si>
    <t>CUST8258</t>
  </si>
  <si>
    <t>SAP74800</t>
  </si>
  <si>
    <t>IQV51548</t>
  </si>
  <si>
    <t>HCP5846</t>
  </si>
  <si>
    <t>LIC35570</t>
  </si>
  <si>
    <t>ORD100705</t>
  </si>
  <si>
    <t>CUST3855</t>
  </si>
  <si>
    <t>SAP20416</t>
  </si>
  <si>
    <t>IQV13412</t>
  </si>
  <si>
    <t>HCP5543</t>
  </si>
  <si>
    <t>LIC88025</t>
  </si>
  <si>
    <t>ORD100706</t>
  </si>
  <si>
    <t>CUST5311</t>
  </si>
  <si>
    <t>SAP58075</t>
  </si>
  <si>
    <t>IQV20794</t>
  </si>
  <si>
    <t>HCO2209</t>
  </si>
  <si>
    <t>HCP9940</t>
  </si>
  <si>
    <t>LIC30800</t>
  </si>
  <si>
    <t>ORD100707</t>
  </si>
  <si>
    <t>CUST6141</t>
  </si>
  <si>
    <t>SAP31352</t>
  </si>
  <si>
    <t>IQV25438</t>
  </si>
  <si>
    <t>HCO3098</t>
  </si>
  <si>
    <t>HCP9444</t>
  </si>
  <si>
    <t>LIC23026</t>
  </si>
  <si>
    <t>ORD100708</t>
  </si>
  <si>
    <t>CUST6435</t>
  </si>
  <si>
    <t>SAP18493</t>
  </si>
  <si>
    <t>IQV82227</t>
  </si>
  <si>
    <t>HCO5005</t>
  </si>
  <si>
    <t>HCP4241</t>
  </si>
  <si>
    <t>LIC15574</t>
  </si>
  <si>
    <t>ORD100709</t>
  </si>
  <si>
    <t>CUST2587</t>
  </si>
  <si>
    <t>SAP52782</t>
  </si>
  <si>
    <t>IQV64412</t>
  </si>
  <si>
    <t>HCO5409</t>
  </si>
  <si>
    <t>HCP6783</t>
  </si>
  <si>
    <t>LIC48174</t>
  </si>
  <si>
    <t>ORD100710</t>
  </si>
  <si>
    <t>CUST7843</t>
  </si>
  <si>
    <t>SAP45201</t>
  </si>
  <si>
    <t>IQV46069</t>
  </si>
  <si>
    <t>HCO2079</t>
  </si>
  <si>
    <t>HCP6322</t>
  </si>
  <si>
    <t>LIC67134</t>
  </si>
  <si>
    <t>ORD100711</t>
  </si>
  <si>
    <t>CUST7214</t>
  </si>
  <si>
    <t>SAP31390</t>
  </si>
  <si>
    <t>IQV30369</t>
  </si>
  <si>
    <t>HCO9791</t>
  </si>
  <si>
    <t>HCP9705</t>
  </si>
  <si>
    <t>LIC17833</t>
  </si>
  <si>
    <t>ORD100712</t>
  </si>
  <si>
    <t>CUST5864</t>
  </si>
  <si>
    <t>SAP45282</t>
  </si>
  <si>
    <t>IQV46737</t>
  </si>
  <si>
    <t>HCO8740</t>
  </si>
  <si>
    <t>HCP5566</t>
  </si>
  <si>
    <t>LIC95395</t>
  </si>
  <si>
    <t>ORD100713</t>
  </si>
  <si>
    <t>CUST2309</t>
  </si>
  <si>
    <t>SAP76400</t>
  </si>
  <si>
    <t>IQV22055</t>
  </si>
  <si>
    <t>HCO9215</t>
  </si>
  <si>
    <t>HCP4003</t>
  </si>
  <si>
    <t>LIC39377</t>
  </si>
  <si>
    <t>ORD100714</t>
  </si>
  <si>
    <t>SAP35762</t>
  </si>
  <si>
    <t>IQV60986</t>
  </si>
  <si>
    <t>HCO5944</t>
  </si>
  <si>
    <t>LIC32958</t>
  </si>
  <si>
    <t>ORD100715</t>
  </si>
  <si>
    <t>CUST2439</t>
  </si>
  <si>
    <t>SAP32553</t>
  </si>
  <si>
    <t>IQV63632</t>
  </si>
  <si>
    <t>LIC76205</t>
  </si>
  <si>
    <t>ORD100716</t>
  </si>
  <si>
    <t>CUST1966</t>
  </si>
  <si>
    <t>SAP92227</t>
  </si>
  <si>
    <t>IQV28522</t>
  </si>
  <si>
    <t>HCO1109</t>
  </si>
  <si>
    <t>HCP4632</t>
  </si>
  <si>
    <t>LIC71779</t>
  </si>
  <si>
    <t>ORD100717</t>
  </si>
  <si>
    <t>CUST7499</t>
  </si>
  <si>
    <t>SAP71607</t>
  </si>
  <si>
    <t>IQV26940</t>
  </si>
  <si>
    <t>HCO1104</t>
  </si>
  <si>
    <t>HCP3047</t>
  </si>
  <si>
    <t>LIC70107</t>
  </si>
  <si>
    <t>ORD100718</t>
  </si>
  <si>
    <t>CUST9837</t>
  </si>
  <si>
    <t>SAP74210</t>
  </si>
  <si>
    <t>IQV25407</t>
  </si>
  <si>
    <t>HCO3511</t>
  </si>
  <si>
    <t>HCP7596</t>
  </si>
  <si>
    <t>LIC10486</t>
  </si>
  <si>
    <t>ORD100719</t>
  </si>
  <si>
    <t>CUST4196</t>
  </si>
  <si>
    <t>SAP86349</t>
  </si>
  <si>
    <t>IQV74839</t>
  </si>
  <si>
    <t>HCO1238</t>
  </si>
  <si>
    <t>HCP7843</t>
  </si>
  <si>
    <t>LIC69896</t>
  </si>
  <si>
    <t>ORD100720</t>
  </si>
  <si>
    <t>CUST2667</t>
  </si>
  <si>
    <t>SAP87400</t>
  </si>
  <si>
    <t>IQV76961</t>
  </si>
  <si>
    <t>HCO9023</t>
  </si>
  <si>
    <t>HCP7849</t>
  </si>
  <si>
    <t>LIC66866</t>
  </si>
  <si>
    <t>ORD100721</t>
  </si>
  <si>
    <t>CUST1832</t>
  </si>
  <si>
    <t>SAP25401</t>
  </si>
  <si>
    <t>IQV22884</t>
  </si>
  <si>
    <t>HCP1440</t>
  </si>
  <si>
    <t>LIC85257</t>
  </si>
  <si>
    <t>ORD100722</t>
  </si>
  <si>
    <t>CUST6190</t>
  </si>
  <si>
    <t>SAP80199</t>
  </si>
  <si>
    <t>IQV14331</t>
  </si>
  <si>
    <t>HCO4262</t>
  </si>
  <si>
    <t>HCP3107</t>
  </si>
  <si>
    <t>LIC63472</t>
  </si>
  <si>
    <t>ORD100723</t>
  </si>
  <si>
    <t>CUST8972</t>
  </si>
  <si>
    <t>SAP90865</t>
  </si>
  <si>
    <t>HCO6539</t>
  </si>
  <si>
    <t>HCP2689</t>
  </si>
  <si>
    <t>LIC73171</t>
  </si>
  <si>
    <t>ORD100724</t>
  </si>
  <si>
    <t>CUST1818</t>
  </si>
  <si>
    <t>SAP47289</t>
  </si>
  <si>
    <t>IQV43892</t>
  </si>
  <si>
    <t>HCO6641</t>
  </si>
  <si>
    <t>HCP2129</t>
  </si>
  <si>
    <t>LIC71716</t>
  </si>
  <si>
    <t>ORD100725</t>
  </si>
  <si>
    <t>CUST7331</t>
  </si>
  <si>
    <t>SAP32419</t>
  </si>
  <si>
    <t>IQV91238</t>
  </si>
  <si>
    <t>HCO7523</t>
  </si>
  <si>
    <t>HCP9111</t>
  </si>
  <si>
    <t>LIC72182</t>
  </si>
  <si>
    <t>ORD100726</t>
  </si>
  <si>
    <t>CUST9974</t>
  </si>
  <si>
    <t>SAP20974</t>
  </si>
  <si>
    <t>IQV48383</t>
  </si>
  <si>
    <t>HCO3956</t>
  </si>
  <si>
    <t>HCP9077</t>
  </si>
  <si>
    <t>LIC65612</t>
  </si>
  <si>
    <t>ORD100727</t>
  </si>
  <si>
    <t>CUST7458</t>
  </si>
  <si>
    <t>SAP45524</t>
  </si>
  <si>
    <t>IQV16853</t>
  </si>
  <si>
    <t>HCP4091</t>
  </si>
  <si>
    <t>LIC13203</t>
  </si>
  <si>
    <t>ORD100728</t>
  </si>
  <si>
    <t>CUST1889</t>
  </si>
  <si>
    <t>SAP35368</t>
  </si>
  <si>
    <t>IQV87186</t>
  </si>
  <si>
    <t>HCP4531</t>
  </si>
  <si>
    <t>LIC57965</t>
  </si>
  <si>
    <t>ORD100729</t>
  </si>
  <si>
    <t>CUST4201</t>
  </si>
  <si>
    <t>SAP92269</t>
  </si>
  <si>
    <t>IQV42449</t>
  </si>
  <si>
    <t>HCO1583</t>
  </si>
  <si>
    <t>HCP4377</t>
  </si>
  <si>
    <t>LIC98116</t>
  </si>
  <si>
    <t>ORD100730</t>
  </si>
  <si>
    <t>CUST4185</t>
  </si>
  <si>
    <t>SAP64437</t>
  </si>
  <si>
    <t>IQV58506</t>
  </si>
  <si>
    <t>HCO9490</t>
  </si>
  <si>
    <t>HCP4347</t>
  </si>
  <si>
    <t>LIC12889</t>
  </si>
  <si>
    <t>ORD100731</t>
  </si>
  <si>
    <t>CUST4272</t>
  </si>
  <si>
    <t>SAP97154</t>
  </si>
  <si>
    <t>IQV87470</t>
  </si>
  <si>
    <t>HCO8612</t>
  </si>
  <si>
    <t>HCP3492</t>
  </si>
  <si>
    <t>LIC37331</t>
  </si>
  <si>
    <t>ORD100732</t>
  </si>
  <si>
    <t>CUST5240</t>
  </si>
  <si>
    <t>SAP28706</t>
  </si>
  <si>
    <t>IQV53516</t>
  </si>
  <si>
    <t>HCO2861</t>
  </si>
  <si>
    <t>HCP7620</t>
  </si>
  <si>
    <t>LIC54135</t>
  </si>
  <si>
    <t>ORD100733</t>
  </si>
  <si>
    <t>CUST5663</t>
  </si>
  <si>
    <t>SAP48677</t>
  </si>
  <si>
    <t>IQV22818</t>
  </si>
  <si>
    <t>HCO8593</t>
  </si>
  <si>
    <t>HCP1680</t>
  </si>
  <si>
    <t>LIC19921</t>
  </si>
  <si>
    <t>ORD100734</t>
  </si>
  <si>
    <t>CUST9859</t>
  </si>
  <si>
    <t>SAP99506</t>
  </si>
  <si>
    <t>IQV84408</t>
  </si>
  <si>
    <t>HCO3463</t>
  </si>
  <si>
    <t>HCP7837</t>
  </si>
  <si>
    <t>ORD100735</t>
  </si>
  <si>
    <t>CUST4167</t>
  </si>
  <si>
    <t>SAP29381</t>
  </si>
  <si>
    <t>IQV65673</t>
  </si>
  <si>
    <t>HCO3024</t>
  </si>
  <si>
    <t>HCP1329</t>
  </si>
  <si>
    <t>LIC77853</t>
  </si>
  <si>
    <t>ORD100736</t>
  </si>
  <si>
    <t>CUST3511</t>
  </si>
  <si>
    <t>SAP34226</t>
  </si>
  <si>
    <t>IQV35025</t>
  </si>
  <si>
    <t>HCO8848</t>
  </si>
  <si>
    <t>HCP6404</t>
  </si>
  <si>
    <t>LIC45233</t>
  </si>
  <si>
    <t>ORD100737</t>
  </si>
  <si>
    <t>CUST4175</t>
  </si>
  <si>
    <t>SAP19425</t>
  </si>
  <si>
    <t>IQV54990</t>
  </si>
  <si>
    <t>HCO3759</t>
  </si>
  <si>
    <t>HCP6255</t>
  </si>
  <si>
    <t>LIC25248</t>
  </si>
  <si>
    <t>ORD100738</t>
  </si>
  <si>
    <t>SAP25037</t>
  </si>
  <si>
    <t>IQV77421</t>
  </si>
  <si>
    <t>HCO8844</t>
  </si>
  <si>
    <t>LIC14947</t>
  </si>
  <si>
    <t>ORD100739</t>
  </si>
  <si>
    <t>CUST7794</t>
  </si>
  <si>
    <t>SAP38876</t>
  </si>
  <si>
    <t>IQV98444</t>
  </si>
  <si>
    <t>HCO1076</t>
  </si>
  <si>
    <t>HCP9959</t>
  </si>
  <si>
    <t>LIC71260</t>
  </si>
  <si>
    <t>ORD100740</t>
  </si>
  <si>
    <t>CUST4346</t>
  </si>
  <si>
    <t>SAP66176</t>
  </si>
  <si>
    <t>IQV62300</t>
  </si>
  <si>
    <t>HCO1244</t>
  </si>
  <si>
    <t>HCP3625</t>
  </si>
  <si>
    <t>LIC35557</t>
  </si>
  <si>
    <t>ORD100741</t>
  </si>
  <si>
    <t>CUST9333</t>
  </si>
  <si>
    <t>SAP27276</t>
  </si>
  <si>
    <t>IQV64639</t>
  </si>
  <si>
    <t>HCO3399</t>
  </si>
  <si>
    <t>HCP5640</t>
  </si>
  <si>
    <t>LIC60621</t>
  </si>
  <si>
    <t>ORD100742</t>
  </si>
  <si>
    <t>CUST9234</t>
  </si>
  <si>
    <t>SAP80658</t>
  </si>
  <si>
    <t>IQV19852</t>
  </si>
  <si>
    <t>HCO8631</t>
  </si>
  <si>
    <t>HCP8226</t>
  </si>
  <si>
    <t>LIC43725</t>
  </si>
  <si>
    <t>ORD100743</t>
  </si>
  <si>
    <t>CUST8413</t>
  </si>
  <si>
    <t>SAP11312</t>
  </si>
  <si>
    <t>IQV28205</t>
  </si>
  <si>
    <t>HCO6646</t>
  </si>
  <si>
    <t>HCP5945</t>
  </si>
  <si>
    <t>LIC45645</t>
  </si>
  <si>
    <t>ORD100744</t>
  </si>
  <si>
    <t>SAP79619</t>
  </si>
  <si>
    <t>IQV43513</t>
  </si>
  <si>
    <t>HCO1941</t>
  </si>
  <si>
    <t>HCP5023</t>
  </si>
  <si>
    <t>LIC27323</t>
  </si>
  <si>
    <t>ORD100745</t>
  </si>
  <si>
    <t>CUST9853</t>
  </si>
  <si>
    <t>SAP82723</t>
  </si>
  <si>
    <t>IQV42583</t>
  </si>
  <si>
    <t>HCO6985</t>
  </si>
  <si>
    <t>LIC22120</t>
  </si>
  <si>
    <t>ORD100746</t>
  </si>
  <si>
    <t>CUST6295</t>
  </si>
  <si>
    <t>SAP30460</t>
  </si>
  <si>
    <t>IQV24963</t>
  </si>
  <si>
    <t>HCO3709</t>
  </si>
  <si>
    <t>HCP6221</t>
  </si>
  <si>
    <t>LIC56371</t>
  </si>
  <si>
    <t>ORD100747</t>
  </si>
  <si>
    <t>CUST9529</t>
  </si>
  <si>
    <t>SAP82258</t>
  </si>
  <si>
    <t>IQV50969</t>
  </si>
  <si>
    <t>HCO7766</t>
  </si>
  <si>
    <t>HCP1730</t>
  </si>
  <si>
    <t>LIC44416</t>
  </si>
  <si>
    <t>ORD100748</t>
  </si>
  <si>
    <t>CUST3130</t>
  </si>
  <si>
    <t>SAP39047</t>
  </si>
  <si>
    <t>IQV53356</t>
  </si>
  <si>
    <t>HCO3158</t>
  </si>
  <si>
    <t>HCP3916</t>
  </si>
  <si>
    <t>LIC40628</t>
  </si>
  <si>
    <t>ORD100749</t>
  </si>
  <si>
    <t>CUST7265</t>
  </si>
  <si>
    <t>SAP79672</t>
  </si>
  <si>
    <t>IQV56246</t>
  </si>
  <si>
    <t>HCO8190</t>
  </si>
  <si>
    <t>HCP3810</t>
  </si>
  <si>
    <t>LIC81688</t>
  </si>
  <si>
    <t>ORD100750</t>
  </si>
  <si>
    <t>CUST8999</t>
  </si>
  <si>
    <t>SAP17219</t>
  </si>
  <si>
    <t>IQV80864</t>
  </si>
  <si>
    <t>HCO8872</t>
  </si>
  <si>
    <t>HCP6310</t>
  </si>
  <si>
    <t>LIC91718</t>
  </si>
  <si>
    <t>ORD100751</t>
  </si>
  <si>
    <t>CUST5512</t>
  </si>
  <si>
    <t>SAP63911</t>
  </si>
  <si>
    <t>IQV38067</t>
  </si>
  <si>
    <t>HCO4688</t>
  </si>
  <si>
    <t>HCP8689</t>
  </si>
  <si>
    <t>LIC98427</t>
  </si>
  <si>
    <t>ORD100752</t>
  </si>
  <si>
    <t>CUST3653</t>
  </si>
  <si>
    <t>SAP22516</t>
  </si>
  <si>
    <t>IQV89422</t>
  </si>
  <si>
    <t>HCO9459</t>
  </si>
  <si>
    <t>HCP6912</t>
  </si>
  <si>
    <t>LIC16449</t>
  </si>
  <si>
    <t>ORD100753</t>
  </si>
  <si>
    <t>CUST8522</t>
  </si>
  <si>
    <t>SAP23663</t>
  </si>
  <si>
    <t>IQV80320</t>
  </si>
  <si>
    <t>HCO2232</t>
  </si>
  <si>
    <t>LIC98207</t>
  </si>
  <si>
    <t>ORD100754</t>
  </si>
  <si>
    <t>CUST9205</t>
  </si>
  <si>
    <t>SAP26365</t>
  </si>
  <si>
    <t>IQV75792</t>
  </si>
  <si>
    <t>HCO2423</t>
  </si>
  <si>
    <t>HCP5953</t>
  </si>
  <si>
    <t>LIC49534</t>
  </si>
  <si>
    <t>ORD100755</t>
  </si>
  <si>
    <t>CUST2306</t>
  </si>
  <si>
    <t>SAP12402</t>
  </si>
  <si>
    <t>IQV73190</t>
  </si>
  <si>
    <t>HCO1909</t>
  </si>
  <si>
    <t>HCP1372</t>
  </si>
  <si>
    <t>LIC44112</t>
  </si>
  <si>
    <t>ORD100756</t>
  </si>
  <si>
    <t>SAP59932</t>
  </si>
  <si>
    <t>IQV54225</t>
  </si>
  <si>
    <t>HCO9855</t>
  </si>
  <si>
    <t>HCP6868</t>
  </si>
  <si>
    <t>LIC50232</t>
  </si>
  <si>
    <t>ORD100757</t>
  </si>
  <si>
    <t>CUST8195</t>
  </si>
  <si>
    <t>SAP65872</t>
  </si>
  <si>
    <t>IQV89198</t>
  </si>
  <si>
    <t>HCO2789</t>
  </si>
  <si>
    <t>HCP4036</t>
  </si>
  <si>
    <t>LIC47606</t>
  </si>
  <si>
    <t>ORD100758</t>
  </si>
  <si>
    <t>CUST5299</t>
  </si>
  <si>
    <t>SAP68420</t>
  </si>
  <si>
    <t>IQV27357</t>
  </si>
  <si>
    <t>HCP6150</t>
  </si>
  <si>
    <t>LIC42872</t>
  </si>
  <si>
    <t>ORD100759</t>
  </si>
  <si>
    <t>CUST4567</t>
  </si>
  <si>
    <t>SAP96268</t>
  </si>
  <si>
    <t>IQV96310</t>
  </si>
  <si>
    <t>HCO5644</t>
  </si>
  <si>
    <t>HCP6873</t>
  </si>
  <si>
    <t>LIC87924</t>
  </si>
  <si>
    <t>ORD100760</t>
  </si>
  <si>
    <t>CUST2774</t>
  </si>
  <si>
    <t>SAP24728</t>
  </si>
  <si>
    <t>IQV39545</t>
  </si>
  <si>
    <t>HCP1108</t>
  </si>
  <si>
    <t>LIC48699</t>
  </si>
  <si>
    <t>ORD100761</t>
  </si>
  <si>
    <t>CUST7361</t>
  </si>
  <si>
    <t>SAP11245</t>
  </si>
  <si>
    <t>IQV34853</t>
  </si>
  <si>
    <t>HCO8741</t>
  </si>
  <si>
    <t>HCP6105</t>
  </si>
  <si>
    <t>LIC49749</t>
  </si>
  <si>
    <t>ORD100762</t>
  </si>
  <si>
    <t>SAP65381</t>
  </si>
  <si>
    <t>IQV68601</t>
  </si>
  <si>
    <t>HCP2800</t>
  </si>
  <si>
    <t>LIC96713</t>
  </si>
  <si>
    <t>ORD100763</t>
  </si>
  <si>
    <t>CUST9160</t>
  </si>
  <si>
    <t>SAP70180</t>
  </si>
  <si>
    <t>IQV73295</t>
  </si>
  <si>
    <t>HCO4873</t>
  </si>
  <si>
    <t>HCP4960</t>
  </si>
  <si>
    <t>LIC79996</t>
  </si>
  <si>
    <t>ORD100764</t>
  </si>
  <si>
    <t>CUST6202</t>
  </si>
  <si>
    <t>SAP80880</t>
  </si>
  <si>
    <t>IQV14507</t>
  </si>
  <si>
    <t>HCO1117</t>
  </si>
  <si>
    <t>HCP1481</t>
  </si>
  <si>
    <t>LIC67450</t>
  </si>
  <si>
    <t>ORD100765</t>
  </si>
  <si>
    <t>CUST1243</t>
  </si>
  <si>
    <t>SAP33396</t>
  </si>
  <si>
    <t>IQV22755</t>
  </si>
  <si>
    <t>HCO6329</t>
  </si>
  <si>
    <t>HCP1603</t>
  </si>
  <si>
    <t>LIC14018</t>
  </si>
  <si>
    <t>ORD100766</t>
  </si>
  <si>
    <t>SAP15829</t>
  </si>
  <si>
    <t>IQV44381</t>
  </si>
  <si>
    <t>HCO2879</t>
  </si>
  <si>
    <t>HCP6372</t>
  </si>
  <si>
    <t>LIC68418</t>
  </si>
  <si>
    <t>ORD100767</t>
  </si>
  <si>
    <t>CUST8378</t>
  </si>
  <si>
    <t>SAP65833</t>
  </si>
  <si>
    <t>IQV30140</t>
  </si>
  <si>
    <t>HCO6392</t>
  </si>
  <si>
    <t>HCP4052</t>
  </si>
  <si>
    <t>LIC74860</t>
  </si>
  <si>
    <t>ORD100768</t>
  </si>
  <si>
    <t>CUST6086</t>
  </si>
  <si>
    <t>SAP45950</t>
  </si>
  <si>
    <t>IQV21009</t>
  </si>
  <si>
    <t>HCO7576</t>
  </si>
  <si>
    <t>HCP9903</t>
  </si>
  <si>
    <t>LIC93637</t>
  </si>
  <si>
    <t>ORD100769</t>
  </si>
  <si>
    <t>CUST4574</t>
  </si>
  <si>
    <t>SAP32211</t>
  </si>
  <si>
    <t>IQV39480</t>
  </si>
  <si>
    <t>HCO9462</t>
  </si>
  <si>
    <t>HCP9741</t>
  </si>
  <si>
    <t>LIC71358</t>
  </si>
  <si>
    <t>ORD100770</t>
  </si>
  <si>
    <t>CUST6733</t>
  </si>
  <si>
    <t>SAP69056</t>
  </si>
  <si>
    <t>IQV68706</t>
  </si>
  <si>
    <t>HCP6854</t>
  </si>
  <si>
    <t>LIC87271</t>
  </si>
  <si>
    <t>ORD100771</t>
  </si>
  <si>
    <t>CUST8727</t>
  </si>
  <si>
    <t>SAP92215</t>
  </si>
  <si>
    <t>IQV53013</t>
  </si>
  <si>
    <t>HCO5890</t>
  </si>
  <si>
    <t>HCP5298</t>
  </si>
  <si>
    <t>LIC55382</t>
  </si>
  <si>
    <t>ORD100772</t>
  </si>
  <si>
    <t>SAP27290</t>
  </si>
  <si>
    <t>IQV81035</t>
  </si>
  <si>
    <t>HCO4413</t>
  </si>
  <si>
    <t>HCP9027</t>
  </si>
  <si>
    <t>LIC17939</t>
  </si>
  <si>
    <t>ORD100773</t>
  </si>
  <si>
    <t>CUST4081</t>
  </si>
  <si>
    <t>SAP29642</t>
  </si>
  <si>
    <t>IQV77643</t>
  </si>
  <si>
    <t>HCO3933</t>
  </si>
  <si>
    <t>HCP3829</t>
  </si>
  <si>
    <t>LIC23313</t>
  </si>
  <si>
    <t>ORD100774</t>
  </si>
  <si>
    <t>CUST8523</t>
  </si>
  <si>
    <t>SAP59777</t>
  </si>
  <si>
    <t>IQV38439</t>
  </si>
  <si>
    <t>HCO9282</t>
  </si>
  <si>
    <t>HCP7310</t>
  </si>
  <si>
    <t>LIC32391</t>
  </si>
  <si>
    <t>ORD100775</t>
  </si>
  <si>
    <t>CUST5490</t>
  </si>
  <si>
    <t>SAP72537</t>
  </si>
  <si>
    <t>IQV83914</t>
  </si>
  <si>
    <t>HCP3670</t>
  </si>
  <si>
    <t>LIC94500</t>
  </si>
  <si>
    <t>ORD100776</t>
  </si>
  <si>
    <t>CUST9330</t>
  </si>
  <si>
    <t>SAP28890</t>
  </si>
  <si>
    <t>IQV71509</t>
  </si>
  <si>
    <t>HCO5300</t>
  </si>
  <si>
    <t>HCP9759</t>
  </si>
  <si>
    <t>LIC23092</t>
  </si>
  <si>
    <t>ORD100777</t>
  </si>
  <si>
    <t>CUST7131</t>
  </si>
  <si>
    <t>IQV71305</t>
  </si>
  <si>
    <t>HCO3335</t>
  </si>
  <si>
    <t>HCP5321</t>
  </si>
  <si>
    <t>LIC76249</t>
  </si>
  <si>
    <t>ORD100778</t>
  </si>
  <si>
    <t>CUST4988</t>
  </si>
  <si>
    <t>SAP65355</t>
  </si>
  <si>
    <t>IQV67920</t>
  </si>
  <si>
    <t>HCO1037</t>
  </si>
  <si>
    <t>HCP9652</t>
  </si>
  <si>
    <t>LIC44600</t>
  </si>
  <si>
    <t>ORD100779</t>
  </si>
  <si>
    <t>CUST8600</t>
  </si>
  <si>
    <t>SAP15167</t>
  </si>
  <si>
    <t>IQV10432</t>
  </si>
  <si>
    <t>HCP2751</t>
  </si>
  <si>
    <t>LIC70184</t>
  </si>
  <si>
    <t>ORD100780</t>
  </si>
  <si>
    <t>CUST7889</t>
  </si>
  <si>
    <t>SAP54674</t>
  </si>
  <si>
    <t>IQV61248</t>
  </si>
  <si>
    <t>HCP5529</t>
  </si>
  <si>
    <t>LIC44743</t>
  </si>
  <si>
    <t>ORD100781</t>
  </si>
  <si>
    <t>CUST6692</t>
  </si>
  <si>
    <t>SAP85312</t>
  </si>
  <si>
    <t>IQV97483</t>
  </si>
  <si>
    <t>HCO7786</t>
  </si>
  <si>
    <t>HCP7200</t>
  </si>
  <si>
    <t>LIC92896</t>
  </si>
  <si>
    <t>ORD100782</t>
  </si>
  <si>
    <t>CUST1045</t>
  </si>
  <si>
    <t>SAP76729</t>
  </si>
  <si>
    <t>HCO7282</t>
  </si>
  <si>
    <t>HCP1246</t>
  </si>
  <si>
    <t>LIC21351</t>
  </si>
  <si>
    <t>ORD100783</t>
  </si>
  <si>
    <t>CUST6323</t>
  </si>
  <si>
    <t>SAP65184</t>
  </si>
  <si>
    <t>IQV79180</t>
  </si>
  <si>
    <t>HCO3108</t>
  </si>
  <si>
    <t>HCP4614</t>
  </si>
  <si>
    <t>LIC24367</t>
  </si>
  <si>
    <t>ORD100784</t>
  </si>
  <si>
    <t>SAP22002</t>
  </si>
  <si>
    <t>IQV95820</t>
  </si>
  <si>
    <t>HCO8939</t>
  </si>
  <si>
    <t>HCP7963</t>
  </si>
  <si>
    <t>LIC26766</t>
  </si>
  <si>
    <t>ORD100785</t>
  </si>
  <si>
    <t>CUST2509</t>
  </si>
  <si>
    <t>SAP99493</t>
  </si>
  <si>
    <t>IQV44346</t>
  </si>
  <si>
    <t>HCO8714</t>
  </si>
  <si>
    <t>HCP2359</t>
  </si>
  <si>
    <t>LIC79778</t>
  </si>
  <si>
    <t>ORD100786</t>
  </si>
  <si>
    <t>CUST3732</t>
  </si>
  <si>
    <t>SAP66985</t>
  </si>
  <si>
    <t>IQV40782</t>
  </si>
  <si>
    <t>HCO3496</t>
  </si>
  <si>
    <t>HCP4499</t>
  </si>
  <si>
    <t>LIC18080</t>
  </si>
  <si>
    <t>ORD100787</t>
  </si>
  <si>
    <t>SAP88287</t>
  </si>
  <si>
    <t>IQV57482</t>
  </si>
  <si>
    <t>HCO1071</t>
  </si>
  <si>
    <t>HCP6546</t>
  </si>
  <si>
    <t>LIC93768</t>
  </si>
  <si>
    <t>ORD100788</t>
  </si>
  <si>
    <t>CUST7338</t>
  </si>
  <si>
    <t>SAP30125</t>
  </si>
  <si>
    <t>IQV72451</t>
  </si>
  <si>
    <t>HCO5102</t>
  </si>
  <si>
    <t>HCP1904</t>
  </si>
  <si>
    <t>LIC99941</t>
  </si>
  <si>
    <t>ORD100789</t>
  </si>
  <si>
    <t>CUST5865</t>
  </si>
  <si>
    <t>SAP45057</t>
  </si>
  <si>
    <t>IQV50138</t>
  </si>
  <si>
    <t>HCO8690</t>
  </si>
  <si>
    <t>LIC58926</t>
  </si>
  <si>
    <t>ORD100790</t>
  </si>
  <si>
    <t>CUST3666</t>
  </si>
  <si>
    <t>SAP48736</t>
  </si>
  <si>
    <t>IQV71562</t>
  </si>
  <si>
    <t>HCO4888</t>
  </si>
  <si>
    <t>HCP1840</t>
  </si>
  <si>
    <t>LIC20846</t>
  </si>
  <si>
    <t>ORD100791</t>
  </si>
  <si>
    <t>CUST7005</t>
  </si>
  <si>
    <t>SAP84723</t>
  </si>
  <si>
    <t>IQV82762</t>
  </si>
  <si>
    <t>HCO5311</t>
  </si>
  <si>
    <t>HCP8736</t>
  </si>
  <si>
    <t>LIC16083</t>
  </si>
  <si>
    <t>ORD100792</t>
  </si>
  <si>
    <t>CUST3580</t>
  </si>
  <si>
    <t>SAP67395</t>
  </si>
  <si>
    <t>IQV52321</t>
  </si>
  <si>
    <t>HCO4138</t>
  </si>
  <si>
    <t>LIC36855</t>
  </si>
  <si>
    <t>ORD100793</t>
  </si>
  <si>
    <t>CUST2074</t>
  </si>
  <si>
    <t>SAP52676</t>
  </si>
  <si>
    <t>IQV19475</t>
  </si>
  <si>
    <t>HCO7763</t>
  </si>
  <si>
    <t>HCP2986</t>
  </si>
  <si>
    <t>LIC65479</t>
  </si>
  <si>
    <t>ORD100794</t>
  </si>
  <si>
    <t>CUST3176</t>
  </si>
  <si>
    <t>SAP94258</t>
  </si>
  <si>
    <t>IQV94153</t>
  </si>
  <si>
    <t>HCO5608</t>
  </si>
  <si>
    <t>HCP8234</t>
  </si>
  <si>
    <t>LIC59752</t>
  </si>
  <si>
    <t>ORD100795</t>
  </si>
  <si>
    <t>CUST5284</t>
  </si>
  <si>
    <t>SAP84716</t>
  </si>
  <si>
    <t>IQV57993</t>
  </si>
  <si>
    <t>HCO6901</t>
  </si>
  <si>
    <t>HCP7129</t>
  </si>
  <si>
    <t>LIC14482</t>
  </si>
  <si>
    <t>ORD100796</t>
  </si>
  <si>
    <t>SAP49574</t>
  </si>
  <si>
    <t>IQV53284</t>
  </si>
  <si>
    <t>HCO6241</t>
  </si>
  <si>
    <t>HCP8394</t>
  </si>
  <si>
    <t>LIC87066</t>
  </si>
  <si>
    <t>ORD100797</t>
  </si>
  <si>
    <t>CUST6947</t>
  </si>
  <si>
    <t>SAP62672</t>
  </si>
  <si>
    <t>IQV86860</t>
  </si>
  <si>
    <t>HCO4757</t>
  </si>
  <si>
    <t>HCP5016</t>
  </si>
  <si>
    <t>LIC50077</t>
  </si>
  <si>
    <t>ORD100798</t>
  </si>
  <si>
    <t>CUST5428</t>
  </si>
  <si>
    <t>SAP39669</t>
  </si>
  <si>
    <t>IQV58624</t>
  </si>
  <si>
    <t>HCO2446</t>
  </si>
  <si>
    <t>LIC46943</t>
  </si>
  <si>
    <t>ORD100799</t>
  </si>
  <si>
    <t>CUST1864</t>
  </si>
  <si>
    <t>SAP33244</t>
  </si>
  <si>
    <t>IQV73027</t>
  </si>
  <si>
    <t>HCP6672</t>
  </si>
  <si>
    <t>LIC13770</t>
  </si>
  <si>
    <t>ORD100800</t>
  </si>
  <si>
    <t>SAP30946</t>
  </si>
  <si>
    <t>IQV76134</t>
  </si>
  <si>
    <t>HCO4041</t>
  </si>
  <si>
    <t>HCP9160</t>
  </si>
  <si>
    <t>LIC54358</t>
  </si>
  <si>
    <t>ORD100801</t>
  </si>
  <si>
    <t>CUST7806</t>
  </si>
  <si>
    <t>SAP50891</t>
  </si>
  <si>
    <t>IQV93551</t>
  </si>
  <si>
    <t>HCO1774</t>
  </si>
  <si>
    <t>HCP7107</t>
  </si>
  <si>
    <t>LIC68830</t>
  </si>
  <si>
    <t>ORD100802</t>
  </si>
  <si>
    <t>CUST4012</t>
  </si>
  <si>
    <t>SAP17973</t>
  </si>
  <si>
    <t>IQV96649</t>
  </si>
  <si>
    <t>HCO3819</t>
  </si>
  <si>
    <t>HCP7655</t>
  </si>
  <si>
    <t>LIC98263</t>
  </si>
  <si>
    <t>ORD100803</t>
  </si>
  <si>
    <t>SAP27790</t>
  </si>
  <si>
    <t>IQV93161</t>
  </si>
  <si>
    <t>HCO4133</t>
  </si>
  <si>
    <t>HCP1798</t>
  </si>
  <si>
    <t>LIC78226</t>
  </si>
  <si>
    <t>ORD100804</t>
  </si>
  <si>
    <t>CUST7249</t>
  </si>
  <si>
    <t>SAP76226</t>
  </si>
  <si>
    <t>IQV35103</t>
  </si>
  <si>
    <t>HCO1892</t>
  </si>
  <si>
    <t>HCP9578</t>
  </si>
  <si>
    <t>LIC47271</t>
  </si>
  <si>
    <t>ORD100805</t>
  </si>
  <si>
    <t>CUST1710</t>
  </si>
  <si>
    <t>SAP33572</t>
  </si>
  <si>
    <t>IQV48546</t>
  </si>
  <si>
    <t>HCO6013</t>
  </si>
  <si>
    <t>HCP5512</t>
  </si>
  <si>
    <t>LIC32024</t>
  </si>
  <si>
    <t>ORD100806</t>
  </si>
  <si>
    <t>CUST5370</t>
  </si>
  <si>
    <t>SAP28157</t>
  </si>
  <si>
    <t>IQV95481</t>
  </si>
  <si>
    <t>HCO2756</t>
  </si>
  <si>
    <t>HCP3373</t>
  </si>
  <si>
    <t>LIC68051</t>
  </si>
  <si>
    <t>ORD100807</t>
  </si>
  <si>
    <t>CUST6969</t>
  </si>
  <si>
    <t>SAP14535</t>
  </si>
  <si>
    <t>IQV66035</t>
  </si>
  <si>
    <t>HCO1734</t>
  </si>
  <si>
    <t>HCP1632</t>
  </si>
  <si>
    <t>LIC63251</t>
  </si>
  <si>
    <t>ORD100808</t>
  </si>
  <si>
    <t>CUST6591</t>
  </si>
  <si>
    <t>SAP37757</t>
  </si>
  <si>
    <t>IQV26226</t>
  </si>
  <si>
    <t>HCO4872</t>
  </si>
  <si>
    <t>HCP2054</t>
  </si>
  <si>
    <t>LIC45157</t>
  </si>
  <si>
    <t>ORD100809</t>
  </si>
  <si>
    <t>CUST1544</t>
  </si>
  <si>
    <t>SAP37657</t>
  </si>
  <si>
    <t>IQV30047</t>
  </si>
  <si>
    <t>HCO4773</t>
  </si>
  <si>
    <t>HCP3627</t>
  </si>
  <si>
    <t>LIC83551</t>
  </si>
  <si>
    <t>ORD100810</t>
  </si>
  <si>
    <t>CUST1096</t>
  </si>
  <si>
    <t>SAP63010</t>
  </si>
  <si>
    <t>IQV48165</t>
  </si>
  <si>
    <t>HCO1456</t>
  </si>
  <si>
    <t>HCP6914</t>
  </si>
  <si>
    <t>LIC96008</t>
  </si>
  <si>
    <t>ORD100811</t>
  </si>
  <si>
    <t>CUST2146</t>
  </si>
  <si>
    <t>SAP64304</t>
  </si>
  <si>
    <t>IQV89360</t>
  </si>
  <si>
    <t>HCO9118</t>
  </si>
  <si>
    <t>HCP9634</t>
  </si>
  <si>
    <t>LIC51792</t>
  </si>
  <si>
    <t>ORD100812</t>
  </si>
  <si>
    <t>CUST2159</t>
  </si>
  <si>
    <t>SAP10386</t>
  </si>
  <si>
    <t>IQV82728</t>
  </si>
  <si>
    <t>HCO5775</t>
  </si>
  <si>
    <t>HCP4409</t>
  </si>
  <si>
    <t>LIC66414</t>
  </si>
  <si>
    <t>ORD100813</t>
  </si>
  <si>
    <t>CUST1952</t>
  </si>
  <si>
    <t>SAP72694</t>
  </si>
  <si>
    <t>IQV39455</t>
  </si>
  <si>
    <t>HCO8205</t>
  </si>
  <si>
    <t>HCP3484</t>
  </si>
  <si>
    <t>LIC12597</t>
  </si>
  <si>
    <t>ORD100814</t>
  </si>
  <si>
    <t>CUST7684</t>
  </si>
  <si>
    <t>SAP53151</t>
  </si>
  <si>
    <t>IQV27040</t>
  </si>
  <si>
    <t>HCP7312</t>
  </si>
  <si>
    <t>LIC95205</t>
  </si>
  <si>
    <t>ORD100815</t>
  </si>
  <si>
    <t>CUST4563</t>
  </si>
  <si>
    <t>SAP30968</t>
  </si>
  <si>
    <t>IQV63969</t>
  </si>
  <si>
    <t>HCO7182</t>
  </si>
  <si>
    <t>HCP9026</t>
  </si>
  <si>
    <t>LIC94193</t>
  </si>
  <si>
    <t>ORD100816</t>
  </si>
  <si>
    <t>CUST8364</t>
  </si>
  <si>
    <t>SAP32257</t>
  </si>
  <si>
    <t>IQV93509</t>
  </si>
  <si>
    <t>HCO5648</t>
  </si>
  <si>
    <t>HCP6729</t>
  </si>
  <si>
    <t>LIC74085</t>
  </si>
  <si>
    <t>ORD100817</t>
  </si>
  <si>
    <t>CUST4683</t>
  </si>
  <si>
    <t>SAP16704</t>
  </si>
  <si>
    <t>IQV50136</t>
  </si>
  <si>
    <t>HCO9055</t>
  </si>
  <si>
    <t>HCP5218</t>
  </si>
  <si>
    <t>LIC11868</t>
  </si>
  <si>
    <t>ORD100818</t>
  </si>
  <si>
    <t>CUST8632</t>
  </si>
  <si>
    <t>SAP22043</t>
  </si>
  <si>
    <t>IQV81939</t>
  </si>
  <si>
    <t>HCO3142</t>
  </si>
  <si>
    <t>HCP7184</t>
  </si>
  <si>
    <t>LIC47405</t>
  </si>
  <si>
    <t>ORD100819</t>
  </si>
  <si>
    <t>CUST7034</t>
  </si>
  <si>
    <t>SAP54239</t>
  </si>
  <si>
    <t>IQV20532</t>
  </si>
  <si>
    <t>HCO4148</t>
  </si>
  <si>
    <t>HCP4359</t>
  </si>
  <si>
    <t>LIC13271</t>
  </si>
  <si>
    <t>ORD100820</t>
  </si>
  <si>
    <t>SAP29977</t>
  </si>
  <si>
    <t>IQV84142</t>
  </si>
  <si>
    <t>HCO2284</t>
  </si>
  <si>
    <t>HCP4148</t>
  </si>
  <si>
    <t>LIC15607</t>
  </si>
  <si>
    <t>ORD100821</t>
  </si>
  <si>
    <t>SAP28594</t>
  </si>
  <si>
    <t>IQV68382</t>
  </si>
  <si>
    <t>HCO9733</t>
  </si>
  <si>
    <t>HCP1358</t>
  </si>
  <si>
    <t>LIC60624</t>
  </si>
  <si>
    <t>ORD100822</t>
  </si>
  <si>
    <t>CUST6851</t>
  </si>
  <si>
    <t>SAP17032</t>
  </si>
  <si>
    <t>IQV58094</t>
  </si>
  <si>
    <t>HCO7435</t>
  </si>
  <si>
    <t>HCP8978</t>
  </si>
  <si>
    <t>LIC14722</t>
  </si>
  <si>
    <t>ORD100823</t>
  </si>
  <si>
    <t>CUST9911</t>
  </si>
  <si>
    <t>SAP78771</t>
  </si>
  <si>
    <t>IQV14576</t>
  </si>
  <si>
    <t>HCO9864</t>
  </si>
  <si>
    <t>HCP9708</t>
  </si>
  <si>
    <t>LIC34154</t>
  </si>
  <si>
    <t>ORD100824</t>
  </si>
  <si>
    <t>CUST4523</t>
  </si>
  <si>
    <t>SAP54518</t>
  </si>
  <si>
    <t>IQV98051</t>
  </si>
  <si>
    <t>HCO5995</t>
  </si>
  <si>
    <t>HCP2501</t>
  </si>
  <si>
    <t>LIC29464</t>
  </si>
  <si>
    <t>ORD100825</t>
  </si>
  <si>
    <t>CUST4885</t>
  </si>
  <si>
    <t>SAP41541</t>
  </si>
  <si>
    <t>IQV83545</t>
  </si>
  <si>
    <t>HCO2050</t>
  </si>
  <si>
    <t>HCP8385</t>
  </si>
  <si>
    <t>LIC30156</t>
  </si>
  <si>
    <t>ORD100826</t>
  </si>
  <si>
    <t>CUST4367</t>
  </si>
  <si>
    <t>SAP83631</t>
  </si>
  <si>
    <t>IQV47909</t>
  </si>
  <si>
    <t>HCO2573</t>
  </si>
  <si>
    <t>HCP3634</t>
  </si>
  <si>
    <t>LIC56514</t>
  </si>
  <si>
    <t>ORD100827</t>
  </si>
  <si>
    <t>CUST6955</t>
  </si>
  <si>
    <t>SAP11160</t>
  </si>
  <si>
    <t>IQV97897</t>
  </si>
  <si>
    <t>HCO6876</t>
  </si>
  <si>
    <t>HCP4540</t>
  </si>
  <si>
    <t>LIC90274</t>
  </si>
  <si>
    <t>ORD100828</t>
  </si>
  <si>
    <t>CUST6901</t>
  </si>
  <si>
    <t>SAP50983</t>
  </si>
  <si>
    <t>IQV24123</t>
  </si>
  <si>
    <t>HCO9370</t>
  </si>
  <si>
    <t>HCP3847</t>
  </si>
  <si>
    <t>LIC47656</t>
  </si>
  <si>
    <t>ORD100829</t>
  </si>
  <si>
    <t>CUST1419</t>
  </si>
  <si>
    <t>SAP91144</t>
  </si>
  <si>
    <t>IQV46427</t>
  </si>
  <si>
    <t>HCO2340</t>
  </si>
  <si>
    <t>HCP6137</t>
  </si>
  <si>
    <t>LIC43359</t>
  </si>
  <si>
    <t>ORD100830</t>
  </si>
  <si>
    <t>CUST2292</t>
  </si>
  <si>
    <t>SAP26571</t>
  </si>
  <si>
    <t>IQV29142</t>
  </si>
  <si>
    <t>HCO7431</t>
  </si>
  <si>
    <t>HCP7037</t>
  </si>
  <si>
    <t>LIC30566</t>
  </si>
  <si>
    <t>ORD100831</t>
  </si>
  <si>
    <t>SAP35135</t>
  </si>
  <si>
    <t>IQV38164</t>
  </si>
  <si>
    <t>HCO4574</t>
  </si>
  <si>
    <t>HCP4785</t>
  </si>
  <si>
    <t>LIC18007</t>
  </si>
  <si>
    <t>ORD100832</t>
  </si>
  <si>
    <t>CUST3731</t>
  </si>
  <si>
    <t>SAP51787</t>
  </si>
  <si>
    <t>IQV59582</t>
  </si>
  <si>
    <t>HCO2709</t>
  </si>
  <si>
    <t>HCP6782</t>
  </si>
  <si>
    <t>LIC41996</t>
  </si>
  <si>
    <t>ORD100833</t>
  </si>
  <si>
    <t>SAP95024</t>
  </si>
  <si>
    <t>IQV29689</t>
  </si>
  <si>
    <t>HCO2331</t>
  </si>
  <si>
    <t>HCP9168</t>
  </si>
  <si>
    <t>LIC31942</t>
  </si>
  <si>
    <t>ORD100834</t>
  </si>
  <si>
    <t>CUST1480</t>
  </si>
  <si>
    <t>SAP48031</t>
  </si>
  <si>
    <t>IQV30478</t>
  </si>
  <si>
    <t>HCO3793</t>
  </si>
  <si>
    <t>HCP3892</t>
  </si>
  <si>
    <t>LIC97710</t>
  </si>
  <si>
    <t>ORD100835</t>
  </si>
  <si>
    <t>CUST9235</t>
  </si>
  <si>
    <t>SAP59306</t>
  </si>
  <si>
    <t>IQV31346</t>
  </si>
  <si>
    <t>HCO5080</t>
  </si>
  <si>
    <t>LIC77428</t>
  </si>
  <si>
    <t>ORD100836</t>
  </si>
  <si>
    <t>CUST4424</t>
  </si>
  <si>
    <t>SAP23418</t>
  </si>
  <si>
    <t>IQV98593</t>
  </si>
  <si>
    <t>HCO1565</t>
  </si>
  <si>
    <t>HCP8412</t>
  </si>
  <si>
    <t>LIC66494</t>
  </si>
  <si>
    <t>ORD100837</t>
  </si>
  <si>
    <t>CUST7884</t>
  </si>
  <si>
    <t>SAP86095</t>
  </si>
  <si>
    <t>IQV64672</t>
  </si>
  <si>
    <t>HCP8485</t>
  </si>
  <si>
    <t>LIC14023</t>
  </si>
  <si>
    <t>ORD100838</t>
  </si>
  <si>
    <t>CUST4215</t>
  </si>
  <si>
    <t>SAP38460</t>
  </si>
  <si>
    <t>IQV74680</t>
  </si>
  <si>
    <t>HCO1232</t>
  </si>
  <si>
    <t>HCP4131</t>
  </si>
  <si>
    <t>LIC11391</t>
  </si>
  <si>
    <t>ORD100839</t>
  </si>
  <si>
    <t>SAP55647</t>
  </si>
  <si>
    <t>IQV92665</t>
  </si>
  <si>
    <t>HCO1427</t>
  </si>
  <si>
    <t>LIC24481</t>
  </si>
  <si>
    <t>ORD100840</t>
  </si>
  <si>
    <t>CUST9326</t>
  </si>
  <si>
    <t>SAP24961</t>
  </si>
  <si>
    <t>IQV31767</t>
  </si>
  <si>
    <t>LIC88798</t>
  </si>
  <si>
    <t>ORD100841</t>
  </si>
  <si>
    <t>CUST3415</t>
  </si>
  <si>
    <t>SAP33555</t>
  </si>
  <si>
    <t>IQV29333</t>
  </si>
  <si>
    <t>HCO4466</t>
  </si>
  <si>
    <t>HCP4088</t>
  </si>
  <si>
    <t>LIC12978</t>
  </si>
  <si>
    <t>ORD100842</t>
  </si>
  <si>
    <t>CUST8022</t>
  </si>
  <si>
    <t>SAP47743</t>
  </si>
  <si>
    <t>IQV80461</t>
  </si>
  <si>
    <t>HCO9090</t>
  </si>
  <si>
    <t>HCP9051</t>
  </si>
  <si>
    <t>LIC53554</t>
  </si>
  <si>
    <t>ORD100843</t>
  </si>
  <si>
    <t>CUST2995</t>
  </si>
  <si>
    <t>SAP32414</t>
  </si>
  <si>
    <t>IQV23844</t>
  </si>
  <si>
    <t>HCO8145</t>
  </si>
  <si>
    <t>HCP9498</t>
  </si>
  <si>
    <t>LIC70096</t>
  </si>
  <si>
    <t>ORD100844</t>
  </si>
  <si>
    <t>CUST9015</t>
  </si>
  <si>
    <t>SAP85160</t>
  </si>
  <si>
    <t>IQV98667</t>
  </si>
  <si>
    <t>HCO5330</t>
  </si>
  <si>
    <t>HCP8863</t>
  </si>
  <si>
    <t>LIC88018</t>
  </si>
  <si>
    <t>ORD100845</t>
  </si>
  <si>
    <t>CUST1646</t>
  </si>
  <si>
    <t>SAP96576</t>
  </si>
  <si>
    <t>IQV88943</t>
  </si>
  <si>
    <t>HCO1537</t>
  </si>
  <si>
    <t>HCP7572</t>
  </si>
  <si>
    <t>LIC32923</t>
  </si>
  <si>
    <t>ORD100846</t>
  </si>
  <si>
    <t>CUST8218</t>
  </si>
  <si>
    <t>SAP77619</t>
  </si>
  <si>
    <t>IQV56146</t>
  </si>
  <si>
    <t>HCO2690</t>
  </si>
  <si>
    <t>HCP1756</t>
  </si>
  <si>
    <t>LIC54512</t>
  </si>
  <si>
    <t>ORD100847</t>
  </si>
  <si>
    <t>SAP44262</t>
  </si>
  <si>
    <t>IQV64892</t>
  </si>
  <si>
    <t>HCO1901</t>
  </si>
  <si>
    <t>HCP1672</t>
  </si>
  <si>
    <t>LIC87518</t>
  </si>
  <si>
    <t>ORD100848</t>
  </si>
  <si>
    <t>CUST3198</t>
  </si>
  <si>
    <t>SAP73753</t>
  </si>
  <si>
    <t>IQV70520</t>
  </si>
  <si>
    <t>HCO1496</t>
  </si>
  <si>
    <t>HCP2463</t>
  </si>
  <si>
    <t>LIC92413</t>
  </si>
  <si>
    <t>ORD100849</t>
  </si>
  <si>
    <t>CUST2793</t>
  </si>
  <si>
    <t>SAP78259</t>
  </si>
  <si>
    <t>IQV59810</t>
  </si>
  <si>
    <t>HCO8630</t>
  </si>
  <si>
    <t>LIC11883</t>
  </si>
  <si>
    <t>ORD100850</t>
  </si>
  <si>
    <t>CUST9381</t>
  </si>
  <si>
    <t>SAP33238</t>
  </si>
  <si>
    <t>IQV23795</t>
  </si>
  <si>
    <t>HCO1755</t>
  </si>
  <si>
    <t>HCP5931</t>
  </si>
  <si>
    <t>LIC29996</t>
  </si>
  <si>
    <t>ORD100851</t>
  </si>
  <si>
    <t>CUST2689</t>
  </si>
  <si>
    <t>SAP82666</t>
  </si>
  <si>
    <t>IQV39405</t>
  </si>
  <si>
    <t>HCO6789</t>
  </si>
  <si>
    <t>HCP2145</t>
  </si>
  <si>
    <t>LIC28296</t>
  </si>
  <si>
    <t>ORD100852</t>
  </si>
  <si>
    <t>CUST3409</t>
  </si>
  <si>
    <t>SAP69980</t>
  </si>
  <si>
    <t>IQV66782</t>
  </si>
  <si>
    <t>HCO5292</t>
  </si>
  <si>
    <t>HCP3268</t>
  </si>
  <si>
    <t>LIC63084</t>
  </si>
  <si>
    <t>ORD100853</t>
  </si>
  <si>
    <t>CUST2287</t>
  </si>
  <si>
    <t>SAP93038</t>
  </si>
  <si>
    <t>IQV41645</t>
  </si>
  <si>
    <t>HCO9907</t>
  </si>
  <si>
    <t>HCP7922</t>
  </si>
  <si>
    <t>LIC67256</t>
  </si>
  <si>
    <t>ORD100854</t>
  </si>
  <si>
    <t>CUST4970</t>
  </si>
  <si>
    <t>SAP78943</t>
  </si>
  <si>
    <t>IQV37843</t>
  </si>
  <si>
    <t>HCP2897</t>
  </si>
  <si>
    <t>LIC63526</t>
  </si>
  <si>
    <t>ORD100855</t>
  </si>
  <si>
    <t>CUST1815</t>
  </si>
  <si>
    <t>SAP22563</t>
  </si>
  <si>
    <t>IQV56060</t>
  </si>
  <si>
    <t>HCO1922</t>
  </si>
  <si>
    <t>HCP5867</t>
  </si>
  <si>
    <t>LIC86515</t>
  </si>
  <si>
    <t>ORD100856</t>
  </si>
  <si>
    <t>SAP64471</t>
  </si>
  <si>
    <t>IQV42705</t>
  </si>
  <si>
    <t>HCP5587</t>
  </si>
  <si>
    <t>LIC33241</t>
  </si>
  <si>
    <t>ORD100857</t>
  </si>
  <si>
    <t>CUST7172</t>
  </si>
  <si>
    <t>SAP76920</t>
  </si>
  <si>
    <t>IQV63555</t>
  </si>
  <si>
    <t>HCP9252</t>
  </si>
  <si>
    <t>LIC33365</t>
  </si>
  <si>
    <t>ORD100858</t>
  </si>
  <si>
    <t>CUST9664</t>
  </si>
  <si>
    <t>SAP60110</t>
  </si>
  <si>
    <t>IQV10493</t>
  </si>
  <si>
    <t>HCO7999</t>
  </si>
  <si>
    <t>HCP3970</t>
  </si>
  <si>
    <t>LIC92681</t>
  </si>
  <si>
    <t>ORD100859</t>
  </si>
  <si>
    <t>CUST2806</t>
  </si>
  <si>
    <t>SAP81200</t>
  </si>
  <si>
    <t>IQV71501</t>
  </si>
  <si>
    <t>HCO6154</t>
  </si>
  <si>
    <t>HCP6824</t>
  </si>
  <si>
    <t>LIC66344</t>
  </si>
  <si>
    <t>ORD100860</t>
  </si>
  <si>
    <t>CUST6957</t>
  </si>
  <si>
    <t>SAP15255</t>
  </si>
  <si>
    <t>IQV84947</t>
  </si>
  <si>
    <t>HCO5181</t>
  </si>
  <si>
    <t>HCP2830</t>
  </si>
  <si>
    <t>LIC94730</t>
  </si>
  <si>
    <t>ORD100861</t>
  </si>
  <si>
    <t>CUST7071</t>
  </si>
  <si>
    <t>SAP96593</t>
  </si>
  <si>
    <t>IQV79050</t>
  </si>
  <si>
    <t>HCO1144</t>
  </si>
  <si>
    <t>HCP8507</t>
  </si>
  <si>
    <t>LIC60529</t>
  </si>
  <si>
    <t>ORD100862</t>
  </si>
  <si>
    <t>CUST6024</t>
  </si>
  <si>
    <t>SAP14414</t>
  </si>
  <si>
    <t>IQV93030</t>
  </si>
  <si>
    <t>HCO4937</t>
  </si>
  <si>
    <t>HCP4963</t>
  </si>
  <si>
    <t>LIC11750</t>
  </si>
  <si>
    <t>ORD100863</t>
  </si>
  <si>
    <t>CUST5027</t>
  </si>
  <si>
    <t>SAP15745</t>
  </si>
  <si>
    <t>IQV71731</t>
  </si>
  <si>
    <t>HCO6938</t>
  </si>
  <si>
    <t>HCP4397</t>
  </si>
  <si>
    <t>LIC28325</t>
  </si>
  <si>
    <t>ORD100864</t>
  </si>
  <si>
    <t>CUST8933</t>
  </si>
  <si>
    <t>SAP19436</t>
  </si>
  <si>
    <t>IQV27669</t>
  </si>
  <si>
    <t>HCO1770</t>
  </si>
  <si>
    <t>HCP2843</t>
  </si>
  <si>
    <t>LIC26059</t>
  </si>
  <si>
    <t>ORD100865</t>
  </si>
  <si>
    <t>CUST4818</t>
  </si>
  <si>
    <t>SAP23273</t>
  </si>
  <si>
    <t>IQV58889</t>
  </si>
  <si>
    <t>HCO8512</t>
  </si>
  <si>
    <t>HCP7890</t>
  </si>
  <si>
    <t>LIC12881</t>
  </si>
  <si>
    <t>ORD100866</t>
  </si>
  <si>
    <t>SAP72389</t>
  </si>
  <si>
    <t>IQV88250</t>
  </si>
  <si>
    <t>HCO6741</t>
  </si>
  <si>
    <t>HCP1277</t>
  </si>
  <si>
    <t>LIC81240</t>
  </si>
  <si>
    <t>ORD100867</t>
  </si>
  <si>
    <t>CUST7255</t>
  </si>
  <si>
    <t>SAP50209</t>
  </si>
  <si>
    <t>IQV96612</t>
  </si>
  <si>
    <t>HCO5419</t>
  </si>
  <si>
    <t>HCP8960</t>
  </si>
  <si>
    <t>LIC27821</t>
  </si>
  <si>
    <t>ORD100868</t>
  </si>
  <si>
    <t>CUST8032</t>
  </si>
  <si>
    <t>SAP72524</t>
  </si>
  <si>
    <t>IQV32115</t>
  </si>
  <si>
    <t>HCO9584</t>
  </si>
  <si>
    <t>HCP7347</t>
  </si>
  <si>
    <t>LIC89364</t>
  </si>
  <si>
    <t>ORD100869</t>
  </si>
  <si>
    <t>CUST9533</t>
  </si>
  <si>
    <t>SAP40531</t>
  </si>
  <si>
    <t>IQV24588</t>
  </si>
  <si>
    <t>HCO2434</t>
  </si>
  <si>
    <t>HCP6327</t>
  </si>
  <si>
    <t>LIC38393</t>
  </si>
  <si>
    <t>ORD100870</t>
  </si>
  <si>
    <t>CUST9457</t>
  </si>
  <si>
    <t>SAP39317</t>
  </si>
  <si>
    <t>IQV68480</t>
  </si>
  <si>
    <t>HCO5549</t>
  </si>
  <si>
    <t>HCP7334</t>
  </si>
  <si>
    <t>LIC61331</t>
  </si>
  <si>
    <t>ORD100871</t>
  </si>
  <si>
    <t>CUST5677</t>
  </si>
  <si>
    <t>SAP61370</t>
  </si>
  <si>
    <t>IQV44157</t>
  </si>
  <si>
    <t>HCO5276</t>
  </si>
  <si>
    <t>HCP2249</t>
  </si>
  <si>
    <t>LIC74808</t>
  </si>
  <si>
    <t>ORD100872</t>
  </si>
  <si>
    <t>CUST9245</t>
  </si>
  <si>
    <t>SAP53870</t>
  </si>
  <si>
    <t>IQV74829</t>
  </si>
  <si>
    <t>HCO1442</t>
  </si>
  <si>
    <t>HCP7976</t>
  </si>
  <si>
    <t>LIC20599</t>
  </si>
  <si>
    <t>ORD100873</t>
  </si>
  <si>
    <t>CUST6765</t>
  </si>
  <si>
    <t>SAP76567</t>
  </si>
  <si>
    <t>IQV20208</t>
  </si>
  <si>
    <t>HCO1340</t>
  </si>
  <si>
    <t>LIC67014</t>
  </si>
  <si>
    <t>ORD100874</t>
  </si>
  <si>
    <t>SAP97122</t>
  </si>
  <si>
    <t>IQV19308</t>
  </si>
  <si>
    <t>HCO2291</t>
  </si>
  <si>
    <t>HCP5727</t>
  </si>
  <si>
    <t>LIC89993</t>
  </si>
  <si>
    <t>ORD100875</t>
  </si>
  <si>
    <t>CUST6392</t>
  </si>
  <si>
    <t>SAP35905</t>
  </si>
  <si>
    <t>IQV83508</t>
  </si>
  <si>
    <t>HCP3775</t>
  </si>
  <si>
    <t>LIC29871</t>
  </si>
  <si>
    <t>ORD100876</t>
  </si>
  <si>
    <t>CUST1890</t>
  </si>
  <si>
    <t>SAP97840</t>
  </si>
  <si>
    <t>IQV93108</t>
  </si>
  <si>
    <t>HCO1740</t>
  </si>
  <si>
    <t>HCP2369</t>
  </si>
  <si>
    <t>LIC93391</t>
  </si>
  <si>
    <t>ORD100877</t>
  </si>
  <si>
    <t>CUST6153</t>
  </si>
  <si>
    <t>SAP11894</t>
  </si>
  <si>
    <t>IQV40985</t>
  </si>
  <si>
    <t>HCO8991</t>
  </si>
  <si>
    <t>HCP9592</t>
  </si>
  <si>
    <t>LIC78306</t>
  </si>
  <si>
    <t>ORD100878</t>
  </si>
  <si>
    <t>CUST1569</t>
  </si>
  <si>
    <t>SAP69900</t>
  </si>
  <si>
    <t>IQV77509</t>
  </si>
  <si>
    <t>HCO5460</t>
  </si>
  <si>
    <t>LIC84466</t>
  </si>
  <si>
    <t>ORD100879</t>
  </si>
  <si>
    <t>CUST9250</t>
  </si>
  <si>
    <t>SAP48138</t>
  </si>
  <si>
    <t>IQV73310</t>
  </si>
  <si>
    <t>HCO9581</t>
  </si>
  <si>
    <t>HCP9910</t>
  </si>
  <si>
    <t>LIC61455</t>
  </si>
  <si>
    <t>ORD100880</t>
  </si>
  <si>
    <t>SAP93029</t>
  </si>
  <si>
    <t>IQV49697</t>
  </si>
  <si>
    <t>HCO9177</t>
  </si>
  <si>
    <t>HCP2649</t>
  </si>
  <si>
    <t>LIC72781</t>
  </si>
  <si>
    <t>ORD100881</t>
  </si>
  <si>
    <t>CUST5994</t>
  </si>
  <si>
    <t>SAP54324</t>
  </si>
  <si>
    <t>IQV98356</t>
  </si>
  <si>
    <t>HCO8614</t>
  </si>
  <si>
    <t>HCP9994</t>
  </si>
  <si>
    <t>LIC64691</t>
  </si>
  <si>
    <t>ORD100882</t>
  </si>
  <si>
    <t>CUST2151</t>
  </si>
  <si>
    <t>SAP15492</t>
  </si>
  <si>
    <t>IQV41357</t>
  </si>
  <si>
    <t>HCO5747</t>
  </si>
  <si>
    <t>HCP9402</t>
  </si>
  <si>
    <t>LIC39877</t>
  </si>
  <si>
    <t>ORD100883</t>
  </si>
  <si>
    <t>CUST1713</t>
  </si>
  <si>
    <t>SAP99180</t>
  </si>
  <si>
    <t>IQV68031</t>
  </si>
  <si>
    <t>HCO2207</t>
  </si>
  <si>
    <t>HCP1784</t>
  </si>
  <si>
    <t>LIC90224</t>
  </si>
  <si>
    <t>ORD100884</t>
  </si>
  <si>
    <t>CUST6775</t>
  </si>
  <si>
    <t>SAP17910</t>
  </si>
  <si>
    <t>IQV12693</t>
  </si>
  <si>
    <t>HCO4708</t>
  </si>
  <si>
    <t>HCP7859</t>
  </si>
  <si>
    <t>LIC40505</t>
  </si>
  <si>
    <t>ORD100885</t>
  </si>
  <si>
    <t>CUST2555</t>
  </si>
  <si>
    <t>SAP21825</t>
  </si>
  <si>
    <t>IQV34151</t>
  </si>
  <si>
    <t>HCO2787</t>
  </si>
  <si>
    <t>HCP7283</t>
  </si>
  <si>
    <t>LIC83596</t>
  </si>
  <si>
    <t>ORD100886</t>
  </si>
  <si>
    <t>CUST9065</t>
  </si>
  <si>
    <t>SAP39873</t>
  </si>
  <si>
    <t>IQV46648</t>
  </si>
  <si>
    <t>HCO9328</t>
  </si>
  <si>
    <t>HCP7333</t>
  </si>
  <si>
    <t>LIC52770</t>
  </si>
  <si>
    <t>ORD100887</t>
  </si>
  <si>
    <t>CUST7850</t>
  </si>
  <si>
    <t>SAP34918</t>
  </si>
  <si>
    <t>IQV45497</t>
  </si>
  <si>
    <t>HCO4897</t>
  </si>
  <si>
    <t>HCP3169</t>
  </si>
  <si>
    <t>LIC44283</t>
  </si>
  <si>
    <t>ORD100888</t>
  </si>
  <si>
    <t>CUST4544</t>
  </si>
  <si>
    <t>SAP91991</t>
  </si>
  <si>
    <t>IQV38013</t>
  </si>
  <si>
    <t>HCO6492</t>
  </si>
  <si>
    <t>HCP5759</t>
  </si>
  <si>
    <t>LIC74068</t>
  </si>
  <si>
    <t>ORD100889</t>
  </si>
  <si>
    <t>CUST2900</t>
  </si>
  <si>
    <t>SAP61369</t>
  </si>
  <si>
    <t>IQV58817</t>
  </si>
  <si>
    <t>HCP9775</t>
  </si>
  <si>
    <t>LIC90212</t>
  </si>
  <si>
    <t>ORD100890</t>
  </si>
  <si>
    <t>SAP75451</t>
  </si>
  <si>
    <t>IQV58812</t>
  </si>
  <si>
    <t>HCO1246</t>
  </si>
  <si>
    <t>HCP5825</t>
  </si>
  <si>
    <t>LIC71807</t>
  </si>
  <si>
    <t>ORD100891</t>
  </si>
  <si>
    <t>CUST1107</t>
  </si>
  <si>
    <t>SAP37207</t>
  </si>
  <si>
    <t>IQV30897</t>
  </si>
  <si>
    <t>HCO2421</t>
  </si>
  <si>
    <t>HCP8283</t>
  </si>
  <si>
    <t>LIC10255</t>
  </si>
  <si>
    <t>ORD100892</t>
  </si>
  <si>
    <t>CUST3962</t>
  </si>
  <si>
    <t>SAP45050</t>
  </si>
  <si>
    <t>IQV18744</t>
  </si>
  <si>
    <t>HCO2477</t>
  </si>
  <si>
    <t>HCP9762</t>
  </si>
  <si>
    <t>LIC52687</t>
  </si>
  <si>
    <t>ORD100893</t>
  </si>
  <si>
    <t>CUST8091</t>
  </si>
  <si>
    <t>SAP10591</t>
  </si>
  <si>
    <t>IQV16277</t>
  </si>
  <si>
    <t>HCO1347</t>
  </si>
  <si>
    <t>HCP9357</t>
  </si>
  <si>
    <t>LIC51542</t>
  </si>
  <si>
    <t>ORD100894</t>
  </si>
  <si>
    <t>CUST6696</t>
  </si>
  <si>
    <t>SAP74732</t>
  </si>
  <si>
    <t>IQV29422</t>
  </si>
  <si>
    <t>HCO7609</t>
  </si>
  <si>
    <t>HCP2265</t>
  </si>
  <si>
    <t>LIC71993</t>
  </si>
  <si>
    <t>ORD100895</t>
  </si>
  <si>
    <t>CUST3274</t>
  </si>
  <si>
    <t>SAP94390</t>
  </si>
  <si>
    <t>IQV41815</t>
  </si>
  <si>
    <t>HCO4660</t>
  </si>
  <si>
    <t>HCP2068</t>
  </si>
  <si>
    <t>LIC11950</t>
  </si>
  <si>
    <t>ORD100896</t>
  </si>
  <si>
    <t>CUST6311</t>
  </si>
  <si>
    <t>SAP56156</t>
  </si>
  <si>
    <t>IQV72744</t>
  </si>
  <si>
    <t>HCP4206</t>
  </si>
  <si>
    <t>LIC67623</t>
  </si>
  <si>
    <t>ORD100897</t>
  </si>
  <si>
    <t>CUST9562</t>
  </si>
  <si>
    <t>SAP65048</t>
  </si>
  <si>
    <t>IQV22026</t>
  </si>
  <si>
    <t>HCO8063</t>
  </si>
  <si>
    <t>HCP9495</t>
  </si>
  <si>
    <t>LIC80825</t>
  </si>
  <si>
    <t>ORD100898</t>
  </si>
  <si>
    <t>CUST7157</t>
  </si>
  <si>
    <t>SAP74230</t>
  </si>
  <si>
    <t>IQV51628</t>
  </si>
  <si>
    <t>HCO2414</t>
  </si>
  <si>
    <t>LIC79157</t>
  </si>
  <si>
    <t>ORD100899</t>
  </si>
  <si>
    <t>CUST6315</t>
  </si>
  <si>
    <t>SAP12347</t>
  </si>
  <si>
    <t>IQV57650</t>
  </si>
  <si>
    <t>HCO5923</t>
  </si>
  <si>
    <t>HCP3649</t>
  </si>
  <si>
    <t>LIC56733</t>
  </si>
  <si>
    <t>ORD100900</t>
  </si>
  <si>
    <t>CUST8790</t>
  </si>
  <si>
    <t>SAP97493</t>
  </si>
  <si>
    <t>IQV10634</t>
  </si>
  <si>
    <t>HCO2074</t>
  </si>
  <si>
    <t>HCP2914</t>
  </si>
  <si>
    <t>LIC45999</t>
  </si>
  <si>
    <t>ORD100901</t>
  </si>
  <si>
    <t>CUST4838</t>
  </si>
  <si>
    <t>SAP77509</t>
  </si>
  <si>
    <t>IQV85783</t>
  </si>
  <si>
    <t>HCO7103</t>
  </si>
  <si>
    <t>HCP7683</t>
  </si>
  <si>
    <t>LIC68595</t>
  </si>
  <si>
    <t>ORD100902</t>
  </si>
  <si>
    <t>CUST4822</t>
  </si>
  <si>
    <t>SAP38878</t>
  </si>
  <si>
    <t>IQV46157</t>
  </si>
  <si>
    <t>LIC47805</t>
  </si>
  <si>
    <t>ORD100903</t>
  </si>
  <si>
    <t>CUST7319</t>
  </si>
  <si>
    <t>SAP69021</t>
  </si>
  <si>
    <t>IQV84176</t>
  </si>
  <si>
    <t>HCO7278</t>
  </si>
  <si>
    <t>HCP7999</t>
  </si>
  <si>
    <t>LIC17410</t>
  </si>
  <si>
    <t>ORD100904</t>
  </si>
  <si>
    <t>CUST4598</t>
  </si>
  <si>
    <t>SAP57800</t>
  </si>
  <si>
    <t>IQV50761</t>
  </si>
  <si>
    <t>HCO4680</t>
  </si>
  <si>
    <t>HCP8644</t>
  </si>
  <si>
    <t>LIC69894</t>
  </si>
  <si>
    <t>ORD100905</t>
  </si>
  <si>
    <t>CUST2501</t>
  </si>
  <si>
    <t>SAP71748</t>
  </si>
  <si>
    <t>IQV51190</t>
  </si>
  <si>
    <t>HCO7991</t>
  </si>
  <si>
    <t>HCP1114</t>
  </si>
  <si>
    <t>LIC35568</t>
  </si>
  <si>
    <t>ORD100906</t>
  </si>
  <si>
    <t>CUST7927</t>
  </si>
  <si>
    <t>SAP40099</t>
  </si>
  <si>
    <t>IQV99900</t>
  </si>
  <si>
    <t>HCO8098</t>
  </si>
  <si>
    <t>HCP4676</t>
  </si>
  <si>
    <t>LIC97317</t>
  </si>
  <si>
    <t>ORD100907</t>
  </si>
  <si>
    <t>CUST3036</t>
  </si>
  <si>
    <t>SAP45814</t>
  </si>
  <si>
    <t>IQV69694</t>
  </si>
  <si>
    <t>HCP4067</t>
  </si>
  <si>
    <t>LIC31518</t>
  </si>
  <si>
    <t>ORD100908</t>
  </si>
  <si>
    <t>CUST8652</t>
  </si>
  <si>
    <t>SAP18680</t>
  </si>
  <si>
    <t>IQV77021</t>
  </si>
  <si>
    <t>HCP8740</t>
  </si>
  <si>
    <t>LIC55210</t>
  </si>
  <si>
    <t>ORD100909</t>
  </si>
  <si>
    <t>CUST7487</t>
  </si>
  <si>
    <t>SAP70692</t>
  </si>
  <si>
    <t>IQV72112</t>
  </si>
  <si>
    <t>HCO1258</t>
  </si>
  <si>
    <t>HCP5075</t>
  </si>
  <si>
    <t>LIC60949</t>
  </si>
  <si>
    <t>ORD100910</t>
  </si>
  <si>
    <t>SAP85088</t>
  </si>
  <si>
    <t>IQV51300</t>
  </si>
  <si>
    <t>HCO5746</t>
  </si>
  <si>
    <t>HCP3999</t>
  </si>
  <si>
    <t>LIC98913</t>
  </si>
  <si>
    <t>ORD100911</t>
  </si>
  <si>
    <t>SAP20564</t>
  </si>
  <si>
    <t>IQV59725</t>
  </si>
  <si>
    <t>HCO2478</t>
  </si>
  <si>
    <t>HCP7127</t>
  </si>
  <si>
    <t>LIC56104</t>
  </si>
  <si>
    <t>ORD100912</t>
  </si>
  <si>
    <t>CUST7050</t>
  </si>
  <si>
    <t>SAP53952</t>
  </si>
  <si>
    <t>IQV96570</t>
  </si>
  <si>
    <t>HCO5526</t>
  </si>
  <si>
    <t>HCP5412</t>
  </si>
  <si>
    <t>LIC45361</t>
  </si>
  <si>
    <t>ORD100913</t>
  </si>
  <si>
    <t>SAP65781</t>
  </si>
  <si>
    <t>IQV13869</t>
  </si>
  <si>
    <t>HCO8971</t>
  </si>
  <si>
    <t>HCP8822</t>
  </si>
  <si>
    <t>LIC48108</t>
  </si>
  <si>
    <t>ORD100914</t>
  </si>
  <si>
    <t>CUST8444</t>
  </si>
  <si>
    <t>SAP20510</t>
  </si>
  <si>
    <t>IQV54045</t>
  </si>
  <si>
    <t>HCP4598</t>
  </si>
  <si>
    <t>LIC23782</t>
  </si>
  <si>
    <t>ORD100915</t>
  </si>
  <si>
    <t>CUST9500</t>
  </si>
  <si>
    <t>SAP75587</t>
  </si>
  <si>
    <t>IQV92238</t>
  </si>
  <si>
    <t>HCO6688</t>
  </si>
  <si>
    <t>HCP8018</t>
  </si>
  <si>
    <t>LIC40916</t>
  </si>
  <si>
    <t>ORD100916</t>
  </si>
  <si>
    <t>CUST7875</t>
  </si>
  <si>
    <t>SAP63583</t>
  </si>
  <si>
    <t>IQV89400</t>
  </si>
  <si>
    <t>HCO8043</t>
  </si>
  <si>
    <t>HCP2278</t>
  </si>
  <si>
    <t>LIC50642</t>
  </si>
  <si>
    <t>ORD100917</t>
  </si>
  <si>
    <t>CUST7900</t>
  </si>
  <si>
    <t>SAP79000</t>
  </si>
  <si>
    <t>IQV94179</t>
  </si>
  <si>
    <t>HCO8496</t>
  </si>
  <si>
    <t>HCP3659</t>
  </si>
  <si>
    <t>LIC85838</t>
  </si>
  <si>
    <t>ORD100918</t>
  </si>
  <si>
    <t>CUST4176</t>
  </si>
  <si>
    <t>SAP77396</t>
  </si>
  <si>
    <t>IQV81694</t>
  </si>
  <si>
    <t>HCO1722</t>
  </si>
  <si>
    <t>HCP8579</t>
  </si>
  <si>
    <t>LIC61364</t>
  </si>
  <si>
    <t>ORD100919</t>
  </si>
  <si>
    <t>CUST6493</t>
  </si>
  <si>
    <t>SAP17232</t>
  </si>
  <si>
    <t>IQV88210</t>
  </si>
  <si>
    <t>HCO6913</t>
  </si>
  <si>
    <t>HCP6611</t>
  </si>
  <si>
    <t>LIC96120</t>
  </si>
  <si>
    <t>ORD100920</t>
  </si>
  <si>
    <t>CUST1329</t>
  </si>
  <si>
    <t>SAP84387</t>
  </si>
  <si>
    <t>IQV71032</t>
  </si>
  <si>
    <t>HCO5916</t>
  </si>
  <si>
    <t>HCP2793</t>
  </si>
  <si>
    <t>LIC71901</t>
  </si>
  <si>
    <t>ORD100921</t>
  </si>
  <si>
    <t>CUST7170</t>
  </si>
  <si>
    <t>SAP37676</t>
  </si>
  <si>
    <t>IQV71710</t>
  </si>
  <si>
    <t>HCO8420</t>
  </si>
  <si>
    <t>LIC75169</t>
  </si>
  <si>
    <t>ORD100922</t>
  </si>
  <si>
    <t>CUST1095</t>
  </si>
  <si>
    <t>IQV19304</t>
  </si>
  <si>
    <t>HCP9437</t>
  </si>
  <si>
    <t>LIC49328</t>
  </si>
  <si>
    <t>ORD100923</t>
  </si>
  <si>
    <t>CUST2417</t>
  </si>
  <si>
    <t>SAP35230</t>
  </si>
  <si>
    <t>IQV59262</t>
  </si>
  <si>
    <t>HCO8391</t>
  </si>
  <si>
    <t>LIC15239</t>
  </si>
  <si>
    <t>ORD100924</t>
  </si>
  <si>
    <t>CUST6120</t>
  </si>
  <si>
    <t>SAP37195</t>
  </si>
  <si>
    <t>IQV44674</t>
  </si>
  <si>
    <t>HCO2816</t>
  </si>
  <si>
    <t>LIC79385</t>
  </si>
  <si>
    <t>ORD100925</t>
  </si>
  <si>
    <t>CUST2058</t>
  </si>
  <si>
    <t>SAP73365</t>
  </si>
  <si>
    <t>IQV94242</t>
  </si>
  <si>
    <t>HCO9179</t>
  </si>
  <si>
    <t>HCP5359</t>
  </si>
  <si>
    <t>LIC74450</t>
  </si>
  <si>
    <t>ORD100926</t>
  </si>
  <si>
    <t>CUST9401</t>
  </si>
  <si>
    <t>SAP12093</t>
  </si>
  <si>
    <t>IQV54498</t>
  </si>
  <si>
    <t>HCO1174</t>
  </si>
  <si>
    <t>HCP2334</t>
  </si>
  <si>
    <t>LIC72598</t>
  </si>
  <si>
    <t>ORD100927</t>
  </si>
  <si>
    <t>CUST6604</t>
  </si>
  <si>
    <t>SAP65894</t>
  </si>
  <si>
    <t>IQV15674</t>
  </si>
  <si>
    <t>HCO1910</t>
  </si>
  <si>
    <t>HCP1949</t>
  </si>
  <si>
    <t>LIC54291</t>
  </si>
  <si>
    <t>ORD100928</t>
  </si>
  <si>
    <t>CUST1100</t>
  </si>
  <si>
    <t>SAP14646</t>
  </si>
  <si>
    <t>IQV49713</t>
  </si>
  <si>
    <t>HCO6801</t>
  </si>
  <si>
    <t>HCP3343</t>
  </si>
  <si>
    <t>LIC76554</t>
  </si>
  <si>
    <t>ORD100929</t>
  </si>
  <si>
    <t>CUST4536</t>
  </si>
  <si>
    <t>SAP58217</t>
  </si>
  <si>
    <t>IQV54610</t>
  </si>
  <si>
    <t>HCO7855</t>
  </si>
  <si>
    <t>HCP1979</t>
  </si>
  <si>
    <t>LIC48665</t>
  </si>
  <si>
    <t>ORD100930</t>
  </si>
  <si>
    <t>SAP11626</t>
  </si>
  <si>
    <t>IQV73822</t>
  </si>
  <si>
    <t>HCO1874</t>
  </si>
  <si>
    <t>HCP6543</t>
  </si>
  <si>
    <t>LIC53371</t>
  </si>
  <si>
    <t>ORD100931</t>
  </si>
  <si>
    <t>CUST1559</t>
  </si>
  <si>
    <t>SAP83844</t>
  </si>
  <si>
    <t>IQV75250</t>
  </si>
  <si>
    <t>HCO4046</t>
  </si>
  <si>
    <t>HCP1043</t>
  </si>
  <si>
    <t>LIC89012</t>
  </si>
  <si>
    <t>ORD100932</t>
  </si>
  <si>
    <t>CUST6411</t>
  </si>
  <si>
    <t>IQV89703</t>
  </si>
  <si>
    <t>HCO1798</t>
  </si>
  <si>
    <t>HCP5971</t>
  </si>
  <si>
    <t>LIC29659</t>
  </si>
  <si>
    <t>ORD100933</t>
  </si>
  <si>
    <t>CUST6040</t>
  </si>
  <si>
    <t>SAP58791</t>
  </si>
  <si>
    <t>IQV13065</t>
  </si>
  <si>
    <t>HCO1602</t>
  </si>
  <si>
    <t>HCP5295</t>
  </si>
  <si>
    <t>LIC30927</t>
  </si>
  <si>
    <t>ORD100934</t>
  </si>
  <si>
    <t>SAP82302</t>
  </si>
  <si>
    <t>IQV59954</t>
  </si>
  <si>
    <t>HCO4837</t>
  </si>
  <si>
    <t>LIC35714</t>
  </si>
  <si>
    <t>ORD100935</t>
  </si>
  <si>
    <t>CUST8475</t>
  </si>
  <si>
    <t>SAP55987</t>
  </si>
  <si>
    <t>IQV89810</t>
  </si>
  <si>
    <t>HCP6633</t>
  </si>
  <si>
    <t>LIC20523</t>
  </si>
  <si>
    <t>ORD100936</t>
  </si>
  <si>
    <t>CUST9823</t>
  </si>
  <si>
    <t>SAP72142</t>
  </si>
  <si>
    <t>IQV35557</t>
  </si>
  <si>
    <t>HCO5317</t>
  </si>
  <si>
    <t>HCP2556</t>
  </si>
  <si>
    <t>LIC23470</t>
  </si>
  <si>
    <t>ORD100937</t>
  </si>
  <si>
    <t>CUST1404</t>
  </si>
  <si>
    <t>SAP72028</t>
  </si>
  <si>
    <t>IQV60772</t>
  </si>
  <si>
    <t>HCO9080</t>
  </si>
  <si>
    <t>HCP4118</t>
  </si>
  <si>
    <t>LIC16630</t>
  </si>
  <si>
    <t>ORD100938</t>
  </si>
  <si>
    <t>CUST5799</t>
  </si>
  <si>
    <t>SAP50438</t>
  </si>
  <si>
    <t>IQV52244</t>
  </si>
  <si>
    <t>HCO5327</t>
  </si>
  <si>
    <t>HCP7413</t>
  </si>
  <si>
    <t>LIC51011</t>
  </si>
  <si>
    <t>ORD100939</t>
  </si>
  <si>
    <t>CUST1540</t>
  </si>
  <si>
    <t>SAP39714</t>
  </si>
  <si>
    <t>IQV27198</t>
  </si>
  <si>
    <t>HCO2652</t>
  </si>
  <si>
    <t>HCP5062</t>
  </si>
  <si>
    <t>LIC26569</t>
  </si>
  <si>
    <t>ORD100940</t>
  </si>
  <si>
    <t>CUST8013</t>
  </si>
  <si>
    <t>SAP88047</t>
  </si>
  <si>
    <t>IQV19471</t>
  </si>
  <si>
    <t>HCO8635</t>
  </si>
  <si>
    <t>HCP4281</t>
  </si>
  <si>
    <t>LIC58348</t>
  </si>
  <si>
    <t>ORD100941</t>
  </si>
  <si>
    <t>SAP62587</t>
  </si>
  <si>
    <t>IQV59713</t>
  </si>
  <si>
    <t>HCO8623</t>
  </si>
  <si>
    <t>HCP8187</t>
  </si>
  <si>
    <t>LIC44948</t>
  </si>
  <si>
    <t>ORD100942</t>
  </si>
  <si>
    <t>CUST5687</t>
  </si>
  <si>
    <t>SAP76118</t>
  </si>
  <si>
    <t>IQV58282</t>
  </si>
  <si>
    <t>HCO1288</t>
  </si>
  <si>
    <t>HCP6664</t>
  </si>
  <si>
    <t>LIC23731</t>
  </si>
  <si>
    <t>ORD100943</t>
  </si>
  <si>
    <t>CUST2446</t>
  </si>
  <si>
    <t>SAP59116</t>
  </si>
  <si>
    <t>IQV36325</t>
  </si>
  <si>
    <t>HCO8894</t>
  </si>
  <si>
    <t>HCP3377</t>
  </si>
  <si>
    <t>LIC60391</t>
  </si>
  <si>
    <t>ORD100944</t>
  </si>
  <si>
    <t>CUST5791</t>
  </si>
  <si>
    <t>SAP87850</t>
  </si>
  <si>
    <t>IQV12365</t>
  </si>
  <si>
    <t>HCO6055</t>
  </si>
  <si>
    <t>HCP6622</t>
  </si>
  <si>
    <t>LIC11949</t>
  </si>
  <si>
    <t>ORD100945</t>
  </si>
  <si>
    <t>CUST8795</t>
  </si>
  <si>
    <t>SAP54387</t>
  </si>
  <si>
    <t>IQV73965</t>
  </si>
  <si>
    <t>HCO2919</t>
  </si>
  <si>
    <t>HCP1530</t>
  </si>
  <si>
    <t>LIC24456</t>
  </si>
  <si>
    <t>ORD100946</t>
  </si>
  <si>
    <t>CUST2801</t>
  </si>
  <si>
    <t>SAP47924</t>
  </si>
  <si>
    <t>IQV34240</t>
  </si>
  <si>
    <t>HCO6302</t>
  </si>
  <si>
    <t>HCP8432</t>
  </si>
  <si>
    <t>LIC43910</t>
  </si>
  <si>
    <t>ORD100947</t>
  </si>
  <si>
    <t>CUST2629</t>
  </si>
  <si>
    <t>SAP31446</t>
  </si>
  <si>
    <t>IQV80375</t>
  </si>
  <si>
    <t>HCP5621</t>
  </si>
  <si>
    <t>LIC34578</t>
  </si>
  <si>
    <t>ORD100948</t>
  </si>
  <si>
    <t>CUST1510</t>
  </si>
  <si>
    <t>SAP21596</t>
  </si>
  <si>
    <t>IQV75355</t>
  </si>
  <si>
    <t>HCO6606</t>
  </si>
  <si>
    <t>HCP5666</t>
  </si>
  <si>
    <t>LIC53246</t>
  </si>
  <si>
    <t>ORD100949</t>
  </si>
  <si>
    <t>CUST6740</t>
  </si>
  <si>
    <t>SAP63609</t>
  </si>
  <si>
    <t>IQV40552</t>
  </si>
  <si>
    <t>HCP2977</t>
  </si>
  <si>
    <t>LIC35816</t>
  </si>
  <si>
    <t>ORD100950</t>
  </si>
  <si>
    <t>CUST5919</t>
  </si>
  <si>
    <t>SAP36819</t>
  </si>
  <si>
    <t>IQV21741</t>
  </si>
  <si>
    <t>HCO9798</t>
  </si>
  <si>
    <t>LIC19415</t>
  </si>
  <si>
    <t>ORD100951</t>
  </si>
  <si>
    <t>CUST3068</t>
  </si>
  <si>
    <t>SAP74075</t>
  </si>
  <si>
    <t>IQV18120</t>
  </si>
  <si>
    <t>HCO2786</t>
  </si>
  <si>
    <t>HCP6715</t>
  </si>
  <si>
    <t>LIC69258</t>
  </si>
  <si>
    <t>ORD100952</t>
  </si>
  <si>
    <t>CUST9744</t>
  </si>
  <si>
    <t>SAP56053</t>
  </si>
  <si>
    <t>IQV86215</t>
  </si>
  <si>
    <t>HCO5861</t>
  </si>
  <si>
    <t>HCP3776</t>
  </si>
  <si>
    <t>LIC52923</t>
  </si>
  <si>
    <t>ORD100953</t>
  </si>
  <si>
    <t>CUST3072</t>
  </si>
  <si>
    <t>SAP52255</t>
  </si>
  <si>
    <t>IQV81160</t>
  </si>
  <si>
    <t>HCO9176</t>
  </si>
  <si>
    <t>HCP1761</t>
  </si>
  <si>
    <t>LIC95782</t>
  </si>
  <si>
    <t>ORD100954</t>
  </si>
  <si>
    <t>CUST2126</t>
  </si>
  <si>
    <t>SAP16021</t>
  </si>
  <si>
    <t>IQV49807</t>
  </si>
  <si>
    <t>HCO2203</t>
  </si>
  <si>
    <t>HCP5135</t>
  </si>
  <si>
    <t>LIC96478</t>
  </si>
  <si>
    <t>ORD100955</t>
  </si>
  <si>
    <t>CUST9674</t>
  </si>
  <si>
    <t>SAP13093</t>
  </si>
  <si>
    <t>IQV34918</t>
  </si>
  <si>
    <t>HCO7227</t>
  </si>
  <si>
    <t>HCP4535</t>
  </si>
  <si>
    <t>LIC70695</t>
  </si>
  <si>
    <t>ORD100956</t>
  </si>
  <si>
    <t>CUST3340</t>
  </si>
  <si>
    <t>SAP48057</t>
  </si>
  <si>
    <t>IQV10597</t>
  </si>
  <si>
    <t>HCP3902</t>
  </si>
  <si>
    <t>LIC83230</t>
  </si>
  <si>
    <t>ORD100957</t>
  </si>
  <si>
    <t>CUST3160</t>
  </si>
  <si>
    <t>SAP74648</t>
  </si>
  <si>
    <t>IQV65030</t>
  </si>
  <si>
    <t>HCO3922</t>
  </si>
  <si>
    <t>HCP7486</t>
  </si>
  <si>
    <t>LIC46572</t>
  </si>
  <si>
    <t>ORD100958</t>
  </si>
  <si>
    <t>CUST9093</t>
  </si>
  <si>
    <t>SAP39203</t>
  </si>
  <si>
    <t>IQV87088</t>
  </si>
  <si>
    <t>HCO7395</t>
  </si>
  <si>
    <t>HCP7101</t>
  </si>
  <si>
    <t>LIC85948</t>
  </si>
  <si>
    <t>ORD100959</t>
  </si>
  <si>
    <t>CUST1375</t>
  </si>
  <si>
    <t>SAP93529</t>
  </si>
  <si>
    <t>IQV38415</t>
  </si>
  <si>
    <t>HCO5062</t>
  </si>
  <si>
    <t>HCP2613</t>
  </si>
  <si>
    <t>LIC49842</t>
  </si>
  <si>
    <t>ORD100960</t>
  </si>
  <si>
    <t>CUST7998</t>
  </si>
  <si>
    <t>SAP24235</t>
  </si>
  <si>
    <t>IQV72223</t>
  </si>
  <si>
    <t>HCO7764</t>
  </si>
  <si>
    <t>HCP9976</t>
  </si>
  <si>
    <t>LIC30939</t>
  </si>
  <si>
    <t>ORD100961</t>
  </si>
  <si>
    <t>SAP33246</t>
  </si>
  <si>
    <t>IQV62805</t>
  </si>
  <si>
    <t>LIC72157</t>
  </si>
  <si>
    <t>ORD100962</t>
  </si>
  <si>
    <t>CUST5364</t>
  </si>
  <si>
    <t>SAP27861</t>
  </si>
  <si>
    <t>IQV74186</t>
  </si>
  <si>
    <t>HCO3397</t>
  </si>
  <si>
    <t>HCP9301</t>
  </si>
  <si>
    <t>LIC27883</t>
  </si>
  <si>
    <t>ORD100963</t>
  </si>
  <si>
    <t>CUST1595</t>
  </si>
  <si>
    <t>SAP43746</t>
  </si>
  <si>
    <t>IQV76266</t>
  </si>
  <si>
    <t>HCO3243</t>
  </si>
  <si>
    <t>HCP6879</t>
  </si>
  <si>
    <t>LIC60438</t>
  </si>
  <si>
    <t>ORD100964</t>
  </si>
  <si>
    <t>CUST1947</t>
  </si>
  <si>
    <t>SAP30505</t>
  </si>
  <si>
    <t>IQV16553</t>
  </si>
  <si>
    <t>HCO6651</t>
  </si>
  <si>
    <t>HCP8273</t>
  </si>
  <si>
    <t>LIC13535</t>
  </si>
  <si>
    <t>ORD100965</t>
  </si>
  <si>
    <t>SAP10908</t>
  </si>
  <si>
    <t>IQV80153</t>
  </si>
  <si>
    <t>HCO8069</t>
  </si>
  <si>
    <t>HCP3311</t>
  </si>
  <si>
    <t>LIC59323</t>
  </si>
  <si>
    <t>ORD100966</t>
  </si>
  <si>
    <t>CUST8989</t>
  </si>
  <si>
    <t>SAP56105</t>
  </si>
  <si>
    <t>IQV40164</t>
  </si>
  <si>
    <t>HCO2049</t>
  </si>
  <si>
    <t>HCP5129</t>
  </si>
  <si>
    <t>LIC63813</t>
  </si>
  <si>
    <t>ORD100967</t>
  </si>
  <si>
    <t>CUST9272</t>
  </si>
  <si>
    <t>SAP67183</t>
  </si>
  <si>
    <t>IQV48294</t>
  </si>
  <si>
    <t>HCO5694</t>
  </si>
  <si>
    <t>HCP9998</t>
  </si>
  <si>
    <t>LIC43387</t>
  </si>
  <si>
    <t>ORD100968</t>
  </si>
  <si>
    <t>CUST9400</t>
  </si>
  <si>
    <t>SAP15594</t>
  </si>
  <si>
    <t>IQV12460</t>
  </si>
  <si>
    <t>HCO4442</t>
  </si>
  <si>
    <t>HCP3711</t>
  </si>
  <si>
    <t>LIC80910</t>
  </si>
  <si>
    <t>ORD100969</t>
  </si>
  <si>
    <t>CUST3655</t>
  </si>
  <si>
    <t>SAP22204</t>
  </si>
  <si>
    <t>IQV65665</t>
  </si>
  <si>
    <t>HCO1825</t>
  </si>
  <si>
    <t>HCP1376</t>
  </si>
  <si>
    <t>LIC10443</t>
  </si>
  <si>
    <t>ORD100970</t>
  </si>
  <si>
    <t>CUST5735</t>
  </si>
  <si>
    <t>SAP85899</t>
  </si>
  <si>
    <t>IQV53665</t>
  </si>
  <si>
    <t>HCO4465</t>
  </si>
  <si>
    <t>LIC48515</t>
  </si>
  <si>
    <t>ORD100971</t>
  </si>
  <si>
    <t>CUST2919</t>
  </si>
  <si>
    <t>SAP60070</t>
  </si>
  <si>
    <t>IQV72613</t>
  </si>
  <si>
    <t>HCO5215</t>
  </si>
  <si>
    <t>HCP1581</t>
  </si>
  <si>
    <t>LIC63061</t>
  </si>
  <si>
    <t>ORD100972</t>
  </si>
  <si>
    <t>CUST1400</t>
  </si>
  <si>
    <t>SAP62800</t>
  </si>
  <si>
    <t>IQV15445</t>
  </si>
  <si>
    <t>HCO1620</t>
  </si>
  <si>
    <t>LIC13339</t>
  </si>
  <si>
    <t>ORD100973</t>
  </si>
  <si>
    <t>CUST5719</t>
  </si>
  <si>
    <t>SAP87722</t>
  </si>
  <si>
    <t>IQV44607</t>
  </si>
  <si>
    <t>HCO5395</t>
  </si>
  <si>
    <t>HCP6767</t>
  </si>
  <si>
    <t>LIC65773</t>
  </si>
  <si>
    <t>ORD100974</t>
  </si>
  <si>
    <t>CUST7060</t>
  </si>
  <si>
    <t>SAP37584</t>
  </si>
  <si>
    <t>IQV14300</t>
  </si>
  <si>
    <t>HCO6487</t>
  </si>
  <si>
    <t>HCP4514</t>
  </si>
  <si>
    <t>LIC86816</t>
  </si>
  <si>
    <t>ORD100975</t>
  </si>
  <si>
    <t>CUST9621</t>
  </si>
  <si>
    <t>SAP20547</t>
  </si>
  <si>
    <t>IQV98713</t>
  </si>
  <si>
    <t>HCO6273</t>
  </si>
  <si>
    <t>HCP2718</t>
  </si>
  <si>
    <t>LIC60460</t>
  </si>
  <si>
    <t>ORD100976</t>
  </si>
  <si>
    <t>CUST6479</t>
  </si>
  <si>
    <t>SAP25419</t>
  </si>
  <si>
    <t>IQV45577</t>
  </si>
  <si>
    <t>HCO5041</t>
  </si>
  <si>
    <t>HCP3417</t>
  </si>
  <si>
    <t>LIC35474</t>
  </si>
  <si>
    <t>ORD100977</t>
  </si>
  <si>
    <t>CUST8292</t>
  </si>
  <si>
    <t>SAP99062</t>
  </si>
  <si>
    <t>IQV65152</t>
  </si>
  <si>
    <t>HCO5649</t>
  </si>
  <si>
    <t>HCP7931</t>
  </si>
  <si>
    <t>LIC35772</t>
  </si>
  <si>
    <t>ORD100978</t>
  </si>
  <si>
    <t>CUST5654</t>
  </si>
  <si>
    <t>SAP10260</t>
  </si>
  <si>
    <t>IQV85992</t>
  </si>
  <si>
    <t>HCO5370</t>
  </si>
  <si>
    <t>HCP5301</t>
  </si>
  <si>
    <t>LIC34016</t>
  </si>
  <si>
    <t>ORD100979</t>
  </si>
  <si>
    <t>CUST7208</t>
  </si>
  <si>
    <t>SAP84092</t>
  </si>
  <si>
    <t>IQV64068</t>
  </si>
  <si>
    <t>HCO7125</t>
  </si>
  <si>
    <t>HCP2924</t>
  </si>
  <si>
    <t>LIC94196</t>
  </si>
  <si>
    <t>ORD100980</t>
  </si>
  <si>
    <t>CUST1910</t>
  </si>
  <si>
    <t>SAP10306</t>
  </si>
  <si>
    <t>IQV98495</t>
  </si>
  <si>
    <t>HCO7658</t>
  </si>
  <si>
    <t>HCP7336</t>
  </si>
  <si>
    <t>LIC27256</t>
  </si>
  <si>
    <t>ORD100981</t>
  </si>
  <si>
    <t>IQV52017</t>
  </si>
  <si>
    <t>HCO5722</t>
  </si>
  <si>
    <t>LIC16655</t>
  </si>
  <si>
    <t>ORD100982</t>
  </si>
  <si>
    <t>CUST5030</t>
  </si>
  <si>
    <t>SAP99779</t>
  </si>
  <si>
    <t>IQV43289</t>
  </si>
  <si>
    <t>HCO4723</t>
  </si>
  <si>
    <t>HCP7579</t>
  </si>
  <si>
    <t>LIC61550</t>
  </si>
  <si>
    <t>ORD100983</t>
  </si>
  <si>
    <t>CUST4469</t>
  </si>
  <si>
    <t>SAP95615</t>
  </si>
  <si>
    <t>IQV27101</t>
  </si>
  <si>
    <t>HCO3548</t>
  </si>
  <si>
    <t>HCP9561</t>
  </si>
  <si>
    <t>LIC57842</t>
  </si>
  <si>
    <t>ORD100984</t>
  </si>
  <si>
    <t>CUST6444</t>
  </si>
  <si>
    <t>SAP33016</t>
  </si>
  <si>
    <t>IQV65200</t>
  </si>
  <si>
    <t>HCO1354</t>
  </si>
  <si>
    <t>HCP2482</t>
  </si>
  <si>
    <t>LIC64973</t>
  </si>
  <si>
    <t>ORD100985</t>
  </si>
  <si>
    <t>CUST7339</t>
  </si>
  <si>
    <t>SAP67888</t>
  </si>
  <si>
    <t>IQV20956</t>
  </si>
  <si>
    <t>HCO4765</t>
  </si>
  <si>
    <t>HCP9850</t>
  </si>
  <si>
    <t>LIC79715</t>
  </si>
  <si>
    <t>ORD100986</t>
  </si>
  <si>
    <t>CUST5802</t>
  </si>
  <si>
    <t>SAP97977</t>
  </si>
  <si>
    <t>IQV16615</t>
  </si>
  <si>
    <t>HCO9325</t>
  </si>
  <si>
    <t>HCP5883</t>
  </si>
  <si>
    <t>LIC89599</t>
  </si>
  <si>
    <t>ORD100987</t>
  </si>
  <si>
    <t>CUST3082</t>
  </si>
  <si>
    <t>SAP49470</t>
  </si>
  <si>
    <t>IQV84965</t>
  </si>
  <si>
    <t>HCO1158</t>
  </si>
  <si>
    <t>HCP6229</t>
  </si>
  <si>
    <t>LIC41704</t>
  </si>
  <si>
    <t>ORD100988</t>
  </si>
  <si>
    <t>CUST8803</t>
  </si>
  <si>
    <t>SAP12526</t>
  </si>
  <si>
    <t>IQV34686</t>
  </si>
  <si>
    <t>HCP9733</t>
  </si>
  <si>
    <t>LIC38133</t>
  </si>
  <si>
    <t>ORD100989</t>
  </si>
  <si>
    <t>CUST2756</t>
  </si>
  <si>
    <t>SAP21278</t>
  </si>
  <si>
    <t>IQV61458</t>
  </si>
  <si>
    <t>HCO7263</t>
  </si>
  <si>
    <t>HCP6008</t>
  </si>
  <si>
    <t>LIC99407</t>
  </si>
  <si>
    <t>ORD100990</t>
  </si>
  <si>
    <t>CUST2945</t>
  </si>
  <si>
    <t>SAP40279</t>
  </si>
  <si>
    <t>IQV24404</t>
  </si>
  <si>
    <t>HCO4510</t>
  </si>
  <si>
    <t>HCP1845</t>
  </si>
  <si>
    <t>LIC71032</t>
  </si>
  <si>
    <t>ORD100991</t>
  </si>
  <si>
    <t>CUST4319</t>
  </si>
  <si>
    <t>SAP28704</t>
  </si>
  <si>
    <t>HCO9015</t>
  </si>
  <si>
    <t>HCP4420</t>
  </si>
  <si>
    <t>LIC74559</t>
  </si>
  <si>
    <t>ORD100992</t>
  </si>
  <si>
    <t>CUST5131</t>
  </si>
  <si>
    <t>SAP20652</t>
  </si>
  <si>
    <t>IQV74973</t>
  </si>
  <si>
    <t>HCP3787</t>
  </si>
  <si>
    <t>LIC65692</t>
  </si>
  <si>
    <t>ORD100993</t>
  </si>
  <si>
    <t>CUST2487</t>
  </si>
  <si>
    <t>SAP31326</t>
  </si>
  <si>
    <t>IQV14597</t>
  </si>
  <si>
    <t>HCO1325</t>
  </si>
  <si>
    <t>HCP5162</t>
  </si>
  <si>
    <t>LIC67439</t>
  </si>
  <si>
    <t>ORD100994</t>
  </si>
  <si>
    <t>CUST3369</t>
  </si>
  <si>
    <t>SAP10528</t>
  </si>
  <si>
    <t>IQV40314</t>
  </si>
  <si>
    <t>HCO4364</t>
  </si>
  <si>
    <t>HCP3341</t>
  </si>
  <si>
    <t>LIC80441</t>
  </si>
  <si>
    <t>ORD100995</t>
  </si>
  <si>
    <t>CUST9884</t>
  </si>
  <si>
    <t>SAP38906</t>
  </si>
  <si>
    <t>IQV81486</t>
  </si>
  <si>
    <t>HCO6562</t>
  </si>
  <si>
    <t>HCP9730</t>
  </si>
  <si>
    <t>LIC97938</t>
  </si>
  <si>
    <t>ORD100996</t>
  </si>
  <si>
    <t>CUST9784</t>
  </si>
  <si>
    <t>SAP66271</t>
  </si>
  <si>
    <t>IQV19797</t>
  </si>
  <si>
    <t>HCO4377</t>
  </si>
  <si>
    <t>LIC74796</t>
  </si>
  <si>
    <t>ORD100997</t>
  </si>
  <si>
    <t>CUST5996</t>
  </si>
  <si>
    <t>SAP83567</t>
  </si>
  <si>
    <t>HCO3945</t>
  </si>
  <si>
    <t>HCP7765</t>
  </si>
  <si>
    <t>LIC32658</t>
  </si>
  <si>
    <t>ORD100998</t>
  </si>
  <si>
    <t>CUST2152</t>
  </si>
  <si>
    <t>SAP75592</t>
  </si>
  <si>
    <t>IQV68548</t>
  </si>
  <si>
    <t>HCO8218</t>
  </si>
  <si>
    <t>HCP9559</t>
  </si>
  <si>
    <t>LIC52548</t>
  </si>
  <si>
    <t>ORD100999</t>
  </si>
  <si>
    <t>CUST9890</t>
  </si>
  <si>
    <t>SAP64933</t>
  </si>
  <si>
    <t>IQV37399</t>
  </si>
  <si>
    <t>HCO8078</t>
  </si>
  <si>
    <t>HCP2746</t>
  </si>
  <si>
    <t>LIC42596</t>
  </si>
  <si>
    <t>ORD101000</t>
  </si>
  <si>
    <t>CUST7907</t>
  </si>
  <si>
    <t>SAP38114</t>
  </si>
  <si>
    <t>IQV35009</t>
  </si>
  <si>
    <t>HCO3957</t>
  </si>
  <si>
    <t>HCP3612</t>
  </si>
  <si>
    <t>LIC40540</t>
  </si>
  <si>
    <t>ORD101001</t>
  </si>
  <si>
    <t>CUST9075</t>
  </si>
  <si>
    <t>SAP37690</t>
  </si>
  <si>
    <t>IQV12994</t>
  </si>
  <si>
    <t>HCO8377</t>
  </si>
  <si>
    <t>HCP1830</t>
  </si>
  <si>
    <t>LIC57606</t>
  </si>
  <si>
    <t>ORD101002</t>
  </si>
  <si>
    <t>CUST8878</t>
  </si>
  <si>
    <t>SAP59222</t>
  </si>
  <si>
    <t>IQV58115</t>
  </si>
  <si>
    <t>HCO6455</t>
  </si>
  <si>
    <t>HCP9258</t>
  </si>
  <si>
    <t>LIC93697</t>
  </si>
  <si>
    <t>ORD101003</t>
  </si>
  <si>
    <t>CUST9804</t>
  </si>
  <si>
    <t>SAP18888</t>
  </si>
  <si>
    <t>IQV98666</t>
  </si>
  <si>
    <t>HCO3406</t>
  </si>
  <si>
    <t>HCP9440</t>
  </si>
  <si>
    <t>LIC27333</t>
  </si>
  <si>
    <t>ORD101004</t>
  </si>
  <si>
    <t>CUST9367</t>
  </si>
  <si>
    <t>SAP76258</t>
  </si>
  <si>
    <t>IQV41145</t>
  </si>
  <si>
    <t>HCO5866</t>
  </si>
  <si>
    <t>HCP1702</t>
  </si>
  <si>
    <t>LIC96153</t>
  </si>
  <si>
    <t>ORD101005</t>
  </si>
  <si>
    <t>CUST2149</t>
  </si>
  <si>
    <t>SAP42624</t>
  </si>
  <si>
    <t>IQV56996</t>
  </si>
  <si>
    <t>HCO2878</t>
  </si>
  <si>
    <t>HCP1309</t>
  </si>
  <si>
    <t>LIC13952</t>
  </si>
  <si>
    <t>ORD101006</t>
  </si>
  <si>
    <t>CUST6766</t>
  </si>
  <si>
    <t>SAP52460</t>
  </si>
  <si>
    <t>IQV32796</t>
  </si>
  <si>
    <t>HCO1015</t>
  </si>
  <si>
    <t>HCP1605</t>
  </si>
  <si>
    <t>LIC31292</t>
  </si>
  <si>
    <t>ORD101007</t>
  </si>
  <si>
    <t>CUST7412</t>
  </si>
  <si>
    <t>SAP67757</t>
  </si>
  <si>
    <t>IQV30504</t>
  </si>
  <si>
    <t>HCP5820</t>
  </si>
  <si>
    <t>LIC67732</t>
  </si>
  <si>
    <t>ORD101008</t>
  </si>
  <si>
    <t>CUST8594</t>
  </si>
  <si>
    <t>SAP16840</t>
  </si>
  <si>
    <t>IQV75077</t>
  </si>
  <si>
    <t>HCO3389</t>
  </si>
  <si>
    <t>HCP6924</t>
  </si>
  <si>
    <t>LIC49023</t>
  </si>
  <si>
    <t>ORD101009</t>
  </si>
  <si>
    <t>CUST5798</t>
  </si>
  <si>
    <t>SAP96959</t>
  </si>
  <si>
    <t>IQV86054</t>
  </si>
  <si>
    <t>HCO7324</t>
  </si>
  <si>
    <t>HCP3823</t>
  </si>
  <si>
    <t>LIC72583</t>
  </si>
  <si>
    <t>ORD101010</t>
  </si>
  <si>
    <t>CUST7174</t>
  </si>
  <si>
    <t>SAP47594</t>
  </si>
  <si>
    <t>IQV13664</t>
  </si>
  <si>
    <t>HCO1497</t>
  </si>
  <si>
    <t>LIC80592</t>
  </si>
  <si>
    <t>ORD101011</t>
  </si>
  <si>
    <t>CUST1857</t>
  </si>
  <si>
    <t>SAP56211</t>
  </si>
  <si>
    <t>IQV73472</t>
  </si>
  <si>
    <t>HCO7147</t>
  </si>
  <si>
    <t>HCP5604</t>
  </si>
  <si>
    <t>LIC59167</t>
  </si>
  <si>
    <t>ORD101012</t>
  </si>
  <si>
    <t>CUST2607</t>
  </si>
  <si>
    <t>SAP12016</t>
  </si>
  <si>
    <t>IQV79110</t>
  </si>
  <si>
    <t>HCO8274</t>
  </si>
  <si>
    <t>HCP4791</t>
  </si>
  <si>
    <t>LIC44129</t>
  </si>
  <si>
    <t>ORD101013</t>
  </si>
  <si>
    <t>CUST6294</t>
  </si>
  <si>
    <t>SAP33490</t>
  </si>
  <si>
    <t>IQV51435</t>
  </si>
  <si>
    <t>HCO2186</t>
  </si>
  <si>
    <t>LIC77309</t>
  </si>
  <si>
    <t>ORD101014</t>
  </si>
  <si>
    <t>CUST6415</t>
  </si>
  <si>
    <t>SAP45326</t>
  </si>
  <si>
    <t>IQV65059</t>
  </si>
  <si>
    <t>HCO7724</t>
  </si>
  <si>
    <t>HCP6420</t>
  </si>
  <si>
    <t>LIC35594</t>
  </si>
  <si>
    <t>ORD101015</t>
  </si>
  <si>
    <t>CUST9998</t>
  </si>
  <si>
    <t>SAP89233</t>
  </si>
  <si>
    <t>IQV61818</t>
  </si>
  <si>
    <t>HCO9596</t>
  </si>
  <si>
    <t>HCP8140</t>
  </si>
  <si>
    <t>LIC38525</t>
  </si>
  <si>
    <t>ORD101016</t>
  </si>
  <si>
    <t>SAP18078</t>
  </si>
  <si>
    <t>IQV99521</t>
  </si>
  <si>
    <t>HCO1868</t>
  </si>
  <si>
    <t>HCP1811</t>
  </si>
  <si>
    <t>LIC31246</t>
  </si>
  <si>
    <t>ORD101017</t>
  </si>
  <si>
    <t>CUST3256</t>
  </si>
  <si>
    <t>SAP99532</t>
  </si>
  <si>
    <t>IQV87395</t>
  </si>
  <si>
    <t>HCO6423</t>
  </si>
  <si>
    <t>HCP6089</t>
  </si>
  <si>
    <t>ORD101018</t>
  </si>
  <si>
    <t>CUST5876</t>
  </si>
  <si>
    <t>SAP60603</t>
  </si>
  <si>
    <t>HCP2753</t>
  </si>
  <si>
    <t>LIC23880</t>
  </si>
  <si>
    <t>ORD101019</t>
  </si>
  <si>
    <t>CUST1492</t>
  </si>
  <si>
    <t>SAP66354</t>
  </si>
  <si>
    <t>IQV83802</t>
  </si>
  <si>
    <t>HCO9562</t>
  </si>
  <si>
    <t>HCP5682</t>
  </si>
  <si>
    <t>LIC19982</t>
  </si>
  <si>
    <t>ORD101020</t>
  </si>
  <si>
    <t>CUST5316</t>
  </si>
  <si>
    <t>SAP19695</t>
  </si>
  <si>
    <t>IQV58582</t>
  </si>
  <si>
    <t>HCO6803</t>
  </si>
  <si>
    <t>HCP4325</t>
  </si>
  <si>
    <t>LIC11214</t>
  </si>
  <si>
    <t>ORD101021</t>
  </si>
  <si>
    <t>CUST9722</t>
  </si>
  <si>
    <t>SAP68414</t>
  </si>
  <si>
    <t>IQV35538</t>
  </si>
  <si>
    <t>HCO8089</t>
  </si>
  <si>
    <t>HCP8965</t>
  </si>
  <si>
    <t>LIC37740</t>
  </si>
  <si>
    <t>ORD101022</t>
  </si>
  <si>
    <t>CUST6213</t>
  </si>
  <si>
    <t>SAP21881</t>
  </si>
  <si>
    <t>IQV46996</t>
  </si>
  <si>
    <t>HCP1590</t>
  </si>
  <si>
    <t>LIC37915</t>
  </si>
  <si>
    <t>ORD101023</t>
  </si>
  <si>
    <t>CUST9992</t>
  </si>
  <si>
    <t>SAP16553</t>
  </si>
  <si>
    <t>IQV27881</t>
  </si>
  <si>
    <t>HCO8360</t>
  </si>
  <si>
    <t>HCP4770</t>
  </si>
  <si>
    <t>LIC65041</t>
  </si>
  <si>
    <t>ORD101024</t>
  </si>
  <si>
    <t>CUST2385</t>
  </si>
  <si>
    <t>SAP57249</t>
  </si>
  <si>
    <t>IQV92862</t>
  </si>
  <si>
    <t>HCO2033</t>
  </si>
  <si>
    <t>HCP3786</t>
  </si>
  <si>
    <t>ORD101025</t>
  </si>
  <si>
    <t>CUST3882</t>
  </si>
  <si>
    <t>SAP72248</t>
  </si>
  <si>
    <t>IQV59322</t>
  </si>
  <si>
    <t>HCP5122</t>
  </si>
  <si>
    <t>LIC12837</t>
  </si>
  <si>
    <t>ORD101026</t>
  </si>
  <si>
    <t>CUST6228</t>
  </si>
  <si>
    <t>SAP96089</t>
  </si>
  <si>
    <t>IQV59831</t>
  </si>
  <si>
    <t>HCO1236</t>
  </si>
  <si>
    <t>HCP7804</t>
  </si>
  <si>
    <t>LIC22906</t>
  </si>
  <si>
    <t>ORD101027</t>
  </si>
  <si>
    <t>SAP37430</t>
  </si>
  <si>
    <t>IQV42535</t>
  </si>
  <si>
    <t>HCP4132</t>
  </si>
  <si>
    <t>LIC47710</t>
  </si>
  <si>
    <t>ORD101028</t>
  </si>
  <si>
    <t>CUST1633</t>
  </si>
  <si>
    <t>SAP82358</t>
  </si>
  <si>
    <t>IQV72457</t>
  </si>
  <si>
    <t>HCO7487</t>
  </si>
  <si>
    <t>HCP4446</t>
  </si>
  <si>
    <t>LIC88672</t>
  </si>
  <si>
    <t>ORD101029</t>
  </si>
  <si>
    <t>CUST2817</t>
  </si>
  <si>
    <t>SAP80423</t>
  </si>
  <si>
    <t>IQV54411</t>
  </si>
  <si>
    <t>HCO2454</t>
  </si>
  <si>
    <t>HCP2138</t>
  </si>
  <si>
    <t>LIC91311</t>
  </si>
  <si>
    <t>ORD101030</t>
  </si>
  <si>
    <t>CUST4759</t>
  </si>
  <si>
    <t>SAP62181</t>
  </si>
  <si>
    <t>IQV37002</t>
  </si>
  <si>
    <t>HCO6095</t>
  </si>
  <si>
    <t>HCP1063</t>
  </si>
  <si>
    <t>LIC60126</t>
  </si>
  <si>
    <t>ORD101031</t>
  </si>
  <si>
    <t>CUST9649</t>
  </si>
  <si>
    <t>SAP23890</t>
  </si>
  <si>
    <t>IQV62482</t>
  </si>
  <si>
    <t>HCO7055</t>
  </si>
  <si>
    <t>HCP7321</t>
  </si>
  <si>
    <t>LIC40614</t>
  </si>
  <si>
    <t>ORD101032</t>
  </si>
  <si>
    <t>CUST9566</t>
  </si>
  <si>
    <t>SAP81543</t>
  </si>
  <si>
    <t>IQV30514</t>
  </si>
  <si>
    <t>HCO9966</t>
  </si>
  <si>
    <t>HCP5316</t>
  </si>
  <si>
    <t>LIC41510</t>
  </si>
  <si>
    <t>ORD101033</t>
  </si>
  <si>
    <t>CUST5589</t>
  </si>
  <si>
    <t>SAP40383</t>
  </si>
  <si>
    <t>IQV21785</t>
  </si>
  <si>
    <t>HCO9471</t>
  </si>
  <si>
    <t>HCP8897</t>
  </si>
  <si>
    <t>LIC36918</t>
  </si>
  <si>
    <t>ORD101034</t>
  </si>
  <si>
    <t>CUST2059</t>
  </si>
  <si>
    <t>SAP42250</t>
  </si>
  <si>
    <t>IQV11922</t>
  </si>
  <si>
    <t>HCO7101</t>
  </si>
  <si>
    <t>HCP5592</t>
  </si>
  <si>
    <t>LIC18108</t>
  </si>
  <si>
    <t>ORD101035</t>
  </si>
  <si>
    <t>SAP42210</t>
  </si>
  <si>
    <t>IQV47317</t>
  </si>
  <si>
    <t>HCO6452</t>
  </si>
  <si>
    <t>LIC83748</t>
  </si>
  <si>
    <t>ORD101036</t>
  </si>
  <si>
    <t>SAP99882</t>
  </si>
  <si>
    <t>IQV47958</t>
  </si>
  <si>
    <t>HCO4678</t>
  </si>
  <si>
    <t>HCP1336</t>
  </si>
  <si>
    <t>LIC68235</t>
  </si>
  <si>
    <t>ORD101037</t>
  </si>
  <si>
    <t>CUST9153</t>
  </si>
  <si>
    <t>SAP71401</t>
  </si>
  <si>
    <t>IQV21217</t>
  </si>
  <si>
    <t>HCO5270</t>
  </si>
  <si>
    <t>HCP2408</t>
  </si>
  <si>
    <t>LIC94208</t>
  </si>
  <si>
    <t>ORD101038</t>
  </si>
  <si>
    <t>CUST2420</t>
  </si>
  <si>
    <t>SAP68798</t>
  </si>
  <si>
    <t>IQV40105</t>
  </si>
  <si>
    <t>HCO8619</t>
  </si>
  <si>
    <t>HCP2842</t>
  </si>
  <si>
    <t>LIC46212</t>
  </si>
  <si>
    <t>ORD101039</t>
  </si>
  <si>
    <t>CUST8543</t>
  </si>
  <si>
    <t>SAP33946</t>
  </si>
  <si>
    <t>IQV41740</t>
  </si>
  <si>
    <t>HCO1045</t>
  </si>
  <si>
    <t>HCP3057</t>
  </si>
  <si>
    <t>LIC48485</t>
  </si>
  <si>
    <t>ORD101040</t>
  </si>
  <si>
    <t>CUST9831</t>
  </si>
  <si>
    <t>SAP94583</t>
  </si>
  <si>
    <t>IQV61897</t>
  </si>
  <si>
    <t>HCO6125</t>
  </si>
  <si>
    <t>HCP5948</t>
  </si>
  <si>
    <t>LIC57403</t>
  </si>
  <si>
    <t>ORD101041</t>
  </si>
  <si>
    <t>CUST1772</t>
  </si>
  <si>
    <t>SAP67287</t>
  </si>
  <si>
    <t>IQV11645</t>
  </si>
  <si>
    <t>HCP1999</t>
  </si>
  <si>
    <t>LIC43541</t>
  </si>
  <si>
    <t>ORD101042</t>
  </si>
  <si>
    <t>CUST2803</t>
  </si>
  <si>
    <t>SAP19290</t>
  </si>
  <si>
    <t>IQV68942</t>
  </si>
  <si>
    <t>HCO9125</t>
  </si>
  <si>
    <t>HCP6860</t>
  </si>
  <si>
    <t>LIC95674</t>
  </si>
  <si>
    <t>ORD101043</t>
  </si>
  <si>
    <t>CUST6506</t>
  </si>
  <si>
    <t>SAP30605</t>
  </si>
  <si>
    <t>IQV88590</t>
  </si>
  <si>
    <t>HCO6291</t>
  </si>
  <si>
    <t>LIC93279</t>
  </si>
  <si>
    <t>ORD101044</t>
  </si>
  <si>
    <t>SAP38853</t>
  </si>
  <si>
    <t>IQV14429</t>
  </si>
  <si>
    <t>HCO2896</t>
  </si>
  <si>
    <t>LIC76177</t>
  </si>
  <si>
    <t>ORD101045</t>
  </si>
  <si>
    <t>CUST4627</t>
  </si>
  <si>
    <t>SAP65746</t>
  </si>
  <si>
    <t>IQV52853</t>
  </si>
  <si>
    <t>HCO5553</t>
  </si>
  <si>
    <t>HCP5925</t>
  </si>
  <si>
    <t>LIC78879</t>
  </si>
  <si>
    <t>ORD101046</t>
  </si>
  <si>
    <t>CUST8092</t>
  </si>
  <si>
    <t>SAP19416</t>
  </si>
  <si>
    <t>IQV49994</t>
  </si>
  <si>
    <t>HCO8720</t>
  </si>
  <si>
    <t>HCP3446</t>
  </si>
  <si>
    <t>ORD101047</t>
  </si>
  <si>
    <t>CUST3181</t>
  </si>
  <si>
    <t>SAP31395</t>
  </si>
  <si>
    <t>IQV64182</t>
  </si>
  <si>
    <t>HCO2521</t>
  </si>
  <si>
    <t>HCP3672</t>
  </si>
  <si>
    <t>LIC99082</t>
  </si>
  <si>
    <t>ORD101048</t>
  </si>
  <si>
    <t>CUST5422</t>
  </si>
  <si>
    <t>SAP36014</t>
  </si>
  <si>
    <t>IQV82999</t>
  </si>
  <si>
    <t>HCO2780</t>
  </si>
  <si>
    <t>LIC53923</t>
  </si>
  <si>
    <t>ORD101049</t>
  </si>
  <si>
    <t>SAP25779</t>
  </si>
  <si>
    <t>IQV81028</t>
  </si>
  <si>
    <t>HCO7792</t>
  </si>
  <si>
    <t>HCP4551</t>
  </si>
  <si>
    <t>LIC95548</t>
  </si>
  <si>
    <t>ORD101050</t>
  </si>
  <si>
    <t>CUST7459</t>
  </si>
  <si>
    <t>SAP14096</t>
  </si>
  <si>
    <t>IQV76555</t>
  </si>
  <si>
    <t>HCO9254</t>
  </si>
  <si>
    <t>HCP6965</t>
  </si>
  <si>
    <t>LIC87975</t>
  </si>
  <si>
    <t>ORD101051</t>
  </si>
  <si>
    <t>CUST9408</t>
  </si>
  <si>
    <t>SAP42963</t>
  </si>
  <si>
    <t>IQV13273</t>
  </si>
  <si>
    <t>HCO8401</t>
  </si>
  <si>
    <t>HCP4212</t>
  </si>
  <si>
    <t>LIC56815</t>
  </si>
  <si>
    <t>ORD101052</t>
  </si>
  <si>
    <t>CUST5260</t>
  </si>
  <si>
    <t>SAP88038</t>
  </si>
  <si>
    <t>IQV13736</t>
  </si>
  <si>
    <t>HCO2251</t>
  </si>
  <si>
    <t>HCP5703</t>
  </si>
  <si>
    <t>LIC46820</t>
  </si>
  <si>
    <t>ORD101053</t>
  </si>
  <si>
    <t>CUST8836</t>
  </si>
  <si>
    <t>SAP70531</t>
  </si>
  <si>
    <t>IQV52425</t>
  </si>
  <si>
    <t>HCP6175</t>
  </si>
  <si>
    <t>LIC52261</t>
  </si>
  <si>
    <t>ORD101054</t>
  </si>
  <si>
    <t>CUST9591</t>
  </si>
  <si>
    <t>SAP93446</t>
  </si>
  <si>
    <t>IQV85752</t>
  </si>
  <si>
    <t>HCO9527</t>
  </si>
  <si>
    <t>HCP3098</t>
  </si>
  <si>
    <t>LIC68985</t>
  </si>
  <si>
    <t>ORD101055</t>
  </si>
  <si>
    <t>CUST8540</t>
  </si>
  <si>
    <t>SAP54112</t>
  </si>
  <si>
    <t>IQV61048</t>
  </si>
  <si>
    <t>HCO2778</t>
  </si>
  <si>
    <t>HCP4057</t>
  </si>
  <si>
    <t>LIC37289</t>
  </si>
  <si>
    <t>ORD101056</t>
  </si>
  <si>
    <t>SAP17758</t>
  </si>
  <si>
    <t>IQV33437</t>
  </si>
  <si>
    <t>HCO3924</t>
  </si>
  <si>
    <t>LIC31348</t>
  </si>
  <si>
    <t>ORD101057</t>
  </si>
  <si>
    <t>CUST4071</t>
  </si>
  <si>
    <t>SAP88824</t>
  </si>
  <si>
    <t>IQV64021</t>
  </si>
  <si>
    <t>HCO7525</t>
  </si>
  <si>
    <t>HCP2126</t>
  </si>
  <si>
    <t>LIC50484</t>
  </si>
  <si>
    <t>ORD101058</t>
  </si>
  <si>
    <t>CUST4404</t>
  </si>
  <si>
    <t>SAP47260</t>
  </si>
  <si>
    <t>IQV75642</t>
  </si>
  <si>
    <t>HCO4154</t>
  </si>
  <si>
    <t>HCP5053</t>
  </si>
  <si>
    <t>LIC15580</t>
  </si>
  <si>
    <t>ORD101059</t>
  </si>
  <si>
    <t>SAP96173</t>
  </si>
  <si>
    <t>IQV49015</t>
  </si>
  <si>
    <t>HCO3372</t>
  </si>
  <si>
    <t>HCP7834</t>
  </si>
  <si>
    <t>LIC96078</t>
  </si>
  <si>
    <t>ORD101060</t>
  </si>
  <si>
    <t>CUST1303</t>
  </si>
  <si>
    <t>SAP39756</t>
  </si>
  <si>
    <t>IQV22683</t>
  </si>
  <si>
    <t>HCO5506</t>
  </si>
  <si>
    <t>HCP3331</t>
  </si>
  <si>
    <t>LIC97116</t>
  </si>
  <si>
    <t>ORD101061</t>
  </si>
  <si>
    <t>CUST3124</t>
  </si>
  <si>
    <t>SAP48051</t>
  </si>
  <si>
    <t>IQV17176</t>
  </si>
  <si>
    <t>HCO6707</t>
  </si>
  <si>
    <t>HCP3292</t>
  </si>
  <si>
    <t>LIC10997</t>
  </si>
  <si>
    <t>ORD101062</t>
  </si>
  <si>
    <t>CUST6491</t>
  </si>
  <si>
    <t>SAP88653</t>
  </si>
  <si>
    <t>IQV21231</t>
  </si>
  <si>
    <t>HCO8440</t>
  </si>
  <si>
    <t>HCP7821</t>
  </si>
  <si>
    <t>LIC71517</t>
  </si>
  <si>
    <t>ORD101063</t>
  </si>
  <si>
    <t>SAP34945</t>
  </si>
  <si>
    <t>IQV50239</t>
  </si>
  <si>
    <t>HCO8008</t>
  </si>
  <si>
    <t>HCP4324</t>
  </si>
  <si>
    <t>LIC90399</t>
  </si>
  <si>
    <t>ORD101064</t>
  </si>
  <si>
    <t>CUST5718</t>
  </si>
  <si>
    <t>SAP34111</t>
  </si>
  <si>
    <t>IQV73083</t>
  </si>
  <si>
    <t>HCO1870</t>
  </si>
  <si>
    <t>HCP4199</t>
  </si>
  <si>
    <t>LIC65038</t>
  </si>
  <si>
    <t>ORD101065</t>
  </si>
  <si>
    <t>SAP24892</t>
  </si>
  <si>
    <t>IQV18271</t>
  </si>
  <si>
    <t>HCO1589</t>
  </si>
  <si>
    <t>LIC73379</t>
  </si>
  <si>
    <t>ORD101066</t>
  </si>
  <si>
    <t>CUST2076</t>
  </si>
  <si>
    <t>SAP17235</t>
  </si>
  <si>
    <t>IQV98757</t>
  </si>
  <si>
    <t>HCP5481</t>
  </si>
  <si>
    <t>LIC33645</t>
  </si>
  <si>
    <t>ORD101067</t>
  </si>
  <si>
    <t>CUST8017</t>
  </si>
  <si>
    <t>SAP17771</t>
  </si>
  <si>
    <t>IQV51335</t>
  </si>
  <si>
    <t>HCO2913</t>
  </si>
  <si>
    <t>HCP5297</t>
  </si>
  <si>
    <t>LIC30388</t>
  </si>
  <si>
    <t>ORD101068</t>
  </si>
  <si>
    <t>CUST8890</t>
  </si>
  <si>
    <t>SAP63740</t>
  </si>
  <si>
    <t>IQV75873</t>
  </si>
  <si>
    <t>HCO8813</t>
  </si>
  <si>
    <t>HCP9983</t>
  </si>
  <si>
    <t>LIC87681</t>
  </si>
  <si>
    <t>ORD101069</t>
  </si>
  <si>
    <t>CUST3673</t>
  </si>
  <si>
    <t>SAP44890</t>
  </si>
  <si>
    <t>IQV87513</t>
  </si>
  <si>
    <t>HCO3062</t>
  </si>
  <si>
    <t>HCP2254</t>
  </si>
  <si>
    <t>LIC23665</t>
  </si>
  <si>
    <t>ORD101070</t>
  </si>
  <si>
    <t>CUST4029</t>
  </si>
  <si>
    <t>SAP94766</t>
  </si>
  <si>
    <t>IQV55950</t>
  </si>
  <si>
    <t>HCO5035</t>
  </si>
  <si>
    <t>HCP3899</t>
  </si>
  <si>
    <t>LIC60064</t>
  </si>
  <si>
    <t>ORD101071</t>
  </si>
  <si>
    <t>CUST2711</t>
  </si>
  <si>
    <t>SAP11439</t>
  </si>
  <si>
    <t>IQV95550</t>
  </si>
  <si>
    <t>HCO9877</t>
  </si>
  <si>
    <t>HCP5216</t>
  </si>
  <si>
    <t>LIC63276</t>
  </si>
  <si>
    <t>ORD101072</t>
  </si>
  <si>
    <t>SAP53832</t>
  </si>
  <si>
    <t>IQV19404</t>
  </si>
  <si>
    <t>HCO1863</t>
  </si>
  <si>
    <t>HCP4055</t>
  </si>
  <si>
    <t>LIC12682</t>
  </si>
  <si>
    <t>ORD101073</t>
  </si>
  <si>
    <t>CUST1613</t>
  </si>
  <si>
    <t>SAP44640</t>
  </si>
  <si>
    <t>IQV86882</t>
  </si>
  <si>
    <t>HCO8189</t>
  </si>
  <si>
    <t>HCP6386</t>
  </si>
  <si>
    <t>LIC71477</t>
  </si>
  <si>
    <t>ORD101074</t>
  </si>
  <si>
    <t>CUST9585</t>
  </si>
  <si>
    <t>SAP56489</t>
  </si>
  <si>
    <t>IQV81303</t>
  </si>
  <si>
    <t>HCO4515</t>
  </si>
  <si>
    <t>HCP2910</t>
  </si>
  <si>
    <t>LIC86286</t>
  </si>
  <si>
    <t>ORD101075</t>
  </si>
  <si>
    <t>CUST5314</t>
  </si>
  <si>
    <t>SAP38670</t>
  </si>
  <si>
    <t>IQV77551</t>
  </si>
  <si>
    <t>HCP9772</t>
  </si>
  <si>
    <t>LIC26108</t>
  </si>
  <si>
    <t>ORD101076</t>
  </si>
  <si>
    <t>CUST3236</t>
  </si>
  <si>
    <t>SAP14176</t>
  </si>
  <si>
    <t>IQV35920</t>
  </si>
  <si>
    <t>HCO9537</t>
  </si>
  <si>
    <t>HCP2886</t>
  </si>
  <si>
    <t>LIC50667</t>
  </si>
  <si>
    <t>ORD101077</t>
  </si>
  <si>
    <t>CUST2656</t>
  </si>
  <si>
    <t>SAP40543</t>
  </si>
  <si>
    <t>IQV82780</t>
  </si>
  <si>
    <t>HCO3692</t>
  </si>
  <si>
    <t>HCP2764</t>
  </si>
  <si>
    <t>LIC72077</t>
  </si>
  <si>
    <t>ORD101078</t>
  </si>
  <si>
    <t>CUST5050</t>
  </si>
  <si>
    <t>SAP34464</t>
  </si>
  <si>
    <t>IQV52840</t>
  </si>
  <si>
    <t>HCO5278</t>
  </si>
  <si>
    <t>HCP2844</t>
  </si>
  <si>
    <t>LIC17386</t>
  </si>
  <si>
    <t>ORD101079</t>
  </si>
  <si>
    <t>CUST8635</t>
  </si>
  <si>
    <t>SAP90140</t>
  </si>
  <si>
    <t>IQV92963</t>
  </si>
  <si>
    <t>HCO1814</t>
  </si>
  <si>
    <t>LIC26693</t>
  </si>
  <si>
    <t>ORD101080</t>
  </si>
  <si>
    <t>CUST2877</t>
  </si>
  <si>
    <t>SAP37378</t>
  </si>
  <si>
    <t>IQV96755</t>
  </si>
  <si>
    <t>HCP5014</t>
  </si>
  <si>
    <t>LIC37032</t>
  </si>
  <si>
    <t>ORD101081</t>
  </si>
  <si>
    <t>CUST8248</t>
  </si>
  <si>
    <t>SAP14369</t>
  </si>
  <si>
    <t>IQV73763</t>
  </si>
  <si>
    <t>HCO1464</t>
  </si>
  <si>
    <t>LIC12925</t>
  </si>
  <si>
    <t>ORD101082</t>
  </si>
  <si>
    <t>CUST6310</t>
  </si>
  <si>
    <t>SAP41817</t>
  </si>
  <si>
    <t>IQV54528</t>
  </si>
  <si>
    <t>HCO3896</t>
  </si>
  <si>
    <t>HCP1721</t>
  </si>
  <si>
    <t>LIC13980</t>
  </si>
  <si>
    <t>ORD101083</t>
  </si>
  <si>
    <t>CUST2725</t>
  </si>
  <si>
    <t>SAP46181</t>
  </si>
  <si>
    <t>IQV43262</t>
  </si>
  <si>
    <t>HCO2128</t>
  </si>
  <si>
    <t>HCP1557</t>
  </si>
  <si>
    <t>LIC62882</t>
  </si>
  <si>
    <t>ORD101084</t>
  </si>
  <si>
    <t>CUST8182</t>
  </si>
  <si>
    <t>SAP98954</t>
  </si>
  <si>
    <t>IQV93576</t>
  </si>
  <si>
    <t>HCO9998</t>
  </si>
  <si>
    <t>HCP4312</t>
  </si>
  <si>
    <t>LIC67797</t>
  </si>
  <si>
    <t>ORD101085</t>
  </si>
  <si>
    <t>CUST6595</t>
  </si>
  <si>
    <t>SAP23338</t>
  </si>
  <si>
    <t>IQV86289</t>
  </si>
  <si>
    <t>HCO1362</t>
  </si>
  <si>
    <t>HCP4454</t>
  </si>
  <si>
    <t>LIC93137</t>
  </si>
  <si>
    <t>ORD101086</t>
  </si>
  <si>
    <t>CUST6349</t>
  </si>
  <si>
    <t>SAP49963</t>
  </si>
  <si>
    <t>IQV85583</t>
  </si>
  <si>
    <t>HCO7079</t>
  </si>
  <si>
    <t>HCP9035</t>
  </si>
  <si>
    <t>LIC32787</t>
  </si>
  <si>
    <t>ORD101087</t>
  </si>
  <si>
    <t>CUST9275</t>
  </si>
  <si>
    <t>SAP71086</t>
  </si>
  <si>
    <t>IQV73308</t>
  </si>
  <si>
    <t>HCP6291</t>
  </si>
  <si>
    <t>LIC90659</t>
  </si>
  <si>
    <t>ORD101088</t>
  </si>
  <si>
    <t>CUST3586</t>
  </si>
  <si>
    <t>SAP52103</t>
  </si>
  <si>
    <t>IQV58408</t>
  </si>
  <si>
    <t>HCO2806</t>
  </si>
  <si>
    <t>HCP1805</t>
  </si>
  <si>
    <t>LIC65842</t>
  </si>
  <si>
    <t>ORD101089</t>
  </si>
  <si>
    <t>CUST4832</t>
  </si>
  <si>
    <t>SAP58738</t>
  </si>
  <si>
    <t>IQV23107</t>
  </si>
  <si>
    <t>HCO1559</t>
  </si>
  <si>
    <t>HCP8957</t>
  </si>
  <si>
    <t>LIC20110</t>
  </si>
  <si>
    <t>ORD101090</t>
  </si>
  <si>
    <t>CUST1078</t>
  </si>
  <si>
    <t>SAP89232</t>
  </si>
  <si>
    <t>IQV64081</t>
  </si>
  <si>
    <t>HCO8381</t>
  </si>
  <si>
    <t>HCP3072</t>
  </si>
  <si>
    <t>LIC65240</t>
  </si>
  <si>
    <t>ORD101091</t>
  </si>
  <si>
    <t>CUST6838</t>
  </si>
  <si>
    <t>SAP89794</t>
  </si>
  <si>
    <t>IQV73924</t>
  </si>
  <si>
    <t>HCO6497</t>
  </si>
  <si>
    <t>LIC56996</t>
  </si>
  <si>
    <t>ORD101092</t>
  </si>
  <si>
    <t>CUST4299</t>
  </si>
  <si>
    <t>SAP80385</t>
  </si>
  <si>
    <t>IQV15639</t>
  </si>
  <si>
    <t>HCO6674</t>
  </si>
  <si>
    <t>HCP3228</t>
  </si>
  <si>
    <t>LIC74666</t>
  </si>
  <si>
    <t>ORD101093</t>
  </si>
  <si>
    <t>CUST4889</t>
  </si>
  <si>
    <t>SAP58226</t>
  </si>
  <si>
    <t>IQV41335</t>
  </si>
  <si>
    <t>HCO8529</t>
  </si>
  <si>
    <t>HCP9303</t>
  </si>
  <si>
    <t>LIC66488</t>
  </si>
  <si>
    <t>ORD101094</t>
  </si>
  <si>
    <t>CUST6358</t>
  </si>
  <si>
    <t>IQV47116</t>
  </si>
  <si>
    <t>HCO2942</t>
  </si>
  <si>
    <t>HCP6422</t>
  </si>
  <si>
    <t>LIC64348</t>
  </si>
  <si>
    <t>ORD101095</t>
  </si>
  <si>
    <t>CUST2180</t>
  </si>
  <si>
    <t>SAP88629</t>
  </si>
  <si>
    <t>IQV65420</t>
  </si>
  <si>
    <t>HCO5636</t>
  </si>
  <si>
    <t>HCP5721</t>
  </si>
  <si>
    <t>LIC38004</t>
  </si>
  <si>
    <t>ORD101096</t>
  </si>
  <si>
    <t>CUST4925</t>
  </si>
  <si>
    <t>SAP93828</t>
  </si>
  <si>
    <t>IQV75308</t>
  </si>
  <si>
    <t>HCO9172</t>
  </si>
  <si>
    <t>HCP4904</t>
  </si>
  <si>
    <t>LIC41514</t>
  </si>
  <si>
    <t>ORD101097</t>
  </si>
  <si>
    <t>CUST5860</t>
  </si>
  <si>
    <t>SAP13729</t>
  </si>
  <si>
    <t>IQV41351</t>
  </si>
  <si>
    <t>HCO8962</t>
  </si>
  <si>
    <t>HCP6510</t>
  </si>
  <si>
    <t>LIC16955</t>
  </si>
  <si>
    <t>ORD101098</t>
  </si>
  <si>
    <t>CUST5754</t>
  </si>
  <si>
    <t>SAP54293</t>
  </si>
  <si>
    <t>IQV71336</t>
  </si>
  <si>
    <t>HCP2225</t>
  </si>
  <si>
    <t>ORD101099</t>
  </si>
  <si>
    <t>CUST2620</t>
  </si>
  <si>
    <t>SAP64240</t>
  </si>
  <si>
    <t>IQV48187</t>
  </si>
  <si>
    <t>HCO3433</t>
  </si>
  <si>
    <t>HCP2301</t>
  </si>
  <si>
    <t>LIC84486</t>
  </si>
  <si>
    <t>ORD101100</t>
  </si>
  <si>
    <t>SAP71455</t>
  </si>
  <si>
    <t>IQV64240</t>
  </si>
  <si>
    <t>HCO8493</t>
  </si>
  <si>
    <t>HCP7291</t>
  </si>
  <si>
    <t>LIC10395</t>
  </si>
  <si>
    <t>ORD101101</t>
  </si>
  <si>
    <t>CUST5537</t>
  </si>
  <si>
    <t>SAP52628</t>
  </si>
  <si>
    <t>IQV31352</t>
  </si>
  <si>
    <t>HCO3841</t>
  </si>
  <si>
    <t>HCP7618</t>
  </si>
  <si>
    <t>LIC95504</t>
  </si>
  <si>
    <t>ORD101102</t>
  </si>
  <si>
    <t>CUST5665</t>
  </si>
  <si>
    <t>SAP34398</t>
  </si>
  <si>
    <t>IQV85801</t>
  </si>
  <si>
    <t>HCO2351</t>
  </si>
  <si>
    <t>LIC62979</t>
  </si>
  <si>
    <t>ORD101103</t>
  </si>
  <si>
    <t>CUST3646</t>
  </si>
  <si>
    <t>SAP26650</t>
  </si>
  <si>
    <t>IQV36014</t>
  </si>
  <si>
    <t>HCO2022</t>
  </si>
  <si>
    <t>HCP8947</t>
  </si>
  <si>
    <t>LIC84292</t>
  </si>
  <si>
    <t>ORD101104</t>
  </si>
  <si>
    <t>SAP14123</t>
  </si>
  <si>
    <t>IQV26603</t>
  </si>
  <si>
    <t>HCO3318</t>
  </si>
  <si>
    <t>LIC47697</t>
  </si>
  <si>
    <t>ORD101105</t>
  </si>
  <si>
    <t>CUST9702</t>
  </si>
  <si>
    <t>SAP22121</t>
  </si>
  <si>
    <t>IQV24219</t>
  </si>
  <si>
    <t>HCO2520</t>
  </si>
  <si>
    <t>HCP8892</t>
  </si>
  <si>
    <t>LIC27959</t>
  </si>
  <si>
    <t>ORD101106</t>
  </si>
  <si>
    <t>CUST7176</t>
  </si>
  <si>
    <t>SAP68390</t>
  </si>
  <si>
    <t>IQV78149</t>
  </si>
  <si>
    <t>HCO9653</t>
  </si>
  <si>
    <t>HCP7733</t>
  </si>
  <si>
    <t>LIC13515</t>
  </si>
  <si>
    <t>ORD101107</t>
  </si>
  <si>
    <t>CUST7489</t>
  </si>
  <si>
    <t>SAP83920</t>
  </si>
  <si>
    <t>IQV23727</t>
  </si>
  <si>
    <t>HCP3525</t>
  </si>
  <si>
    <t>LIC31330</t>
  </si>
  <si>
    <t>ORD101108</t>
  </si>
  <si>
    <t>CUST8181</t>
  </si>
  <si>
    <t>SAP22875</t>
  </si>
  <si>
    <t>IQV37219</t>
  </si>
  <si>
    <t>HCO7457</t>
  </si>
  <si>
    <t>LIC88655</t>
  </si>
  <si>
    <t>ORD101109</t>
  </si>
  <si>
    <t>CUST8511</t>
  </si>
  <si>
    <t>SAP41821</t>
  </si>
  <si>
    <t>IQV34647</t>
  </si>
  <si>
    <t>HCO1065</t>
  </si>
  <si>
    <t>HCP1879</t>
  </si>
  <si>
    <t>LIC83511</t>
  </si>
  <si>
    <t>ORD101110</t>
  </si>
  <si>
    <t>CUST5870</t>
  </si>
  <si>
    <t>SAP28909</t>
  </si>
  <si>
    <t>IQV19117</t>
  </si>
  <si>
    <t>HCO4232</t>
  </si>
  <si>
    <t>LIC79001</t>
  </si>
  <si>
    <t>ORD101111</t>
  </si>
  <si>
    <t>SAP21663</t>
  </si>
  <si>
    <t>IQV29547</t>
  </si>
  <si>
    <t>HCP5776</t>
  </si>
  <si>
    <t>LIC99987</t>
  </si>
  <si>
    <t>ORD101112</t>
  </si>
  <si>
    <t>SAP23057</t>
  </si>
  <si>
    <t>IQV42400</t>
  </si>
  <si>
    <t>HCP8381</t>
  </si>
  <si>
    <t>LIC56612</t>
  </si>
  <si>
    <t>ORD101113</t>
  </si>
  <si>
    <t>SAP91748</t>
  </si>
  <si>
    <t>IQV19428</t>
  </si>
  <si>
    <t>HCO9159</t>
  </si>
  <si>
    <t>HCP8926</t>
  </si>
  <si>
    <t>LIC81540</t>
  </si>
  <si>
    <t>ORD101114</t>
  </si>
  <si>
    <t>CUST8155</t>
  </si>
  <si>
    <t>SAP94553</t>
  </si>
  <si>
    <t>IQV13890</t>
  </si>
  <si>
    <t>HCO1791</t>
  </si>
  <si>
    <t>HCP1151</t>
  </si>
  <si>
    <t>LIC57800</t>
  </si>
  <si>
    <t>ORD101115</t>
  </si>
  <si>
    <t>CUST8408</t>
  </si>
  <si>
    <t>SAP78513</t>
  </si>
  <si>
    <t>IQV92762</t>
  </si>
  <si>
    <t>HCO2659</t>
  </si>
  <si>
    <t>HCP9789</t>
  </si>
  <si>
    <t>LIC23286</t>
  </si>
  <si>
    <t>ORD101116</t>
  </si>
  <si>
    <t>CUST3291</t>
  </si>
  <si>
    <t>SAP23123</t>
  </si>
  <si>
    <t>IQV13811</t>
  </si>
  <si>
    <t>HCO5993</t>
  </si>
  <si>
    <t>HCP6142</t>
  </si>
  <si>
    <t>LIC64499</t>
  </si>
  <si>
    <t>ORD101117</t>
  </si>
  <si>
    <t>SAP57836</t>
  </si>
  <si>
    <t>IQV14595</t>
  </si>
  <si>
    <t>HCO7211</t>
  </si>
  <si>
    <t>HCP3170</t>
  </si>
  <si>
    <t>LIC29405</t>
  </si>
  <si>
    <t>ORD101118</t>
  </si>
  <si>
    <t>CUST4285</t>
  </si>
  <si>
    <t>SAP13447</t>
  </si>
  <si>
    <t>IQV63143</t>
  </si>
  <si>
    <t>HCO5899</t>
  </si>
  <si>
    <t>HCP2935</t>
  </si>
  <si>
    <t>LIC85871</t>
  </si>
  <si>
    <t>ORD101119</t>
  </si>
  <si>
    <t>CUST8479</t>
  </si>
  <si>
    <t>SAP93805</t>
  </si>
  <si>
    <t>IQV47830</t>
  </si>
  <si>
    <t>HCO4022</t>
  </si>
  <si>
    <t>HCP6265</t>
  </si>
  <si>
    <t>LIC25945</t>
  </si>
  <si>
    <t>ORD101120</t>
  </si>
  <si>
    <t>CUST4484</t>
  </si>
  <si>
    <t>SAP87413</t>
  </si>
  <si>
    <t>IQV23224</t>
  </si>
  <si>
    <t>HCO9382</t>
  </si>
  <si>
    <t>HCP1932</t>
  </si>
  <si>
    <t>LIC17240</t>
  </si>
  <si>
    <t>ORD101121</t>
  </si>
  <si>
    <t>CUST1565</t>
  </si>
  <si>
    <t>SAP97298</t>
  </si>
  <si>
    <t>IQV81094</t>
  </si>
  <si>
    <t>HCO1743</t>
  </si>
  <si>
    <t>HCP9864</t>
  </si>
  <si>
    <t>LIC48397</t>
  </si>
  <si>
    <t>ORD101122</t>
  </si>
  <si>
    <t>CUST5280</t>
  </si>
  <si>
    <t>SAP50274</t>
  </si>
  <si>
    <t>IQV84237</t>
  </si>
  <si>
    <t>HCO8248</t>
  </si>
  <si>
    <t>HCP4445</t>
  </si>
  <si>
    <t>LIC44474</t>
  </si>
  <si>
    <t>ORD101123</t>
  </si>
  <si>
    <t>CUST8018</t>
  </si>
  <si>
    <t>SAP13959</t>
  </si>
  <si>
    <t>IQV57289</t>
  </si>
  <si>
    <t>HCO7347</t>
  </si>
  <si>
    <t>HCP7156</t>
  </si>
  <si>
    <t>LIC87097</t>
  </si>
  <si>
    <t>ORD101124</t>
  </si>
  <si>
    <t>CUST7512</t>
  </si>
  <si>
    <t>SAP62879</t>
  </si>
  <si>
    <t>IQV20596</t>
  </si>
  <si>
    <t>HCO4546</t>
  </si>
  <si>
    <t>HCP3303</t>
  </si>
  <si>
    <t>LIC45989</t>
  </si>
  <si>
    <t>ORD101125</t>
  </si>
  <si>
    <t>CUST2082</t>
  </si>
  <si>
    <t>SAP55891</t>
  </si>
  <si>
    <t>IQV55810</t>
  </si>
  <si>
    <t>HCO6608</t>
  </si>
  <si>
    <t>HCP6526</t>
  </si>
  <si>
    <t>LIC25828</t>
  </si>
  <si>
    <t>ORD101126</t>
  </si>
  <si>
    <t>CUST8230</t>
  </si>
  <si>
    <t>SAP28615</t>
  </si>
  <si>
    <t>IQV47886</t>
  </si>
  <si>
    <t>HCO2561</t>
  </si>
  <si>
    <t>HCP4646</t>
  </si>
  <si>
    <t>LIC80478</t>
  </si>
  <si>
    <t>ORD101127</t>
  </si>
  <si>
    <t>CUST2600</t>
  </si>
  <si>
    <t>SAP15700</t>
  </si>
  <si>
    <t>IQV48839</t>
  </si>
  <si>
    <t>HCO1709</t>
  </si>
  <si>
    <t>HCP3971</t>
  </si>
  <si>
    <t>LIC29483</t>
  </si>
  <si>
    <t>ORD101128</t>
  </si>
  <si>
    <t>SAP34660</t>
  </si>
  <si>
    <t>IQV65103</t>
  </si>
  <si>
    <t>HCO6309</t>
  </si>
  <si>
    <t>HCP1011</t>
  </si>
  <si>
    <t>LIC37685</t>
  </si>
  <si>
    <t>ORD101129</t>
  </si>
  <si>
    <t>CUST6774</t>
  </si>
  <si>
    <t>SAP76332</t>
  </si>
  <si>
    <t>IQV72907</t>
  </si>
  <si>
    <t>HCP8666</t>
  </si>
  <si>
    <t>ORD101130</t>
  </si>
  <si>
    <t>CUST8370</t>
  </si>
  <si>
    <t>SAP27903</t>
  </si>
  <si>
    <t>IQV42499</t>
  </si>
  <si>
    <t>HCO7856</t>
  </si>
  <si>
    <t>HCP3432</t>
  </si>
  <si>
    <t>LIC23566</t>
  </si>
  <si>
    <t>ORD101131</t>
  </si>
  <si>
    <t>CUST2781</t>
  </si>
  <si>
    <t>SAP60668</t>
  </si>
  <si>
    <t>IQV73853</t>
  </si>
  <si>
    <t>HCO6949</t>
  </si>
  <si>
    <t>HCP4290</t>
  </si>
  <si>
    <t>LIC27184</t>
  </si>
  <si>
    <t>ORD101132</t>
  </si>
  <si>
    <t>CUST6267</t>
  </si>
  <si>
    <t>SAP62647</t>
  </si>
  <si>
    <t>IQV72814</t>
  </si>
  <si>
    <t>HCO1981</t>
  </si>
  <si>
    <t>HCP3088</t>
  </si>
  <si>
    <t>LIC87192</t>
  </si>
  <si>
    <t>ORD101133</t>
  </si>
  <si>
    <t>CUST6903</t>
  </si>
  <si>
    <t>SAP94511</t>
  </si>
  <si>
    <t>IQV19665</t>
  </si>
  <si>
    <t>HCO4322</t>
  </si>
  <si>
    <t>HCP7437</t>
  </si>
  <si>
    <t>LIC40484</t>
  </si>
  <si>
    <t>ORD101134</t>
  </si>
  <si>
    <t>CUST2755</t>
  </si>
  <si>
    <t>SAP67389</t>
  </si>
  <si>
    <t>IQV35835</t>
  </si>
  <si>
    <t>HCP5638</t>
  </si>
  <si>
    <t>LIC85846</t>
  </si>
  <si>
    <t>ORD101135</t>
  </si>
  <si>
    <t>CUST4123</t>
  </si>
  <si>
    <t>SAP97084</t>
  </si>
  <si>
    <t>IQV86068</t>
  </si>
  <si>
    <t>HCO5962</t>
  </si>
  <si>
    <t>HCP8150</t>
  </si>
  <si>
    <t>LIC58328</t>
  </si>
  <si>
    <t>ORD101136</t>
  </si>
  <si>
    <t>CUST5381</t>
  </si>
  <si>
    <t>SAP54787</t>
  </si>
  <si>
    <t>IQV17425</t>
  </si>
  <si>
    <t>HCO7060</t>
  </si>
  <si>
    <t>HCP9689</t>
  </si>
  <si>
    <t>LIC10704</t>
  </si>
  <si>
    <t>ORD101137</t>
  </si>
  <si>
    <t>CUST7094</t>
  </si>
  <si>
    <t>SAP71471</t>
  </si>
  <si>
    <t>IQV79217</t>
  </si>
  <si>
    <t>HCO8501</t>
  </si>
  <si>
    <t>HCP2845</t>
  </si>
  <si>
    <t>LIC73038</t>
  </si>
  <si>
    <t>ORD101138</t>
  </si>
  <si>
    <t>CUST2636</t>
  </si>
  <si>
    <t>SAP32564</t>
  </si>
  <si>
    <t>IQV67435</t>
  </si>
  <si>
    <t>HCO1831</t>
  </si>
  <si>
    <t>HCP6538</t>
  </si>
  <si>
    <t>LIC36485</t>
  </si>
  <si>
    <t>ORD101139</t>
  </si>
  <si>
    <t>CUST6431</t>
  </si>
  <si>
    <t>SAP61630</t>
  </si>
  <si>
    <t>IQV37086</t>
  </si>
  <si>
    <t>HCO6828</t>
  </si>
  <si>
    <t>HCP8425</t>
  </si>
  <si>
    <t>ORD101140</t>
  </si>
  <si>
    <t>SAP72257</t>
  </si>
  <si>
    <t>IQV77804</t>
  </si>
  <si>
    <t>HCO6973</t>
  </si>
  <si>
    <t>HCP6969</t>
  </si>
  <si>
    <t>LIC64091</t>
  </si>
  <si>
    <t>ORD101141</t>
  </si>
  <si>
    <t>CUST8857</t>
  </si>
  <si>
    <t>SAP57940</t>
  </si>
  <si>
    <t>IQV92938</t>
  </si>
  <si>
    <t>HCO4657</t>
  </si>
  <si>
    <t>LIC94731</t>
  </si>
  <si>
    <t>ORD101142</t>
  </si>
  <si>
    <t>SAP90691</t>
  </si>
  <si>
    <t>IQV88542</t>
  </si>
  <si>
    <t>HCO4097</t>
  </si>
  <si>
    <t>HCP2404</t>
  </si>
  <si>
    <t>LIC76905</t>
  </si>
  <si>
    <t>ORD101143</t>
  </si>
  <si>
    <t>SAP99711</t>
  </si>
  <si>
    <t>IQV76252</t>
  </si>
  <si>
    <t>HCO2711</t>
  </si>
  <si>
    <t>LIC63270</t>
  </si>
  <si>
    <t>ORD101144</t>
  </si>
  <si>
    <t>CUST4667</t>
  </si>
  <si>
    <t>SAP12246</t>
  </si>
  <si>
    <t>IQV30010</t>
  </si>
  <si>
    <t>HCO9283</t>
  </si>
  <si>
    <t>HCP1850</t>
  </si>
  <si>
    <t>LIC39672</t>
  </si>
  <si>
    <t>ORD101145</t>
  </si>
  <si>
    <t>CUST9167</t>
  </si>
  <si>
    <t>SAP85093</t>
  </si>
  <si>
    <t>IQV61952</t>
  </si>
  <si>
    <t>HCO9967</t>
  </si>
  <si>
    <t>HCP7768</t>
  </si>
  <si>
    <t>LIC24039</t>
  </si>
  <si>
    <t>ORD101146</t>
  </si>
  <si>
    <t>CUST2851</t>
  </si>
  <si>
    <t>SAP93817</t>
  </si>
  <si>
    <t>IQV58897</t>
  </si>
  <si>
    <t>HCO9806</t>
  </si>
  <si>
    <t>HCP1244</t>
  </si>
  <si>
    <t>LIC95727</t>
  </si>
  <si>
    <t>ORD101147</t>
  </si>
  <si>
    <t>CUST1473</t>
  </si>
  <si>
    <t>SAP23698</t>
  </si>
  <si>
    <t>IQV44560</t>
  </si>
  <si>
    <t>HCO8215</t>
  </si>
  <si>
    <t>HCP8229</t>
  </si>
  <si>
    <t>LIC97778</t>
  </si>
  <si>
    <t>ORD101148</t>
  </si>
  <si>
    <t>CUST7118</t>
  </si>
  <si>
    <t>SAP60010</t>
  </si>
  <si>
    <t>IQV83905</t>
  </si>
  <si>
    <t>HCO3615</t>
  </si>
  <si>
    <t>LIC78376</t>
  </si>
  <si>
    <t>ORD101149</t>
  </si>
  <si>
    <t>CUST4260</t>
  </si>
  <si>
    <t>SAP13145</t>
  </si>
  <si>
    <t>IQV17802</t>
  </si>
  <si>
    <t>HCO9636</t>
  </si>
  <si>
    <t>HCP9155</t>
  </si>
  <si>
    <t>LIC55344</t>
  </si>
  <si>
    <t>ORD101150</t>
  </si>
  <si>
    <t>CUST8556</t>
  </si>
  <si>
    <t>SAP48698</t>
  </si>
  <si>
    <t>IQV87169</t>
  </si>
  <si>
    <t>HCO7066</t>
  </si>
  <si>
    <t>LIC94954</t>
  </si>
  <si>
    <t>ORD101151</t>
  </si>
  <si>
    <t>CUST9031</t>
  </si>
  <si>
    <t>SAP11799</t>
  </si>
  <si>
    <t>IQV45548</t>
  </si>
  <si>
    <t>HCO8365</t>
  </si>
  <si>
    <t>HCP8611</t>
  </si>
  <si>
    <t>LIC78344</t>
  </si>
  <si>
    <t>ORD101152</t>
  </si>
  <si>
    <t>CUST5559</t>
  </si>
  <si>
    <t>SAP15008</t>
  </si>
  <si>
    <t>IQV96813</t>
  </si>
  <si>
    <t>HCO7012</t>
  </si>
  <si>
    <t>HCP6869</t>
  </si>
  <si>
    <t>LIC70263</t>
  </si>
  <si>
    <t>ORD101153</t>
  </si>
  <si>
    <t>CUST4944</t>
  </si>
  <si>
    <t>SAP84855</t>
  </si>
  <si>
    <t>IQV26575</t>
  </si>
  <si>
    <t>HCO2403</t>
  </si>
  <si>
    <t>LIC76084</t>
  </si>
  <si>
    <t>ORD101154</t>
  </si>
  <si>
    <t>CUST6761</t>
  </si>
  <si>
    <t>SAP17903</t>
  </si>
  <si>
    <t>IQV93704</t>
  </si>
  <si>
    <t>HCO1804</t>
  </si>
  <si>
    <t>HCP9990</t>
  </si>
  <si>
    <t>LIC33301</t>
  </si>
  <si>
    <t>ORD101155</t>
  </si>
  <si>
    <t>CUST4371</t>
  </si>
  <si>
    <t>SAP69817</t>
  </si>
  <si>
    <t>IQV12093</t>
  </si>
  <si>
    <t>HCO7556</t>
  </si>
  <si>
    <t>HCP8810</t>
  </si>
  <si>
    <t>LIC94437</t>
  </si>
  <si>
    <t>ORD101156</t>
  </si>
  <si>
    <t>CUST8061</t>
  </si>
  <si>
    <t>SAP94124</t>
  </si>
  <si>
    <t>IQV13902</t>
  </si>
  <si>
    <t>HCO9767</t>
  </si>
  <si>
    <t>LIC68473</t>
  </si>
  <si>
    <t>ORD101157</t>
  </si>
  <si>
    <t>CUST6734</t>
  </si>
  <si>
    <t>SAP25675</t>
  </si>
  <si>
    <t>IQV34365</t>
  </si>
  <si>
    <t>HCP3996</t>
  </si>
  <si>
    <t>LIC78078</t>
  </si>
  <si>
    <t>ORD101158</t>
  </si>
  <si>
    <t>SAP50178</t>
  </si>
  <si>
    <t>IQV89183</t>
  </si>
  <si>
    <t>HCO7026</t>
  </si>
  <si>
    <t>HCP9472</t>
  </si>
  <si>
    <t>LIC58566</t>
  </si>
  <si>
    <t>ORD101159</t>
  </si>
  <si>
    <t>SAP94084</t>
  </si>
  <si>
    <t>IQV49879</t>
  </si>
  <si>
    <t>HCP7113</t>
  </si>
  <si>
    <t>LIC99241</t>
  </si>
  <si>
    <t>ORD101160</t>
  </si>
  <si>
    <t>CUST8336</t>
  </si>
  <si>
    <t>SAP26442</t>
  </si>
  <si>
    <t>IQV73788</t>
  </si>
  <si>
    <t>HCO2140</t>
  </si>
  <si>
    <t>HCP3562</t>
  </si>
  <si>
    <t>LIC16641</t>
  </si>
  <si>
    <t>ORD101161</t>
  </si>
  <si>
    <t>CUST8430</t>
  </si>
  <si>
    <t>SAP44189</t>
  </si>
  <si>
    <t>IQV81301</t>
  </si>
  <si>
    <t>HCO1435</t>
  </si>
  <si>
    <t>HCP1839</t>
  </si>
  <si>
    <t>LIC14959</t>
  </si>
  <si>
    <t>ORD101162</t>
  </si>
  <si>
    <t>CUST2650</t>
  </si>
  <si>
    <t>SAP97748</t>
  </si>
  <si>
    <t>IQV37215</t>
  </si>
  <si>
    <t>HCO4889</t>
  </si>
  <si>
    <t>HCP7897</t>
  </si>
  <si>
    <t>LIC48669</t>
  </si>
  <si>
    <t>ORD101163</t>
  </si>
  <si>
    <t>CUST6645</t>
  </si>
  <si>
    <t>SAP26772</t>
  </si>
  <si>
    <t>IQV58586</t>
  </si>
  <si>
    <t>HCO1703</t>
  </si>
  <si>
    <t>HCP6834</t>
  </si>
  <si>
    <t>LIC67205</t>
  </si>
  <si>
    <t>ORD101164</t>
  </si>
  <si>
    <t>SAP68017</t>
  </si>
  <si>
    <t>IQV53319</t>
  </si>
  <si>
    <t>HCO7071</t>
  </si>
  <si>
    <t>HCP5112</t>
  </si>
  <si>
    <t>LIC68360</t>
  </si>
  <si>
    <t>ORD101165</t>
  </si>
  <si>
    <t>CUST9620</t>
  </si>
  <si>
    <t>SAP42735</t>
  </si>
  <si>
    <t>IQV82781</t>
  </si>
  <si>
    <t>HCO3105</t>
  </si>
  <si>
    <t>LIC20068</t>
  </si>
  <si>
    <t>ORD101166</t>
  </si>
  <si>
    <t>CUST4013</t>
  </si>
  <si>
    <t>SAP90781</t>
  </si>
  <si>
    <t>IQV19859</t>
  </si>
  <si>
    <t>HCO5066</t>
  </si>
  <si>
    <t>HCP1947</t>
  </si>
  <si>
    <t>LIC43939</t>
  </si>
  <si>
    <t>ORD101167</t>
  </si>
  <si>
    <t>CUST1171</t>
  </si>
  <si>
    <t>SAP22818</t>
  </si>
  <si>
    <t>IQV19335</t>
  </si>
  <si>
    <t>HCO7209</t>
  </si>
  <si>
    <t>HCP4577</t>
  </si>
  <si>
    <t>LIC42925</t>
  </si>
  <si>
    <t>ORD101168</t>
  </si>
  <si>
    <t>CUST9437</t>
  </si>
  <si>
    <t>SAP21095</t>
  </si>
  <si>
    <t>IQV94715</t>
  </si>
  <si>
    <t>HCO3377</t>
  </si>
  <si>
    <t>HCP2810</t>
  </si>
  <si>
    <t>LIC97667</t>
  </si>
  <si>
    <t>ORD101169</t>
  </si>
  <si>
    <t>CUST6891</t>
  </si>
  <si>
    <t>SAP45844</t>
  </si>
  <si>
    <t>IQV28728</t>
  </si>
  <si>
    <t>HCO3407</t>
  </si>
  <si>
    <t>HCP7260</t>
  </si>
  <si>
    <t>LIC95834</t>
  </si>
  <si>
    <t>ORD101170</t>
  </si>
  <si>
    <t>CUST2304</t>
  </si>
  <si>
    <t>SAP48398</t>
  </si>
  <si>
    <t>IQV38669</t>
  </si>
  <si>
    <t>HCO4307</t>
  </si>
  <si>
    <t>HCP2361</t>
  </si>
  <si>
    <t>LIC44555</t>
  </si>
  <si>
    <t>ORD101171</t>
  </si>
  <si>
    <t>CUST4055</t>
  </si>
  <si>
    <t>SAP92579</t>
  </si>
  <si>
    <t>IQV16320</t>
  </si>
  <si>
    <t>HCO7373</t>
  </si>
  <si>
    <t>HCP5466</t>
  </si>
  <si>
    <t>LIC93201</t>
  </si>
  <si>
    <t>ORD101172</t>
  </si>
  <si>
    <t>CUST6667</t>
  </si>
  <si>
    <t>SAP80047</t>
  </si>
  <si>
    <t>IQV20796</t>
  </si>
  <si>
    <t>HCO3413</t>
  </si>
  <si>
    <t>HCP2544</t>
  </si>
  <si>
    <t>LIC80320</t>
  </si>
  <si>
    <t>ORD101173</t>
  </si>
  <si>
    <t>CUST7961</t>
  </si>
  <si>
    <t>SAP47282</t>
  </si>
  <si>
    <t>IQV84638</t>
  </si>
  <si>
    <t>HCO2566</t>
  </si>
  <si>
    <t>HCP4005</t>
  </si>
  <si>
    <t>LIC34667</t>
  </si>
  <si>
    <t>ORD101174</t>
  </si>
  <si>
    <t>CUST9027</t>
  </si>
  <si>
    <t>SAP97680</t>
  </si>
  <si>
    <t>IQV35530</t>
  </si>
  <si>
    <t>HCO9045</t>
  </si>
  <si>
    <t>HCP3977</t>
  </si>
  <si>
    <t>LIC99363</t>
  </si>
  <si>
    <t>ORD101175</t>
  </si>
  <si>
    <t>CUST4761</t>
  </si>
  <si>
    <t>SAP32525</t>
  </si>
  <si>
    <t>IQV47403</t>
  </si>
  <si>
    <t>HCO4830</t>
  </si>
  <si>
    <t>HCP7992</t>
  </si>
  <si>
    <t>LIC30946</t>
  </si>
  <si>
    <t>ORD101176</t>
  </si>
  <si>
    <t>CUST5087</t>
  </si>
  <si>
    <t>SAP51721</t>
  </si>
  <si>
    <t>IQV51850</t>
  </si>
  <si>
    <t>HCO3971</t>
  </si>
  <si>
    <t>HCP6539</t>
  </si>
  <si>
    <t>LIC31311</t>
  </si>
  <si>
    <t>ORD101177</t>
  </si>
  <si>
    <t>CUST5061</t>
  </si>
  <si>
    <t>SAP45934</t>
  </si>
  <si>
    <t>IQV19511</t>
  </si>
  <si>
    <t>HCO3846</t>
  </si>
  <si>
    <t>HCP5722</t>
  </si>
  <si>
    <t>LIC60659</t>
  </si>
  <si>
    <t>ORD101178</t>
  </si>
  <si>
    <t>CUST6855</t>
  </si>
  <si>
    <t>SAP73303</t>
  </si>
  <si>
    <t>IQV56062</t>
  </si>
  <si>
    <t>HCO1676</t>
  </si>
  <si>
    <t>HCP8250</t>
  </si>
  <si>
    <t>LIC68704</t>
  </si>
  <si>
    <t>ORD101179</t>
  </si>
  <si>
    <t>CUST3686</t>
  </si>
  <si>
    <t>SAP18382</t>
  </si>
  <si>
    <t>IQV57774</t>
  </si>
  <si>
    <t>HCO8689</t>
  </si>
  <si>
    <t>HCP2110</t>
  </si>
  <si>
    <t>LIC57801</t>
  </si>
  <si>
    <t>ORD101180</t>
  </si>
  <si>
    <t>CUST7321</t>
  </si>
  <si>
    <t>SAP99976</t>
  </si>
  <si>
    <t>IQV41566</t>
  </si>
  <si>
    <t>HCO8414</t>
  </si>
  <si>
    <t>HCP7643</t>
  </si>
  <si>
    <t>LIC15631</t>
  </si>
  <si>
    <t>ORD101181</t>
  </si>
  <si>
    <t>CUST6169</t>
  </si>
  <si>
    <t>SAP68582</t>
  </si>
  <si>
    <t>IQV68334</t>
  </si>
  <si>
    <t>HCP9130</t>
  </si>
  <si>
    <t>LIC95827</t>
  </si>
  <si>
    <t>ORD101182</t>
  </si>
  <si>
    <t>CUST7240</t>
  </si>
  <si>
    <t>SAP59349</t>
  </si>
  <si>
    <t>IQV17814</t>
  </si>
  <si>
    <t>HCO2600</t>
  </si>
  <si>
    <t>HCP8462</t>
  </si>
  <si>
    <t>LIC30373</t>
  </si>
  <si>
    <t>ORD101183</t>
  </si>
  <si>
    <t>CUST7106</t>
  </si>
  <si>
    <t>SAP82869</t>
  </si>
  <si>
    <t>IQV49423</t>
  </si>
  <si>
    <t>HCO5200</t>
  </si>
  <si>
    <t>HCP3721</t>
  </si>
  <si>
    <t>LIC16820</t>
  </si>
  <si>
    <t>ORD101184</t>
  </si>
  <si>
    <t>CUST3382</t>
  </si>
  <si>
    <t>SAP95151</t>
  </si>
  <si>
    <t>IQV49776</t>
  </si>
  <si>
    <t>HCO2500</t>
  </si>
  <si>
    <t>HCP2568</t>
  </si>
  <si>
    <t>LIC19711</t>
  </si>
  <si>
    <t>ORD101185</t>
  </si>
  <si>
    <t>CUST6600</t>
  </si>
  <si>
    <t>SAP58022</t>
  </si>
  <si>
    <t>IQV91924</t>
  </si>
  <si>
    <t>HCO2168</t>
  </si>
  <si>
    <t>LIC65013</t>
  </si>
  <si>
    <t>ORD101186</t>
  </si>
  <si>
    <t>CUST4342</t>
  </si>
  <si>
    <t>SAP82036</t>
  </si>
  <si>
    <t>IQV45342</t>
  </si>
  <si>
    <t>HCO6272</t>
  </si>
  <si>
    <t>LIC60021</t>
  </si>
  <si>
    <t>ORD101187</t>
  </si>
  <si>
    <t>CUST4871</t>
  </si>
  <si>
    <t>SAP76836</t>
  </si>
  <si>
    <t>IQV37075</t>
  </si>
  <si>
    <t>HCO5833</t>
  </si>
  <si>
    <t>HCP7670</t>
  </si>
  <si>
    <t>LIC36269</t>
  </si>
  <si>
    <t>ORD101188</t>
  </si>
  <si>
    <t>CUST3006</t>
  </si>
  <si>
    <t>SAP17925</t>
  </si>
  <si>
    <t>IQV13107</t>
  </si>
  <si>
    <t>HCO4330</t>
  </si>
  <si>
    <t>HCP9722</t>
  </si>
  <si>
    <t>LIC17883</t>
  </si>
  <si>
    <t>ORD101189</t>
  </si>
  <si>
    <t>CUST1782</t>
  </si>
  <si>
    <t>SAP24642</t>
  </si>
  <si>
    <t>IQV30439</t>
  </si>
  <si>
    <t>HCO9199</t>
  </si>
  <si>
    <t>HCP4139</t>
  </si>
  <si>
    <t>LIC95971</t>
  </si>
  <si>
    <t>ORD101190</t>
  </si>
  <si>
    <t>CUST4190</t>
  </si>
  <si>
    <t>SAP86830</t>
  </si>
  <si>
    <t>IQV55538</t>
  </si>
  <si>
    <t>HCO1578</t>
  </si>
  <si>
    <t>HCP9138</t>
  </si>
  <si>
    <t>LIC76912</t>
  </si>
  <si>
    <t>ORD101191</t>
  </si>
  <si>
    <t>CUST6408</t>
  </si>
  <si>
    <t>SAP18163</t>
  </si>
  <si>
    <t>IQV64210</t>
  </si>
  <si>
    <t>HCO2976</t>
  </si>
  <si>
    <t>HCP7443</t>
  </si>
  <si>
    <t>LIC14920</t>
  </si>
  <si>
    <t>ORD101192</t>
  </si>
  <si>
    <t>CUST9046</t>
  </si>
  <si>
    <t>SAP73179</t>
  </si>
  <si>
    <t>IQV16450</t>
  </si>
  <si>
    <t>HCO9626</t>
  </si>
  <si>
    <t>HCP1020</t>
  </si>
  <si>
    <t>LIC19664</t>
  </si>
  <si>
    <t>ORD101193</t>
  </si>
  <si>
    <t>CUST3637</t>
  </si>
  <si>
    <t>SAP95333</t>
  </si>
  <si>
    <t>IQV50225</t>
  </si>
  <si>
    <t>HCP5521</t>
  </si>
  <si>
    <t>LIC18382</t>
  </si>
  <si>
    <t>ORD101194</t>
  </si>
  <si>
    <t>CUST5353</t>
  </si>
  <si>
    <t>SAP25065</t>
  </si>
  <si>
    <t>IQV95470</t>
  </si>
  <si>
    <t>HCO9031</t>
  </si>
  <si>
    <t>HCP5105</t>
  </si>
  <si>
    <t>LIC47851</t>
  </si>
  <si>
    <t>ORD101195</t>
  </si>
  <si>
    <t>CUST9737</t>
  </si>
  <si>
    <t>SAP97144</t>
  </si>
  <si>
    <t>IQV93115</t>
  </si>
  <si>
    <t>HCO4358</t>
  </si>
  <si>
    <t>HCP3438</t>
  </si>
  <si>
    <t>LIC29727</t>
  </si>
  <si>
    <t>ORD101196</t>
  </si>
  <si>
    <t>SAP50751</t>
  </si>
  <si>
    <t>IQV79599</t>
  </si>
  <si>
    <t>HCO9142</t>
  </si>
  <si>
    <t>HCP1753</t>
  </si>
  <si>
    <t>LIC80640</t>
  </si>
  <si>
    <t>ORD101197</t>
  </si>
  <si>
    <t>CUST7926</t>
  </si>
  <si>
    <t>SAP23421</t>
  </si>
  <si>
    <t>IQV98747</t>
  </si>
  <si>
    <t>HCO9359</t>
  </si>
  <si>
    <t>HCP4685</t>
  </si>
  <si>
    <t>LIC28366</t>
  </si>
  <si>
    <t>ORD101198</t>
  </si>
  <si>
    <t>CUST9191</t>
  </si>
  <si>
    <t>SAP51401</t>
  </si>
  <si>
    <t>IQV51230</t>
  </si>
  <si>
    <t>HCO4081</t>
  </si>
  <si>
    <t>HCP7637</t>
  </si>
  <si>
    <t>LIC45059</t>
  </si>
  <si>
    <t>ORD101199</t>
  </si>
  <si>
    <t>CUST5988</t>
  </si>
  <si>
    <t>SAP81880</t>
  </si>
  <si>
    <t>IQV84642</t>
  </si>
  <si>
    <t>HCO9166</t>
  </si>
  <si>
    <t>HCP7389</t>
  </si>
  <si>
    <t>LIC89239</t>
  </si>
  <si>
    <t>ORD101200</t>
  </si>
  <si>
    <t>CUST1085</t>
  </si>
  <si>
    <t>SAP25414</t>
  </si>
  <si>
    <t>IQV73176</t>
  </si>
  <si>
    <t>HCO3493</t>
  </si>
  <si>
    <t>HCP7447</t>
  </si>
  <si>
    <t>LIC44052</t>
  </si>
  <si>
    <t>ORD101201</t>
  </si>
  <si>
    <t>SAP64033</t>
  </si>
  <si>
    <t>IQV39011</t>
  </si>
  <si>
    <t>HCO5381</t>
  </si>
  <si>
    <t>HCP8680</t>
  </si>
  <si>
    <t>LIC59581</t>
  </si>
  <si>
    <t>ORD101202</t>
  </si>
  <si>
    <t>CUST9794</t>
  </si>
  <si>
    <t>SAP18631</t>
  </si>
  <si>
    <t>IQV97388</t>
  </si>
  <si>
    <t>HCO1527</t>
  </si>
  <si>
    <t>LIC76198</t>
  </si>
  <si>
    <t>ORD101203</t>
  </si>
  <si>
    <t>SAP35511</t>
  </si>
  <si>
    <t>IQV18573</t>
  </si>
  <si>
    <t>HCO1305</t>
  </si>
  <si>
    <t>LIC75285</t>
  </si>
  <si>
    <t>ORD101204</t>
  </si>
  <si>
    <t>CUST8222</t>
  </si>
  <si>
    <t>SAP17933</t>
  </si>
  <si>
    <t>IQV93385</t>
  </si>
  <si>
    <t>HCO1402</t>
  </si>
  <si>
    <t>HCP7940</t>
  </si>
  <si>
    <t>LIC64812</t>
  </si>
  <si>
    <t>ORD101205</t>
  </si>
  <si>
    <t>SAP35444</t>
  </si>
  <si>
    <t>IQV95982</t>
  </si>
  <si>
    <t>HCP2617</t>
  </si>
  <si>
    <t>LIC73620</t>
  </si>
  <si>
    <t>ORD101206</t>
  </si>
  <si>
    <t>CUST6082</t>
  </si>
  <si>
    <t>SAP92172</t>
  </si>
  <si>
    <t>IQV96053</t>
  </si>
  <si>
    <t>HCO4476</t>
  </si>
  <si>
    <t>HCP2725</t>
  </si>
  <si>
    <t>LIC44469</t>
  </si>
  <si>
    <t>ORD101207</t>
  </si>
  <si>
    <t>CUST5340</t>
  </si>
  <si>
    <t>SAP40416</t>
  </si>
  <si>
    <t>IQV45575</t>
  </si>
  <si>
    <t>HCO7301</t>
  </si>
  <si>
    <t>HCP8572</t>
  </si>
  <si>
    <t>LIC29359</t>
  </si>
  <si>
    <t>ORD101208</t>
  </si>
  <si>
    <t>CUST7724</t>
  </si>
  <si>
    <t>SAP84781</t>
  </si>
  <si>
    <t>IQV53634</t>
  </si>
  <si>
    <t>HCO5587</t>
  </si>
  <si>
    <t>HCP5922</t>
  </si>
  <si>
    <t>LIC25797</t>
  </si>
  <si>
    <t>ORD101209</t>
  </si>
  <si>
    <t>CUST4084</t>
  </si>
  <si>
    <t>SAP16265</t>
  </si>
  <si>
    <t>IQV82134</t>
  </si>
  <si>
    <t>HCO5342</t>
  </si>
  <si>
    <t>HCP8066</t>
  </si>
  <si>
    <t>LIC36998</t>
  </si>
  <si>
    <t>ORD101210</t>
  </si>
  <si>
    <t>CUST5029</t>
  </si>
  <si>
    <t>SAP57345</t>
  </si>
  <si>
    <t>IQV21885</t>
  </si>
  <si>
    <t>HCO7445</t>
  </si>
  <si>
    <t>HCP8443</t>
  </si>
  <si>
    <t>LIC14383</t>
  </si>
  <si>
    <t>ORD101211</t>
  </si>
  <si>
    <t>CUST5145</t>
  </si>
  <si>
    <t>SAP68574</t>
  </si>
  <si>
    <t>IQV98627</t>
  </si>
  <si>
    <t>HCO3612</t>
  </si>
  <si>
    <t>HCP8399</t>
  </si>
  <si>
    <t>LIC40358</t>
  </si>
  <si>
    <t>ORD101212</t>
  </si>
  <si>
    <t>CUST3928</t>
  </si>
  <si>
    <t>SAP75158</t>
  </si>
  <si>
    <t>IQV40632</t>
  </si>
  <si>
    <t>HCO8681</t>
  </si>
  <si>
    <t>HCP6251</t>
  </si>
  <si>
    <t>LIC80499</t>
  </si>
  <si>
    <t>ORD101213</t>
  </si>
  <si>
    <t>SAP84893</t>
  </si>
  <si>
    <t>IQV73123</t>
  </si>
  <si>
    <t>HCO8815</t>
  </si>
  <si>
    <t>HCP1987</t>
  </si>
  <si>
    <t>ORD101214</t>
  </si>
  <si>
    <t>CUST3063</t>
  </si>
  <si>
    <t>SAP60281</t>
  </si>
  <si>
    <t>IQV47146</t>
  </si>
  <si>
    <t>HCP7256</t>
  </si>
  <si>
    <t>LIC83758</t>
  </si>
  <si>
    <t>ORD101215</t>
  </si>
  <si>
    <t>CUST6480</t>
  </si>
  <si>
    <t>SAP72497</t>
  </si>
  <si>
    <t>IQV15362</t>
  </si>
  <si>
    <t>HCO3818</t>
  </si>
  <si>
    <t>HCP4600</t>
  </si>
  <si>
    <t>LIC67645</t>
  </si>
  <si>
    <t>ORD101216</t>
  </si>
  <si>
    <t>CUST3944</t>
  </si>
  <si>
    <t>SAP49023</t>
  </si>
  <si>
    <t>IQV69267</t>
  </si>
  <si>
    <t>HCO6264</t>
  </si>
  <si>
    <t>HCP8518</t>
  </si>
  <si>
    <t>LIC51291</t>
  </si>
  <si>
    <t>ORD101217</t>
  </si>
  <si>
    <t>CUST2714</t>
  </si>
  <si>
    <t>SAP29072</t>
  </si>
  <si>
    <t>IQV53290</t>
  </si>
  <si>
    <t>HCO6149</t>
  </si>
  <si>
    <t>HCP2332</t>
  </si>
  <si>
    <t>ORD101218</t>
  </si>
  <si>
    <t>SAP40399</t>
  </si>
  <si>
    <t>IQV24002</t>
  </si>
  <si>
    <t>HCO5091</t>
  </si>
  <si>
    <t>HCP1443</t>
  </si>
  <si>
    <t>LIC61843</t>
  </si>
  <si>
    <t>ORD101219</t>
  </si>
  <si>
    <t>CUST1386</t>
  </si>
  <si>
    <t>SAP74334</t>
  </si>
  <si>
    <t>IQV77170</t>
  </si>
  <si>
    <t>HCO6581</t>
  </si>
  <si>
    <t>HCP2967</t>
  </si>
  <si>
    <t>LIC31529</t>
  </si>
  <si>
    <t>ORD101220</t>
  </si>
  <si>
    <t>SAP14901</t>
  </si>
  <si>
    <t>IQV52889</t>
  </si>
  <si>
    <t>HCP7192</t>
  </si>
  <si>
    <t>LIC54706</t>
  </si>
  <si>
    <t>ORD101221</t>
  </si>
  <si>
    <t>CUST5177</t>
  </si>
  <si>
    <t>SAP49979</t>
  </si>
  <si>
    <t>IQV50641</t>
  </si>
  <si>
    <t>HCP5885</t>
  </si>
  <si>
    <t>LIC98279</t>
  </si>
  <si>
    <t>ORD101222</t>
  </si>
  <si>
    <t>CUST2496</t>
  </si>
  <si>
    <t>SAP14861</t>
  </si>
  <si>
    <t>IQV46126</t>
  </si>
  <si>
    <t>HCO1914</t>
  </si>
  <si>
    <t>LIC27430</t>
  </si>
  <si>
    <t>ORD101223</t>
  </si>
  <si>
    <t>SAP82812</t>
  </si>
  <si>
    <t>IQV76087</t>
  </si>
  <si>
    <t>HCO2143</t>
  </si>
  <si>
    <t>HCP1455</t>
  </si>
  <si>
    <t>LIC88533</t>
  </si>
  <si>
    <t>ORD101224</t>
  </si>
  <si>
    <t>CUST6817</t>
  </si>
  <si>
    <t>SAP64532</t>
  </si>
  <si>
    <t>IQV53336</t>
  </si>
  <si>
    <t>HCO8123</t>
  </si>
  <si>
    <t>HCP7153</t>
  </si>
  <si>
    <t>LIC25589</t>
  </si>
  <si>
    <t>ORD101225</t>
  </si>
  <si>
    <t>SAP36732</t>
  </si>
  <si>
    <t>IQV32426</t>
  </si>
  <si>
    <t>HCP4851</t>
  </si>
  <si>
    <t>LIC72798</t>
  </si>
  <si>
    <t>ORD101226</t>
  </si>
  <si>
    <t>CUST2824</t>
  </si>
  <si>
    <t>SAP54845</t>
  </si>
  <si>
    <t>IQV25930</t>
  </si>
  <si>
    <t>HCO9822</t>
  </si>
  <si>
    <t>HCP5775</t>
  </si>
  <si>
    <t>LIC34003</t>
  </si>
  <si>
    <t>ORD101227</t>
  </si>
  <si>
    <t>CUST8068</t>
  </si>
  <si>
    <t>SAP62452</t>
  </si>
  <si>
    <t>IQV32205</t>
  </si>
  <si>
    <t>HCO8464</t>
  </si>
  <si>
    <t>LIC19840</t>
  </si>
  <si>
    <t>ORD101228</t>
  </si>
  <si>
    <t>CUST5543</t>
  </si>
  <si>
    <t>SAP99934</t>
  </si>
  <si>
    <t>IQV25329</t>
  </si>
  <si>
    <t>HCO6153</t>
  </si>
  <si>
    <t>HCP5134</t>
  </si>
  <si>
    <t>LIC33703</t>
  </si>
  <si>
    <t>ORD101229</t>
  </si>
  <si>
    <t>CUST3648</t>
  </si>
  <si>
    <t>SAP82439</t>
  </si>
  <si>
    <t>IQV28242</t>
  </si>
  <si>
    <t>HCO3481</t>
  </si>
  <si>
    <t>HCP2820</t>
  </si>
  <si>
    <t>LIC95078</t>
  </si>
  <si>
    <t>ORD101230</t>
  </si>
  <si>
    <t>CUST4684</t>
  </si>
  <si>
    <t>SAP33795</t>
  </si>
  <si>
    <t>IQV70301</t>
  </si>
  <si>
    <t>HCO8707</t>
  </si>
  <si>
    <t>HCP9461</t>
  </si>
  <si>
    <t>LIC82870</t>
  </si>
  <si>
    <t>ORD101231</t>
  </si>
  <si>
    <t>CUST1648</t>
  </si>
  <si>
    <t>SAP69486</t>
  </si>
  <si>
    <t>IQV75552</t>
  </si>
  <si>
    <t>HCO7476</t>
  </si>
  <si>
    <t>HCP6942</t>
  </si>
  <si>
    <t>LIC12693</t>
  </si>
  <si>
    <t>ORD101232</t>
  </si>
  <si>
    <t>CUST7259</t>
  </si>
  <si>
    <t>SAP14942</t>
  </si>
  <si>
    <t>IQV57419</t>
  </si>
  <si>
    <t>HCO1371</t>
  </si>
  <si>
    <t>HCP8020</t>
  </si>
  <si>
    <t>LIC83883</t>
  </si>
  <si>
    <t>ORD101233</t>
  </si>
  <si>
    <t>CUST5878</t>
  </si>
  <si>
    <t>SAP98078</t>
  </si>
  <si>
    <t>IQV83844</t>
  </si>
  <si>
    <t>HCO2374</t>
  </si>
  <si>
    <t>HCP8393</t>
  </si>
  <si>
    <t>LIC19388</t>
  </si>
  <si>
    <t>ORD101234</t>
  </si>
  <si>
    <t>CUST4892</t>
  </si>
  <si>
    <t>SAP99244</t>
  </si>
  <si>
    <t>IQV34726</t>
  </si>
  <si>
    <t>HCO1111</t>
  </si>
  <si>
    <t>HCP1682</t>
  </si>
  <si>
    <t>LIC12379</t>
  </si>
  <si>
    <t>ORD101235</t>
  </si>
  <si>
    <t>CUST9352</t>
  </si>
  <si>
    <t>SAP27809</t>
  </si>
  <si>
    <t>IQV62813</t>
  </si>
  <si>
    <t>HCO8040</t>
  </si>
  <si>
    <t>LIC99119</t>
  </si>
  <si>
    <t>ORD101236</t>
  </si>
  <si>
    <t>CUST5768</t>
  </si>
  <si>
    <t>SAP39945</t>
  </si>
  <si>
    <t>IQV27384</t>
  </si>
  <si>
    <t>HCO2718</t>
  </si>
  <si>
    <t>HCP8169</t>
  </si>
  <si>
    <t>LIC13830</t>
  </si>
  <si>
    <t>ORD101237</t>
  </si>
  <si>
    <t>CUST1998</t>
  </si>
  <si>
    <t>SAP91478</t>
  </si>
  <si>
    <t>IQV42419</t>
  </si>
  <si>
    <t>HCO9612</t>
  </si>
  <si>
    <t>LIC60646</t>
  </si>
  <si>
    <t>ORD101238</t>
  </si>
  <si>
    <t>CUST5800</t>
  </si>
  <si>
    <t>SAP68065</t>
  </si>
  <si>
    <t>IQV44169</t>
  </si>
  <si>
    <t>HCO5522</t>
  </si>
  <si>
    <t>LIC40473</t>
  </si>
  <si>
    <t>ORD101239</t>
  </si>
  <si>
    <t>CUST8687</t>
  </si>
  <si>
    <t>SAP85692</t>
  </si>
  <si>
    <t>IQV27441</t>
  </si>
  <si>
    <t>HCO7834</t>
  </si>
  <si>
    <t>LIC36219</t>
  </si>
  <si>
    <t>ORD101240</t>
  </si>
  <si>
    <t>CUST9215</t>
  </si>
  <si>
    <t>SAP84967</t>
  </si>
  <si>
    <t>IQV19496</t>
  </si>
  <si>
    <t>HCO8179</t>
  </si>
  <si>
    <t>HCP4712</t>
  </si>
  <si>
    <t>LIC22420</t>
  </si>
  <si>
    <t>ORD101241</t>
  </si>
  <si>
    <t>CUST6381</t>
  </si>
  <si>
    <t>SAP85033</t>
  </si>
  <si>
    <t>IQV89030</t>
  </si>
  <si>
    <t>HCO7387</t>
  </si>
  <si>
    <t>HCP9973</t>
  </si>
  <si>
    <t>LIC14132</t>
  </si>
  <si>
    <t>ORD101242</t>
  </si>
  <si>
    <t>CUST7995</t>
  </si>
  <si>
    <t>SAP30551</t>
  </si>
  <si>
    <t>IQV78206</t>
  </si>
  <si>
    <t>HCO9296</t>
  </si>
  <si>
    <t>HCP2682</t>
  </si>
  <si>
    <t>LIC84590</t>
  </si>
  <si>
    <t>ORD101243</t>
  </si>
  <si>
    <t>SAP37484</t>
  </si>
  <si>
    <t>IQV87865</t>
  </si>
  <si>
    <t>LIC66377</t>
  </si>
  <si>
    <t>ORD101244</t>
  </si>
  <si>
    <t>CUST6367</t>
  </si>
  <si>
    <t>SAP42806</t>
  </si>
  <si>
    <t>IQV27659</t>
  </si>
  <si>
    <t>HCO5857</t>
  </si>
  <si>
    <t>HCP2436</t>
  </si>
  <si>
    <t>LIC83229</t>
  </si>
  <si>
    <t>ORD101245</t>
  </si>
  <si>
    <t>CUST7212</t>
  </si>
  <si>
    <t>SAP50430</t>
  </si>
  <si>
    <t>IQV78659</t>
  </si>
  <si>
    <t>HCO9700</t>
  </si>
  <si>
    <t>LIC52348</t>
  </si>
  <si>
    <t>ORD101246</t>
  </si>
  <si>
    <t>CUST6235</t>
  </si>
  <si>
    <t>SAP14799</t>
  </si>
  <si>
    <t>IQV70558</t>
  </si>
  <si>
    <t>HCO5111</t>
  </si>
  <si>
    <t>HCP9302</t>
  </si>
  <si>
    <t>LIC24497</t>
  </si>
  <si>
    <t>ORD101247</t>
  </si>
  <si>
    <t>CUST7810</t>
  </si>
  <si>
    <t>SAP54104</t>
  </si>
  <si>
    <t>IQV15316</t>
  </si>
  <si>
    <t>HCO9990</t>
  </si>
  <si>
    <t>HCP6268</t>
  </si>
  <si>
    <t>LIC73165</t>
  </si>
  <si>
    <t>ORD101248</t>
  </si>
  <si>
    <t>CUST7229</t>
  </si>
  <si>
    <t>SAP76775</t>
  </si>
  <si>
    <t>IQV16566</t>
  </si>
  <si>
    <t>HCO4997</t>
  </si>
  <si>
    <t>HCP4006</t>
  </si>
  <si>
    <t>LIC43952</t>
  </si>
  <si>
    <t>ORD101249</t>
  </si>
  <si>
    <t>CUST9102</t>
  </si>
  <si>
    <t>SAP82652</t>
  </si>
  <si>
    <t>IQV22937</t>
  </si>
  <si>
    <t>HCO5383</t>
  </si>
  <si>
    <t>HCP4936</t>
  </si>
  <si>
    <t>LIC77561</t>
  </si>
  <si>
    <t>ORD101250</t>
  </si>
  <si>
    <t>SAP45658</t>
  </si>
  <si>
    <t>IQV94677</t>
  </si>
  <si>
    <t>HCO9572</t>
  </si>
  <si>
    <t>HCP7652</t>
  </si>
  <si>
    <t>LIC54588</t>
  </si>
  <si>
    <t>ORD101251</t>
  </si>
  <si>
    <t>CUST8351</t>
  </si>
  <si>
    <t>SAP97789</t>
  </si>
  <si>
    <t>IQV44889</t>
  </si>
  <si>
    <t>HCO5681</t>
  </si>
  <si>
    <t>HCP1472</t>
  </si>
  <si>
    <t>LIC28669</t>
  </si>
  <si>
    <t>ORD101252</t>
  </si>
  <si>
    <t>CUST3652</t>
  </si>
  <si>
    <t>SAP73427</t>
  </si>
  <si>
    <t>IQV72001</t>
  </si>
  <si>
    <t>HCO6385</t>
  </si>
  <si>
    <t>HCP8054</t>
  </si>
  <si>
    <t>LIC77501</t>
  </si>
  <si>
    <t>ORD101253</t>
  </si>
  <si>
    <t>CUST9805</t>
  </si>
  <si>
    <t>SAP16563</t>
  </si>
  <si>
    <t>IQV89923</t>
  </si>
  <si>
    <t>HCO8810</t>
  </si>
  <si>
    <t>HCP7064</t>
  </si>
  <si>
    <t>LIC39402</t>
  </si>
  <si>
    <t>ORD101254</t>
  </si>
  <si>
    <t>CUST6809</t>
  </si>
  <si>
    <t>SAP30449</t>
  </si>
  <si>
    <t>IQV66333</t>
  </si>
  <si>
    <t>HCO8504</t>
  </si>
  <si>
    <t>HCP8426</t>
  </si>
  <si>
    <t>LIC43368</t>
  </si>
  <si>
    <t>ORD101255</t>
  </si>
  <si>
    <t>CUST6537</t>
  </si>
  <si>
    <t>SAP62185</t>
  </si>
  <si>
    <t>IQV90221</t>
  </si>
  <si>
    <t>HCO6084</t>
  </si>
  <si>
    <t>HCP3042</t>
  </si>
  <si>
    <t>LIC92297</t>
  </si>
  <si>
    <t>ORD101256</t>
  </si>
  <si>
    <t>CUST5488</t>
  </si>
  <si>
    <t>SAP88950</t>
  </si>
  <si>
    <t>IQV80333</t>
  </si>
  <si>
    <t>HCO3596</t>
  </si>
  <si>
    <t>HCP1783</t>
  </si>
  <si>
    <t>LIC99751</t>
  </si>
  <si>
    <t>ORD101257</t>
  </si>
  <si>
    <t>SAP34022</t>
  </si>
  <si>
    <t>IQV94458</t>
  </si>
  <si>
    <t>HCO2876</t>
  </si>
  <si>
    <t>HCP4526</t>
  </si>
  <si>
    <t>LIC77158</t>
  </si>
  <si>
    <t>ORD101258</t>
  </si>
  <si>
    <t>SAP18699</t>
  </si>
  <si>
    <t>IQV89491</t>
  </si>
  <si>
    <t>HCO4478</t>
  </si>
  <si>
    <t>HCP3656</t>
  </si>
  <si>
    <t>LIC33395</t>
  </si>
  <si>
    <t>ORD101259</t>
  </si>
  <si>
    <t>CUST6962</t>
  </si>
  <si>
    <t>SAP96732</t>
  </si>
  <si>
    <t>IQV66416</t>
  </si>
  <si>
    <t>HCO2473</t>
  </si>
  <si>
    <t>HCP2987</t>
  </si>
  <si>
    <t>LIC33874</t>
  </si>
  <si>
    <t>ORD101260</t>
  </si>
  <si>
    <t>CUST4251</t>
  </si>
  <si>
    <t>SAP32289</t>
  </si>
  <si>
    <t>IQV15054</t>
  </si>
  <si>
    <t>HCO2310</t>
  </si>
  <si>
    <t>HCP1617</t>
  </si>
  <si>
    <t>LIC14257</t>
  </si>
  <si>
    <t>ORD101261</t>
  </si>
  <si>
    <t>CUST1468</t>
  </si>
  <si>
    <t>SAP55076</t>
  </si>
  <si>
    <t>IQV58402</t>
  </si>
  <si>
    <t>HCO2139</t>
  </si>
  <si>
    <t>LIC38570</t>
  </si>
  <si>
    <t>ORD101262</t>
  </si>
  <si>
    <t>CUST6952</t>
  </si>
  <si>
    <t>SAP82613</t>
  </si>
  <si>
    <t>IQV68194</t>
  </si>
  <si>
    <t>HCP4920</t>
  </si>
  <si>
    <t>LIC78582</t>
  </si>
  <si>
    <t>ORD101263</t>
  </si>
  <si>
    <t>CUST1304</t>
  </si>
  <si>
    <t>SAP65491</t>
  </si>
  <si>
    <t>IQV18043</t>
  </si>
  <si>
    <t>HCO3804</t>
  </si>
  <si>
    <t>LIC35909</t>
  </si>
  <si>
    <t>ORD101264</t>
  </si>
  <si>
    <t>CUST6185</t>
  </si>
  <si>
    <t>SAP69331</t>
  </si>
  <si>
    <t>IQV72197</t>
  </si>
  <si>
    <t>HCP6447</t>
  </si>
  <si>
    <t>LIC54942</t>
  </si>
  <si>
    <t>ORD101265</t>
  </si>
  <si>
    <t>CUST3410</t>
  </si>
  <si>
    <t>SAP89172</t>
  </si>
  <si>
    <t>IQV19039</t>
  </si>
  <si>
    <t>HCO9685</t>
  </si>
  <si>
    <t>HCP9737</t>
  </si>
  <si>
    <t>LIC52500</t>
  </si>
  <si>
    <t>ORD101266</t>
  </si>
  <si>
    <t>SAP98789</t>
  </si>
  <si>
    <t>IQV99451</t>
  </si>
  <si>
    <t>HCO7668</t>
  </si>
  <si>
    <t>HCP6000</t>
  </si>
  <si>
    <t>ORD101267</t>
  </si>
  <si>
    <t>CUST4300</t>
  </si>
  <si>
    <t>SAP62331</t>
  </si>
  <si>
    <t>IQV90672</t>
  </si>
  <si>
    <t>HCO4247</t>
  </si>
  <si>
    <t>HCP5415</t>
  </si>
  <si>
    <t>LIC16472</t>
  </si>
  <si>
    <t>ORD101268</t>
  </si>
  <si>
    <t>CUST2037</t>
  </si>
  <si>
    <t>SAP58402</t>
  </si>
  <si>
    <t>IQV18262</t>
  </si>
  <si>
    <t>HCP6931</t>
  </si>
  <si>
    <t>LIC62092</t>
  </si>
  <si>
    <t>ORD101269</t>
  </si>
  <si>
    <t>CUST8899</t>
  </si>
  <si>
    <t>SAP56429</t>
  </si>
  <si>
    <t>IQV87223</t>
  </si>
  <si>
    <t>HCO5355</t>
  </si>
  <si>
    <t>HCP1933</t>
  </si>
  <si>
    <t>LIC53491</t>
  </si>
  <si>
    <t>ORD101270</t>
  </si>
  <si>
    <t>CUST5474</t>
  </si>
  <si>
    <t>SAP38390</t>
  </si>
  <si>
    <t>IQV36925</t>
  </si>
  <si>
    <t>HCO8087</t>
  </si>
  <si>
    <t>HCP5787</t>
  </si>
  <si>
    <t>LIC20663</t>
  </si>
  <si>
    <t>ORD101271</t>
  </si>
  <si>
    <t>CUST2967</t>
  </si>
  <si>
    <t>SAP67443</t>
  </si>
  <si>
    <t>IQV77388</t>
  </si>
  <si>
    <t>HCO7618</t>
  </si>
  <si>
    <t>LIC75700</t>
  </si>
  <si>
    <t>ORD101272</t>
  </si>
  <si>
    <t>CUST1454</t>
  </si>
  <si>
    <t>SAP40694</t>
  </si>
  <si>
    <t>IQV41253</t>
  </si>
  <si>
    <t>HCP7033</t>
  </si>
  <si>
    <t>LIC37025</t>
  </si>
  <si>
    <t>ORD101273</t>
  </si>
  <si>
    <t>CUST5614</t>
  </si>
  <si>
    <t>SAP71248</t>
  </si>
  <si>
    <t>IQV33057</t>
  </si>
  <si>
    <t>HCP8583</t>
  </si>
  <si>
    <t>LIC90206</t>
  </si>
  <si>
    <t>ORD101274</t>
  </si>
  <si>
    <t>CUST6203</t>
  </si>
  <si>
    <t>SAP97054</t>
  </si>
  <si>
    <t>IQV61042</t>
  </si>
  <si>
    <t>HCO3366</t>
  </si>
  <si>
    <t>HCP8559</t>
  </si>
  <si>
    <t>LIC42780</t>
  </si>
  <si>
    <t>ORD101275</t>
  </si>
  <si>
    <t>CUST3317</t>
  </si>
  <si>
    <t>SAP75499</t>
  </si>
  <si>
    <t>IQV30426</t>
  </si>
  <si>
    <t>HCO1375</t>
  </si>
  <si>
    <t>HCP1256</t>
  </si>
  <si>
    <t>LIC91439</t>
  </si>
  <si>
    <t>ORD101276</t>
  </si>
  <si>
    <t>CUST7175</t>
  </si>
  <si>
    <t>SAP37799</t>
  </si>
  <si>
    <t>IQV56339</t>
  </si>
  <si>
    <t>HCO2308</t>
  </si>
  <si>
    <t>HCP9339</t>
  </si>
  <si>
    <t>LIC30455</t>
  </si>
  <si>
    <t>ORD101277</t>
  </si>
  <si>
    <t>CUST4936</t>
  </si>
  <si>
    <t>SAP43166</t>
  </si>
  <si>
    <t>IQV35727</t>
  </si>
  <si>
    <t>HCO3995</t>
  </si>
  <si>
    <t>HCP7329</t>
  </si>
  <si>
    <t>ORD101278</t>
  </si>
  <si>
    <t>SAP32061</t>
  </si>
  <si>
    <t>IQV39178</t>
  </si>
  <si>
    <t>HCO1160</t>
  </si>
  <si>
    <t>HCP9067</t>
  </si>
  <si>
    <t>LIC70521</t>
  </si>
  <si>
    <t>ORD101279</t>
  </si>
  <si>
    <t>CUST6582</t>
  </si>
  <si>
    <t>SAP23794</t>
  </si>
  <si>
    <t>IQV41423</t>
  </si>
  <si>
    <t>HCO5880</t>
  </si>
  <si>
    <t>LIC65831</t>
  </si>
  <si>
    <t>ORD101280</t>
  </si>
  <si>
    <t>SAP20965</t>
  </si>
  <si>
    <t>IQV37566</t>
  </si>
  <si>
    <t>LIC59892</t>
  </si>
  <si>
    <t>ORD101281</t>
  </si>
  <si>
    <t>CUST2210</t>
  </si>
  <si>
    <t>SAP21226</t>
  </si>
  <si>
    <t>IQV62271</t>
  </si>
  <si>
    <t>HCO3774</t>
  </si>
  <si>
    <t>HCP5349</t>
  </si>
  <si>
    <t>LIC69478</t>
  </si>
  <si>
    <t>ORD101282</t>
  </si>
  <si>
    <t>SAP95379</t>
  </si>
  <si>
    <t>IQV69613</t>
  </si>
  <si>
    <t>HCO1937</t>
  </si>
  <si>
    <t>HCP7654</t>
  </si>
  <si>
    <t>LIC97943</t>
  </si>
  <si>
    <t>ORD101283</t>
  </si>
  <si>
    <t>CUST4345</t>
  </si>
  <si>
    <t>SAP16360</t>
  </si>
  <si>
    <t>IQV63968</t>
  </si>
  <si>
    <t>HCO1518</t>
  </si>
  <si>
    <t>HCP1268</t>
  </si>
  <si>
    <t>LIC81011</t>
  </si>
  <si>
    <t>ORD101284</t>
  </si>
  <si>
    <t>CUST4865</t>
  </si>
  <si>
    <t>SAP86757</t>
  </si>
  <si>
    <t>IQV34395</t>
  </si>
  <si>
    <t>HCO5576</t>
  </si>
  <si>
    <t>HCP1500</t>
  </si>
  <si>
    <t>LIC18083</t>
  </si>
  <si>
    <t>ORD101285</t>
  </si>
  <si>
    <t>CUST6543</t>
  </si>
  <si>
    <t>SAP78812</t>
  </si>
  <si>
    <t>IQV62237</t>
  </si>
  <si>
    <t>HCO8796</t>
  </si>
  <si>
    <t>HCP7613</t>
  </si>
  <si>
    <t>LIC50540</t>
  </si>
  <si>
    <t>ORD101286</t>
  </si>
  <si>
    <t>CUST6684</t>
  </si>
  <si>
    <t>SAP59057</t>
  </si>
  <si>
    <t>IQV28946</t>
  </si>
  <si>
    <t>HCO3436</t>
  </si>
  <si>
    <t>HCP6769</t>
  </si>
  <si>
    <t>LIC45162</t>
  </si>
  <si>
    <t>ORD101287</t>
  </si>
  <si>
    <t>CUST1666</t>
  </si>
  <si>
    <t>SAP32102</t>
  </si>
  <si>
    <t>IQV31536</t>
  </si>
  <si>
    <t>HCO7335</t>
  </si>
  <si>
    <t>HCP2236</t>
  </si>
  <si>
    <t>LIC33088</t>
  </si>
  <si>
    <t>ORD101288</t>
  </si>
  <si>
    <t>CUST8614</t>
  </si>
  <si>
    <t>SAP38184</t>
  </si>
  <si>
    <t>IQV30099</t>
  </si>
  <si>
    <t>HCO5971</t>
  </si>
  <si>
    <t>LIC31148</t>
  </si>
  <si>
    <t>ORD101289</t>
  </si>
  <si>
    <t>CUST8643</t>
  </si>
  <si>
    <t>SAP68620</t>
  </si>
  <si>
    <t>IQV67114</t>
  </si>
  <si>
    <t>HCO2364</t>
  </si>
  <si>
    <t>HCP7716</t>
  </si>
  <si>
    <t>LIC70360</t>
  </si>
  <si>
    <t>ORD101290</t>
  </si>
  <si>
    <t>CUST3954</t>
  </si>
  <si>
    <t>SAP60300</t>
  </si>
  <si>
    <t>IQV13086</t>
  </si>
  <si>
    <t>HCO1629</t>
  </si>
  <si>
    <t>HCP8407</t>
  </si>
  <si>
    <t>LIC59079</t>
  </si>
  <si>
    <t>ORD101291</t>
  </si>
  <si>
    <t>CUST8197</t>
  </si>
  <si>
    <t>IQV86955</t>
  </si>
  <si>
    <t>HCO1934</t>
  </si>
  <si>
    <t>LIC48233</t>
  </si>
  <si>
    <t>ORD101292</t>
  </si>
  <si>
    <t>CUST9568</t>
  </si>
  <si>
    <t>SAP52734</t>
  </si>
  <si>
    <t>HCO2010</t>
  </si>
  <si>
    <t>HCP4477</t>
  </si>
  <si>
    <t>LIC19369</t>
  </si>
  <si>
    <t>ORD101293</t>
  </si>
  <si>
    <t>CUST4839</t>
  </si>
  <si>
    <t>SAP54138</t>
  </si>
  <si>
    <t>IQV63420</t>
  </si>
  <si>
    <t>HCO5389</t>
  </si>
  <si>
    <t>HCP1551</t>
  </si>
  <si>
    <t>LIC13051</t>
  </si>
  <si>
    <t>ORD101294</t>
  </si>
  <si>
    <t>CUST3555</t>
  </si>
  <si>
    <t>SAP60241</t>
  </si>
  <si>
    <t>IQV88303</t>
  </si>
  <si>
    <t>HCO5721</t>
  </si>
  <si>
    <t>HCP7304</t>
  </si>
  <si>
    <t>LIC88763</t>
  </si>
  <si>
    <t>ORD101295</t>
  </si>
  <si>
    <t>CUST7298</t>
  </si>
  <si>
    <t>SAP60155</t>
  </si>
  <si>
    <t>IQV85842</t>
  </si>
  <si>
    <t>HCO5310</t>
  </si>
  <si>
    <t>HCP3241</t>
  </si>
  <si>
    <t>LIC79535</t>
  </si>
  <si>
    <t>ORD101296</t>
  </si>
  <si>
    <t>CUST4408</t>
  </si>
  <si>
    <t>SAP51730</t>
  </si>
  <si>
    <t>IQV92168</t>
  </si>
  <si>
    <t>HCO6950</t>
  </si>
  <si>
    <t>HCP3926</t>
  </si>
  <si>
    <t>ORD101297</t>
  </si>
  <si>
    <t>CUST7587</t>
  </si>
  <si>
    <t>SAP32880</t>
  </si>
  <si>
    <t>IQV80627</t>
  </si>
  <si>
    <t>HCP6909</t>
  </si>
  <si>
    <t>LIC69810</t>
  </si>
  <si>
    <t>ORD101298</t>
  </si>
  <si>
    <t>CUST4656</t>
  </si>
  <si>
    <t>IQV96066</t>
  </si>
  <si>
    <t>HCO1209</t>
  </si>
  <si>
    <t>HCP5983</t>
  </si>
  <si>
    <t>LIC74480</t>
  </si>
  <si>
    <t>ORD101299</t>
  </si>
  <si>
    <t>SAP76786</t>
  </si>
  <si>
    <t>IQV14758</t>
  </si>
  <si>
    <t>HCO2853</t>
  </si>
  <si>
    <t>LIC60665</t>
  </si>
  <si>
    <t>ORD101300</t>
  </si>
  <si>
    <t>CUST4344</t>
  </si>
  <si>
    <t>SAP49857</t>
  </si>
  <si>
    <t>IQV38183</t>
  </si>
  <si>
    <t>HCO3556</t>
  </si>
  <si>
    <t>HCP7098</t>
  </si>
  <si>
    <t>LIC12164</t>
  </si>
  <si>
    <t>ORD101301</t>
  </si>
  <si>
    <t>CUST3021</t>
  </si>
  <si>
    <t>SAP12821</t>
  </si>
  <si>
    <t>IQV65090</t>
  </si>
  <si>
    <t>HCO6969</t>
  </si>
  <si>
    <t>HCP7168</t>
  </si>
  <si>
    <t>LIC79081</t>
  </si>
  <si>
    <t>ORD101302</t>
  </si>
  <si>
    <t>CUST5625</t>
  </si>
  <si>
    <t>SAP64459</t>
  </si>
  <si>
    <t>IQV93345</t>
  </si>
  <si>
    <t>HCO9129</t>
  </si>
  <si>
    <t>HCP7734</t>
  </si>
  <si>
    <t>LIC47204</t>
  </si>
  <si>
    <t>ORD101303</t>
  </si>
  <si>
    <t>CUST9291</t>
  </si>
  <si>
    <t>SAP26285</t>
  </si>
  <si>
    <t>IQV71589</t>
  </si>
  <si>
    <t>HCO7956</t>
  </si>
  <si>
    <t>HCP6239</t>
  </si>
  <si>
    <t>LIC81469</t>
  </si>
  <si>
    <t>ORD101304</t>
  </si>
  <si>
    <t>CUST5682</t>
  </si>
  <si>
    <t>SAP21154</t>
  </si>
  <si>
    <t>IQV19047</t>
  </si>
  <si>
    <t>HCO5925</t>
  </si>
  <si>
    <t>LIC55111</t>
  </si>
  <si>
    <t>ORD101305</t>
  </si>
  <si>
    <t>CUST7723</t>
  </si>
  <si>
    <t>SAP59336</t>
  </si>
  <si>
    <t>IQV26905</t>
  </si>
  <si>
    <t>HCO2248</t>
  </si>
  <si>
    <t>HCP2002</t>
  </si>
  <si>
    <t>LIC21330</t>
  </si>
  <si>
    <t>ORD101306</t>
  </si>
  <si>
    <t>SAP26011</t>
  </si>
  <si>
    <t>IQV93537</t>
  </si>
  <si>
    <t>HCO6524</t>
  </si>
  <si>
    <t>HCP8616</t>
  </si>
  <si>
    <t>LIC43087</t>
  </si>
  <si>
    <t>ORD101307</t>
  </si>
  <si>
    <t>CUST4600</t>
  </si>
  <si>
    <t>SAP80815</t>
  </si>
  <si>
    <t>IQV71040</t>
  </si>
  <si>
    <t>HCO2798</t>
  </si>
  <si>
    <t>LIC89566</t>
  </si>
  <si>
    <t>ORD101308</t>
  </si>
  <si>
    <t>CUST6166</t>
  </si>
  <si>
    <t>SAP17121</t>
  </si>
  <si>
    <t>IQV24677</t>
  </si>
  <si>
    <t>HCO6489</t>
  </si>
  <si>
    <t>HCP5896</t>
  </si>
  <si>
    <t>LIC59212</t>
  </si>
  <si>
    <t>ORD101309</t>
  </si>
  <si>
    <t>CUST7276</t>
  </si>
  <si>
    <t>SAP31747</t>
  </si>
  <si>
    <t>IQV83509</t>
  </si>
  <si>
    <t>HCP6990</t>
  </si>
  <si>
    <t>LIC38207</t>
  </si>
  <si>
    <t>ORD101310</t>
  </si>
  <si>
    <t>CUST1058</t>
  </si>
  <si>
    <t>SAP78172</t>
  </si>
  <si>
    <t>IQV24834</t>
  </si>
  <si>
    <t>HCO3614</t>
  </si>
  <si>
    <t>HCP8296</t>
  </si>
  <si>
    <t>LIC12674</t>
  </si>
  <si>
    <t>ORD101311</t>
  </si>
  <si>
    <t>CUST7436</t>
  </si>
  <si>
    <t>SAP95040</t>
  </si>
  <si>
    <t>IQV35666</t>
  </si>
  <si>
    <t>HCO3076</t>
  </si>
  <si>
    <t>LIC33216</t>
  </si>
  <si>
    <t>ORD101312</t>
  </si>
  <si>
    <t>SAP24333</t>
  </si>
  <si>
    <t>IQV40535</t>
  </si>
  <si>
    <t>HCO1932</t>
  </si>
  <si>
    <t>HCP2663</t>
  </si>
  <si>
    <t>LIC99834</t>
  </si>
  <si>
    <t>ORD101313</t>
  </si>
  <si>
    <t>CUST5852</t>
  </si>
  <si>
    <t>SAP76640</t>
  </si>
  <si>
    <t>IQV93190</t>
  </si>
  <si>
    <t>HCO4646</t>
  </si>
  <si>
    <t>HCP6087</t>
  </si>
  <si>
    <t>LIC19145</t>
  </si>
  <si>
    <t>ORD101314</t>
  </si>
  <si>
    <t>CUST3802</t>
  </si>
  <si>
    <t>SAP34119</t>
  </si>
  <si>
    <t>IQV73560</t>
  </si>
  <si>
    <t>HCO9313</t>
  </si>
  <si>
    <t>HCP7105</t>
  </si>
  <si>
    <t>LIC67784</t>
  </si>
  <si>
    <t>ORD101315</t>
  </si>
  <si>
    <t>SAP34512</t>
  </si>
  <si>
    <t>IQV89031</t>
  </si>
  <si>
    <t>HCP3951</t>
  </si>
  <si>
    <t>LIC68920</t>
  </si>
  <si>
    <t>ORD101316</t>
  </si>
  <si>
    <t>CUST7243</t>
  </si>
  <si>
    <t>SAP42628</t>
  </si>
  <si>
    <t>IQV85096</t>
  </si>
  <si>
    <t>LIC32821</t>
  </si>
  <si>
    <t>ORD101317</t>
  </si>
  <si>
    <t>CUST2315</t>
  </si>
  <si>
    <t>SAP91993</t>
  </si>
  <si>
    <t>IQV22303</t>
  </si>
  <si>
    <t>HCP7659</t>
  </si>
  <si>
    <t>LIC16967</t>
  </si>
  <si>
    <t>ORD101318</t>
  </si>
  <si>
    <t>SAP45200</t>
  </si>
  <si>
    <t>IQV77442</t>
  </si>
  <si>
    <t>HCO1064</t>
  </si>
  <si>
    <t>HCP5928</t>
  </si>
  <si>
    <t>LIC25583</t>
  </si>
  <si>
    <t>ORD101319</t>
  </si>
  <si>
    <t>CUST7659</t>
  </si>
  <si>
    <t>SAP11238</t>
  </si>
  <si>
    <t>IQV25064</t>
  </si>
  <si>
    <t>HCO6620</t>
  </si>
  <si>
    <t>HCP2486</t>
  </si>
  <si>
    <t>LIC14470</t>
  </si>
  <si>
    <t>ORD101320</t>
  </si>
  <si>
    <t>CUST9284</t>
  </si>
  <si>
    <t>SAP87259</t>
  </si>
  <si>
    <t>IQV42046</t>
  </si>
  <si>
    <t>HCO6397</t>
  </si>
  <si>
    <t>HCP2621</t>
  </si>
  <si>
    <t>LIC93336</t>
  </si>
  <si>
    <t>ORD101321</t>
  </si>
  <si>
    <t>SAP11130</t>
  </si>
  <si>
    <t>IQV24071</t>
  </si>
  <si>
    <t>HCO3118</t>
  </si>
  <si>
    <t>HCP1663</t>
  </si>
  <si>
    <t>LIC91271</t>
  </si>
  <si>
    <t>ORD101322</t>
  </si>
  <si>
    <t>CUST4969</t>
  </si>
  <si>
    <t>SAP29874</t>
  </si>
  <si>
    <t>IQV93443</t>
  </si>
  <si>
    <t>HCO8915</t>
  </si>
  <si>
    <t>HCP7403</t>
  </si>
  <si>
    <t>LIC54653</t>
  </si>
  <si>
    <t>ORD101323</t>
  </si>
  <si>
    <t>SAP42252</t>
  </si>
  <si>
    <t>IQV83332</t>
  </si>
  <si>
    <t>HCO9770</t>
  </si>
  <si>
    <t>LIC51232</t>
  </si>
  <si>
    <t>ORD101324</t>
  </si>
  <si>
    <t>CUST4954</t>
  </si>
  <si>
    <t>SAP91227</t>
  </si>
  <si>
    <t>IQV63079</t>
  </si>
  <si>
    <t>HCP1413</t>
  </si>
  <si>
    <t>LIC97123</t>
  </si>
  <si>
    <t>ORD101325</t>
  </si>
  <si>
    <t>SAP13449</t>
  </si>
  <si>
    <t>IQV51095</t>
  </si>
  <si>
    <t>HCO2941</t>
  </si>
  <si>
    <t>HCP5221</t>
  </si>
  <si>
    <t>LIC42322</t>
  </si>
  <si>
    <t>ORD101326</t>
  </si>
  <si>
    <t>CUST2028</t>
  </si>
  <si>
    <t>SAP34657</t>
  </si>
  <si>
    <t>IQV15656</t>
  </si>
  <si>
    <t>HCP3271</t>
  </si>
  <si>
    <t>LIC81388</t>
  </si>
  <si>
    <t>ORD101327</t>
  </si>
  <si>
    <t>CUST5270</t>
  </si>
  <si>
    <t>SAP58465</t>
  </si>
  <si>
    <t>IQV71109</t>
  </si>
  <si>
    <t>HCP1347</t>
  </si>
  <si>
    <t>LIC11783</t>
  </si>
  <si>
    <t>ORD101328</t>
  </si>
  <si>
    <t>CUST2042</t>
  </si>
  <si>
    <t>SAP40750</t>
  </si>
  <si>
    <t>IQV68188</t>
  </si>
  <si>
    <t>HCO2234</t>
  </si>
  <si>
    <t>HCP2984</t>
  </si>
  <si>
    <t>LIC93514</t>
  </si>
  <si>
    <t>ORD101329</t>
  </si>
  <si>
    <t>CUST2952</t>
  </si>
  <si>
    <t>SAP28079</t>
  </si>
  <si>
    <t>IQV27338</t>
  </si>
  <si>
    <t>HCO1968</t>
  </si>
  <si>
    <t>HCP1241</t>
  </si>
  <si>
    <t>LIC23368</t>
  </si>
  <si>
    <t>ORD101330</t>
  </si>
  <si>
    <t>CUST9734</t>
  </si>
  <si>
    <t>SAP22197</t>
  </si>
  <si>
    <t>IQV78895</t>
  </si>
  <si>
    <t>LIC90488</t>
  </si>
  <si>
    <t>ORD101331</t>
  </si>
  <si>
    <t>CUST2150</t>
  </si>
  <si>
    <t>SAP25624</t>
  </si>
  <si>
    <t>IQV77271</t>
  </si>
  <si>
    <t>HCO7369</t>
  </si>
  <si>
    <t>HCP8127</t>
  </si>
  <si>
    <t>LIC88142</t>
  </si>
  <si>
    <t>ORD101332</t>
  </si>
  <si>
    <t>CUST9964</t>
  </si>
  <si>
    <t>SAP20108</t>
  </si>
  <si>
    <t>IQV83634</t>
  </si>
  <si>
    <t>HCO8160</t>
  </si>
  <si>
    <t>HCP7110</t>
  </si>
  <si>
    <t>LIC21123</t>
  </si>
  <si>
    <t>ORD101333</t>
  </si>
  <si>
    <t>CUST5960</t>
  </si>
  <si>
    <t>SAP43556</t>
  </si>
  <si>
    <t>IQV93791</t>
  </si>
  <si>
    <t>HCO3025</t>
  </si>
  <si>
    <t>HCP7264</t>
  </si>
  <si>
    <t>LIC96743</t>
  </si>
  <si>
    <t>ORD101334</t>
  </si>
  <si>
    <t>SAP82035</t>
  </si>
  <si>
    <t>IQV96675</t>
  </si>
  <si>
    <t>HCO4289</t>
  </si>
  <si>
    <t>LIC25784</t>
  </si>
  <si>
    <t>ORD101335</t>
  </si>
  <si>
    <t>CUST3500</t>
  </si>
  <si>
    <t>SAP24718</t>
  </si>
  <si>
    <t>IQV45597</t>
  </si>
  <si>
    <t>HCO3364</t>
  </si>
  <si>
    <t>HCP6666</t>
  </si>
  <si>
    <t>LIC66210</t>
  </si>
  <si>
    <t>ORD101336</t>
  </si>
  <si>
    <t>CUST9594</t>
  </si>
  <si>
    <t>IQV44854</t>
  </si>
  <si>
    <t>HCO7155</t>
  </si>
  <si>
    <t>HCP2149</t>
  </si>
  <si>
    <t>LIC97858</t>
  </si>
  <si>
    <t>ORD101337</t>
  </si>
  <si>
    <t>CUST1751</t>
  </si>
  <si>
    <t>SAP34160</t>
  </si>
  <si>
    <t>IQV84385</t>
  </si>
  <si>
    <t>HCO2540</t>
  </si>
  <si>
    <t>HCP4032</t>
  </si>
  <si>
    <t>LIC21273</t>
  </si>
  <si>
    <t>ORD101338</t>
  </si>
  <si>
    <t>CUST8894</t>
  </si>
  <si>
    <t>IQV55693</t>
  </si>
  <si>
    <t>HCO2649</t>
  </si>
  <si>
    <t>HCP8700</t>
  </si>
  <si>
    <t>LIC52926</t>
  </si>
  <si>
    <t>ORD101339</t>
  </si>
  <si>
    <t>CUST7209</t>
  </si>
  <si>
    <t>SAP82651</t>
  </si>
  <si>
    <t>IQV40486</t>
  </si>
  <si>
    <t>HCO4368</t>
  </si>
  <si>
    <t>HCP8387</t>
  </si>
  <si>
    <t>LIC78363</t>
  </si>
  <si>
    <t>ORD101340</t>
  </si>
  <si>
    <t>CUST3487</t>
  </si>
  <si>
    <t>SAP72129</t>
  </si>
  <si>
    <t>IQV95523</t>
  </si>
  <si>
    <t>HCO5517</t>
  </si>
  <si>
    <t>HCP2643</t>
  </si>
  <si>
    <t>LIC96623</t>
  </si>
  <si>
    <t>ORD101341</t>
  </si>
  <si>
    <t>CUST1675</t>
  </si>
  <si>
    <t>SAP63629</t>
  </si>
  <si>
    <t>IQV65438</t>
  </si>
  <si>
    <t>HCO2154</t>
  </si>
  <si>
    <t>HCP4716</t>
  </si>
  <si>
    <t>LIC35600</t>
  </si>
  <si>
    <t>ORD101342</t>
  </si>
  <si>
    <t>CUST4403</t>
  </si>
  <si>
    <t>SAP71526</t>
  </si>
  <si>
    <t>IQV23149</t>
  </si>
  <si>
    <t>HCO7940</t>
  </si>
  <si>
    <t>HCP1785</t>
  </si>
  <si>
    <t>LIC41016</t>
  </si>
  <si>
    <t>ORD101343</t>
  </si>
  <si>
    <t>CUST4775</t>
  </si>
  <si>
    <t>SAP74967</t>
  </si>
  <si>
    <t>IQV71134</t>
  </si>
  <si>
    <t>HCO1533</t>
  </si>
  <si>
    <t>HCP9593</t>
  </si>
  <si>
    <t>LIC18833</t>
  </si>
  <si>
    <t>ORD101344</t>
  </si>
  <si>
    <t>CUST1723</t>
  </si>
  <si>
    <t>SAP39473</t>
  </si>
  <si>
    <t>IQV10737</t>
  </si>
  <si>
    <t>HCO2299</t>
  </si>
  <si>
    <t>HCP4480</t>
  </si>
  <si>
    <t>LIC94971</t>
  </si>
  <si>
    <t>ORD101345</t>
  </si>
  <si>
    <t>CUST7347</t>
  </si>
  <si>
    <t>SAP52095</t>
  </si>
  <si>
    <t>IQV61524</t>
  </si>
  <si>
    <t>HCO1949</t>
  </si>
  <si>
    <t>HCP8695</t>
  </si>
  <si>
    <t>LIC70285</t>
  </si>
  <si>
    <t>ORD101346</t>
  </si>
  <si>
    <t>CUST1370</t>
  </si>
  <si>
    <t>SAP17837</t>
  </si>
  <si>
    <t>IQV86708</t>
  </si>
  <si>
    <t>HCP8142</t>
  </si>
  <si>
    <t>LIC20934</t>
  </si>
  <si>
    <t>ORD101347</t>
  </si>
  <si>
    <t>CUST5021</t>
  </si>
  <si>
    <t>SAP28748</t>
  </si>
  <si>
    <t>IQV80766</t>
  </si>
  <si>
    <t>HCO9954</t>
  </si>
  <si>
    <t>HCP8300</t>
  </si>
  <si>
    <t>LIC46523</t>
  </si>
  <si>
    <t>ORD101348</t>
  </si>
  <si>
    <t>CUST9878</t>
  </si>
  <si>
    <t>SAP31021</t>
  </si>
  <si>
    <t>IQV62776</t>
  </si>
  <si>
    <t>HCO7351</t>
  </si>
  <si>
    <t>HCP2693</t>
  </si>
  <si>
    <t>LIC38756</t>
  </si>
  <si>
    <t>ORD101349</t>
  </si>
  <si>
    <t>CUST3919</t>
  </si>
  <si>
    <t>SAP33550</t>
  </si>
  <si>
    <t>IQV46524</t>
  </si>
  <si>
    <t>HCO5691</t>
  </si>
  <si>
    <t>HCP7828</t>
  </si>
  <si>
    <t>LIC66309</t>
  </si>
  <si>
    <t>ORD101350</t>
  </si>
  <si>
    <t>SAP27676</t>
  </si>
  <si>
    <t>IQV52844</t>
  </si>
  <si>
    <t>HCO8902</t>
  </si>
  <si>
    <t>HCP3067</t>
  </si>
  <si>
    <t>LIC28302</t>
  </si>
  <si>
    <t>ORD101351</t>
  </si>
  <si>
    <t>CUST5046</t>
  </si>
  <si>
    <t>SAP44841</t>
  </si>
  <si>
    <t>IQV54713</t>
  </si>
  <si>
    <t>HCO4048</t>
  </si>
  <si>
    <t>HCP4452</t>
  </si>
  <si>
    <t>LIC37425</t>
  </si>
  <si>
    <t>ORD101352</t>
  </si>
  <si>
    <t>CUST9116</t>
  </si>
  <si>
    <t>SAP68176</t>
  </si>
  <si>
    <t>IQV22674</t>
  </si>
  <si>
    <t>HCP8987</t>
  </si>
  <si>
    <t>LIC21957</t>
  </si>
  <si>
    <t>ORD101353</t>
  </si>
  <si>
    <t>CUST6837</t>
  </si>
  <si>
    <t>SAP74141</t>
  </si>
  <si>
    <t>IQV25032</t>
  </si>
  <si>
    <t>HCO8167</t>
  </si>
  <si>
    <t>LIC85532</t>
  </si>
  <si>
    <t>ORD101354</t>
  </si>
  <si>
    <t>SAP26025</t>
  </si>
  <si>
    <t>IQV19780</t>
  </si>
  <si>
    <t>HCO5862</t>
  </si>
  <si>
    <t>HCP6855</t>
  </si>
  <si>
    <t>LIC13975</t>
  </si>
  <si>
    <t>ORD101355</t>
  </si>
  <si>
    <t>SAP52154</t>
  </si>
  <si>
    <t>IQV85676</t>
  </si>
  <si>
    <t>HCO3217</t>
  </si>
  <si>
    <t>HCP7590</t>
  </si>
  <si>
    <t>LIC27401</t>
  </si>
  <si>
    <t>ORD101356</t>
  </si>
  <si>
    <t>SAP55167</t>
  </si>
  <si>
    <t>IQV67391</t>
  </si>
  <si>
    <t>HCO7176</t>
  </si>
  <si>
    <t>HCP7647</t>
  </si>
  <si>
    <t>LIC39328</t>
  </si>
  <si>
    <t>ORD101357</t>
  </si>
  <si>
    <t>CUST5885</t>
  </si>
  <si>
    <t>SAP56515</t>
  </si>
  <si>
    <t>IQV74538</t>
  </si>
  <si>
    <t>HCO8383</t>
  </si>
  <si>
    <t>HCP2629</t>
  </si>
  <si>
    <t>LIC28288</t>
  </si>
  <si>
    <t>ORD101358</t>
  </si>
  <si>
    <t>CUST4317</t>
  </si>
  <si>
    <t>SAP21251</t>
  </si>
  <si>
    <t>IQV35574</t>
  </si>
  <si>
    <t>HCO6563</t>
  </si>
  <si>
    <t>HCP7123</t>
  </si>
  <si>
    <t>LIC49095</t>
  </si>
  <si>
    <t>ORD101359</t>
  </si>
  <si>
    <t>SAP44814</t>
  </si>
  <si>
    <t>IQV95141</t>
  </si>
  <si>
    <t>HCO6064</t>
  </si>
  <si>
    <t>HCP1722</t>
  </si>
  <si>
    <t>LIC96755</t>
  </si>
  <si>
    <t>ORD101360</t>
  </si>
  <si>
    <t>CUST7089</t>
  </si>
  <si>
    <t>SAP79854</t>
  </si>
  <si>
    <t>IQV66088</t>
  </si>
  <si>
    <t>HCO8398</t>
  </si>
  <si>
    <t>HCP3452</t>
  </si>
  <si>
    <t>LIC43193</t>
  </si>
  <si>
    <t>ORD101361</t>
  </si>
  <si>
    <t>CUST4975</t>
  </si>
  <si>
    <t>SAP84335</t>
  </si>
  <si>
    <t>IQV69196</t>
  </si>
  <si>
    <t>HCO3124</t>
  </si>
  <si>
    <t>HCP2300</t>
  </si>
  <si>
    <t>LIC31951</t>
  </si>
  <si>
    <t>ORD101362</t>
  </si>
  <si>
    <t>CUST6279</t>
  </si>
  <si>
    <t>SAP20731</t>
  </si>
  <si>
    <t>IQV28744</t>
  </si>
  <si>
    <t>HCO2184</t>
  </si>
  <si>
    <t>HCP4934</t>
  </si>
  <si>
    <t>LIC18172</t>
  </si>
  <si>
    <t>ORD101363</t>
  </si>
  <si>
    <t>SAP95997</t>
  </si>
  <si>
    <t>IQV77975</t>
  </si>
  <si>
    <t>HCO6269</t>
  </si>
  <si>
    <t>HCP6587</t>
  </si>
  <si>
    <t>LIC34604</t>
  </si>
  <si>
    <t>ORD101364</t>
  </si>
  <si>
    <t>CUST6150</t>
  </si>
  <si>
    <t>SAP60849</t>
  </si>
  <si>
    <t>IQV40847</t>
  </si>
  <si>
    <t>HCO6885</t>
  </si>
  <si>
    <t>HCP2665</t>
  </si>
  <si>
    <t>LIC20349</t>
  </si>
  <si>
    <t>ORD101365</t>
  </si>
  <si>
    <t>CUST2785</t>
  </si>
  <si>
    <t>SAP38525</t>
  </si>
  <si>
    <t>IQV15948</t>
  </si>
  <si>
    <t>HCO9590</t>
  </si>
  <si>
    <t>HCP3630</t>
  </si>
  <si>
    <t>LIC29920</t>
  </si>
  <si>
    <t>ORD101366</t>
  </si>
  <si>
    <t>SAP38274</t>
  </si>
  <si>
    <t>IQV55013</t>
  </si>
  <si>
    <t>HCO6861</t>
  </si>
  <si>
    <t>HCP1248</t>
  </si>
  <si>
    <t>LIC74910</t>
  </si>
  <si>
    <t>ORD101367</t>
  </si>
  <si>
    <t>SAP83947</t>
  </si>
  <si>
    <t>IQV19586</t>
  </si>
  <si>
    <t>HCO7671</t>
  </si>
  <si>
    <t>HCP3122</t>
  </si>
  <si>
    <t>LIC95920</t>
  </si>
  <si>
    <t>ORD101368</t>
  </si>
  <si>
    <t>SAP49978</t>
  </si>
  <si>
    <t>IQV26433</t>
  </si>
  <si>
    <t>HCO5671</t>
  </si>
  <si>
    <t>HCP8749</t>
  </si>
  <si>
    <t>LIC96778</t>
  </si>
  <si>
    <t>ORD101369</t>
  </si>
  <si>
    <t>CUST6611</t>
  </si>
  <si>
    <t>SAP25231</t>
  </si>
  <si>
    <t>IQV97385</t>
  </si>
  <si>
    <t>HCO6672</t>
  </si>
  <si>
    <t>HCP9260</t>
  </si>
  <si>
    <t>LIC56978</t>
  </si>
  <si>
    <t>ORD101370</t>
  </si>
  <si>
    <t>CUST7833</t>
  </si>
  <si>
    <t>SAP14752</t>
  </si>
  <si>
    <t>IQV34507</t>
  </si>
  <si>
    <t>HCO9535</t>
  </si>
  <si>
    <t>HCP9727</t>
  </si>
  <si>
    <t>LIC26146</t>
  </si>
  <si>
    <t>ORD101371</t>
  </si>
  <si>
    <t>CUST1526</t>
  </si>
  <si>
    <t>SAP98567</t>
  </si>
  <si>
    <t>IQV33636</t>
  </si>
  <si>
    <t>HCO3282</t>
  </si>
  <si>
    <t>HCP2946</t>
  </si>
  <si>
    <t>LIC20108</t>
  </si>
  <si>
    <t>ORD101372</t>
  </si>
  <si>
    <t>SAP62077</t>
  </si>
  <si>
    <t>IQV13625</t>
  </si>
  <si>
    <t>HCO8110</t>
  </si>
  <si>
    <t>LIC67966</t>
  </si>
  <si>
    <t>ORD101373</t>
  </si>
  <si>
    <t>CUST7818</t>
  </si>
  <si>
    <t>SAP61524</t>
  </si>
  <si>
    <t>IQV53908</t>
  </si>
  <si>
    <t>HCO7451</t>
  </si>
  <si>
    <t>HCP9583</t>
  </si>
  <si>
    <t>LIC31248</t>
  </si>
  <si>
    <t>ORD101374</t>
  </si>
  <si>
    <t>CUST9315</t>
  </si>
  <si>
    <t>SAP57027</t>
  </si>
  <si>
    <t>IQV88167</t>
  </si>
  <si>
    <t>HCO4123</t>
  </si>
  <si>
    <t>HCP5224</t>
  </si>
  <si>
    <t>LIC19218</t>
  </si>
  <si>
    <t>ORD101375</t>
  </si>
  <si>
    <t>CUST6429</t>
  </si>
  <si>
    <t>SAP25210</t>
  </si>
  <si>
    <t>IQV84225</t>
  </si>
  <si>
    <t>HCO5758</t>
  </si>
  <si>
    <t>HCP9182</t>
  </si>
  <si>
    <t>LIC41449</t>
  </si>
  <si>
    <t>ORD101376</t>
  </si>
  <si>
    <t>CUST4859</t>
  </si>
  <si>
    <t>SAP39379</t>
  </si>
  <si>
    <t>IQV47780</t>
  </si>
  <si>
    <t>HCO4600</t>
  </si>
  <si>
    <t>HCP1050</t>
  </si>
  <si>
    <t>LIC46641</t>
  </si>
  <si>
    <t>ORD101377</t>
  </si>
  <si>
    <t>CUST6748</t>
  </si>
  <si>
    <t>SAP97157</t>
  </si>
  <si>
    <t>IQV11476</t>
  </si>
  <si>
    <t>HCP7066</t>
  </si>
  <si>
    <t>LIC20922</t>
  </si>
  <si>
    <t>ORD101378</t>
  </si>
  <si>
    <t>CUST9066</t>
  </si>
  <si>
    <t>SAP22089</t>
  </si>
  <si>
    <t>IQV42600</t>
  </si>
  <si>
    <t>HCP5045</t>
  </si>
  <si>
    <t>LIC41415</t>
  </si>
  <si>
    <t>ORD101379</t>
  </si>
  <si>
    <t>CUST5197</t>
  </si>
  <si>
    <t>SAP85829</t>
  </si>
  <si>
    <t>IQV68650</t>
  </si>
  <si>
    <t>HCO1615</t>
  </si>
  <si>
    <t>HCP2566</t>
  </si>
  <si>
    <t>LIC77875</t>
  </si>
  <si>
    <t>ORD101380</t>
  </si>
  <si>
    <t>SAP79001</t>
  </si>
  <si>
    <t>IQV61423</t>
  </si>
  <si>
    <t>HCP1109</t>
  </si>
  <si>
    <t>LIC95163</t>
  </si>
  <si>
    <t>ORD101381</t>
  </si>
  <si>
    <t>CUST1305</t>
  </si>
  <si>
    <t>SAP91459</t>
  </si>
  <si>
    <t>IQV48469</t>
  </si>
  <si>
    <t>HCO6270</t>
  </si>
  <si>
    <t>HCP8595</t>
  </si>
  <si>
    <t>LIC70021</t>
  </si>
  <si>
    <t>ORD101382</t>
  </si>
  <si>
    <t>CUST9258</t>
  </si>
  <si>
    <t>SAP89003</t>
  </si>
  <si>
    <t>IQV10205</t>
  </si>
  <si>
    <t>HCO6691</t>
  </si>
  <si>
    <t>HCP7141</t>
  </si>
  <si>
    <t>LIC74270</t>
  </si>
  <si>
    <t>ORD101383</t>
  </si>
  <si>
    <t>CUST9899</t>
  </si>
  <si>
    <t>SAP48798</t>
  </si>
  <si>
    <t>IQV59330</t>
  </si>
  <si>
    <t>HCO1112</t>
  </si>
  <si>
    <t>HCP9948</t>
  </si>
  <si>
    <t>LIC37444</t>
  </si>
  <si>
    <t>ORD101384</t>
  </si>
  <si>
    <t>SAP25389</t>
  </si>
  <si>
    <t>IQV94218</t>
  </si>
  <si>
    <t>HCP3154</t>
  </si>
  <si>
    <t>LIC29575</t>
  </si>
  <si>
    <t>ORD101385</t>
  </si>
  <si>
    <t>CUST2561</t>
  </si>
  <si>
    <t>SAP24962</t>
  </si>
  <si>
    <t>IQV87332</t>
  </si>
  <si>
    <t>HCP2120</t>
  </si>
  <si>
    <t>LIC20715</t>
  </si>
  <si>
    <t>ORD101386</t>
  </si>
  <si>
    <t>CUST4520</t>
  </si>
  <si>
    <t>SAP47075</t>
  </si>
  <si>
    <t>IQV74587</t>
  </si>
  <si>
    <t>HCP7991</t>
  </si>
  <si>
    <t>LIC32555</t>
  </si>
  <si>
    <t>ORD101387</t>
  </si>
  <si>
    <t>CUST9464</t>
  </si>
  <si>
    <t>SAP76686</t>
  </si>
  <si>
    <t>IQV42264</t>
  </si>
  <si>
    <t>HCO6207</t>
  </si>
  <si>
    <t>HCP1018</t>
  </si>
  <si>
    <t>LIC48345</t>
  </si>
  <si>
    <t>ORD101388</t>
  </si>
  <si>
    <t>CUST3671</t>
  </si>
  <si>
    <t>SAP53739</t>
  </si>
  <si>
    <t>IQV57738</t>
  </si>
  <si>
    <t>HCO7833</t>
  </si>
  <si>
    <t>HCP3624</t>
  </si>
  <si>
    <t>LIC28212</t>
  </si>
  <si>
    <t>ORD101389</t>
  </si>
  <si>
    <t>CUST7861</t>
  </si>
  <si>
    <t>SAP16094</t>
  </si>
  <si>
    <t>IQV61319</t>
  </si>
  <si>
    <t>HCO6926</t>
  </si>
  <si>
    <t>HCP7532</t>
  </si>
  <si>
    <t>LIC90105</t>
  </si>
  <si>
    <t>ORD101390</t>
  </si>
  <si>
    <t>CUST6439</t>
  </si>
  <si>
    <t>SAP35287</t>
  </si>
  <si>
    <t>IQV43971</t>
  </si>
  <si>
    <t>HCO7639</t>
  </si>
  <si>
    <t>LIC33897</t>
  </si>
  <si>
    <t>ORD101391</t>
  </si>
  <si>
    <t>SAP31125</t>
  </si>
  <si>
    <t>IQV60396</t>
  </si>
  <si>
    <t>HCO7196</t>
  </si>
  <si>
    <t>LIC23869</t>
  </si>
  <si>
    <t>ORD101392</t>
  </si>
  <si>
    <t>SAP22122</t>
  </si>
  <si>
    <t>IQV53827</t>
  </si>
  <si>
    <t>HCO6293</t>
  </si>
  <si>
    <t>HCP2691</t>
  </si>
  <si>
    <t>LIC85675</t>
  </si>
  <si>
    <t>ORD101393</t>
  </si>
  <si>
    <t>CUST4130</t>
  </si>
  <si>
    <t>SAP66196</t>
  </si>
  <si>
    <t>IQV30917</t>
  </si>
  <si>
    <t>HCO1967</t>
  </si>
  <si>
    <t>LIC91080</t>
  </si>
  <si>
    <t>ORD101394</t>
  </si>
  <si>
    <t>CUST3968</t>
  </si>
  <si>
    <t>SAP33653</t>
  </si>
  <si>
    <t>IQV77115</t>
  </si>
  <si>
    <t>HCO6992</t>
  </si>
  <si>
    <t>LIC69003</t>
  </si>
  <si>
    <t>ORD101395</t>
  </si>
  <si>
    <t>CUST5300</t>
  </si>
  <si>
    <t>SAP78323</t>
  </si>
  <si>
    <t>IQV56149</t>
  </si>
  <si>
    <t>HCO3155</t>
  </si>
  <si>
    <t>HCP8019</t>
  </si>
  <si>
    <t>LIC96150</t>
  </si>
  <si>
    <t>ORD101396</t>
  </si>
  <si>
    <t>CUST9598</t>
  </si>
  <si>
    <t>SAP96117</t>
  </si>
  <si>
    <t>IQV58974</t>
  </si>
  <si>
    <t>HCO6412</t>
  </si>
  <si>
    <t>HCP5499</t>
  </si>
  <si>
    <t>LIC68973</t>
  </si>
  <si>
    <t>ORD101397</t>
  </si>
  <si>
    <t>CUST3989</t>
  </si>
  <si>
    <t>SAP39692</t>
  </si>
  <si>
    <t>IQV58750</t>
  </si>
  <si>
    <t>HCO3920</t>
  </si>
  <si>
    <t>LIC15615</t>
  </si>
  <si>
    <t>ORD101398</t>
  </si>
  <si>
    <t>CUST3783</t>
  </si>
  <si>
    <t>SAP19605</t>
  </si>
  <si>
    <t>IQV54608</t>
  </si>
  <si>
    <t>HCO4331</t>
  </si>
  <si>
    <t>HCP3178</t>
  </si>
  <si>
    <t>LIC78382</t>
  </si>
  <si>
    <t>ORD101399</t>
  </si>
  <si>
    <t>CUST3262</t>
  </si>
  <si>
    <t>SAP68618</t>
  </si>
  <si>
    <t>IQV88311</t>
  </si>
  <si>
    <t>HCO4342</t>
  </si>
  <si>
    <t>HCP7053</t>
  </si>
  <si>
    <t>LIC47538</t>
  </si>
  <si>
    <t>ORD101400</t>
  </si>
  <si>
    <t>CUST3045</t>
  </si>
  <si>
    <t>SAP81778</t>
  </si>
  <si>
    <t>IQV34832</t>
  </si>
  <si>
    <t>HCO5073</t>
  </si>
  <si>
    <t>HCP2283</t>
  </si>
  <si>
    <t>LIC67702</t>
  </si>
  <si>
    <t>ORD101401</t>
  </si>
  <si>
    <t>CUST4187</t>
  </si>
  <si>
    <t>SAP39075</t>
  </si>
  <si>
    <t>IQV81031</t>
  </si>
  <si>
    <t>HCO8097</t>
  </si>
  <si>
    <t>HCP9469</t>
  </si>
  <si>
    <t>LIC26775</t>
  </si>
  <si>
    <t>ORD101402</t>
  </si>
  <si>
    <t>SAP95227</t>
  </si>
  <si>
    <t>IQV53560</t>
  </si>
  <si>
    <t>HCP5838</t>
  </si>
  <si>
    <t>LIC30113</t>
  </si>
  <si>
    <t>ORD101403</t>
  </si>
  <si>
    <t>CUST3669</t>
  </si>
  <si>
    <t>SAP59427</t>
  </si>
  <si>
    <t>IQV91617</t>
  </si>
  <si>
    <t>HCO9022</t>
  </si>
  <si>
    <t>HCP9000</t>
  </si>
  <si>
    <t>LIC33461</t>
  </si>
  <si>
    <t>ORD101404</t>
  </si>
  <si>
    <t>CUST8622</t>
  </si>
  <si>
    <t>SAP77938</t>
  </si>
  <si>
    <t>IQV60799</t>
  </si>
  <si>
    <t>HCO3193</t>
  </si>
  <si>
    <t>HCP4104</t>
  </si>
  <si>
    <t>LIC61431</t>
  </si>
  <si>
    <t>ORD101405</t>
  </si>
  <si>
    <t>CUST2294</t>
  </si>
  <si>
    <t>SAP58216</t>
  </si>
  <si>
    <t>IQV35041</t>
  </si>
  <si>
    <t>HCO4245</t>
  </si>
  <si>
    <t>HCP7068</t>
  </si>
  <si>
    <t>LIC82190</t>
  </si>
  <si>
    <t>ORD101406</t>
  </si>
  <si>
    <t>CUST1949</t>
  </si>
  <si>
    <t>SAP22693</t>
  </si>
  <si>
    <t>IQV19241</t>
  </si>
  <si>
    <t>HCO2658</t>
  </si>
  <si>
    <t>HCP7932</t>
  </si>
  <si>
    <t>LIC49727</t>
  </si>
  <si>
    <t>ORD101407</t>
  </si>
  <si>
    <t>CUST7015</t>
  </si>
  <si>
    <t>SAP16376</t>
  </si>
  <si>
    <t>IQV61673</t>
  </si>
  <si>
    <t>HCO5366</t>
  </si>
  <si>
    <t>HCP1027</t>
  </si>
  <si>
    <t>LIC39559</t>
  </si>
  <si>
    <t>ORD101408</t>
  </si>
  <si>
    <t>SAP16577</t>
  </si>
  <si>
    <t>IQV93171</t>
  </si>
  <si>
    <t>HCO2326</t>
  </si>
  <si>
    <t>HCP7177</t>
  </si>
  <si>
    <t>LIC93138</t>
  </si>
  <si>
    <t>ORD101409</t>
  </si>
  <si>
    <t>CUST2670</t>
  </si>
  <si>
    <t>SAP23003</t>
  </si>
  <si>
    <t>IQV69538</t>
  </si>
  <si>
    <t>HCO2277</t>
  </si>
  <si>
    <t>HCP1398</t>
  </si>
  <si>
    <t>LIC61324</t>
  </si>
  <si>
    <t>ORD101410</t>
  </si>
  <si>
    <t>CUST6681</t>
  </si>
  <si>
    <t>SAP86380</t>
  </si>
  <si>
    <t>IQV94859</t>
  </si>
  <si>
    <t>HCO1944</t>
  </si>
  <si>
    <t>LIC49116</t>
  </si>
  <si>
    <t>ORD101411</t>
  </si>
  <si>
    <t>CUST2196</t>
  </si>
  <si>
    <t>SAP10823</t>
  </si>
  <si>
    <t>IQV17084</t>
  </si>
  <si>
    <t>HCO1535</t>
  </si>
  <si>
    <t>HCP4010</t>
  </si>
  <si>
    <t>LIC21969</t>
  </si>
  <si>
    <t>ORD101412</t>
  </si>
  <si>
    <t>CUST1543</t>
  </si>
  <si>
    <t>SAP46668</t>
  </si>
  <si>
    <t>IQV21945</t>
  </si>
  <si>
    <t>HCO3866</t>
  </si>
  <si>
    <t>HCP3246</t>
  </si>
  <si>
    <t>LIC98896</t>
  </si>
  <si>
    <t>ORD101413</t>
  </si>
  <si>
    <t>CUST5333</t>
  </si>
  <si>
    <t>SAP80935</t>
  </si>
  <si>
    <t>IQV27839</t>
  </si>
  <si>
    <t>HCP8309</t>
  </si>
  <si>
    <t>LIC53585</t>
  </si>
  <si>
    <t>ORD101414</t>
  </si>
  <si>
    <t>CUST2254</t>
  </si>
  <si>
    <t>SAP25667</t>
  </si>
  <si>
    <t>IQV28065</t>
  </si>
  <si>
    <t>HCO6271</t>
  </si>
  <si>
    <t>LIC60393</t>
  </si>
  <si>
    <t>ORD101415</t>
  </si>
  <si>
    <t>SAP60629</t>
  </si>
  <si>
    <t>IQV37606</t>
  </si>
  <si>
    <t>HCO8551</t>
  </si>
  <si>
    <t>HCP1106</t>
  </si>
  <si>
    <t>LIC66422</t>
  </si>
  <si>
    <t>ORD101416</t>
  </si>
  <si>
    <t>CUST2157</t>
  </si>
  <si>
    <t>SAP77782</t>
  </si>
  <si>
    <t>IQV75391</t>
  </si>
  <si>
    <t>HCO8649</t>
  </si>
  <si>
    <t>HCP1511</t>
  </si>
  <si>
    <t>LIC67135</t>
  </si>
  <si>
    <t>ORD101417</t>
  </si>
  <si>
    <t>CUST7315</t>
  </si>
  <si>
    <t>SAP57972</t>
  </si>
  <si>
    <t>IQV19950</t>
  </si>
  <si>
    <t>HCO4569</t>
  </si>
  <si>
    <t>HCP2242</t>
  </si>
  <si>
    <t>LIC86023</t>
  </si>
  <si>
    <t>ORD101418</t>
  </si>
  <si>
    <t>CUST1440</t>
  </si>
  <si>
    <t>SAP97151</t>
  </si>
  <si>
    <t>IQV67333</t>
  </si>
  <si>
    <t>HCO9198</t>
  </si>
  <si>
    <t>HCP2586</t>
  </si>
  <si>
    <t>LIC60420</t>
  </si>
  <si>
    <t>ORD101419</t>
  </si>
  <si>
    <t>CUST2310</t>
  </si>
  <si>
    <t>SAP85355</t>
  </si>
  <si>
    <t>IQV88993</t>
  </si>
  <si>
    <t>HCO9906</t>
  </si>
  <si>
    <t>HCP3162</t>
  </si>
  <si>
    <t>LIC43149</t>
  </si>
  <si>
    <t>ORD101420</t>
  </si>
  <si>
    <t>CUST2845</t>
  </si>
  <si>
    <t>SAP33684</t>
  </si>
  <si>
    <t>IQV39858</t>
  </si>
  <si>
    <t>HCO9909</t>
  </si>
  <si>
    <t>HCP8717</t>
  </si>
  <si>
    <t>LIC15704</t>
  </si>
  <si>
    <t>ORD101421</t>
  </si>
  <si>
    <t>CUST2244</t>
  </si>
  <si>
    <t>SAP11333</t>
  </si>
  <si>
    <t>IQV79205</t>
  </si>
  <si>
    <t>HCO7181</t>
  </si>
  <si>
    <t>HCP2454</t>
  </si>
  <si>
    <t>LIC99893</t>
  </si>
  <si>
    <t>ORD101422</t>
  </si>
  <si>
    <t>CUST1792</t>
  </si>
  <si>
    <t>SAP49695</t>
  </si>
  <si>
    <t>IQV93187</t>
  </si>
  <si>
    <t>HCO3690</t>
  </si>
  <si>
    <t>HCP8874</t>
  </si>
  <si>
    <t>LIC46790</t>
  </si>
  <si>
    <t>ORD101423</t>
  </si>
  <si>
    <t>CUST6171</t>
  </si>
  <si>
    <t>SAP19589</t>
  </si>
  <si>
    <t>IQV28077</t>
  </si>
  <si>
    <t>HCP4852</t>
  </si>
  <si>
    <t>LIC85019</t>
  </si>
  <si>
    <t>ORD101424</t>
  </si>
  <si>
    <t>CUST1978</t>
  </si>
  <si>
    <t>SAP18709</t>
  </si>
  <si>
    <t>IQV35358</t>
  </si>
  <si>
    <t>HCO6129</t>
  </si>
  <si>
    <t>HCP1137</t>
  </si>
  <si>
    <t>LIC96728</t>
  </si>
  <si>
    <t>ORD101425</t>
  </si>
  <si>
    <t>SAP21447</t>
  </si>
  <si>
    <t>IQV96569</t>
  </si>
  <si>
    <t>HCO6253</t>
  </si>
  <si>
    <t>HCP6428</t>
  </si>
  <si>
    <t>LIC12589</t>
  </si>
  <si>
    <t>ORD101426</t>
  </si>
  <si>
    <t>CUST4239</t>
  </si>
  <si>
    <t>SAP13415</t>
  </si>
  <si>
    <t>IQV95488</t>
  </si>
  <si>
    <t>HCO5835</t>
  </si>
  <si>
    <t>HCP2841</t>
  </si>
  <si>
    <t>LIC49612</t>
  </si>
  <si>
    <t>ORD101427</t>
  </si>
  <si>
    <t>SAP15380</t>
  </si>
  <si>
    <t>IQV60298</t>
  </si>
  <si>
    <t>HCP1592</t>
  </si>
  <si>
    <t>LIC90262</t>
  </si>
  <si>
    <t>ORD101428</t>
  </si>
  <si>
    <t>CUST2238</t>
  </si>
  <si>
    <t>SAP81519</t>
  </si>
  <si>
    <t>IQV29178</t>
  </si>
  <si>
    <t>HCP4803</t>
  </si>
  <si>
    <t>LIC93422</t>
  </si>
  <si>
    <t>ORD101429</t>
  </si>
  <si>
    <t>CUST7407</t>
  </si>
  <si>
    <t>SAP18301</t>
  </si>
  <si>
    <t>IQV45779</t>
  </si>
  <si>
    <t>HCO1098</t>
  </si>
  <si>
    <t>HCP6458</t>
  </si>
  <si>
    <t>LIC39485</t>
  </si>
  <si>
    <t>ORD101430</t>
  </si>
  <si>
    <t>CUST4528</t>
  </si>
  <si>
    <t>SAP30270</t>
  </si>
  <si>
    <t>IQV98151</t>
  </si>
  <si>
    <t>HCO6578</t>
  </si>
  <si>
    <t>HCP7729</t>
  </si>
  <si>
    <t>LIC89483</t>
  </si>
  <si>
    <t>ORD101431</t>
  </si>
  <si>
    <t>CUST4066</t>
  </si>
  <si>
    <t>SAP23300</t>
  </si>
  <si>
    <t>IQV94600</t>
  </si>
  <si>
    <t>HCO3948</t>
  </si>
  <si>
    <t>HCP4731</t>
  </si>
  <si>
    <t>LIC51997</t>
  </si>
  <si>
    <t>ORD101432</t>
  </si>
  <si>
    <t>CUST1981</t>
  </si>
  <si>
    <t>SAP72881</t>
  </si>
  <si>
    <t>IQV68609</t>
  </si>
  <si>
    <t>HCO3431</t>
  </si>
  <si>
    <t>LIC20728</t>
  </si>
  <si>
    <t>ORD101433</t>
  </si>
  <si>
    <t>SAP97350</t>
  </si>
  <si>
    <t>IQV46214</t>
  </si>
  <si>
    <t>HCO6161</t>
  </si>
  <si>
    <t>HCP3569</t>
  </si>
  <si>
    <t>LIC44103</t>
  </si>
  <si>
    <t>ORD101434</t>
  </si>
  <si>
    <t>SAP30156</t>
  </si>
  <si>
    <t>IQV23423</t>
  </si>
  <si>
    <t>HCO2987</t>
  </si>
  <si>
    <t>HCP5829</t>
  </si>
  <si>
    <t>LIC86970</t>
  </si>
  <si>
    <t>ORD101435</t>
  </si>
  <si>
    <t>CUST1252</t>
  </si>
  <si>
    <t>SAP67467</t>
  </si>
  <si>
    <t>IQV27007</t>
  </si>
  <si>
    <t>HCO4389</t>
  </si>
  <si>
    <t>HCP4417</t>
  </si>
  <si>
    <t>LIC86022</t>
  </si>
  <si>
    <t>ORD101436</t>
  </si>
  <si>
    <t>SAP80648</t>
  </si>
  <si>
    <t>IQV26937</t>
  </si>
  <si>
    <t>HCO2112</t>
  </si>
  <si>
    <t>HCP3777</t>
  </si>
  <si>
    <t>LIC58355</t>
  </si>
  <si>
    <t>ORD101437</t>
  </si>
  <si>
    <t>CUST9290</t>
  </si>
  <si>
    <t>SAP66625</t>
  </si>
  <si>
    <t>IQV82551</t>
  </si>
  <si>
    <t>HCP2222</t>
  </si>
  <si>
    <t>LIC34256</t>
  </si>
  <si>
    <t>ORD101438</t>
  </si>
  <si>
    <t>SAP68479</t>
  </si>
  <si>
    <t>IQV90732</t>
  </si>
  <si>
    <t>HCO1517</t>
  </si>
  <si>
    <t>HCP2220</t>
  </si>
  <si>
    <t>LIC30709</t>
  </si>
  <si>
    <t>ORD101439</t>
  </si>
  <si>
    <t>SAP53202</t>
  </si>
  <si>
    <t>IQV66588</t>
  </si>
  <si>
    <t>HCO6168</t>
  </si>
  <si>
    <t>HCP7993</t>
  </si>
  <si>
    <t>LIC51025</t>
  </si>
  <si>
    <t>ORD101440</t>
  </si>
  <si>
    <t>CUST1307</t>
  </si>
  <si>
    <t>SAP70752</t>
  </si>
  <si>
    <t>IQV79278</t>
  </si>
  <si>
    <t>HCO1765</t>
  </si>
  <si>
    <t>HCP9964</t>
  </si>
  <si>
    <t>LIC99905</t>
  </si>
  <si>
    <t>ORD101441</t>
  </si>
  <si>
    <t>SAP11663</t>
  </si>
  <si>
    <t>IQV49244</t>
  </si>
  <si>
    <t>HCP9697</t>
  </si>
  <si>
    <t>LIC43500</t>
  </si>
  <si>
    <t>ORD101442</t>
  </si>
  <si>
    <t>CUST5609</t>
  </si>
  <si>
    <t>SAP86670</t>
  </si>
  <si>
    <t>IQV36897</t>
  </si>
  <si>
    <t>HCO9168</t>
  </si>
  <si>
    <t>HCP8056</t>
  </si>
  <si>
    <t>LIC24234</t>
  </si>
  <si>
    <t>ORD101443</t>
  </si>
  <si>
    <t>CUST9481</t>
  </si>
  <si>
    <t>SAP53025</t>
  </si>
  <si>
    <t>IQV26447</t>
  </si>
  <si>
    <t>HCO5858</t>
  </si>
  <si>
    <t>HCP2963</t>
  </si>
  <si>
    <t>LIC92060</t>
  </si>
  <si>
    <t>ORD101444</t>
  </si>
  <si>
    <t>CUST6594</t>
  </si>
  <si>
    <t>SAP15364</t>
  </si>
  <si>
    <t>IQV75985</t>
  </si>
  <si>
    <t>HCP5806</t>
  </si>
  <si>
    <t>LIC72624</t>
  </si>
  <si>
    <t>ORD101445</t>
  </si>
  <si>
    <t>CUST9584</t>
  </si>
  <si>
    <t>SAP68185</t>
  </si>
  <si>
    <t>IQV89921</t>
  </si>
  <si>
    <t>HCO8592</t>
  </si>
  <si>
    <t>HCP3953</t>
  </si>
  <si>
    <t>LIC52987</t>
  </si>
  <si>
    <t>ORD101446</t>
  </si>
  <si>
    <t>CUST2838</t>
  </si>
  <si>
    <t>SAP52320</t>
  </si>
  <si>
    <t>IQV21301</t>
  </si>
  <si>
    <t>HCO1891</t>
  </si>
  <si>
    <t>HCP6588</t>
  </si>
  <si>
    <t>LIC64435</t>
  </si>
  <si>
    <t>ORD101447</t>
  </si>
  <si>
    <t>CUST7452</t>
  </si>
  <si>
    <t>SAP34837</t>
  </si>
  <si>
    <t>IQV32778</t>
  </si>
  <si>
    <t>HCP9114</t>
  </si>
  <si>
    <t>LIC71196</t>
  </si>
  <si>
    <t>ORD101448</t>
  </si>
  <si>
    <t>CUST4137</t>
  </si>
  <si>
    <t>SAP79434</t>
  </si>
  <si>
    <t>IQV92755</t>
  </si>
  <si>
    <t>HCO7409</t>
  </si>
  <si>
    <t>HCP5313</t>
  </si>
  <si>
    <t>LIC99831</t>
  </si>
  <si>
    <t>ORD101449</t>
  </si>
  <si>
    <t>CUST1916</t>
  </si>
  <si>
    <t>SAP97508</t>
  </si>
  <si>
    <t>IQV35493</t>
  </si>
  <si>
    <t>HCO2836</t>
  </si>
  <si>
    <t>HCP3138</t>
  </si>
  <si>
    <t>LIC96717</t>
  </si>
  <si>
    <t>ORD101450</t>
  </si>
  <si>
    <t>CUST2321</t>
  </si>
  <si>
    <t>SAP54676</t>
  </si>
  <si>
    <t>IQV89045</t>
  </si>
  <si>
    <t>HCO5743</t>
  </si>
  <si>
    <t>HCP9951</t>
  </si>
  <si>
    <t>LIC69534</t>
  </si>
  <si>
    <t>ORD101451</t>
  </si>
  <si>
    <t>CUST2766</t>
  </si>
  <si>
    <t>SAP18219</t>
  </si>
  <si>
    <t>IQV17163</t>
  </si>
  <si>
    <t>HCO1159</t>
  </si>
  <si>
    <t>LIC88950</t>
  </si>
  <si>
    <t>ORD101452</t>
  </si>
  <si>
    <t>CUST5999</t>
  </si>
  <si>
    <t>SAP88578</t>
  </si>
  <si>
    <t>IQV35412</t>
  </si>
  <si>
    <t>HCO4405</t>
  </si>
  <si>
    <t>HCP6527</t>
  </si>
  <si>
    <t>LIC22939</t>
  </si>
  <si>
    <t>ORD101453</t>
  </si>
  <si>
    <t>CUST6848</t>
  </si>
  <si>
    <t>SAP49585</t>
  </si>
  <si>
    <t>IQV32942</t>
  </si>
  <si>
    <t>HCO8881</t>
  </si>
  <si>
    <t>LIC91560</t>
  </si>
  <si>
    <t>ORD101454</t>
  </si>
  <si>
    <t>SAP69183</t>
  </si>
  <si>
    <t>IQV96994</t>
  </si>
  <si>
    <t>HCO7733</t>
  </si>
  <si>
    <t>LIC50693</t>
  </si>
  <si>
    <t>ORD101455</t>
  </si>
  <si>
    <t>CUST5166</t>
  </si>
  <si>
    <t>SAP94845</t>
  </si>
  <si>
    <t>IQV25076</t>
  </si>
  <si>
    <t>HCO1771</t>
  </si>
  <si>
    <t>HCP8371</t>
  </si>
  <si>
    <t>LIC83703</t>
  </si>
  <si>
    <t>ORD101456</t>
  </si>
  <si>
    <t>CUST2217</t>
  </si>
  <si>
    <t>SAP36807</t>
  </si>
  <si>
    <t>IQV55302</t>
  </si>
  <si>
    <t>HCO3042</t>
  </si>
  <si>
    <t>HCP7303</t>
  </si>
  <si>
    <t>LIC96298</t>
  </si>
  <si>
    <t>ORD101457</t>
  </si>
  <si>
    <t>CUST1422</t>
  </si>
  <si>
    <t>SAP41275</t>
  </si>
  <si>
    <t>IQV36597</t>
  </si>
  <si>
    <t>HCO9722</t>
  </si>
  <si>
    <t>HCP1090</t>
  </si>
  <si>
    <t>LIC65188</t>
  </si>
  <si>
    <t>ORD101458</t>
  </si>
  <si>
    <t>CUST2479</t>
  </si>
  <si>
    <t>SAP80162</t>
  </si>
  <si>
    <t>IQV36408</t>
  </si>
  <si>
    <t>HCO4647</t>
  </si>
  <si>
    <t>HCP6443</t>
  </si>
  <si>
    <t>LIC52732</t>
  </si>
  <si>
    <t>ORD101459</t>
  </si>
  <si>
    <t>CUST2123</t>
  </si>
  <si>
    <t>SAP91785</t>
  </si>
  <si>
    <t>IQV45391</t>
  </si>
  <si>
    <t>HCO1331</t>
  </si>
  <si>
    <t>LIC47748</t>
  </si>
  <si>
    <t>ORD101460</t>
  </si>
  <si>
    <t>CUST5497</t>
  </si>
  <si>
    <t>SAP61306</t>
  </si>
  <si>
    <t>IQV97150</t>
  </si>
  <si>
    <t>HCO9697</t>
  </si>
  <si>
    <t>HCP6240</t>
  </si>
  <si>
    <t>LIC31199</t>
  </si>
  <si>
    <t>ORD101461</t>
  </si>
  <si>
    <t>CUST2720</t>
  </si>
  <si>
    <t>SAP40493</t>
  </si>
  <si>
    <t>IQV59002</t>
  </si>
  <si>
    <t>HCO2071</t>
  </si>
  <si>
    <t>HCP2622</t>
  </si>
  <si>
    <t>LIC51410</t>
  </si>
  <si>
    <t>ORD101462</t>
  </si>
  <si>
    <t>CUST9273</t>
  </si>
  <si>
    <t>SAP63326</t>
  </si>
  <si>
    <t>IQV48549</t>
  </si>
  <si>
    <t>HCO6435</t>
  </si>
  <si>
    <t>HCP3935</t>
  </si>
  <si>
    <t>LIC23140</t>
  </si>
  <si>
    <t>ORD101463</t>
  </si>
  <si>
    <t>CUST1116</t>
  </si>
  <si>
    <t>SAP82043</t>
  </si>
  <si>
    <t>IQV15830</t>
  </si>
  <si>
    <t>HCO9127</t>
  </si>
  <si>
    <t>LIC38395</t>
  </si>
  <si>
    <t>ORD101464</t>
  </si>
  <si>
    <t>CUST2586</t>
  </si>
  <si>
    <t>SAP80218</t>
  </si>
  <si>
    <t>IQV86475</t>
  </si>
  <si>
    <t>HCO8975</t>
  </si>
  <si>
    <t>HCP3882</t>
  </si>
  <si>
    <t>LIC37315</t>
  </si>
  <si>
    <t>ORD101465</t>
  </si>
  <si>
    <t>SAP85265</t>
  </si>
  <si>
    <t>IQV32184</t>
  </si>
  <si>
    <t>HCO7315</t>
  </si>
  <si>
    <t>HCP5930</t>
  </si>
  <si>
    <t>LIC53805</t>
  </si>
  <si>
    <t>ORD101466</t>
  </si>
  <si>
    <t>CUST1915</t>
  </si>
  <si>
    <t>SAP58245</t>
  </si>
  <si>
    <t>IQV33557</t>
  </si>
  <si>
    <t>HCO1131</t>
  </si>
  <si>
    <t>HCP4593</t>
  </si>
  <si>
    <t>LIC35575</t>
  </si>
  <si>
    <t>ORD101467</t>
  </si>
  <si>
    <t>CUST4685</t>
  </si>
  <si>
    <t>SAP34400</t>
  </si>
  <si>
    <t>IQV34146</t>
  </si>
  <si>
    <t>HCO8310</t>
  </si>
  <si>
    <t>LIC54200</t>
  </si>
  <si>
    <t>ORD101468</t>
  </si>
  <si>
    <t>CUST4116</t>
  </si>
  <si>
    <t>SAP32258</t>
  </si>
  <si>
    <t>IQV98890</t>
  </si>
  <si>
    <t>HCO9444</t>
  </si>
  <si>
    <t>LIC97477</t>
  </si>
  <si>
    <t>ORD101469</t>
  </si>
  <si>
    <t>IQV72278</t>
  </si>
  <si>
    <t>HCP9791</t>
  </si>
  <si>
    <t>LIC58821</t>
  </si>
  <si>
    <t>ORD101470</t>
  </si>
  <si>
    <t>CUST2219</t>
  </si>
  <si>
    <t>SAP55564</t>
  </si>
  <si>
    <t>IQV10527</t>
  </si>
  <si>
    <t>HCO6849</t>
  </si>
  <si>
    <t>HCP2162</t>
  </si>
  <si>
    <t>LIC27230</t>
  </si>
  <si>
    <t>ORD101471</t>
  </si>
  <si>
    <t>CUST4323</t>
  </si>
  <si>
    <t>SAP10445</t>
  </si>
  <si>
    <t>IQV92945</t>
  </si>
  <si>
    <t>HCO9210</t>
  </si>
  <si>
    <t>LIC26855</t>
  </si>
  <si>
    <t>ORD101472</t>
  </si>
  <si>
    <t>CUST4948</t>
  </si>
  <si>
    <t>SAP23487</t>
  </si>
  <si>
    <t>IQV87384</t>
  </si>
  <si>
    <t>HCP2979</t>
  </si>
  <si>
    <t>LIC84543</t>
  </si>
  <si>
    <t>ORD101473</t>
  </si>
  <si>
    <t>CUST7448</t>
  </si>
  <si>
    <t>SAP49605</t>
  </si>
  <si>
    <t>IQV87932</t>
  </si>
  <si>
    <t>HCO8354</t>
  </si>
  <si>
    <t>HCP3529</t>
  </si>
  <si>
    <t>LIC46680</t>
  </si>
  <si>
    <t>ORD101474</t>
  </si>
  <si>
    <t>CUST2421</t>
  </si>
  <si>
    <t>SAP23510</t>
  </si>
  <si>
    <t>IQV32152</t>
  </si>
  <si>
    <t>HCO6617</t>
  </si>
  <si>
    <t>HCP2195</t>
  </si>
  <si>
    <t>LIC35433</t>
  </si>
  <si>
    <t>ORD101475</t>
  </si>
  <si>
    <t>CUST1842</t>
  </si>
  <si>
    <t>IQV43062</t>
  </si>
  <si>
    <t>HCO9836</t>
  </si>
  <si>
    <t>HCP7678</t>
  </si>
  <si>
    <t>LIC96940</t>
  </si>
  <si>
    <t>ORD101476</t>
  </si>
  <si>
    <t>SAP56235</t>
  </si>
  <si>
    <t>IQV11648</t>
  </si>
  <si>
    <t>HCP3381</t>
  </si>
  <si>
    <t>LIC15818</t>
  </si>
  <si>
    <t>ORD101477</t>
  </si>
  <si>
    <t>CUST1381</t>
  </si>
  <si>
    <t>SAP37312</t>
  </si>
  <si>
    <t>IQV47124</t>
  </si>
  <si>
    <t>HCO6454</t>
  </si>
  <si>
    <t>HCP5074</t>
  </si>
  <si>
    <t>LIC74042</t>
  </si>
  <si>
    <t>ORD101478</t>
  </si>
  <si>
    <t>CUST7718</t>
  </si>
  <si>
    <t>SAP41957</t>
  </si>
  <si>
    <t>IQV22872</t>
  </si>
  <si>
    <t>HCO9349</t>
  </si>
  <si>
    <t>HCP7415</t>
  </si>
  <si>
    <t>LIC20760</t>
  </si>
  <si>
    <t>ORD101479</t>
  </si>
  <si>
    <t>SAP35223</t>
  </si>
  <si>
    <t>IQV70666</t>
  </si>
  <si>
    <t>HCO2375</t>
  </si>
  <si>
    <t>LIC90596</t>
  </si>
  <si>
    <t>ORD101480</t>
  </si>
  <si>
    <t>CUST2935</t>
  </si>
  <si>
    <t>SAP89789</t>
  </si>
  <si>
    <t>IQV64909</t>
  </si>
  <si>
    <t>HCO1087</t>
  </si>
  <si>
    <t>HCP9764</t>
  </si>
  <si>
    <t>LIC59314</t>
  </si>
  <si>
    <t>ORD101481</t>
  </si>
  <si>
    <t>CUST3348</t>
  </si>
  <si>
    <t>SAP77957</t>
  </si>
  <si>
    <t>IQV53715</t>
  </si>
  <si>
    <t>HCO5503</t>
  </si>
  <si>
    <t>HCP2217</t>
  </si>
  <si>
    <t>LIC23580</t>
  </si>
  <si>
    <t>ORD101482</t>
  </si>
  <si>
    <t>CUST5358</t>
  </si>
  <si>
    <t>SAP27833</t>
  </si>
  <si>
    <t>IQV81347</t>
  </si>
  <si>
    <t>HCO9588</t>
  </si>
  <si>
    <t>HCP9987</t>
  </si>
  <si>
    <t>LIC77439</t>
  </si>
  <si>
    <t>ORD101483</t>
  </si>
  <si>
    <t>CUST6376</t>
  </si>
  <si>
    <t>SAP10042</t>
  </si>
  <si>
    <t>IQV32769</t>
  </si>
  <si>
    <t>HCO7065</t>
  </si>
  <si>
    <t>HCP6885</t>
  </si>
  <si>
    <t>LIC80780</t>
  </si>
  <si>
    <t>ORD101484</t>
  </si>
  <si>
    <t>SAP14321</t>
  </si>
  <si>
    <t>IQV15776</t>
  </si>
  <si>
    <t>HCP4815</t>
  </si>
  <si>
    <t>LIC65430</t>
  </si>
  <si>
    <t>ORD101485</t>
  </si>
  <si>
    <t>CUST9195</t>
  </si>
  <si>
    <t>SAP92097</t>
  </si>
  <si>
    <t>IQV67995</t>
  </si>
  <si>
    <t>HCO6482</t>
  </si>
  <si>
    <t>HCP4271</t>
  </si>
  <si>
    <t>LIC37106</t>
  </si>
  <si>
    <t>ORD101486</t>
  </si>
  <si>
    <t>CUST1693</t>
  </si>
  <si>
    <t>SAP69821</t>
  </si>
  <si>
    <t>IQV84159</t>
  </si>
  <si>
    <t>HCO4044</t>
  </si>
  <si>
    <t>HCP6530</t>
  </si>
  <si>
    <t>LIC33354</t>
  </si>
  <si>
    <t>ORD101487</t>
  </si>
  <si>
    <t>CUST5318</t>
  </si>
  <si>
    <t>SAP76003</t>
  </si>
  <si>
    <t>IQV37192</t>
  </si>
  <si>
    <t>HCO8279</t>
  </si>
  <si>
    <t>LIC50309</t>
  </si>
  <si>
    <t>ORD101488</t>
  </si>
  <si>
    <t>CUST2486</t>
  </si>
  <si>
    <t>SAP70683</t>
  </si>
  <si>
    <t>IQV35992</t>
  </si>
  <si>
    <t>HCP9059</t>
  </si>
  <si>
    <t>LIC92319</t>
  </si>
  <si>
    <t>ORD101489</t>
  </si>
  <si>
    <t>CUST2539</t>
  </si>
  <si>
    <t>SAP90562</t>
  </si>
  <si>
    <t>IQV51196</t>
  </si>
  <si>
    <t>HCO5509</t>
  </si>
  <si>
    <t>HCP7051</t>
  </si>
  <si>
    <t>LIC42399</t>
  </si>
  <si>
    <t>ORD101490</t>
  </si>
  <si>
    <t>CUST4950</t>
  </si>
  <si>
    <t>SAP59531</t>
  </si>
  <si>
    <t>IQV90570</t>
  </si>
  <si>
    <t>HCO8285</t>
  </si>
  <si>
    <t>HCP3301</t>
  </si>
  <si>
    <t>LIC74557</t>
  </si>
  <si>
    <t>ORD101491</t>
  </si>
  <si>
    <t>CUST5905</t>
  </si>
  <si>
    <t>SAP58534</t>
  </si>
  <si>
    <t>IQV37930</t>
  </si>
  <si>
    <t>HCP1599</t>
  </si>
  <si>
    <t>LIC91122</t>
  </si>
  <si>
    <t>ORD101492</t>
  </si>
  <si>
    <t>CUST8921</t>
  </si>
  <si>
    <t>SAP11567</t>
  </si>
  <si>
    <t>IQV57878</t>
  </si>
  <si>
    <t>HCO7191</t>
  </si>
  <si>
    <t>HCP2458</t>
  </si>
  <si>
    <t>LIC14934</t>
  </si>
  <si>
    <t>ORD101493</t>
  </si>
  <si>
    <t>CUST2354</t>
  </si>
  <si>
    <t>SAP63046</t>
  </si>
  <si>
    <t>IQV75064</t>
  </si>
  <si>
    <t>HCO4042</t>
  </si>
  <si>
    <t>HCP7973</t>
  </si>
  <si>
    <t>ORD101494</t>
  </si>
  <si>
    <t>CUST8802</t>
  </si>
  <si>
    <t>SAP52230</t>
  </si>
  <si>
    <t>IQV73372</t>
  </si>
  <si>
    <t>HCO2529</t>
  </si>
  <si>
    <t>HCP2081</t>
  </si>
  <si>
    <t>LIC92124</t>
  </si>
  <si>
    <t>ORD101495</t>
  </si>
  <si>
    <t>CUST5094</t>
  </si>
  <si>
    <t>SAP97402</t>
  </si>
  <si>
    <t>IQV19524</t>
  </si>
  <si>
    <t>HCO7154</t>
  </si>
  <si>
    <t>HCP5842</t>
  </si>
  <si>
    <t>LIC64203</t>
  </si>
  <si>
    <t>ORD101496</t>
  </si>
  <si>
    <t>CUST8835</t>
  </si>
  <si>
    <t>SAP63238</t>
  </si>
  <si>
    <t>IQV97047</t>
  </si>
  <si>
    <t>HCO8147</t>
  </si>
  <si>
    <t>HCP5368</t>
  </si>
  <si>
    <t>LIC31961</t>
  </si>
  <si>
    <t>ORD101497</t>
  </si>
  <si>
    <t>SAP77952</t>
  </si>
  <si>
    <t>IQV58061</t>
  </si>
  <si>
    <t>HCP9608</t>
  </si>
  <si>
    <t>LIC60734</t>
  </si>
  <si>
    <t>ORD101498</t>
  </si>
  <si>
    <t>CUST8876</t>
  </si>
  <si>
    <t>SAP69607</t>
  </si>
  <si>
    <t>IQV71852</t>
  </si>
  <si>
    <t>HCO6721</t>
  </si>
  <si>
    <t>HCP9423</t>
  </si>
  <si>
    <t>LIC59554</t>
  </si>
  <si>
    <t>ORD101499</t>
  </si>
  <si>
    <t>CUST9146</t>
  </si>
  <si>
    <t>SAP61389</t>
  </si>
  <si>
    <t>IQV83306</t>
  </si>
  <si>
    <t>HCO8935</t>
  </si>
  <si>
    <t>HCP3675</t>
  </si>
  <si>
    <t>LIC21240</t>
  </si>
  <si>
    <t>ORD101500</t>
  </si>
  <si>
    <t>CUST7544</t>
  </si>
  <si>
    <t>SAP67981</t>
  </si>
  <si>
    <t>IQV27332</t>
  </si>
  <si>
    <t>HCO2694</t>
  </si>
  <si>
    <t>HCP5757</t>
  </si>
  <si>
    <t>LIC48769</t>
  </si>
  <si>
    <t>ORD101501</t>
  </si>
  <si>
    <t>SAP47855</t>
  </si>
  <si>
    <t>IQV11460</t>
  </si>
  <si>
    <t>HCO9484</t>
  </si>
  <si>
    <t>LIC18463</t>
  </si>
  <si>
    <t>ORD101502</t>
  </si>
  <si>
    <t>SAP35381</t>
  </si>
  <si>
    <t>IQV95094</t>
  </si>
  <si>
    <t>HCP3040</t>
  </si>
  <si>
    <t>LIC36170</t>
  </si>
  <si>
    <t>ORD101503</t>
  </si>
  <si>
    <t>CUST8562</t>
  </si>
  <si>
    <t>SAP54544</t>
  </si>
  <si>
    <t>IQV15900</t>
  </si>
  <si>
    <t>HCO9465</t>
  </si>
  <si>
    <t>HCP1589</t>
  </si>
  <si>
    <t>LIC67926</t>
  </si>
  <si>
    <t>ORD101504</t>
  </si>
  <si>
    <t>CUST7515</t>
  </si>
  <si>
    <t>SAP59008</t>
  </si>
  <si>
    <t>IQV76794</t>
  </si>
  <si>
    <t>HCO4738</t>
  </si>
  <si>
    <t>HCP1571</t>
  </si>
  <si>
    <t>LIC63374</t>
  </si>
  <si>
    <t>ORD101505</t>
  </si>
  <si>
    <t>CUST1637</t>
  </si>
  <si>
    <t>SAP25828</t>
  </si>
  <si>
    <t>IQV63544</t>
  </si>
  <si>
    <t>HCO8257</t>
  </si>
  <si>
    <t>HCP5711</t>
  </si>
  <si>
    <t>LIC81474</t>
  </si>
  <si>
    <t>ORD101506</t>
  </si>
  <si>
    <t>SAP42209</t>
  </si>
  <si>
    <t>IQV67563</t>
  </si>
  <si>
    <t>HCO8073</t>
  </si>
  <si>
    <t>HCP6059</t>
  </si>
  <si>
    <t>LIC60546</t>
  </si>
  <si>
    <t>ORD101507</t>
  </si>
  <si>
    <t>CUST5462</t>
  </si>
  <si>
    <t>SAP96496</t>
  </si>
  <si>
    <t>IQV40268</t>
  </si>
  <si>
    <t>HCO2865</t>
  </si>
  <si>
    <t>HCP1724</t>
  </si>
  <si>
    <t>LIC23394</t>
  </si>
  <si>
    <t>ORD101508</t>
  </si>
  <si>
    <t>SAP39605</t>
  </si>
  <si>
    <t>IQV81602</t>
  </si>
  <si>
    <t>HCO4572</t>
  </si>
  <si>
    <t>HCP8769</t>
  </si>
  <si>
    <t>ORD101509</t>
  </si>
  <si>
    <t>CUST7905</t>
  </si>
  <si>
    <t>SAP13642</t>
  </si>
  <si>
    <t>IQV16338</t>
  </si>
  <si>
    <t>HCO7240</t>
  </si>
  <si>
    <t>HCP8806</t>
  </si>
  <si>
    <t>LIC31470</t>
  </si>
  <si>
    <t>ORD101510</t>
  </si>
  <si>
    <t>CUST6602</t>
  </si>
  <si>
    <t>SAP89852</t>
  </si>
  <si>
    <t>IQV32505</t>
  </si>
  <si>
    <t>HCO3725</t>
  </si>
  <si>
    <t>HCP4368</t>
  </si>
  <si>
    <t>LIC19864</t>
  </si>
  <si>
    <t>ORD101511</t>
  </si>
  <si>
    <t>CUST5766</t>
  </si>
  <si>
    <t>SAP31017</t>
  </si>
  <si>
    <t>IQV11821</t>
  </si>
  <si>
    <t>HCO2637</t>
  </si>
  <si>
    <t>HCP8236</t>
  </si>
  <si>
    <t>LIC81333</t>
  </si>
  <si>
    <t>ORD101512</t>
  </si>
  <si>
    <t>CUST8597</t>
  </si>
  <si>
    <t>SAP41261</t>
  </si>
  <si>
    <t>IQV67154</t>
  </si>
  <si>
    <t>HCP3500</t>
  </si>
  <si>
    <t>LIC47693</t>
  </si>
  <si>
    <t>ORD101513</t>
  </si>
  <si>
    <t>SAP28632</t>
  </si>
  <si>
    <t>IQV57547</t>
  </si>
  <si>
    <t>HCP4873</t>
  </si>
  <si>
    <t>LIC60840</t>
  </si>
  <si>
    <t>ORD101514</t>
  </si>
  <si>
    <t>CUST2461</t>
  </si>
  <si>
    <t>SAP52362</t>
  </si>
  <si>
    <t>IQV38610</t>
  </si>
  <si>
    <t>HCO3796</t>
  </si>
  <si>
    <t>LIC96151</t>
  </si>
  <si>
    <t>ORD101515</t>
  </si>
  <si>
    <t>SAP42800</t>
  </si>
  <si>
    <t>IQV20886</t>
  </si>
  <si>
    <t>HCP3392</t>
  </si>
  <si>
    <t>LIC33089</t>
  </si>
  <si>
    <t>ORD101516</t>
  </si>
  <si>
    <t>CUST2401</t>
  </si>
  <si>
    <t>SAP43585</t>
  </si>
  <si>
    <t>IQV81739</t>
  </si>
  <si>
    <t>HCO5723</t>
  </si>
  <si>
    <t>LIC65744</t>
  </si>
  <si>
    <t>ORD101517</t>
  </si>
  <si>
    <t>CUST4252</t>
  </si>
  <si>
    <t>SAP44603</t>
  </si>
  <si>
    <t>IQV87758</t>
  </si>
  <si>
    <t>HCO1148</t>
  </si>
  <si>
    <t>HCP2495</t>
  </si>
  <si>
    <t>LIC77182</t>
  </si>
  <si>
    <t>ORD101518</t>
  </si>
  <si>
    <t>SAP68001</t>
  </si>
  <si>
    <t>IQV68397</t>
  </si>
  <si>
    <t>HCO5779</t>
  </si>
  <si>
    <t>HCP9187</t>
  </si>
  <si>
    <t>LIC66908</t>
  </si>
  <si>
    <t>ORD101519</t>
  </si>
  <si>
    <t>SAP86676</t>
  </si>
  <si>
    <t>IQV24847</t>
  </si>
  <si>
    <t>HCO4563</t>
  </si>
  <si>
    <t>HCP2802</t>
  </si>
  <si>
    <t>LIC66795</t>
  </si>
  <si>
    <t>ORD101520</t>
  </si>
  <si>
    <t>CUST8875</t>
  </si>
  <si>
    <t>SAP36571</t>
  </si>
  <si>
    <t>IQV61119</t>
  </si>
  <si>
    <t>HCO6462</t>
  </si>
  <si>
    <t>LIC50315</t>
  </si>
  <si>
    <t>ORD101521</t>
  </si>
  <si>
    <t>CUST4491</t>
  </si>
  <si>
    <t>SAP49191</t>
  </si>
  <si>
    <t>IQV64453</t>
  </si>
  <si>
    <t>HCO2173</t>
  </si>
  <si>
    <t>HCP1338</t>
  </si>
  <si>
    <t>LIC59993</t>
  </si>
  <si>
    <t>ORD101522</t>
  </si>
  <si>
    <t>CUST7558</t>
  </si>
  <si>
    <t>SAP60799</t>
  </si>
  <si>
    <t>IQV70964</t>
  </si>
  <si>
    <t>HCO4801</t>
  </si>
  <si>
    <t>HCP9280</t>
  </si>
  <si>
    <t>LIC20148</t>
  </si>
  <si>
    <t>ORD101523</t>
  </si>
  <si>
    <t>CUST7096</t>
  </si>
  <si>
    <t>SAP28637</t>
  </si>
  <si>
    <t>IQV54621</t>
  </si>
  <si>
    <t>HCO2633</t>
  </si>
  <si>
    <t>HCP8001</t>
  </si>
  <si>
    <t>LIC18149</t>
  </si>
  <si>
    <t>ORD101524</t>
  </si>
  <si>
    <t>SAP26279</t>
  </si>
  <si>
    <t>IQV78835</t>
  </si>
  <si>
    <t>HCO5803</t>
  </si>
  <si>
    <t>HCP1977</t>
  </si>
  <si>
    <t>LIC38634</t>
  </si>
  <si>
    <t>ORD101525</t>
  </si>
  <si>
    <t>CUST7798</t>
  </si>
  <si>
    <t>SAP76103</t>
  </si>
  <si>
    <t>IQV87160</t>
  </si>
  <si>
    <t>LIC55955</t>
  </si>
  <si>
    <t>ORD101526</t>
  </si>
  <si>
    <t>CUST4570</t>
  </si>
  <si>
    <t>SAP49265</t>
  </si>
  <si>
    <t>IQV56313</t>
  </si>
  <si>
    <t>HCP3419</t>
  </si>
  <si>
    <t>LIC17312</t>
  </si>
  <si>
    <t>ORD101527</t>
  </si>
  <si>
    <t>SAP96450</t>
  </si>
  <si>
    <t>IQV26192</t>
  </si>
  <si>
    <t>LIC82427</t>
  </si>
  <si>
    <t>ORD101528</t>
  </si>
  <si>
    <t>SAP68630</t>
  </si>
  <si>
    <t>IQV72771</t>
  </si>
  <si>
    <t>HCO2253</t>
  </si>
  <si>
    <t>HCP4209</t>
  </si>
  <si>
    <t>LIC13078</t>
  </si>
  <si>
    <t>ORD101529</t>
  </si>
  <si>
    <t>CUST4543</t>
  </si>
  <si>
    <t>SAP61052</t>
  </si>
  <si>
    <t>IQV32064</t>
  </si>
  <si>
    <t>HCO6862</t>
  </si>
  <si>
    <t>HCP2712</t>
  </si>
  <si>
    <t>LIC87347</t>
  </si>
  <si>
    <t>ORD101530</t>
  </si>
  <si>
    <t>CUST5906</t>
  </si>
  <si>
    <t>SAP60530</t>
  </si>
  <si>
    <t>IQV91099</t>
  </si>
  <si>
    <t>HCO1749</t>
  </si>
  <si>
    <t>HCP6292</t>
  </si>
  <si>
    <t>LIC58990</t>
  </si>
  <si>
    <t>ORD101531</t>
  </si>
  <si>
    <t>CUST4917</t>
  </si>
  <si>
    <t>SAP82843</t>
  </si>
  <si>
    <t>IQV61313</t>
  </si>
  <si>
    <t>HCO2389</t>
  </si>
  <si>
    <t>HCP9882</t>
  </si>
  <si>
    <t>LIC20040</t>
  </si>
  <si>
    <t>ORD101532</t>
  </si>
  <si>
    <t>CUST3451</t>
  </si>
  <si>
    <t>SAP75560</t>
  </si>
  <si>
    <t>IQV15962</t>
  </si>
  <si>
    <t>HCO8632</t>
  </si>
  <si>
    <t>LIC34248</t>
  </si>
  <si>
    <t>ORD101533</t>
  </si>
  <si>
    <t>CUST5089</t>
  </si>
  <si>
    <t>SAP78008</t>
  </si>
  <si>
    <t>IQV70309</t>
  </si>
  <si>
    <t>HCP3964</t>
  </si>
  <si>
    <t>LIC44980</t>
  </si>
  <si>
    <t>ORD101534</t>
  </si>
  <si>
    <t>CUST9703</t>
  </si>
  <si>
    <t>HCO2845</t>
  </si>
  <si>
    <t>HCP8660</t>
  </si>
  <si>
    <t>LIC39602</t>
  </si>
  <si>
    <t>ORD101535</t>
  </si>
  <si>
    <t>CUST7732</t>
  </si>
  <si>
    <t>SAP16674</t>
  </si>
  <si>
    <t>IQV27469</t>
  </si>
  <si>
    <t>HCO5376</t>
  </si>
  <si>
    <t>LIC37262</t>
  </si>
  <si>
    <t>ORD101536</t>
  </si>
  <si>
    <t>CUST5572</t>
  </si>
  <si>
    <t>SAP17543</t>
  </si>
  <si>
    <t>IQV92162</t>
  </si>
  <si>
    <t>HCO4915</t>
  </si>
  <si>
    <t>LIC76968</t>
  </si>
  <si>
    <t>ORD101537</t>
  </si>
  <si>
    <t>CUST9431</t>
  </si>
  <si>
    <t>SAP18330</t>
  </si>
  <si>
    <t>IQV54153</t>
  </si>
  <si>
    <t>HCO1303</t>
  </si>
  <si>
    <t>LIC92069</t>
  </si>
  <si>
    <t>ORD101538</t>
  </si>
  <si>
    <t>CUST7144</t>
  </si>
  <si>
    <t>SAP19888</t>
  </si>
  <si>
    <t>IQV55299</t>
  </si>
  <si>
    <t>HCO8466</t>
  </si>
  <si>
    <t>HCP2320</t>
  </si>
  <si>
    <t>LIC27907</t>
  </si>
  <si>
    <t>ORD101539</t>
  </si>
  <si>
    <t>SAP10552</t>
  </si>
  <si>
    <t>HCO1599</t>
  </si>
  <si>
    <t>HCP8677</t>
  </si>
  <si>
    <t>LIC11982</t>
  </si>
  <si>
    <t>ORD101540</t>
  </si>
  <si>
    <t>CUST3997</t>
  </si>
  <si>
    <t>SAP92606</t>
  </si>
  <si>
    <t>IQV64681</t>
  </si>
  <si>
    <t>HCO2759</t>
  </si>
  <si>
    <t>LIC33618</t>
  </si>
  <si>
    <t>ORD101541</t>
  </si>
  <si>
    <t>CUST8476</t>
  </si>
  <si>
    <t>SAP34154</t>
  </si>
  <si>
    <t>IQV42882</t>
  </si>
  <si>
    <t>HCP3689</t>
  </si>
  <si>
    <t>LIC58426</t>
  </si>
  <si>
    <t>ORD101542</t>
  </si>
  <si>
    <t>CUST8838</t>
  </si>
  <si>
    <t>SAP41368</t>
  </si>
  <si>
    <t>IQV42228</t>
  </si>
  <si>
    <t>HCO7621</t>
  </si>
  <si>
    <t>HCP8126</t>
  </si>
  <si>
    <t>LIC82972</t>
  </si>
  <si>
    <t>ORD101543</t>
  </si>
  <si>
    <t>CUST2709</t>
  </si>
  <si>
    <t>SAP99780</t>
  </si>
  <si>
    <t>IQV52721</t>
  </si>
  <si>
    <t>HCO1125</t>
  </si>
  <si>
    <t>HCP2199</t>
  </si>
  <si>
    <t>LIC12711</t>
  </si>
  <si>
    <t>ORD101544</t>
  </si>
  <si>
    <t>CUST7228</t>
  </si>
  <si>
    <t>SAP81531</t>
  </si>
  <si>
    <t>IQV50950</t>
  </si>
  <si>
    <t>HCP6582</t>
  </si>
  <si>
    <t>LIC80560</t>
  </si>
  <si>
    <t>ORD101545</t>
  </si>
  <si>
    <t>CUST2031</t>
  </si>
  <si>
    <t>SAP76777</t>
  </si>
  <si>
    <t>IQV44510</t>
  </si>
  <si>
    <t>HCO5090</t>
  </si>
  <si>
    <t>LIC14897</t>
  </si>
  <si>
    <t>ORD101546</t>
  </si>
  <si>
    <t>CUST7161</t>
  </si>
  <si>
    <t>SAP39870</t>
  </si>
  <si>
    <t>IQV39482</t>
  </si>
  <si>
    <t>HCO4264</t>
  </si>
  <si>
    <t>HCP2348</t>
  </si>
  <si>
    <t>LIC77787</t>
  </si>
  <si>
    <t>ORD101547</t>
  </si>
  <si>
    <t>CUST9018</t>
  </si>
  <si>
    <t>SAP16590</t>
  </si>
  <si>
    <t>IQV41432</t>
  </si>
  <si>
    <t>HCO6743</t>
  </si>
  <si>
    <t>HCP6247</t>
  </si>
  <si>
    <t>LIC14600</t>
  </si>
  <si>
    <t>ORD101548</t>
  </si>
  <si>
    <t>SAP47499</t>
  </si>
  <si>
    <t>IQV97988</t>
  </si>
  <si>
    <t>HCO1957</t>
  </si>
  <si>
    <t>HCP9287</t>
  </si>
  <si>
    <t>LIC65197</t>
  </si>
  <si>
    <t>ORD101549</t>
  </si>
  <si>
    <t>CUST5874</t>
  </si>
  <si>
    <t>SAP72355</t>
  </si>
  <si>
    <t>IQV51508</t>
  </si>
  <si>
    <t>HCO7192</t>
  </si>
  <si>
    <t>HCP7406</t>
  </si>
  <si>
    <t>LIC80831</t>
  </si>
  <si>
    <t>ORD101550</t>
  </si>
  <si>
    <t>SAP37431</t>
  </si>
  <si>
    <t>IQV52290</t>
  </si>
  <si>
    <t>HCP8458</t>
  </si>
  <si>
    <t>LIC38491</t>
  </si>
  <si>
    <t>ORD101551</t>
  </si>
  <si>
    <t>SAP90875</t>
  </si>
  <si>
    <t>IQV76890</t>
  </si>
  <si>
    <t>HCP7232</t>
  </si>
  <si>
    <t>LIC75471</t>
  </si>
  <si>
    <t>ORD101552</t>
  </si>
  <si>
    <t>CUST9982</t>
  </si>
  <si>
    <t>SAP46308</t>
  </si>
  <si>
    <t>IQV74079</t>
  </si>
  <si>
    <t>HCP1149</t>
  </si>
  <si>
    <t>LIC61726</t>
  </si>
  <si>
    <t>ORD101553</t>
  </si>
  <si>
    <t>CUST5269</t>
  </si>
  <si>
    <t>SAP66921</t>
  </si>
  <si>
    <t>IQV23654</t>
  </si>
  <si>
    <t>HCO8899</t>
  </si>
  <si>
    <t>HCP5914</t>
  </si>
  <si>
    <t>LIC77799</t>
  </si>
  <si>
    <t>ORD101554</t>
  </si>
  <si>
    <t>CUST1577</t>
  </si>
  <si>
    <t>SAP90565</t>
  </si>
  <si>
    <t>IQV59574</t>
  </si>
  <si>
    <t>HCO2229</t>
  </si>
  <si>
    <t>HCP4176</t>
  </si>
  <si>
    <t>LIC92607</t>
  </si>
  <si>
    <t>ORD101555</t>
  </si>
  <si>
    <t>CUST3712</t>
  </si>
  <si>
    <t>SAP92627</t>
  </si>
  <si>
    <t>IQV91393</t>
  </si>
  <si>
    <t>HCO1483</t>
  </si>
  <si>
    <t>HCP2533</t>
  </si>
  <si>
    <t>LIC82629</t>
  </si>
  <si>
    <t>ORD101556</t>
  </si>
  <si>
    <t>CUST9887</t>
  </si>
  <si>
    <t>SAP24694</t>
  </si>
  <si>
    <t>IQV46114</t>
  </si>
  <si>
    <t>HCO1031</t>
  </si>
  <si>
    <t>HCP9368</t>
  </si>
  <si>
    <t>LIC50645</t>
  </si>
  <si>
    <t>ORD101557</t>
  </si>
  <si>
    <t>CUST3315</t>
  </si>
  <si>
    <t>SAP22420</t>
  </si>
  <si>
    <t>IQV28312</t>
  </si>
  <si>
    <t>HCO7225</t>
  </si>
  <si>
    <t>LIC32854</t>
  </si>
  <si>
    <t>ORD101558</t>
  </si>
  <si>
    <t>CUST9154</t>
  </si>
  <si>
    <t>SAP67103</t>
  </si>
  <si>
    <t>IQV73620</t>
  </si>
  <si>
    <t>HCO2892</t>
  </si>
  <si>
    <t>LIC10973</t>
  </si>
  <si>
    <t>ORD101559</t>
  </si>
  <si>
    <t>CUST7615</t>
  </si>
  <si>
    <t>SAP47097</t>
  </si>
  <si>
    <t>IQV44245</t>
  </si>
  <si>
    <t>HCO9962</t>
  </si>
  <si>
    <t>HCP8329</t>
  </si>
  <si>
    <t>ORD101560</t>
  </si>
  <si>
    <t>IQV58063</t>
  </si>
  <si>
    <t>HCO8903</t>
  </si>
  <si>
    <t>LIC31540</t>
  </si>
  <si>
    <t>ORD101561</t>
  </si>
  <si>
    <t>CUST4168</t>
  </si>
  <si>
    <t>SAP41000</t>
  </si>
  <si>
    <t>IQV12599</t>
  </si>
  <si>
    <t>HCO3235</t>
  </si>
  <si>
    <t>HCP3799</t>
  </si>
  <si>
    <t>LIC10018</t>
  </si>
  <si>
    <t>ORD101562</t>
  </si>
  <si>
    <t>CUST6380</t>
  </si>
  <si>
    <t>SAP45800</t>
  </si>
  <si>
    <t>IQV68770</t>
  </si>
  <si>
    <t>HCO8471</t>
  </si>
  <si>
    <t>HCP5719</t>
  </si>
  <si>
    <t>LIC21394</t>
  </si>
  <si>
    <t>ORD101563</t>
  </si>
  <si>
    <t>CUST9896</t>
  </si>
  <si>
    <t>SAP87318</t>
  </si>
  <si>
    <t>IQV11159</t>
  </si>
  <si>
    <t>HCO4722</t>
  </si>
  <si>
    <t>LIC57656</t>
  </si>
  <si>
    <t>ORD101564</t>
  </si>
  <si>
    <t>CUST7849</t>
  </si>
  <si>
    <t>SAP45011</t>
  </si>
  <si>
    <t>IQV18177</t>
  </si>
  <si>
    <t>HCO6442</t>
  </si>
  <si>
    <t>HCP8679</t>
  </si>
  <si>
    <t>LIC78772</t>
  </si>
  <si>
    <t>ORD101565</t>
  </si>
  <si>
    <t>SAP21340</t>
  </si>
  <si>
    <t>IQV96643</t>
  </si>
  <si>
    <t>HCO6644</t>
  </si>
  <si>
    <t>HCP2115</t>
  </si>
  <si>
    <t>LIC28260</t>
  </si>
  <si>
    <t>ORD101566</t>
  </si>
  <si>
    <t>CUST4375</t>
  </si>
  <si>
    <t>SAP69789</t>
  </si>
  <si>
    <t>IQV61902</t>
  </si>
  <si>
    <t>HCO4276</t>
  </si>
  <si>
    <t>LIC22836</t>
  </si>
  <si>
    <t>ORD101567</t>
  </si>
  <si>
    <t>CUST3182</t>
  </si>
  <si>
    <t>SAP40255</t>
  </si>
  <si>
    <t>IQV35221</t>
  </si>
  <si>
    <t>HCO2522</t>
  </si>
  <si>
    <t>HCP7756</t>
  </si>
  <si>
    <t>LIC83480</t>
  </si>
  <si>
    <t>ORD101568</t>
  </si>
  <si>
    <t>CUST5139</t>
  </si>
  <si>
    <t>SAP25221</t>
  </si>
  <si>
    <t>IQV64781</t>
  </si>
  <si>
    <t>HCO7405</t>
  </si>
  <si>
    <t>HCP7871</t>
  </si>
  <si>
    <t>LIC57316</t>
  </si>
  <si>
    <t>ORD101569</t>
  </si>
  <si>
    <t>CUST1360</t>
  </si>
  <si>
    <t>IQV65517</t>
  </si>
  <si>
    <t>HCO9401</t>
  </si>
  <si>
    <t>HCP4943</t>
  </si>
  <si>
    <t>LIC43645</t>
  </si>
  <si>
    <t>ORD101570</t>
  </si>
  <si>
    <t>CUST3523</t>
  </si>
  <si>
    <t>SAP55311</t>
  </si>
  <si>
    <t>IQV49038</t>
  </si>
  <si>
    <t>HCO7623</t>
  </si>
  <si>
    <t>HCP6088</t>
  </si>
  <si>
    <t>LIC49313</t>
  </si>
  <si>
    <t>ORD101571</t>
  </si>
  <si>
    <t>SAP51098</t>
  </si>
  <si>
    <t>IQV18294</t>
  </si>
  <si>
    <t>HCO6333</t>
  </si>
  <si>
    <t>HCP9675</t>
  </si>
  <si>
    <t>LIC30703</t>
  </si>
  <si>
    <t>ORD101572</t>
  </si>
  <si>
    <t>CUST2848</t>
  </si>
  <si>
    <t>SAP69228</t>
  </si>
  <si>
    <t>IQV13205</t>
  </si>
  <si>
    <t>HCP6351</t>
  </si>
  <si>
    <t>LIC48491</t>
  </si>
  <si>
    <t>ORD101573</t>
  </si>
  <si>
    <t>CUST2466</t>
  </si>
  <si>
    <t>SAP51876</t>
  </si>
  <si>
    <t>IQV90192</t>
  </si>
  <si>
    <t>HCO2181</t>
  </si>
  <si>
    <t>HCP3146</t>
  </si>
  <si>
    <t>LIC80072</t>
  </si>
  <si>
    <t>ORD101574</t>
  </si>
  <si>
    <t>SAP54830</t>
  </si>
  <si>
    <t>IQV91983</t>
  </si>
  <si>
    <t>HCO8446</t>
  </si>
  <si>
    <t>HCP2733</t>
  </si>
  <si>
    <t>LIC77078</t>
  </si>
  <si>
    <t>ORD101575</t>
  </si>
  <si>
    <t>CUST7090</t>
  </si>
  <si>
    <t>SAP31601</t>
  </si>
  <si>
    <t>IQV97099</t>
  </si>
  <si>
    <t>HCO8660</t>
  </si>
  <si>
    <t>HCP3458</t>
  </si>
  <si>
    <t>LIC16028</t>
  </si>
  <si>
    <t>ORD101576</t>
  </si>
  <si>
    <t>CUST9251</t>
  </si>
  <si>
    <t>SAP37678</t>
  </si>
  <si>
    <t>IQV22363</t>
  </si>
  <si>
    <t>HCO1189</t>
  </si>
  <si>
    <t>HCP7008</t>
  </si>
  <si>
    <t>LIC10799</t>
  </si>
  <si>
    <t>ORD101577</t>
  </si>
  <si>
    <t>CUST3700</t>
  </si>
  <si>
    <t>SAP51556</t>
  </si>
  <si>
    <t>IQV19909</t>
  </si>
  <si>
    <t>HCO6873</t>
  </si>
  <si>
    <t>HCP5714</t>
  </si>
  <si>
    <t>LIC71684</t>
  </si>
  <si>
    <t>ORD101578</t>
  </si>
  <si>
    <t>CUST2135</t>
  </si>
  <si>
    <t>SAP32741</t>
  </si>
  <si>
    <t>IQV21913</t>
  </si>
  <si>
    <t>HCO7548</t>
  </si>
  <si>
    <t>HCP5516</t>
  </si>
  <si>
    <t>LIC72110</t>
  </si>
  <si>
    <t>ORD101579</t>
  </si>
  <si>
    <t>CUST4062</t>
  </si>
  <si>
    <t>SAP55483</t>
  </si>
  <si>
    <t>IQV88157</t>
  </si>
  <si>
    <t>HCO4539</t>
  </si>
  <si>
    <t>HCP1526</t>
  </si>
  <si>
    <t>LIC24656</t>
  </si>
  <si>
    <t>ORD101580</t>
  </si>
  <si>
    <t>CUST2654</t>
  </si>
  <si>
    <t>SAP88277</t>
  </si>
  <si>
    <t>IQV80377</t>
  </si>
  <si>
    <t>HCO6024</t>
  </si>
  <si>
    <t>HCP9965</t>
  </si>
  <si>
    <t>LIC63787</t>
  </si>
  <si>
    <t>ORD101581</t>
  </si>
  <si>
    <t>CUST6884</t>
  </si>
  <si>
    <t>SAP75984</t>
  </si>
  <si>
    <t>IQV62462</t>
  </si>
  <si>
    <t>HCO9108</t>
  </si>
  <si>
    <t>HCP5409</t>
  </si>
  <si>
    <t>LIC11238</t>
  </si>
  <si>
    <t>ORD101582</t>
  </si>
  <si>
    <t>CUST9041</t>
  </si>
  <si>
    <t>SAP45584</t>
  </si>
  <si>
    <t>IQV76634</t>
  </si>
  <si>
    <t>HCO3189</t>
  </si>
  <si>
    <t>HCP3765</t>
  </si>
  <si>
    <t>ORD101583</t>
  </si>
  <si>
    <t>CUST3945</t>
  </si>
  <si>
    <t>SAP67254</t>
  </si>
  <si>
    <t>IQV94029</t>
  </si>
  <si>
    <t>HCO2986</t>
  </si>
  <si>
    <t>HCP9126</t>
  </si>
  <si>
    <t>LIC18262</t>
  </si>
  <si>
    <t>ORD101584</t>
  </si>
  <si>
    <t>CUST7701</t>
  </si>
  <si>
    <t>SAP78831</t>
  </si>
  <si>
    <t>IQV91223</t>
  </si>
  <si>
    <t>HCO3121</t>
  </si>
  <si>
    <t>HCP4582</t>
  </si>
  <si>
    <t>LIC52589</t>
  </si>
  <si>
    <t>ORD101585</t>
  </si>
  <si>
    <t>CUST5288</t>
  </si>
  <si>
    <t>SAP11085</t>
  </si>
  <si>
    <t>IQV91427</t>
  </si>
  <si>
    <t>HCO9645</t>
  </si>
  <si>
    <t>HCP3621</t>
  </si>
  <si>
    <t>LIC80410</t>
  </si>
  <si>
    <t>ORD101586</t>
  </si>
  <si>
    <t>CUST3349</t>
  </si>
  <si>
    <t>SAP24332</t>
  </si>
  <si>
    <t>IQV64895</t>
  </si>
  <si>
    <t>LIC68639</t>
  </si>
  <si>
    <t>ORD101587</t>
  </si>
  <si>
    <t>CUST9519</t>
  </si>
  <si>
    <t>SAP18988</t>
  </si>
  <si>
    <t>IQV88488</t>
  </si>
  <si>
    <t>HCO3977</t>
  </si>
  <si>
    <t>HCP1962</t>
  </si>
  <si>
    <t>LIC11268</t>
  </si>
  <si>
    <t>ORD101588</t>
  </si>
  <si>
    <t>CUST5380</t>
  </si>
  <si>
    <t>SAP69912</t>
  </si>
  <si>
    <t>IQV50385</t>
  </si>
  <si>
    <t>HCO7279</t>
  </si>
  <si>
    <t>HCP1095</t>
  </si>
  <si>
    <t>LIC17021</t>
  </si>
  <si>
    <t>ORD101589</t>
  </si>
  <si>
    <t>CUST6868</t>
  </si>
  <si>
    <t>SAP23071</t>
  </si>
  <si>
    <t>IQV74649</t>
  </si>
  <si>
    <t>HCO8290</t>
  </si>
  <si>
    <t>HCP7516</t>
  </si>
  <si>
    <t>LIC97826</t>
  </si>
  <si>
    <t>ORD101590</t>
  </si>
  <si>
    <t>CUST1050</t>
  </si>
  <si>
    <t>SAP31661</t>
  </si>
  <si>
    <t>IQV91975</t>
  </si>
  <si>
    <t>HCO7030</t>
  </si>
  <si>
    <t>HCP9131</t>
  </si>
  <si>
    <t>LIC75615</t>
  </si>
  <si>
    <t>ORD101591</t>
  </si>
  <si>
    <t>CUST3966</t>
  </si>
  <si>
    <t>SAP13728</t>
  </si>
  <si>
    <t>IQV47304</t>
  </si>
  <si>
    <t>HCO9410</t>
  </si>
  <si>
    <t>LIC76130</t>
  </si>
  <si>
    <t>ORD101592</t>
  </si>
  <si>
    <t>CUST5205</t>
  </si>
  <si>
    <t>SAP97091</t>
  </si>
  <si>
    <t>IQV83318</t>
  </si>
  <si>
    <t>HCP7089</t>
  </si>
  <si>
    <t>LIC62763</t>
  </si>
  <si>
    <t>ORD101593</t>
  </si>
  <si>
    <t>CUST9506</t>
  </si>
  <si>
    <t>SAP99523</t>
  </si>
  <si>
    <t>IQV30556</t>
  </si>
  <si>
    <t>HCP4680</t>
  </si>
  <si>
    <t>LIC31191</t>
  </si>
  <si>
    <t>ORD101594</t>
  </si>
  <si>
    <t>CUST4872</t>
  </si>
  <si>
    <t>SAP72293</t>
  </si>
  <si>
    <t>IQV46688</t>
  </si>
  <si>
    <t>HCO8738</t>
  </si>
  <si>
    <t>HCP9456</t>
  </si>
  <si>
    <t>LIC97102</t>
  </si>
  <si>
    <t>ORD101595</t>
  </si>
  <si>
    <t>CUST9131</t>
  </si>
  <si>
    <t>SAP96314</t>
  </si>
  <si>
    <t>IQV69592</t>
  </si>
  <si>
    <t>HCO5630</t>
  </si>
  <si>
    <t>HCP4513</t>
  </si>
  <si>
    <t>LIC79253</t>
  </si>
  <si>
    <t>ORD101596</t>
  </si>
  <si>
    <t>CUST5723</t>
  </si>
  <si>
    <t>SAP14213</t>
  </si>
  <si>
    <t>IQV32797</t>
  </si>
  <si>
    <t>HCO7998</t>
  </si>
  <si>
    <t>HCP3747</t>
  </si>
  <si>
    <t>LIC76723</t>
  </si>
  <si>
    <t>ORD101597</t>
  </si>
  <si>
    <t>SAP45191</t>
  </si>
  <si>
    <t>IQV82264</t>
  </si>
  <si>
    <t>HCP7497</t>
  </si>
  <si>
    <t>LIC42886</t>
  </si>
  <si>
    <t>ORD101598</t>
  </si>
  <si>
    <t>CUST1972</t>
  </si>
  <si>
    <t>SAP16621</t>
  </si>
  <si>
    <t>IQV59738</t>
  </si>
  <si>
    <t>HCP5591</t>
  </si>
  <si>
    <t>LIC74736</t>
  </si>
  <si>
    <t>ORD101599</t>
  </si>
  <si>
    <t>CUST5290</t>
  </si>
  <si>
    <t>SAP65034</t>
  </si>
  <si>
    <t>IQV40138</t>
  </si>
  <si>
    <t>HCP1561</t>
  </si>
  <si>
    <t>LIC44247</t>
  </si>
  <si>
    <t>ORD101600</t>
  </si>
  <si>
    <t>CUST2205</t>
  </si>
  <si>
    <t>SAP65812</t>
  </si>
  <si>
    <t>IQV51616</t>
  </si>
  <si>
    <t>HCO5326</t>
  </si>
  <si>
    <t>HCP5904</t>
  </si>
  <si>
    <t>LIC54711</t>
  </si>
  <si>
    <t>ORD101601</t>
  </si>
  <si>
    <t>CUST9939</t>
  </si>
  <si>
    <t>SAP51423</t>
  </si>
  <si>
    <t>IQV51713</t>
  </si>
  <si>
    <t>HCO3205</t>
  </si>
  <si>
    <t>HCP5114</t>
  </si>
  <si>
    <t>LIC12808</t>
  </si>
  <si>
    <t>ORD101602</t>
  </si>
  <si>
    <t>CUST4603</t>
  </si>
  <si>
    <t>SAP72995</t>
  </si>
  <si>
    <t>IQV46681</t>
  </si>
  <si>
    <t>HCO3167</t>
  </si>
  <si>
    <t>HCP3144</t>
  </si>
  <si>
    <t>LIC98456</t>
  </si>
  <si>
    <t>ORD101603</t>
  </si>
  <si>
    <t>SAP28254</t>
  </si>
  <si>
    <t>IQV71273</t>
  </si>
  <si>
    <t>HCP8243</t>
  </si>
  <si>
    <t>LIC99527</t>
  </si>
  <si>
    <t>ORD101604</t>
  </si>
  <si>
    <t>CUST1925</t>
  </si>
  <si>
    <t>SAP61595</t>
  </si>
  <si>
    <t>IQV26321</t>
  </si>
  <si>
    <t>HCP2419</t>
  </si>
  <si>
    <t>LIC37235</t>
  </si>
  <si>
    <t>ORD101605</t>
  </si>
  <si>
    <t>CUST8201</t>
  </si>
  <si>
    <t>SAP91583</t>
  </si>
  <si>
    <t>IQV42160</t>
  </si>
  <si>
    <t>HCO6277</t>
  </si>
  <si>
    <t>HCP2780</t>
  </si>
  <si>
    <t>LIC42161</t>
  </si>
  <si>
    <t>ORD101606</t>
  </si>
  <si>
    <t>CUST1308</t>
  </si>
  <si>
    <t>SAP80975</t>
  </si>
  <si>
    <t>IQV79843</t>
  </si>
  <si>
    <t>HCO6324</t>
  </si>
  <si>
    <t>HCP6483</t>
  </si>
  <si>
    <t>LIC59671</t>
  </si>
  <si>
    <t>ORD101607</t>
  </si>
  <si>
    <t>CUST1276</t>
  </si>
  <si>
    <t>SAP38604</t>
  </si>
  <si>
    <t>IQV47869</t>
  </si>
  <si>
    <t>HCO9797</t>
  </si>
  <si>
    <t>HCP5573</t>
  </si>
  <si>
    <t>LIC16073</t>
  </si>
  <si>
    <t>ORD101608</t>
  </si>
  <si>
    <t>CUST2717</t>
  </si>
  <si>
    <t>SAP41426</t>
  </si>
  <si>
    <t>IQV17313</t>
  </si>
  <si>
    <t>HCO6714</t>
  </si>
  <si>
    <t>HCP1399</t>
  </si>
  <si>
    <t>LIC92158</t>
  </si>
  <si>
    <t>ORD101609</t>
  </si>
  <si>
    <t>CUST4647</t>
  </si>
  <si>
    <t>SAP97328</t>
  </si>
  <si>
    <t>IQV98260</t>
  </si>
  <si>
    <t>HCO7307</t>
  </si>
  <si>
    <t>HCP6140</t>
  </si>
  <si>
    <t>LIC18727</t>
  </si>
  <si>
    <t>ORD101610</t>
  </si>
  <si>
    <t>CUST4941</t>
  </si>
  <si>
    <t>SAP19213</t>
  </si>
  <si>
    <t>IQV11403</t>
  </si>
  <si>
    <t>HCO3935</t>
  </si>
  <si>
    <t>HCP5878</t>
  </si>
  <si>
    <t>LIC62485</t>
  </si>
  <si>
    <t>ORD101611</t>
  </si>
  <si>
    <t>CUST9420</t>
  </si>
  <si>
    <t>SAP89008</t>
  </si>
  <si>
    <t>IQV39098</t>
  </si>
  <si>
    <t>HCO1110</t>
  </si>
  <si>
    <t>HCP7023</t>
  </si>
  <si>
    <t>LIC52337</t>
  </si>
  <si>
    <t>ORD101612</t>
  </si>
  <si>
    <t>CUST9204</t>
  </si>
  <si>
    <t>IQV88062</t>
  </si>
  <si>
    <t>HCO9885</t>
  </si>
  <si>
    <t>LIC25299</t>
  </si>
  <si>
    <t>ORD101613</t>
  </si>
  <si>
    <t>CUST7295</t>
  </si>
  <si>
    <t>SAP13846</t>
  </si>
  <si>
    <t>IQV22359</t>
  </si>
  <si>
    <t>HCO9064</t>
  </si>
  <si>
    <t>HCP4714</t>
  </si>
  <si>
    <t>LIC31157</t>
  </si>
  <si>
    <t>ORD101614</t>
  </si>
  <si>
    <t>CUST3251</t>
  </si>
  <si>
    <t>SAP89049</t>
  </si>
  <si>
    <t>IQV47429</t>
  </si>
  <si>
    <t>HCO5606</t>
  </si>
  <si>
    <t>HCP7421</t>
  </si>
  <si>
    <t>LIC70940</t>
  </si>
  <si>
    <t>ORD101615</t>
  </si>
  <si>
    <t>CUST5925</t>
  </si>
  <si>
    <t>SAP22202</t>
  </si>
  <si>
    <t>IQV29290</t>
  </si>
  <si>
    <t>HCO1448</t>
  </si>
  <si>
    <t>HCP4012</t>
  </si>
  <si>
    <t>LIC70530</t>
  </si>
  <si>
    <t>ORD101616</t>
  </si>
  <si>
    <t>CUST8310</t>
  </si>
  <si>
    <t>SAP33267</t>
  </si>
  <si>
    <t>IQV71978</t>
  </si>
  <si>
    <t>HCO5768</t>
  </si>
  <si>
    <t>HCP2064</t>
  </si>
  <si>
    <t>LIC67911</t>
  </si>
  <si>
    <t>ORD101617</t>
  </si>
  <si>
    <t>CUST7097</t>
  </si>
  <si>
    <t>SAP94403</t>
  </si>
  <si>
    <t>IQV63952</t>
  </si>
  <si>
    <t>HCO5829</t>
  </si>
  <si>
    <t>LIC66764</t>
  </si>
  <si>
    <t>ORD101618</t>
  </si>
  <si>
    <t>CUST2097</t>
  </si>
  <si>
    <t>SAP60790</t>
  </si>
  <si>
    <t>IQV91120</t>
  </si>
  <si>
    <t>HCO9455</t>
  </si>
  <si>
    <t>HCP1160</t>
  </si>
  <si>
    <t>ORD101619</t>
  </si>
  <si>
    <t>SAP17081</t>
  </si>
  <si>
    <t>IQV20114</t>
  </si>
  <si>
    <t>HCO6588</t>
  </si>
  <si>
    <t>HCP2601</t>
  </si>
  <si>
    <t>LIC93845</t>
  </si>
  <si>
    <t>ORD101620</t>
  </si>
  <si>
    <t>CUST7898</t>
  </si>
  <si>
    <t>SAP32036</t>
  </si>
  <si>
    <t>IQV95421</t>
  </si>
  <si>
    <t>HCP2602</t>
  </si>
  <si>
    <t>LIC51401</t>
  </si>
  <si>
    <t>ORD101621</t>
  </si>
  <si>
    <t>CUST1902</t>
  </si>
  <si>
    <t>SAP48487</t>
  </si>
  <si>
    <t>IQV19412</t>
  </si>
  <si>
    <t>HCO3321</t>
  </si>
  <si>
    <t>HCP1855</t>
  </si>
  <si>
    <t>ORD101622</t>
  </si>
  <si>
    <t>CUST5680</t>
  </si>
  <si>
    <t>SAP66224</t>
  </si>
  <si>
    <t>IQV16624</t>
  </si>
  <si>
    <t>HCP5651</t>
  </si>
  <si>
    <t>LIC54067</t>
  </si>
  <si>
    <t>ORD101623</t>
  </si>
  <si>
    <t>CUST3792</t>
  </si>
  <si>
    <t>SAP10420</t>
  </si>
  <si>
    <t>IQV29198</t>
  </si>
  <si>
    <t>HCO2031</t>
  </si>
  <si>
    <t>HCP8639</t>
  </si>
  <si>
    <t>LIC26893</t>
  </si>
  <si>
    <t>ORD101624</t>
  </si>
  <si>
    <t>CUST6061</t>
  </si>
  <si>
    <t>SAP77394</t>
  </si>
  <si>
    <t>IQV35489</t>
  </si>
  <si>
    <t>HCO3065</t>
  </si>
  <si>
    <t>HCP3966</t>
  </si>
  <si>
    <t>LIC16773</t>
  </si>
  <si>
    <t>ORD101625</t>
  </si>
  <si>
    <t>CUST5442</t>
  </si>
  <si>
    <t>SAP84783</t>
  </si>
  <si>
    <t>IQV55963</t>
  </si>
  <si>
    <t>HCO1575</t>
  </si>
  <si>
    <t>HCP1198</t>
  </si>
  <si>
    <t>LIC46492</t>
  </si>
  <si>
    <t>ORD101626</t>
  </si>
  <si>
    <t>CUST7593</t>
  </si>
  <si>
    <t>SAP40875</t>
  </si>
  <si>
    <t>IQV35046</t>
  </si>
  <si>
    <t>HCO9069</t>
  </si>
  <si>
    <t>HCP5746</t>
  </si>
  <si>
    <t>LIC23217</t>
  </si>
  <si>
    <t>ORD101627</t>
  </si>
  <si>
    <t>CUST4041</t>
  </si>
  <si>
    <t>SAP50533</t>
  </si>
  <si>
    <t>IQV15404</t>
  </si>
  <si>
    <t>HCO9796</t>
  </si>
  <si>
    <t>HCP5980</t>
  </si>
  <si>
    <t>LIC11236</t>
  </si>
  <si>
    <t>ORD101628</t>
  </si>
  <si>
    <t>CUST2517</t>
  </si>
  <si>
    <t>SAP93453</t>
  </si>
  <si>
    <t>IQV48655</t>
  </si>
  <si>
    <t>HCO8859</t>
  </si>
  <si>
    <t>LIC61302</t>
  </si>
  <si>
    <t>ORD101629</t>
  </si>
  <si>
    <t>CUST4766</t>
  </si>
  <si>
    <t>SAP64112</t>
  </si>
  <si>
    <t>IQV21399</t>
  </si>
  <si>
    <t>HCO6857</t>
  </si>
  <si>
    <t>HCP5487</t>
  </si>
  <si>
    <t>LIC53118</t>
  </si>
  <si>
    <t>ORD101630</t>
  </si>
  <si>
    <t>SAP67290</t>
  </si>
  <si>
    <t>IQV25105</t>
  </si>
  <si>
    <t>HCO1363</t>
  </si>
  <si>
    <t>LIC70506</t>
  </si>
  <si>
    <t>ORD101631</t>
  </si>
  <si>
    <t>CUST6136</t>
  </si>
  <si>
    <t>SAP36622</t>
  </si>
  <si>
    <t>IQV55201</t>
  </si>
  <si>
    <t>HCO6668</t>
  </si>
  <si>
    <t>LIC15465</t>
  </si>
  <si>
    <t>ORD101632</t>
  </si>
  <si>
    <t>CUST7062</t>
  </si>
  <si>
    <t>SAP12944</t>
  </si>
  <si>
    <t>IQV34336</t>
  </si>
  <si>
    <t>HCO8838</t>
  </si>
  <si>
    <t>HCP7077</t>
  </si>
  <si>
    <t>LIC14033</t>
  </si>
  <si>
    <t>ORD101633</t>
  </si>
  <si>
    <t>CUST7546</t>
  </si>
  <si>
    <t>SAP83932</t>
  </si>
  <si>
    <t>IQV30978</t>
  </si>
  <si>
    <t>HCP6400</t>
  </si>
  <si>
    <t>LIC69870</t>
  </si>
  <si>
    <t>ORD101634</t>
  </si>
  <si>
    <t>CUST7974</t>
  </si>
  <si>
    <t>SAP45449</t>
  </si>
  <si>
    <t>HCO7382</t>
  </si>
  <si>
    <t>HCP5899</t>
  </si>
  <si>
    <t>LIC28706</t>
  </si>
  <si>
    <t>ORD101635</t>
  </si>
  <si>
    <t>CUST2768</t>
  </si>
  <si>
    <t>SAP81632</t>
  </si>
  <si>
    <t>IQV87391</t>
  </si>
  <si>
    <t>HCO2169</t>
  </si>
  <si>
    <t>HCP5710</t>
  </si>
  <si>
    <t>LIC37924</t>
  </si>
  <si>
    <t>ORD101636</t>
  </si>
  <si>
    <t>CUST4896</t>
  </si>
  <si>
    <t>SAP68968</t>
  </si>
  <si>
    <t>IQV50834</t>
  </si>
  <si>
    <t>HCO8039</t>
  </si>
  <si>
    <t>LIC25793</t>
  </si>
  <si>
    <t>ORD101637</t>
  </si>
  <si>
    <t>SAP10360</t>
  </si>
  <si>
    <t>IQV12632</t>
  </si>
  <si>
    <t>HCO2624</t>
  </si>
  <si>
    <t>HCP2756</t>
  </si>
  <si>
    <t>LIC10975</t>
  </si>
  <si>
    <t>ORD101638</t>
  </si>
  <si>
    <t>SAP68649</t>
  </si>
  <si>
    <t>IQV53069</t>
  </si>
  <si>
    <t>HCO7664</t>
  </si>
  <si>
    <t>HCP8483</t>
  </si>
  <si>
    <t>LIC74927</t>
  </si>
  <si>
    <t>ORD101639</t>
  </si>
  <si>
    <t>CUST9482</t>
  </si>
  <si>
    <t>SAP20282</t>
  </si>
  <si>
    <t>IQV30319</t>
  </si>
  <si>
    <t>HCO4859</t>
  </si>
  <si>
    <t>LIC66389</t>
  </si>
  <si>
    <t>ORD101640</t>
  </si>
  <si>
    <t>CUST9876</t>
  </si>
  <si>
    <t>SAP46786</t>
  </si>
  <si>
    <t>IQV85525</t>
  </si>
  <si>
    <t>HCO4534</t>
  </si>
  <si>
    <t>LIC13571</t>
  </si>
  <si>
    <t>ORD101641</t>
  </si>
  <si>
    <t>CUST5275</t>
  </si>
  <si>
    <t>SAP74527</t>
  </si>
  <si>
    <t>IQV80565</t>
  </si>
  <si>
    <t>HCO1588</t>
  </si>
  <si>
    <t>HCP1604</t>
  </si>
  <si>
    <t>LIC90225</t>
  </si>
  <si>
    <t>ORD101642</t>
  </si>
  <si>
    <t>CUST9450</t>
  </si>
  <si>
    <t>SAP76403</t>
  </si>
  <si>
    <t>IQV37182</t>
  </si>
  <si>
    <t>HCP6764</t>
  </si>
  <si>
    <t>LIC69454</t>
  </si>
  <si>
    <t>ORD101643</t>
  </si>
  <si>
    <t>CUST4754</t>
  </si>
  <si>
    <t>SAP96290</t>
  </si>
  <si>
    <t>IQV54389</t>
  </si>
  <si>
    <t>HCO5578</t>
  </si>
  <si>
    <t>HCP9405</t>
  </si>
  <si>
    <t>LIC76199</t>
  </si>
  <si>
    <t>ORD101644</t>
  </si>
  <si>
    <t>CUST5574</t>
  </si>
  <si>
    <t>SAP98291</t>
  </si>
  <si>
    <t>IQV66776</t>
  </si>
  <si>
    <t>HCO6177</t>
  </si>
  <si>
    <t>HCP9353</t>
  </si>
  <si>
    <t>LIC50576</t>
  </si>
  <si>
    <t>ORD101645</t>
  </si>
  <si>
    <t>CUST9008</t>
  </si>
  <si>
    <t>SAP38087</t>
  </si>
  <si>
    <t>IQV97829</t>
  </si>
  <si>
    <t>HCO2225</t>
  </si>
  <si>
    <t>HCP6774</t>
  </si>
  <si>
    <t>LIC61885</t>
  </si>
  <si>
    <t>ORD101646</t>
  </si>
  <si>
    <t>CUST3447</t>
  </si>
  <si>
    <t>SAP92787</t>
  </si>
  <si>
    <t>IQV88040</t>
  </si>
  <si>
    <t>HCO7084</t>
  </si>
  <si>
    <t>HCP9431</t>
  </si>
  <si>
    <t>LIC46817</t>
  </si>
  <si>
    <t>ORD101647</t>
  </si>
  <si>
    <t>CUST2167</t>
  </si>
  <si>
    <t>SAP46258</t>
  </si>
  <si>
    <t>IQV91006</t>
  </si>
  <si>
    <t>HCO2897</t>
  </si>
  <si>
    <t>HCP3179</t>
  </si>
  <si>
    <t>LIC20162</t>
  </si>
  <si>
    <t>ORD101648</t>
  </si>
  <si>
    <t>CUST2943</t>
  </si>
  <si>
    <t>SAP21338</t>
  </si>
  <si>
    <t>IQV97832</t>
  </si>
  <si>
    <t>HCO4696</t>
  </si>
  <si>
    <t>HCP3825</t>
  </si>
  <si>
    <t>LIC77282</t>
  </si>
  <si>
    <t>ORD101649</t>
  </si>
  <si>
    <t>CUST9325</t>
  </si>
  <si>
    <t>SAP14486</t>
  </si>
  <si>
    <t>IQV92021</t>
  </si>
  <si>
    <t>HCO3728</t>
  </si>
  <si>
    <t>HCP3545</t>
  </si>
  <si>
    <t>LIC36576</t>
  </si>
  <si>
    <t>ORD101650</t>
  </si>
  <si>
    <t>CUST5936</t>
  </si>
  <si>
    <t>SAP93973</t>
  </si>
  <si>
    <t>IQV75729</t>
  </si>
  <si>
    <t>HCO3959</t>
  </si>
  <si>
    <t>HCP9174</t>
  </si>
  <si>
    <t>LIC70598</t>
  </si>
  <si>
    <t>ORD101651</t>
  </si>
  <si>
    <t>CUST9229</t>
  </si>
  <si>
    <t>SAP82131</t>
  </si>
  <si>
    <t>IQV48377</t>
  </si>
  <si>
    <t>HCO2783</t>
  </si>
  <si>
    <t>HCP9294</t>
  </si>
  <si>
    <t>LIC32593</t>
  </si>
  <si>
    <t>ORD101652</t>
  </si>
  <si>
    <t>CUST2061</t>
  </si>
  <si>
    <t>SAP69893</t>
  </si>
  <si>
    <t>IQV52636</t>
  </si>
  <si>
    <t>HCO7807</t>
  </si>
  <si>
    <t>HCP4997</t>
  </si>
  <si>
    <t>LIC11120</t>
  </si>
  <si>
    <t>ORD101653</t>
  </si>
  <si>
    <t>CUST7294</t>
  </si>
  <si>
    <t>SAP15193</t>
  </si>
  <si>
    <t>IQV99144</t>
  </si>
  <si>
    <t>HCO3039</t>
  </si>
  <si>
    <t>HCP1803</t>
  </si>
  <si>
    <t>LIC39949</t>
  </si>
  <si>
    <t>ORD101654</t>
  </si>
  <si>
    <t>CUST3306</t>
  </si>
  <si>
    <t>SAP86557</t>
  </si>
  <si>
    <t>IQV93408</t>
  </si>
  <si>
    <t>HCO3373</t>
  </si>
  <si>
    <t>HCP4309</t>
  </si>
  <si>
    <t>LIC79519</t>
  </si>
  <si>
    <t>ORD101655</t>
  </si>
  <si>
    <t>CUST7793</t>
  </si>
  <si>
    <t>SAP77986</t>
  </si>
  <si>
    <t>IQV86772</t>
  </si>
  <si>
    <t>HCP2307</t>
  </si>
  <si>
    <t>LIC53386</t>
  </si>
  <si>
    <t>ORD101656</t>
  </si>
  <si>
    <t>CUST9551</t>
  </si>
  <si>
    <t>SAP77759</t>
  </si>
  <si>
    <t>IQV26868</t>
  </si>
  <si>
    <t>HCP7300</t>
  </si>
  <si>
    <t>LIC87585</t>
  </si>
  <si>
    <t>ORD101657</t>
  </si>
  <si>
    <t>CUST9265</t>
  </si>
  <si>
    <t>SAP34671</t>
  </si>
  <si>
    <t>IQV22460</t>
  </si>
  <si>
    <t>HCO3202</t>
  </si>
  <si>
    <t>HCP8490</t>
  </si>
  <si>
    <t>LIC21850</t>
  </si>
  <si>
    <t>ORD101658</t>
  </si>
  <si>
    <t>CUST6350</t>
  </si>
  <si>
    <t>SAP12806</t>
  </si>
  <si>
    <t>HCO9070</t>
  </si>
  <si>
    <t>HCP9334</t>
  </si>
  <si>
    <t>LIC35215</t>
  </si>
  <si>
    <t>ORD101659</t>
  </si>
  <si>
    <t>CUST8654</t>
  </si>
  <si>
    <t>SAP26006</t>
  </si>
  <si>
    <t>IQV42969</t>
  </si>
  <si>
    <t>HCO4165</t>
  </si>
  <si>
    <t>HCP3102</t>
  </si>
  <si>
    <t>LIC31553</t>
  </si>
  <si>
    <t>ORD101660</t>
  </si>
  <si>
    <t>CUST2329</t>
  </si>
  <si>
    <t>SAP51420</t>
  </si>
  <si>
    <t>IQV35382</t>
  </si>
  <si>
    <t>HCO3273</t>
  </si>
  <si>
    <t>HCP9250</t>
  </si>
  <si>
    <t>LIC81746</t>
  </si>
  <si>
    <t>ORD101661</t>
  </si>
  <si>
    <t>SAP98340</t>
  </si>
  <si>
    <t>IQV40568</t>
  </si>
  <si>
    <t>HCO2274</t>
  </si>
  <si>
    <t>HCP1690</t>
  </si>
  <si>
    <t>LIC12355</t>
  </si>
  <si>
    <t>ORD101662</t>
  </si>
  <si>
    <t>CUST8763</t>
  </si>
  <si>
    <t>SAP62716</t>
  </si>
  <si>
    <t>IQV48526</t>
  </si>
  <si>
    <t>HCO7074</t>
  </si>
  <si>
    <t>LIC43632</t>
  </si>
  <si>
    <t>ORD101663</t>
  </si>
  <si>
    <t>CUST9648</t>
  </si>
  <si>
    <t>SAP58967</t>
  </si>
  <si>
    <t>IQV84072</t>
  </si>
  <si>
    <t>HCO6116</t>
  </si>
  <si>
    <t>HCP8683</t>
  </si>
  <si>
    <t>LIC85276</t>
  </si>
  <si>
    <t>ORD101664</t>
  </si>
  <si>
    <t>SAP80494</t>
  </si>
  <si>
    <t>IQV13825</t>
  </si>
  <si>
    <t>HCO5470</t>
  </si>
  <si>
    <t>HCP7772</t>
  </si>
  <si>
    <t>LIC67899</t>
  </si>
  <si>
    <t>ORD101665</t>
  </si>
  <si>
    <t>CUST6938</t>
  </si>
  <si>
    <t>SAP77891</t>
  </si>
  <si>
    <t>IQV84693</t>
  </si>
  <si>
    <t>HCO1524</t>
  </si>
  <si>
    <t>LIC71046</t>
  </si>
  <si>
    <t>ORD101666</t>
  </si>
  <si>
    <t>CUST3238</t>
  </si>
  <si>
    <t>SAP27544</t>
  </si>
  <si>
    <t>IQV22987</t>
  </si>
  <si>
    <t>HCO7974</t>
  </si>
  <si>
    <t>HCP1071</t>
  </si>
  <si>
    <t>LIC19096</t>
  </si>
  <si>
    <t>ORD101667</t>
  </si>
  <si>
    <t>CUST9243</t>
  </si>
  <si>
    <t>SAP78157</t>
  </si>
  <si>
    <t>IQV79484</t>
  </si>
  <si>
    <t>HCO8518</t>
  </si>
  <si>
    <t>HCP8036</t>
  </si>
  <si>
    <t>LIC63054</t>
  </si>
  <si>
    <t>ORD101668</t>
  </si>
  <si>
    <t>CUST7200</t>
  </si>
  <si>
    <t>SAP68293</t>
  </si>
  <si>
    <t>IQV91298</t>
  </si>
  <si>
    <t>HCP8051</t>
  </si>
  <si>
    <t>LIC24909</t>
  </si>
  <si>
    <t>ORD101669</t>
  </si>
  <si>
    <t>CUST3165</t>
  </si>
  <si>
    <t>SAP81255</t>
  </si>
  <si>
    <t>IQV91496</t>
  </si>
  <si>
    <t>HCP9074</t>
  </si>
  <si>
    <t>LIC90539</t>
  </si>
  <si>
    <t>ORD101670</t>
  </si>
  <si>
    <t>CUST4288</t>
  </si>
  <si>
    <t>SAP88254</t>
  </si>
  <si>
    <t>IQV76851</t>
  </si>
  <si>
    <t>HCO9298</t>
  </si>
  <si>
    <t>HCP4080</t>
  </si>
  <si>
    <t>LIC23767</t>
  </si>
  <si>
    <t>ORD101671</t>
  </si>
  <si>
    <t>CUST9813</t>
  </si>
  <si>
    <t>SAP79776</t>
  </si>
  <si>
    <t>IQV41459</t>
  </si>
  <si>
    <t>HCO9305</t>
  </si>
  <si>
    <t>LIC79678</t>
  </si>
  <si>
    <t>ORD101672</t>
  </si>
  <si>
    <t>CUST6834</t>
  </si>
  <si>
    <t>SAP58575</t>
  </si>
  <si>
    <t>IQV55039</t>
  </si>
  <si>
    <t>HCO7719</t>
  </si>
  <si>
    <t>HCP7085</t>
  </si>
  <si>
    <t>LIC89015</t>
  </si>
  <si>
    <t>ORD101673</t>
  </si>
  <si>
    <t>SAP54700</t>
  </si>
  <si>
    <t>IQV87576</t>
  </si>
  <si>
    <t>HCO5798</t>
  </si>
  <si>
    <t>HCP9143</t>
  </si>
  <si>
    <t>LIC71836</t>
  </si>
  <si>
    <t>ORD101674</t>
  </si>
  <si>
    <t>CUST2440</t>
  </si>
  <si>
    <t>SAP97104</t>
  </si>
  <si>
    <t>IQV84683</t>
  </si>
  <si>
    <t>HCO6136</t>
  </si>
  <si>
    <t>HCP9140</t>
  </si>
  <si>
    <t>LIC61188</t>
  </si>
  <si>
    <t>ORD101675</t>
  </si>
  <si>
    <t>CUST4629</t>
  </si>
  <si>
    <t>SAP87193</t>
  </si>
  <si>
    <t>IQV48082</t>
  </si>
  <si>
    <t>HCO2370</t>
  </si>
  <si>
    <t>HCP8629</t>
  </si>
  <si>
    <t>LIC35247</t>
  </si>
  <si>
    <t>ORD101676</t>
  </si>
  <si>
    <t>CUST7692</t>
  </si>
  <si>
    <t>SAP51986</t>
  </si>
  <si>
    <t>IQV54514</t>
  </si>
  <si>
    <t>HCO2472</t>
  </si>
  <si>
    <t>HCP5872</t>
  </si>
  <si>
    <t>LIC18645</t>
  </si>
  <si>
    <t>ORD101677</t>
  </si>
  <si>
    <t>CUST8256</t>
  </si>
  <si>
    <t>SAP90598</t>
  </si>
  <si>
    <t>IQV19635</t>
  </si>
  <si>
    <t>HCO3401</t>
  </si>
  <si>
    <t>LIC93682</t>
  </si>
  <si>
    <t>ORD101678</t>
  </si>
  <si>
    <t>CUST1530</t>
  </si>
  <si>
    <t>SAP19551</t>
  </si>
  <si>
    <t>IQV38394</t>
  </si>
  <si>
    <t>HCP3177</t>
  </si>
  <si>
    <t>LIC12781</t>
  </si>
  <si>
    <t>ORD101679</t>
  </si>
  <si>
    <t>CUST6097</t>
  </si>
  <si>
    <t>IQV44956</t>
  </si>
  <si>
    <t>HCO1881</t>
  </si>
  <si>
    <t>HCP2847</t>
  </si>
  <si>
    <t>LIC47336</t>
  </si>
  <si>
    <t>ORD101680</t>
  </si>
  <si>
    <t>CUST7582</t>
  </si>
  <si>
    <t>SAP54023</t>
  </si>
  <si>
    <t>IQV21320</t>
  </si>
  <si>
    <t>HCO3216</t>
  </si>
  <si>
    <t>HCP6701</t>
  </si>
  <si>
    <t>LIC71858</t>
  </si>
  <si>
    <t>ORD101681</t>
  </si>
  <si>
    <t>CUST5809</t>
  </si>
  <si>
    <t>SAP92098</t>
  </si>
  <si>
    <t>IQV11929</t>
  </si>
  <si>
    <t>HCP5834</t>
  </si>
  <si>
    <t>LIC21116</t>
  </si>
  <si>
    <t>ORD101682</t>
  </si>
  <si>
    <t>CUST4127</t>
  </si>
  <si>
    <t>SAP88636</t>
  </si>
  <si>
    <t>IQV33867</t>
  </si>
  <si>
    <t>HCO1036</t>
  </si>
  <si>
    <t>LIC17006</t>
  </si>
  <si>
    <t>ORD101683</t>
  </si>
  <si>
    <t>SAP43577</t>
  </si>
  <si>
    <t>IQV37648</t>
  </si>
  <si>
    <t>HCO1495</t>
  </si>
  <si>
    <t>HCP1424</t>
  </si>
  <si>
    <t>LIC33154</t>
  </si>
  <si>
    <t>ORD101684</t>
  </si>
  <si>
    <t>CUST2233</t>
  </si>
  <si>
    <t>SAP24546</t>
  </si>
  <si>
    <t>IQV51524</t>
  </si>
  <si>
    <t>HCO9034</t>
  </si>
  <si>
    <t>HCP1132</t>
  </si>
  <si>
    <t>LIC20022</t>
  </si>
  <si>
    <t>ORD101685</t>
  </si>
  <si>
    <t>CUST6357</t>
  </si>
  <si>
    <t>SAP79498</t>
  </si>
  <si>
    <t>IQV68824</t>
  </si>
  <si>
    <t>HCO2539</t>
  </si>
  <si>
    <t>HCP2899</t>
  </si>
  <si>
    <t>LIC32327</t>
  </si>
  <si>
    <t>ORD101686</t>
  </si>
  <si>
    <t>SAP74277</t>
  </si>
  <si>
    <t>IQV58536</t>
  </si>
  <si>
    <t>HCO9275</t>
  </si>
  <si>
    <t>HCP4742</t>
  </si>
  <si>
    <t>LIC11601</t>
  </si>
  <si>
    <t>ORD101687</t>
  </si>
  <si>
    <t>CUST2222</t>
  </si>
  <si>
    <t>SAP15690</t>
  </si>
  <si>
    <t>IQV22521</t>
  </si>
  <si>
    <t>HCO9058</t>
  </si>
  <si>
    <t>HCP6565</t>
  </si>
  <si>
    <t>LIC67352</t>
  </si>
  <si>
    <t>ORD101688</t>
  </si>
  <si>
    <t>CUST7950</t>
  </si>
  <si>
    <t>SAP11927</t>
  </si>
  <si>
    <t>IQV25512</t>
  </si>
  <si>
    <t>HCO9457</t>
  </si>
  <si>
    <t>HCP6492</t>
  </si>
  <si>
    <t>LIC33434</t>
  </si>
  <si>
    <t>ORD101689</t>
  </si>
  <si>
    <t>CUST2574</t>
  </si>
  <si>
    <t>SAP36799</t>
  </si>
  <si>
    <t>IQV65820</t>
  </si>
  <si>
    <t>HCO8095</t>
  </si>
  <si>
    <t>HCP8720</t>
  </si>
  <si>
    <t>LIC14944</t>
  </si>
  <si>
    <t>ORD101690</t>
  </si>
  <si>
    <t>CUST8913</t>
  </si>
  <si>
    <t>SAP78106</t>
  </si>
  <si>
    <t>IQV82986</t>
  </si>
  <si>
    <t>HCO7417</t>
  </si>
  <si>
    <t>HCP1744</t>
  </si>
  <si>
    <t>LIC62082</t>
  </si>
  <si>
    <t>ORD101691</t>
  </si>
  <si>
    <t>SAP74766</t>
  </si>
  <si>
    <t>IQV75711</t>
  </si>
  <si>
    <t>HCO5357</t>
  </si>
  <si>
    <t>HCP6973</t>
  </si>
  <si>
    <t>LIC84312</t>
  </si>
  <si>
    <t>ORD101692</t>
  </si>
  <si>
    <t>SAP32231</t>
  </si>
  <si>
    <t>IQV86935</t>
  </si>
  <si>
    <t>HCO1531</t>
  </si>
  <si>
    <t>HCP2231</t>
  </si>
  <si>
    <t>LIC60697</t>
  </si>
  <si>
    <t>ORD101693</t>
  </si>
  <si>
    <t>CUST5504</t>
  </si>
  <si>
    <t>SAP81038</t>
  </si>
  <si>
    <t>IQV65149</t>
  </si>
  <si>
    <t>HCO9808</t>
  </si>
  <si>
    <t>HCP5166</t>
  </si>
  <si>
    <t>LIC89149</t>
  </si>
  <si>
    <t>ORD101694</t>
  </si>
  <si>
    <t>CUST3329</t>
  </si>
  <si>
    <t>SAP59545</t>
  </si>
  <si>
    <t>IQV62429</t>
  </si>
  <si>
    <t>HCO8002</t>
  </si>
  <si>
    <t>HCP9817</t>
  </si>
  <si>
    <t>LIC86607</t>
  </si>
  <si>
    <t>ORD101695</t>
  </si>
  <si>
    <t>CUST3781</t>
  </si>
  <si>
    <t>SAP52851</t>
  </si>
  <si>
    <t>IQV86910</t>
  </si>
  <si>
    <t>HCO9973</t>
  </si>
  <si>
    <t>HCP3274</t>
  </si>
  <si>
    <t>LIC70631</t>
  </si>
  <si>
    <t>ORD101696</t>
  </si>
  <si>
    <t>CUST7799</t>
  </si>
  <si>
    <t>SAP84083</t>
  </si>
  <si>
    <t>IQV24328</t>
  </si>
  <si>
    <t>HCO4522</t>
  </si>
  <si>
    <t>HCP7104</t>
  </si>
  <si>
    <t>LIC78917</t>
  </si>
  <si>
    <t>ORD101697</t>
  </si>
  <si>
    <t>SAP95904</t>
  </si>
  <si>
    <t>IQV30271</t>
  </si>
  <si>
    <t>HCO4781</t>
  </si>
  <si>
    <t>HCP4590</t>
  </si>
  <si>
    <t>LIC66843</t>
  </si>
  <si>
    <t>ORD101698</t>
  </si>
  <si>
    <t>CUST8315</t>
  </si>
  <si>
    <t>SAP83269</t>
  </si>
  <si>
    <t>IQV80585</t>
  </si>
  <si>
    <t>HCO5704</t>
  </si>
  <si>
    <t>HCP1638</t>
  </si>
  <si>
    <t>LIC72934</t>
  </si>
  <si>
    <t>ORD101699</t>
  </si>
  <si>
    <t>CUST5245</t>
  </si>
  <si>
    <t>SAP19741</t>
  </si>
  <si>
    <t>IQV73004</t>
  </si>
  <si>
    <t>HCO8407</t>
  </si>
  <si>
    <t>HCP9073</t>
  </si>
  <si>
    <t>LIC27399</t>
  </si>
  <si>
    <t>ORD101700</t>
  </si>
  <si>
    <t>CUST1080</t>
  </si>
  <si>
    <t>SAP12134</t>
  </si>
  <si>
    <t>IQV59409</t>
  </si>
  <si>
    <t>HCO7841</t>
  </si>
  <si>
    <t>HCP1122</t>
  </si>
  <si>
    <t>LIC65810</t>
  </si>
  <si>
    <t>ORD101701</t>
  </si>
  <si>
    <t>CUST7077</t>
  </si>
  <si>
    <t>SAP60546</t>
  </si>
  <si>
    <t>IQV45120</t>
  </si>
  <si>
    <t>HCO6961</t>
  </si>
  <si>
    <t>HCP4944</t>
  </si>
  <si>
    <t>LIC40269</t>
  </si>
  <si>
    <t>ORD101702</t>
  </si>
  <si>
    <t>SAP27085</t>
  </si>
  <si>
    <t>IQV45702</t>
  </si>
  <si>
    <t>HCO7037</t>
  </si>
  <si>
    <t>HCP5695</t>
  </si>
  <si>
    <t>LIC67423</t>
  </si>
  <si>
    <t>ORD101703</t>
  </si>
  <si>
    <t>CUST1416</t>
  </si>
  <si>
    <t>SAP91109</t>
  </si>
  <si>
    <t>IQV40737</t>
  </si>
  <si>
    <t>HCO4866</t>
  </si>
  <si>
    <t>HCP9937</t>
  </si>
  <si>
    <t>LIC65713</t>
  </si>
  <si>
    <t>ORD101704</t>
  </si>
  <si>
    <t>SAP88243</t>
  </si>
  <si>
    <t>IQV99653</t>
  </si>
  <si>
    <t>LIC51446</t>
  </si>
  <si>
    <t>ORD101705</t>
  </si>
  <si>
    <t>SAP90252</t>
  </si>
  <si>
    <t>IQV93404</t>
  </si>
  <si>
    <t>HCO1690</t>
  </si>
  <si>
    <t>HCP9083</t>
  </si>
  <si>
    <t>LIC57511</t>
  </si>
  <si>
    <t>ORD101706</t>
  </si>
  <si>
    <t>CUST7376</t>
  </si>
  <si>
    <t>SAP20114</t>
  </si>
  <si>
    <t>IQV10637</t>
  </si>
  <si>
    <t>HCO4008</t>
  </si>
  <si>
    <t>HCP8216</t>
  </si>
  <si>
    <t>LIC48368</t>
  </si>
  <si>
    <t>ORD101707</t>
  </si>
  <si>
    <t>CUST2399</t>
  </si>
  <si>
    <t>SAP67155</t>
  </si>
  <si>
    <t>IQV97762</t>
  </si>
  <si>
    <t>HCO6320</t>
  </si>
  <si>
    <t>LIC95469</t>
  </si>
  <si>
    <t>ORD101708</t>
  </si>
  <si>
    <t>SAP94658</t>
  </si>
  <si>
    <t>IQV72827</t>
  </si>
  <si>
    <t>HCO8983</t>
  </si>
  <si>
    <t>HCP4411</t>
  </si>
  <si>
    <t>LIC84975</t>
  </si>
  <si>
    <t>ORD101709</t>
  </si>
  <si>
    <t>CUST1125</t>
  </si>
  <si>
    <t>SAP21403</t>
  </si>
  <si>
    <t>IQV70477</t>
  </si>
  <si>
    <t>HCO1135</t>
  </si>
  <si>
    <t>HCP8311</t>
  </si>
  <si>
    <t>LIC52898</t>
  </si>
  <si>
    <t>ORD101710</t>
  </si>
  <si>
    <t>CUST9826</t>
  </si>
  <si>
    <t>SAP89475</t>
  </si>
  <si>
    <t>IQV93213</t>
  </si>
  <si>
    <t>HCO9673</t>
  </si>
  <si>
    <t>LIC25396</t>
  </si>
  <si>
    <t>ORD101711</t>
  </si>
  <si>
    <t>CUST6549</t>
  </si>
  <si>
    <t>SAP64039</t>
  </si>
  <si>
    <t>IQV14334</t>
  </si>
  <si>
    <t>HCO6684</t>
  </si>
  <si>
    <t>HCP7750</t>
  </si>
  <si>
    <t>LIC96903</t>
  </si>
  <si>
    <t>ORD101712</t>
  </si>
  <si>
    <t>CUST6019</t>
  </si>
  <si>
    <t>SAP34425</t>
  </si>
  <si>
    <t>IQV28961</t>
  </si>
  <si>
    <t>HCO6587</t>
  </si>
  <si>
    <t>HCP6945</t>
  </si>
  <si>
    <t>LIC17004</t>
  </si>
  <si>
    <t>ORD101713</t>
  </si>
  <si>
    <t>CUST5934</t>
  </si>
  <si>
    <t>SAP17131</t>
  </si>
  <si>
    <t>IQV93232</t>
  </si>
  <si>
    <t>HCO2654</t>
  </si>
  <si>
    <t>HCP7018</t>
  </si>
  <si>
    <t>LIC35110</t>
  </si>
  <si>
    <t>ORD101714</t>
  </si>
  <si>
    <t>CUST1645</t>
  </si>
  <si>
    <t>SAP67367</t>
  </si>
  <si>
    <t>IQV48180</t>
  </si>
  <si>
    <t>HCO5451</t>
  </si>
  <si>
    <t>LIC55630</t>
  </si>
  <si>
    <t>ORD101715</t>
  </si>
  <si>
    <t>CUST1364</t>
  </si>
  <si>
    <t>SAP12655</t>
  </si>
  <si>
    <t>IQV67752</t>
  </si>
  <si>
    <t>HCP1218</t>
  </si>
  <si>
    <t>LIC58762</t>
  </si>
  <si>
    <t>ORD101716</t>
  </si>
  <si>
    <t>CUST4433</t>
  </si>
  <si>
    <t>SAP88681</t>
  </si>
  <si>
    <t>IQV27986</t>
  </si>
  <si>
    <t>HCP2105</t>
  </si>
  <si>
    <t>LIC21603</t>
  </si>
  <si>
    <t>ORD101717</t>
  </si>
  <si>
    <t>SAP26411</t>
  </si>
  <si>
    <t>IQV70399</t>
  </si>
  <si>
    <t>HCO9524</t>
  </si>
  <si>
    <t>HCP8977</t>
  </si>
  <si>
    <t>LIC69429</t>
  </si>
  <si>
    <t>ORD101718</t>
  </si>
  <si>
    <t>CUST5261</t>
  </si>
  <si>
    <t>SAP34507</t>
  </si>
  <si>
    <t>IQV69596</t>
  </si>
  <si>
    <t>HCO2356</t>
  </si>
  <si>
    <t>HCP4467</t>
  </si>
  <si>
    <t>LIC11745</t>
  </si>
  <si>
    <t>ORD101719</t>
  </si>
  <si>
    <t>CUST4879</t>
  </si>
  <si>
    <t>SAP95697</t>
  </si>
  <si>
    <t>IQV28499</t>
  </si>
  <si>
    <t>HCO3267</t>
  </si>
  <si>
    <t>HCP8086</t>
  </si>
  <si>
    <t>LIC83309</t>
  </si>
  <si>
    <t>ORD101720</t>
  </si>
  <si>
    <t>CUST5587</t>
  </si>
  <si>
    <t>SAP43124</t>
  </si>
  <si>
    <t>IQV25787</t>
  </si>
  <si>
    <t>HCO6499</t>
  </si>
  <si>
    <t>HCP4841</t>
  </si>
  <si>
    <t>LIC76201</t>
  </si>
  <si>
    <t>ORD101721</t>
  </si>
  <si>
    <t>CUST1553</t>
  </si>
  <si>
    <t>SAP23860</t>
  </si>
  <si>
    <t>IQV17045</t>
  </si>
  <si>
    <t>HCO1149</t>
  </si>
  <si>
    <t>HCP3853</t>
  </si>
  <si>
    <t>LIC58022</t>
  </si>
  <si>
    <t>ORD101722</t>
  </si>
  <si>
    <t>CUST6180</t>
  </si>
  <si>
    <t>SAP40284</t>
  </si>
  <si>
    <t>IQV21646</t>
  </si>
  <si>
    <t>HCP1084</t>
  </si>
  <si>
    <t>LIC11935</t>
  </si>
  <si>
    <t>ORD101723</t>
  </si>
  <si>
    <t>CUST7749</t>
  </si>
  <si>
    <t>SAP65721</t>
  </si>
  <si>
    <t>IQV12838</t>
  </si>
  <si>
    <t>HCP2272</t>
  </si>
  <si>
    <t>LIC46994</t>
  </si>
  <si>
    <t>ORD101724</t>
  </si>
  <si>
    <t>CUST1542</t>
  </si>
  <si>
    <t>SAP48977</t>
  </si>
  <si>
    <t>IQV33652</t>
  </si>
  <si>
    <t>HCO1884</t>
  </si>
  <si>
    <t>HCP4649</t>
  </si>
  <si>
    <t>LIC66042</t>
  </si>
  <si>
    <t>ORD101725</t>
  </si>
  <si>
    <t>CUST4933</t>
  </si>
  <si>
    <t>SAP65008</t>
  </si>
  <si>
    <t>IQV46434</t>
  </si>
  <si>
    <t>HCO9566</t>
  </si>
  <si>
    <t>LIC16040</t>
  </si>
  <si>
    <t>ORD101726</t>
  </si>
  <si>
    <t>CUST2360</t>
  </si>
  <si>
    <t>SAP70941</t>
  </si>
  <si>
    <t>IQV97340</t>
  </si>
  <si>
    <t>HCO6349</t>
  </si>
  <si>
    <t>LIC84039</t>
  </si>
  <si>
    <t>ORD101727</t>
  </si>
  <si>
    <t>CUST3737</t>
  </si>
  <si>
    <t>SAP15493</t>
  </si>
  <si>
    <t>IQV77818</t>
  </si>
  <si>
    <t>HCO6508</t>
  </si>
  <si>
    <t>LIC55294</t>
  </si>
  <si>
    <t>ORD101728</t>
  </si>
  <si>
    <t>CUST5385</t>
  </si>
  <si>
    <t>SAP32735</t>
  </si>
  <si>
    <t>IQV25203</t>
  </si>
  <si>
    <t>HCP5465</t>
  </si>
  <si>
    <t>LIC22636</t>
  </si>
  <si>
    <t>ORD101729</t>
  </si>
  <si>
    <t>CUST7285</t>
  </si>
  <si>
    <t>SAP41812</t>
  </si>
  <si>
    <t>IQV38760</t>
  </si>
  <si>
    <t>HCO4726</t>
  </si>
  <si>
    <t>LIC44648</t>
  </si>
  <si>
    <t>ORD101730</t>
  </si>
  <si>
    <t>CUST3560</t>
  </si>
  <si>
    <t>SAP17527</t>
  </si>
  <si>
    <t>IQV13072</t>
  </si>
  <si>
    <t>HCO5476</t>
  </si>
  <si>
    <t>HCP5489</t>
  </si>
  <si>
    <t>LIC26219</t>
  </si>
  <si>
    <t>ORD101731</t>
  </si>
  <si>
    <t>CUST7855</t>
  </si>
  <si>
    <t>SAP66553</t>
  </si>
  <si>
    <t>IQV78633</t>
  </si>
  <si>
    <t>HCO2084</t>
  </si>
  <si>
    <t>HCP1552</t>
  </si>
  <si>
    <t>LIC71282</t>
  </si>
  <si>
    <t>ORD101732</t>
  </si>
  <si>
    <t>CUST2686</t>
  </si>
  <si>
    <t>SAP64987</t>
  </si>
  <si>
    <t>IQV66690</t>
  </si>
  <si>
    <t>LIC72778</t>
  </si>
  <si>
    <t>ORD101733</t>
  </si>
  <si>
    <t>CUST1920</t>
  </si>
  <si>
    <t>SAP56475</t>
  </si>
  <si>
    <t>IQV60697</t>
  </si>
  <si>
    <t>HCO7212</t>
  </si>
  <si>
    <t>HCP5687</t>
  </si>
  <si>
    <t>LIC27297</t>
  </si>
  <si>
    <t>ORD101734</t>
  </si>
  <si>
    <t>CUST5987</t>
  </si>
  <si>
    <t>SAP66478</t>
  </si>
  <si>
    <t>IQV72909</t>
  </si>
  <si>
    <t>HCO3570</t>
  </si>
  <si>
    <t>HCP4737</t>
  </si>
  <si>
    <t>LIC77258</t>
  </si>
  <si>
    <t>ORD101735</t>
  </si>
  <si>
    <t>CUST1898</t>
  </si>
  <si>
    <t>SAP72607</t>
  </si>
  <si>
    <t>IQV75638</t>
  </si>
  <si>
    <t>HCO8453</t>
  </si>
  <si>
    <t>HCP3032</t>
  </si>
  <si>
    <t>LIC86788</t>
  </si>
  <si>
    <t>ORD101736</t>
  </si>
  <si>
    <t>CUST5570</t>
  </si>
  <si>
    <t>SAP82242</t>
  </si>
  <si>
    <t>IQV21655</t>
  </si>
  <si>
    <t>HCO9246</t>
  </si>
  <si>
    <t>HCP9503</t>
  </si>
  <si>
    <t>LIC12512</t>
  </si>
  <si>
    <t>ORD101737</t>
  </si>
  <si>
    <t>CUST2263</t>
  </si>
  <si>
    <t>SAP45515</t>
  </si>
  <si>
    <t>IQV25416</t>
  </si>
  <si>
    <t>HCO2093</t>
  </si>
  <si>
    <t>HCP4763</t>
  </si>
  <si>
    <t>LIC77564</t>
  </si>
  <si>
    <t>ORD101738</t>
  </si>
  <si>
    <t>CUST8926</t>
  </si>
  <si>
    <t>SAP28313</t>
  </si>
  <si>
    <t>IQV85186</t>
  </si>
  <si>
    <t>HCO4340</t>
  </si>
  <si>
    <t>LIC41070</t>
  </si>
  <si>
    <t>ORD101739</t>
  </si>
  <si>
    <t>CUST5937</t>
  </si>
  <si>
    <t>SAP39655</t>
  </si>
  <si>
    <t>IQV19952</t>
  </si>
  <si>
    <t>HCP1929</t>
  </si>
  <si>
    <t>LIC25455</t>
  </si>
  <si>
    <t>ORD101740</t>
  </si>
  <si>
    <t>CUST1974</t>
  </si>
  <si>
    <t>SAP22679</t>
  </si>
  <si>
    <t>IQV71791</t>
  </si>
  <si>
    <t>HCP7920</t>
  </si>
  <si>
    <t>LIC84453</t>
  </si>
  <si>
    <t>ORD101741</t>
  </si>
  <si>
    <t>CUST1658</t>
  </si>
  <si>
    <t>SAP22291</t>
  </si>
  <si>
    <t>IQV94462</t>
  </si>
  <si>
    <t>HCO4205</t>
  </si>
  <si>
    <t>HCP5044</t>
  </si>
  <si>
    <t>LIC78595</t>
  </si>
  <si>
    <t>ORD101742</t>
  </si>
  <si>
    <t>CUST2674</t>
  </si>
  <si>
    <t>SAP52568</t>
  </si>
  <si>
    <t>IQV35793</t>
  </si>
  <si>
    <t>HCO1313</t>
  </si>
  <si>
    <t>HCP9921</t>
  </si>
  <si>
    <t>LIC94244</t>
  </si>
  <si>
    <t>ORD101743</t>
  </si>
  <si>
    <t>CUST4429</t>
  </si>
  <si>
    <t>SAP70089</t>
  </si>
  <si>
    <t>IQV36440</t>
  </si>
  <si>
    <t>HCO5846</t>
  </si>
  <si>
    <t>HCP7767</t>
  </si>
  <si>
    <t>LIC64856</t>
  </si>
  <si>
    <t>ORD101744</t>
  </si>
  <si>
    <t>CUST2522</t>
  </si>
  <si>
    <t>SAP38281</t>
  </si>
  <si>
    <t>IQV77275</t>
  </si>
  <si>
    <t>HCO7251</t>
  </si>
  <si>
    <t>LIC37906</t>
  </si>
  <si>
    <t>ORD101745</t>
  </si>
  <si>
    <t>CUST9767</t>
  </si>
  <si>
    <t>SAP91449</t>
  </si>
  <si>
    <t>IQV74042</t>
  </si>
  <si>
    <t>HCO5954</t>
  </si>
  <si>
    <t>LIC19216</t>
  </si>
  <si>
    <t>ORD101746</t>
  </si>
  <si>
    <t>CUST1941</t>
  </si>
  <si>
    <t>SAP15050</t>
  </si>
  <si>
    <t>IQV56716</t>
  </si>
  <si>
    <t>HCO9819</t>
  </si>
  <si>
    <t>LIC53815</t>
  </si>
  <si>
    <t>ORD101747</t>
  </si>
  <si>
    <t>CUST6575</t>
  </si>
  <si>
    <t>SAP24570</t>
  </si>
  <si>
    <t>IQV45423</t>
  </si>
  <si>
    <t>HCO4017</t>
  </si>
  <si>
    <t>HCP8811</t>
  </si>
  <si>
    <t>LIC20244</t>
  </si>
  <si>
    <t>ORD101748</t>
  </si>
  <si>
    <t>CUST2232</t>
  </si>
  <si>
    <t>SAP28648</t>
  </si>
  <si>
    <t>IQV93967</t>
  </si>
  <si>
    <t>HCO8884</t>
  </si>
  <si>
    <t>LIC95017</t>
  </si>
  <si>
    <t>ORD101749</t>
  </si>
  <si>
    <t>CUST4073</t>
  </si>
  <si>
    <t>SAP76561</t>
  </si>
  <si>
    <t>IQV40869</t>
  </si>
  <si>
    <t>HCO4621</t>
  </si>
  <si>
    <t>HCP5563</t>
  </si>
  <si>
    <t>LIC14403</t>
  </si>
  <si>
    <t>ORD101750</t>
  </si>
  <si>
    <t>CUST7435</t>
  </si>
  <si>
    <t>SAP66473</t>
  </si>
  <si>
    <t>IQV62123</t>
  </si>
  <si>
    <t>HCO9777</t>
  </si>
  <si>
    <t>HCP4345</t>
  </si>
  <si>
    <t>LIC47372</t>
  </si>
  <si>
    <t>ORD101751</t>
  </si>
  <si>
    <t>SAP22501</t>
  </si>
  <si>
    <t>IQV40131</t>
  </si>
  <si>
    <t>HCO5658</t>
  </si>
  <si>
    <t>HCP3812</t>
  </si>
  <si>
    <t>LIC19402</t>
  </si>
  <si>
    <t>ORD101752</t>
  </si>
  <si>
    <t>CUST3768</t>
  </si>
  <si>
    <t>SAP36000</t>
  </si>
  <si>
    <t>IQV99795</t>
  </si>
  <si>
    <t>HCO1856</t>
  </si>
  <si>
    <t>LIC84399</t>
  </si>
  <si>
    <t>ORD101753</t>
  </si>
  <si>
    <t>SAP62025</t>
  </si>
  <si>
    <t>IQV69938</t>
  </si>
  <si>
    <t>HCO3484</t>
  </si>
  <si>
    <t>HCP7322</t>
  </si>
  <si>
    <t>LIC53809</t>
  </si>
  <si>
    <t>ORD101754</t>
  </si>
  <si>
    <t>CUST9716</t>
  </si>
  <si>
    <t>SAP27857</t>
  </si>
  <si>
    <t>IQV72327</t>
  </si>
  <si>
    <t>HCO4338</t>
  </si>
  <si>
    <t>LIC78718</t>
  </si>
  <si>
    <t>ORD101755</t>
  </si>
  <si>
    <t>CUST5564</t>
  </si>
  <si>
    <t>SAP43782</t>
  </si>
  <si>
    <t>IQV60756</t>
  </si>
  <si>
    <t>HCO3727</t>
  </si>
  <si>
    <t>LIC76809</t>
  </si>
  <si>
    <t>ORD101756</t>
  </si>
  <si>
    <t>CUST9778</t>
  </si>
  <si>
    <t>SAP80085</t>
  </si>
  <si>
    <t>IQV91399</t>
  </si>
  <si>
    <t>HCO9302</t>
  </si>
  <si>
    <t>HCP9100</t>
  </si>
  <si>
    <t>LIC46104</t>
  </si>
  <si>
    <t>ORD101757</t>
  </si>
  <si>
    <t>SAP62445</t>
  </si>
  <si>
    <t>IQV19585</t>
  </si>
  <si>
    <t>HCP4624</t>
  </si>
  <si>
    <t>LIC55798</t>
  </si>
  <si>
    <t>ORD101758</t>
  </si>
  <si>
    <t>CUST9760</t>
  </si>
  <si>
    <t>SAP46507</t>
  </si>
  <si>
    <t>IQV57679</t>
  </si>
  <si>
    <t>HCO5464</t>
  </si>
  <si>
    <t>HCP8741</t>
  </si>
  <si>
    <t>LIC67172</t>
  </si>
  <si>
    <t>ORD101759</t>
  </si>
  <si>
    <t>SAP73537</t>
  </si>
  <si>
    <t>IQV14094</t>
  </si>
  <si>
    <t>HCO4450</t>
  </si>
  <si>
    <t>HCP4395</t>
  </si>
  <si>
    <t>LIC63953</t>
  </si>
  <si>
    <t>ORD101760</t>
  </si>
  <si>
    <t>CUST2861</t>
  </si>
  <si>
    <t>SAP53574</t>
  </si>
  <si>
    <t>IQV42682</t>
  </si>
  <si>
    <t>HCP7549</t>
  </si>
  <si>
    <t>LIC84426</t>
  </si>
  <si>
    <t>ORD101761</t>
  </si>
  <si>
    <t>CUST9299</t>
  </si>
  <si>
    <t>SAP51348</t>
  </si>
  <si>
    <t>IQV51384</t>
  </si>
  <si>
    <t>HCO8732</t>
  </si>
  <si>
    <t>HCP6759</t>
  </si>
  <si>
    <t>LIC53726</t>
  </si>
  <si>
    <t>ORD101762</t>
  </si>
  <si>
    <t>SAP93517</t>
  </si>
  <si>
    <t>IQV60000</t>
  </si>
  <si>
    <t>HCO4529</t>
  </si>
  <si>
    <t>HCP2918</t>
  </si>
  <si>
    <t>LIC76224</t>
  </si>
  <si>
    <t>ORD101763</t>
  </si>
  <si>
    <t>CUST2355</t>
  </si>
  <si>
    <t>SAP73211</t>
  </si>
  <si>
    <t>IQV20909</t>
  </si>
  <si>
    <t>HCO5350</t>
  </si>
  <si>
    <t>HCP7501</t>
  </si>
  <si>
    <t>LIC49435</t>
  </si>
  <si>
    <t>ORD101764</t>
  </si>
  <si>
    <t>CUST6290</t>
  </si>
  <si>
    <t>SAP55812</t>
  </si>
  <si>
    <t>IQV60528</t>
  </si>
  <si>
    <t>HCO8247</t>
  </si>
  <si>
    <t>HCP8202</t>
  </si>
  <si>
    <t>LIC45655</t>
  </si>
  <si>
    <t>ORD101765</t>
  </si>
  <si>
    <t>CUST8613</t>
  </si>
  <si>
    <t>SAP76876</t>
  </si>
  <si>
    <t>IQV36013</t>
  </si>
  <si>
    <t>HCO6898</t>
  </si>
  <si>
    <t>HCP3692</t>
  </si>
  <si>
    <t>LIC50894</t>
  </si>
  <si>
    <t>ORD101766</t>
  </si>
  <si>
    <t>CUST8053</t>
  </si>
  <si>
    <t>IQV20935</t>
  </si>
  <si>
    <t>HCO9003</t>
  </si>
  <si>
    <t>HCP8691</t>
  </si>
  <si>
    <t>LIC23829</t>
  </si>
  <si>
    <t>ORD101767</t>
  </si>
  <si>
    <t>CUST3590</t>
  </si>
  <si>
    <t>SAP49893</t>
  </si>
  <si>
    <t>IQV83396</t>
  </si>
  <si>
    <t>HCO2948</t>
  </si>
  <si>
    <t>LIC48131</t>
  </si>
  <si>
    <t>ORD101768</t>
  </si>
  <si>
    <t>CUST8734</t>
  </si>
  <si>
    <t>SAP52681</t>
  </si>
  <si>
    <t>IQV15293</t>
  </si>
  <si>
    <t>HCO3291</t>
  </si>
  <si>
    <t>HCP3698</t>
  </si>
  <si>
    <t>LIC93127</t>
  </si>
  <si>
    <t>ORD101769</t>
  </si>
  <si>
    <t>CUST4352</t>
  </si>
  <si>
    <t>SAP93598</t>
  </si>
  <si>
    <t>IQV38172</t>
  </si>
  <si>
    <t>HCO9972</t>
  </si>
  <si>
    <t>HCP7752</t>
  </si>
  <si>
    <t>LIC83509</t>
  </si>
  <si>
    <t>ORD101770</t>
  </si>
  <si>
    <t>CUST9739</t>
  </si>
  <si>
    <t>SAP91919</t>
  </si>
  <si>
    <t>IQV69551</t>
  </si>
  <si>
    <t>HCO3590</t>
  </si>
  <si>
    <t>HCP2797</t>
  </si>
  <si>
    <t>LIC31427</t>
  </si>
  <si>
    <t>ORD101771</t>
  </si>
  <si>
    <t>CUST9222</t>
  </si>
  <si>
    <t>SAP35187</t>
  </si>
  <si>
    <t>IQV89688</t>
  </si>
  <si>
    <t>HCO3912</t>
  </si>
  <si>
    <t>HCP9874</t>
  </si>
  <si>
    <t>LIC90952</t>
  </si>
  <si>
    <t>ORD101772</t>
  </si>
  <si>
    <t>CUST3894</t>
  </si>
  <si>
    <t>SAP13185</t>
  </si>
  <si>
    <t>IQV64476</t>
  </si>
  <si>
    <t>HCO8849</t>
  </si>
  <si>
    <t>LIC26585</t>
  </si>
  <si>
    <t>ORD101773</t>
  </si>
  <si>
    <t>CUST7299</t>
  </si>
  <si>
    <t>SAP85724</t>
  </si>
  <si>
    <t>IQV97091</t>
  </si>
  <si>
    <t>HCO6599</t>
  </si>
  <si>
    <t>HCP9421</t>
  </si>
  <si>
    <t>LIC42822</t>
  </si>
  <si>
    <t>ORD101774</t>
  </si>
  <si>
    <t>SAP37946</t>
  </si>
  <si>
    <t>IQV11552</t>
  </si>
  <si>
    <t>HCP1115</t>
  </si>
  <si>
    <t>LIC37186</t>
  </si>
  <si>
    <t>ORD101775</t>
  </si>
  <si>
    <t>SAP41748</t>
  </si>
  <si>
    <t>IQV13837</t>
  </si>
  <si>
    <t>HCO6831</t>
  </si>
  <si>
    <t>HCP6963</t>
  </si>
  <si>
    <t>LIC33750</t>
  </si>
  <si>
    <t>ORD101776</t>
  </si>
  <si>
    <t>CUST6207</t>
  </si>
  <si>
    <t>SAP48585</t>
  </si>
  <si>
    <t>IQV93698</t>
  </si>
  <si>
    <t>HCO1373</t>
  </si>
  <si>
    <t>HCP8557</t>
  </si>
  <si>
    <t>LIC27957</t>
  </si>
  <si>
    <t>ORD101777</t>
  </si>
  <si>
    <t>CUST2545</t>
  </si>
  <si>
    <t>SAP71465</t>
  </si>
  <si>
    <t>IQV23146</t>
  </si>
  <si>
    <t>HCO5374</t>
  </si>
  <si>
    <t>LIC92526</t>
  </si>
  <si>
    <t>ORD101778</t>
  </si>
  <si>
    <t>CUST7569</t>
  </si>
  <si>
    <t>SAP63276</t>
  </si>
  <si>
    <t>IQV15051</t>
  </si>
  <si>
    <t>HCP6389</t>
  </si>
  <si>
    <t>LIC84383</t>
  </si>
  <si>
    <t>ORD101779</t>
  </si>
  <si>
    <t>CUST8699</t>
  </si>
  <si>
    <t>SAP34180</t>
  </si>
  <si>
    <t>IQV74372</t>
  </si>
  <si>
    <t>HCO4550</t>
  </si>
  <si>
    <t>HCP6779</t>
  </si>
  <si>
    <t>LIC42934</t>
  </si>
  <si>
    <t>ORD101780</t>
  </si>
  <si>
    <t>CUST9309</t>
  </si>
  <si>
    <t>SAP33039</t>
  </si>
  <si>
    <t>IQV74099</t>
  </si>
  <si>
    <t>HCO3206</t>
  </si>
  <si>
    <t>HCP2250</t>
  </si>
  <si>
    <t>LIC77687</t>
  </si>
  <si>
    <t>ORD101781</t>
  </si>
  <si>
    <t>CUST3614</t>
  </si>
  <si>
    <t>SAP44647</t>
  </si>
  <si>
    <t>IQV67940</t>
  </si>
  <si>
    <t>HCO6507</t>
  </si>
  <si>
    <t>HCP9262</t>
  </si>
  <si>
    <t>LIC74783</t>
  </si>
  <si>
    <t>ORD101782</t>
  </si>
  <si>
    <t>SAP35978</t>
  </si>
  <si>
    <t>IQV86089</t>
  </si>
  <si>
    <t>HCO9676</t>
  </si>
  <si>
    <t>HCP5264</t>
  </si>
  <si>
    <t>LIC55904</t>
  </si>
  <si>
    <t>ORD101783</t>
  </si>
  <si>
    <t>CUST6789</t>
  </si>
  <si>
    <t>SAP62523</t>
  </si>
  <si>
    <t>IQV91846</t>
  </si>
  <si>
    <t>HCP4814</t>
  </si>
  <si>
    <t>LIC54280</t>
  </si>
  <si>
    <t>ORD101784</t>
  </si>
  <si>
    <t>CUST5137</t>
  </si>
  <si>
    <t>SAP82964</t>
  </si>
  <si>
    <t>IQV80440</t>
  </si>
  <si>
    <t>HCO1678</t>
  </si>
  <si>
    <t>HCP4384</t>
  </si>
  <si>
    <t>LIC55958</t>
  </si>
  <si>
    <t>ORD101785</t>
  </si>
  <si>
    <t>CUST7761</t>
  </si>
  <si>
    <t>SAP43159</t>
  </si>
  <si>
    <t>HCP2685</t>
  </si>
  <si>
    <t>LIC66268</t>
  </si>
  <si>
    <t>ORD101786</t>
  </si>
  <si>
    <t>CUST4726</t>
  </si>
  <si>
    <t>SAP41232</t>
  </si>
  <si>
    <t>IQV54273</t>
  </si>
  <si>
    <t>HCO8655</t>
  </si>
  <si>
    <t>HCP5610</t>
  </si>
  <si>
    <t>LIC93004</t>
  </si>
  <si>
    <t>ORD101787</t>
  </si>
  <si>
    <t>CUST7880</t>
  </si>
  <si>
    <t>SAP99257</t>
  </si>
  <si>
    <t>IQV61845</t>
  </si>
  <si>
    <t>LIC23229</t>
  </si>
  <si>
    <t>ORD101788</t>
  </si>
  <si>
    <t>CUST4134</t>
  </si>
  <si>
    <t>SAP12598</t>
  </si>
  <si>
    <t>IQV14052</t>
  </si>
  <si>
    <t>HCO4520</t>
  </si>
  <si>
    <t>LIC55765</t>
  </si>
  <si>
    <t>ORD101789</t>
  </si>
  <si>
    <t>CUST5692</t>
  </si>
  <si>
    <t>SAP67498</t>
  </si>
  <si>
    <t>IQV78776</t>
  </si>
  <si>
    <t>HCO6303</t>
  </si>
  <si>
    <t>HCP2634</t>
  </si>
  <si>
    <t>LIC27916</t>
  </si>
  <si>
    <t>ORD101790</t>
  </si>
  <si>
    <t>SAP75046</t>
  </si>
  <si>
    <t>IQV68742</t>
  </si>
  <si>
    <t>HCP2615</t>
  </si>
  <si>
    <t>LIC98216</t>
  </si>
  <si>
    <t>ORD101791</t>
  </si>
  <si>
    <t>CUST4530</t>
  </si>
  <si>
    <t>SAP74713</t>
  </si>
  <si>
    <t>IQV66919</t>
  </si>
  <si>
    <t>HCP2835</t>
  </si>
  <si>
    <t>LIC45963</t>
  </si>
  <si>
    <t>ORD101792</t>
  </si>
  <si>
    <t>CUST9345</t>
  </si>
  <si>
    <t>SAP21955</t>
  </si>
  <si>
    <t>IQV17198</t>
  </si>
  <si>
    <t>HCO5418</t>
  </si>
  <si>
    <t>HCP9523</t>
  </si>
  <si>
    <t>LIC25144</t>
  </si>
  <si>
    <t>ORD101793</t>
  </si>
  <si>
    <t>SAP11573</t>
  </si>
  <si>
    <t>IQV34419</t>
  </si>
  <si>
    <t>HCO6176</t>
  </si>
  <si>
    <t>HCP4393</t>
  </si>
  <si>
    <t>LIC68862</t>
  </si>
  <si>
    <t>ORD101794</t>
  </si>
  <si>
    <t>CUST3035</t>
  </si>
  <si>
    <t>SAP35379</t>
  </si>
  <si>
    <t>IQV93552</t>
  </si>
  <si>
    <t>HCO1003</t>
  </si>
  <si>
    <t>HCP8477</t>
  </si>
  <si>
    <t>LIC56454</t>
  </si>
  <si>
    <t>ORD101795</t>
  </si>
  <si>
    <t>CUST7714</t>
  </si>
  <si>
    <t>SAP87237</t>
  </si>
  <si>
    <t>IQV24891</t>
  </si>
  <si>
    <t>HCO9144</t>
  </si>
  <si>
    <t>HCP1054</t>
  </si>
  <si>
    <t>LIC93790</t>
  </si>
  <si>
    <t>ORD101796</t>
  </si>
  <si>
    <t>CUST4348</t>
  </si>
  <si>
    <t>SAP93521</t>
  </si>
  <si>
    <t>IQV32151</t>
  </si>
  <si>
    <t>HCO9120</t>
  </si>
  <si>
    <t>HCP8043</t>
  </si>
  <si>
    <t>LIC36930</t>
  </si>
  <si>
    <t>ORD101797</t>
  </si>
  <si>
    <t>CUST8135</t>
  </si>
  <si>
    <t>SAP36657</t>
  </si>
  <si>
    <t>IQV10826</t>
  </si>
  <si>
    <t>HCO2417</t>
  </si>
  <si>
    <t>HCP7798</t>
  </si>
  <si>
    <t>LIC60559</t>
  </si>
  <si>
    <t>ORD101798</t>
  </si>
  <si>
    <t>SAP88027</t>
  </si>
  <si>
    <t>IQV17546</t>
  </si>
  <si>
    <t>HCO1022</t>
  </si>
  <si>
    <t>HCP7287</t>
  </si>
  <si>
    <t>LIC44173</t>
  </si>
  <si>
    <t>ORD101799</t>
  </si>
  <si>
    <t>CUST7467</t>
  </si>
  <si>
    <t>SAP93114</t>
  </si>
  <si>
    <t>IQV17923</t>
  </si>
  <si>
    <t>HCO9643</t>
  </si>
  <si>
    <t>HCP9316</t>
  </si>
  <si>
    <t>LIC50431</t>
  </si>
  <si>
    <t>ORD101800</t>
  </si>
  <si>
    <t>CUST6639</t>
  </si>
  <si>
    <t>IQV86789</t>
  </si>
  <si>
    <t>HCO6441</t>
  </si>
  <si>
    <t>LIC99624</t>
  </si>
  <si>
    <t>ORD101801</t>
  </si>
  <si>
    <t>CUST8298</t>
  </si>
  <si>
    <t>SAP42132</t>
  </si>
  <si>
    <t>IQV14533</t>
  </si>
  <si>
    <t>HCO2641</t>
  </si>
  <si>
    <t>HCP7603</t>
  </si>
  <si>
    <t>LIC66207</t>
  </si>
  <si>
    <t>ORD101802</t>
  </si>
  <si>
    <t>CUST9099</t>
  </si>
  <si>
    <t>SAP65709</t>
  </si>
  <si>
    <t>IQV27864</t>
  </si>
  <si>
    <t>HCP8363</t>
  </si>
  <si>
    <t>LIC74586</t>
  </si>
  <si>
    <t>ORD101803</t>
  </si>
  <si>
    <t>SAP14158</t>
  </si>
  <si>
    <t>IQV67852</t>
  </si>
  <si>
    <t>HCO5188</t>
  </si>
  <si>
    <t>HCP5100</t>
  </si>
  <si>
    <t>LIC70861</t>
  </si>
  <si>
    <t>ORD101804</t>
  </si>
  <si>
    <t>CUST7805</t>
  </si>
  <si>
    <t>SAP46232</t>
  </si>
  <si>
    <t>IQV77323</t>
  </si>
  <si>
    <t>HCO1683</t>
  </si>
  <si>
    <t>HCP2132</t>
  </si>
  <si>
    <t>LIC23068</t>
  </si>
  <si>
    <t>ORD101805</t>
  </si>
  <si>
    <t>SAP73372</t>
  </si>
  <si>
    <t>IQV77562</t>
  </si>
  <si>
    <t>HCO6365</t>
  </si>
  <si>
    <t>HCP3550</t>
  </si>
  <si>
    <t>LIC17089</t>
  </si>
  <si>
    <t>ORD101806</t>
  </si>
  <si>
    <t>CUST2036</t>
  </si>
  <si>
    <t>SAP74136</t>
  </si>
  <si>
    <t>IQV98052</t>
  </si>
  <si>
    <t>HCO4269</t>
  </si>
  <si>
    <t>HCP7122</t>
  </si>
  <si>
    <t>LIC11767</t>
  </si>
  <si>
    <t>ORD101807</t>
  </si>
  <si>
    <t>CUST9847</t>
  </si>
  <si>
    <t>SAP62158</t>
  </si>
  <si>
    <t>IQV39292</t>
  </si>
  <si>
    <t>HCO8077</t>
  </si>
  <si>
    <t>LIC49718</t>
  </si>
  <si>
    <t>ORD101808</t>
  </si>
  <si>
    <t>CUST2713</t>
  </si>
  <si>
    <t>SAP22777</t>
  </si>
  <si>
    <t>IQV99856</t>
  </si>
  <si>
    <t>HCO1195</t>
  </si>
  <si>
    <t>LIC91289</t>
  </si>
  <si>
    <t>ORD101809</t>
  </si>
  <si>
    <t>CUST2274</t>
  </si>
  <si>
    <t>SAP79245</t>
  </si>
  <si>
    <t>IQV87027</t>
  </si>
  <si>
    <t>HCO9834</t>
  </si>
  <si>
    <t>HCP6273</t>
  </si>
  <si>
    <t>LIC21356</t>
  </si>
  <si>
    <t>ORD101810</t>
  </si>
  <si>
    <t>CUST3210</t>
  </si>
  <si>
    <t>SAP21344</t>
  </si>
  <si>
    <t>IQV54619</t>
  </si>
  <si>
    <t>HCP2943</t>
  </si>
  <si>
    <t>LIC31021</t>
  </si>
  <si>
    <t>ORD101811</t>
  </si>
  <si>
    <t>CUST6385</t>
  </si>
  <si>
    <t>SAP26639</t>
  </si>
  <si>
    <t>IQV95030</t>
  </si>
  <si>
    <t>HCO6032</t>
  </si>
  <si>
    <t>HCP7261</t>
  </si>
  <si>
    <t>LIC45402</t>
  </si>
  <si>
    <t>ORD101812</t>
  </si>
  <si>
    <t>CUST2891</t>
  </si>
  <si>
    <t>SAP38259</t>
  </si>
  <si>
    <t>IQV73021</t>
  </si>
  <si>
    <t>HCO8426</t>
  </si>
  <si>
    <t>HCP2970</t>
  </si>
  <si>
    <t>LIC82307</t>
  </si>
  <si>
    <t>ORD101813</t>
  </si>
  <si>
    <t>SAP41460</t>
  </si>
  <si>
    <t>IQV96923</t>
  </si>
  <si>
    <t>HCO9720</t>
  </si>
  <si>
    <t>HCP3101</t>
  </si>
  <si>
    <t>LIC32159</t>
  </si>
  <si>
    <t>ORD101814</t>
  </si>
  <si>
    <t>SAP54935</t>
  </si>
  <si>
    <t>IQV32507</t>
  </si>
  <si>
    <t>HCO9071</t>
  </si>
  <si>
    <t>HCP2289</t>
  </si>
  <si>
    <t>LIC16654</t>
  </si>
  <si>
    <t>ORD101815</t>
  </si>
  <si>
    <t>CUST7344</t>
  </si>
  <si>
    <t>SAP99698</t>
  </si>
  <si>
    <t>IQV37446</t>
  </si>
  <si>
    <t>HCO1136</t>
  </si>
  <si>
    <t>HCP5225</t>
  </si>
  <si>
    <t>LIC55487</t>
  </si>
  <si>
    <t>ORD101816</t>
  </si>
  <si>
    <t>SAP49437</t>
  </si>
  <si>
    <t>IQV28989</t>
  </si>
  <si>
    <t>HCO9400</t>
  </si>
  <si>
    <t>LIC21055</t>
  </si>
  <si>
    <t>ORD101817</t>
  </si>
  <si>
    <t>CUST8809</t>
  </si>
  <si>
    <t>SAP13800</t>
  </si>
  <si>
    <t>IQV76573</t>
  </si>
  <si>
    <t>HCO1992</t>
  </si>
  <si>
    <t>LIC62838</t>
  </si>
  <si>
    <t>ORD101818</t>
  </si>
  <si>
    <t>CUST5004</t>
  </si>
  <si>
    <t>SAP27565</t>
  </si>
  <si>
    <t>IQV49585</t>
  </si>
  <si>
    <t>HCO4129</t>
  </si>
  <si>
    <t>HCP1154</t>
  </si>
  <si>
    <t>LIC18678</t>
  </si>
  <si>
    <t>ORD101819</t>
  </si>
  <si>
    <t>SAP58747</t>
  </si>
  <si>
    <t>IQV76606</t>
  </si>
  <si>
    <t>HCO8807</t>
  </si>
  <si>
    <t>HCP7840</t>
  </si>
  <si>
    <t>LIC42143</t>
  </si>
  <si>
    <t>ORD101820</t>
  </si>
  <si>
    <t>CUST8398</t>
  </si>
  <si>
    <t>IQV37987</t>
  </si>
  <si>
    <t>HCO4970</t>
  </si>
  <si>
    <t>LIC61069</t>
  </si>
  <si>
    <t>ORD101821</t>
  </si>
  <si>
    <t>CUST9644</t>
  </si>
  <si>
    <t>SAP71486</t>
  </si>
  <si>
    <t>IQV11611</t>
  </si>
  <si>
    <t>HCO3078</t>
  </si>
  <si>
    <t>HCP3064</t>
  </si>
  <si>
    <t>LIC89397</t>
  </si>
  <si>
    <t>ORD101822</t>
  </si>
  <si>
    <t>CUST5272</t>
  </si>
  <si>
    <t>SAP27813</t>
  </si>
  <si>
    <t>HCO3068</t>
  </si>
  <si>
    <t>HCP8159</t>
  </si>
  <si>
    <t>LIC68810</t>
  </si>
  <si>
    <t>ORD101823</t>
  </si>
  <si>
    <t>CUST6194</t>
  </si>
  <si>
    <t>SAP21117</t>
  </si>
  <si>
    <t>IQV13665</t>
  </si>
  <si>
    <t>HCO7389</t>
  </si>
  <si>
    <t>HCP8882</t>
  </si>
  <si>
    <t>LIC50566</t>
  </si>
  <si>
    <t>ORD101824</t>
  </si>
  <si>
    <t>CUST2161</t>
  </si>
  <si>
    <t>SAP40289</t>
  </si>
  <si>
    <t>IQV60411</t>
  </si>
  <si>
    <t>HCO6690</t>
  </si>
  <si>
    <t>HCP3981</t>
  </si>
  <si>
    <t>LIC68568</t>
  </si>
  <si>
    <t>ORD101825</t>
  </si>
  <si>
    <t>CUST9158</t>
  </si>
  <si>
    <t>SAP76550</t>
  </si>
  <si>
    <t>IQV56295</t>
  </si>
  <si>
    <t>HCO4713</t>
  </si>
  <si>
    <t>HCP2492</t>
  </si>
  <si>
    <t>LIC26838</t>
  </si>
  <si>
    <t>ORD101826</t>
  </si>
  <si>
    <t>CUST5374</t>
  </si>
  <si>
    <t>SAP65211</t>
  </si>
  <si>
    <t>IQV76025</t>
  </si>
  <si>
    <t>HCO9050</t>
  </si>
  <si>
    <t>HCP2782</t>
  </si>
  <si>
    <t>LIC94564</t>
  </si>
  <si>
    <t>ORD101827</t>
  </si>
  <si>
    <t>CUST6702</t>
  </si>
  <si>
    <t>SAP88563</t>
  </si>
  <si>
    <t>IQV71745</t>
  </si>
  <si>
    <t>HCP6902</t>
  </si>
  <si>
    <t>LIC87090</t>
  </si>
  <si>
    <t>ORD101828</t>
  </si>
  <si>
    <t>SAP37268</t>
  </si>
  <si>
    <t>IQV10029</t>
  </si>
  <si>
    <t>HCP3121</t>
  </si>
  <si>
    <t>LIC78446</t>
  </si>
  <si>
    <t>ORD101829</t>
  </si>
  <si>
    <t>CUST7655</t>
  </si>
  <si>
    <t>SAP54929</t>
  </si>
  <si>
    <t>IQV53884</t>
  </si>
  <si>
    <t>HCO2242</t>
  </si>
  <si>
    <t>HCP1712</t>
  </si>
  <si>
    <t>LIC89606</t>
  </si>
  <si>
    <t>ORD101830</t>
  </si>
  <si>
    <t>CUST7153</t>
  </si>
  <si>
    <t>SAP81123</t>
  </si>
  <si>
    <t>IQV84363</t>
  </si>
  <si>
    <t>HCO7861</t>
  </si>
  <si>
    <t>HCP2297</t>
  </si>
  <si>
    <t>LIC57201</t>
  </si>
  <si>
    <t>ORD101831</t>
  </si>
  <si>
    <t>CUST2826</t>
  </si>
  <si>
    <t>SAP50883</t>
  </si>
  <si>
    <t>IQV95478</t>
  </si>
  <si>
    <t>HCO5447</t>
  </si>
  <si>
    <t>HCP5139</t>
  </si>
  <si>
    <t>LIC14849</t>
  </si>
  <si>
    <t>ORD101832</t>
  </si>
  <si>
    <t>CUST8466</t>
  </si>
  <si>
    <t>SAP70977</t>
  </si>
  <si>
    <t>IQV98325</t>
  </si>
  <si>
    <t>LIC60344</t>
  </si>
  <si>
    <t>ORD101833</t>
  </si>
  <si>
    <t>CUST3506</t>
  </si>
  <si>
    <t>SAP75869</t>
  </si>
  <si>
    <t>IQV45330</t>
  </si>
  <si>
    <t>HCO2795</t>
  </si>
  <si>
    <t>HCP1253</t>
  </si>
  <si>
    <t>LIC78773</t>
  </si>
  <si>
    <t>ORD101834</t>
  </si>
  <si>
    <t>CUST3166</t>
  </si>
  <si>
    <t>SAP54954</t>
  </si>
  <si>
    <t>IQV89317</t>
  </si>
  <si>
    <t>HCP6983</t>
  </si>
  <si>
    <t>LIC57879</t>
  </si>
  <si>
    <t>ORD101835</t>
  </si>
  <si>
    <t>CUST5142</t>
  </si>
  <si>
    <t>SAP75481</t>
  </si>
  <si>
    <t>IQV62775</t>
  </si>
  <si>
    <t>HCO6259</t>
  </si>
  <si>
    <t>HCP9029</t>
  </si>
  <si>
    <t>LIC80220</t>
  </si>
  <si>
    <t>ORD101836</t>
  </si>
  <si>
    <t>SAP69701</t>
  </si>
  <si>
    <t>IQV27946</t>
  </si>
  <si>
    <t>HCO7504</t>
  </si>
  <si>
    <t>HCP2017</t>
  </si>
  <si>
    <t>LIC74372</t>
  </si>
  <si>
    <t>ORD101837</t>
  </si>
  <si>
    <t>CUST9812</t>
  </si>
  <si>
    <t>SAP95504</t>
  </si>
  <si>
    <t>IQV26565</t>
  </si>
  <si>
    <t>HCO3667</t>
  </si>
  <si>
    <t>HCP7173</t>
  </si>
  <si>
    <t>LIC57976</t>
  </si>
  <si>
    <t>ORD101838</t>
  </si>
  <si>
    <t>CUST3364</t>
  </si>
  <si>
    <t>SAP25072</t>
  </si>
  <si>
    <t>IQV81052</t>
  </si>
  <si>
    <t>HCO3215</t>
  </si>
  <si>
    <t>HCP1125</t>
  </si>
  <si>
    <t>LIC60603</t>
  </si>
  <si>
    <t>ORD101839</t>
  </si>
  <si>
    <t>CUST6547</t>
  </si>
  <si>
    <t>SAP98623</t>
  </si>
  <si>
    <t>IQV99289</t>
  </si>
  <si>
    <t>HCO3270</t>
  </si>
  <si>
    <t>HCP9501</t>
  </si>
  <si>
    <t>LIC62563</t>
  </si>
  <si>
    <t>ORD101840</t>
  </si>
  <si>
    <t>CUST7717</t>
  </si>
  <si>
    <t>SAP96840</t>
  </si>
  <si>
    <t>IQV38386</t>
  </si>
  <si>
    <t>HCO2156</t>
  </si>
  <si>
    <t>HCP1988</t>
  </si>
  <si>
    <t>LIC99792</t>
  </si>
  <si>
    <t>ORD101841</t>
  </si>
  <si>
    <t>CUST3345</t>
  </si>
  <si>
    <t>SAP52044</t>
  </si>
  <si>
    <t>IQV37081</t>
  </si>
  <si>
    <t>HCO4005</t>
  </si>
  <si>
    <t>HCP5435</t>
  </si>
  <si>
    <t>LIC42696</t>
  </si>
  <si>
    <t>ORD101842</t>
  </si>
  <si>
    <t>CUST7628</t>
  </si>
  <si>
    <t>SAP10076</t>
  </si>
  <si>
    <t>HCO6970</t>
  </si>
  <si>
    <t>HCP8952</t>
  </si>
  <si>
    <t>LIC34440</t>
  </si>
  <si>
    <t>ORD101843</t>
  </si>
  <si>
    <t>SAP31788</t>
  </si>
  <si>
    <t>IQV35522</t>
  </si>
  <si>
    <t>HCO4137</t>
  </si>
  <si>
    <t>HCP8824</t>
  </si>
  <si>
    <t>LIC95406</t>
  </si>
  <si>
    <t>ORD101844</t>
  </si>
  <si>
    <t>CUST9614</t>
  </si>
  <si>
    <t>SAP35147</t>
  </si>
  <si>
    <t>IQV86637</t>
  </si>
  <si>
    <t>HCP2633</t>
  </si>
  <si>
    <t>LIC67811</t>
  </si>
  <si>
    <t>ORD101845</t>
  </si>
  <si>
    <t>CUST7353</t>
  </si>
  <si>
    <t>SAP86031</t>
  </si>
  <si>
    <t>IQV10146</t>
  </si>
  <si>
    <t>HCP9766</t>
  </si>
  <si>
    <t>LIC12594</t>
  </si>
  <si>
    <t>ORD101846</t>
  </si>
  <si>
    <t>CUST1764</t>
  </si>
  <si>
    <t>SAP98197</t>
  </si>
  <si>
    <t>IQV37571</t>
  </si>
  <si>
    <t>HCO4351</t>
  </si>
  <si>
    <t>HCP3930</t>
  </si>
  <si>
    <t>LIC85768</t>
  </si>
  <si>
    <t>ORD101847</t>
  </si>
  <si>
    <t>CUST5691</t>
  </si>
  <si>
    <t>SAP17669</t>
  </si>
  <si>
    <t>IQV99749</t>
  </si>
  <si>
    <t>HCO3748</t>
  </si>
  <si>
    <t>HCP7692</t>
  </si>
  <si>
    <t>LIC78197</t>
  </si>
  <si>
    <t>ORD101848</t>
  </si>
  <si>
    <t>CUST7107</t>
  </si>
  <si>
    <t>SAP22698</t>
  </si>
  <si>
    <t>IQV71826</t>
  </si>
  <si>
    <t>HCO7501</t>
  </si>
  <si>
    <t>HCP3661</t>
  </si>
  <si>
    <t>LIC83746</t>
  </si>
  <si>
    <t>ORD101849</t>
  </si>
  <si>
    <t>SAP63906</t>
  </si>
  <si>
    <t>IQV21137</t>
  </si>
  <si>
    <t>HCO5698</t>
  </si>
  <si>
    <t>HCP1364</t>
  </si>
  <si>
    <t>LIC23646</t>
  </si>
  <si>
    <t>ORD101850</t>
  </si>
  <si>
    <t>CUST5313</t>
  </si>
  <si>
    <t>SAP68084</t>
  </si>
  <si>
    <t>IQV26211</t>
  </si>
  <si>
    <t>HCP9861</t>
  </si>
  <si>
    <t>LIC84583</t>
  </si>
  <si>
    <t>ORD101851</t>
  </si>
  <si>
    <t>CUST2893</t>
  </si>
  <si>
    <t>SAP99439</t>
  </si>
  <si>
    <t>IQV93762</t>
  </si>
  <si>
    <t>HCO3400</t>
  </si>
  <si>
    <t>LIC17500</t>
  </si>
  <si>
    <t>ORD101852</t>
  </si>
  <si>
    <t>SAP68812</t>
  </si>
  <si>
    <t>IQV17826</t>
  </si>
  <si>
    <t>HCO7783</t>
  </si>
  <si>
    <t>HCP4557</t>
  </si>
  <si>
    <t>LIC75689</t>
  </si>
  <si>
    <t>ORD101853</t>
  </si>
  <si>
    <t>CUST5886</t>
  </si>
  <si>
    <t>SAP33950</t>
  </si>
  <si>
    <t>IQV77803</t>
  </si>
  <si>
    <t>HCO9839</t>
  </si>
  <si>
    <t>HCP1945</t>
  </si>
  <si>
    <t>LIC15618</t>
  </si>
  <si>
    <t>ORD101854</t>
  </si>
  <si>
    <t>CUST3886</t>
  </si>
  <si>
    <t>SAP97108</t>
  </si>
  <si>
    <t>IQV25161</t>
  </si>
  <si>
    <t>HCO4461</t>
  </si>
  <si>
    <t>LIC42001</t>
  </si>
  <si>
    <t>ORD101855</t>
  </si>
  <si>
    <t>CUST4953</t>
  </si>
  <si>
    <t>SAP73436</t>
  </si>
  <si>
    <t>IQV79579</t>
  </si>
  <si>
    <t>HCO9356</t>
  </si>
  <si>
    <t>HCP3324</t>
  </si>
  <si>
    <t>LIC21231</t>
  </si>
  <si>
    <t>ORD101856</t>
  </si>
  <si>
    <t>SAP35261</t>
  </si>
  <si>
    <t>IQV35262</t>
  </si>
  <si>
    <t>HCO4590</t>
  </si>
  <si>
    <t>HCP3038</t>
  </si>
  <si>
    <t>LIC99443</t>
  </si>
  <si>
    <t>ORD101857</t>
  </si>
  <si>
    <t>SAP23366</t>
  </si>
  <si>
    <t>IQV86368</t>
  </si>
  <si>
    <t>HCO7685</t>
  </si>
  <si>
    <t>HCP7465</t>
  </si>
  <si>
    <t>LIC92537</t>
  </si>
  <si>
    <t>ORD101858</t>
  </si>
  <si>
    <t>CUST9164</t>
  </si>
  <si>
    <t>SAP96378</t>
  </si>
  <si>
    <t>IQV11119</t>
  </si>
  <si>
    <t>HCO7540</t>
  </si>
  <si>
    <t>LIC57628</t>
  </si>
  <si>
    <t>ORD101859</t>
  </si>
  <si>
    <t>CUST8971</t>
  </si>
  <si>
    <t>SAP39738</t>
  </si>
  <si>
    <t>IQV56921</t>
  </si>
  <si>
    <t>HCO8197</t>
  </si>
  <si>
    <t>HCP6101</t>
  </si>
  <si>
    <t>LIC63001</t>
  </si>
  <si>
    <t>ORD101860</t>
  </si>
  <si>
    <t>CUST1093</t>
  </si>
  <si>
    <t>SAP38370</t>
  </si>
  <si>
    <t>IQV29750</t>
  </si>
  <si>
    <t>HCO3946</t>
  </si>
  <si>
    <t>HCP1088</t>
  </si>
  <si>
    <t>LIC53774</t>
  </si>
  <si>
    <t>ORD101861</t>
  </si>
  <si>
    <t>CUST5621</t>
  </si>
  <si>
    <t>SAP49103</t>
  </si>
  <si>
    <t>IQV93750</t>
  </si>
  <si>
    <t>HCP1554</t>
  </si>
  <si>
    <t>LIC68024</t>
  </si>
  <si>
    <t>ORD101862</t>
  </si>
  <si>
    <t>CUST5542</t>
  </si>
  <si>
    <t>SAP58960</t>
  </si>
  <si>
    <t>IQV71262</t>
  </si>
  <si>
    <t>HCO9010</t>
  </si>
  <si>
    <t>HCP1828</t>
  </si>
  <si>
    <t>LIC39968</t>
  </si>
  <si>
    <t>ORD101863</t>
  </si>
  <si>
    <t>CUST5954</t>
  </si>
  <si>
    <t>SAP63239</t>
  </si>
  <si>
    <t>IQV42655</t>
  </si>
  <si>
    <t>HCO7785</t>
  </si>
  <si>
    <t>LIC75896</t>
  </si>
  <si>
    <t>ORD101864</t>
  </si>
  <si>
    <t>SAP23750</t>
  </si>
  <si>
    <t>HCP8962</t>
  </si>
  <si>
    <t>LIC34881</t>
  </si>
  <si>
    <t>ORD101865</t>
  </si>
  <si>
    <t>CUST5623</t>
  </si>
  <si>
    <t>SAP37955</t>
  </si>
  <si>
    <t>IQV68308</t>
  </si>
  <si>
    <t>HCO5068</t>
  </si>
  <si>
    <t>LIC96973</t>
  </si>
  <si>
    <t>ORD101866</t>
  </si>
  <si>
    <t>SAP30428</t>
  </si>
  <si>
    <t>IQV72160</t>
  </si>
  <si>
    <t>HCO7619</t>
  </si>
  <si>
    <t>HCP8445</t>
  </si>
  <si>
    <t>LIC41076</t>
  </si>
  <si>
    <t>ORD101867</t>
  </si>
  <si>
    <t>CUST9710</t>
  </si>
  <si>
    <t>SAP36817</t>
  </si>
  <si>
    <t>IQV20555</t>
  </si>
  <si>
    <t>HCP2041</t>
  </si>
  <si>
    <t>LIC48458</t>
  </si>
  <si>
    <t>ORD101868</t>
  </si>
  <si>
    <t>SAP27383</t>
  </si>
  <si>
    <t>IQV27718</t>
  </si>
  <si>
    <t>HCO9247</t>
  </si>
  <si>
    <t>LIC70523</t>
  </si>
  <si>
    <t>ORD101869</t>
  </si>
  <si>
    <t>CUST9335</t>
  </si>
  <si>
    <t>SAP29300</t>
  </si>
  <si>
    <t>IQV65951</t>
  </si>
  <si>
    <t>LIC42050</t>
  </si>
  <si>
    <t>ORD101870</t>
  </si>
  <si>
    <t>CUST7754</t>
  </si>
  <si>
    <t>SAP91573</t>
  </si>
  <si>
    <t>IQV22094</t>
  </si>
  <si>
    <t>HCO7707</t>
  </si>
  <si>
    <t>HCP6312</t>
  </si>
  <si>
    <t>LIC65305</t>
  </si>
  <si>
    <t>ORD101871</t>
  </si>
  <si>
    <t>CUST1804</t>
  </si>
  <si>
    <t>SAP24063</t>
  </si>
  <si>
    <t>IQV91919</t>
  </si>
  <si>
    <t>HCO5452</t>
  </si>
  <si>
    <t>LIC25817</t>
  </si>
  <si>
    <t>ORD101872</t>
  </si>
  <si>
    <t>CUST5317</t>
  </si>
  <si>
    <t>SAP99897</t>
  </si>
  <si>
    <t>IQV37728</t>
  </si>
  <si>
    <t>HCO8227</t>
  </si>
  <si>
    <t>HCP9412</t>
  </si>
  <si>
    <t>LIC94257</t>
  </si>
  <si>
    <t>ORD101873</t>
  </si>
  <si>
    <t>CUST1955</t>
  </si>
  <si>
    <t>SAP52240</t>
  </si>
  <si>
    <t>IQV93449</t>
  </si>
  <si>
    <t>HCO7433</t>
  </si>
  <si>
    <t>LIC75039</t>
  </si>
  <si>
    <t>ORD101874</t>
  </si>
  <si>
    <t>CUST1759</t>
  </si>
  <si>
    <t>IQV40936</t>
  </si>
  <si>
    <t>HCO6446</t>
  </si>
  <si>
    <t>LIC33007</t>
  </si>
  <si>
    <t>ORD101875</t>
  </si>
  <si>
    <t>CUST9651</t>
  </si>
  <si>
    <t>SAP99352</t>
  </si>
  <si>
    <t>IQV98602</t>
  </si>
  <si>
    <t>HCP6827</t>
  </si>
  <si>
    <t>LIC17344</t>
  </si>
  <si>
    <t>ORD101876</t>
  </si>
  <si>
    <t>CUST7091</t>
  </si>
  <si>
    <t>SAP37608</t>
  </si>
  <si>
    <t>IQV38285</t>
  </si>
  <si>
    <t>HCO8521</t>
  </si>
  <si>
    <t>HCP7559</t>
  </si>
  <si>
    <t>LIC39784</t>
  </si>
  <si>
    <t>ORD101877</t>
  </si>
  <si>
    <t>CUST5696</t>
  </si>
  <si>
    <t>SAP44635</t>
  </si>
  <si>
    <t>IQV68543</t>
  </si>
  <si>
    <t>HCO7106</t>
  </si>
  <si>
    <t>HCP1168</t>
  </si>
  <si>
    <t>LIC90759</t>
  </si>
  <si>
    <t>ORD101878</t>
  </si>
  <si>
    <t>CUST5681</t>
  </si>
  <si>
    <t>SAP97057</t>
  </si>
  <si>
    <t>IQV97154</t>
  </si>
  <si>
    <t>HCO9749</t>
  </si>
  <si>
    <t>LIC18577</t>
  </si>
  <si>
    <t>ORD101879</t>
  </si>
  <si>
    <t>CUST6217</t>
  </si>
  <si>
    <t>SAP70178</t>
  </si>
  <si>
    <t>IQV95062</t>
  </si>
  <si>
    <t>HCO4501</t>
  </si>
  <si>
    <t>HCP2499</t>
  </si>
  <si>
    <t>LIC71463</t>
  </si>
  <si>
    <t>ORD101880</t>
  </si>
  <si>
    <t>CUST9311</t>
  </si>
  <si>
    <t>SAP13857</t>
  </si>
  <si>
    <t>IQV69019</t>
  </si>
  <si>
    <t>HCP7031</t>
  </si>
  <si>
    <t>LIC40036</t>
  </si>
  <si>
    <t>ORD101881</t>
  </si>
  <si>
    <t>CUST4181</t>
  </si>
  <si>
    <t>SAP94795</t>
  </si>
  <si>
    <t>IQV49288</t>
  </si>
  <si>
    <t>HCO2096</t>
  </si>
  <si>
    <t>LIC75298</t>
  </si>
  <si>
    <t>ORD101882</t>
  </si>
  <si>
    <t>CUST6564</t>
  </si>
  <si>
    <t>SAP12871</t>
  </si>
  <si>
    <t>IQV47375</t>
  </si>
  <si>
    <t>LIC13399</t>
  </si>
  <si>
    <t>ORD101883</t>
  </si>
  <si>
    <t>CUST2857</t>
  </si>
  <si>
    <t>SAP86493</t>
  </si>
  <si>
    <t>IQV61548</t>
  </si>
  <si>
    <t>HCO3261</t>
  </si>
  <si>
    <t>HCP2312</t>
  </si>
  <si>
    <t>LIC61457</t>
  </si>
  <si>
    <t>ORD101884</t>
  </si>
  <si>
    <t>CUST4336</t>
  </si>
  <si>
    <t>SAP66632</t>
  </si>
  <si>
    <t>IQV76533</t>
  </si>
  <si>
    <t>HCO3319</t>
  </si>
  <si>
    <t>HCP4207</t>
  </si>
  <si>
    <t>LIC29965</t>
  </si>
  <si>
    <t>ORD101885</t>
  </si>
  <si>
    <t>CUST4086</t>
  </si>
  <si>
    <t>SAP25973</t>
  </si>
  <si>
    <t>IQV99086</t>
  </si>
  <si>
    <t>HCO1721</t>
  </si>
  <si>
    <t>HCP2154</t>
  </si>
  <si>
    <t>LIC49935</t>
  </si>
  <si>
    <t>ORD101886</t>
  </si>
  <si>
    <t>CUST8097</t>
  </si>
  <si>
    <t>SAP88701</t>
  </si>
  <si>
    <t>IQV28616</t>
  </si>
  <si>
    <t>HCO6774</t>
  </si>
  <si>
    <t>LIC57405</t>
  </si>
  <si>
    <t>ORD101887</t>
  </si>
  <si>
    <t>CUST6391</t>
  </si>
  <si>
    <t>SAP90004</t>
  </si>
  <si>
    <t>IQV72468</t>
  </si>
  <si>
    <t>HCO9964</t>
  </si>
  <si>
    <t>HCP8914</t>
  </si>
  <si>
    <t>LIC36968</t>
  </si>
  <si>
    <t>ORD101888</t>
  </si>
  <si>
    <t>SAP62513</t>
  </si>
  <si>
    <t>IQV25430</t>
  </si>
  <si>
    <t>HCP2872</t>
  </si>
  <si>
    <t>LIC78264</t>
  </si>
  <si>
    <t>ORD101889</t>
  </si>
  <si>
    <t>CUST3288</t>
  </si>
  <si>
    <t>SAP50431</t>
  </si>
  <si>
    <t>IQV27127</t>
  </si>
  <si>
    <t>HCO7944</t>
  </si>
  <si>
    <t>HCP8208</t>
  </si>
  <si>
    <t>LIC11083</t>
  </si>
  <si>
    <t>ORD101890</t>
  </si>
  <si>
    <t>SAP69301</t>
  </si>
  <si>
    <t>IQV72233</t>
  </si>
  <si>
    <t>HCO8548</t>
  </si>
  <si>
    <t>HCP9624</t>
  </si>
  <si>
    <t>LIC61588</t>
  </si>
  <si>
    <t>ORD101891</t>
  </si>
  <si>
    <t>CUST1133</t>
  </si>
  <si>
    <t>SAP92558</t>
  </si>
  <si>
    <t>IQV38788</t>
  </si>
  <si>
    <t>HCP1975</t>
  </si>
  <si>
    <t>LIC92445</t>
  </si>
  <si>
    <t>ORD101892</t>
  </si>
  <si>
    <t>CUST1835</t>
  </si>
  <si>
    <t>SAP45502</t>
  </si>
  <si>
    <t>IQV41688</t>
  </si>
  <si>
    <t>HCO8304</t>
  </si>
  <si>
    <t>HCP5049</t>
  </si>
  <si>
    <t>LIC54544</t>
  </si>
  <si>
    <t>ORD101893</t>
  </si>
  <si>
    <t>CUST3466</t>
  </si>
  <si>
    <t>SAP43993</t>
  </si>
  <si>
    <t>IQV24987</t>
  </si>
  <si>
    <t>HCO4985</t>
  </si>
  <si>
    <t>LIC22366</t>
  </si>
  <si>
    <t>ORD101894</t>
  </si>
  <si>
    <t>CUST7242</t>
  </si>
  <si>
    <t>SAP34529</t>
  </si>
  <si>
    <t>IQV74399</t>
  </si>
  <si>
    <t>HCO7845</t>
  </si>
  <si>
    <t>HCP4460</t>
  </si>
  <si>
    <t>LIC35651</t>
  </si>
  <si>
    <t>ORD101895</t>
  </si>
  <si>
    <t>CUST2493</t>
  </si>
  <si>
    <t>IQV60700</t>
  </si>
  <si>
    <t>HCO6163</t>
  </si>
  <si>
    <t>HCP6704</t>
  </si>
  <si>
    <t>LIC37011</t>
  </si>
  <si>
    <t>ORD101896</t>
  </si>
  <si>
    <t>CUST4651</t>
  </si>
  <si>
    <t>SAP28447</t>
  </si>
  <si>
    <t>IQV93940</t>
  </si>
  <si>
    <t>HCO8353</t>
  </si>
  <si>
    <t>HCP9216</t>
  </si>
  <si>
    <t>LIC22017</t>
  </si>
  <si>
    <t>ORD101897</t>
  </si>
  <si>
    <t>SAP68936</t>
  </si>
  <si>
    <t>IQV74608</t>
  </si>
  <si>
    <t>HCO6131</t>
  </si>
  <si>
    <t>HCP6402</t>
  </si>
  <si>
    <t>LIC70656</t>
  </si>
  <si>
    <t>ORD101898</t>
  </si>
  <si>
    <t>CUST1592</t>
  </si>
  <si>
    <t>SAP10254</t>
  </si>
  <si>
    <t>IQV20306</t>
  </si>
  <si>
    <t>HCO3661</t>
  </si>
  <si>
    <t>HCP9794</t>
  </si>
  <si>
    <t>LIC28223</t>
  </si>
  <si>
    <t>ORD101899</t>
  </si>
  <si>
    <t>CUST1965</t>
  </si>
  <si>
    <t>SAP11737</t>
  </si>
  <si>
    <t>IQV92404</t>
  </si>
  <si>
    <t>HCO9202</t>
  </si>
  <si>
    <t>HCP7251</t>
  </si>
  <si>
    <t>LIC58604</t>
  </si>
  <si>
    <t>ORD101900</t>
  </si>
  <si>
    <t>CUST1436</t>
  </si>
  <si>
    <t>SAP86502</t>
  </si>
  <si>
    <t>IQV77345</t>
  </si>
  <si>
    <t>HCO6505</t>
  </si>
  <si>
    <t>HCP6257</t>
  </si>
  <si>
    <t>LIC52789</t>
  </si>
  <si>
    <t>ORD101901</t>
  </si>
  <si>
    <t>CUST4233</t>
  </si>
  <si>
    <t>SAP22128</t>
  </si>
  <si>
    <t>IQV15202</t>
  </si>
  <si>
    <t>HCO1088</t>
  </si>
  <si>
    <t>LIC42544</t>
  </si>
  <si>
    <t>ORD101902</t>
  </si>
  <si>
    <t>CUST7029</t>
  </si>
  <si>
    <t>SAP92341</t>
  </si>
  <si>
    <t>IQV95669</t>
  </si>
  <si>
    <t>HCP5433</t>
  </si>
  <si>
    <t>LIC11378</t>
  </si>
  <si>
    <t>ORD101903</t>
  </si>
  <si>
    <t>CUST5416</t>
  </si>
  <si>
    <t>SAP43617</t>
  </si>
  <si>
    <t>IQV14814</t>
  </si>
  <si>
    <t>HCO4764</t>
  </si>
  <si>
    <t>HCP8379</t>
  </si>
  <si>
    <t>LIC13274</t>
  </si>
  <si>
    <t>ORD101904</t>
  </si>
  <si>
    <t>CUST1895</t>
  </si>
  <si>
    <t>SAP84904</t>
  </si>
  <si>
    <t>IQV74940</t>
  </si>
  <si>
    <t>HCO3543</t>
  </si>
  <si>
    <t>HCP8771</t>
  </si>
  <si>
    <t>LIC50834</t>
  </si>
  <si>
    <t>ORD101905</t>
  </si>
  <si>
    <t>CUST3986</t>
  </si>
  <si>
    <t>SAP99116</t>
  </si>
  <si>
    <t>IQV87058</t>
  </si>
  <si>
    <t>HCO3122</t>
  </si>
  <si>
    <t>LIC11363</t>
  </si>
  <si>
    <t>ORD101906</t>
  </si>
  <si>
    <t>CUST8782</t>
  </si>
  <si>
    <t>SAP93184</t>
  </si>
  <si>
    <t>IQV22540</t>
  </si>
  <si>
    <t>HCO8503</t>
  </si>
  <si>
    <t>HCP6848</t>
  </si>
  <si>
    <t>LIC26877</t>
  </si>
  <si>
    <t>ORD101907</t>
  </si>
  <si>
    <t>CUST6087</t>
  </si>
  <si>
    <t>SAP13302</t>
  </si>
  <si>
    <t>IQV89973</t>
  </si>
  <si>
    <t>HCO8127</t>
  </si>
  <si>
    <t>HCP6022</t>
  </si>
  <si>
    <t>LIC69269</t>
  </si>
  <si>
    <t>ORD101908</t>
  </si>
  <si>
    <t>CUST5354</t>
  </si>
  <si>
    <t>SAP45284</t>
  </si>
  <si>
    <t>IQV58640</t>
  </si>
  <si>
    <t>HCO8374</t>
  </si>
  <si>
    <t>HCP9838</t>
  </si>
  <si>
    <t>LIC23725</t>
  </si>
  <si>
    <t>ORD101909</t>
  </si>
  <si>
    <t>CUST5291</t>
  </si>
  <si>
    <t>SAP53043</t>
  </si>
  <si>
    <t>IQV87080</t>
  </si>
  <si>
    <t>HCO1321</t>
  </si>
  <si>
    <t>HCP7705</t>
  </si>
  <si>
    <t>LIC58555</t>
  </si>
  <si>
    <t>ORD101910</t>
  </si>
  <si>
    <t>CUST9366</t>
  </si>
  <si>
    <t>SAP99666</t>
  </si>
  <si>
    <t>IQV59421</t>
  </si>
  <si>
    <t>HCP2415</t>
  </si>
  <si>
    <t>LIC27619</t>
  </si>
  <si>
    <t>ORD101911</t>
  </si>
  <si>
    <t>CUST5785</t>
  </si>
  <si>
    <t>IQV42669</t>
  </si>
  <si>
    <t>HCO6968</t>
  </si>
  <si>
    <t>LIC19157</t>
  </si>
  <si>
    <t>ORD101912</t>
  </si>
  <si>
    <t>CUST2850</t>
  </si>
  <si>
    <t>SAP82968</t>
  </si>
  <si>
    <t>IQV28837</t>
  </si>
  <si>
    <t>HCO7625</t>
  </si>
  <si>
    <t>LIC86043</t>
  </si>
  <si>
    <t>ORD101913</t>
  </si>
  <si>
    <t>SAP38037</t>
  </si>
  <si>
    <t>IQV47982</t>
  </si>
  <si>
    <t>HCO3988</t>
  </si>
  <si>
    <t>HCP6156</t>
  </si>
  <si>
    <t>LIC70706</t>
  </si>
  <si>
    <t>ORD101914</t>
  </si>
  <si>
    <t>SAP53408</t>
  </si>
  <si>
    <t>IQV62022</t>
  </si>
  <si>
    <t>HCO5613</t>
  </si>
  <si>
    <t>HCP3864</t>
  </si>
  <si>
    <t>LIC43785</t>
  </si>
  <si>
    <t>ORD101915</t>
  </si>
  <si>
    <t>CUST9373</t>
  </si>
  <si>
    <t>SAP40283</t>
  </si>
  <si>
    <t>IQV65911</t>
  </si>
  <si>
    <t>HCO3451</t>
  </si>
  <si>
    <t>HCP2952</t>
  </si>
  <si>
    <t>LIC73229</t>
  </si>
  <si>
    <t>ORD101916</t>
  </si>
  <si>
    <t>SAP43428</t>
  </si>
  <si>
    <t>IQV45687</t>
  </si>
  <si>
    <t>HCP6442</t>
  </si>
  <si>
    <t>LIC98545</t>
  </si>
  <si>
    <t>ORD101917</t>
  </si>
  <si>
    <t>CUST5734</t>
  </si>
  <si>
    <t>SAP95549</t>
  </si>
  <si>
    <t>IQV45521</t>
  </si>
  <si>
    <t>HCO5685</t>
  </si>
  <si>
    <t>HCP1201</t>
  </si>
  <si>
    <t>LIC28409</t>
  </si>
  <si>
    <t>ORD101918</t>
  </si>
  <si>
    <t>CUST5221</t>
  </si>
  <si>
    <t>SAP25327</t>
  </si>
  <si>
    <t>IQV65344</t>
  </si>
  <si>
    <t>HCO2604</t>
  </si>
  <si>
    <t>HCP2902</t>
  </si>
  <si>
    <t>LIC86347</t>
  </si>
  <si>
    <t>ORD101919</t>
  </si>
  <si>
    <t>SAP58093</t>
  </si>
  <si>
    <t>IQV57042</t>
  </si>
  <si>
    <t>HCO5719</t>
  </si>
  <si>
    <t>HCP7243</t>
  </si>
  <si>
    <t>LIC86400</t>
  </si>
  <si>
    <t>ORD101920</t>
  </si>
  <si>
    <t>CUST3677</t>
  </si>
  <si>
    <t>SAP59699</t>
  </si>
  <si>
    <t>IQV88160</t>
  </si>
  <si>
    <t>HCO2924</t>
  </si>
  <si>
    <t>LIC59573</t>
  </si>
  <si>
    <t>ORD101921</t>
  </si>
  <si>
    <t>CUST1056</t>
  </si>
  <si>
    <t>IQV57820</t>
  </si>
  <si>
    <t>HCO7428</t>
  </si>
  <si>
    <t>LIC61969</t>
  </si>
  <si>
    <t>ORD101922</t>
  </si>
  <si>
    <t>CUST8115</t>
  </si>
  <si>
    <t>SAP20911</t>
  </si>
  <si>
    <t>IQV75795</t>
  </si>
  <si>
    <t>HCO8536</t>
  </si>
  <si>
    <t>HCP4255</t>
  </si>
  <si>
    <t>LIC26860</t>
  </si>
  <si>
    <t>ORD101923</t>
  </si>
  <si>
    <t>CUST3359</t>
  </si>
  <si>
    <t>SAP82941</t>
  </si>
  <si>
    <t>IQV42205</t>
  </si>
  <si>
    <t>HCO7323</t>
  </si>
  <si>
    <t>HCP6937</t>
  </si>
  <si>
    <t>LIC53346</t>
  </si>
  <si>
    <t>ORD101924</t>
  </si>
  <si>
    <t>CUST3209</t>
  </si>
  <si>
    <t>SAP54828</t>
  </si>
  <si>
    <t>IQV17228</t>
  </si>
  <si>
    <t>HCO9681</t>
  </si>
  <si>
    <t>HCP9196</t>
  </si>
  <si>
    <t>LIC37785</t>
  </si>
  <si>
    <t>ORD101925</t>
  </si>
  <si>
    <t>SAP81997</t>
  </si>
  <si>
    <t>IQV93401</t>
  </si>
  <si>
    <t>HCO8699</t>
  </si>
  <si>
    <t>HCP8332</t>
  </si>
  <si>
    <t>LIC85614</t>
  </si>
  <si>
    <t>ORD101926</t>
  </si>
  <si>
    <t>CUST2307</t>
  </si>
  <si>
    <t>SAP67541</t>
  </si>
  <si>
    <t>IQV55471</t>
  </si>
  <si>
    <t>HCO8318</t>
  </si>
  <si>
    <t>HCP4336</t>
  </si>
  <si>
    <t>LIC37134</t>
  </si>
  <si>
    <t>ORD101927</t>
  </si>
  <si>
    <t>SAP48217</t>
  </si>
  <si>
    <t>IQV32066</t>
  </si>
  <si>
    <t>HCP4421</t>
  </si>
  <si>
    <t>LIC37284</t>
  </si>
  <si>
    <t>ORD101928</t>
  </si>
  <si>
    <t>CUST1788</t>
  </si>
  <si>
    <t>SAP92176</t>
  </si>
  <si>
    <t>IQV79561</t>
  </si>
  <si>
    <t>HCO7741</t>
  </si>
  <si>
    <t>HCP4654</t>
  </si>
  <si>
    <t>LIC48036</t>
  </si>
  <si>
    <t>ORD101929</t>
  </si>
  <si>
    <t>CUST8176</t>
  </si>
  <si>
    <t>SAP56257</t>
  </si>
  <si>
    <t>IQV25987</t>
  </si>
  <si>
    <t>HCP6326</t>
  </si>
  <si>
    <t>LIC83424</t>
  </si>
  <si>
    <t>ORD101930</t>
  </si>
  <si>
    <t>CUST1488</t>
  </si>
  <si>
    <t>SAP60974</t>
  </si>
  <si>
    <t>IQV34144</t>
  </si>
  <si>
    <t>HCO4774</t>
  </si>
  <si>
    <t>HCP7446</t>
  </si>
  <si>
    <t>LIC67993</t>
  </si>
  <si>
    <t>ORD101931</t>
  </si>
  <si>
    <t>CUST9572</t>
  </si>
  <si>
    <t>SAP73649</t>
  </si>
  <si>
    <t>IQV53026</t>
  </si>
  <si>
    <t>HCP3990</t>
  </si>
  <si>
    <t>LIC34002</t>
  </si>
  <si>
    <t>ORD101932</t>
  </si>
  <si>
    <t>SAP76153</t>
  </si>
  <si>
    <t>IQV56404</t>
  </si>
  <si>
    <t>HCO3755</t>
  </si>
  <si>
    <t>HCP3790</t>
  </si>
  <si>
    <t>LIC14054</t>
  </si>
  <si>
    <t>ORD101933</t>
  </si>
  <si>
    <t>CUST8681</t>
  </si>
  <si>
    <t>SAP25569</t>
  </si>
  <si>
    <t>IQV42227</t>
  </si>
  <si>
    <t>HCO8139</t>
  </si>
  <si>
    <t>HCP9136</t>
  </si>
  <si>
    <t>LIC29734</t>
  </si>
  <si>
    <t>ORD101934</t>
  </si>
  <si>
    <t>CUST1409</t>
  </si>
  <si>
    <t>SAP44684</t>
  </si>
  <si>
    <t>IQV63219</t>
  </si>
  <si>
    <t>HCO3051</t>
  </si>
  <si>
    <t>HCP4701</t>
  </si>
  <si>
    <t>LIC70379</t>
  </si>
  <si>
    <t>ORD101935</t>
  </si>
  <si>
    <t>CUST6274</t>
  </si>
  <si>
    <t>SAP28226</t>
  </si>
  <si>
    <t>HCO3662</t>
  </si>
  <si>
    <t>HCP9674</t>
  </si>
  <si>
    <t>LIC31910</t>
  </si>
  <si>
    <t>ORD101936</t>
  </si>
  <si>
    <t>CUST6368</t>
  </si>
  <si>
    <t>SAP99063</t>
  </si>
  <si>
    <t>IQV55335</t>
  </si>
  <si>
    <t>HCP5796</t>
  </si>
  <si>
    <t>LIC64501</t>
  </si>
  <si>
    <t>ORD101937</t>
  </si>
  <si>
    <t>CUST3667</t>
  </si>
  <si>
    <t>SAP72496</t>
  </si>
  <si>
    <t>IQV65186</t>
  </si>
  <si>
    <t>HCO5834</t>
  </si>
  <si>
    <t>HCP2546</t>
  </si>
  <si>
    <t>LIC62164</t>
  </si>
  <si>
    <t>ORD101938</t>
  </si>
  <si>
    <t>CUST5444</t>
  </si>
  <si>
    <t>SAP71671</t>
  </si>
  <si>
    <t>IQV24284</t>
  </si>
  <si>
    <t>HCP4559</t>
  </si>
  <si>
    <t>LIC77868</t>
  </si>
  <si>
    <t>ORD101939</t>
  </si>
  <si>
    <t>CUST9736</t>
  </si>
  <si>
    <t>SAP18583</t>
  </si>
  <si>
    <t>IQV48057</t>
  </si>
  <si>
    <t>HCO1296</t>
  </si>
  <si>
    <t>HCP7473</t>
  </si>
  <si>
    <t>LIC35692</t>
  </si>
  <si>
    <t>ORD101940</t>
  </si>
  <si>
    <t>SAP55680</t>
  </si>
  <si>
    <t>IQV16393</t>
  </si>
  <si>
    <t>HCO6075</t>
  </si>
  <si>
    <t>HCP7325</t>
  </si>
  <si>
    <t>LIC88104</t>
  </si>
  <si>
    <t>ORD101941</t>
  </si>
  <si>
    <t>SAP71276</t>
  </si>
  <si>
    <t>IQV42740</t>
  </si>
  <si>
    <t>HCO7674</t>
  </si>
  <si>
    <t>HCP9614</t>
  </si>
  <si>
    <t>LIC77541</t>
  </si>
  <si>
    <t>ORD101942</t>
  </si>
  <si>
    <t>CUST1763</t>
  </si>
  <si>
    <t>SAP23543</t>
  </si>
  <si>
    <t>IQV37944</t>
  </si>
  <si>
    <t>HCP8059</t>
  </si>
  <si>
    <t>LIC79734</t>
  </si>
  <si>
    <t>ORD101943</t>
  </si>
  <si>
    <t>SAP15591</t>
  </si>
  <si>
    <t>IQV66395</t>
  </si>
  <si>
    <t>HCO7116</t>
  </si>
  <si>
    <t>LIC41594</t>
  </si>
  <si>
    <t>ORD101944</t>
  </si>
  <si>
    <t>CUST6110</t>
  </si>
  <si>
    <t>SAP65444</t>
  </si>
  <si>
    <t>IQV97581</t>
  </si>
  <si>
    <t>HCO8015</t>
  </si>
  <si>
    <t>HCP7323</t>
  </si>
  <si>
    <t>LIC25772</t>
  </si>
  <si>
    <t>ORD101945</t>
  </si>
  <si>
    <t>SAP64979</t>
  </si>
  <si>
    <t>IQV60338</t>
  </si>
  <si>
    <t>HCO7909</t>
  </si>
  <si>
    <t>HCP5087</t>
  </si>
  <si>
    <t>LIC34318</t>
  </si>
  <si>
    <t>ORD101946</t>
  </si>
  <si>
    <t>CUST8552</t>
  </si>
  <si>
    <t>SAP95184</t>
  </si>
  <si>
    <t>IQV64524</t>
  </si>
  <si>
    <t>HCO6363</t>
  </si>
  <si>
    <t>LIC43831</t>
  </si>
  <si>
    <t>ORD101947</t>
  </si>
  <si>
    <t>CUST4748</t>
  </si>
  <si>
    <t>SAP30929</t>
  </si>
  <si>
    <t>IQV45500</t>
  </si>
  <si>
    <t>HCO2969</t>
  </si>
  <si>
    <t>HCP1318</t>
  </si>
  <si>
    <t>LIC11374</t>
  </si>
  <si>
    <t>ORD101948</t>
  </si>
  <si>
    <t>CUST1450</t>
  </si>
  <si>
    <t>SAP23427</t>
  </si>
  <si>
    <t>IQV74442</t>
  </si>
  <si>
    <t>HCO3367</t>
  </si>
  <si>
    <t>HCP8887</t>
  </si>
  <si>
    <t>LIC29887</t>
  </si>
  <si>
    <t>ORD101949</t>
  </si>
  <si>
    <t>CUST1478</t>
  </si>
  <si>
    <t>SAP29144</t>
  </si>
  <si>
    <t>IQV88191</t>
  </si>
  <si>
    <t>HCO6940</t>
  </si>
  <si>
    <t>LIC46380</t>
  </si>
  <si>
    <t>ORD101950</t>
  </si>
  <si>
    <t>SAP41182</t>
  </si>
  <si>
    <t>IQV88651</t>
  </si>
  <si>
    <t>HCP1167</t>
  </si>
  <si>
    <t>LIC34729</t>
  </si>
  <si>
    <t>ORD101951</t>
  </si>
  <si>
    <t>CUST9914</t>
  </si>
  <si>
    <t>SAP40653</t>
  </si>
  <si>
    <t>IQV24141</t>
  </si>
  <si>
    <t>HCO3309</t>
  </si>
  <si>
    <t>HCP7630</t>
  </si>
  <si>
    <t>LIC54293</t>
  </si>
  <si>
    <t>ORD101952</t>
  </si>
  <si>
    <t>CUST3023</t>
  </si>
  <si>
    <t>SAP18629</t>
  </si>
  <si>
    <t>IQV73444</t>
  </si>
  <si>
    <t>HCO8953</t>
  </si>
  <si>
    <t>HCP4301</t>
  </si>
  <si>
    <t>LIC61332</t>
  </si>
  <si>
    <t>ORD101953</t>
  </si>
  <si>
    <t>CUST9423</t>
  </si>
  <si>
    <t>SAP53552</t>
  </si>
  <si>
    <t>IQV87902</t>
  </si>
  <si>
    <t>HCO6440</t>
  </si>
  <si>
    <t>HCP9148</t>
  </si>
  <si>
    <t>LIC94351</t>
  </si>
  <si>
    <t>ORD101954</t>
  </si>
  <si>
    <t>CUST4365</t>
  </si>
  <si>
    <t>SAP39218</t>
  </si>
  <si>
    <t>IQV91069</t>
  </si>
  <si>
    <t>HCO2316</t>
  </si>
  <si>
    <t>HCP6204</t>
  </si>
  <si>
    <t>LIC76220</t>
  </si>
  <si>
    <t>ORD101955</t>
  </si>
  <si>
    <t>CUST4087</t>
  </si>
  <si>
    <t>SAP52635</t>
  </si>
  <si>
    <t>IQV61265</t>
  </si>
  <si>
    <t>HCO9079</t>
  </si>
  <si>
    <t>HCP7028</t>
  </si>
  <si>
    <t>LIC94727</t>
  </si>
  <si>
    <t>ORD101956</t>
  </si>
  <si>
    <t>SAP54688</t>
  </si>
  <si>
    <t>IQV64576</t>
  </si>
  <si>
    <t>HCP4084</t>
  </si>
  <si>
    <t>LIC95916</t>
  </si>
  <si>
    <t>ORD101957</t>
  </si>
  <si>
    <t>CUST9900</t>
  </si>
  <si>
    <t>SAP43485</t>
  </si>
  <si>
    <t>IQV23891</t>
  </si>
  <si>
    <t>HCO7547</t>
  </si>
  <si>
    <t>HCP6196</t>
  </si>
  <si>
    <t>LIC49459</t>
  </si>
  <si>
    <t>ORD101958</t>
  </si>
  <si>
    <t>SAP62195</t>
  </si>
  <si>
    <t>IQV46326</t>
  </si>
  <si>
    <t>HCO3853</t>
  </si>
  <si>
    <t>LIC98576</t>
  </si>
  <si>
    <t>ORD101959</t>
  </si>
  <si>
    <t>CUST6760</t>
  </si>
  <si>
    <t>SAP82796</t>
  </si>
  <si>
    <t>IQV11915</t>
  </si>
  <si>
    <t>HCO8076</t>
  </si>
  <si>
    <t>HCP1315</t>
  </si>
  <si>
    <t>LIC76798</t>
  </si>
  <si>
    <t>ORD101960</t>
  </si>
  <si>
    <t>CUST4468</t>
  </si>
  <si>
    <t>SAP22651</t>
  </si>
  <si>
    <t>IQV30405</t>
  </si>
  <si>
    <t>HCO1547</t>
  </si>
  <si>
    <t>HCP5891</t>
  </si>
  <si>
    <t>LIC24436</t>
  </si>
  <si>
    <t>ORD101961</t>
  </si>
  <si>
    <t>CUST3984</t>
  </si>
  <si>
    <t>SAP38962</t>
  </si>
  <si>
    <t>IQV39288</t>
  </si>
  <si>
    <t>HCO2250</t>
  </si>
  <si>
    <t>HCP7739</t>
  </si>
  <si>
    <t>LIC77147</t>
  </si>
  <si>
    <t>ORD101962</t>
  </si>
  <si>
    <t>CUST3769</t>
  </si>
  <si>
    <t>SAP55213</t>
  </si>
  <si>
    <t>IQV13816</t>
  </si>
  <si>
    <t>HCO7776</t>
  </si>
  <si>
    <t>HCP3555</t>
  </si>
  <si>
    <t>LIC19322</t>
  </si>
  <si>
    <t>ORD101963</t>
  </si>
  <si>
    <t>CUST4099</t>
  </si>
  <si>
    <t>SAP89211</t>
  </si>
  <si>
    <t>IQV87271</t>
  </si>
  <si>
    <t>HCO7732</t>
  </si>
  <si>
    <t>HCP8985</t>
  </si>
  <si>
    <t>LIC44422</t>
  </si>
  <si>
    <t>ORD101964</t>
  </si>
  <si>
    <t>CUST4229</t>
  </si>
  <si>
    <t>SAP49579</t>
  </si>
  <si>
    <t>IQV83878</t>
  </si>
  <si>
    <t>HCP7539</t>
  </si>
  <si>
    <t>LIC38090</t>
  </si>
  <si>
    <t>ORD101965</t>
  </si>
  <si>
    <t>SAP67740</t>
  </si>
  <si>
    <t>IQV74949</t>
  </si>
  <si>
    <t>HCO3609</t>
  </si>
  <si>
    <t>HCP9337</t>
  </si>
  <si>
    <t>LIC65082</t>
  </si>
  <si>
    <t>ORD101966</t>
  </si>
  <si>
    <t>CUST1987</t>
  </si>
  <si>
    <t>SAP73654</t>
  </si>
  <si>
    <t>IQV27744</t>
  </si>
  <si>
    <t>HCO2726</t>
  </si>
  <si>
    <t>HCP1907</t>
  </si>
  <si>
    <t>LIC40172</t>
  </si>
  <si>
    <t>ORD101967</t>
  </si>
  <si>
    <t>CUST6208</t>
  </si>
  <si>
    <t>SAP50542</t>
  </si>
  <si>
    <t>IQV57324</t>
  </si>
  <si>
    <t>HCO6279</t>
  </si>
  <si>
    <t>HCP6951</t>
  </si>
  <si>
    <t>LIC98617</t>
  </si>
  <si>
    <t>ORD101968</t>
  </si>
  <si>
    <t>CUST2020</t>
  </si>
  <si>
    <t>SAP87381</t>
  </si>
  <si>
    <t>IQV20485</t>
  </si>
  <si>
    <t>HCO7058</t>
  </si>
  <si>
    <t>HCP8951</t>
  </si>
  <si>
    <t>LIC54233</t>
  </si>
  <si>
    <t>ORD101969</t>
  </si>
  <si>
    <t>CUST3740</t>
  </si>
  <si>
    <t>SAP88253</t>
  </si>
  <si>
    <t>IQV72970</t>
  </si>
  <si>
    <t>HCO6708</t>
  </si>
  <si>
    <t>HCP3082</t>
  </si>
  <si>
    <t>LIC19795</t>
  </si>
  <si>
    <t>ORD101970</t>
  </si>
  <si>
    <t>CUST1260</t>
  </si>
  <si>
    <t>SAP30180</t>
  </si>
  <si>
    <t>IQV73288</t>
  </si>
  <si>
    <t>LIC64470</t>
  </si>
  <si>
    <t>ORD101971</t>
  </si>
  <si>
    <t>CUST3706</t>
  </si>
  <si>
    <t>SAP90808</t>
  </si>
  <si>
    <t>IQV42161</t>
  </si>
  <si>
    <t>HCO7386</t>
  </si>
  <si>
    <t>HCP6338</t>
  </si>
  <si>
    <t>LIC83836</t>
  </si>
  <si>
    <t>ORD101972</t>
  </si>
  <si>
    <t>CUST9257</t>
  </si>
  <si>
    <t>SAP62233</t>
  </si>
  <si>
    <t>IQV79833</t>
  </si>
  <si>
    <t>HCP7211</t>
  </si>
  <si>
    <t>LIC83524</t>
  </si>
  <si>
    <t>ORD101973</t>
  </si>
  <si>
    <t>SAP29579</t>
  </si>
  <si>
    <t>IQV31483</t>
  </si>
  <si>
    <t>LIC76917</t>
  </si>
  <si>
    <t>ORD101974</t>
  </si>
  <si>
    <t>SAP19515</t>
  </si>
  <si>
    <t>IQV30193</t>
  </si>
  <si>
    <t>HCO3424</t>
  </si>
  <si>
    <t>HCP6439</t>
  </si>
  <si>
    <t>LIC33031</t>
  </si>
  <si>
    <t>ORD101975</t>
  </si>
  <si>
    <t>CUST5670</t>
  </si>
  <si>
    <t>SAP36378</t>
  </si>
  <si>
    <t>IQV41734</t>
  </si>
  <si>
    <t>HCP5311</t>
  </si>
  <si>
    <t>LIC84712</t>
  </si>
  <si>
    <t>ORD101976</t>
  </si>
  <si>
    <t>SAP48682</t>
  </si>
  <si>
    <t>IQV34601</t>
  </si>
  <si>
    <t>HCO1998</t>
  </si>
  <si>
    <t>HCP6804</t>
  </si>
  <si>
    <t>LIC62034</t>
  </si>
  <si>
    <t>ORD101977</t>
  </si>
  <si>
    <t>SAP77581</t>
  </si>
  <si>
    <t>IQV35336</t>
  </si>
  <si>
    <t>HCO6284</t>
  </si>
  <si>
    <t>HCP2552</t>
  </si>
  <si>
    <t>LIC46516</t>
  </si>
  <si>
    <t>ORD101978</t>
  </si>
  <si>
    <t>CUST8390</t>
  </si>
  <si>
    <t>SAP71240</t>
  </si>
  <si>
    <t>IQV51798</t>
  </si>
  <si>
    <t>HCO4683</t>
  </si>
  <si>
    <t>HCP2961</t>
  </si>
  <si>
    <t>LIC83131</t>
  </si>
  <si>
    <t>ORD101979</t>
  </si>
  <si>
    <t>CUST4051</t>
  </si>
  <si>
    <t>SAP69481</t>
  </si>
  <si>
    <t>IQV73872</t>
  </si>
  <si>
    <t>HCO3694</t>
  </si>
  <si>
    <t>HCP4595</t>
  </si>
  <si>
    <t>LIC29650</t>
  </si>
  <si>
    <t>ORD101980</t>
  </si>
  <si>
    <t>CUST8129</t>
  </si>
  <si>
    <t>SAP72453</t>
  </si>
  <si>
    <t>IQV59117</t>
  </si>
  <si>
    <t>HCO9876</t>
  </si>
  <si>
    <t>HCP3226</t>
  </si>
  <si>
    <t>LIC49994</t>
  </si>
  <si>
    <t>ORD101981</t>
  </si>
  <si>
    <t>CUST8316</t>
  </si>
  <si>
    <t>SAP12843</t>
  </si>
  <si>
    <t>IQV38015</t>
  </si>
  <si>
    <t>HCO6659</t>
  </si>
  <si>
    <t>HCP2903</t>
  </si>
  <si>
    <t>LIC59577</t>
  </si>
  <si>
    <t>ORD101982</t>
  </si>
  <si>
    <t>SAP65450</t>
  </si>
  <si>
    <t>IQV96962</t>
  </si>
  <si>
    <t>HCO8071</t>
  </si>
  <si>
    <t>HCP5194</t>
  </si>
  <si>
    <t>LIC38842</t>
  </si>
  <si>
    <t>ORD101983</t>
  </si>
  <si>
    <t>CUST8297</t>
  </si>
  <si>
    <t>SAP14163</t>
  </si>
  <si>
    <t>IQV50794</t>
  </si>
  <si>
    <t>HCO9067</t>
  </si>
  <si>
    <t>HCP3939</t>
  </si>
  <si>
    <t>LIC66437</t>
  </si>
  <si>
    <t>ORD101984</t>
  </si>
  <si>
    <t>CUST9351</t>
  </si>
  <si>
    <t>SAP87093</t>
  </si>
  <si>
    <t>IQV48648</t>
  </si>
  <si>
    <t>HCO2013</t>
  </si>
  <si>
    <t>HCP9743</t>
  </si>
  <si>
    <t>LIC47595</t>
  </si>
  <si>
    <t>ORD101985</t>
  </si>
  <si>
    <t>CUST2777</t>
  </si>
  <si>
    <t>SAP42827</t>
  </si>
  <si>
    <t>IQV36209</t>
  </si>
  <si>
    <t>HCO8860</t>
  </si>
  <si>
    <t>HCP9527</t>
  </si>
  <si>
    <t>LIC90000</t>
  </si>
  <si>
    <t>ORD101986</t>
  </si>
  <si>
    <t>SAP82024</t>
  </si>
  <si>
    <t>IQV34541</t>
  </si>
  <si>
    <t>HCO9334</t>
  </si>
  <si>
    <t>HCP2046</t>
  </si>
  <si>
    <t>LIC17636</t>
  </si>
  <si>
    <t>ORD101987</t>
  </si>
  <si>
    <t>CUST5773</t>
  </si>
  <si>
    <t>SAP25941</t>
  </si>
  <si>
    <t>IQV78971</t>
  </si>
  <si>
    <t>HCO7902</t>
  </si>
  <si>
    <t>HCP6799</t>
  </si>
  <si>
    <t>LIC98598</t>
  </si>
  <si>
    <t>ORD101988</t>
  </si>
  <si>
    <t>CUST1500</t>
  </si>
  <si>
    <t>SAP14554</t>
  </si>
  <si>
    <t>IQV35545</t>
  </si>
  <si>
    <t>HCO7771</t>
  </si>
  <si>
    <t>LIC47202</t>
  </si>
  <si>
    <t>ORD101989</t>
  </si>
  <si>
    <t>CUST8944</t>
  </si>
  <si>
    <t>SAP36627</t>
  </si>
  <si>
    <t>IQV48568</t>
  </si>
  <si>
    <t>HCO9017</t>
  </si>
  <si>
    <t>HCP3815</t>
  </si>
  <si>
    <t>LIC26643</t>
  </si>
  <si>
    <t>ORD101990</t>
  </si>
  <si>
    <t>CUST2759</t>
  </si>
  <si>
    <t>SAP33898</t>
  </si>
  <si>
    <t>HCO4794</t>
  </si>
  <si>
    <t>LIC21036</t>
  </si>
  <si>
    <t>ORD101991</t>
  </si>
  <si>
    <t>CUST2675</t>
  </si>
  <si>
    <t>SAP37188</t>
  </si>
  <si>
    <t>IQV77852</t>
  </si>
  <si>
    <t>HCO8229</t>
  </si>
  <si>
    <t>HCP9137</t>
  </si>
  <si>
    <t>LIC11265</t>
  </si>
  <si>
    <t>ORD101992</t>
  </si>
  <si>
    <t>CUST9143</t>
  </si>
  <si>
    <t>SAP53420</t>
  </si>
  <si>
    <t>IQV43379</t>
  </si>
  <si>
    <t>HCO4523</t>
  </si>
  <si>
    <t>HCP6512</t>
  </si>
  <si>
    <t>LIC85475</t>
  </si>
  <si>
    <t>ORD101993</t>
  </si>
  <si>
    <t>CUST8907</t>
  </si>
  <si>
    <t>SAP13372</t>
  </si>
  <si>
    <t>IQV37572</t>
  </si>
  <si>
    <t>HCO4139</t>
  </si>
  <si>
    <t>HCP3259</t>
  </si>
  <si>
    <t>LIC92203</t>
  </si>
  <si>
    <t>ORD101994</t>
  </si>
  <si>
    <t>CUST8918</t>
  </si>
  <si>
    <t>IQV88755</t>
  </si>
  <si>
    <t>HCO5075</t>
  </si>
  <si>
    <t>HCP7162</t>
  </si>
  <si>
    <t>LIC68103</t>
  </si>
  <si>
    <t>ORD101995</t>
  </si>
  <si>
    <t>SAP22992</t>
  </si>
  <si>
    <t>IQV35390</t>
  </si>
  <si>
    <t>HCP8071</t>
  </si>
  <si>
    <t>LIC46735</t>
  </si>
  <si>
    <t>ORD101996</t>
  </si>
  <si>
    <t>CUST4888</t>
  </si>
  <si>
    <t>SAP39665</t>
  </si>
  <si>
    <t>IQV23499</t>
  </si>
  <si>
    <t>HCO4270</t>
  </si>
  <si>
    <t>HCP5693</t>
  </si>
  <si>
    <t>LIC89874</t>
  </si>
  <si>
    <t>ORD101997</t>
  </si>
  <si>
    <t>CUST2554</t>
  </si>
  <si>
    <t>SAP32625</t>
  </si>
  <si>
    <t>IQV54894</t>
  </si>
  <si>
    <t>HCO8115</t>
  </si>
  <si>
    <t>HCP3703</t>
  </si>
  <si>
    <t>LIC83768</t>
  </si>
  <si>
    <t>ORD101998</t>
  </si>
  <si>
    <t>CUST8043</t>
  </si>
  <si>
    <t>SAP74108</t>
  </si>
  <si>
    <t>IQV28535</t>
  </si>
  <si>
    <t>HCO1208</t>
  </si>
  <si>
    <t>LIC69867</t>
  </si>
  <si>
    <t>ORD101999</t>
  </si>
  <si>
    <t>CUST6723</t>
  </si>
  <si>
    <t>SAP65704</t>
  </si>
  <si>
    <t>IQV37394</t>
  </si>
  <si>
    <t>HCP9460</t>
  </si>
  <si>
    <t>LIC31162</t>
  </si>
  <si>
    <t>ORD102000</t>
  </si>
  <si>
    <t>CUST1822</t>
  </si>
  <si>
    <t>SAP61747</t>
  </si>
  <si>
    <t>IQV85827</t>
  </si>
  <si>
    <t>HCO7235</t>
  </si>
  <si>
    <t>HCP9842</t>
  </si>
  <si>
    <t>LIC98619</t>
  </si>
  <si>
    <t>ORD102001</t>
  </si>
  <si>
    <t>CUST8627</t>
  </si>
  <si>
    <t>SAP76038</t>
  </si>
  <si>
    <t>IQV22756</t>
  </si>
  <si>
    <t>HCO6825</t>
  </si>
  <si>
    <t>HCP8939</t>
  </si>
  <si>
    <t>LIC47487</t>
  </si>
  <si>
    <t>ORD102002</t>
  </si>
  <si>
    <t>CUST3870</t>
  </si>
  <si>
    <t>SAP14758</t>
  </si>
  <si>
    <t>IQV48736</t>
  </si>
  <si>
    <t>HCO2098</t>
  </si>
  <si>
    <t>HCP4169</t>
  </si>
  <si>
    <t>LIC65604</t>
  </si>
  <si>
    <t>ORD102003</t>
  </si>
  <si>
    <t>SAP58745</t>
  </si>
  <si>
    <t>IQV15461</t>
  </si>
  <si>
    <t>HCP6731</t>
  </si>
  <si>
    <t>LIC43117</t>
  </si>
  <si>
    <t>ORD102004</t>
  </si>
  <si>
    <t>CUST3808</t>
  </si>
  <si>
    <t>SAP89435</t>
  </si>
  <si>
    <t>IQV94482</t>
  </si>
  <si>
    <t>HCO9479</t>
  </si>
  <si>
    <t>HCP3333</t>
  </si>
  <si>
    <t>LIC74654</t>
  </si>
  <si>
    <t>ORD102005</t>
  </si>
  <si>
    <t>CUST8538</t>
  </si>
  <si>
    <t>SAP29564</t>
  </si>
  <si>
    <t>IQV88669</t>
  </si>
  <si>
    <t>HCO2020</t>
  </si>
  <si>
    <t>HCP6534</t>
  </si>
  <si>
    <t>LIC72759</t>
  </si>
  <si>
    <t>ORD102006</t>
  </si>
  <si>
    <t>CUST5714</t>
  </si>
  <si>
    <t>SAP80499</t>
  </si>
  <si>
    <t>IQV88243</t>
  </si>
  <si>
    <t>HCO2026</t>
  </si>
  <si>
    <t>HCP4665</t>
  </si>
  <si>
    <t>LIC71439</t>
  </si>
  <si>
    <t>ORD102007</t>
  </si>
  <si>
    <t>CUST2612</t>
  </si>
  <si>
    <t>SAP33810</t>
  </si>
  <si>
    <t>IQV55588</t>
  </si>
  <si>
    <t>HCO2947</t>
  </si>
  <si>
    <t>HCP4331</t>
  </si>
  <si>
    <t>LIC90846</t>
  </si>
  <si>
    <t>ORD102008</t>
  </si>
  <si>
    <t>CUST6469</t>
  </si>
  <si>
    <t>SAP27977</t>
  </si>
  <si>
    <t>IQV52707</t>
  </si>
  <si>
    <t>HCO8704</t>
  </si>
  <si>
    <t>HCP7154</t>
  </si>
  <si>
    <t>LIC49280</t>
  </si>
  <si>
    <t>ORD102009</t>
  </si>
  <si>
    <t>CUST8965</t>
  </si>
  <si>
    <t>SAP23730</t>
  </si>
  <si>
    <t>IQV39553</t>
  </si>
  <si>
    <t>HCO3552</t>
  </si>
  <si>
    <t>HCP6407</t>
  </si>
  <si>
    <t>LIC28565</t>
  </si>
  <si>
    <t>ORD102010</t>
  </si>
  <si>
    <t>CUST4658</t>
  </si>
  <si>
    <t>SAP91855</t>
  </si>
  <si>
    <t>IQV94614</t>
  </si>
  <si>
    <t>HCO4284</t>
  </si>
  <si>
    <t>HCP6952</t>
  </si>
  <si>
    <t>LIC47874</t>
  </si>
  <si>
    <t>ORD102011</t>
  </si>
  <si>
    <t>CUST8668</t>
  </si>
  <si>
    <t>SAP55411</t>
  </si>
  <si>
    <t>IQV90358</t>
  </si>
  <si>
    <t>HCO4711</t>
  </si>
  <si>
    <t>LIC19542</t>
  </si>
  <si>
    <t>ORD102012</t>
  </si>
  <si>
    <t>CUST4199</t>
  </si>
  <si>
    <t>SAP52586</t>
  </si>
  <si>
    <t>IQV24864</t>
  </si>
  <si>
    <t>HCP1981</t>
  </si>
  <si>
    <t>LIC87474</t>
  </si>
  <si>
    <t>ORD102013</t>
  </si>
  <si>
    <t>CUST4995</t>
  </si>
  <si>
    <t>SAP47820</t>
  </si>
  <si>
    <t>IQV71800</t>
  </si>
  <si>
    <t>LIC37428</t>
  </si>
  <si>
    <t>ORD102014</t>
  </si>
  <si>
    <t>SAP68491</t>
  </si>
  <si>
    <t>IQV43380</t>
  </si>
  <si>
    <t>HCP5788</t>
  </si>
  <si>
    <t>LIC20002</t>
  </si>
  <si>
    <t>ORD102015</t>
  </si>
  <si>
    <t>SAP74668</t>
  </si>
  <si>
    <t>IQV37048</t>
  </si>
  <si>
    <t>HCP9696</t>
  </si>
  <si>
    <t>LIC71491</t>
  </si>
  <si>
    <t>ORD102016</t>
  </si>
  <si>
    <t>SAP82053</t>
  </si>
  <si>
    <t>IQV24287</t>
  </si>
  <si>
    <t>HCO9865</t>
  </si>
  <si>
    <t>HCP6985</t>
  </si>
  <si>
    <t>LIC53739</t>
  </si>
  <si>
    <t>ORD102017</t>
  </si>
  <si>
    <t>CUST7462</t>
  </si>
  <si>
    <t>SAP95058</t>
  </si>
  <si>
    <t>IQV14509</t>
  </si>
  <si>
    <t>HCO5293</t>
  </si>
  <si>
    <t>HCP6399</t>
  </si>
  <si>
    <t>LIC24003</t>
  </si>
  <si>
    <t>ORD102018</t>
  </si>
  <si>
    <t>CUST9485</t>
  </si>
  <si>
    <t>SAP89787</t>
  </si>
  <si>
    <t>IQV61025</t>
  </si>
  <si>
    <t>LIC97231</t>
  </si>
  <si>
    <t>ORD102019</t>
  </si>
  <si>
    <t>CUST5721</t>
  </si>
  <si>
    <t>SAP38949</t>
  </si>
  <si>
    <t>IQV95346</t>
  </si>
  <si>
    <t>HCP7460</t>
  </si>
  <si>
    <t>LIC92782</t>
  </si>
  <si>
    <t>ORD102020</t>
  </si>
  <si>
    <t>CUST4494</t>
  </si>
  <si>
    <t>SAP58181</t>
  </si>
  <si>
    <t>IQV40589</t>
  </si>
  <si>
    <t>HCO9259</t>
  </si>
  <si>
    <t>HCP2642</t>
  </si>
  <si>
    <t>LIC23850</t>
  </si>
  <si>
    <t>ORD102021</t>
  </si>
  <si>
    <t>CUST2470</t>
  </si>
  <si>
    <t>SAP15678</t>
  </si>
  <si>
    <t>IQV75265</t>
  </si>
  <si>
    <t>HCO8114</t>
  </si>
  <si>
    <t>HCP2705</t>
  </si>
  <si>
    <t>LIC50730</t>
  </si>
  <si>
    <t>ORD102022</t>
  </si>
  <si>
    <t>CUST9096</t>
  </si>
  <si>
    <t>SAP41051</t>
  </si>
  <si>
    <t>IQV87665</t>
  </si>
  <si>
    <t>HCO9139</t>
  </si>
  <si>
    <t>LIC69092</t>
  </si>
  <si>
    <t>ORD102023</t>
  </si>
  <si>
    <t>IQV37384</t>
  </si>
  <si>
    <t>HCO1124</t>
  </si>
  <si>
    <t>HCP6097</t>
  </si>
  <si>
    <t>LIC31901</t>
  </si>
  <si>
    <t>ORD102024</t>
  </si>
  <si>
    <t>SAP26515</t>
  </si>
  <si>
    <t>IQV34806</t>
  </si>
  <si>
    <t>HCO4573</t>
  </si>
  <si>
    <t>HCP8106</t>
  </si>
  <si>
    <t>LIC53915</t>
  </si>
  <si>
    <t>ORD102025</t>
  </si>
  <si>
    <t>CUST8747</t>
  </si>
  <si>
    <t>SAP65421</t>
  </si>
  <si>
    <t>IQV55610</t>
  </si>
  <si>
    <t>HCO7755</t>
  </si>
  <si>
    <t>HCP7589</t>
  </si>
  <si>
    <t>LIC57611</t>
  </si>
  <si>
    <t>ORD102026</t>
  </si>
  <si>
    <t>CUST9903</t>
  </si>
  <si>
    <t>SAP45744</t>
  </si>
  <si>
    <t>IQV93391</t>
  </si>
  <si>
    <t>HCO7595</t>
  </si>
  <si>
    <t>HCP2142</t>
  </si>
  <si>
    <t>LIC97472</t>
  </si>
  <si>
    <t>ORD102027</t>
  </si>
  <si>
    <t>CUST2091</t>
  </si>
  <si>
    <t>SAP59851</t>
  </si>
  <si>
    <t>IQV52861</t>
  </si>
  <si>
    <t>HCO9704</t>
  </si>
  <si>
    <t>HCP3687</t>
  </si>
  <si>
    <t>LIC98454</t>
  </si>
  <si>
    <t>ORD102028</t>
  </si>
  <si>
    <t>CUST2279</t>
  </si>
  <si>
    <t>SAP82074</t>
  </si>
  <si>
    <t>IQV72391</t>
  </si>
  <si>
    <t>HCO1854</t>
  </si>
  <si>
    <t>LIC33612</t>
  </si>
  <si>
    <t>ORD102029</t>
  </si>
  <si>
    <t>CUST1275</t>
  </si>
  <si>
    <t>SAP87831</t>
  </si>
  <si>
    <t>IQV95783</t>
  </si>
  <si>
    <t>HCO1809</t>
  </si>
  <si>
    <t>HCP4726</t>
  </si>
  <si>
    <t>ORD102030</t>
  </si>
  <si>
    <t>CUST4308</t>
  </si>
  <si>
    <t>SAP86939</t>
  </si>
  <si>
    <t>IQV90573</t>
  </si>
  <si>
    <t>LIC56275</t>
  </si>
  <si>
    <t>ORD102031</t>
  </si>
  <si>
    <t>CUST2511</t>
  </si>
  <si>
    <t>SAP28642</t>
  </si>
  <si>
    <t>IQV92151</t>
  </si>
  <si>
    <t>HCO8841</t>
  </si>
  <si>
    <t>HCP5462</t>
  </si>
  <si>
    <t>LIC76107</t>
  </si>
  <si>
    <t>ORD102032</t>
  </si>
  <si>
    <t>CUST7609</t>
  </si>
  <si>
    <t>SAP68769</t>
  </si>
  <si>
    <t>IQV57397</t>
  </si>
  <si>
    <t>HCO6151</t>
  </si>
  <si>
    <t>LIC63830</t>
  </si>
  <si>
    <t>ORD102033</t>
  </si>
  <si>
    <t>CUST6301</t>
  </si>
  <si>
    <t>SAP84681</t>
  </si>
  <si>
    <t>IQV64345</t>
  </si>
  <si>
    <t>HCO5261</t>
  </si>
  <si>
    <t>HCP3024</t>
  </si>
  <si>
    <t>LIC48221</t>
  </si>
  <si>
    <t>ORD102034</t>
  </si>
  <si>
    <t>CUST8202</t>
  </si>
  <si>
    <t>SAP47206</t>
  </si>
  <si>
    <t>IQV29885</t>
  </si>
  <si>
    <t>HCO4537</t>
  </si>
  <si>
    <t>LIC41001</t>
  </si>
  <si>
    <t>ORD102035</t>
  </si>
  <si>
    <t>SAP14739</t>
  </si>
  <si>
    <t>IQV40158</t>
  </si>
  <si>
    <t>HCO8340</t>
  </si>
  <si>
    <t>HCP7822</t>
  </si>
  <si>
    <t>LIC61701</t>
  </si>
  <si>
    <t>ORD102036</t>
  </si>
  <si>
    <t>CUST7893</t>
  </si>
  <si>
    <t>SAP18933</t>
  </si>
  <si>
    <t>IQV98228</t>
  </si>
  <si>
    <t>HCO6082</t>
  </si>
  <si>
    <t>HCP8225</t>
  </si>
  <si>
    <t>LIC10818</t>
  </si>
  <si>
    <t>ORD102037</t>
  </si>
  <si>
    <t>CUST8001</t>
  </si>
  <si>
    <t>SAP40571</t>
  </si>
  <si>
    <t>IQV50694</t>
  </si>
  <si>
    <t>HCO9046</t>
  </si>
  <si>
    <t>LIC26102</t>
  </si>
  <si>
    <t>ORD102038</t>
  </si>
  <si>
    <t>CUST4138</t>
  </si>
  <si>
    <t>SAP21932</t>
  </si>
  <si>
    <t>IQV21766</t>
  </si>
  <si>
    <t>HCO5303</t>
  </si>
  <si>
    <t>LIC44533</t>
  </si>
  <si>
    <t>ORD102039</t>
  </si>
  <si>
    <t>SAP14866</t>
  </si>
  <si>
    <t>IQV83965</t>
  </si>
  <si>
    <t>HCO7453</t>
  </si>
  <si>
    <t>HCP2584</t>
  </si>
  <si>
    <t>LIC99686</t>
  </si>
  <si>
    <t>ORD102040</t>
  </si>
  <si>
    <t>CUST4909</t>
  </si>
  <si>
    <t>SAP60375</t>
  </si>
  <si>
    <t>IQV42078</t>
  </si>
  <si>
    <t>HCO9638</t>
  </si>
  <si>
    <t>HCP5373</t>
  </si>
  <si>
    <t>LIC40496</t>
  </si>
  <si>
    <t>ORD102041</t>
  </si>
  <si>
    <t>CUST7745</t>
  </si>
  <si>
    <t>SAP61761</t>
  </si>
  <si>
    <t>IQV29465</t>
  </si>
  <si>
    <t>HCO9250</t>
  </si>
  <si>
    <t>HCP9650</t>
  </si>
  <si>
    <t>LIC42206</t>
  </si>
  <si>
    <t>ORD102042</t>
  </si>
  <si>
    <t>CUST8659</t>
  </si>
  <si>
    <t>SAP12976</t>
  </si>
  <si>
    <t>IQV17426</t>
  </si>
  <si>
    <t>HCO9619</t>
  </si>
  <si>
    <t>LIC33806</t>
  </si>
  <si>
    <t>ORD102043</t>
  </si>
  <si>
    <t>CUST6521</t>
  </si>
  <si>
    <t>SAP22891</t>
  </si>
  <si>
    <t>IQV92331</t>
  </si>
  <si>
    <t>HCP7842</t>
  </si>
  <si>
    <t>ORD102044</t>
  </si>
  <si>
    <t>CUST6718</t>
  </si>
  <si>
    <t>SAP44828</t>
  </si>
  <si>
    <t>IQV46102</t>
  </si>
  <si>
    <t>HCP6361</t>
  </si>
  <si>
    <t>LIC52012</t>
  </si>
  <si>
    <t>ORD102045</t>
  </si>
  <si>
    <t>CUST8940</t>
  </si>
  <si>
    <t>SAP24003</t>
  </si>
  <si>
    <t>IQV52634</t>
  </si>
  <si>
    <t>HCP5780</t>
  </si>
  <si>
    <t>LIC39730</t>
  </si>
  <si>
    <t>ORD102046</t>
  </si>
  <si>
    <t>CUST1415</t>
  </si>
  <si>
    <t>SAP34172</t>
  </si>
  <si>
    <t>IQV12684</t>
  </si>
  <si>
    <t>HCO4503</t>
  </si>
  <si>
    <t>HCP5442</t>
  </si>
  <si>
    <t>LIC78095</t>
  </si>
  <si>
    <t>ORD102047</t>
  </si>
  <si>
    <t>CUST2729</t>
  </si>
  <si>
    <t>SAP52861</t>
  </si>
  <si>
    <t>IQV88487</t>
  </si>
  <si>
    <t>HCO3583</t>
  </si>
  <si>
    <t>LIC70532</t>
  </si>
  <si>
    <t>ORD102048</t>
  </si>
  <si>
    <t>SAP21423</t>
  </si>
  <si>
    <t>IQV99851</t>
  </si>
  <si>
    <t>LIC46312</t>
  </si>
  <si>
    <t>ORD102049</t>
  </si>
  <si>
    <t>CUST4786</t>
  </si>
  <si>
    <t>SAP89951</t>
  </si>
  <si>
    <t>IQV66414</t>
  </si>
  <si>
    <t>HCO6014</t>
  </si>
  <si>
    <t>LIC13044</t>
  </si>
  <si>
    <t>ORD102050</t>
  </si>
  <si>
    <t>SAP94383</t>
  </si>
  <si>
    <t>IQV46139</t>
  </si>
  <si>
    <t>HCO5976</t>
  </si>
  <si>
    <t>HCP6067</t>
  </si>
  <si>
    <t>LIC78324</t>
  </si>
  <si>
    <t>ORD102051</t>
  </si>
  <si>
    <t>CUST2540</t>
  </si>
  <si>
    <t>SAP51534</t>
  </si>
  <si>
    <t>IQV96842</t>
  </si>
  <si>
    <t>HCO6613</t>
  </si>
  <si>
    <t>LIC17488</t>
  </si>
  <si>
    <t>ORD102052</t>
  </si>
  <si>
    <t>CUST8938</t>
  </si>
  <si>
    <t>SAP61113</t>
  </si>
  <si>
    <t>IQV25770</t>
  </si>
  <si>
    <t>HCO9629</t>
  </si>
  <si>
    <t>HCP9670</t>
  </si>
  <si>
    <t>LIC63319</t>
  </si>
  <si>
    <t>ORD102053</t>
  </si>
  <si>
    <t>CUST9029</t>
  </si>
  <si>
    <t>SAP66298</t>
  </si>
  <si>
    <t>IQV92209</t>
  </si>
  <si>
    <t>HCO7886</t>
  </si>
  <si>
    <t>HCP2958</t>
  </si>
  <si>
    <t>LIC41696</t>
  </si>
  <si>
    <t>ORD102054</t>
  </si>
  <si>
    <t>CUST8967</t>
  </si>
  <si>
    <t>SAP83375</t>
  </si>
  <si>
    <t>IQV60637</t>
  </si>
  <si>
    <t>HCO3620</t>
  </si>
  <si>
    <t>HCP1964</t>
  </si>
  <si>
    <t>LIC41171</t>
  </si>
  <si>
    <t>ORD102055</t>
  </si>
  <si>
    <t>CUST2228</t>
  </si>
  <si>
    <t>SAP62930</t>
  </si>
  <si>
    <t>IQV44608</t>
  </si>
  <si>
    <t>HCO4305</t>
  </si>
  <si>
    <t>HCP8124</t>
  </si>
  <si>
    <t>LIC17587</t>
  </si>
  <si>
    <t>ORD102056</t>
  </si>
  <si>
    <t>CUST4963</t>
  </si>
  <si>
    <t>SAP47455</t>
  </si>
  <si>
    <t>IQV30243</t>
  </si>
  <si>
    <t>HCO4695</t>
  </si>
  <si>
    <t>HCP8242</t>
  </si>
  <si>
    <t>LIC73853</t>
  </si>
  <si>
    <t>ORD102057</t>
  </si>
  <si>
    <t>CUST4302</t>
  </si>
  <si>
    <t>SAP68147</t>
  </si>
  <si>
    <t>IQV23339</t>
  </si>
  <si>
    <t>HCO4162</t>
  </si>
  <si>
    <t>HCP9306</t>
  </si>
  <si>
    <t>LIC44905</t>
  </si>
  <si>
    <t>ORD102058</t>
  </si>
  <si>
    <t>CUST2805</t>
  </si>
  <si>
    <t>SAP98333</t>
  </si>
  <si>
    <t>IQV79105</t>
  </si>
  <si>
    <t>HCP1456</t>
  </si>
  <si>
    <t>LIC77398</t>
  </si>
  <si>
    <t>ORD102059</t>
  </si>
  <si>
    <t>CUST8554</t>
  </si>
  <si>
    <t>SAP83855</t>
  </si>
  <si>
    <t>IQV55788</t>
  </si>
  <si>
    <t>HCP4738</t>
  </si>
  <si>
    <t>LIC98121</t>
  </si>
  <si>
    <t>ORD102060</t>
  </si>
  <si>
    <t>CUST3640</t>
  </si>
  <si>
    <t>SAP31291</t>
  </si>
  <si>
    <t>IQV63408</t>
  </si>
  <si>
    <t>HCO5507</t>
  </si>
  <si>
    <t>LIC94285</t>
  </si>
  <si>
    <t>ORD102061</t>
  </si>
  <si>
    <t>CUST6566</t>
  </si>
  <si>
    <t>SAP86593</t>
  </si>
  <si>
    <t>IQV36427</t>
  </si>
  <si>
    <t>HCO2489</t>
  </si>
  <si>
    <t>HCP3334</t>
  </si>
  <si>
    <t>LIC99610</t>
  </si>
  <si>
    <t>ORD102062</t>
  </si>
  <si>
    <t>CUST4389</t>
  </si>
  <si>
    <t>SAP42970</t>
  </si>
  <si>
    <t>IQV38210</t>
  </si>
  <si>
    <t>HCO3962</t>
  </si>
  <si>
    <t>HCP3327</t>
  </si>
  <si>
    <t>LIC45552</t>
  </si>
  <si>
    <t>ORD102063</t>
  </si>
  <si>
    <t>SAP53861</t>
  </si>
  <si>
    <t>IQV49164</t>
  </si>
  <si>
    <t>HCP4532</t>
  </si>
  <si>
    <t>LIC13413</t>
  </si>
  <si>
    <t>ORD102064</t>
  </si>
  <si>
    <t>CUST5807</t>
  </si>
  <si>
    <t>SAP17386</t>
  </si>
  <si>
    <t>IQV69150</t>
  </si>
  <si>
    <t>HCO1656</t>
  </si>
  <si>
    <t>HCP3503</t>
  </si>
  <si>
    <t>LIC25646</t>
  </si>
  <si>
    <t>ORD102065</t>
  </si>
  <si>
    <t>SAP97945</t>
  </si>
  <si>
    <t>IQV49266</t>
  </si>
  <si>
    <t>HCP3338</t>
  </si>
  <si>
    <t>LIC71635</t>
  </si>
  <si>
    <t>ORD102066</t>
  </si>
  <si>
    <t>CUST3934</t>
  </si>
  <si>
    <t>SAP72363</t>
  </si>
  <si>
    <t>IQV53162</t>
  </si>
  <si>
    <t>HCO8590</t>
  </si>
  <si>
    <t>LIC37039</t>
  </si>
  <si>
    <t>ORD102067</t>
  </si>
  <si>
    <t>CUST9218</t>
  </si>
  <si>
    <t>SAP94194</t>
  </si>
  <si>
    <t>IQV38443</t>
  </si>
  <si>
    <t>HCO5113</t>
  </si>
  <si>
    <t>LIC85909</t>
  </si>
  <si>
    <t>ORD102068</t>
  </si>
  <si>
    <t>CUST2155</t>
  </si>
  <si>
    <t>SAP61940</t>
  </si>
  <si>
    <t>IQV15153</t>
  </si>
  <si>
    <t>HCO6251</t>
  </si>
  <si>
    <t>LIC28206</t>
  </si>
  <si>
    <t>ORD102069</t>
  </si>
  <si>
    <t>CUST9633</t>
  </si>
  <si>
    <t>SAP16971</t>
  </si>
  <si>
    <t>IQV66577</t>
  </si>
  <si>
    <t>HCO6782</t>
  </si>
  <si>
    <t>LIC66938</t>
  </si>
  <si>
    <t>ORD102070</t>
  </si>
  <si>
    <t>CUST6210</t>
  </si>
  <si>
    <t>SAP42390</t>
  </si>
  <si>
    <t>IQV25993</t>
  </si>
  <si>
    <t>HCO5494</t>
  </si>
  <si>
    <t>HCP1820</t>
  </si>
  <si>
    <t>LIC99622</t>
  </si>
  <si>
    <t>ORD102071</t>
  </si>
  <si>
    <t>CUST3662</t>
  </si>
  <si>
    <t>SAP57709</t>
  </si>
  <si>
    <t>IQV86553</t>
  </si>
  <si>
    <t>HCP5616</t>
  </si>
  <si>
    <t>LIC58544</t>
  </si>
  <si>
    <t>ORD102072</t>
  </si>
  <si>
    <t>CUST8389</t>
  </si>
  <si>
    <t>SAP29784</t>
  </si>
  <si>
    <t>IQV21774</t>
  </si>
  <si>
    <t>HCO1983</t>
  </si>
  <si>
    <t>HCP7623</t>
  </si>
  <si>
    <t>LIC94560</t>
  </si>
  <si>
    <t>ORD102073</t>
  </si>
  <si>
    <t>SAP53375</t>
  </si>
  <si>
    <t>IQV84616</t>
  </si>
  <si>
    <t>HCO4822</t>
  </si>
  <si>
    <t>HCP9338</t>
  </si>
  <si>
    <t>LIC12477</t>
  </si>
  <si>
    <t>ORD102074</t>
  </si>
  <si>
    <t>SAP35839</t>
  </si>
  <si>
    <t>IQV83098</t>
  </si>
  <si>
    <t>HCP2887</t>
  </si>
  <si>
    <t>LIC98366</t>
  </si>
  <si>
    <t>ORD102075</t>
  </si>
  <si>
    <t>CUST1558</t>
  </si>
  <si>
    <t>SAP90220</t>
  </si>
  <si>
    <t>IQV32447</t>
  </si>
  <si>
    <t>HCO2070</t>
  </si>
  <si>
    <t>HCP2050</t>
  </si>
  <si>
    <t>LIC79558</t>
  </si>
  <si>
    <t>ORD102076</t>
  </si>
  <si>
    <t>SAP84528</t>
  </si>
  <si>
    <t>IQV44253</t>
  </si>
  <si>
    <t>HCO3823</t>
  </si>
  <si>
    <t>LIC65267</t>
  </si>
  <si>
    <t>ORD102077</t>
  </si>
  <si>
    <t>SAP66628</t>
  </si>
  <si>
    <t>IQV18048</t>
  </si>
  <si>
    <t>HCO7490</t>
  </si>
  <si>
    <t>HCP8469</t>
  </si>
  <si>
    <t>LIC26791</t>
  </si>
  <si>
    <t>ORD102078</t>
  </si>
  <si>
    <t>SAP49899</t>
  </si>
  <si>
    <t>IQV24975</t>
  </si>
  <si>
    <t>HCP1493</t>
  </si>
  <si>
    <t>LIC63537</t>
  </si>
  <si>
    <t>ORD102079</t>
  </si>
  <si>
    <t>CUST6433</t>
  </si>
  <si>
    <t>SAP32612</t>
  </si>
  <si>
    <t>IQV27822</t>
  </si>
  <si>
    <t>HCO5910</t>
  </si>
  <si>
    <t>HCP3380</t>
  </si>
  <si>
    <t>LIC91096</t>
  </si>
  <si>
    <t>ORD102080</t>
  </si>
  <si>
    <t>CUST5797</t>
  </si>
  <si>
    <t>SAP33184</t>
  </si>
  <si>
    <t>IQV99446</t>
  </si>
  <si>
    <t>HCO3768</t>
  </si>
  <si>
    <t>HCP3407</t>
  </si>
  <si>
    <t>LIC79327</t>
  </si>
  <si>
    <t>ORD102081</t>
  </si>
  <si>
    <t>CUST7508</t>
  </si>
  <si>
    <t>SAP62463</t>
  </si>
  <si>
    <t>IQV69895</t>
  </si>
  <si>
    <t>HCP8694</t>
  </si>
  <si>
    <t>LIC53780</t>
  </si>
  <si>
    <t>ORD102082</t>
  </si>
  <si>
    <t>CUST1238</t>
  </si>
  <si>
    <t>SAP11420</t>
  </si>
  <si>
    <t>IQV57440</t>
  </si>
  <si>
    <t>HCO8520</t>
  </si>
  <si>
    <t>LIC48180</t>
  </si>
  <si>
    <t>ORD102083</t>
  </si>
  <si>
    <t>CUST8670</t>
  </si>
  <si>
    <t>SAP99782</t>
  </si>
  <si>
    <t>IQV89302</t>
  </si>
  <si>
    <t>HCO9323</t>
  </si>
  <si>
    <t>LIC40682</t>
  </si>
  <si>
    <t>ORD102084</t>
  </si>
  <si>
    <t>CUST6554</t>
  </si>
  <si>
    <t>SAP64890</t>
  </si>
  <si>
    <t>IQV23319</t>
  </si>
  <si>
    <t>HCO7900</t>
  </si>
  <si>
    <t>LIC66485</t>
  </si>
  <si>
    <t>ORD102085</t>
  </si>
  <si>
    <t>CUST7221</t>
  </si>
  <si>
    <t>SAP35294</t>
  </si>
  <si>
    <t>IQV20038</t>
  </si>
  <si>
    <t>HCO5497</t>
  </si>
  <si>
    <t>LIC58169</t>
  </si>
  <si>
    <t>ORD102086</t>
  </si>
  <si>
    <t>CUST3514</t>
  </si>
  <si>
    <t>SAP60083</t>
  </si>
  <si>
    <t>IQV33855</t>
  </si>
  <si>
    <t>HCO7790</t>
  </si>
  <si>
    <t>HCP9553</t>
  </si>
  <si>
    <t>LIC19837</t>
  </si>
  <si>
    <t>ORD102087</t>
  </si>
  <si>
    <t>CUST1651</t>
  </si>
  <si>
    <t>SAP88893</t>
  </si>
  <si>
    <t>IQV80278</t>
  </si>
  <si>
    <t>HCO6044</t>
  </si>
  <si>
    <t>HCP6056</t>
  </si>
  <si>
    <t>LIC17261</t>
  </si>
  <si>
    <t>ORD102088</t>
  </si>
  <si>
    <t>CUST4522</t>
  </si>
  <si>
    <t>SAP23690</t>
  </si>
  <si>
    <t>IQV12057</t>
  </si>
  <si>
    <t>HCP1202</t>
  </si>
  <si>
    <t>LIC51530</t>
  </si>
  <si>
    <t>ORD102089</t>
  </si>
  <si>
    <t>CUST9609</t>
  </si>
  <si>
    <t>SAP77178</t>
  </si>
  <si>
    <t>IQV11365</t>
  </si>
  <si>
    <t>HCP2035</t>
  </si>
  <si>
    <t>ORD102090</t>
  </si>
  <si>
    <t>CUST6699</t>
  </si>
  <si>
    <t>SAP15922</t>
  </si>
  <si>
    <t>IQV34919</t>
  </si>
  <si>
    <t>HCO6280</t>
  </si>
  <si>
    <t>HCP9894</t>
  </si>
  <si>
    <t>LIC34774</t>
  </si>
  <si>
    <t>ORD102091</t>
  </si>
  <si>
    <t>CUST5484</t>
  </si>
  <si>
    <t>SAP97420</t>
  </si>
  <si>
    <t>IQV23052</t>
  </si>
  <si>
    <t>HCO2848</t>
  </si>
  <si>
    <t>HCP6191</t>
  </si>
  <si>
    <t>LIC26551</t>
  </si>
  <si>
    <t>ORD102092</t>
  </si>
  <si>
    <t>CUST7967</t>
  </si>
  <si>
    <t>SAP70614</t>
  </si>
  <si>
    <t>IQV91210</t>
  </si>
  <si>
    <t>HCO5986</t>
  </si>
  <si>
    <t>HCP4848</t>
  </si>
  <si>
    <t>LIC10832</t>
  </si>
  <si>
    <t>ORD102093</t>
  </si>
  <si>
    <t>CUST1288</t>
  </si>
  <si>
    <t>SAP50584</t>
  </si>
  <si>
    <t>IQV11076</t>
  </si>
  <si>
    <t>HCP5934</t>
  </si>
  <si>
    <t>LIC73737</t>
  </si>
  <si>
    <t>ORD102094</t>
  </si>
  <si>
    <t>SAP69113</t>
  </si>
  <si>
    <t>IQV55760</t>
  </si>
  <si>
    <t>HCO3508</t>
  </si>
  <si>
    <t>HCP9876</t>
  </si>
  <si>
    <t>LIC56678</t>
  </si>
  <si>
    <t>ORD102095</t>
  </si>
  <si>
    <t>CUST1318</t>
  </si>
  <si>
    <t>SAP87354</t>
  </si>
  <si>
    <t>IQV36011</t>
  </si>
  <si>
    <t>HCO1728</t>
  </si>
  <si>
    <t>HCP2287</t>
  </si>
  <si>
    <t>LIC18752</t>
  </si>
  <si>
    <t>ORD102096</t>
  </si>
  <si>
    <t>CUST1024</t>
  </si>
  <si>
    <t>SAP27538</t>
  </si>
  <si>
    <t>IQV22657</t>
  </si>
  <si>
    <t>HCO6107</t>
  </si>
  <si>
    <t>HCP5706</t>
  </si>
  <si>
    <t>LIC52180</t>
  </si>
  <si>
    <t>ORD102097</t>
  </si>
  <si>
    <t>CUST7042</t>
  </si>
  <si>
    <t>SAP18911</t>
  </si>
  <si>
    <t>IQV50254</t>
  </si>
  <si>
    <t>HCO4769</t>
  </si>
  <si>
    <t>LIC80267</t>
  </si>
  <si>
    <t>ORD102098</t>
  </si>
  <si>
    <t>CUST4172</t>
  </si>
  <si>
    <t>SAP56809</t>
  </si>
  <si>
    <t>HCO7557</t>
  </si>
  <si>
    <t>HCP4330</t>
  </si>
  <si>
    <t>LIC42401</t>
  </si>
  <si>
    <t>ORD102099</t>
  </si>
  <si>
    <t>CUST1774</t>
  </si>
  <si>
    <t>SAP90873</t>
  </si>
  <si>
    <t>IQV21112</t>
  </si>
  <si>
    <t>HCP6278</t>
  </si>
  <si>
    <t>ORD102100</t>
  </si>
  <si>
    <t>CUST2716</t>
  </si>
  <si>
    <t>SAP37664</t>
  </si>
  <si>
    <t>IQV16780</t>
  </si>
  <si>
    <t>HCO2378</t>
  </si>
  <si>
    <t>HCP5584</t>
  </si>
  <si>
    <t>LIC47043</t>
  </si>
  <si>
    <t>ORD102101</t>
  </si>
  <si>
    <t>CUST1231</t>
  </si>
  <si>
    <t>SAP20004</t>
  </si>
  <si>
    <t>IQV68956</t>
  </si>
  <si>
    <t>HCO1247</t>
  </si>
  <si>
    <t>HCP5378</t>
  </si>
  <si>
    <t>LIC69423</t>
  </si>
  <si>
    <t>ORD102102</t>
  </si>
  <si>
    <t>CUST1062</t>
  </si>
  <si>
    <t>SAP44319</t>
  </si>
  <si>
    <t>IQV81842</t>
  </si>
  <si>
    <t>HCO8997</t>
  </si>
  <si>
    <t>HCP9486</t>
  </si>
  <si>
    <t>LIC63626</t>
  </si>
  <si>
    <t>ORD102103</t>
  </si>
  <si>
    <t>SAP18086</t>
  </si>
  <si>
    <t>IQV72582</t>
  </si>
  <si>
    <t>HCO9011</t>
  </si>
  <si>
    <t>HCP8078</t>
  </si>
  <si>
    <t>LIC65878</t>
  </si>
  <si>
    <t>ORD102104</t>
  </si>
  <si>
    <t>CUST5071</t>
  </si>
  <si>
    <t>SAP54555</t>
  </si>
  <si>
    <t>IQV55602</t>
  </si>
  <si>
    <t>HCO6682</t>
  </si>
  <si>
    <t>LIC25009</t>
  </si>
  <si>
    <t>ORD102105</t>
  </si>
  <si>
    <t>CUST5568</t>
  </si>
  <si>
    <t>SAP56642</t>
  </si>
  <si>
    <t>IQV19185</t>
  </si>
  <si>
    <t>HCO2121</t>
  </si>
  <si>
    <t>LIC64261</t>
  </si>
  <si>
    <t>ORD102106</t>
  </si>
  <si>
    <t>CUST9849</t>
  </si>
  <si>
    <t>SAP80272</t>
  </si>
  <si>
    <t>IQV45377</t>
  </si>
  <si>
    <t>HCO1403</t>
  </si>
  <si>
    <t>HCP1794</t>
  </si>
  <si>
    <t>LIC25369</t>
  </si>
  <si>
    <t>ORD102107</t>
  </si>
  <si>
    <t>CUST7795</t>
  </si>
  <si>
    <t>SAP41063</t>
  </si>
  <si>
    <t>IQV70951</t>
  </si>
  <si>
    <t>HCO5999</t>
  </si>
  <si>
    <t>HCP7198</t>
  </si>
  <si>
    <t>LIC43623</t>
  </si>
  <si>
    <t>ORD102108</t>
  </si>
  <si>
    <t>CUST4621</t>
  </si>
  <si>
    <t>SAP14206</t>
  </si>
  <si>
    <t>IQV73565</t>
  </si>
  <si>
    <t>HCO5513</t>
  </si>
  <si>
    <t>HCP5370</t>
  </si>
  <si>
    <t>LIC97770</t>
  </si>
  <si>
    <t>ORD102109</t>
  </si>
  <si>
    <t>CUST8116</t>
  </si>
  <si>
    <t>SAP58671</t>
  </si>
  <si>
    <t>IQV25326</t>
  </si>
  <si>
    <t>HCO3241</t>
  </si>
  <si>
    <t>HCP8818</t>
  </si>
  <si>
    <t>LIC90439</t>
  </si>
  <si>
    <t>ORD102110</t>
  </si>
  <si>
    <t>SAP19676</t>
  </si>
  <si>
    <t>IQV14234</t>
  </si>
  <si>
    <t>HCO3339</t>
  </si>
  <si>
    <t>HCP9526</t>
  </si>
  <si>
    <t>LIC62097</t>
  </si>
  <si>
    <t>ORD102111</t>
  </si>
  <si>
    <t>SAP17591</t>
  </si>
  <si>
    <t>IQV48660</t>
  </si>
  <si>
    <t>HCO8691</t>
  </si>
  <si>
    <t>HCP5027</t>
  </si>
  <si>
    <t>LIC72848</t>
  </si>
  <si>
    <t>ORD102112</t>
  </si>
  <si>
    <t>SAP14661</t>
  </si>
  <si>
    <t>IQV54802</t>
  </si>
  <si>
    <t>HCO2898</t>
  </si>
  <si>
    <t>LIC36850</t>
  </si>
  <si>
    <t>ORD102113</t>
  </si>
  <si>
    <t>CUST9280</t>
  </si>
  <si>
    <t>SAP90490</t>
  </si>
  <si>
    <t>IQV56814</t>
  </si>
  <si>
    <t>HCO5961</t>
  </si>
  <si>
    <t>HCP1032</t>
  </si>
  <si>
    <t>LIC88871</t>
  </si>
  <si>
    <t>ORD102114</t>
  </si>
  <si>
    <t>CUST9438</t>
  </si>
  <si>
    <t>SAP13926</t>
  </si>
  <si>
    <t>IQV70445</t>
  </si>
  <si>
    <t>HCP3227</t>
  </si>
  <si>
    <t>LIC28407</t>
  </si>
  <si>
    <t>ORD102115</t>
  </si>
  <si>
    <t>CUST8929</t>
  </si>
  <si>
    <t>SAP72876</t>
  </si>
  <si>
    <t>IQV98373</t>
  </si>
  <si>
    <t>HCO9418</t>
  </si>
  <si>
    <t>LIC89919</t>
  </si>
  <si>
    <t>ORD102116</t>
  </si>
  <si>
    <t>CUST1760</t>
  </si>
  <si>
    <t>SAP84501</t>
  </si>
  <si>
    <t>IQV32791</t>
  </si>
  <si>
    <t>LIC33877</t>
  </si>
  <si>
    <t>ORD102117</t>
  </si>
  <si>
    <t>CUST6006</t>
  </si>
  <si>
    <t>SAP72309</t>
  </si>
  <si>
    <t>IQV51767</t>
  </si>
  <si>
    <t>HCO8541</t>
  </si>
  <si>
    <t>HCP7707</t>
  </si>
  <si>
    <t>LIC84607</t>
  </si>
  <si>
    <t>ORD102118</t>
  </si>
  <si>
    <t>SAP83839</t>
  </si>
  <si>
    <t>IQV21631</t>
  </si>
  <si>
    <t>HCO2429</t>
  </si>
  <si>
    <t>LIC98560</t>
  </si>
  <si>
    <t>ORD102119</t>
  </si>
  <si>
    <t>CUST6402</t>
  </si>
  <si>
    <t>SAP77500</t>
  </si>
  <si>
    <t>IQV72167</t>
  </si>
  <si>
    <t>HCO3061</t>
  </si>
  <si>
    <t>LIC56939</t>
  </si>
  <si>
    <t>ORD102120</t>
  </si>
  <si>
    <t>CUST1077</t>
  </si>
  <si>
    <t>SAP22822</t>
  </si>
  <si>
    <t>IQV40070</t>
  </si>
  <si>
    <t>HCP1789</t>
  </si>
  <si>
    <t>LIC28043</t>
  </si>
  <si>
    <t>ORD102121</t>
  </si>
  <si>
    <t>CUST9316</t>
  </si>
  <si>
    <t>SAP62214</t>
  </si>
  <si>
    <t>IQV93990</t>
  </si>
  <si>
    <t>HCO3553</t>
  </si>
  <si>
    <t>HCP2044</t>
  </si>
  <si>
    <t>LIC86084</t>
  </si>
  <si>
    <t>ORD102122</t>
  </si>
  <si>
    <t>CUST3250</t>
  </si>
  <si>
    <t>SAP21679</t>
  </si>
  <si>
    <t>IQV57743</t>
  </si>
  <si>
    <t>HCP5624</t>
  </si>
  <si>
    <t>LIC63077</t>
  </si>
  <si>
    <t>ORD102123</t>
  </si>
  <si>
    <t>SAP60486</t>
  </si>
  <si>
    <t>IQV43435</t>
  </si>
  <si>
    <t>HCO4254</t>
  </si>
  <si>
    <t>LIC50494</t>
  </si>
  <si>
    <t>ORD102124</t>
  </si>
  <si>
    <t>CUST8454</t>
  </si>
  <si>
    <t>SAP48919</t>
  </si>
  <si>
    <t>IQV87895</t>
  </si>
  <si>
    <t>HCO7230</t>
  </si>
  <si>
    <t>HCP1100</t>
  </si>
  <si>
    <t>LIC87167</t>
  </si>
  <si>
    <t>ORD102125</t>
  </si>
  <si>
    <t>CUST9312</t>
  </si>
  <si>
    <t>SAP21629</t>
  </si>
  <si>
    <t>IQV13856</t>
  </si>
  <si>
    <t>HCO5413</t>
  </si>
  <si>
    <t>HCP1701</t>
  </si>
  <si>
    <t>LIC83721</t>
  </si>
  <si>
    <t>ORD102126</t>
  </si>
  <si>
    <t>CUST9212</t>
  </si>
  <si>
    <t>SAP53406</t>
  </si>
  <si>
    <t>IQV97754</t>
  </si>
  <si>
    <t>HCO4222</t>
  </si>
  <si>
    <t>HCP5991</t>
  </si>
  <si>
    <t>LIC67254</t>
  </si>
  <si>
    <t>ORD102127</t>
  </si>
  <si>
    <t>CUST3214</t>
  </si>
  <si>
    <t>SAP84070</t>
  </si>
  <si>
    <t>IQV59869</t>
  </si>
  <si>
    <t>HCO4255</t>
  </si>
  <si>
    <t>HCP6790</t>
  </si>
  <si>
    <t>LIC15334</t>
  </si>
  <si>
    <t>ORD102128</t>
  </si>
  <si>
    <t>CUST4632</t>
  </si>
  <si>
    <t>SAP75480</t>
  </si>
  <si>
    <t>IQV26029</t>
  </si>
  <si>
    <t>HCO9208</t>
  </si>
  <si>
    <t>HCP2949</t>
  </si>
  <si>
    <t>LIC98499</t>
  </si>
  <si>
    <t>ORD102129</t>
  </si>
  <si>
    <t>CUST9971</t>
  </si>
  <si>
    <t>SAP93744</t>
  </si>
  <si>
    <t>IQV32713</t>
  </si>
  <si>
    <t>HCO3513</t>
  </si>
  <si>
    <t>HCP7710</t>
  </si>
  <si>
    <t>LIC34463</t>
  </si>
  <si>
    <t>ORD102130</t>
  </si>
  <si>
    <t>CUST7260</t>
  </si>
  <si>
    <t>SAP86803</t>
  </si>
  <si>
    <t>IQV25419</t>
  </si>
  <si>
    <t>HCO3904</t>
  </si>
  <si>
    <t>HCP2123</t>
  </si>
  <si>
    <t>LIC94644</t>
  </si>
  <si>
    <t>ORD102131</t>
  </si>
  <si>
    <t>CUST4862</t>
  </si>
  <si>
    <t>SAP68274</t>
  </si>
  <si>
    <t>IQV13646</t>
  </si>
  <si>
    <t>HCO2271</t>
  </si>
  <si>
    <t>HCP9989</t>
  </si>
  <si>
    <t>LIC13463</t>
  </si>
  <si>
    <t>ORD102132</t>
  </si>
  <si>
    <t>CUST9608</t>
  </si>
  <si>
    <t>SAP24075</t>
  </si>
  <si>
    <t>IQV53315</t>
  </si>
  <si>
    <t>HCO1897</t>
  </si>
  <si>
    <t>LIC47315</t>
  </si>
  <si>
    <t>ORD102133</t>
  </si>
  <si>
    <t>CUST6256</t>
  </si>
  <si>
    <t>SAP59101</t>
  </si>
  <si>
    <t>IQV95950</t>
  </si>
  <si>
    <t>HCO6156</t>
  </si>
  <si>
    <t>HCP6773</t>
  </si>
  <si>
    <t>LIC53654</t>
  </si>
  <si>
    <t>ORD102134</t>
  </si>
  <si>
    <t>CUST7775</t>
  </si>
  <si>
    <t>SAP33990</t>
  </si>
  <si>
    <t>IQV15378</t>
  </si>
  <si>
    <t>HCO7444</t>
  </si>
  <si>
    <t>HCP9676</t>
  </si>
  <si>
    <t>LIC56993</t>
  </si>
  <si>
    <t>ORD102135</t>
  </si>
  <si>
    <t>CUST7812</t>
  </si>
  <si>
    <t>SAP25468</t>
  </si>
  <si>
    <t>IQV18174</t>
  </si>
  <si>
    <t>HCO3714</t>
  </si>
  <si>
    <t>HCP8046</t>
  </si>
  <si>
    <t>LIC50452</t>
  </si>
  <si>
    <t>ORD102136</t>
  </si>
  <si>
    <t>CUST9361</t>
  </si>
  <si>
    <t>SAP16387</t>
  </si>
  <si>
    <t>IQV34394</t>
  </si>
  <si>
    <t>LIC45241</t>
  </si>
  <si>
    <t>ORD102137</t>
  </si>
  <si>
    <t>CUST3688</t>
  </si>
  <si>
    <t>SAP14804</t>
  </si>
  <si>
    <t>IQV44058</t>
  </si>
  <si>
    <t>HCO3607</t>
  </si>
  <si>
    <t>HCP9078</t>
  </si>
  <si>
    <t>LIC73452</t>
  </si>
  <si>
    <t>ORD102138</t>
  </si>
  <si>
    <t>SAP49440</t>
  </si>
  <si>
    <t>IQV73118</t>
  </si>
  <si>
    <t>HCP4410</t>
  </si>
  <si>
    <t>LIC64740</t>
  </si>
  <si>
    <t>ORD102139</t>
  </si>
  <si>
    <t>CUST3017</t>
  </si>
  <si>
    <t>SAP82209</t>
  </si>
  <si>
    <t>IQV77278</t>
  </si>
  <si>
    <t>LIC81121</t>
  </si>
  <si>
    <t>ORD102140</t>
  </si>
  <si>
    <t>CUST8158</t>
  </si>
  <si>
    <t>SAP11634</t>
  </si>
  <si>
    <t>IQV26908</t>
  </si>
  <si>
    <t>HCO2722</t>
  </si>
  <si>
    <t>HCP9611</t>
  </si>
  <si>
    <t>LIC79400</t>
  </si>
  <si>
    <t>ORD102141</t>
  </si>
  <si>
    <t>CUST7438</t>
  </si>
  <si>
    <t>SAP82807</t>
  </si>
  <si>
    <t>IQV87364</t>
  </si>
  <si>
    <t>HCO5002</t>
  </si>
  <si>
    <t>HCP1629</t>
  </si>
  <si>
    <t>LIC77370</t>
  </si>
  <si>
    <t>ORD102142</t>
  </si>
  <si>
    <t>SAP12353</t>
  </si>
  <si>
    <t>IQV23878</t>
  </si>
  <si>
    <t>HCO9203</t>
  </si>
  <si>
    <t>HCP4157</t>
  </si>
  <si>
    <t>LIC95778</t>
  </si>
  <si>
    <t>ORD102143</t>
  </si>
  <si>
    <t>CUST9432</t>
  </si>
  <si>
    <t>SAP98961</t>
  </si>
  <si>
    <t>IQV44723</t>
  </si>
  <si>
    <t>HCO5065</t>
  </si>
  <si>
    <t>HCP3803</t>
  </si>
  <si>
    <t>LIC61850</t>
  </si>
  <si>
    <t>ORD102144</t>
  </si>
  <si>
    <t>CUST4026</t>
  </si>
  <si>
    <t>SAP73324</t>
  </si>
  <si>
    <t>IQV99767</t>
  </si>
  <si>
    <t>HCP6624</t>
  </si>
  <si>
    <t>LIC88780</t>
  </si>
  <si>
    <t>ORD102145</t>
  </si>
  <si>
    <t>CUST9078</t>
  </si>
  <si>
    <t>SAP35302</t>
  </si>
  <si>
    <t>IQV33536</t>
  </si>
  <si>
    <t>LIC15456</t>
  </si>
  <si>
    <t>ORD102146</t>
  </si>
  <si>
    <t>CUST5521</t>
  </si>
  <si>
    <t>SAP19775</t>
  </si>
  <si>
    <t>IQV74881</t>
  </si>
  <si>
    <t>HCO5037</t>
  </si>
  <si>
    <t>HCP9011</t>
  </si>
  <si>
    <t>LIC54867</t>
  </si>
  <si>
    <t>ORD102147</t>
  </si>
  <si>
    <t>CUST7548</t>
  </si>
  <si>
    <t>SAP12539</t>
  </si>
  <si>
    <t>IQV88735</t>
  </si>
  <si>
    <t>HCO2002</t>
  </si>
  <si>
    <t>HCP9672</t>
  </si>
  <si>
    <t>LIC22281</t>
  </si>
  <si>
    <t>ORD102148</t>
  </si>
  <si>
    <t>CUST4256</t>
  </si>
  <si>
    <t>SAP36111</t>
  </si>
  <si>
    <t>IQV62396</t>
  </si>
  <si>
    <t>HCP3252</t>
  </si>
  <si>
    <t>LIC33710</t>
  </si>
  <si>
    <t>ORD102149</t>
  </si>
  <si>
    <t>CUST1147</t>
  </si>
  <si>
    <t>SAP50916</t>
  </si>
  <si>
    <t>IQV23065</t>
  </si>
  <si>
    <t>HCP4709</t>
  </si>
  <si>
    <t>LIC15094</t>
  </si>
  <si>
    <t>ORD102150</t>
  </si>
  <si>
    <t>CUST8472</t>
  </si>
  <si>
    <t>SAP73730</t>
  </si>
  <si>
    <t>IQV46131</t>
  </si>
  <si>
    <t>HCP6507</t>
  </si>
  <si>
    <t>LIC57083</t>
  </si>
  <si>
    <t>ORD102151</t>
  </si>
  <si>
    <t>SAP14223</t>
  </si>
  <si>
    <t>HCO7691</t>
  </si>
  <si>
    <t>HCP7531</t>
  </si>
  <si>
    <t>LIC77475</t>
  </si>
  <si>
    <t>ORD102152</t>
  </si>
  <si>
    <t>SAP54696</t>
  </si>
  <si>
    <t>IQV87530</t>
  </si>
  <si>
    <t>HCP4045</t>
  </si>
  <si>
    <t>LIC93254</t>
  </si>
  <si>
    <t>ORD102153</t>
  </si>
  <si>
    <t>CUST8000</t>
  </si>
  <si>
    <t>SAP74986</t>
  </si>
  <si>
    <t>IQV95558</t>
  </si>
  <si>
    <t>HCO1234</t>
  </si>
  <si>
    <t>LIC85145</t>
  </si>
  <si>
    <t>ORD102154</t>
  </si>
  <si>
    <t>CUST8740</t>
  </si>
  <si>
    <t>SAP35015</t>
  </si>
  <si>
    <t>IQV89720</t>
  </si>
  <si>
    <t>HCO1650</t>
  </si>
  <si>
    <t>HCP1033</t>
  </si>
  <si>
    <t>LIC29416</t>
  </si>
  <si>
    <t>ORD102155</t>
  </si>
  <si>
    <t>CUST9653</t>
  </si>
  <si>
    <t>SAP89952</t>
  </si>
  <si>
    <t>IQV63662</t>
  </si>
  <si>
    <t>HCO2256</t>
  </si>
  <si>
    <t>HCP4240</t>
  </si>
  <si>
    <t>LIC99637</t>
  </si>
  <si>
    <t>ORD102156</t>
  </si>
  <si>
    <t>SAP70690</t>
  </si>
  <si>
    <t>IQV15736</t>
  </si>
  <si>
    <t>HCO8634</t>
  </si>
  <si>
    <t>HCP5957</t>
  </si>
  <si>
    <t>LIC39495</t>
  </si>
  <si>
    <t>ORD102157</t>
  </si>
  <si>
    <t>CUST3753</t>
  </si>
  <si>
    <t>SAP86629</t>
  </si>
  <si>
    <t>IQV21263</t>
  </si>
  <si>
    <t>HCP2384</t>
  </si>
  <si>
    <t>LIC27958</t>
  </si>
  <si>
    <t>ORD102158</t>
  </si>
  <si>
    <t>CUST2030</t>
  </si>
  <si>
    <t>SAP85462</t>
  </si>
  <si>
    <t>IQV65883</t>
  </si>
  <si>
    <t>HCO4667</t>
  </si>
  <si>
    <t>HCP2276</t>
  </si>
  <si>
    <t>LIC67698</t>
  </si>
  <si>
    <t>ORD102159</t>
  </si>
  <si>
    <t>CUST8731</t>
  </si>
  <si>
    <t>SAP38015</t>
  </si>
  <si>
    <t>IQV43351</t>
  </si>
  <si>
    <t>LIC22113</t>
  </si>
  <si>
    <t>ORD102160</t>
  </si>
  <si>
    <t>CUST6871</t>
  </si>
  <si>
    <t>SAP74036</t>
  </si>
  <si>
    <t>IQV95223</t>
  </si>
  <si>
    <t>HCO8739</t>
  </si>
  <si>
    <t>HCP7844</t>
  </si>
  <si>
    <t>LIC84229</t>
  </si>
  <si>
    <t>ORD102161</t>
  </si>
  <si>
    <t>CUST8428</t>
  </si>
  <si>
    <t>SAP92306</t>
  </si>
  <si>
    <t>IQV51371</t>
  </si>
  <si>
    <t>HCO6213</t>
  </si>
  <si>
    <t>HCP3147</t>
  </si>
  <si>
    <t>LIC85066</t>
  </si>
  <si>
    <t>ORD102162</t>
  </si>
  <si>
    <t>CUST7637</t>
  </si>
  <si>
    <t>SAP59504</t>
  </si>
  <si>
    <t>IQV80500</t>
  </si>
  <si>
    <t>HCO2302</t>
  </si>
  <si>
    <t>LIC89503</t>
  </si>
  <si>
    <t>ORD102163</t>
  </si>
  <si>
    <t>CUST5105</t>
  </si>
  <si>
    <t>SAP95550</t>
  </si>
  <si>
    <t>IQV34054</t>
  </si>
  <si>
    <t>HCP6979</t>
  </si>
  <si>
    <t>LIC52018</t>
  </si>
  <si>
    <t>ORD102164</t>
  </si>
  <si>
    <t>CUST6688</t>
  </si>
  <si>
    <t>IQV97943</t>
  </si>
  <si>
    <t>HCO1674</t>
  </si>
  <si>
    <t>HCP7257</t>
  </si>
  <si>
    <t>LIC10797</t>
  </si>
  <si>
    <t>ORD102165</t>
  </si>
  <si>
    <t>CUST5487</t>
  </si>
  <si>
    <t>SAP83226</t>
  </si>
  <si>
    <t>IQV22669</t>
  </si>
  <si>
    <t>HCO5701</t>
  </si>
  <si>
    <t>HCP9700</t>
  </si>
  <si>
    <t>LIC47639</t>
  </si>
  <si>
    <t>ORD102166</t>
  </si>
  <si>
    <t>SAP34744</t>
  </si>
  <si>
    <t>IQV27945</t>
  </si>
  <si>
    <t>HCO7805</t>
  </si>
  <si>
    <t>HCP8812</t>
  </si>
  <si>
    <t>LIC19934</t>
  </si>
  <si>
    <t>ORD102167</t>
  </si>
  <si>
    <t>CUST8227</t>
  </si>
  <si>
    <t>SAP79560</t>
  </si>
  <si>
    <t>IQV41772</t>
  </si>
  <si>
    <t>HCO3120</t>
  </si>
  <si>
    <t>HCP5964</t>
  </si>
  <si>
    <t>LIC28904</t>
  </si>
  <si>
    <t>ORD102168</t>
  </si>
  <si>
    <t>CUST1951</t>
  </si>
  <si>
    <t>SAP90195</t>
  </si>
  <si>
    <t>IQV39684</t>
  </si>
  <si>
    <t>HCO5454</t>
  </si>
  <si>
    <t>HCP9886</t>
  </si>
  <si>
    <t>LIC79447</t>
  </si>
  <si>
    <t>ORD102169</t>
  </si>
  <si>
    <t>CUST5593</t>
  </si>
  <si>
    <t>SAP88731</t>
  </si>
  <si>
    <t>IQV53938</t>
  </si>
  <si>
    <t>HCO8663</t>
  </si>
  <si>
    <t>HCP8113</t>
  </si>
  <si>
    <t>LIC89314</t>
  </si>
  <si>
    <t>ORD102170</t>
  </si>
  <si>
    <t>CUST5367</t>
  </si>
  <si>
    <t>SAP55447</t>
  </si>
  <si>
    <t>IQV20786</t>
  </si>
  <si>
    <t>HCO4978</t>
  </si>
  <si>
    <t>HCP5490</t>
  </si>
  <si>
    <t>LIC70634</t>
  </si>
  <si>
    <t>ORD102171</t>
  </si>
  <si>
    <t>CUST7501</t>
  </si>
  <si>
    <t>SAP58556</t>
  </si>
  <si>
    <t>IQV36606</t>
  </si>
  <si>
    <t>HCO3260</t>
  </si>
  <si>
    <t>HCP1908</t>
  </si>
  <si>
    <t>LIC13498</t>
  </si>
  <si>
    <t>ORD102172</t>
  </si>
  <si>
    <t>CUST6870</t>
  </si>
  <si>
    <t>SAP91438</t>
  </si>
  <si>
    <t>HCO8214</t>
  </si>
  <si>
    <t>HCP8682</t>
  </si>
  <si>
    <t>LIC19642</t>
  </si>
  <si>
    <t>ORD102173</t>
  </si>
  <si>
    <t>CUST8035</t>
  </si>
  <si>
    <t>SAP63382</t>
  </si>
  <si>
    <t>IQV43299</t>
  </si>
  <si>
    <t>HCP8199</t>
  </si>
  <si>
    <t>LIC23736</t>
  </si>
  <si>
    <t>ORD102174</t>
  </si>
  <si>
    <t>CUST9012</t>
  </si>
  <si>
    <t>SAP34312</t>
  </si>
  <si>
    <t>IQV87780</t>
  </si>
  <si>
    <t>HCO1400</t>
  </si>
  <si>
    <t>HCP8039</t>
  </si>
  <si>
    <t>LIC68822</t>
  </si>
  <si>
    <t>ORD102175</t>
  </si>
  <si>
    <t>CUST3993</t>
  </si>
  <si>
    <t>SAP51001</t>
  </si>
  <si>
    <t>IQV55856</t>
  </si>
  <si>
    <t>HCO4533</t>
  </si>
  <si>
    <t>HCP3618</t>
  </si>
  <si>
    <t>LIC96798</t>
  </si>
  <si>
    <t>ORD102176</t>
  </si>
  <si>
    <t>CUST2722</t>
  </si>
  <si>
    <t>SAP46820</t>
  </si>
  <si>
    <t>IQV77187</t>
  </si>
  <si>
    <t>HCP1683</t>
  </si>
  <si>
    <t>LIC36469</t>
  </si>
  <si>
    <t>ORD102177</t>
  </si>
  <si>
    <t>CUST6492</t>
  </si>
  <si>
    <t>SAP26827</t>
  </si>
  <si>
    <t>IQV37492</t>
  </si>
  <si>
    <t>HCO6909</t>
  </si>
  <si>
    <t>HCP8014</t>
  </si>
  <si>
    <t>LIC85592</t>
  </si>
  <si>
    <t>ORD102178</t>
  </si>
  <si>
    <t>IQV94253</t>
  </si>
  <si>
    <t>HCP2591</t>
  </si>
  <si>
    <t>LIC63550</t>
  </si>
  <si>
    <t>ORD102179</t>
  </si>
  <si>
    <t>CUST2783</t>
  </si>
  <si>
    <t>SAP88649</t>
  </si>
  <si>
    <t>IQV80921</t>
  </si>
  <si>
    <t>HCP9454</t>
  </si>
  <si>
    <t>LIC12936</t>
  </si>
  <si>
    <t>ORD102180</t>
  </si>
  <si>
    <t>CUST5323</t>
  </si>
  <si>
    <t>SAP49384</t>
  </si>
  <si>
    <t>IQV45187</t>
  </si>
  <si>
    <t>HCO3084</t>
  </si>
  <si>
    <t>HCP8804</t>
  </si>
  <si>
    <t>LIC98907</t>
  </si>
  <si>
    <t>ORD102181</t>
  </si>
  <si>
    <t>CUST6309</t>
  </si>
  <si>
    <t>SAP44303</t>
  </si>
  <si>
    <t>IQV96673</t>
  </si>
  <si>
    <t>HCO8048</t>
  </si>
  <si>
    <t>HCP5190</t>
  </si>
  <si>
    <t>LIC53639</t>
  </si>
  <si>
    <t>ORD102182</t>
  </si>
  <si>
    <t>CUST7834</t>
  </si>
  <si>
    <t>IQV75533</t>
  </si>
  <si>
    <t>HCP4710</t>
  </si>
  <si>
    <t>LIC69977</t>
  </si>
  <si>
    <t>ORD102183</t>
  </si>
  <si>
    <t>SAP33074</t>
  </si>
  <si>
    <t>IQV31198</t>
  </si>
  <si>
    <t>HCP1176</t>
  </si>
  <si>
    <t>LIC75152</t>
  </si>
  <si>
    <t>ORD102184</t>
  </si>
  <si>
    <t>CUST4752</t>
  </si>
  <si>
    <t>SAP35236</t>
  </si>
  <si>
    <t>IQV47133</t>
  </si>
  <si>
    <t>HCO5755</t>
  </si>
  <si>
    <t>LIC76042</t>
  </si>
  <si>
    <t>ORD102185</t>
  </si>
  <si>
    <t>CUST3397</t>
  </si>
  <si>
    <t>SAP50680</t>
  </si>
  <si>
    <t>IQV69179</t>
  </si>
  <si>
    <t>HCO8700</t>
  </si>
  <si>
    <t>HCP5718</t>
  </si>
  <si>
    <t>LIC20726</t>
  </si>
  <si>
    <t>ORD102186</t>
  </si>
  <si>
    <t>CUST1145</t>
  </si>
  <si>
    <t>SAP54782</t>
  </si>
  <si>
    <t>IQV29958</t>
  </si>
  <si>
    <t>HCO2858</t>
  </si>
  <si>
    <t>LIC27013</t>
  </si>
  <si>
    <t>ORD102187</t>
  </si>
  <si>
    <t>CUST8429</t>
  </si>
  <si>
    <t>SAP19096</t>
  </si>
  <si>
    <t>IQV81091</t>
  </si>
  <si>
    <t>HCO1107</t>
  </si>
  <si>
    <t>HCP6498</t>
  </si>
  <si>
    <t>LIC70464</t>
  </si>
  <si>
    <t>ORD102188</t>
  </si>
  <si>
    <t>SAP30353</t>
  </si>
  <si>
    <t>IQV48188</t>
  </si>
  <si>
    <t>HCO6888</t>
  </si>
  <si>
    <t>HCP6332</t>
  </si>
  <si>
    <t>ORD102189</t>
  </si>
  <si>
    <t>SAP66936</t>
  </si>
  <si>
    <t>IQV96518</t>
  </si>
  <si>
    <t>HCP3048</t>
  </si>
  <si>
    <t>LIC38530</t>
  </si>
  <si>
    <t>ORD102190</t>
  </si>
  <si>
    <t>CUST7087</t>
  </si>
  <si>
    <t>SAP45701</t>
  </si>
  <si>
    <t>IQV28665</t>
  </si>
  <si>
    <t>HCP4779</t>
  </si>
  <si>
    <t>LIC43546</t>
  </si>
  <si>
    <t>ORD102191</t>
  </si>
  <si>
    <t>CUST7886</t>
  </si>
  <si>
    <t>SAP16713</t>
  </si>
  <si>
    <t>IQV84137</t>
  </si>
  <si>
    <t>HCO2059</t>
  </si>
  <si>
    <t>HCP7373</t>
  </si>
  <si>
    <t>LIC93520</t>
  </si>
  <si>
    <t>ORD102192</t>
  </si>
  <si>
    <t>SAP52257</t>
  </si>
  <si>
    <t>IQV89510</t>
  </si>
  <si>
    <t>HCP9656</t>
  </si>
  <si>
    <t>LIC31637</t>
  </si>
  <si>
    <t>ORD102193</t>
  </si>
  <si>
    <t>CUST1563</t>
  </si>
  <si>
    <t>SAP87737</t>
  </si>
  <si>
    <t>HCO2190</t>
  </si>
  <si>
    <t>HCP4210</t>
  </si>
  <si>
    <t>LIC85764</t>
  </si>
  <si>
    <t>ORD102194</t>
  </si>
  <si>
    <t>CUST3563</t>
  </si>
  <si>
    <t>SAP29335</t>
  </si>
  <si>
    <t>IQV56861</t>
  </si>
  <si>
    <t>HCO1269</t>
  </si>
  <si>
    <t>HCP7619</t>
  </si>
  <si>
    <t>LIC14188</t>
  </si>
  <si>
    <t>ORD102195</t>
  </si>
  <si>
    <t>CUST1487</t>
  </si>
  <si>
    <t>SAP25453</t>
  </si>
  <si>
    <t>IQV62233</t>
  </si>
  <si>
    <t>LIC91814</t>
  </si>
  <si>
    <t>ORD102196</t>
  </si>
  <si>
    <t>CUST8661</t>
  </si>
  <si>
    <t>SAP32188</t>
  </si>
  <si>
    <t>IQV76019</t>
  </si>
  <si>
    <t>HCO6655</t>
  </si>
  <si>
    <t>HCP8207</t>
  </si>
  <si>
    <t>LIC62285</t>
  </si>
  <si>
    <t>ORD102197</t>
  </si>
  <si>
    <t>CUST8412</t>
  </si>
  <si>
    <t>SAP93985</t>
  </si>
  <si>
    <t>IQV51357</t>
  </si>
  <si>
    <t>HCO7332</t>
  </si>
  <si>
    <t>HCP8913</t>
  </si>
  <si>
    <t>LIC77957</t>
  </si>
  <si>
    <t>ORD102198</t>
  </si>
  <si>
    <t>CUST2844</t>
  </si>
  <si>
    <t>SAP44572</t>
  </si>
  <si>
    <t>IQV94423</t>
  </si>
  <si>
    <t>HCO5344</t>
  </si>
  <si>
    <t>HCP7591</t>
  </si>
  <si>
    <t>LIC29459</t>
  </si>
  <si>
    <t>ORD102199</t>
  </si>
  <si>
    <t>CUST9978</t>
  </si>
  <si>
    <t>SAP37943</t>
  </si>
  <si>
    <t>IQV31319</t>
  </si>
  <si>
    <t>HCP8697</t>
  </si>
  <si>
    <t>LIC38735</t>
  </si>
  <si>
    <t>ORD102200</t>
  </si>
  <si>
    <t>CUST9010</t>
  </si>
  <si>
    <t>SAP99359</t>
  </si>
  <si>
    <t>IQV91936</t>
  </si>
  <si>
    <t>HCO8906</t>
  </si>
  <si>
    <t>HCP4022</t>
  </si>
  <si>
    <t>LIC76802</t>
  </si>
  <si>
    <t>ORD102201</t>
  </si>
  <si>
    <t>CUST4977</t>
  </si>
  <si>
    <t>SAP16068</t>
  </si>
  <si>
    <t>IQV41227</t>
  </si>
  <si>
    <t>HCO8791</t>
  </si>
  <si>
    <t>HCP1485</t>
  </si>
  <si>
    <t>LIC47441</t>
  </si>
  <si>
    <t>ORD102202</t>
  </si>
  <si>
    <t>SAP11471</t>
  </si>
  <si>
    <t>IQV61194</t>
  </si>
  <si>
    <t>HCP7489</t>
  </si>
  <si>
    <t>LIC83392</t>
  </si>
  <si>
    <t>ORD102203</t>
  </si>
  <si>
    <t>CUST2605</t>
  </si>
  <si>
    <t>SAP15664</t>
  </si>
  <si>
    <t>IQV98859</t>
  </si>
  <si>
    <t>HCO6379</t>
  </si>
  <si>
    <t>HCP3124</t>
  </si>
  <si>
    <t>LIC14991</t>
  </si>
  <si>
    <t>ORD102204</t>
  </si>
  <si>
    <t>SAP38359</t>
  </si>
  <si>
    <t>IQV59302</t>
  </si>
  <si>
    <t>HCO7139</t>
  </si>
  <si>
    <t>LIC38571</t>
  </si>
  <si>
    <t>ORD102205</t>
  </si>
  <si>
    <t>CUST6487</t>
  </si>
  <si>
    <t>SAP16223</t>
  </si>
  <si>
    <t>IQV24197</t>
  </si>
  <si>
    <t>HCO3605</t>
  </si>
  <si>
    <t>HCP3538</t>
  </si>
  <si>
    <t>ORD102206</t>
  </si>
  <si>
    <t>CUST3373</t>
  </si>
  <si>
    <t>SAP28515</t>
  </si>
  <si>
    <t>IQV32027</t>
  </si>
  <si>
    <t>HCO4410</t>
  </si>
  <si>
    <t>HCP3367</t>
  </si>
  <si>
    <t>LIC41126</t>
  </si>
  <si>
    <t>ORD102207</t>
  </si>
  <si>
    <t>SAP78872</t>
  </si>
  <si>
    <t>IQV83693</t>
  </si>
  <si>
    <t>HCO4387</t>
  </si>
  <si>
    <t>HCP5713</t>
  </si>
  <si>
    <t>LIC77967</t>
  </si>
  <si>
    <t>ORD102208</t>
  </si>
  <si>
    <t>SAP57402</t>
  </si>
  <si>
    <t>IQV35490</t>
  </si>
  <si>
    <t>LIC65581</t>
  </si>
  <si>
    <t>ORD102209</t>
  </si>
  <si>
    <t>CUST2946</t>
  </si>
  <si>
    <t>SAP46724</t>
  </si>
  <si>
    <t>IQV61377</t>
  </si>
  <si>
    <t>HCO9699</t>
  </si>
  <si>
    <t>HCP4745</t>
  </si>
  <si>
    <t>LIC40794</t>
  </si>
  <si>
    <t>ORD102210</t>
  </si>
  <si>
    <t>CUST2405</t>
  </si>
  <si>
    <t>SAP71439</t>
  </si>
  <si>
    <t>IQV32474</t>
  </si>
  <si>
    <t>HCP3677</t>
  </si>
  <si>
    <t>LIC86711</t>
  </si>
  <si>
    <t>ORD102211</t>
  </si>
  <si>
    <t>CUST1761</t>
  </si>
  <si>
    <t>SAP16458</t>
  </si>
  <si>
    <t>IQV69698</t>
  </si>
  <si>
    <t>HCP2933</t>
  </si>
  <si>
    <t>LIC71446</t>
  </si>
  <si>
    <t>ORD102212</t>
  </si>
  <si>
    <t>SAP78500</t>
  </si>
  <si>
    <t>IQV51990</t>
  </si>
  <si>
    <t>HCO8224</t>
  </si>
  <si>
    <t>HCP9781</t>
  </si>
  <si>
    <t>LIC90662</t>
  </si>
  <si>
    <t>ORD102213</t>
  </si>
  <si>
    <t>CUST4678</t>
  </si>
  <si>
    <t>SAP44611</t>
  </si>
  <si>
    <t>IQV71495</t>
  </si>
  <si>
    <t>LIC59887</t>
  </si>
  <si>
    <t>ORD102214</t>
  </si>
  <si>
    <t>CUST2376</t>
  </si>
  <si>
    <t>SAP96639</t>
  </si>
  <si>
    <t>IQV92624</t>
  </si>
  <si>
    <t>HCP6259</t>
  </si>
  <si>
    <t>LIC20334</t>
  </si>
  <si>
    <t>ORD102215</t>
  </si>
  <si>
    <t>CUST1789</t>
  </si>
  <si>
    <t>SAP43941</t>
  </si>
  <si>
    <t>IQV10552</t>
  </si>
  <si>
    <t>HCO9823</t>
  </si>
  <si>
    <t>HCP1269</t>
  </si>
  <si>
    <t>LIC52417</t>
  </si>
  <si>
    <t>ORD102216</t>
  </si>
  <si>
    <t>CUST8007</t>
  </si>
  <si>
    <t>SAP26186</t>
  </si>
  <si>
    <t>IQV31016</t>
  </si>
  <si>
    <t>HCO2760</t>
  </si>
  <si>
    <t>HCP5708</t>
  </si>
  <si>
    <t>LIC78934</t>
  </si>
  <si>
    <t>ORD102217</t>
  </si>
  <si>
    <t>CUST4561</t>
  </si>
  <si>
    <t>SAP69736</t>
  </si>
  <si>
    <t>IQV62996</t>
  </si>
  <si>
    <t>HCO2508</t>
  </si>
  <si>
    <t>HCP5110</t>
  </si>
  <si>
    <t>LIC50963</t>
  </si>
  <si>
    <t>ORD102218</t>
  </si>
  <si>
    <t>CUST6584</t>
  </si>
  <si>
    <t>SAP37156</t>
  </si>
  <si>
    <t>IQV46559</t>
  </si>
  <si>
    <t>HCO1833</t>
  </si>
  <si>
    <t>HCP6335</t>
  </si>
  <si>
    <t>LIC53781</t>
  </si>
  <si>
    <t>ORD102219</t>
  </si>
  <si>
    <t>SAP30575</t>
  </si>
  <si>
    <t>IQV82848</t>
  </si>
  <si>
    <t>HCO5616</t>
  </si>
  <si>
    <t>HCP1995</t>
  </si>
  <si>
    <t>LIC77229</t>
  </si>
  <si>
    <t>ORD102220</t>
  </si>
  <si>
    <t>SAP11691</t>
  </si>
  <si>
    <t>IQV52042</t>
  </si>
  <si>
    <t>HCP7937</t>
  </si>
  <si>
    <t>LIC83744</t>
  </si>
  <si>
    <t>ORD102221</t>
  </si>
  <si>
    <t>CUST3070</t>
  </si>
  <si>
    <t>SAP92850</t>
  </si>
  <si>
    <t>IQV23771</t>
  </si>
  <si>
    <t>HCO2444</t>
  </si>
  <si>
    <t>HCP9594</t>
  </si>
  <si>
    <t>LIC61339</t>
  </si>
  <si>
    <t>ORD102222</t>
  </si>
  <si>
    <t>SAP56323</t>
  </si>
  <si>
    <t>IQV47708</t>
  </si>
  <si>
    <t>HCO6054</t>
  </si>
  <si>
    <t>HCP5892</t>
  </si>
  <si>
    <t>LIC26471</t>
  </si>
  <si>
    <t>ORD102223</t>
  </si>
  <si>
    <t>SAP82956</t>
  </si>
  <si>
    <t>IQV49678</t>
  </si>
  <si>
    <t>HCO6229</t>
  </si>
  <si>
    <t>HCP9815</t>
  </si>
  <si>
    <t>LIC79368</t>
  </si>
  <si>
    <t>ORD102224</t>
  </si>
  <si>
    <t>CUST9228</t>
  </si>
  <si>
    <t>SAP86604</t>
  </si>
  <si>
    <t>IQV65918</t>
  </si>
  <si>
    <t>HCO4346</t>
  </si>
  <si>
    <t>HCP5054</t>
  </si>
  <si>
    <t>LIC57259</t>
  </si>
  <si>
    <t>ORD102225</t>
  </si>
  <si>
    <t>CUST2560</t>
  </si>
  <si>
    <t>SAP50290</t>
  </si>
  <si>
    <t>IQV79700</t>
  </si>
  <si>
    <t>HCO7720</t>
  </si>
  <si>
    <t>HCP9853</t>
  </si>
  <si>
    <t>LIC28793</t>
  </si>
  <si>
    <t>ORD102226</t>
  </si>
  <si>
    <t>SAP42771</t>
  </si>
  <si>
    <t>IQV23440</t>
  </si>
  <si>
    <t>HCO1026</t>
  </si>
  <si>
    <t>HCP6161</t>
  </si>
  <si>
    <t>LIC59223</t>
  </si>
  <si>
    <t>ORD102227</t>
  </si>
  <si>
    <t>CUST3947</t>
  </si>
  <si>
    <t>SAP81774</t>
  </si>
  <si>
    <t>IQV23156</t>
  </si>
  <si>
    <t>HCO9308</t>
  </si>
  <si>
    <t>HCP3924</t>
  </si>
  <si>
    <t>LIC24641</t>
  </si>
  <si>
    <t>ORD102228</t>
  </si>
  <si>
    <t>SAP51139</t>
  </si>
  <si>
    <t>IQV94325</t>
  </si>
  <si>
    <t>HCP3988</t>
  </si>
  <si>
    <t>LIC77750</t>
  </si>
  <si>
    <t>ORD102229</t>
  </si>
  <si>
    <t>CUST3901</t>
  </si>
  <si>
    <t>IQV59325</t>
  </si>
  <si>
    <t>HCO2238</t>
  </si>
  <si>
    <t>LIC88498</t>
  </si>
  <si>
    <t>ORD102230</t>
  </si>
  <si>
    <t>CUST4782</t>
  </si>
  <si>
    <t>SAP94164</t>
  </si>
  <si>
    <t>IQV19849</t>
  </si>
  <si>
    <t>HCO8221</t>
  </si>
  <si>
    <t>HCP8814</t>
  </si>
  <si>
    <t>LIC78125</t>
  </si>
  <si>
    <t>ORD102231</t>
  </si>
  <si>
    <t>CUST9836</t>
  </si>
  <si>
    <t>SAP85285</t>
  </si>
  <si>
    <t>IQV98219</t>
  </si>
  <si>
    <t>HCO3773</t>
  </si>
  <si>
    <t>HCP3785</t>
  </si>
  <si>
    <t>LIC61753</t>
  </si>
  <si>
    <t>ORD102232</t>
  </si>
  <si>
    <t>SAP92374</t>
  </si>
  <si>
    <t>IQV60627</t>
  </si>
  <si>
    <t>HCO9915</t>
  </si>
  <si>
    <t>HCP2391</t>
  </si>
  <si>
    <t>LIC25948</t>
  </si>
  <si>
    <t>ORD102233</t>
  </si>
  <si>
    <t>CUST6425</t>
  </si>
  <si>
    <t>SAP89693</t>
  </si>
  <si>
    <t>IQV27021</t>
  </si>
  <si>
    <t>HCO9812</t>
  </si>
  <si>
    <t>HCP2223</t>
  </si>
  <si>
    <t>LIC31526</t>
  </si>
  <si>
    <t>ORD102234</t>
  </si>
  <si>
    <t>CUST5361</t>
  </si>
  <si>
    <t>SAP30336</t>
  </si>
  <si>
    <t>IQV40796</t>
  </si>
  <si>
    <t>HCO1434</t>
  </si>
  <si>
    <t>HCP7124</t>
  </si>
  <si>
    <t>LIC93904</t>
  </si>
  <si>
    <t>ORD102235</t>
  </si>
  <si>
    <t>CUST3798</t>
  </si>
  <si>
    <t>SAP17603</t>
  </si>
  <si>
    <t>IQV87240</t>
  </si>
  <si>
    <t>HCP2625</t>
  </si>
  <si>
    <t>LIC69063</t>
  </si>
  <si>
    <t>ORD102236</t>
  </si>
  <si>
    <t>CUST4778</t>
  </si>
  <si>
    <t>SAP58886</t>
  </si>
  <si>
    <t>IQV75020</t>
  </si>
  <si>
    <t>HCO8757</t>
  </si>
  <si>
    <t>HCP4723</t>
  </si>
  <si>
    <t>LIC22795</t>
  </si>
  <si>
    <t>ORD102237</t>
  </si>
  <si>
    <t>CUST6191</t>
  </si>
  <si>
    <t>SAP71513</t>
  </si>
  <si>
    <t>IQV32158</t>
  </si>
  <si>
    <t>HCO3093</t>
  </si>
  <si>
    <t>LIC55176</t>
  </si>
  <si>
    <t>ORD102238</t>
  </si>
  <si>
    <t>CUST1705</t>
  </si>
  <si>
    <t>SAP61510</t>
  </si>
  <si>
    <t>IQV56293</t>
  </si>
  <si>
    <t>HCO4768</t>
  </si>
  <si>
    <t>HCP6978</t>
  </si>
  <si>
    <t>LIC41512</t>
  </si>
  <si>
    <t>ORD102239</t>
  </si>
  <si>
    <t>CUST4962</t>
  </si>
  <si>
    <t>SAP23028</t>
  </si>
  <si>
    <t>IQV61542</t>
  </si>
  <si>
    <t>HCO5794</t>
  </si>
  <si>
    <t>HCP3444</t>
  </si>
  <si>
    <t>LIC67635</t>
  </si>
  <si>
    <t>ORD102240</t>
  </si>
  <si>
    <t>CUST3917</t>
  </si>
  <si>
    <t>IQV93717</t>
  </si>
  <si>
    <t>HCO3573</t>
  </si>
  <si>
    <t>HCP3589</t>
  </si>
  <si>
    <t>LIC52759</t>
  </si>
  <si>
    <t>ORD102241</t>
  </si>
  <si>
    <t>SAP94343</t>
  </si>
  <si>
    <t>IQV77426</t>
  </si>
  <si>
    <t>HCO3147</t>
  </si>
  <si>
    <t>HCP2806</t>
  </si>
  <si>
    <t>LIC56408</t>
  </si>
  <si>
    <t>ORD102242</t>
  </si>
  <si>
    <t>CUST9240</t>
  </si>
  <si>
    <t>SAP85578</t>
  </si>
  <si>
    <t>IQV36505</t>
  </si>
  <si>
    <t>HCO3132</t>
  </si>
  <si>
    <t>LIC26712</t>
  </si>
  <si>
    <t>ORD102243</t>
  </si>
  <si>
    <t>CUST9779</t>
  </si>
  <si>
    <t>SAP40382</t>
  </si>
  <si>
    <t>IQV97892</t>
  </si>
  <si>
    <t>HCP7833</t>
  </si>
  <si>
    <t>LIC50675</t>
  </si>
  <si>
    <t>ORD102244</t>
  </si>
  <si>
    <t>CUST8582</t>
  </si>
  <si>
    <t>SAP50591</t>
  </si>
  <si>
    <t>IQV80143</t>
  </si>
  <si>
    <t>HCO6934</t>
  </si>
  <si>
    <t>HCP6568</t>
  </si>
  <si>
    <t>LIC57145</t>
  </si>
  <si>
    <t>ORD102245</t>
  </si>
  <si>
    <t>CUST7712</t>
  </si>
  <si>
    <t>SAP61175</t>
  </si>
  <si>
    <t>IQV47275</t>
  </si>
  <si>
    <t>HCO4185</t>
  </si>
  <si>
    <t>HCP8723</t>
  </si>
  <si>
    <t>LIC87069</t>
  </si>
  <si>
    <t>ORD102246</t>
  </si>
  <si>
    <t>CUST2106</t>
  </si>
  <si>
    <t>SAP29173</t>
  </si>
  <si>
    <t>IQV20376</t>
  </si>
  <si>
    <t>HCO1718</t>
  </si>
  <si>
    <t>HCP8076</t>
  </si>
  <si>
    <t>LIC24177</t>
  </si>
  <si>
    <t>ORD102247</t>
  </si>
  <si>
    <t>CUST3435</t>
  </si>
  <si>
    <t>SAP67522</t>
  </si>
  <si>
    <t>IQV41391</t>
  </si>
  <si>
    <t>HCO4383</t>
  </si>
  <si>
    <t>HCP5175</t>
  </si>
  <si>
    <t>LIC96462</t>
  </si>
  <si>
    <t>ORD102248</t>
  </si>
  <si>
    <t>CUST9287</t>
  </si>
  <si>
    <t>SAP72996</t>
  </si>
  <si>
    <t>IQV11283</t>
  </si>
  <si>
    <t>HCO7642</t>
  </si>
  <si>
    <t>LIC43503</t>
  </si>
  <si>
    <t>ORD102249</t>
  </si>
  <si>
    <t>CUST1448</t>
  </si>
  <si>
    <t>SAP17534</t>
  </si>
  <si>
    <t>IQV11835</t>
  </si>
  <si>
    <t>HCO7234</t>
  </si>
  <si>
    <t>HCP6628</t>
  </si>
  <si>
    <t>LIC19325</t>
  </si>
  <si>
    <t>ORD102250</t>
  </si>
  <si>
    <t>CUST2630</t>
  </si>
  <si>
    <t>SAP70662</t>
  </si>
  <si>
    <t>IQV90249</t>
  </si>
  <si>
    <t>HCO4901</t>
  </si>
  <si>
    <t>HCP1797</t>
  </si>
  <si>
    <t>LIC65084</t>
  </si>
  <si>
    <t>ORD102251</t>
  </si>
  <si>
    <t>CUST2055</t>
  </si>
  <si>
    <t>SAP42007</t>
  </si>
  <si>
    <t>HCO5101</t>
  </si>
  <si>
    <t>LIC11056</t>
  </si>
  <si>
    <t>ORD102252</t>
  </si>
  <si>
    <t>CUST5831</t>
  </si>
  <si>
    <t>SAP66951</t>
  </si>
  <si>
    <t>IQV40375</t>
  </si>
  <si>
    <t>HCP3481</t>
  </si>
  <si>
    <t>LIC68285</t>
  </si>
  <si>
    <t>ORD102253</t>
  </si>
  <si>
    <t>SAP25876</t>
  </si>
  <si>
    <t>IQV82540</t>
  </si>
  <si>
    <t>HCO2220</t>
  </si>
  <si>
    <t>HCP5661</t>
  </si>
  <si>
    <t>LIC80148</t>
  </si>
  <si>
    <t>ORD102254</t>
  </si>
  <si>
    <t>SAP41528</t>
  </si>
  <si>
    <t>IQV20283</t>
  </si>
  <si>
    <t>HCO5314</t>
  </si>
  <si>
    <t>HCP5663</t>
  </si>
  <si>
    <t>LIC32016</t>
  </si>
  <si>
    <t>ORD102255</t>
  </si>
  <si>
    <t>CUST1971</t>
  </si>
  <si>
    <t>SAP92022</t>
  </si>
  <si>
    <t>IQV90675</t>
  </si>
  <si>
    <t>HCO7051</t>
  </si>
  <si>
    <t>HCP6145</t>
  </si>
  <si>
    <t>ORD102256</t>
  </si>
  <si>
    <t>CUST5151</t>
  </si>
  <si>
    <t>SAP23302</t>
  </si>
  <si>
    <t>IQV65669</t>
  </si>
  <si>
    <t>HCO8506</t>
  </si>
  <si>
    <t>LIC73327</t>
  </si>
  <si>
    <t>ORD102257</t>
  </si>
  <si>
    <t>CUST1795</t>
  </si>
  <si>
    <t>SAP86925</t>
  </si>
  <si>
    <t>IQV61035</t>
  </si>
  <si>
    <t>HCO7044</t>
  </si>
  <si>
    <t>HCP6220</t>
  </si>
  <si>
    <t>LIC11206</t>
  </si>
  <si>
    <t>ORD102258</t>
  </si>
  <si>
    <t>SAP94533</t>
  </si>
  <si>
    <t>IQV97165</t>
  </si>
  <si>
    <t>HCP9992</t>
  </si>
  <si>
    <t>LIC89459</t>
  </si>
  <si>
    <t>ORD102259</t>
  </si>
  <si>
    <t>CUST5329</t>
  </si>
  <si>
    <t>SAP15322</t>
  </si>
  <si>
    <t>IQV49875</t>
  </si>
  <si>
    <t>HCO2750</t>
  </si>
  <si>
    <t>HCP8575</t>
  </si>
  <si>
    <t>LIC29812</t>
  </si>
  <si>
    <t>ORD102260</t>
  </si>
  <si>
    <t>CUST9548</t>
  </si>
  <si>
    <t>SAP97175</t>
  </si>
  <si>
    <t>IQV58966</t>
  </si>
  <si>
    <t>HCO8547</t>
  </si>
  <si>
    <t>HCP8322</t>
  </si>
  <si>
    <t>LIC83487</t>
  </si>
  <si>
    <t>ORD102261</t>
  </si>
  <si>
    <t>CUST2989</t>
  </si>
  <si>
    <t>SAP78140</t>
  </si>
  <si>
    <t>IQV70539</t>
  </si>
  <si>
    <t>HCO3812</t>
  </si>
  <si>
    <t>LIC54258</t>
  </si>
  <si>
    <t>ORD102262</t>
  </si>
  <si>
    <t>CUST4135</t>
  </si>
  <si>
    <t>SAP27564</t>
  </si>
  <si>
    <t>IQV73258</t>
  </si>
  <si>
    <t>HCO8530</t>
  </si>
  <si>
    <t>HCP3728</t>
  </si>
  <si>
    <t>LIC46036</t>
  </si>
  <si>
    <t>ORD102263</t>
  </si>
  <si>
    <t>CUST3467</t>
  </si>
  <si>
    <t>SAP71816</t>
  </si>
  <si>
    <t>IQV58526</t>
  </si>
  <si>
    <t>HCO4959</t>
  </si>
  <si>
    <t>LIC36965</t>
  </si>
  <si>
    <t>ORD102264</t>
  </si>
  <si>
    <t>CUST4368</t>
  </si>
  <si>
    <t>SAP53945</t>
  </si>
  <si>
    <t>IQV91226</t>
  </si>
  <si>
    <t>HCO1679</t>
  </si>
  <si>
    <t>HCP8506</t>
  </si>
  <si>
    <t>LIC62900</t>
  </si>
  <si>
    <t>ORD102265</t>
  </si>
  <si>
    <t>CUST6862</t>
  </si>
  <si>
    <t>SAP55110</t>
  </si>
  <si>
    <t>IQV14789</t>
  </si>
  <si>
    <t>HCO3341</t>
  </si>
  <si>
    <t>HCP7694</t>
  </si>
  <si>
    <t>LIC99898</t>
  </si>
  <si>
    <t>ORD102266</t>
  </si>
  <si>
    <t>CUST8655</t>
  </si>
  <si>
    <t>SAP76681</t>
  </si>
  <si>
    <t>IQV33804</t>
  </si>
  <si>
    <t>HCO3921</t>
  </si>
  <si>
    <t>HCP6679</t>
  </si>
  <si>
    <t>LIC31799</t>
  </si>
  <si>
    <t>ORD102267</t>
  </si>
  <si>
    <t>CUST6047</t>
  </si>
  <si>
    <t>SAP67895</t>
  </si>
  <si>
    <t>IQV50943</t>
  </si>
  <si>
    <t>HCO7117</t>
  </si>
  <si>
    <t>HCP8929</t>
  </si>
  <si>
    <t>LIC39768</t>
  </si>
  <si>
    <t>ORD102268</t>
  </si>
  <si>
    <t>CUST8273</t>
  </si>
  <si>
    <t>SAP85498</t>
  </si>
  <si>
    <t>HCP3204</t>
  </si>
  <si>
    <t>LIC85057</t>
  </si>
  <si>
    <t>ORD102269</t>
  </si>
  <si>
    <t>CUST9996</t>
  </si>
  <si>
    <t>SAP69853</t>
  </si>
  <si>
    <t>IQV38923</t>
  </si>
  <si>
    <t>HCO3586</t>
  </si>
  <si>
    <t>LIC33593</t>
  </si>
  <si>
    <t>ORD102270</t>
  </si>
  <si>
    <t>SAP15307</t>
  </si>
  <si>
    <t>IQV22904</t>
  </si>
  <si>
    <t>HCO9813</t>
  </si>
  <si>
    <t>HCP4144</t>
  </si>
  <si>
    <t>LIC51614</t>
  </si>
  <si>
    <t>ORD102271</t>
  </si>
  <si>
    <t>CUST8828</t>
  </si>
  <si>
    <t>SAP81739</t>
  </si>
  <si>
    <t>IQV60773</t>
  </si>
  <si>
    <t>HCO5014</t>
  </si>
  <si>
    <t>HCP4505</t>
  </si>
  <si>
    <t>LIC24418</t>
  </si>
  <si>
    <t>ORD102272</t>
  </si>
  <si>
    <t>CUST8105</t>
  </si>
  <si>
    <t>SAP66058</t>
  </si>
  <si>
    <t>IQV96995</t>
  </si>
  <si>
    <t>HCO1810</t>
  </si>
  <si>
    <t>HCP5676</t>
  </si>
  <si>
    <t>LIC30930</t>
  </si>
  <si>
    <t>ORD102273</t>
  </si>
  <si>
    <t>SAP75738</t>
  </si>
  <si>
    <t>IQV12027</t>
  </si>
  <si>
    <t>HCO1178</t>
  </si>
  <si>
    <t>HCP6817</t>
  </si>
  <si>
    <t>LIC97585</t>
  </si>
  <si>
    <t>ORD102274</t>
  </si>
  <si>
    <t>CUST3983</t>
  </si>
  <si>
    <t>SAP24635</t>
  </si>
  <si>
    <t>IQV84078</t>
  </si>
  <si>
    <t>HCO6528</t>
  </si>
  <si>
    <t>HCP8988</t>
  </si>
  <si>
    <t>ORD102275</t>
  </si>
  <si>
    <t>CUST9629</t>
  </si>
  <si>
    <t>SAP81273</t>
  </si>
  <si>
    <t>IQV75499</t>
  </si>
  <si>
    <t>HCO9574</t>
  </si>
  <si>
    <t>HCP6390</t>
  </si>
  <si>
    <t>LIC63492</t>
  </si>
  <si>
    <t>ORD102276</t>
  </si>
  <si>
    <t>CUST3184</t>
  </si>
  <si>
    <t>SAP85969</t>
  </si>
  <si>
    <t>IQV98720</t>
  </si>
  <si>
    <t>HCO6823</t>
  </si>
  <si>
    <t>HCP2180</t>
  </si>
  <si>
    <t>LIC51999</t>
  </si>
  <si>
    <t>ORD102277</t>
  </si>
  <si>
    <t>CUST1513</t>
  </si>
  <si>
    <t>SAP75015</t>
  </si>
  <si>
    <t>IQV21324</t>
  </si>
  <si>
    <t>HCO2832</t>
  </si>
  <si>
    <t>LIC72668</t>
  </si>
  <si>
    <t>ORD102278</t>
  </si>
  <si>
    <t>CUST5628</t>
  </si>
  <si>
    <t>SAP98104</t>
  </si>
  <si>
    <t>IQV38106</t>
  </si>
  <si>
    <t>HCP3242</t>
  </si>
  <si>
    <t>LIC64034</t>
  </si>
  <si>
    <t>ORD102279</t>
  </si>
  <si>
    <t>CUST7373</t>
  </si>
  <si>
    <t>SAP57188</t>
  </si>
  <si>
    <t>IQV41116</t>
  </si>
  <si>
    <t>HCO5072</t>
  </si>
  <si>
    <t>HCP4634</t>
  </si>
  <si>
    <t>LIC47615</t>
  </si>
  <si>
    <t>ORD102280</t>
  </si>
  <si>
    <t>CUST3878</t>
  </si>
  <si>
    <t>SAP21857</t>
  </si>
  <si>
    <t>IQV54029</t>
  </si>
  <si>
    <t>HCP2117</t>
  </si>
  <si>
    <t>LIC95499</t>
  </si>
  <si>
    <t>ORD102281</t>
  </si>
  <si>
    <t>CUST3379</t>
  </si>
  <si>
    <t>SAP63416</t>
  </si>
  <si>
    <t>IQV40367</t>
  </si>
  <si>
    <t>HCO6036</t>
  </si>
  <si>
    <t>HCP1205</t>
  </si>
  <si>
    <t>LIC31497</t>
  </si>
  <si>
    <t>ORD102282</t>
  </si>
  <si>
    <t>SAP44902</t>
  </si>
  <si>
    <t>IQV25454</t>
  </si>
  <si>
    <t>HCO6817</t>
  </si>
  <si>
    <t>LIC83679</t>
  </si>
  <si>
    <t>ORD102283</t>
  </si>
  <si>
    <t>CUST6197</t>
  </si>
  <si>
    <t>SAP23635</t>
  </si>
  <si>
    <t>IQV86518</t>
  </si>
  <si>
    <t>HCO3157</t>
  </si>
  <si>
    <t>HCP9870</t>
  </si>
  <si>
    <t>LIC56888</t>
  </si>
  <si>
    <t>ORD102284</t>
  </si>
  <si>
    <t>CUST3937</t>
  </si>
  <si>
    <t>SAP34556</t>
  </si>
  <si>
    <t>IQV31775</t>
  </si>
  <si>
    <t>HCP3979</t>
  </si>
  <si>
    <t>LIC54884</t>
  </si>
  <si>
    <t>ORD102285</t>
  </si>
  <si>
    <t>SAP54086</t>
  </si>
  <si>
    <t>IQV24280</t>
  </si>
  <si>
    <t>HCO3376</t>
  </si>
  <si>
    <t>HCP1453</t>
  </si>
  <si>
    <t>LIC76684</t>
  </si>
  <si>
    <t>ORD102286</t>
  </si>
  <si>
    <t>CUST1121</t>
  </si>
  <si>
    <t>SAP30002</t>
  </si>
  <si>
    <t>IQV72020</t>
  </si>
  <si>
    <t>LIC88924</t>
  </si>
  <si>
    <t>ORD102287</t>
  </si>
  <si>
    <t>SAP23554</t>
  </si>
  <si>
    <t>IQV68828</t>
  </si>
  <si>
    <t>HCO8387</t>
  </si>
  <si>
    <t>HCP4402</t>
  </si>
  <si>
    <t>LIC25698</t>
  </si>
  <si>
    <t>ORD102288</t>
  </si>
  <si>
    <t>CUST7989</t>
  </si>
  <si>
    <t>SAP75234</t>
  </si>
  <si>
    <t>IQV28340</t>
  </si>
  <si>
    <t>HCO2768</t>
  </si>
  <si>
    <t>HCP7226</t>
  </si>
  <si>
    <t>LIC66972</t>
  </si>
  <si>
    <t>ORD102289</t>
  </si>
  <si>
    <t>CUST8885</t>
  </si>
  <si>
    <t>SAP57032</t>
  </si>
  <si>
    <t>IQV43783</t>
  </si>
  <si>
    <t>HCO9534</t>
  </si>
  <si>
    <t>HCP7292</t>
  </si>
  <si>
    <t>LIC35551</t>
  </si>
  <si>
    <t>ORD102290</t>
  </si>
  <si>
    <t>SAP96346</t>
  </si>
  <si>
    <t>IQV39036</t>
  </si>
  <si>
    <t>HCO5604</t>
  </si>
  <si>
    <t>HCP9813</t>
  </si>
  <si>
    <t>LIC55024</t>
  </si>
  <si>
    <t>ORD102291</t>
  </si>
  <si>
    <t>CUST1073</t>
  </si>
  <si>
    <t>SAP78033</t>
  </si>
  <si>
    <t>IQV39577</t>
  </si>
  <si>
    <t>HCO9487</t>
  </si>
  <si>
    <t>HCP1297</t>
  </si>
  <si>
    <t>ORD102292</t>
  </si>
  <si>
    <t>CUST3844</t>
  </si>
  <si>
    <t>SAP23078</t>
  </si>
  <si>
    <t>IQV64775</t>
  </si>
  <si>
    <t>HCO6190</t>
  </si>
  <si>
    <t>HCP8884</t>
  </si>
  <si>
    <t>LIC83735</t>
  </si>
  <si>
    <t>ORD102293</t>
  </si>
  <si>
    <t>SAP63913</t>
  </si>
  <si>
    <t>IQV19477</t>
  </si>
  <si>
    <t>HCO7460</t>
  </si>
  <si>
    <t>HCP1017</t>
  </si>
  <si>
    <t>LIC69919</t>
  </si>
  <si>
    <t>ORD102294</t>
  </si>
  <si>
    <t>CUST3918</t>
  </si>
  <si>
    <t>SAP35629</t>
  </si>
  <si>
    <t>IQV26699</t>
  </si>
  <si>
    <t>HCO3211</t>
  </si>
  <si>
    <t>LIC29099</t>
  </si>
  <si>
    <t>ORD102295</t>
  </si>
  <si>
    <t>CUST7665</t>
  </si>
  <si>
    <t>SAP49875</t>
  </si>
  <si>
    <t>IQV91067</t>
  </si>
  <si>
    <t>HCP9662</t>
  </si>
  <si>
    <t>LIC63849</t>
  </si>
  <si>
    <t>ORD102296</t>
  </si>
  <si>
    <t>CUST6634</t>
  </si>
  <si>
    <t>SAP49028</t>
  </si>
  <si>
    <t>IQV90481</t>
  </si>
  <si>
    <t>HCO7109</t>
  </si>
  <si>
    <t>HCP7441</t>
  </si>
  <si>
    <t>LIC19875</t>
  </si>
  <si>
    <t>ORD102297</t>
  </si>
  <si>
    <t>CUST1425</t>
  </si>
  <si>
    <t>SAP26552</t>
  </si>
  <si>
    <t>IQV43282</t>
  </si>
  <si>
    <t>HCO5525</t>
  </si>
  <si>
    <t>HCP3616</t>
  </si>
  <si>
    <t>LIC34928</t>
  </si>
  <si>
    <t>ORD102298</t>
  </si>
  <si>
    <t>CUST6414</t>
  </si>
  <si>
    <t>SAP49109</t>
  </si>
  <si>
    <t>IQV14174</t>
  </si>
  <si>
    <t>HCO1213</t>
  </si>
  <si>
    <t>HCP2666</t>
  </si>
  <si>
    <t>LIC88812</t>
  </si>
  <si>
    <t>ORD102299</t>
  </si>
  <si>
    <t>CUST3786</t>
  </si>
  <si>
    <t>SAP41276</t>
  </si>
  <si>
    <t>IQV74850</t>
  </si>
  <si>
    <t>HCO2261</t>
  </si>
  <si>
    <t>HCP2172</t>
  </si>
  <si>
    <t>LIC56312</t>
  </si>
  <si>
    <t>ORD102300</t>
  </si>
  <si>
    <t>CUST6196</t>
  </si>
  <si>
    <t>SAP47352</t>
  </si>
  <si>
    <t>IQV15021</t>
  </si>
  <si>
    <t>HCO3631</t>
  </si>
  <si>
    <t>HCP7345</t>
  </si>
  <si>
    <t>LIC36844</t>
  </si>
  <si>
    <t>ORD102301</t>
  </si>
  <si>
    <t>CUST6844</t>
  </si>
  <si>
    <t>SAP94096</t>
  </si>
  <si>
    <t>LIC27261</t>
  </si>
  <si>
    <t>ORD102302</t>
  </si>
  <si>
    <t>CUST6059</t>
  </si>
  <si>
    <t>SAP25141</t>
  </si>
  <si>
    <t>IQV36752</t>
  </si>
  <si>
    <t>HCO4528</t>
  </si>
  <si>
    <t>HCP3408</t>
  </si>
  <si>
    <t>LIC63100</t>
  </si>
  <si>
    <t>ORD102303</t>
  </si>
  <si>
    <t>CUST5883</t>
  </si>
  <si>
    <t>SAP96126</t>
  </si>
  <si>
    <t>IQV71580</t>
  </si>
  <si>
    <t>HCO5174</t>
  </si>
  <si>
    <t>HCP8198</t>
  </si>
  <si>
    <t>LIC85122</t>
  </si>
  <si>
    <t>ORD102304</t>
  </si>
  <si>
    <t>CUST6099</t>
  </si>
  <si>
    <t>SAP26387</t>
  </si>
  <si>
    <t>IQV32319</t>
  </si>
  <si>
    <t>HCO4727</t>
  </si>
  <si>
    <t>HCP2356</t>
  </si>
  <si>
    <t>LIC27984</t>
  </si>
  <si>
    <t>ORD102305</t>
  </si>
  <si>
    <t>CUST6559</t>
  </si>
  <si>
    <t>SAP17196</t>
  </si>
  <si>
    <t>IQV96993</t>
  </si>
  <si>
    <t>HCO1152</t>
  </si>
  <si>
    <t>HCP3796</t>
  </si>
  <si>
    <t>LIC71146</t>
  </si>
  <si>
    <t>ORD102306</t>
  </si>
  <si>
    <t>SAP99282</t>
  </si>
  <si>
    <t>IQV44096</t>
  </si>
  <si>
    <t>HCO3392</t>
  </si>
  <si>
    <t>HCP4153</t>
  </si>
  <si>
    <t>LIC24652</t>
  </si>
  <si>
    <t>ORD102307</t>
  </si>
  <si>
    <t>CUST2885</t>
  </si>
  <si>
    <t>SAP63520</t>
  </si>
  <si>
    <t>IQV90244</t>
  </si>
  <si>
    <t>HCO3248</t>
  </si>
  <si>
    <t>HCP4412</t>
  </si>
  <si>
    <t>LIC18136</t>
  </si>
  <si>
    <t>ORD102308</t>
  </si>
  <si>
    <t>CUST8647</t>
  </si>
  <si>
    <t>SAP41052</t>
  </si>
  <si>
    <t>IQV71281</t>
  </si>
  <si>
    <t>HCO1730</t>
  </si>
  <si>
    <t>LIC93337</t>
  </si>
  <si>
    <t>ORD102309</t>
  </si>
  <si>
    <t>CUST4763</t>
  </si>
  <si>
    <t>SAP69087</t>
  </si>
  <si>
    <t>IQV64848</t>
  </si>
  <si>
    <t>HCO1878</t>
  </si>
  <si>
    <t>HCP6482</t>
  </si>
  <si>
    <t>LIC86323</t>
  </si>
  <si>
    <t>ORD102310</t>
  </si>
  <si>
    <t>CUST8371</t>
  </si>
  <si>
    <t>SAP63137</t>
  </si>
  <si>
    <t>IQV44037</t>
  </si>
  <si>
    <t>HCO2009</t>
  </si>
  <si>
    <t>LIC22835</t>
  </si>
  <si>
    <t>ORD102311</t>
  </si>
  <si>
    <t>CUST9180</t>
  </si>
  <si>
    <t>SAP94761</t>
  </si>
  <si>
    <t>IQV48484</t>
  </si>
  <si>
    <t>LIC85287</t>
  </si>
  <si>
    <t>ORD102312</t>
  </si>
  <si>
    <t>CUST7142</t>
  </si>
  <si>
    <t>SAP55955</t>
  </si>
  <si>
    <t>IQV61080</t>
  </si>
  <si>
    <t>HCO7266</t>
  </si>
  <si>
    <t>HCP6413</t>
  </si>
  <si>
    <t>LIC76538</t>
  </si>
  <si>
    <t>ORD102313</t>
  </si>
  <si>
    <t>SAP65352</t>
  </si>
  <si>
    <t>IQV30521</t>
  </si>
  <si>
    <t>HCO6943</t>
  </si>
  <si>
    <t>HCP5438</t>
  </si>
  <si>
    <t>LIC28772</t>
  </si>
  <si>
    <t>ORD102314</t>
  </si>
  <si>
    <t>CUST7325</t>
  </si>
  <si>
    <t>SAP60852</t>
  </si>
  <si>
    <t>IQV90855</t>
  </si>
  <si>
    <t>HCO3298</t>
  </si>
  <si>
    <t>HCP9329</t>
  </si>
  <si>
    <t>LIC90325</t>
  </si>
  <si>
    <t>ORD102315</t>
  </si>
  <si>
    <t>CUST3139</t>
  </si>
  <si>
    <t>SAP34783</t>
  </si>
  <si>
    <t>IQV25563</t>
  </si>
  <si>
    <t>HCO7436</t>
  </si>
  <si>
    <t>HCP3208</t>
  </si>
  <si>
    <t>LIC32670</t>
  </si>
  <si>
    <t>ORD102316</t>
  </si>
  <si>
    <t>CUST7178</t>
  </si>
  <si>
    <t>SAP42991</t>
  </si>
  <si>
    <t>IQV25003</t>
  </si>
  <si>
    <t>HCP8916</t>
  </si>
  <si>
    <t>LIC91711</t>
  </si>
  <si>
    <t>ORD102317</t>
  </si>
  <si>
    <t>CUST3086</t>
  </si>
  <si>
    <t>SAP75014</t>
  </si>
  <si>
    <t>IQV98816</t>
  </si>
  <si>
    <t>HCP8284</t>
  </si>
  <si>
    <t>LIC45055</t>
  </si>
  <si>
    <t>ORD102318</t>
  </si>
  <si>
    <t>CUST5835</t>
  </si>
  <si>
    <t>SAP21004</t>
  </si>
  <si>
    <t>IQV43390</t>
  </si>
  <si>
    <t>HCP7876</t>
  </si>
  <si>
    <t>LIC89135</t>
  </si>
  <si>
    <t>ORD102319</t>
  </si>
  <si>
    <t>CUST6237</t>
  </si>
  <si>
    <t>SAP30378</t>
  </si>
  <si>
    <t>IQV36568</t>
  </si>
  <si>
    <t>HCP5304</t>
  </si>
  <si>
    <t>LIC74350</t>
  </si>
  <si>
    <t>ORD102320</t>
  </si>
  <si>
    <t>CUST4188</t>
  </si>
  <si>
    <t>SAP72734</t>
  </si>
  <si>
    <t>IQV95148</t>
  </si>
  <si>
    <t>HCO8768</t>
  </si>
  <si>
    <t>HCP6135</t>
  </si>
  <si>
    <t>LIC95953</t>
  </si>
  <si>
    <t>ORD102321</t>
  </si>
  <si>
    <t>SAP40993</t>
  </si>
  <si>
    <t>IQV75796</t>
  </si>
  <si>
    <t>HCO2797</t>
  </si>
  <si>
    <t>HCP1331</t>
  </si>
  <si>
    <t>LIC75713</t>
  </si>
  <si>
    <t>ORD102322</t>
  </si>
  <si>
    <t>CUST3533</t>
  </si>
  <si>
    <t>SAP58707</t>
  </si>
  <si>
    <t>IQV55114</t>
  </si>
  <si>
    <t>HCP7118</t>
  </si>
  <si>
    <t>LIC28788</t>
  </si>
  <si>
    <t>ORD102323</t>
  </si>
  <si>
    <t>CUST6659</t>
  </si>
  <si>
    <t>SAP43921</t>
  </si>
  <si>
    <t>IQV14161</t>
  </si>
  <si>
    <t>HCO2336</t>
  </si>
  <si>
    <t>HCP9598</t>
  </si>
  <si>
    <t>LIC62632</t>
  </si>
  <si>
    <t>ORD102324</t>
  </si>
  <si>
    <t>SAP85696</t>
  </si>
  <si>
    <t>IQV67804</t>
  </si>
  <si>
    <t>HCO8601</t>
  </si>
  <si>
    <t>HCP6051</t>
  </si>
  <si>
    <t>LIC94295</t>
  </si>
  <si>
    <t>ORD102325</t>
  </si>
  <si>
    <t>CUST7389</t>
  </si>
  <si>
    <t>SAP81784</t>
  </si>
  <si>
    <t>IQV70083</t>
  </si>
  <si>
    <t>HCO8136</t>
  </si>
  <si>
    <t>HCP9344</t>
  </si>
  <si>
    <t>LIC72396</t>
  </si>
  <si>
    <t>ORD102326</t>
  </si>
  <si>
    <t>CUST9921</t>
  </si>
  <si>
    <t>SAP55129</t>
  </si>
  <si>
    <t>IQV47719</t>
  </si>
  <si>
    <t>HCO5375</t>
  </si>
  <si>
    <t>HCP1685</t>
  </si>
  <si>
    <t>LIC27352</t>
  </si>
  <si>
    <t>ORD102327</t>
  </si>
  <si>
    <t>CUST3033</t>
  </si>
  <si>
    <t>SAP31645</t>
  </si>
  <si>
    <t>IQV35343</t>
  </si>
  <si>
    <t>HCO5121</t>
  </si>
  <si>
    <t>HCP9112</t>
  </si>
  <si>
    <t>LIC85828</t>
  </si>
  <si>
    <t>ORD102328</t>
  </si>
  <si>
    <t>CUST1868</t>
  </si>
  <si>
    <t>IQV71441</t>
  </si>
  <si>
    <t>HCO7355</t>
  </si>
  <si>
    <t>LIC96534</t>
  </si>
  <si>
    <t>ORD102329</t>
  </si>
  <si>
    <t>CUST6057</t>
  </si>
  <si>
    <t>SAP86178</t>
  </si>
  <si>
    <t>IQV87312</t>
  </si>
  <si>
    <t>HCO2923</t>
  </si>
  <si>
    <t>HCP7455</t>
  </si>
  <si>
    <t>LIC78309</t>
  </si>
  <si>
    <t>ORD102330</t>
  </si>
  <si>
    <t>CUST2903</t>
  </si>
  <si>
    <t>SAP68219</t>
  </si>
  <si>
    <t>IQV69229</t>
  </si>
  <si>
    <t>HCO3256</t>
  </si>
  <si>
    <t>HCP1699</t>
  </si>
  <si>
    <t>LIC51022</t>
  </si>
  <si>
    <t>ORD102331</t>
  </si>
  <si>
    <t>CUST8203</t>
  </si>
  <si>
    <t>SAP69772</t>
  </si>
  <si>
    <t>IQV46492</t>
  </si>
  <si>
    <t>HCO7599</t>
  </si>
  <si>
    <t>HCP7487</t>
  </si>
  <si>
    <t>LIC39917</t>
  </si>
  <si>
    <t>ORD102332</t>
  </si>
  <si>
    <t>CUST6472</t>
  </si>
  <si>
    <t>SAP82742</t>
  </si>
  <si>
    <t>IQV98792</t>
  </si>
  <si>
    <t>HCP3620</t>
  </si>
  <si>
    <t>LIC52928</t>
  </si>
  <si>
    <t>ORD102333</t>
  </si>
  <si>
    <t>CUST2195</t>
  </si>
  <si>
    <t>SAP35083</t>
  </si>
  <si>
    <t>IQV32438</t>
  </si>
  <si>
    <t>LIC17564</t>
  </si>
  <si>
    <t>ORD102334</t>
  </si>
  <si>
    <t>CUST2406</t>
  </si>
  <si>
    <t>SAP81050</t>
  </si>
  <si>
    <t>IQV66924</t>
  </si>
  <si>
    <t>HCO6311</t>
  </si>
  <si>
    <t>HCP9828</t>
  </si>
  <si>
    <t>LIC39336</t>
  </si>
  <si>
    <t>ORD102335</t>
  </si>
  <si>
    <t>CUST8103</t>
  </si>
  <si>
    <t>SAP22221</t>
  </si>
  <si>
    <t>IQV31116</t>
  </si>
  <si>
    <t>HCP6099</t>
  </si>
  <si>
    <t>LIC15416</t>
  </si>
  <si>
    <t>ORD102336</t>
  </si>
  <si>
    <t>CUST9532</t>
  </si>
  <si>
    <t>SAP87700</t>
  </si>
  <si>
    <t>IQV64822</t>
  </si>
  <si>
    <t>HCP7148</t>
  </si>
  <si>
    <t>LIC34268</t>
  </si>
  <si>
    <t>ORD102337</t>
  </si>
  <si>
    <t>CUST5757</t>
  </si>
  <si>
    <t>SAP50640</t>
  </si>
  <si>
    <t>IQV39967</t>
  </si>
  <si>
    <t>HCO2067</t>
  </si>
  <si>
    <t>HCP1727</t>
  </si>
  <si>
    <t>LIC21085</t>
  </si>
  <si>
    <t>ORD102338</t>
  </si>
  <si>
    <t>CUST9462</t>
  </si>
  <si>
    <t>SAP12560</t>
  </si>
  <si>
    <t>IQV97059</t>
  </si>
  <si>
    <t>HCO3177</t>
  </si>
  <si>
    <t>LIC37475</t>
  </si>
  <si>
    <t>ORD102339</t>
  </si>
  <si>
    <t>SAP12948</t>
  </si>
  <si>
    <t>IQV12520</t>
  </si>
  <si>
    <t>HCO8597</t>
  </si>
  <si>
    <t>HCP1362</t>
  </si>
  <si>
    <t>LIC88372</t>
  </si>
  <si>
    <t>ORD102340</t>
  </si>
  <si>
    <t>CUST6297</t>
  </si>
  <si>
    <t>SAP31245</t>
  </si>
  <si>
    <t>IQV27259</t>
  </si>
  <si>
    <t>LIC50573</t>
  </si>
  <si>
    <t>ORD102341</t>
  </si>
  <si>
    <t>CUST9820</t>
  </si>
  <si>
    <t>SAP86747</t>
  </si>
  <si>
    <t>IQV91164</t>
  </si>
  <si>
    <t>HCP5561</t>
  </si>
  <si>
    <t>LIC58408</t>
  </si>
  <si>
    <t>ORD102342</t>
  </si>
  <si>
    <t>SAP21139</t>
  </si>
  <si>
    <t>IQV48245</t>
  </si>
  <si>
    <t>HCO2226</t>
  </si>
  <si>
    <t>HCP2635</t>
  </si>
  <si>
    <t>LIC89104</t>
  </si>
  <si>
    <t>ORD102343</t>
  </si>
  <si>
    <t>CUST8529</t>
  </si>
  <si>
    <t>SAP93605</t>
  </si>
  <si>
    <t>IQV58478</t>
  </si>
  <si>
    <t>HCO8058</t>
  </si>
  <si>
    <t>LIC15906</t>
  </si>
  <si>
    <t>ORD102344</t>
  </si>
  <si>
    <t>CUST3260</t>
  </si>
  <si>
    <t>SAP93349</t>
  </si>
  <si>
    <t>IQV19153</t>
  </si>
  <si>
    <t>HCP8386</t>
  </si>
  <si>
    <t>LIC29612</t>
  </si>
  <si>
    <t>ORD102345</t>
  </si>
  <si>
    <t>SAP63551</t>
  </si>
  <si>
    <t>IQV90984</t>
  </si>
  <si>
    <t>HCO6281</t>
  </si>
  <si>
    <t>HCP6017</t>
  </si>
  <si>
    <t>LIC68954</t>
  </si>
  <si>
    <t>ORD102346</t>
  </si>
  <si>
    <t>CUST4991</t>
  </si>
  <si>
    <t>SAP84831</t>
  </si>
  <si>
    <t>IQV24735</t>
  </si>
  <si>
    <t>HCO4032</t>
  </si>
  <si>
    <t>HCP4903</t>
  </si>
  <si>
    <t>LIC35836</t>
  </si>
  <si>
    <t>ORD102347</t>
  </si>
  <si>
    <t>CUST6518</t>
  </si>
  <si>
    <t>SAP70854</t>
  </si>
  <si>
    <t>IQV61488</t>
  </si>
  <si>
    <t>HCP1099</t>
  </si>
  <si>
    <t>LIC31185</t>
  </si>
  <si>
    <t>ORD102348</t>
  </si>
  <si>
    <t>CUST4709</t>
  </si>
  <si>
    <t>SAP94690</t>
  </si>
  <si>
    <t>IQV73906</t>
  </si>
  <si>
    <t>HCO5209</t>
  </si>
  <si>
    <t>HCP7995</t>
  </si>
  <si>
    <t>LIC19707</t>
  </si>
  <si>
    <t>ORD102349</t>
  </si>
  <si>
    <t>SAP94956</t>
  </si>
  <si>
    <t>IQV90748</t>
  </si>
  <si>
    <t>HCO5189</t>
  </si>
  <si>
    <t>HCP8348</t>
  </si>
  <si>
    <t>ORD102350</t>
  </si>
  <si>
    <t>CUST7023</t>
  </si>
  <si>
    <t>SAP69984</t>
  </si>
  <si>
    <t>IQV52495</t>
  </si>
  <si>
    <t>HCO6171</t>
  </si>
  <si>
    <t>HCP6409</t>
  </si>
  <si>
    <t>LIC95780</t>
  </si>
  <si>
    <t>ORD102351</t>
  </si>
  <si>
    <t>CUST2067</t>
  </si>
  <si>
    <t>SAP27265</t>
  </si>
  <si>
    <t>IQV82445</t>
  </si>
  <si>
    <t>HCO7502</t>
  </si>
  <si>
    <t>HCP4639</t>
  </si>
  <si>
    <t>LIC63709</t>
  </si>
  <si>
    <t>ORD102352</t>
  </si>
  <si>
    <t>CUST4532</t>
  </si>
  <si>
    <t>IQV81947</t>
  </si>
  <si>
    <t>HCO1407</t>
  </si>
  <si>
    <t>HCP8204</t>
  </si>
  <si>
    <t>LIC55364</t>
  </si>
  <si>
    <t>ORD102353</t>
  </si>
  <si>
    <t>CUST5720</t>
  </si>
  <si>
    <t>SAP57213</t>
  </si>
  <si>
    <t>IQV46494</t>
  </si>
  <si>
    <t>HCP7126</t>
  </si>
  <si>
    <t>LIC57207</t>
  </si>
  <si>
    <t>ORD102354</t>
  </si>
  <si>
    <t>CUST6930</t>
  </si>
  <si>
    <t>SAP37366</t>
  </si>
  <si>
    <t>IQV20836</t>
  </si>
  <si>
    <t>HCO1687</t>
  </si>
  <si>
    <t>HCP6577</t>
  </si>
  <si>
    <t>LIC22686</t>
  </si>
  <si>
    <t>ORD102355</t>
  </si>
  <si>
    <t>CUST9395</t>
  </si>
  <si>
    <t>SAP37793</t>
  </si>
  <si>
    <t>IQV12491</t>
  </si>
  <si>
    <t>HCO8004</t>
  </si>
  <si>
    <t>HCP8011</t>
  </si>
  <si>
    <t>LIC38633</t>
  </si>
  <si>
    <t>ORD102356</t>
  </si>
  <si>
    <t>CUST1355</t>
  </si>
  <si>
    <t>SAP18432</t>
  </si>
  <si>
    <t>IQV25700</t>
  </si>
  <si>
    <t>HCP9812</t>
  </si>
  <si>
    <t>LIC92774</t>
  </si>
  <si>
    <t>ORD102357</t>
  </si>
  <si>
    <t>IQV95544</t>
  </si>
  <si>
    <t>HCO9573</t>
  </si>
  <si>
    <t>LIC10944</t>
  </si>
  <si>
    <t>ORD102358</t>
  </si>
  <si>
    <t>CUST1834</t>
  </si>
  <si>
    <t>SAP30134</t>
  </si>
  <si>
    <t>IQV79720</t>
  </si>
  <si>
    <t>LIC75564</t>
  </si>
  <si>
    <t>ORD102359</t>
  </si>
  <si>
    <t>CUST8934</t>
  </si>
  <si>
    <t>SAP58049</t>
  </si>
  <si>
    <t>IQV65280</t>
  </si>
  <si>
    <t>HCO5252</t>
  </si>
  <si>
    <t>HCP3127</t>
  </si>
  <si>
    <t>LIC44581</t>
  </si>
  <si>
    <t>ORD102360</t>
  </si>
  <si>
    <t>SAP25648</t>
  </si>
  <si>
    <t>IQV67548</t>
  </si>
  <si>
    <t>HCO9496</t>
  </si>
  <si>
    <t>HCP9591</t>
  </si>
  <si>
    <t>LIC90977</t>
  </si>
  <si>
    <t>ORD102361</t>
  </si>
  <si>
    <t>SAP96967</t>
  </si>
  <si>
    <t>IQV31924</t>
  </si>
  <si>
    <t>HCO6337</t>
  </si>
  <si>
    <t>HCP2459</t>
  </si>
  <si>
    <t>LIC37256</t>
  </si>
  <si>
    <t>ORD102362</t>
  </si>
  <si>
    <t>CUST6238</t>
  </si>
  <si>
    <t>SAP60969</t>
  </si>
  <si>
    <t>IQV83106</t>
  </si>
  <si>
    <t>HCO9509</t>
  </si>
  <si>
    <t>HCP7285</t>
  </si>
  <si>
    <t>LIC67226</t>
  </si>
  <si>
    <t>ORD102363</t>
  </si>
  <si>
    <t>SAP33014</t>
  </si>
  <si>
    <t>IQV80509</t>
  </si>
  <si>
    <t>HCP7848</t>
  </si>
  <si>
    <t>LIC47484</t>
  </si>
  <si>
    <t>ORD102364</t>
  </si>
  <si>
    <t>CUST7608</t>
  </si>
  <si>
    <t>SAP13234</t>
  </si>
  <si>
    <t>IQV16494</t>
  </si>
  <si>
    <t>HCO5498</t>
  </si>
  <si>
    <t>HCP6267</t>
  </si>
  <si>
    <t>LIC27259</t>
  </si>
  <si>
    <t>ORD102365</t>
  </si>
  <si>
    <t>SAP79052</t>
  </si>
  <si>
    <t>HCP6947</t>
  </si>
  <si>
    <t>LIC53475</t>
  </si>
  <si>
    <t>ORD102366</t>
  </si>
  <si>
    <t>CUST3964</t>
  </si>
  <si>
    <t>SAP66057</t>
  </si>
  <si>
    <t>IQV46081</t>
  </si>
  <si>
    <t>HCO9873</t>
  </si>
  <si>
    <t>HCP9470</t>
  </si>
  <si>
    <t>LIC45109</t>
  </si>
  <si>
    <t>ORD102367</t>
  </si>
  <si>
    <t>CUST6538</t>
  </si>
  <si>
    <t>SAP54237</t>
  </si>
  <si>
    <t>IQV19533</t>
  </si>
  <si>
    <t>HCO6477</t>
  </si>
  <si>
    <t>HCP2128</t>
  </si>
  <si>
    <t>LIC54944</t>
  </si>
  <si>
    <t>ORD102368</t>
  </si>
  <si>
    <t>SAP23070</t>
  </si>
  <si>
    <t>IQV47807</t>
  </si>
  <si>
    <t>HCO9828</t>
  </si>
  <si>
    <t>HCP3973</t>
  </si>
  <si>
    <t>LIC24859</t>
  </si>
  <si>
    <t>ORD102369</t>
  </si>
  <si>
    <t>CUST2280</t>
  </si>
  <si>
    <t>SAP73480</t>
  </si>
  <si>
    <t>IQV88777</t>
  </si>
  <si>
    <t>HCP1762</t>
  </si>
  <si>
    <t>LIC18634</t>
  </si>
  <si>
    <t>ORD102370</t>
  </si>
  <si>
    <t>SAP69593</t>
  </si>
  <si>
    <t>IQV35555</t>
  </si>
  <si>
    <t>HCO8637</t>
  </si>
  <si>
    <t>HCP9571</t>
  </si>
  <si>
    <t>LIC63798</t>
  </si>
  <si>
    <t>ORD102371</t>
  </si>
  <si>
    <t>CUST8834</t>
  </si>
  <si>
    <t>SAP65956</t>
  </si>
  <si>
    <t>IQV50278</t>
  </si>
  <si>
    <t>HCO8418</t>
  </si>
  <si>
    <t>HCP7063</t>
  </si>
  <si>
    <t>LIC36507</t>
  </si>
  <si>
    <t>ORD102372</t>
  </si>
  <si>
    <t>CUST4856</t>
  </si>
  <si>
    <t>SAP45313</t>
  </si>
  <si>
    <t>IQV46988</t>
  </si>
  <si>
    <t>HCO1642</t>
  </si>
  <si>
    <t>HCP4918</t>
  </si>
  <si>
    <t>LIC39811</t>
  </si>
  <si>
    <t>ORD102373</t>
  </si>
  <si>
    <t>CUST1841</t>
  </si>
  <si>
    <t>SAP29290</t>
  </si>
  <si>
    <t>IQV85660</t>
  </si>
  <si>
    <t>HCO3272</t>
  </si>
  <si>
    <t>LIC34678</t>
  </si>
  <si>
    <t>ORD102374</t>
  </si>
  <si>
    <t>SAP34133</t>
  </si>
  <si>
    <t>IQV13630</t>
  </si>
  <si>
    <t>HCO7665</t>
  </si>
  <si>
    <t>HCP6711</t>
  </si>
  <si>
    <t>LIC90211</t>
  </si>
  <si>
    <t>ORD102375</t>
  </si>
  <si>
    <t>CUST3204</t>
  </si>
  <si>
    <t>SAP87230</t>
  </si>
  <si>
    <t>IQV50342</t>
  </si>
  <si>
    <t>HCO1797</t>
  </si>
  <si>
    <t>LIC53369</t>
  </si>
  <si>
    <t>ORD102376</t>
  </si>
  <si>
    <t>CUST9199</t>
  </si>
  <si>
    <t>SAP37095</t>
  </si>
  <si>
    <t>IQV49007</t>
  </si>
  <si>
    <t>HCO4329</t>
  </si>
  <si>
    <t>HCP7069</t>
  </si>
  <si>
    <t>LIC84625</t>
  </si>
  <si>
    <t>ORD102377</t>
  </si>
  <si>
    <t>CUST2160</t>
  </si>
  <si>
    <t>SAP62762</t>
  </si>
  <si>
    <t>IQV31128</t>
  </si>
  <si>
    <t>HCO3003</t>
  </si>
  <si>
    <t>LIC37757</t>
  </si>
  <si>
    <t>ORD102378</t>
  </si>
  <si>
    <t>CUST8234</t>
  </si>
  <si>
    <t>SAP70207</t>
  </si>
  <si>
    <t>IQV30994</t>
  </si>
  <si>
    <t>HCP5250</t>
  </si>
  <si>
    <t>LIC16626</t>
  </si>
  <si>
    <t>ORD102379</t>
  </si>
  <si>
    <t>CUST3392</t>
  </si>
  <si>
    <t>SAP26262</t>
  </si>
  <si>
    <t>IQV20884</t>
  </si>
  <si>
    <t>HCO2827</t>
  </si>
  <si>
    <t>HCP1716</t>
  </si>
  <si>
    <t>LIC40084</t>
  </si>
  <si>
    <t>ORD102380</t>
  </si>
  <si>
    <t>CUST5204</t>
  </si>
  <si>
    <t>SAP30614</t>
  </si>
  <si>
    <t>IQV80569</t>
  </si>
  <si>
    <t>HCO9157</t>
  </si>
  <si>
    <t>HCP8675</t>
  </si>
  <si>
    <t>LIC33349</t>
  </si>
  <si>
    <t>ORD102381</t>
  </si>
  <si>
    <t>CUST1026</t>
  </si>
  <si>
    <t>SAP91362</t>
  </si>
  <si>
    <t>IQV84660</t>
  </si>
  <si>
    <t>HCO6767</t>
  </si>
  <si>
    <t>HCP1466</t>
  </si>
  <si>
    <t>LIC23536</t>
  </si>
  <si>
    <t>ORD102382</t>
  </si>
  <si>
    <t>CUST4777</t>
  </si>
  <si>
    <t>SAP55513</t>
  </si>
  <si>
    <t>IQV94607</t>
  </si>
  <si>
    <t>HCO6056</t>
  </si>
  <si>
    <t>HCP1179</t>
  </si>
  <si>
    <t>LIC90398</t>
  </si>
  <si>
    <t>ORD102383</t>
  </si>
  <si>
    <t>CUST7720</t>
  </si>
  <si>
    <t>SAP92841</t>
  </si>
  <si>
    <t>IQV45860</t>
  </si>
  <si>
    <t>HCO8465</t>
  </si>
  <si>
    <t>HCP3719</t>
  </si>
  <si>
    <t>LIC22924</t>
  </si>
  <si>
    <t>ORD102384</t>
  </si>
  <si>
    <t>CUST4625</t>
  </si>
  <si>
    <t>SAP41912</t>
  </si>
  <si>
    <t>IQV11144</t>
  </si>
  <si>
    <t>HCO1720</t>
  </si>
  <si>
    <t>HCP5568</t>
  </si>
  <si>
    <t>LIC87026</t>
  </si>
  <si>
    <t>ORD102385</t>
  </si>
  <si>
    <t>CUST4813</t>
  </si>
  <si>
    <t>SAP10537</t>
  </si>
  <si>
    <t>HCO6906</t>
  </si>
  <si>
    <t>HCP1539</t>
  </si>
  <si>
    <t>LIC50029</t>
  </si>
  <si>
    <t>ORD102386</t>
  </si>
  <si>
    <t>CUST9675</t>
  </si>
  <si>
    <t>SAP51988</t>
  </si>
  <si>
    <t>IQV65452</t>
  </si>
  <si>
    <t>HCO2686</t>
  </si>
  <si>
    <t>HCP3821</t>
  </si>
  <si>
    <t>LIC84152</t>
  </si>
  <si>
    <t>ORD102387</t>
  </si>
  <si>
    <t>CUST9545</t>
  </si>
  <si>
    <t>SAP18484</t>
  </si>
  <si>
    <t>HCO5575</t>
  </si>
  <si>
    <t>HCP5572</t>
  </si>
  <si>
    <t>LIC25637</t>
  </si>
  <si>
    <t>ORD102388</t>
  </si>
  <si>
    <t>SAP22631</t>
  </si>
  <si>
    <t>IQV97470</t>
  </si>
  <si>
    <t>HCO9630</t>
  </si>
  <si>
    <t>HCP4341</t>
  </si>
  <si>
    <t>LIC70436</t>
  </si>
  <si>
    <t>ORD102389</t>
  </si>
  <si>
    <t>CUST2488</t>
  </si>
  <si>
    <t>SAP39548</t>
  </si>
  <si>
    <t>IQV87649</t>
  </si>
  <si>
    <t>HCO6905</t>
  </si>
  <si>
    <t>HCP2776</t>
  </si>
  <si>
    <t>LIC72280</t>
  </si>
  <si>
    <t>ORD102390</t>
  </si>
  <si>
    <t>CUST2011</t>
  </si>
  <si>
    <t>SAP34286</t>
  </si>
  <si>
    <t>IQV43581</t>
  </si>
  <si>
    <t>HCO1272</t>
  </si>
  <si>
    <t>HCP4644</t>
  </si>
  <si>
    <t>LIC81812</t>
  </si>
  <si>
    <t>ORD102391</t>
  </si>
  <si>
    <t>CUST1356</t>
  </si>
  <si>
    <t>SAP23654</t>
  </si>
  <si>
    <t>IQV10203</t>
  </si>
  <si>
    <t>HCO7614</t>
  </si>
  <si>
    <t>HCP1496</t>
  </si>
  <si>
    <t>LIC59214</t>
  </si>
  <si>
    <t>ORD102392</t>
  </si>
  <si>
    <t>SAP79661</t>
  </si>
  <si>
    <t>IQV15328</t>
  </si>
  <si>
    <t>HCO8887</t>
  </si>
  <si>
    <t>HCP4379</t>
  </si>
  <si>
    <t>LIC36204</t>
  </si>
  <si>
    <t>ORD102393</t>
  </si>
  <si>
    <t>CUST6113</t>
  </si>
  <si>
    <t>IQV98683</t>
  </si>
  <si>
    <t>HCO3776</t>
  </si>
  <si>
    <t>HCP2192</t>
  </si>
  <si>
    <t>LIC64984</t>
  </si>
  <si>
    <t>ORD102394</t>
  </si>
  <si>
    <t>CUST3812</t>
  </si>
  <si>
    <t>SAP16562</t>
  </si>
  <si>
    <t>IQV82549</t>
  </si>
  <si>
    <t>HCP5085</t>
  </si>
  <si>
    <t>LIC98641</t>
  </si>
  <si>
    <t>ORD102395</t>
  </si>
  <si>
    <t>CUST9989</t>
  </si>
  <si>
    <t>SAP47235</t>
  </si>
  <si>
    <t>IQV94895</t>
  </si>
  <si>
    <t>HCO9000</t>
  </si>
  <si>
    <t>HCP2290</t>
  </si>
  <si>
    <t>LIC17186</t>
  </si>
  <si>
    <t>ORD102396</t>
  </si>
  <si>
    <t>CUST8791</t>
  </si>
  <si>
    <t>SAP71335</t>
  </si>
  <si>
    <t>IQV82306</t>
  </si>
  <si>
    <t>HCO8934</t>
  </si>
  <si>
    <t>HCP2605</t>
  </si>
  <si>
    <t>LIC41358</t>
  </si>
  <si>
    <t>ORD102397</t>
  </si>
  <si>
    <t>CUST8247</t>
  </si>
  <si>
    <t>SAP15807</t>
  </si>
  <si>
    <t>IQV81792</t>
  </si>
  <si>
    <t>HCO9051</t>
  </si>
  <si>
    <t>HCP5284</t>
  </si>
  <si>
    <t>LIC89974</t>
  </si>
  <si>
    <t>ORD102398</t>
  </si>
  <si>
    <t>CUST3804</t>
  </si>
  <si>
    <t>SAP28604</t>
  </si>
  <si>
    <t>IQV92641</t>
  </si>
  <si>
    <t>HCP6803</t>
  </si>
  <si>
    <t>LIC24410</t>
  </si>
  <si>
    <t>ORD102399</t>
  </si>
  <si>
    <t>CUST9818</t>
  </si>
  <si>
    <t>SAP12456</t>
  </si>
  <si>
    <t>IQV26590</t>
  </si>
  <si>
    <t>HCO8461</t>
  </si>
  <si>
    <t>HCP8156</t>
  </si>
  <si>
    <t>LIC36515</t>
  </si>
  <si>
    <t>ORD102400</t>
  </si>
  <si>
    <t>CUST2049</t>
  </si>
  <si>
    <t>SAP82359</t>
  </si>
  <si>
    <t>IQV49644</t>
  </si>
  <si>
    <t>HCP9282</t>
  </si>
  <si>
    <t>LIC97227</t>
  </si>
  <si>
    <t>ORD102401</t>
  </si>
  <si>
    <t>CUST4266</t>
  </si>
  <si>
    <t>SAP96549</t>
  </si>
  <si>
    <t>IQV45513</t>
  </si>
  <si>
    <t>HCO3639</t>
  </si>
  <si>
    <t>HCP5936</t>
  </si>
  <si>
    <t>LIC20622</t>
  </si>
  <si>
    <t>ORD102402</t>
  </si>
  <si>
    <t>CUST7484</t>
  </si>
  <si>
    <t>SAP80832</t>
  </si>
  <si>
    <t>IQV32951</t>
  </si>
  <si>
    <t>HCO1405</t>
  </si>
  <si>
    <t>HCP3129</t>
  </si>
  <si>
    <t>LIC25345</t>
  </si>
  <si>
    <t>ORD102403</t>
  </si>
  <si>
    <t>CUST4473</t>
  </si>
  <si>
    <t>SAP74268</t>
  </si>
  <si>
    <t>IQV30310</t>
  </si>
  <si>
    <t>HCO6391</t>
  </si>
  <si>
    <t>LIC29048</t>
  </si>
  <si>
    <t>ORD102404</t>
  </si>
  <si>
    <t>CUST6393</t>
  </si>
  <si>
    <t>SAP33885</t>
  </si>
  <si>
    <t>IQV76139</t>
  </si>
  <si>
    <t>HCO9380</t>
  </si>
  <si>
    <t>HCP8103</t>
  </si>
  <si>
    <t>LIC90210</t>
  </si>
  <si>
    <t>ORD102405</t>
  </si>
  <si>
    <t>CUST4807</t>
  </si>
  <si>
    <t>SAP94942</t>
  </si>
  <si>
    <t>IQV11080</t>
  </si>
  <si>
    <t>LIC88880</t>
  </si>
  <si>
    <t>ORD102406</t>
  </si>
  <si>
    <t>CUST8293</t>
  </si>
  <si>
    <t>SAP78542</t>
  </si>
  <si>
    <t>IQV70528</t>
  </si>
  <si>
    <t>HCO5143</t>
  </si>
  <si>
    <t>HCP6517</t>
  </si>
  <si>
    <t>LIC40489</t>
  </si>
  <si>
    <t>ORD102407</t>
  </si>
  <si>
    <t>SAP89429</t>
  </si>
  <si>
    <t>IQV38130</t>
  </si>
  <si>
    <t>HCP1058</t>
  </si>
  <si>
    <t>LIC74333</t>
  </si>
  <si>
    <t>ORD102408</t>
  </si>
  <si>
    <t>SAP18627</t>
  </si>
  <si>
    <t>IQV68817</t>
  </si>
  <si>
    <t>HCO9965</t>
  </si>
  <si>
    <t>HCP9209</t>
  </si>
  <si>
    <t>LIC20248</t>
  </si>
  <si>
    <t>ORD102409</t>
  </si>
  <si>
    <t>CUST4486</t>
  </si>
  <si>
    <t>SAP23410</t>
  </si>
  <si>
    <t>IQV97721</t>
  </si>
  <si>
    <t>HCO7975</t>
  </si>
  <si>
    <t>HCP2405</t>
  </si>
  <si>
    <t>LIC81827</t>
  </si>
  <si>
    <t>ORD102410</t>
  </si>
  <si>
    <t>SAP46158</t>
  </si>
  <si>
    <t>IQV81352</t>
  </si>
  <si>
    <t>HCP2890</t>
  </si>
  <si>
    <t>LIC69855</t>
  </si>
  <si>
    <t>ORD102411</t>
  </si>
  <si>
    <t>SAP23014</t>
  </si>
  <si>
    <t>IQV58443</t>
  </si>
  <si>
    <t>HCO5398</t>
  </si>
  <si>
    <t>HCP4629</t>
  </si>
  <si>
    <t>LIC57178</t>
  </si>
  <si>
    <t>ORD102412</t>
  </si>
  <si>
    <t>CUST9743</t>
  </si>
  <si>
    <t>SAP46043</t>
  </si>
  <si>
    <t>IQV76512</t>
  </si>
  <si>
    <t>HCO5069</t>
  </si>
  <si>
    <t>HCP7402</t>
  </si>
  <si>
    <t>ORD102413</t>
  </si>
  <si>
    <t>SAP54121</t>
  </si>
  <si>
    <t>IQV83960</t>
  </si>
  <si>
    <t>HCO1450</t>
  </si>
  <si>
    <t>HCP1350</t>
  </si>
  <si>
    <t>LIC86653</t>
  </si>
  <si>
    <t>ORD102414</t>
  </si>
  <si>
    <t>CUST5645</t>
  </si>
  <si>
    <t>SAP23015</t>
  </si>
  <si>
    <t>IQV14734</t>
  </si>
  <si>
    <t>HCO1440</t>
  </si>
  <si>
    <t>HCP6915</t>
  </si>
  <si>
    <t>LIC93650</t>
  </si>
  <si>
    <t>ORD102415</t>
  </si>
  <si>
    <t>CUST2974</t>
  </si>
  <si>
    <t>SAP93857</t>
  </si>
  <si>
    <t>HCO4588</t>
  </si>
  <si>
    <t>HCP8083</t>
  </si>
  <si>
    <t>LIC83834</t>
  </si>
  <si>
    <t>ORD102416</t>
  </si>
  <si>
    <t>SAP48742</t>
  </si>
  <si>
    <t>IQV79626</t>
  </si>
  <si>
    <t>HCO3546</t>
  </si>
  <si>
    <t>HCP4736</t>
  </si>
  <si>
    <t>LIC11672</t>
  </si>
  <si>
    <t>ORD102417</t>
  </si>
  <si>
    <t>SAP24665</t>
  </si>
  <si>
    <t>IQV71625</t>
  </si>
  <si>
    <t>HCP1087</t>
  </si>
  <si>
    <t>LIC47018</t>
  </si>
  <si>
    <t>ORD102418</t>
  </si>
  <si>
    <t>CUST9513</t>
  </si>
  <si>
    <t>SAP78274</t>
  </si>
  <si>
    <t>IQV80472</t>
  </si>
  <si>
    <t>HCO3559</t>
  </si>
  <si>
    <t>LIC14720</t>
  </si>
  <si>
    <t>ORD102419</t>
  </si>
  <si>
    <t>CUST7525</t>
  </si>
  <si>
    <t>SAP91619</t>
  </si>
  <si>
    <t>IQV83471</t>
  </si>
  <si>
    <t>HCO9221</t>
  </si>
  <si>
    <t>HCP8514</t>
  </si>
  <si>
    <t>LIC45308</t>
  </si>
  <si>
    <t>ORD102420</t>
  </si>
  <si>
    <t>SAP29708</t>
  </si>
  <si>
    <t>IQV92549</t>
  </si>
  <si>
    <t>HCP8933</t>
  </si>
  <si>
    <t>LIC99064</t>
  </si>
  <si>
    <t>ORD102421</t>
  </si>
  <si>
    <t>SAP48635</t>
  </si>
  <si>
    <t>IQV35919</t>
  </si>
  <si>
    <t>HCO3262</t>
  </si>
  <si>
    <t>HCP3414</t>
  </si>
  <si>
    <t>LIC87848</t>
  </si>
  <si>
    <t>ORD102422</t>
  </si>
  <si>
    <t>CUST6122</t>
  </si>
  <si>
    <t>SAP14993</t>
  </si>
  <si>
    <t>IQV94412</t>
  </si>
  <si>
    <t>HCP3175</t>
  </si>
  <si>
    <t>LIC17341</t>
  </si>
  <si>
    <t>ORD102423</t>
  </si>
  <si>
    <t>SAP72547</t>
  </si>
  <si>
    <t>IQV28941</t>
  </si>
  <si>
    <t>HCP1778</t>
  </si>
  <si>
    <t>LIC94028</t>
  </si>
  <si>
    <t>ORD102424</t>
  </si>
  <si>
    <t>CUST4996</t>
  </si>
  <si>
    <t>SAP32466</t>
  </si>
  <si>
    <t>IQV19550</t>
  </si>
  <si>
    <t>HCO1490</t>
  </si>
  <si>
    <t>HCP6932</t>
  </si>
  <si>
    <t>LIC95291</t>
  </si>
  <si>
    <t>ORD102425</t>
  </si>
  <si>
    <t>CUST5064</t>
  </si>
  <si>
    <t>SAP41863</t>
  </si>
  <si>
    <t>IQV38329</t>
  </si>
  <si>
    <t>HCO6971</t>
  </si>
  <si>
    <t>HCP4380</t>
  </si>
  <si>
    <t>LIC68766</t>
  </si>
  <si>
    <t>ORD102426</t>
  </si>
  <si>
    <t>CUST3711</t>
  </si>
  <si>
    <t>SAP71303</t>
  </si>
  <si>
    <t>IQV23376</t>
  </si>
  <si>
    <t>HCP2937</t>
  </si>
  <si>
    <t>LIC11067</t>
  </si>
  <si>
    <t>ORD102427</t>
  </si>
  <si>
    <t>CUST6863</t>
  </si>
  <si>
    <t>SAP43147</t>
  </si>
  <si>
    <t>IQV64654</t>
  </si>
  <si>
    <t>LIC97960</t>
  </si>
  <si>
    <t>ORD102428</t>
  </si>
  <si>
    <t>CUST5120</t>
  </si>
  <si>
    <t>SAP80795</t>
  </si>
  <si>
    <t>IQV54401</t>
  </si>
  <si>
    <t>HCP4387</t>
  </si>
  <si>
    <t>LIC63165</t>
  </si>
  <si>
    <t>ORD102429</t>
  </si>
  <si>
    <t>CUST7290</t>
  </si>
  <si>
    <t>SAP19559</t>
  </si>
  <si>
    <t>IQV42252</t>
  </si>
  <si>
    <t>HCP7607</t>
  </si>
  <si>
    <t>LIC69851</t>
  </si>
  <si>
    <t>ORD102430</t>
  </si>
  <si>
    <t>CUST3186</t>
  </si>
  <si>
    <t>SAP94585</t>
  </si>
  <si>
    <t>IQV45938</t>
  </si>
  <si>
    <t>HCO3646</t>
  </si>
  <si>
    <t>HCP1595</t>
  </si>
  <si>
    <t>LIC91839</t>
  </si>
  <si>
    <t>ORD102431</t>
  </si>
  <si>
    <t>SAP19990</t>
  </si>
  <si>
    <t>IQV22778</t>
  </si>
  <si>
    <t>HCP3454</t>
  </si>
  <si>
    <t>LIC69871</t>
  </si>
  <si>
    <t>ORD102432</t>
  </si>
  <si>
    <t>SAP39590</t>
  </si>
  <si>
    <t>IQV61517</t>
  </si>
  <si>
    <t>LIC15810</t>
  </si>
  <si>
    <t>ORD102433</t>
  </si>
  <si>
    <t>SAP97668</t>
  </si>
  <si>
    <t>IQV27615</t>
  </si>
  <si>
    <t>HCO1737</t>
  </si>
  <si>
    <t>HCP5436</t>
  </si>
  <si>
    <t>LIC42567</t>
  </si>
  <si>
    <t>ORD102434</t>
  </si>
  <si>
    <t>CUST2986</t>
  </si>
  <si>
    <t>SAP48593</t>
  </si>
  <si>
    <t>IQV43983</t>
  </si>
  <si>
    <t>LIC56887</t>
  </si>
  <si>
    <t>ORD102435</t>
  </si>
  <si>
    <t>CUST2370</t>
  </si>
  <si>
    <t>SAP69440</t>
  </si>
  <si>
    <t>IQV43855</t>
  </si>
  <si>
    <t>HCP9310</t>
  </si>
  <si>
    <t>LIC59514</t>
  </si>
  <si>
    <t>ORD102436</t>
  </si>
  <si>
    <t>CUST9505</t>
  </si>
  <si>
    <t>SAP64784</t>
  </si>
  <si>
    <t>IQV28090</t>
  </si>
  <si>
    <t>HCO7913</t>
  </si>
  <si>
    <t>HCP3393</t>
  </si>
  <si>
    <t>LIC90447</t>
  </si>
  <si>
    <t>ORD102437</t>
  </si>
  <si>
    <t>CUST7410</t>
  </si>
  <si>
    <t>SAP70388</t>
  </si>
  <si>
    <t>IQV95917</t>
  </si>
  <si>
    <t>HCO7586</t>
  </si>
  <si>
    <t>HCP6981</t>
  </si>
  <si>
    <t>LIC71686</t>
  </si>
  <si>
    <t>ORD102438</t>
  </si>
  <si>
    <t>CUST2615</t>
  </si>
  <si>
    <t>SAP86118</t>
  </si>
  <si>
    <t>IQV19397</t>
  </si>
  <si>
    <t>HCO7869</t>
  </si>
  <si>
    <t>LIC71731</t>
  </si>
  <si>
    <t>ORD102439</t>
  </si>
  <si>
    <t>CUST6475</t>
  </si>
  <si>
    <t>SAP95589</t>
  </si>
  <si>
    <t>IQV86758</t>
  </si>
  <si>
    <t>HCO8498</t>
  </si>
  <si>
    <t>LIC18292</t>
  </si>
  <si>
    <t>ORD102440</t>
  </si>
  <si>
    <t>CUST4244</t>
  </si>
  <si>
    <t>SAP24678</t>
  </si>
  <si>
    <t>IQV48815</t>
  </si>
  <si>
    <t>HCO2214</t>
  </si>
  <si>
    <t>HCP8606</t>
  </si>
  <si>
    <t>LIC50643</t>
  </si>
  <si>
    <t>ORD102441</t>
  </si>
  <si>
    <t>SAP35078</t>
  </si>
  <si>
    <t>IQV75708</t>
  </si>
  <si>
    <t>LIC82592</t>
  </si>
  <si>
    <t>ORD102442</t>
  </si>
  <si>
    <t>SAP11352</t>
  </si>
  <si>
    <t>IQV15243</t>
  </si>
  <si>
    <t>HCO4006</t>
  </si>
  <si>
    <t>HCP1822</t>
  </si>
  <si>
    <t>LIC31310</t>
  </si>
  <si>
    <t>ORD102443</t>
  </si>
  <si>
    <t>SAP83545</t>
  </si>
  <si>
    <t>IQV79543</t>
  </si>
  <si>
    <t>HCO8758</t>
  </si>
  <si>
    <t>HCP8889</t>
  </si>
  <si>
    <t>LIC14744</t>
  </si>
  <si>
    <t>ORD102444</t>
  </si>
  <si>
    <t>SAP56357</t>
  </si>
  <si>
    <t>IQV40239</t>
  </si>
  <si>
    <t>HCO1084</t>
  </si>
  <si>
    <t>HCP3995</t>
  </si>
  <si>
    <t>LIC48551</t>
  </si>
  <si>
    <t>ORD102445</t>
  </si>
  <si>
    <t>SAP19653</t>
  </si>
  <si>
    <t>IQV98334</t>
  </si>
  <si>
    <t>HCO1570</t>
  </si>
  <si>
    <t>HCP8922</t>
  </si>
  <si>
    <t>LIC21769</t>
  </si>
  <si>
    <t>ORD102446</t>
  </si>
  <si>
    <t>CUST8669</t>
  </si>
  <si>
    <t>SAP20301</t>
  </si>
  <si>
    <t>IQV81043</t>
  </si>
  <si>
    <t>HCP6967</t>
  </si>
  <si>
    <t>LIC68688</t>
  </si>
  <si>
    <t>ORD102447</t>
  </si>
  <si>
    <t>SAP41403</t>
  </si>
  <si>
    <t>IQV86418</t>
  </si>
  <si>
    <t>HCO9511</t>
  </si>
  <si>
    <t>HCP5315</t>
  </si>
  <si>
    <t>LIC34124</t>
  </si>
  <si>
    <t>ORD102448</t>
  </si>
  <si>
    <t>CUST2127</t>
  </si>
  <si>
    <t>SAP64588</t>
  </si>
  <si>
    <t>IQV87567</t>
  </si>
  <si>
    <t>HCO1782</t>
  </si>
  <si>
    <t>LIC56314</t>
  </si>
  <si>
    <t>ORD102449</t>
  </si>
  <si>
    <t>SAP85676</t>
  </si>
  <si>
    <t>IQV64013</t>
  </si>
  <si>
    <t>HCO4146</t>
  </si>
  <si>
    <t>HCP7578</t>
  </si>
  <si>
    <t>LIC86087</t>
  </si>
  <si>
    <t>ORD102450</t>
  </si>
  <si>
    <t>CUST5320</t>
  </si>
  <si>
    <t>SAP78624</t>
  </si>
  <si>
    <t>IQV51456</t>
  </si>
  <si>
    <t>HCO4382</t>
  </si>
  <si>
    <t>HCP8925</t>
  </si>
  <si>
    <t>LIC14312</t>
  </si>
  <si>
    <t>ORD102451</t>
  </si>
  <si>
    <t>CUST5461</t>
  </si>
  <si>
    <t>SAP94686</t>
  </si>
  <si>
    <t>IQV60703</t>
  </si>
  <si>
    <t>HCO5309</t>
  </si>
  <si>
    <t>HCP8496</t>
  </si>
  <si>
    <t>LIC46264</t>
  </si>
  <si>
    <t>ORD102452</t>
  </si>
  <si>
    <t>SAP52162</t>
  </si>
  <si>
    <t>IQV76991</t>
  </si>
  <si>
    <t>HCO7545</t>
  </si>
  <si>
    <t>HCP8026</t>
  </si>
  <si>
    <t>LIC75294</t>
  </si>
  <si>
    <t>ORD102453</t>
  </si>
  <si>
    <t>CUST1367</t>
  </si>
  <si>
    <t>SAP23417</t>
  </si>
  <si>
    <t>IQV62328</t>
  </si>
  <si>
    <t>HCO4812</t>
  </si>
  <si>
    <t>LIC64063</t>
  </si>
  <si>
    <t>ORD102454</t>
  </si>
  <si>
    <t>CUST1900</t>
  </si>
  <si>
    <t>SAP92112</t>
  </si>
  <si>
    <t>IQV12770</t>
  </si>
  <si>
    <t>HCO6180</t>
  </si>
  <si>
    <t>LIC92570</t>
  </si>
  <si>
    <t>ORD102455</t>
  </si>
  <si>
    <t>CUST3425</t>
  </si>
  <si>
    <t>SAP25011</t>
  </si>
  <si>
    <t>IQV41254</t>
  </si>
  <si>
    <t>HCO1397</t>
  </si>
  <si>
    <t>HCP6301</t>
  </si>
  <si>
    <t>LIC83917</t>
  </si>
  <si>
    <t>ORD102456</t>
  </si>
  <si>
    <t>SAP78907</t>
  </si>
  <si>
    <t>IQV74506</t>
  </si>
  <si>
    <t>HCO7844</t>
  </si>
  <si>
    <t>HCP6398</t>
  </si>
  <si>
    <t>LIC86412</t>
  </si>
  <si>
    <t>ORD102457</t>
  </si>
  <si>
    <t>CUST8649</t>
  </si>
  <si>
    <t>SAP46645</t>
  </si>
  <si>
    <t>IQV62674</t>
  </si>
  <si>
    <t>HCO5112</t>
  </si>
  <si>
    <t>HCP5565</t>
  </si>
  <si>
    <t>LIC29062</t>
  </si>
  <si>
    <t>ORD102458</t>
  </si>
  <si>
    <t>SAP20567</t>
  </si>
  <si>
    <t>IQV46806</t>
  </si>
  <si>
    <t>HCO5349</t>
  </si>
  <si>
    <t>HCP5946</t>
  </si>
  <si>
    <t>LIC60724</t>
  </si>
  <si>
    <t>ORD102459</t>
  </si>
  <si>
    <t>CUST1256</t>
  </si>
  <si>
    <t>SAP42895</t>
  </si>
  <si>
    <t>IQV21920</t>
  </si>
  <si>
    <t>HCO7867</t>
  </si>
  <si>
    <t>HCP8854</t>
  </si>
  <si>
    <t>LIC44973</t>
  </si>
  <si>
    <t>ORD102460</t>
  </si>
  <si>
    <t>CUST5379</t>
  </si>
  <si>
    <t>SAP21305</t>
  </si>
  <si>
    <t>IQV41722</t>
  </si>
  <si>
    <t>HCO7277</t>
  </si>
  <si>
    <t>HCP5324</t>
  </si>
  <si>
    <t>LIC37621</t>
  </si>
  <si>
    <t>ORD102461</t>
  </si>
  <si>
    <t>CUST8081</t>
  </si>
  <si>
    <t>SAP77907</t>
  </si>
  <si>
    <t>IQV47784</t>
  </si>
  <si>
    <t>HCP7452</t>
  </si>
  <si>
    <t>LIC31180</t>
  </si>
  <si>
    <t>ORD102462</t>
  </si>
  <si>
    <t>CUST2017</t>
  </si>
  <si>
    <t>SAP30885</t>
  </si>
  <si>
    <t>IQV56260</t>
  </si>
  <si>
    <t>HCO5250</t>
  </si>
  <si>
    <t>LIC45214</t>
  </si>
  <si>
    <t>ORD102463</t>
  </si>
  <si>
    <t>SAP98215</t>
  </si>
  <si>
    <t>IQV13687</t>
  </si>
  <si>
    <t>HCO8864</t>
  </si>
  <si>
    <t>LIC23834</t>
  </si>
  <si>
    <t>ORD102464</t>
  </si>
  <si>
    <t>SAP14266</t>
  </si>
  <si>
    <t>IQV47713</t>
  </si>
  <si>
    <t>HCP9366</t>
  </si>
  <si>
    <t>LIC94678</t>
  </si>
  <si>
    <t>ORD102465</t>
  </si>
  <si>
    <t>CUST2660</t>
  </si>
  <si>
    <t>SAP37151</t>
  </si>
  <si>
    <t>IQV34613</t>
  </si>
  <si>
    <t>HCO6586</t>
  </si>
  <si>
    <t>HCP4576</t>
  </si>
  <si>
    <t>LIC87263</t>
  </si>
  <si>
    <t>ORD102466</t>
  </si>
  <si>
    <t>CUST3923</t>
  </si>
  <si>
    <t>SAP54001</t>
  </si>
  <si>
    <t>IQV29092</t>
  </si>
  <si>
    <t>HCO5171</t>
  </si>
  <si>
    <t>HCP9422</t>
  </si>
  <si>
    <t>LIC83467</t>
  </si>
  <si>
    <t>ORD102467</t>
  </si>
  <si>
    <t>SAP59993</t>
  </si>
  <si>
    <t>IQV74366</t>
  </si>
  <si>
    <t>HCO8510</t>
  </si>
  <si>
    <t>HCP7405</t>
  </si>
  <si>
    <t>LIC41586</t>
  </si>
  <si>
    <t>ORD102468</t>
  </si>
  <si>
    <t>CUST5618</t>
  </si>
  <si>
    <t>SAP89625</t>
  </si>
  <si>
    <t>IQV72652</t>
  </si>
  <si>
    <t>HCO4960</t>
  </si>
  <si>
    <t>HCP5257</t>
  </si>
  <si>
    <t>LIC20223</t>
  </si>
  <si>
    <t>ORD102469</t>
  </si>
  <si>
    <t>CUST2364</t>
  </si>
  <si>
    <t>SAP76287</t>
  </si>
  <si>
    <t>IQV80880</t>
  </si>
  <si>
    <t>HCO4887</t>
  </si>
  <si>
    <t>HCP2330</t>
  </si>
  <si>
    <t>ORD102470</t>
  </si>
  <si>
    <t>SAP93183</t>
  </si>
  <si>
    <t>IQV30620</t>
  </si>
  <si>
    <t>HCO2665</t>
  </si>
  <si>
    <t>HCP1860</t>
  </si>
  <si>
    <t>LIC37916</t>
  </si>
  <si>
    <t>ORD102471</t>
  </si>
  <si>
    <t>CUST1136</t>
  </si>
  <si>
    <t>SAP97667</t>
  </si>
  <si>
    <t>IQV32878</t>
  </si>
  <si>
    <t>HCO9760</t>
  </si>
  <si>
    <t>LIC53813</t>
  </si>
  <si>
    <t>ORD102472</t>
  </si>
  <si>
    <t>CUST9318</t>
  </si>
  <si>
    <t>SAP44563</t>
  </si>
  <si>
    <t>IQV20041</t>
  </si>
  <si>
    <t>HCO5840</t>
  </si>
  <si>
    <t>ORD102473</t>
  </si>
  <si>
    <t>CUST3280</t>
  </si>
  <si>
    <t>SAP83332</t>
  </si>
  <si>
    <t>IQV14567</t>
  </si>
  <si>
    <t>HCP2255</t>
  </si>
  <si>
    <t>LIC16462</t>
  </si>
  <si>
    <t>ORD102474</t>
  </si>
  <si>
    <t>SAP87686</t>
  </si>
  <si>
    <t>IQV13371</t>
  </si>
  <si>
    <t>HCO5860</t>
  </si>
  <si>
    <t>HCP8620</t>
  </si>
  <si>
    <t>LIC19778</t>
  </si>
  <si>
    <t>ORD102475</t>
  </si>
  <si>
    <t>CUST9119</t>
  </si>
  <si>
    <t>SAP24407</t>
  </si>
  <si>
    <t>IQV80519</t>
  </si>
  <si>
    <t>HCO3702</t>
  </si>
  <si>
    <t>LIC10783</t>
  </si>
  <si>
    <t>ORD102476</t>
  </si>
  <si>
    <t>CUST9634</t>
  </si>
  <si>
    <t>SAP22135</t>
  </si>
  <si>
    <t>IQV71948</t>
  </si>
  <si>
    <t>HCP7636</t>
  </si>
  <si>
    <t>LIC19695</t>
  </si>
  <si>
    <t>ORD102477</t>
  </si>
  <si>
    <t>SAP28731</t>
  </si>
  <si>
    <t>IQV10645</t>
  </si>
  <si>
    <t>HCO4272</t>
  </si>
  <si>
    <t>HCP1006</t>
  </si>
  <si>
    <t>LIC70576</t>
  </si>
  <si>
    <t>ORD102478</t>
  </si>
  <si>
    <t>CUST6630</t>
  </si>
  <si>
    <t>SAP72372</t>
  </si>
  <si>
    <t>IQV45324</t>
  </si>
  <si>
    <t>HCO7788</t>
  </si>
  <si>
    <t>LIC17413</t>
  </si>
  <si>
    <t>ORD102479</t>
  </si>
  <si>
    <t>CUST2281</t>
  </si>
  <si>
    <t>SAP86392</t>
  </si>
  <si>
    <t>IQV18187</t>
  </si>
  <si>
    <t>HCO1302</t>
  </si>
  <si>
    <t>HCP9947</t>
  </si>
  <si>
    <t>LIC32474</t>
  </si>
  <si>
    <t>ORD102480</t>
  </si>
  <si>
    <t>CUST4362</t>
  </si>
  <si>
    <t>SAP53869</t>
  </si>
  <si>
    <t>IQV19646</t>
  </si>
  <si>
    <t>HCO3012</t>
  </si>
  <si>
    <t>HCP2100</t>
  </si>
  <si>
    <t>LIC14502</t>
  </si>
  <si>
    <t>ORD102481</t>
  </si>
  <si>
    <t>CUST8623</t>
  </si>
  <si>
    <t>SAP30971</t>
  </si>
  <si>
    <t>IQV68376</t>
  </si>
  <si>
    <t>HCO1996</t>
  </si>
  <si>
    <t>HCP6209</t>
  </si>
  <si>
    <t>LIC33149</t>
  </si>
  <si>
    <t>ORD102482</t>
  </si>
  <si>
    <t>SAP45287</t>
  </si>
  <si>
    <t>IQV40451</t>
  </si>
  <si>
    <t>HCP3084</t>
  </si>
  <si>
    <t>LIC87604</t>
  </si>
  <si>
    <t>ORD102483</t>
  </si>
  <si>
    <t>CUST8174</t>
  </si>
  <si>
    <t>SAP70123</t>
  </si>
  <si>
    <t>IQV40518</t>
  </si>
  <si>
    <t>HCO1211</t>
  </si>
  <si>
    <t>HCP8356</t>
  </si>
  <si>
    <t>LIC21881</t>
  </si>
  <si>
    <t>ORD102484</t>
  </si>
  <si>
    <t>CUST9970</t>
  </si>
  <si>
    <t>SAP47697</t>
  </si>
  <si>
    <t>IQV71196</t>
  </si>
  <si>
    <t>HCP6813</t>
  </si>
  <si>
    <t>LIC28363</t>
  </si>
  <si>
    <t>ORD102485</t>
  </si>
  <si>
    <t>SAP17160</t>
  </si>
  <si>
    <t>IQV51343</t>
  </si>
  <si>
    <t>HCO6083</t>
  </si>
  <si>
    <t>HCP4994</t>
  </si>
  <si>
    <t>LIC23680</t>
  </si>
  <si>
    <t>ORD102486</t>
  </si>
  <si>
    <t>CUST7579</t>
  </si>
  <si>
    <t>SAP27189</t>
  </si>
  <si>
    <t>IQV17595</t>
  </si>
  <si>
    <t>HCO2921</t>
  </si>
  <si>
    <t>HCP5972</t>
  </si>
  <si>
    <t>LIC86266</t>
  </si>
  <si>
    <t>ORD102487</t>
  </si>
  <si>
    <t>CUST6282</t>
  </si>
  <si>
    <t>SAP23869</t>
  </si>
  <si>
    <t>IQV25451</t>
  </si>
  <si>
    <t>HCP2521</t>
  </si>
  <si>
    <t>LIC58068</t>
  </si>
  <si>
    <t>ORD102488</t>
  </si>
  <si>
    <t>SAP41604</t>
  </si>
  <si>
    <t>IQV79457</t>
  </si>
  <si>
    <t>HCO2547</t>
  </si>
  <si>
    <t>HCP3076</t>
  </si>
  <si>
    <t>LIC59914</t>
  </si>
  <si>
    <t>ORD102489</t>
  </si>
  <si>
    <t>IQV80264</t>
  </si>
  <si>
    <t>HCO8241</t>
  </si>
  <si>
    <t>HCP2076</t>
  </si>
  <si>
    <t>LIC71639</t>
  </si>
  <si>
    <t>ORD102490</t>
  </si>
  <si>
    <t>SAP28953</t>
  </si>
  <si>
    <t>IQV92833</t>
  </si>
  <si>
    <t>HCO7696</t>
  </si>
  <si>
    <t>HCP5865</t>
  </si>
  <si>
    <t>LIC57668</t>
  </si>
  <si>
    <t>ORD102491</t>
  </si>
  <si>
    <t>CUST7425</t>
  </si>
  <si>
    <t>SAP12802</t>
  </si>
  <si>
    <t>IQV28033</t>
  </si>
  <si>
    <t>HCP9237</t>
  </si>
  <si>
    <t>LIC61761</t>
  </si>
  <si>
    <t>ORD102492</t>
  </si>
  <si>
    <t>CUST4119</t>
  </si>
  <si>
    <t>SAP68935</t>
  </si>
  <si>
    <t>IQV68327</t>
  </si>
  <si>
    <t>HCP4511</t>
  </si>
  <si>
    <t>LIC17651</t>
  </si>
  <si>
    <t>ORD102493</t>
  </si>
  <si>
    <t>CUST3771</t>
  </si>
  <si>
    <t>SAP16777</t>
  </si>
  <si>
    <t>IQV10113</t>
  </si>
  <si>
    <t>HCP6839</t>
  </si>
  <si>
    <t>LIC86695</t>
  </si>
  <si>
    <t>ORD102494</t>
  </si>
  <si>
    <t>SAP55600</t>
  </si>
  <si>
    <t>IQV19453</t>
  </si>
  <si>
    <t>LIC65182</t>
  </si>
  <si>
    <t>ORD102495</t>
  </si>
  <si>
    <t>CUST9929</t>
  </si>
  <si>
    <t>SAP98387</t>
  </si>
  <si>
    <t>IQV21106</t>
  </si>
  <si>
    <t>LIC72907</t>
  </si>
  <si>
    <t>ORD102496</t>
  </si>
  <si>
    <t>SAP57112</t>
  </si>
  <si>
    <t>IQV83229</t>
  </si>
  <si>
    <t>HCO7327</t>
  </si>
  <si>
    <t>HCP4353</t>
  </si>
  <si>
    <t>LIC25205</t>
  </si>
  <si>
    <t>ORD102497</t>
  </si>
  <si>
    <t>CUST6327</t>
  </si>
  <si>
    <t>SAP68844</t>
  </si>
  <si>
    <t>IQV57049</t>
  </si>
  <si>
    <t>HCO4508</t>
  </si>
  <si>
    <t>HCP1300</t>
  </si>
  <si>
    <t>LIC94520</t>
  </si>
  <si>
    <t>ORD102498</t>
  </si>
  <si>
    <t>SAP22921</t>
  </si>
  <si>
    <t>IQV95938</t>
  </si>
  <si>
    <t>HCO8074</t>
  </si>
  <si>
    <t>HCP2239</t>
  </si>
  <si>
    <t>LIC10459</t>
  </si>
  <si>
    <t>ORD102499</t>
  </si>
  <si>
    <t>SAP66172</t>
  </si>
  <si>
    <t>IQV78337</t>
  </si>
  <si>
    <t>HCO1997</t>
  </si>
  <si>
    <t>HCP6641</t>
  </si>
  <si>
    <t>LIC58067</t>
  </si>
  <si>
    <t>ORD102500</t>
  </si>
  <si>
    <t>CUST8736</t>
  </si>
  <si>
    <t>SAP45465</t>
  </si>
  <si>
    <t>IQV36950</t>
  </si>
  <si>
    <t>HCO3926</t>
  </si>
  <si>
    <t>HCP8542</t>
  </si>
  <si>
    <t>LIC49986</t>
  </si>
  <si>
    <t>ORD102501</t>
  </si>
  <si>
    <t>CUST6814</t>
  </si>
  <si>
    <t>SAP32888</t>
  </si>
  <si>
    <t>IQV83058</t>
  </si>
  <si>
    <t>HCO7219</t>
  </si>
  <si>
    <t>LIC25762</t>
  </si>
  <si>
    <t>ORD102502</t>
  </si>
  <si>
    <t>CUST7510</t>
  </si>
  <si>
    <t>SAP68169</t>
  </si>
  <si>
    <t>IQV95581</t>
  </si>
  <si>
    <t>HCO1051</t>
  </si>
  <si>
    <t>HCP7058</t>
  </si>
  <si>
    <t>ORD102503</t>
  </si>
  <si>
    <t>SAP84514</t>
  </si>
  <si>
    <t>IQV92475</t>
  </si>
  <si>
    <t>HCO8792</t>
  </si>
  <si>
    <t>HCP3112</t>
  </si>
  <si>
    <t>LIC65615</t>
  </si>
  <si>
    <t>ORD102504</t>
  </si>
  <si>
    <t>CUST7469</t>
  </si>
  <si>
    <t>SAP44378</t>
  </si>
  <si>
    <t>IQV30736</t>
  </si>
  <si>
    <t>HCO5705</t>
  </si>
  <si>
    <t>HCP6491</t>
  </si>
  <si>
    <t>LIC84864</t>
  </si>
  <si>
    <t>ORD102505</t>
  </si>
  <si>
    <t>SAP96379</t>
  </si>
  <si>
    <t>IQV29476</t>
  </si>
  <si>
    <t>HCO1698</t>
  </si>
  <si>
    <t>HCP9938</t>
  </si>
  <si>
    <t>LIC29875</t>
  </si>
  <si>
    <t>ORD102506</t>
  </si>
  <si>
    <t>CUST1208</t>
  </si>
  <si>
    <t>SAP29700</t>
  </si>
  <si>
    <t>IQV97327</t>
  </si>
  <si>
    <t>HCO4506</t>
  </si>
  <si>
    <t>HCP3039</t>
  </si>
  <si>
    <t>LIC38436</t>
  </si>
  <si>
    <t>ORD102507</t>
  </si>
  <si>
    <t>CUST2646</t>
  </si>
  <si>
    <t>SAP86891</t>
  </si>
  <si>
    <t>IQV65819</t>
  </si>
  <si>
    <t>LIC55238</t>
  </si>
  <si>
    <t>ORD102508</t>
  </si>
  <si>
    <t>CUST8713</t>
  </si>
  <si>
    <t>SAP33557</t>
  </si>
  <si>
    <t>IQV54335</t>
  </si>
  <si>
    <t>HCP1524</t>
  </si>
  <si>
    <t>LIC75640</t>
  </si>
  <si>
    <t>ORD102509</t>
  </si>
  <si>
    <t>CUST4126</t>
  </si>
  <si>
    <t>SAP74618</t>
  </si>
  <si>
    <t>IQV93596</t>
  </si>
  <si>
    <t>HCO9027</t>
  </si>
  <si>
    <t>HCP5916</t>
  </si>
  <si>
    <t>LIC87162</t>
  </si>
  <si>
    <t>ORD102510</t>
  </si>
  <si>
    <t>CUST4501</t>
  </si>
  <si>
    <t>SAP60693</t>
  </si>
  <si>
    <t>IQV92386</t>
  </si>
  <si>
    <t>HCO2591</t>
  </si>
  <si>
    <t>HCP5072</t>
  </si>
  <si>
    <t>LIC68537</t>
  </si>
  <si>
    <t>ORD102511</t>
  </si>
  <si>
    <t>CUST6858</t>
  </si>
  <si>
    <t>SAP76874</t>
  </si>
  <si>
    <t>IQV70542</t>
  </si>
  <si>
    <t>HCO6209</t>
  </si>
  <si>
    <t>HCP4475</t>
  </si>
  <si>
    <t>LIC35483</t>
  </si>
  <si>
    <t>ORD102512</t>
  </si>
  <si>
    <t>CUST3493</t>
  </si>
  <si>
    <t>SAP72396</t>
  </si>
  <si>
    <t>IQV13088</t>
  </si>
  <si>
    <t>HCO6627</t>
  </si>
  <si>
    <t>HCP4990</t>
  </si>
  <si>
    <t>LIC29558</t>
  </si>
  <si>
    <t>ORD102513</t>
  </si>
  <si>
    <t>CUST1298</t>
  </si>
  <si>
    <t>SAP63586</t>
  </si>
  <si>
    <t>IQV54420</t>
  </si>
  <si>
    <t>HCP6289</t>
  </si>
  <si>
    <t>LIC12221</t>
  </si>
  <si>
    <t>ORD102514</t>
  </si>
  <si>
    <t>CUST4611</t>
  </si>
  <si>
    <t>SAP94562</t>
  </si>
  <si>
    <t>IQV61072</t>
  </si>
  <si>
    <t>HCO3316</t>
  </si>
  <si>
    <t>HCP2274</t>
  </si>
  <si>
    <t>LIC41584</t>
  </si>
  <si>
    <t>ORD102515</t>
  </si>
  <si>
    <t>SAP95538</t>
  </si>
  <si>
    <t>IQV86034</t>
  </si>
  <si>
    <t>HCO6178</t>
  </si>
  <si>
    <t>HCP6358</t>
  </si>
  <si>
    <t>LIC65610</t>
  </si>
  <si>
    <t>ORD102516</t>
  </si>
  <si>
    <t>CUST8305</t>
  </si>
  <si>
    <t>SAP73942</t>
  </si>
  <si>
    <t>IQV64146</t>
  </si>
  <si>
    <t>HCO9423</t>
  </si>
  <si>
    <t>HCP7754</t>
  </si>
  <si>
    <t>LIC75245</t>
  </si>
  <si>
    <t>ORD102517</t>
  </si>
  <si>
    <t>CUST9509</t>
  </si>
  <si>
    <t>SAP11530</t>
  </si>
  <si>
    <t>IQV34297</t>
  </si>
  <si>
    <t>HCO1715</t>
  </si>
  <si>
    <t>HCP8527</t>
  </si>
  <si>
    <t>LIC23421</t>
  </si>
  <si>
    <t>ORD102518</t>
  </si>
  <si>
    <t>SAP92121</t>
  </si>
  <si>
    <t>IQV12140</t>
  </si>
  <si>
    <t>HCO4671</t>
  </si>
  <si>
    <t>HCP9610</t>
  </si>
  <si>
    <t>LIC22022</t>
  </si>
  <si>
    <t>ORD102519</t>
  </si>
  <si>
    <t>CUST4540</t>
  </si>
  <si>
    <t>IQV86647</t>
  </si>
  <si>
    <t>HCP9823</t>
  </si>
  <si>
    <t>LIC70850</t>
  </si>
  <si>
    <t>ORD102520</t>
  </si>
  <si>
    <t>SAP13111</t>
  </si>
  <si>
    <t>IQV68820</t>
  </si>
  <si>
    <t>HCO4086</t>
  </si>
  <si>
    <t>HCP4811</t>
  </si>
  <si>
    <t>LIC99000</t>
  </si>
  <si>
    <t>ORD102521</t>
  </si>
  <si>
    <t>SAP12416</t>
  </si>
  <si>
    <t>IQV50436</t>
  </si>
  <si>
    <t>HCO3311</t>
  </si>
  <si>
    <t>HCP2229</t>
  </si>
  <si>
    <t>LIC92372</t>
  </si>
  <si>
    <t>ORD102522</t>
  </si>
  <si>
    <t>CUST8317</t>
  </si>
  <si>
    <t>SAP13264</t>
  </si>
  <si>
    <t>IQV28315</t>
  </si>
  <si>
    <t>HCP9427</t>
  </si>
  <si>
    <t>LIC69823</t>
  </si>
  <si>
    <t>ORD102523</t>
  </si>
  <si>
    <t>SAP56970</t>
  </si>
  <si>
    <t>IQV60787</t>
  </si>
  <si>
    <t>HCO5432</t>
  </si>
  <si>
    <t>HCP8467</t>
  </si>
  <si>
    <t>LIC42223</t>
  </si>
  <si>
    <t>ORD102524</t>
  </si>
  <si>
    <t>CUST9387</t>
  </si>
  <si>
    <t>SAP84060</t>
  </si>
  <si>
    <t>IQV51617</t>
  </si>
  <si>
    <t>HCO5978</t>
  </si>
  <si>
    <t>HCP2252</t>
  </si>
  <si>
    <t>LIC50995</t>
  </si>
  <si>
    <t>ORD102525</t>
  </si>
  <si>
    <t>SAP36811</t>
  </si>
  <si>
    <t>IQV16909</t>
  </si>
  <si>
    <t>HCO5281</t>
  </si>
  <si>
    <t>HCP5653</t>
  </si>
  <si>
    <t>LIC20748</t>
  </si>
  <si>
    <t>ORD102526</t>
  </si>
  <si>
    <t>SAP21998</t>
  </si>
  <si>
    <t>IQV23764</t>
  </si>
  <si>
    <t>HCO6700</t>
  </si>
  <si>
    <t>HCP5599</t>
  </si>
  <si>
    <t>LIC79201</t>
  </si>
  <si>
    <t>ORD102527</t>
  </si>
  <si>
    <t>CUST1350</t>
  </si>
  <si>
    <t>SAP84376</t>
  </si>
  <si>
    <t>IQV87598</t>
  </si>
  <si>
    <t>HCP6929</t>
  </si>
  <si>
    <t>LIC55779</t>
  </si>
  <si>
    <t>ORD102528</t>
  </si>
  <si>
    <t>SAP79285</t>
  </si>
  <si>
    <t>IQV74549</t>
  </si>
  <si>
    <t>HCO1443</t>
  </si>
  <si>
    <t>LIC97157</t>
  </si>
  <si>
    <t>ORD102529</t>
  </si>
  <si>
    <t>CUST4310</t>
  </si>
  <si>
    <t>SAP18263</t>
  </si>
  <si>
    <t>IQV92741</t>
  </si>
  <si>
    <t>HCO1815</t>
  </si>
  <si>
    <t>HCP9595</t>
  </si>
  <si>
    <t>LIC15691</t>
  </si>
  <si>
    <t>ORD102530</t>
  </si>
  <si>
    <t>CUST5963</t>
  </si>
  <si>
    <t>SAP86981</t>
  </si>
  <si>
    <t>IQV47759</t>
  </si>
  <si>
    <t>HCO2931</t>
  </si>
  <si>
    <t>HCP2111</t>
  </si>
  <si>
    <t>LIC63739</t>
  </si>
  <si>
    <t>ORD102531</t>
  </si>
  <si>
    <t>CUST6526</t>
  </si>
  <si>
    <t>SAP22920</t>
  </si>
  <si>
    <t>IQV63609</t>
  </si>
  <si>
    <t>LIC80779</t>
  </si>
  <si>
    <t>ORD102532</t>
  </si>
  <si>
    <t>CUST7117</t>
  </si>
  <si>
    <t>SAP92926</t>
  </si>
  <si>
    <t>IQV34513</t>
  </si>
  <si>
    <t>HCO3876</t>
  </si>
  <si>
    <t>HCP3026</t>
  </si>
  <si>
    <t>LIC48009</t>
  </si>
  <si>
    <t>ORD102533</t>
  </si>
  <si>
    <t>CUST6669</t>
  </si>
  <si>
    <t>IQV23648</t>
  </si>
  <si>
    <t>HCO8495</t>
  </si>
  <si>
    <t>HCP4662</t>
  </si>
  <si>
    <t>LIC56972</t>
  </si>
  <si>
    <t>ORD102534</t>
  </si>
  <si>
    <t>CUST6485</t>
  </si>
  <si>
    <t>SAP15838</t>
  </si>
  <si>
    <t>IQV92693</t>
  </si>
  <si>
    <t>HCO6980</t>
  </si>
  <si>
    <t>HCP7397</t>
  </si>
  <si>
    <t>LIC36451</t>
  </si>
  <si>
    <t>ORD102535</t>
  </si>
  <si>
    <t>SAP98208</t>
  </si>
  <si>
    <t>HCO6433</t>
  </si>
  <si>
    <t>HCP3567</t>
  </si>
  <si>
    <t>LIC98672</t>
  </si>
  <si>
    <t>ORD102536</t>
  </si>
  <si>
    <t>SAP92532</t>
  </si>
  <si>
    <t>IQV66898</t>
  </si>
  <si>
    <t>HCO5024</t>
  </si>
  <si>
    <t>HCP4134</t>
  </si>
  <si>
    <t>LIC93175</t>
  </si>
  <si>
    <t>ORD102537</t>
  </si>
  <si>
    <t>CUST5452</t>
  </si>
  <si>
    <t>SAP66254</t>
  </si>
  <si>
    <t>IQV21869</t>
  </si>
  <si>
    <t>HCO6237</t>
  </si>
  <si>
    <t>HCP8661</t>
  </si>
  <si>
    <t>LIC95099</t>
  </si>
  <si>
    <t>ORD102538</t>
  </si>
  <si>
    <t>CUST5223</t>
  </si>
  <si>
    <t>SAP99440</t>
  </si>
  <si>
    <t>IQV46834</t>
  </si>
  <si>
    <t>HCO6023</t>
  </si>
  <si>
    <t>HCP5309</t>
  </si>
  <si>
    <t>LIC40410</t>
  </si>
  <si>
    <t>ORD102539</t>
  </si>
  <si>
    <t>CUST5238</t>
  </si>
  <si>
    <t>SAP73594</t>
  </si>
  <si>
    <t>IQV28464</t>
  </si>
  <si>
    <t>HCO6919</t>
  </si>
  <si>
    <t>LIC98003</t>
  </si>
  <si>
    <t>ORD102540</t>
  </si>
  <si>
    <t>CUST6334</t>
  </si>
  <si>
    <t>SAP76689</t>
  </si>
  <si>
    <t>IQV87557</t>
  </si>
  <si>
    <t>HCP3975</t>
  </si>
  <si>
    <t>LIC43748</t>
  </si>
  <si>
    <t>ORD102541</t>
  </si>
  <si>
    <t>CUST3384</t>
  </si>
  <si>
    <t>SAP54312</t>
  </si>
  <si>
    <t>HCP8659</t>
  </si>
  <si>
    <t>LIC81723</t>
  </si>
  <si>
    <t>ORD102542</t>
  </si>
  <si>
    <t>CUST1921</t>
  </si>
  <si>
    <t>SAP82650</t>
  </si>
  <si>
    <t>IQV82110</t>
  </si>
  <si>
    <t>HCO6529</t>
  </si>
  <si>
    <t>LIC39249</t>
  </si>
  <si>
    <t>ORD102543</t>
  </si>
  <si>
    <t>CUST6029</t>
  </si>
  <si>
    <t>SAP80223</t>
  </si>
  <si>
    <t>IQV31123</t>
  </si>
  <si>
    <t>HCO6238</t>
  </si>
  <si>
    <t>HCP9543</t>
  </si>
  <si>
    <t>LIC15291</t>
  </si>
  <si>
    <t>ORD102544</t>
  </si>
  <si>
    <t>CUST4122</t>
  </si>
  <si>
    <t>SAP14876</t>
  </si>
  <si>
    <t>IQV94648</t>
  </si>
  <si>
    <t>HCO8995</t>
  </si>
  <si>
    <t>HCP2823</t>
  </si>
  <si>
    <t>LIC68204</t>
  </si>
  <si>
    <t>ORD102545</t>
  </si>
  <si>
    <t>CUST5395</t>
  </si>
  <si>
    <t>IQV28980</t>
  </si>
  <si>
    <t>HCO3430</t>
  </si>
  <si>
    <t>LIC93176</t>
  </si>
  <si>
    <t>ORD102546</t>
  </si>
  <si>
    <t>CUST2752</t>
  </si>
  <si>
    <t>SAP33097</t>
  </si>
  <si>
    <t>IQV12978</t>
  </si>
  <si>
    <t>HCO4013</t>
  </si>
  <si>
    <t>HCP9892</t>
  </si>
  <si>
    <t>LIC66804</t>
  </si>
  <si>
    <t>ORD102547</t>
  </si>
  <si>
    <t>CUST5866</t>
  </si>
  <si>
    <t>SAP28148</t>
  </si>
  <si>
    <t>IQV13830</t>
  </si>
  <si>
    <t>HCP9714</t>
  </si>
  <si>
    <t>LIC20281</t>
  </si>
  <si>
    <t>ORD102548</t>
  </si>
  <si>
    <t>CUST6269</t>
  </si>
  <si>
    <t>SAP70108</t>
  </si>
  <si>
    <t>IQV75323</t>
  </si>
  <si>
    <t>HCO6076</t>
  </si>
  <si>
    <t>HCP1484</t>
  </si>
  <si>
    <t>LIC19876</t>
  </si>
  <si>
    <t>ORD102549</t>
  </si>
  <si>
    <t>SAP85902</t>
  </si>
  <si>
    <t>IQV95794</t>
  </si>
  <si>
    <t>HCO5540</t>
  </si>
  <si>
    <t>HCP8476</t>
  </si>
  <si>
    <t>LIC42815</t>
  </si>
  <si>
    <t>ORD102550</t>
  </si>
  <si>
    <t>CUST9549</t>
  </si>
  <si>
    <t>SAP26951</t>
  </si>
  <si>
    <t>IQV60018</t>
  </si>
  <si>
    <t>HCO2028</t>
  </si>
  <si>
    <t>HCP2813</t>
  </si>
  <si>
    <t>LIC31187</t>
  </si>
  <si>
    <t>ORD102551</t>
  </si>
  <si>
    <t>CUST2652</t>
  </si>
  <si>
    <t>SAP34583</t>
  </si>
  <si>
    <t>IQV80244</t>
  </si>
  <si>
    <t>HCO6859</t>
  </si>
  <si>
    <t>HCP7615</t>
  </si>
  <si>
    <t>LIC74751</t>
  </si>
  <si>
    <t>ORD102552</t>
  </si>
  <si>
    <t>CUST4254</t>
  </si>
  <si>
    <t>SAP73257</t>
  </si>
  <si>
    <t>IQV14453</t>
  </si>
  <si>
    <t>HCP7981</t>
  </si>
  <si>
    <t>LIC14177</t>
  </si>
  <si>
    <t>ORD102553</t>
  </si>
  <si>
    <t>CUST4133</t>
  </si>
  <si>
    <t>SAP80514</t>
  </si>
  <si>
    <t>IQV89309</t>
  </si>
  <si>
    <t>HCO7174</t>
  </si>
  <si>
    <t>HCP6412</t>
  </si>
  <si>
    <t>LIC63333</t>
  </si>
  <si>
    <t>ORD102554</t>
  </si>
  <si>
    <t>CUST3620</t>
  </si>
  <si>
    <t>SAP82082</t>
  </si>
  <si>
    <t>IQV35258</t>
  </si>
  <si>
    <t>HCO6931</t>
  </si>
  <si>
    <t>HCP2729</t>
  </si>
  <si>
    <t>ORD102555</t>
  </si>
  <si>
    <t>CUST9882</t>
  </si>
  <si>
    <t>SAP26268</t>
  </si>
  <si>
    <t>IQV80846</t>
  </si>
  <si>
    <t>HCO5020</t>
  </si>
  <si>
    <t>HCP1162</t>
  </si>
  <si>
    <t>LIC11585</t>
  </si>
  <si>
    <t>ORD102556</t>
  </si>
  <si>
    <t>SAP91156</t>
  </si>
  <si>
    <t>IQV19033</t>
  </si>
  <si>
    <t>HCO7343</t>
  </si>
  <si>
    <t>HCP3931</t>
  </si>
  <si>
    <t>ORD102557</t>
  </si>
  <si>
    <t>CUST2934</t>
  </si>
  <si>
    <t>SAP46062</t>
  </si>
  <si>
    <t>IQV89337</t>
  </si>
  <si>
    <t>HCP5392</t>
  </si>
  <si>
    <t>LIC32134</t>
  </si>
  <si>
    <t>ORD102558</t>
  </si>
  <si>
    <t>CUST9190</t>
  </si>
  <si>
    <t>SAP99364</t>
  </si>
  <si>
    <t>IQV14350</t>
  </si>
  <si>
    <t>HCO7610</t>
  </si>
  <si>
    <t>HCP9793</t>
  </si>
  <si>
    <t>LIC62940</t>
  </si>
  <si>
    <t>ORD102559</t>
  </si>
  <si>
    <t>CUST1284</t>
  </si>
  <si>
    <t>SAP33350</t>
  </si>
  <si>
    <t>IQV14114</t>
  </si>
  <si>
    <t>HCO1047</t>
  </si>
  <si>
    <t>HCP7138</t>
  </si>
  <si>
    <t>LIC53266</t>
  </si>
  <si>
    <t>ORD102560</t>
  </si>
  <si>
    <t>CUST7450</t>
  </si>
  <si>
    <t>SAP35143</t>
  </si>
  <si>
    <t>IQV56178</t>
  </si>
  <si>
    <t>HCO8787</t>
  </si>
  <si>
    <t>HCP5065</t>
  </si>
  <si>
    <t>LIC83944</t>
  </si>
  <si>
    <t>ORD102561</t>
  </si>
  <si>
    <t>CUST9944</t>
  </si>
  <si>
    <t>SAP35169</t>
  </si>
  <si>
    <t>IQV33452</t>
  </si>
  <si>
    <t>HCO8958</t>
  </si>
  <si>
    <t>HCP9101</t>
  </si>
  <si>
    <t>LIC92702</t>
  </si>
  <si>
    <t>ORD102562</t>
  </si>
  <si>
    <t>CUST4794</t>
  </si>
  <si>
    <t>SAP39184</t>
  </si>
  <si>
    <t>IQV90880</t>
  </si>
  <si>
    <t>HCO8050</t>
  </si>
  <si>
    <t>LIC61662</t>
  </si>
  <si>
    <t>ORD102563</t>
  </si>
  <si>
    <t>CUST2375</t>
  </si>
  <si>
    <t>SAP68475</t>
  </si>
  <si>
    <t>IQV41074</t>
  </si>
  <si>
    <t>HCO1090</t>
  </si>
  <si>
    <t>HCP2479</t>
  </si>
  <si>
    <t>LIC68784</t>
  </si>
  <si>
    <t>ORD102564</t>
  </si>
  <si>
    <t>CUST3547</t>
  </si>
  <si>
    <t>SAP38130</t>
  </si>
  <si>
    <t>IQV58975</t>
  </si>
  <si>
    <t>HCO5446</t>
  </si>
  <si>
    <t>HCP1580</t>
  </si>
  <si>
    <t>LIC14715</t>
  </si>
  <si>
    <t>ORD102565</t>
  </si>
  <si>
    <t>CUST6897</t>
  </si>
  <si>
    <t>SAP42425</t>
  </si>
  <si>
    <t>IQV69874</t>
  </si>
  <si>
    <t>HCO1858</t>
  </si>
  <si>
    <t>HCP3440</t>
  </si>
  <si>
    <t>LIC98604</t>
  </si>
  <si>
    <t>ORD102566</t>
  </si>
  <si>
    <t>CUST4262</t>
  </si>
  <si>
    <t>SAP14638</t>
  </si>
  <si>
    <t>IQV78402</t>
  </si>
  <si>
    <t>HCO9948</t>
  </si>
  <si>
    <t>HCP4495</t>
  </si>
  <si>
    <t>LIC67245</t>
  </si>
  <si>
    <t>ORD102567</t>
  </si>
  <si>
    <t>CUST1295</t>
  </si>
  <si>
    <t>SAP79069</t>
  </si>
  <si>
    <t>IQV79676</t>
  </si>
  <si>
    <t>HCP4051</t>
  </si>
  <si>
    <t>ORD102568</t>
  </si>
  <si>
    <t>CUST3261</t>
  </si>
  <si>
    <t>SAP68866</t>
  </si>
  <si>
    <t>IQV27804</t>
  </si>
  <si>
    <t>HCP1478</t>
  </si>
  <si>
    <t>LIC78574</t>
  </si>
  <si>
    <t>ORD102569</t>
  </si>
  <si>
    <t>SAP61038</t>
  </si>
  <si>
    <t>IQV87337</t>
  </si>
  <si>
    <t>HCO3580</t>
  </si>
  <si>
    <t>HCP5644</t>
  </si>
  <si>
    <t>LIC76411</t>
  </si>
  <si>
    <t>ORD102570</t>
  </si>
  <si>
    <t>SAP61861</t>
  </si>
  <si>
    <t>IQV59487</t>
  </si>
  <si>
    <t>HCO2247</t>
  </si>
  <si>
    <t>HCP9180</t>
  </si>
  <si>
    <t>LIC10310</t>
  </si>
  <si>
    <t>ORD102571</t>
  </si>
  <si>
    <t>SAP63134</t>
  </si>
  <si>
    <t>IQV65326</t>
  </si>
  <si>
    <t>HCP1997</t>
  </si>
  <si>
    <t>LIC52964</t>
  </si>
  <si>
    <t>ORD102572</t>
  </si>
  <si>
    <t>CUST6910</t>
  </si>
  <si>
    <t>SAP81020</t>
  </si>
  <si>
    <t>IQV56165</t>
  </si>
  <si>
    <t>HCO1053</t>
  </si>
  <si>
    <t>HCP1228</t>
  </si>
  <si>
    <t>LIC87558</t>
  </si>
  <si>
    <t>ORD102573</t>
  </si>
  <si>
    <t>SAP52809</t>
  </si>
  <si>
    <t>HCO9028</t>
  </si>
  <si>
    <t>LIC75217</t>
  </si>
  <si>
    <t>ORD102574</t>
  </si>
  <si>
    <t>CUST4145</t>
  </si>
  <si>
    <t>SAP76828</t>
  </si>
  <si>
    <t>IQV63262</t>
  </si>
  <si>
    <t>HCO8559</t>
  </si>
  <si>
    <t>HCP4781</t>
  </si>
  <si>
    <t>LIC88740</t>
  </si>
  <si>
    <t>ORD102575</t>
  </si>
  <si>
    <t>CUST1775</t>
  </si>
  <si>
    <t>SAP47997</t>
  </si>
  <si>
    <t>IQV17553</t>
  </si>
  <si>
    <t>HCO8091</t>
  </si>
  <si>
    <t>LIC86470</t>
  </si>
  <si>
    <t>ORD102576</t>
  </si>
  <si>
    <t>CUST2677</t>
  </si>
  <si>
    <t>SAP31892</t>
  </si>
  <si>
    <t>IQV32114</t>
  </si>
  <si>
    <t>HCO5936</t>
  </si>
  <si>
    <t>LIC60049</t>
  </si>
  <si>
    <t>ORD102577</t>
  </si>
  <si>
    <t>CUST4131</t>
  </si>
  <si>
    <t>SAP60684</t>
  </si>
  <si>
    <t>IQV65687</t>
  </si>
  <si>
    <t>HCP9162</t>
  </si>
  <si>
    <t>LIC20030</t>
  </si>
  <si>
    <t>ORD102578</t>
  </si>
  <si>
    <t>CUST1598</t>
  </si>
  <si>
    <t>SAP89903</t>
  </si>
  <si>
    <t>IQV28428</t>
  </si>
  <si>
    <t>LIC88743</t>
  </si>
  <si>
    <t>ORD102579</t>
  </si>
  <si>
    <t>CUST9579</t>
  </si>
  <si>
    <t>SAP76333</t>
  </si>
  <si>
    <t>IQV53463</t>
  </si>
  <si>
    <t>HCP6911</t>
  </si>
  <si>
    <t>LIC32169</t>
  </si>
  <si>
    <t>ORD102580</t>
  </si>
  <si>
    <t>CUST2913</t>
  </si>
  <si>
    <t>SAP77487</t>
  </si>
  <si>
    <t>IQV97490</t>
  </si>
  <si>
    <t>HCO1328</t>
  </si>
  <si>
    <t>HCP9985</t>
  </si>
  <si>
    <t>LIC32897</t>
  </si>
  <si>
    <t>ORD102581</t>
  </si>
  <si>
    <t>CUST2410</t>
  </si>
  <si>
    <t>SAP83250</t>
  </si>
  <si>
    <t>IQV76673</t>
  </si>
  <si>
    <t>HCO2568</t>
  </si>
  <si>
    <t>HCP5472</t>
  </si>
  <si>
    <t>LIC62621</t>
  </si>
  <si>
    <t>ORD102582</t>
  </si>
  <si>
    <t>CUST7564</t>
  </si>
  <si>
    <t>SAP48130</t>
  </si>
  <si>
    <t>IQV80172</t>
  </si>
  <si>
    <t>HCO2236</t>
  </si>
  <si>
    <t>HCP5208</t>
  </si>
  <si>
    <t>LIC23984</t>
  </si>
  <si>
    <t>ORD102583</t>
  </si>
  <si>
    <t>SAP30490</t>
  </si>
  <si>
    <t>IQV50967</t>
  </si>
  <si>
    <t>HCO4731</t>
  </si>
  <si>
    <t>HCP8302</t>
  </si>
  <si>
    <t>LIC91830</t>
  </si>
  <si>
    <t>ORD102584</t>
  </si>
  <si>
    <t>CUST1361</t>
  </si>
  <si>
    <t>SAP48261</t>
  </si>
  <si>
    <t>IQV27171</t>
  </si>
  <si>
    <t>HCO6092</t>
  </si>
  <si>
    <t>HCP1553</t>
  </si>
  <si>
    <t>LIC80052</t>
  </si>
  <si>
    <t>ORD102585</t>
  </si>
  <si>
    <t>CUST2513</t>
  </si>
  <si>
    <t>SAP69270</t>
  </si>
  <si>
    <t>IQV99345</t>
  </si>
  <si>
    <t>HCO7749</t>
  </si>
  <si>
    <t>LIC39898</t>
  </si>
  <si>
    <t>ORD102586</t>
  </si>
  <si>
    <t>CUST6324</t>
  </si>
  <si>
    <t>SAP55024</t>
  </si>
  <si>
    <t>IQV24412</t>
  </si>
  <si>
    <t>HCP2205</t>
  </si>
  <si>
    <t>LIC41309</t>
  </si>
  <si>
    <t>ORD102587</t>
  </si>
  <si>
    <t>SAP82939</t>
  </si>
  <si>
    <t>IQV98778</t>
  </si>
  <si>
    <t>HCO1838</t>
  </si>
  <si>
    <t>HCP6725</t>
  </si>
  <si>
    <t>LIC78698</t>
  </si>
  <si>
    <t>ORD102588</t>
  </si>
  <si>
    <t>CUST1837</t>
  </si>
  <si>
    <t>SAP87579</t>
  </si>
  <si>
    <t>IQV66997</t>
  </si>
  <si>
    <t>HCO8688</t>
  </si>
  <si>
    <t>HCP6206</t>
  </si>
  <si>
    <t>LIC70594</t>
  </si>
  <si>
    <t>ORD102589</t>
  </si>
  <si>
    <t>CUST3386</t>
  </si>
  <si>
    <t>SAP47959</t>
  </si>
  <si>
    <t>IQV59525</t>
  </si>
  <si>
    <t>HCP8633</t>
  </si>
  <si>
    <t>LIC64994</t>
  </si>
  <si>
    <t>ORD102590</t>
  </si>
  <si>
    <t>CUST3119</t>
  </si>
  <si>
    <t>SAP73578</t>
  </si>
  <si>
    <t>IQV99636</t>
  </si>
  <si>
    <t>HCO4045</t>
  </si>
  <si>
    <t>HCP1382</t>
  </si>
  <si>
    <t>ORD102591</t>
  </si>
  <si>
    <t>CUST8277</t>
  </si>
  <si>
    <t>SAP71590</t>
  </si>
  <si>
    <t>IQV55486</t>
  </si>
  <si>
    <t>HCO7166</t>
  </si>
  <si>
    <t>LIC20943</t>
  </si>
  <si>
    <t>ORD102592</t>
  </si>
  <si>
    <t>CUST6805</t>
  </si>
  <si>
    <t>IQV94449</t>
  </si>
  <si>
    <t>LIC62056</t>
  </si>
  <si>
    <t>ORD102593</t>
  </si>
  <si>
    <t>SAP72518</t>
  </si>
  <si>
    <t>IQV16603</t>
  </si>
  <si>
    <t>HCO5724</t>
  </si>
  <si>
    <t>HCP5121</t>
  </si>
  <si>
    <t>LIC89770</t>
  </si>
  <si>
    <t>ORD102594</t>
  </si>
  <si>
    <t>SAP64281</t>
  </si>
  <si>
    <t>IQV44936</t>
  </si>
  <si>
    <t>HCO8668</t>
  </si>
  <si>
    <t>LIC29283</t>
  </si>
  <si>
    <t>ORD102595</t>
  </si>
  <si>
    <t>CUST8674</t>
  </si>
  <si>
    <t>SAP62984</t>
  </si>
  <si>
    <t>IQV28392</t>
  </si>
  <si>
    <t>HCO2066</t>
  </si>
  <si>
    <t>LIC41914</t>
  </si>
  <si>
    <t>ORD102596</t>
  </si>
  <si>
    <t>CUST8209</t>
  </si>
  <si>
    <t>SAP76864</t>
  </si>
  <si>
    <t>IQV60181</t>
  </si>
  <si>
    <t>HCO4140</t>
  </si>
  <si>
    <t>HCP1881</t>
  </si>
  <si>
    <t>LIC24057</t>
  </si>
  <si>
    <t>ORD102597</t>
  </si>
  <si>
    <t>CUST3196</t>
  </si>
  <si>
    <t>SAP93870</t>
  </si>
  <si>
    <t>IQV19802</t>
  </si>
  <si>
    <t>HCO5463</t>
  </si>
  <si>
    <t>HCP5007</t>
  </si>
  <si>
    <t>LIC81755</t>
  </si>
  <si>
    <t>ORD102598</t>
  </si>
  <si>
    <t>CUST8530</t>
  </si>
  <si>
    <t>SAP38695</t>
  </si>
  <si>
    <t>IQV61227</t>
  </si>
  <si>
    <t>HCO8772</t>
  </si>
  <si>
    <t>HCP3022</t>
  </si>
  <si>
    <t>LIC87609</t>
  </si>
  <si>
    <t>ORD102599</t>
  </si>
  <si>
    <t>CUST4321</t>
  </si>
  <si>
    <t>SAP22337</t>
  </si>
  <si>
    <t>IQV16011</t>
  </si>
  <si>
    <t>HCO4359</t>
  </si>
  <si>
    <t>HCP2730</t>
  </si>
  <si>
    <t>LIC97030</t>
  </si>
  <si>
    <t>ORD102600</t>
  </si>
  <si>
    <t>CUST2029</t>
  </si>
  <si>
    <t>SAP25128</t>
  </si>
  <si>
    <t>IQV43179</t>
  </si>
  <si>
    <t>HCO4470</t>
  </si>
  <si>
    <t>HCP2305</t>
  </si>
  <si>
    <t>LIC47363</t>
  </si>
  <si>
    <t>ORD102601</t>
  </si>
  <si>
    <t>CUST6612</t>
  </si>
  <si>
    <t>SAP70857</t>
  </si>
  <si>
    <t>IQV77573</t>
  </si>
  <si>
    <t>HCO8086</t>
  </si>
  <si>
    <t>LIC44204</t>
  </si>
  <si>
    <t>ORD102602</t>
  </si>
  <si>
    <t>CUST8663</t>
  </si>
  <si>
    <t>SAP92614</t>
  </si>
  <si>
    <t>IQV31471</t>
  </si>
  <si>
    <t>HCO4299</t>
  </si>
  <si>
    <t>HCP5843</t>
  </si>
  <si>
    <t>LIC21559</t>
  </si>
  <si>
    <t>ORD102603</t>
  </si>
  <si>
    <t>SAP50610</t>
  </si>
  <si>
    <t>IQV96467</t>
  </si>
  <si>
    <t>HCO9019</t>
  </si>
  <si>
    <t>LIC58474</t>
  </si>
  <si>
    <t>ORD102604</t>
  </si>
  <si>
    <t>CUST4809</t>
  </si>
  <si>
    <t>SAP61046</t>
  </si>
  <si>
    <t>IQV72496</t>
  </si>
  <si>
    <t>HCP8788</t>
  </si>
  <si>
    <t>LIC44838</t>
  </si>
  <si>
    <t>ORD102605</t>
  </si>
  <si>
    <t>CUST5268</t>
  </si>
  <si>
    <t>SAP39431</t>
  </si>
  <si>
    <t>IQV79020</t>
  </si>
  <si>
    <t>HCO9883</t>
  </si>
  <si>
    <t>LIC21858</t>
  </si>
  <si>
    <t>ORD102606</t>
  </si>
  <si>
    <t>SAP85455</t>
  </si>
  <si>
    <t>IQV54187</t>
  </si>
  <si>
    <t>HCO4725</t>
  </si>
  <si>
    <t>HCP9191</t>
  </si>
  <si>
    <t>LIC88593</t>
  </si>
  <si>
    <t>ORD102607</t>
  </si>
  <si>
    <t>CUST7252</t>
  </si>
  <si>
    <t>SAP53935</t>
  </si>
  <si>
    <t>IQV32482</t>
  </si>
  <si>
    <t>HCO1205</t>
  </si>
  <si>
    <t>HCP4315</t>
  </si>
  <si>
    <t>LIC28061</t>
  </si>
  <si>
    <t>ORD102608</t>
  </si>
  <si>
    <t>SAP54597</t>
  </si>
  <si>
    <t>IQV20892</t>
  </si>
  <si>
    <t>HCO9270</t>
  </si>
  <si>
    <t>HCP7558</t>
  </si>
  <si>
    <t>LIC63886</t>
  </si>
  <si>
    <t>ORD102609</t>
  </si>
  <si>
    <t>SAP84842</t>
  </si>
  <si>
    <t>IQV75324</t>
  </si>
  <si>
    <t>HCO2425</t>
  </si>
  <si>
    <t>LIC66318</t>
  </si>
  <si>
    <t>ORD102610</t>
  </si>
  <si>
    <t>CUST5684</t>
  </si>
  <si>
    <t>SAP23531</t>
  </si>
  <si>
    <t>IQV44288</t>
  </si>
  <si>
    <t>HCO2117</t>
  </si>
  <si>
    <t>LIC96641</t>
  </si>
  <si>
    <t>ORD102611</t>
  </si>
  <si>
    <t>SAP86968</t>
  </si>
  <si>
    <t>IQV24271</t>
  </si>
  <si>
    <t>HCP8510</t>
  </si>
  <si>
    <t>LIC90729</t>
  </si>
  <si>
    <t>ORD102612</t>
  </si>
  <si>
    <t>SAP61694</t>
  </si>
  <si>
    <t>IQV79986</t>
  </si>
  <si>
    <t>HCO1199</t>
  </si>
  <si>
    <t>HCP7996</t>
  </si>
  <si>
    <t>LIC50602</t>
  </si>
  <si>
    <t>ORD102613</t>
  </si>
  <si>
    <t>CUST2852</t>
  </si>
  <si>
    <t>SAP59031</t>
  </si>
  <si>
    <t>IQV22629</t>
  </si>
  <si>
    <t>HCO2662</t>
  </si>
  <si>
    <t>HCP8589</t>
  </si>
  <si>
    <t>LIC16645</t>
  </si>
  <si>
    <t>ORD102614</t>
  </si>
  <si>
    <t>CUST2994</t>
  </si>
  <si>
    <t>SAP57634</t>
  </si>
  <si>
    <t>IQV31432</t>
  </si>
  <si>
    <t>HCO9233</t>
  </si>
  <si>
    <t>HCP4992</t>
  </si>
  <si>
    <t>LIC77804</t>
  </si>
  <si>
    <t>ORD102615</t>
  </si>
  <si>
    <t>CUST1939</t>
  </si>
  <si>
    <t>SAP14438</t>
  </si>
  <si>
    <t>IQV94905</t>
  </si>
  <si>
    <t>HCO5989</t>
  </si>
  <si>
    <t>LIC35940</t>
  </si>
  <si>
    <t>ORD102616</t>
  </si>
  <si>
    <t>CUST3499</t>
  </si>
  <si>
    <t>SAP69648</t>
  </si>
  <si>
    <t>IQV53441</t>
  </si>
  <si>
    <t>HCO3903</t>
  </si>
  <si>
    <t>HCP8763</t>
  </si>
  <si>
    <t>LIC12074</t>
  </si>
  <si>
    <t>ORD102617</t>
  </si>
  <si>
    <t>CUST9821</t>
  </si>
  <si>
    <t>SAP45976</t>
  </si>
  <si>
    <t>IQV80210</t>
  </si>
  <si>
    <t>HCP1956</t>
  </si>
  <si>
    <t>LIC19443</t>
  </si>
  <si>
    <t>ORD102618</t>
  </si>
  <si>
    <t>CUST8925</t>
  </si>
  <si>
    <t>SAP81092</t>
  </si>
  <si>
    <t>HCO5709</t>
  </si>
  <si>
    <t>HCP8973</t>
  </si>
  <si>
    <t>LIC29186</t>
  </si>
  <si>
    <t>ORD102619</t>
  </si>
  <si>
    <t>SAP98015</t>
  </si>
  <si>
    <t>IQV22922</t>
  </si>
  <si>
    <t>HCO4403</t>
  </si>
  <si>
    <t>LIC94558</t>
  </si>
  <si>
    <t>ORD102620</t>
  </si>
  <si>
    <t>SAP63454</t>
  </si>
  <si>
    <t>IQV91504</t>
  </si>
  <si>
    <t>HCO2482</t>
  </si>
  <si>
    <t>HCP1258</t>
  </si>
  <si>
    <t>LIC18990</t>
  </si>
  <si>
    <t>ORD102621</t>
  </si>
  <si>
    <t>SAP11712</t>
  </si>
  <si>
    <t>IQV83687</t>
  </si>
  <si>
    <t>HCO4327</t>
  </si>
  <si>
    <t>HCP9688</t>
  </si>
  <si>
    <t>LIC84454</t>
  </si>
  <si>
    <t>ORD102622</t>
  </si>
  <si>
    <t>CUST2969</t>
  </si>
  <si>
    <t>SAP58250</t>
  </si>
  <si>
    <t>IQV94304</t>
  </si>
  <si>
    <t>HCP1427</t>
  </si>
  <si>
    <t>LIC71349</t>
  </si>
  <si>
    <t>ORD102623</t>
  </si>
  <si>
    <t>CUST7840</t>
  </si>
  <si>
    <t>SAP13811</t>
  </si>
  <si>
    <t>IQV40368</t>
  </si>
  <si>
    <t>HCO9637</t>
  </si>
  <si>
    <t>HCP9704</t>
  </si>
  <si>
    <t>LIC65508</t>
  </si>
  <si>
    <t>ORD102624</t>
  </si>
  <si>
    <t>CUST1545</t>
  </si>
  <si>
    <t>SAP45301</t>
  </si>
  <si>
    <t>HCO5985</t>
  </si>
  <si>
    <t>HCP3184</t>
  </si>
  <si>
    <t>LIC68860</t>
  </si>
  <si>
    <t>ORD102625</t>
  </si>
  <si>
    <t>SAP84243</t>
  </si>
  <si>
    <t>IQV96703</t>
  </si>
  <si>
    <t>HCO8598</t>
  </si>
  <si>
    <t>HCP2049</t>
  </si>
  <si>
    <t>LIC58390</t>
  </si>
  <si>
    <t>ORD102626</t>
  </si>
  <si>
    <t>CUST8630</t>
  </si>
  <si>
    <t>SAP74535</t>
  </si>
  <si>
    <t>IQV75191</t>
  </si>
  <si>
    <t>HCO2934</t>
  </si>
  <si>
    <t>LIC32148</t>
  </si>
  <si>
    <t>ORD102627</t>
  </si>
  <si>
    <t>CUST6628</t>
  </si>
  <si>
    <t>SAP76313</t>
  </si>
  <si>
    <t>IQV19525</t>
  </si>
  <si>
    <t>HCO4114</t>
  </si>
  <si>
    <t>HCP3936</t>
  </si>
  <si>
    <t>LIC88734</t>
  </si>
  <si>
    <t>ORD102628</t>
  </si>
  <si>
    <t>CUST1689</t>
  </si>
  <si>
    <t>SAP38028</t>
  </si>
  <si>
    <t>IQV33440</t>
  </si>
  <si>
    <t>HCO6832</t>
  </si>
  <si>
    <t>LIC62088</t>
  </si>
  <si>
    <t>ORD102629</t>
  </si>
  <si>
    <t>SAP63954</t>
  </si>
  <si>
    <t>IQV26296</t>
  </si>
  <si>
    <t>HCO5490</t>
  </si>
  <si>
    <t>LIC35577</t>
  </si>
  <si>
    <t>ORD102630</t>
  </si>
  <si>
    <t>CUST1059</t>
  </si>
  <si>
    <t>SAP22673</t>
  </si>
  <si>
    <t>IQV65351</t>
  </si>
  <si>
    <t>HCO3764</t>
  </si>
  <si>
    <t>HCP8008</t>
  </si>
  <si>
    <t>LIC49348</t>
  </si>
  <si>
    <t>ORD102631</t>
  </si>
  <si>
    <t>CUST4672</t>
  </si>
  <si>
    <t>SAP18144</t>
  </si>
  <si>
    <t>IQV69931</t>
  </si>
  <si>
    <t>HCO9163</t>
  </si>
  <si>
    <t>HCP8446</t>
  </si>
  <si>
    <t>LIC56553</t>
  </si>
  <si>
    <t>ORD102632</t>
  </si>
  <si>
    <t>CUST7115</t>
  </si>
  <si>
    <t>SAP31478</t>
  </si>
  <si>
    <t>IQV77918</t>
  </si>
  <si>
    <t>HCO5358</t>
  </si>
  <si>
    <t>LIC17644</t>
  </si>
  <si>
    <t>ORD102633</t>
  </si>
  <si>
    <t>CUST8285</t>
  </si>
  <si>
    <t>IQV20446</t>
  </si>
  <si>
    <t>HCO9536</t>
  </si>
  <si>
    <t>LIC57114</t>
  </si>
  <si>
    <t>ORD102634</t>
  </si>
  <si>
    <t>CUST8056</t>
  </si>
  <si>
    <t>SAP17548</t>
  </si>
  <si>
    <t>IQV49621</t>
  </si>
  <si>
    <t>HCO5981</t>
  </si>
  <si>
    <t>HCP1735</t>
  </si>
  <si>
    <t>LIC31531</t>
  </si>
  <si>
    <t>ORD102635</t>
  </si>
  <si>
    <t>CUST9555</t>
  </si>
  <si>
    <t>SAP50830</t>
  </si>
  <si>
    <t>IQV20046</t>
  </si>
  <si>
    <t>HCP5361</t>
  </si>
  <si>
    <t>LIC48948</t>
  </si>
  <si>
    <t>ORD102636</t>
  </si>
  <si>
    <t>CUST1743</t>
  </si>
  <si>
    <t>SAP16162</t>
  </si>
  <si>
    <t>IQV92293</t>
  </si>
  <si>
    <t>HCO5127</t>
  </si>
  <si>
    <t>HCP9331</t>
  </si>
  <si>
    <t>LIC25380</t>
  </si>
  <si>
    <t>ORD102637</t>
  </si>
  <si>
    <t>CUST6338</t>
  </si>
  <si>
    <t>SAP11564</t>
  </si>
  <si>
    <t>IQV23870</t>
  </si>
  <si>
    <t>HCO4496</t>
  </si>
  <si>
    <t>HCP6394</t>
  </si>
  <si>
    <t>LIC45902</t>
  </si>
  <si>
    <t>ORD102638</t>
  </si>
  <si>
    <t>CUST5262</t>
  </si>
  <si>
    <t>SAP70566</t>
  </si>
  <si>
    <t>IQV65818</t>
  </si>
  <si>
    <t>HCP9751</t>
  </si>
  <si>
    <t>LIC15107</t>
  </si>
  <si>
    <t>ORD102639</t>
  </si>
  <si>
    <t>CUST5655</t>
  </si>
  <si>
    <t>SAP42332</t>
  </si>
  <si>
    <t>IQV44010</t>
  </si>
  <si>
    <t>HCP5798</t>
  </si>
  <si>
    <t>LIC66060</t>
  </si>
  <si>
    <t>ORD102640</t>
  </si>
  <si>
    <t>SAP13157</t>
  </si>
  <si>
    <t>IQV47485</t>
  </si>
  <si>
    <t>HCP3993</t>
  </si>
  <si>
    <t>LIC48508</t>
  </si>
  <si>
    <t>ORD102641</t>
  </si>
  <si>
    <t>CUST7018</t>
  </si>
  <si>
    <t>SAP60908</t>
  </si>
  <si>
    <t>IQV36374</t>
  </si>
  <si>
    <t>HCO4120</t>
  </si>
  <si>
    <t>HCP6151</t>
  </si>
  <si>
    <t>LIC94498</t>
  </si>
  <si>
    <t>ORD102642</t>
  </si>
  <si>
    <t>CUST5667</t>
  </si>
  <si>
    <t>SAP61106</t>
  </si>
  <si>
    <t>IQV92506</t>
  </si>
  <si>
    <t>HCO1684</t>
  </si>
  <si>
    <t>HCP7042</t>
  </si>
  <si>
    <t>LIC10658</t>
  </si>
  <si>
    <t>ORD102643</t>
  </si>
  <si>
    <t>CUST8150</t>
  </si>
  <si>
    <t>SAP17792</t>
  </si>
  <si>
    <t>IQV16604</t>
  </si>
  <si>
    <t>HCP6753</t>
  </si>
  <si>
    <t>ORD102644</t>
  </si>
  <si>
    <t>CUST1623</t>
  </si>
  <si>
    <t>SAP19997</t>
  </si>
  <si>
    <t>IQV15261</t>
  </si>
  <si>
    <t>LIC70952</t>
  </si>
  <si>
    <t>ORD102645</t>
  </si>
  <si>
    <t>CUST7364</t>
  </si>
  <si>
    <t>SAP37033</t>
  </si>
  <si>
    <t>IQV58545</t>
  </si>
  <si>
    <t>HCP3310</t>
  </si>
  <si>
    <t>LIC99537</t>
  </si>
  <si>
    <t>ORD102646</t>
  </si>
  <si>
    <t>CUST4597</t>
  </si>
  <si>
    <t>SAP35036</t>
  </si>
  <si>
    <t>IQV55272</t>
  </si>
  <si>
    <t>HCP4097</t>
  </si>
  <si>
    <t>LIC74535</t>
  </si>
  <si>
    <t>ORD102647</t>
  </si>
  <si>
    <t>CUST7566</t>
  </si>
  <si>
    <t>SAP33728</t>
  </si>
  <si>
    <t>IQV40442</t>
  </si>
  <si>
    <t>HCO6068</t>
  </si>
  <si>
    <t>LIC27702</t>
  </si>
  <si>
    <t>ORD102648</t>
  </si>
  <si>
    <t>CUST9498</t>
  </si>
  <si>
    <t>SAP87710</t>
  </si>
  <si>
    <t>IQV68456</t>
  </si>
  <si>
    <t>HCP6976</t>
  </si>
  <si>
    <t>LIC92959</t>
  </si>
  <si>
    <t>ORD102649</t>
  </si>
  <si>
    <t>CUST4904</t>
  </si>
  <si>
    <t>SAP80412</t>
  </si>
  <si>
    <t>IQV76239</t>
  </si>
  <si>
    <t>HCO3955</t>
  </si>
  <si>
    <t>HCP6470</t>
  </si>
  <si>
    <t>LIC77560</t>
  </si>
  <si>
    <t>ORD102650</t>
  </si>
  <si>
    <t>SAP38972</t>
  </si>
  <si>
    <t>IQV74385</t>
  </si>
  <si>
    <t>HCP6634</t>
  </si>
  <si>
    <t>LIC92917</t>
  </si>
  <si>
    <t>ORD102651</t>
  </si>
  <si>
    <t>SAP12414</t>
  </si>
  <si>
    <t>HCO8938</t>
  </si>
  <si>
    <t>LIC23584</t>
  </si>
  <si>
    <t>ORD102652</t>
  </si>
  <si>
    <t>CUST6824</t>
  </si>
  <si>
    <t>SAP22097</t>
  </si>
  <si>
    <t>IQV28839</t>
  </si>
  <si>
    <t>HCO2390</t>
  </si>
  <si>
    <t>LIC12469</t>
  </si>
  <si>
    <t>ORD102653</t>
  </si>
  <si>
    <t>CUST9105</t>
  </si>
  <si>
    <t>SAP13165</t>
  </si>
  <si>
    <t>IQV67603</t>
  </si>
  <si>
    <t>HCO5430</t>
  </si>
  <si>
    <t>HCP6992</t>
  </si>
  <si>
    <t>LIC70555</t>
  </si>
  <si>
    <t>ORD102654</t>
  </si>
  <si>
    <t>CUST2407</t>
  </si>
  <si>
    <t>SAP74081</t>
  </si>
  <si>
    <t>IQV35976</t>
  </si>
  <si>
    <t>LIC99227</t>
  </si>
  <si>
    <t>ORD102655</t>
  </si>
  <si>
    <t>CUST7003</t>
  </si>
  <si>
    <t>SAP44032</t>
  </si>
  <si>
    <t>IQV28156</t>
  </si>
  <si>
    <t>HCO9811</t>
  </si>
  <si>
    <t>LIC97218</t>
  </si>
  <si>
    <t>ORD102656</t>
  </si>
  <si>
    <t>CUST7814</t>
  </si>
  <si>
    <t>SAP69235</t>
  </si>
  <si>
    <t>IQV62904</t>
  </si>
  <si>
    <t>HCP8594</t>
  </si>
  <si>
    <t>LIC91410</t>
  </si>
  <si>
    <t>ORD102657</t>
  </si>
  <si>
    <t>SAP12607</t>
  </si>
  <si>
    <t>IQV84918</t>
  </si>
  <si>
    <t>HCO6642</t>
  </si>
  <si>
    <t>LIC61903</t>
  </si>
  <si>
    <t>ORD102658</t>
  </si>
  <si>
    <t>SAP87764</t>
  </si>
  <si>
    <t>IQV72301</t>
  </si>
  <si>
    <t>LIC21837</t>
  </si>
  <si>
    <t>ORD102659</t>
  </si>
  <si>
    <t>CUST1181</t>
  </si>
  <si>
    <t>SAP37230</t>
  </si>
  <si>
    <t>IQV99165</t>
  </si>
  <si>
    <t>HCO1989</t>
  </si>
  <si>
    <t>HCP7272</t>
  </si>
  <si>
    <t>LIC75322</t>
  </si>
  <si>
    <t>ORD102660</t>
  </si>
  <si>
    <t>CUST5649</t>
  </si>
  <si>
    <t>IQV21613</t>
  </si>
  <si>
    <t>HCO9044</t>
  </si>
  <si>
    <t>HCP4580</t>
  </si>
  <si>
    <t>LIC62348</t>
  </si>
  <si>
    <t>ORD102661</t>
  </si>
  <si>
    <t>CUST5010</t>
  </si>
  <si>
    <t>SAP87813</t>
  </si>
  <si>
    <t>IQV65817</t>
  </si>
  <si>
    <t>HCO5646</t>
  </si>
  <si>
    <t>LIC90928</t>
  </si>
  <si>
    <t>ORD102662</t>
  </si>
  <si>
    <t>CUST8438</t>
  </si>
  <si>
    <t>SAP94431</t>
  </si>
  <si>
    <t>IQV28474</t>
  </si>
  <si>
    <t>LIC56465</t>
  </si>
  <si>
    <t>ORD102663</t>
  </si>
  <si>
    <t>CUST3051</t>
  </si>
  <si>
    <t>SAP57897</t>
  </si>
  <si>
    <t>IQV73876</t>
  </si>
  <si>
    <t>HCO7746</t>
  </si>
  <si>
    <t>HCP6890</t>
  </si>
  <si>
    <t>LIC92055</t>
  </si>
  <si>
    <t>ORD102664</t>
  </si>
  <si>
    <t>CUST8877</t>
  </si>
  <si>
    <t>SAP12545</t>
  </si>
  <si>
    <t>IQV89983</t>
  </si>
  <si>
    <t>LIC49497</t>
  </si>
  <si>
    <t>ORD102665</t>
  </si>
  <si>
    <t>CUST5808</t>
  </si>
  <si>
    <t>SAP18048</t>
  </si>
  <si>
    <t>IQV88643</t>
  </si>
  <si>
    <t>HCO7216</t>
  </si>
  <si>
    <t>HCP8117</t>
  </si>
  <si>
    <t>LIC36948</t>
  </si>
  <si>
    <t>ORD102666</t>
  </si>
  <si>
    <t>CUST7860</t>
  </si>
  <si>
    <t>SAP71055</t>
  </si>
  <si>
    <t>IQV41257</t>
  </si>
  <si>
    <t>HCO6768</t>
  </si>
  <si>
    <t>HCP9482</t>
  </si>
  <si>
    <t>LIC92334</t>
  </si>
  <si>
    <t>ORD102667</t>
  </si>
  <si>
    <t>SAP73588</t>
  </si>
  <si>
    <t>IQV14641</t>
  </si>
  <si>
    <t>HCO1741</t>
  </si>
  <si>
    <t>HCP1591</t>
  </si>
  <si>
    <t>LIC19029</t>
  </si>
  <si>
    <t>ORD102668</t>
  </si>
  <si>
    <t>CUST9725</t>
  </si>
  <si>
    <t>SAP22654</t>
  </si>
  <si>
    <t>IQV66663</t>
  </si>
  <si>
    <t>HCO8508</t>
  </si>
  <si>
    <t>HCP3653</t>
  </si>
  <si>
    <t>LIC26025</t>
  </si>
  <si>
    <t>ORD102669</t>
  </si>
  <si>
    <t>CUST4202</t>
  </si>
  <si>
    <t>SAP87024</t>
  </si>
  <si>
    <t>IQV75924</t>
  </si>
  <si>
    <t>HCO9586</t>
  </si>
  <si>
    <t>HCP8840</t>
  </si>
  <si>
    <t>LIC85967</t>
  </si>
  <si>
    <t>ORD102670</t>
  </si>
  <si>
    <t>CUST3859</t>
  </si>
  <si>
    <t>SAP12393</t>
  </si>
  <si>
    <t>IQV65971</t>
  </si>
  <si>
    <t>HCO3050</t>
  </si>
  <si>
    <t>HCP4121</t>
  </si>
  <si>
    <t>LIC39644</t>
  </si>
  <si>
    <t>ORD102671</t>
  </si>
  <si>
    <t>CUST4354</t>
  </si>
  <si>
    <t>SAP13397</t>
  </si>
  <si>
    <t>IQV64569</t>
  </si>
  <si>
    <t>HCO3981</t>
  </si>
  <si>
    <t>HCP6521</t>
  </si>
  <si>
    <t>LIC48977</t>
  </si>
  <si>
    <t>ORD102672</t>
  </si>
  <si>
    <t>CUST8881</t>
  </si>
  <si>
    <t>SAP62744</t>
  </si>
  <si>
    <t>IQV33656</t>
  </si>
  <si>
    <t>HCO8546</t>
  </si>
  <si>
    <t>LIC76080</t>
  </si>
  <si>
    <t>ORD102673</t>
  </si>
  <si>
    <t>CUST7327</t>
  </si>
  <si>
    <t>SAP66210</t>
  </si>
  <si>
    <t>IQV37734</t>
  </si>
  <si>
    <t>HCO9729</t>
  </si>
  <si>
    <t>LIC59411</t>
  </si>
  <si>
    <t>ORD102674</t>
  </si>
  <si>
    <t>CUST5411</t>
  </si>
  <si>
    <t>SAP14841</t>
  </si>
  <si>
    <t>IQV50729</t>
  </si>
  <si>
    <t>HCP8546</t>
  </si>
  <si>
    <t>LIC62006</t>
  </si>
  <si>
    <t>ORD102675</t>
  </si>
  <si>
    <t>CUST3977</t>
  </si>
  <si>
    <t>SAP90020</t>
  </si>
  <si>
    <t>IQV57871</t>
  </si>
  <si>
    <t>HCO4480</t>
  </si>
  <si>
    <t>HCP9221</t>
  </si>
  <si>
    <t>ORD102676</t>
  </si>
  <si>
    <t>CUST6281</t>
  </si>
  <si>
    <t>SAP11251</t>
  </si>
  <si>
    <t>IQV42588</t>
  </si>
  <si>
    <t>HCO2963</t>
  </si>
  <si>
    <t>HCP4166</t>
  </si>
  <si>
    <t>LIC83588</t>
  </si>
  <si>
    <t>ORD102677</t>
  </si>
  <si>
    <t>CUST4850</t>
  </si>
  <si>
    <t>SAP70335</t>
  </si>
  <si>
    <t>IQV94990</t>
  </si>
  <si>
    <t>HCP8215</t>
  </si>
  <si>
    <t>LIC36076</t>
  </si>
  <si>
    <t>ORD102678</t>
  </si>
  <si>
    <t>CUST8418</t>
  </si>
  <si>
    <t>SAP27710</t>
  </si>
  <si>
    <t>IQV75657</t>
  </si>
  <si>
    <t>HCO2182</t>
  </si>
  <si>
    <t>LIC18483</t>
  </si>
  <si>
    <t>ORD102679</t>
  </si>
  <si>
    <t>CUST4428</t>
  </si>
  <si>
    <t>SAP35209</t>
  </si>
  <si>
    <t>IQV56316</t>
  </si>
  <si>
    <t>HCO6986</t>
  </si>
  <si>
    <t>HCP4907</t>
  </si>
  <si>
    <t>LIC95388</t>
  </si>
  <si>
    <t>ORD102680</t>
  </si>
  <si>
    <t>CUST5263</t>
  </si>
  <si>
    <t>SAP17769</t>
  </si>
  <si>
    <t>IQV35334</t>
  </si>
  <si>
    <t>HCO2904</t>
  </si>
  <si>
    <t>HCP6269</t>
  </si>
  <si>
    <t>LIC22467</t>
  </si>
  <si>
    <t>ORD102681</t>
  </si>
  <si>
    <t>SAP45518</t>
  </si>
  <si>
    <t>IQV78415</t>
  </si>
  <si>
    <t>HCO3832</t>
  </si>
  <si>
    <t>HCP4109</t>
  </si>
  <si>
    <t>LIC71039</t>
  </si>
  <si>
    <t>ORD102682</t>
  </si>
  <si>
    <t>CUST6758</t>
  </si>
  <si>
    <t>SAP12921</t>
  </si>
  <si>
    <t>IQV14428</t>
  </si>
  <si>
    <t>HCO4536</t>
  </si>
  <si>
    <t>HCP7863</t>
  </si>
  <si>
    <t>LIC62557</t>
  </si>
  <si>
    <t>ORD102683</t>
  </si>
  <si>
    <t>CUST4914</t>
  </si>
  <si>
    <t>SAP85511</t>
  </si>
  <si>
    <t>IQV12642</t>
  </si>
  <si>
    <t>HCP3960</t>
  </si>
  <si>
    <t>LIC84955</t>
  </si>
  <si>
    <t>ORD102684</t>
  </si>
  <si>
    <t>CUST1201</t>
  </si>
  <si>
    <t>SAP98095</t>
  </si>
  <si>
    <t>IQV78696</t>
  </si>
  <si>
    <t>HCO2713</t>
  </si>
  <si>
    <t>HCP8872</t>
  </si>
  <si>
    <t>LIC79516</t>
  </si>
  <si>
    <t>ORD102685</t>
  </si>
  <si>
    <t>SAP10425</t>
  </si>
  <si>
    <t>IQV83677</t>
  </si>
  <si>
    <t>HCP5106</t>
  </si>
  <si>
    <t>ORD102686</t>
  </si>
  <si>
    <t>CUST1212</t>
  </si>
  <si>
    <t>SAP38477</t>
  </si>
  <si>
    <t>IQV71082</t>
  </si>
  <si>
    <t>HCO5801</t>
  </si>
  <si>
    <t>HCP2758</t>
  </si>
  <si>
    <t>LIC51741</t>
  </si>
  <si>
    <t>ORD102687</t>
  </si>
  <si>
    <t>CUST2526</t>
  </si>
  <si>
    <t>SAP10840</t>
  </si>
  <si>
    <t>IQV72422</t>
  </si>
  <si>
    <t>HCP9121</t>
  </si>
  <si>
    <t>LIC58943</t>
  </si>
  <si>
    <t>ORD102688</t>
  </si>
  <si>
    <t>CUST8675</t>
  </si>
  <si>
    <t>SAP98377</t>
  </si>
  <si>
    <t>IQV95176</t>
  </si>
  <si>
    <t>HCO3086</t>
  </si>
  <si>
    <t>LIC69694</t>
  </si>
  <si>
    <t>ORD102689</t>
  </si>
  <si>
    <t>CUST3589</t>
  </si>
  <si>
    <t>SAP33167</t>
  </si>
  <si>
    <t>IQV81478</t>
  </si>
  <si>
    <t>HCP2193</t>
  </si>
  <si>
    <t>LIC52344</t>
  </si>
  <si>
    <t>ORD102690</t>
  </si>
  <si>
    <t>CUST8602</t>
  </si>
  <si>
    <t>SAP30056</t>
  </si>
  <si>
    <t>HCO8181</t>
  </si>
  <si>
    <t>HCP1044</t>
  </si>
  <si>
    <t>LIC32772</t>
  </si>
  <si>
    <t>ORD102691</t>
  </si>
  <si>
    <t>CUST6371</t>
  </si>
  <si>
    <t>SAP20707</t>
  </si>
  <si>
    <t>IQV23372</t>
  </si>
  <si>
    <t>HCO7223</t>
  </si>
  <si>
    <t>HCP5323</t>
  </si>
  <si>
    <t>LIC66243</t>
  </si>
  <si>
    <t>ORD102692</t>
  </si>
  <si>
    <t>CUST9216</t>
  </si>
  <si>
    <t>SAP85542</t>
  </si>
  <si>
    <t>IQV43993</t>
  </si>
  <si>
    <t>HCO9970</t>
  </si>
  <si>
    <t>HCP6026</t>
  </si>
  <si>
    <t>LIC14848</t>
  </si>
  <si>
    <t>ORD102693</t>
  </si>
  <si>
    <t>SAP63907</t>
  </si>
  <si>
    <t>HCO6196</t>
  </si>
  <si>
    <t>HCP4768</t>
  </si>
  <si>
    <t>LIC54687</t>
  </si>
  <si>
    <t>ORD102694</t>
  </si>
  <si>
    <t>CUST2343</t>
  </si>
  <si>
    <t>SAP71259</t>
  </si>
  <si>
    <t>IQV15490</t>
  </si>
  <si>
    <t>HCO6916</t>
  </si>
  <si>
    <t>HCP3510</t>
  </si>
  <si>
    <t>LIC62812</t>
  </si>
  <si>
    <t>ORD102695</t>
  </si>
  <si>
    <t>CUST7980</t>
  </si>
  <si>
    <t>SAP88425</t>
  </si>
  <si>
    <t>IQV70161</t>
  </si>
  <si>
    <t>HCO9830</t>
  </si>
  <si>
    <t>HCP9152</t>
  </si>
  <si>
    <t>LIC97890</t>
  </si>
  <si>
    <t>ORD102696</t>
  </si>
  <si>
    <t>CUST2958</t>
  </si>
  <si>
    <t>SAP58689</t>
  </si>
  <si>
    <t>IQV56116</t>
  </si>
  <si>
    <t>HCO9540</t>
  </si>
  <si>
    <t>LIC69961</t>
  </si>
  <si>
    <t>ORD102697</t>
  </si>
  <si>
    <t>CUST7449</t>
  </si>
  <si>
    <t>SAP34923</t>
  </si>
  <si>
    <t>HCO9923</t>
  </si>
  <si>
    <t>HCP7528</t>
  </si>
  <si>
    <t>LIC65483</t>
  </si>
  <si>
    <t>ORD102698</t>
  </si>
  <si>
    <t>SAP12234</t>
  </si>
  <si>
    <t>IQV90809</t>
  </si>
  <si>
    <t>HCO9355</t>
  </si>
  <si>
    <t>LIC99354</t>
  </si>
  <si>
    <t>ORD102699</t>
  </si>
  <si>
    <t>CUST1535</t>
  </si>
  <si>
    <t>SAP33884</t>
  </si>
  <si>
    <t>IQV40697</t>
  </si>
  <si>
    <t>LIC56350</t>
  </si>
  <si>
    <t>ORD102700</t>
  </si>
  <si>
    <t>CUST1712</t>
  </si>
  <si>
    <t>SAP22534</t>
  </si>
  <si>
    <t>IQV22768</t>
  </si>
  <si>
    <t>HCO8760</t>
  </si>
  <si>
    <t>HCP4648</t>
  </si>
  <si>
    <t>LIC78379</t>
  </si>
  <si>
    <t>ORD102701</t>
  </si>
  <si>
    <t>CUST3134</t>
  </si>
  <si>
    <t>SAP28833</t>
  </si>
  <si>
    <t>IQV80948</t>
  </si>
  <si>
    <t>HCP1026</t>
  </si>
  <si>
    <t>LIC24470</t>
  </si>
  <si>
    <t>ORD102702</t>
  </si>
  <si>
    <t>CUST4642</t>
  </si>
  <si>
    <t>SAP62807</t>
  </si>
  <si>
    <t>IQV72878</t>
  </si>
  <si>
    <t>HCO2086</t>
  </si>
  <si>
    <t>HCP9022</t>
  </si>
  <si>
    <t>LIC95383</t>
  </si>
  <si>
    <t>ORD102703</t>
  </si>
  <si>
    <t>CUST5467</t>
  </si>
  <si>
    <t>SAP35384</t>
  </si>
  <si>
    <t>IQV12896</t>
  </si>
  <si>
    <t>HCO5255</t>
  </si>
  <si>
    <t>HCP7880</t>
  </si>
  <si>
    <t>LIC93208</t>
  </si>
  <si>
    <t>ORD102704</t>
  </si>
  <si>
    <t>CUST6647</t>
  </si>
  <si>
    <t>SAP48696</t>
  </si>
  <si>
    <t>IQV63954</t>
  </si>
  <si>
    <t>HCO1474</t>
  </si>
  <si>
    <t>HCP8696</t>
  </si>
  <si>
    <t>LIC51470</t>
  </si>
  <si>
    <t>ORD102705</t>
  </si>
  <si>
    <t>SAP32016</t>
  </si>
  <si>
    <t>IQV80920</t>
  </si>
  <si>
    <t>HCO3307</t>
  </si>
  <si>
    <t>HCP1307</t>
  </si>
  <si>
    <t>LIC39421</t>
  </si>
  <si>
    <t>ORD102706</t>
  </si>
  <si>
    <t>SAP16486</t>
  </si>
  <si>
    <t>IQV81102</t>
  </si>
  <si>
    <t>HCO6724</t>
  </si>
  <si>
    <t>HCP7280</t>
  </si>
  <si>
    <t>LIC19164</t>
  </si>
  <si>
    <t>ORD102707</t>
  </si>
  <si>
    <t>CUST1104</t>
  </si>
  <si>
    <t>SAP99491</t>
  </si>
  <si>
    <t>IQV69879</t>
  </si>
  <si>
    <t>HCP9782</t>
  </si>
  <si>
    <t>LIC87925</t>
  </si>
  <si>
    <t>ORD102708</t>
  </si>
  <si>
    <t>SAP24214</t>
  </si>
  <si>
    <t>IQV37222</t>
  </si>
  <si>
    <t>HCO2535</t>
  </si>
  <si>
    <t>HCP3028</t>
  </si>
  <si>
    <t>LIC16486</t>
  </si>
  <si>
    <t>ORD102709</t>
  </si>
  <si>
    <t>CUST3987</t>
  </si>
  <si>
    <t>SAP42524</t>
  </si>
  <si>
    <t>IQV75101</t>
  </si>
  <si>
    <t>HCO1780</t>
  </si>
  <si>
    <t>HCP5405</t>
  </si>
  <si>
    <t>LIC29680</t>
  </si>
  <si>
    <t>ORD102710</t>
  </si>
  <si>
    <t>CUST3583</t>
  </si>
  <si>
    <t>SAP38283</t>
  </si>
  <si>
    <t>IQV70357</t>
  </si>
  <si>
    <t>HCP4262</t>
  </si>
  <si>
    <t>LIC16726</t>
  </si>
  <si>
    <t>ORD102711</t>
  </si>
  <si>
    <t>CUST9203</t>
  </si>
  <si>
    <t>IQV20168</t>
  </si>
  <si>
    <t>HCP8307</t>
  </si>
  <si>
    <t>LIC43133</t>
  </si>
  <si>
    <t>ORD102712</t>
  </si>
  <si>
    <t>SAP90632</t>
  </si>
  <si>
    <t>IQV67518</t>
  </si>
  <si>
    <t>HCO5060</t>
  </si>
  <si>
    <t>HCP6599</t>
  </si>
  <si>
    <t>LIC87582</t>
  </si>
  <si>
    <t>ORD102713</t>
  </si>
  <si>
    <t>CUST1956</t>
  </si>
  <si>
    <t>SAP67795</t>
  </si>
  <si>
    <t>IQV34560</t>
  </si>
  <si>
    <t>HCP5911</t>
  </si>
  <si>
    <t>LIC89380</t>
  </si>
  <si>
    <t>ORD102714</t>
  </si>
  <si>
    <t>CUST4584</t>
  </si>
  <si>
    <t>SAP54693</t>
  </si>
  <si>
    <t>IQV93060</t>
  </si>
  <si>
    <t>HCO1661</t>
  </si>
  <si>
    <t>HCP6436</t>
  </si>
  <si>
    <t>LIC40802</t>
  </si>
  <si>
    <t>ORD102715</t>
  </si>
  <si>
    <t>SAP71896</t>
  </si>
  <si>
    <t>IQV45539</t>
  </si>
  <si>
    <t>HCP5019</t>
  </si>
  <si>
    <t>LIC26418</t>
  </si>
  <si>
    <t>ORD102716</t>
  </si>
  <si>
    <t>CUST8618</t>
  </si>
  <si>
    <t>SAP78916</t>
  </si>
  <si>
    <t>IQV64628</t>
  </si>
  <si>
    <t>HCO4176</t>
  </si>
  <si>
    <t>HCP9367</t>
  </si>
  <si>
    <t>LIC55969</t>
  </si>
  <si>
    <t>ORD102717</t>
  </si>
  <si>
    <t>CUST9056</t>
  </si>
  <si>
    <t>SAP80958</t>
  </si>
  <si>
    <t>IQV95578</t>
  </si>
  <si>
    <t>HCO7270</t>
  </si>
  <si>
    <t>HCP6365</t>
  </si>
  <si>
    <t>LIC41275</t>
  </si>
  <si>
    <t>ORD102718</t>
  </si>
  <si>
    <t>SAP86862</t>
  </si>
  <si>
    <t>IQV40521</t>
  </si>
  <si>
    <t>HCO1805</t>
  </si>
  <si>
    <t>HCP4100</t>
  </si>
  <si>
    <t>LIC48394</t>
  </si>
  <si>
    <t>ORD102719</t>
  </si>
  <si>
    <t>CUST1626</t>
  </si>
  <si>
    <t>SAP73989</t>
  </si>
  <si>
    <t>IQV49652</t>
  </si>
  <si>
    <t>HCO9866</t>
  </si>
  <si>
    <t>HCP1048</t>
  </si>
  <si>
    <t>LIC34805</t>
  </si>
  <si>
    <t>ORD102720</t>
  </si>
  <si>
    <t>CUST8997</t>
  </si>
  <si>
    <t>SAP32752</t>
  </si>
  <si>
    <t>IQV28069</t>
  </si>
  <si>
    <t>HCP6133</t>
  </si>
  <si>
    <t>LIC61574</t>
  </si>
  <si>
    <t>ORD102721</t>
  </si>
  <si>
    <t>CUST7309</t>
  </si>
  <si>
    <t>SAP51466</t>
  </si>
  <si>
    <t>IQV96132</t>
  </si>
  <si>
    <t>HCO2462</t>
  </si>
  <si>
    <t>HCP8471</t>
  </si>
  <si>
    <t>LIC55924</t>
  </si>
  <si>
    <t>ORD102722</t>
  </si>
  <si>
    <t>SAP77799</t>
  </si>
  <si>
    <t>IQV48022</t>
  </si>
  <si>
    <t>HCP8227</t>
  </si>
  <si>
    <t>LIC88208</t>
  </si>
  <si>
    <t>ORD102723</t>
  </si>
  <si>
    <t>CUST3518</t>
  </si>
  <si>
    <t>SAP95587</t>
  </si>
  <si>
    <t>IQV38879</t>
  </si>
  <si>
    <t>HCO2041</t>
  </si>
  <si>
    <t>HCP6112</t>
  </si>
  <si>
    <t>LIC91037</t>
  </si>
  <si>
    <t>ORD102724</t>
  </si>
  <si>
    <t>CUST2260</t>
  </si>
  <si>
    <t>SAP20545</t>
  </si>
  <si>
    <t>IQV10357</t>
  </si>
  <si>
    <t>HCO4234</t>
  </si>
  <si>
    <t>ORD102725</t>
  </si>
  <si>
    <t>CUST1249</t>
  </si>
  <si>
    <t>SAP54053</t>
  </si>
  <si>
    <t>IQV49388</t>
  </si>
  <si>
    <t>HCP1510</t>
  </si>
  <si>
    <t>LIC96789</t>
  </si>
  <si>
    <t>ORD102726</t>
  </si>
  <si>
    <t>SAP35499</t>
  </si>
  <si>
    <t>IQV41785</t>
  </si>
  <si>
    <t>HCO3878</t>
  </si>
  <si>
    <t>LIC91697</t>
  </si>
  <si>
    <t>ORD102727</t>
  </si>
  <si>
    <t>CUST9089</t>
  </si>
  <si>
    <t>SAP88444</t>
  </si>
  <si>
    <t>IQV21850</t>
  </si>
  <si>
    <t>LIC30339</t>
  </si>
  <si>
    <t>ORD102728</t>
  </si>
  <si>
    <t>CUST4687</t>
  </si>
  <si>
    <t>SAP74236</t>
  </si>
  <si>
    <t>IQV89619</t>
  </si>
  <si>
    <t>LIC91719</t>
  </si>
  <si>
    <t>ORD102729</t>
  </si>
  <si>
    <t>CUST7992</t>
  </si>
  <si>
    <t>SAP32084</t>
  </si>
  <si>
    <t>IQV47458</t>
  </si>
  <si>
    <t>HCO4682</t>
  </si>
  <si>
    <t>HCP8637</t>
  </si>
  <si>
    <t>LIC18820</t>
  </si>
  <si>
    <t>ORD102730</t>
  </si>
  <si>
    <t>CUST4974</t>
  </si>
  <si>
    <t>SAP82195</t>
  </si>
  <si>
    <t>IQV66980</t>
  </si>
  <si>
    <t>HCP4921</t>
  </si>
  <si>
    <t>LIC65877</t>
  </si>
  <si>
    <t>ORD102731</t>
  </si>
  <si>
    <t>CUST4769</t>
  </si>
  <si>
    <t>SAP41586</t>
  </si>
  <si>
    <t>IQV95551</t>
  </si>
  <si>
    <t>HCO4386</t>
  </si>
  <si>
    <t>LIC73402</t>
  </si>
  <si>
    <t>ORD102732</t>
  </si>
  <si>
    <t>CUST1348</t>
  </si>
  <si>
    <t>SAP26362</t>
  </si>
  <si>
    <t>IQV10503</t>
  </si>
  <si>
    <t>HCO1522</t>
  </si>
  <si>
    <t>HCP3508</t>
  </si>
  <si>
    <t>LIC73739</t>
  </si>
  <si>
    <t>ORD102733</t>
  </si>
  <si>
    <t>CUST2176</t>
  </si>
  <si>
    <t>SAP28016</t>
  </si>
  <si>
    <t>IQV71939</t>
  </si>
  <si>
    <t>HCO4613</t>
  </si>
  <si>
    <t>LIC16768</t>
  </si>
  <si>
    <t>ORD102734</t>
  </si>
  <si>
    <t>CUST8626</t>
  </si>
  <si>
    <t>SAP73412</t>
  </si>
  <si>
    <t>IQV55281</t>
  </si>
  <si>
    <t>HCP9403</t>
  </si>
  <si>
    <t>LIC78155</t>
  </si>
  <si>
    <t>ORD102735</t>
  </si>
  <si>
    <t>CUST7813</t>
  </si>
  <si>
    <t>SAP37788</t>
  </si>
  <si>
    <t>IQV17166</t>
  </si>
  <si>
    <t>HCP2690</t>
  </si>
  <si>
    <t>LIC84984</t>
  </si>
  <si>
    <t>ORD102736</t>
  </si>
  <si>
    <t>IQV96365</t>
  </si>
  <si>
    <t>HCP2944</t>
  </si>
  <si>
    <t>LIC72074</t>
  </si>
  <si>
    <t>ORD102737</t>
  </si>
  <si>
    <t>SAP87621</t>
  </si>
  <si>
    <t>IQV15327</t>
  </si>
  <si>
    <t>HCP3421</t>
  </si>
  <si>
    <t>LIC58087</t>
  </si>
  <si>
    <t>ORD102738</t>
  </si>
  <si>
    <t>SAP71426</t>
  </si>
  <si>
    <t>IQV37623</t>
  </si>
  <si>
    <t>HCO5697</t>
  </si>
  <si>
    <t>HCP3173</t>
  </si>
  <si>
    <t>LIC39908</t>
  </si>
  <si>
    <t>ORD102739</t>
  </si>
  <si>
    <t>IQV72710</t>
  </si>
  <si>
    <t>HCO4302</t>
  </si>
  <si>
    <t>HCP9511</t>
  </si>
  <si>
    <t>LIC85450</t>
  </si>
  <si>
    <t>ORD102740</t>
  </si>
  <si>
    <t>CUST6873</t>
  </si>
  <si>
    <t>SAP41461</t>
  </si>
  <si>
    <t>IQV83034</t>
  </si>
  <si>
    <t>HCO6635</t>
  </si>
  <si>
    <t>HCP4847</t>
  </si>
  <si>
    <t>LIC32690</t>
  </si>
  <si>
    <t>ORD102741</t>
  </si>
  <si>
    <t>CUST8044</t>
  </si>
  <si>
    <t>SAP57911</t>
  </si>
  <si>
    <t>IQV54562</t>
  </si>
  <si>
    <t>HCO4964</t>
  </si>
  <si>
    <t>HCP5611</t>
  </si>
  <si>
    <t>LIC14247</t>
  </si>
  <si>
    <t>ORD102742</t>
  </si>
  <si>
    <t>CUST3696</t>
  </si>
  <si>
    <t>SAP72041</t>
  </si>
  <si>
    <t>IQV29713</t>
  </si>
  <si>
    <t>HCO4481</t>
  </si>
  <si>
    <t>HCP9966</t>
  </si>
  <si>
    <t>LIC21631</t>
  </si>
  <si>
    <t>ORD102743</t>
  </si>
  <si>
    <t>CUST3074</t>
  </si>
  <si>
    <t>SAP65189</t>
  </si>
  <si>
    <t>IQV55923</t>
  </si>
  <si>
    <t>HCO4260</t>
  </si>
  <si>
    <t>ORD102744</t>
  </si>
  <si>
    <t>CUST7048</t>
  </si>
  <si>
    <t>SAP67083</t>
  </si>
  <si>
    <t>HCO8323</t>
  </si>
  <si>
    <t>LIC64139</t>
  </si>
  <si>
    <t>ORD102745</t>
  </si>
  <si>
    <t>CUST7486</t>
  </si>
  <si>
    <t>SAP41222</t>
  </si>
  <si>
    <t>IQV39121</t>
  </si>
  <si>
    <t>HCO8664</t>
  </si>
  <si>
    <t>HCP2683</t>
  </si>
  <si>
    <t>LIC52667</t>
  </si>
  <si>
    <t>ORD102746</t>
  </si>
  <si>
    <t>SAP33808</t>
  </si>
  <si>
    <t>IQV73470</t>
  </si>
  <si>
    <t>HCO5341</t>
  </si>
  <si>
    <t>HCP2542</t>
  </si>
  <si>
    <t>LIC81245</t>
  </si>
  <si>
    <t>ORD102747</t>
  </si>
  <si>
    <t>CUST3263</t>
  </si>
  <si>
    <t>SAP42146</t>
  </si>
  <si>
    <t>IQV17998</t>
  </si>
  <si>
    <t>HCO4286</t>
  </si>
  <si>
    <t>HCP9363</t>
  </si>
  <si>
    <t>LIC11882</t>
  </si>
  <si>
    <t>ORD102748</t>
  </si>
  <si>
    <t>CUST7874</t>
  </si>
  <si>
    <t>SAP99422</t>
  </si>
  <si>
    <t>IQV51560</t>
  </si>
  <si>
    <t>LIC28976</t>
  </si>
  <si>
    <t>ORD102749</t>
  </si>
  <si>
    <t>CUST2547</t>
  </si>
  <si>
    <t>SAP33553</t>
  </si>
  <si>
    <t>IQV73338</t>
  </si>
  <si>
    <t>HCO5436</t>
  </si>
  <si>
    <t>HCP1703</t>
  </si>
  <si>
    <t>LIC54747</t>
  </si>
  <si>
    <t>ORD102750</t>
  </si>
  <si>
    <t>CUST5590</t>
  </si>
  <si>
    <t>SAP62484</t>
  </si>
  <si>
    <t>IQV90449</t>
  </si>
  <si>
    <t>HCO8531</t>
  </si>
  <si>
    <t>HCP7911</t>
  </si>
  <si>
    <t>LIC27279</t>
  </si>
  <si>
    <t>ORD102751</t>
  </si>
  <si>
    <t>CUST3346</t>
  </si>
  <si>
    <t>SAP46299</t>
  </si>
  <si>
    <t>IQV86202</t>
  </si>
  <si>
    <t>HCO5852</t>
  </si>
  <si>
    <t>HCP1030</t>
  </si>
  <si>
    <t>LIC40112</t>
  </si>
  <si>
    <t>ORD102752</t>
  </si>
  <si>
    <t>CUST6508</t>
  </si>
  <si>
    <t>IQV16087</t>
  </si>
  <si>
    <t>HCO8636</t>
  </si>
  <si>
    <t>HCP7662</t>
  </si>
  <si>
    <t>LIC87150</t>
  </si>
  <si>
    <t>ORD102753</t>
  </si>
  <si>
    <t>SAP42837</t>
  </si>
  <si>
    <t>IQV18139</t>
  </si>
  <si>
    <t>HCO6634</t>
  </si>
  <si>
    <t>HCP3281</t>
  </si>
  <si>
    <t>LIC45451</t>
  </si>
  <si>
    <t>ORD102754</t>
  </si>
  <si>
    <t>CUST5713</t>
  </si>
  <si>
    <t>SAP15413</t>
  </si>
  <si>
    <t>IQV31984</t>
  </si>
  <si>
    <t>HCO3075</t>
  </si>
  <si>
    <t>HCP1782</t>
  </si>
  <si>
    <t>LIC39212</t>
  </si>
  <si>
    <t>ORD102755</t>
  </si>
  <si>
    <t>CUST3054</t>
  </si>
  <si>
    <t>SAP89911</t>
  </si>
  <si>
    <t>IQV55964</t>
  </si>
  <si>
    <t>HCO8283</t>
  </si>
  <si>
    <t>LIC49330</t>
  </si>
  <si>
    <t>ORD102756</t>
  </si>
  <si>
    <t>SAP32939</t>
  </si>
  <si>
    <t>IQV89738</t>
  </si>
  <si>
    <t>HCP2722</t>
  </si>
  <si>
    <t>LIC21674</t>
  </si>
  <si>
    <t>ORD102757</t>
  </si>
  <si>
    <t>CUST3278</t>
  </si>
  <si>
    <t>SAP45118</t>
  </si>
  <si>
    <t>IQV79159</t>
  </si>
  <si>
    <t>HCO1924</t>
  </si>
  <si>
    <t>HCP4162</t>
  </si>
  <si>
    <t>LIC87806</t>
  </si>
  <si>
    <t>ORD102758</t>
  </si>
  <si>
    <t>CUST5578</t>
  </si>
  <si>
    <t>SAP14462</t>
  </si>
  <si>
    <t>IQV10888</t>
  </si>
  <si>
    <t>HCO4589</t>
  </si>
  <si>
    <t>HCP2723</t>
  </si>
  <si>
    <t>LIC28444</t>
  </si>
  <si>
    <t>ORD102759</t>
  </si>
  <si>
    <t>CUST7698</t>
  </si>
  <si>
    <t>SAP91516</t>
  </si>
  <si>
    <t>IQV54866</t>
  </si>
  <si>
    <t>HCO9087</t>
  </si>
  <si>
    <t>LIC84522</t>
  </si>
  <si>
    <t>ORD102760</t>
  </si>
  <si>
    <t>SAP24089</t>
  </si>
  <si>
    <t>IQV52956</t>
  </si>
  <si>
    <t>HCO7039</t>
  </si>
  <si>
    <t>HCP7445</t>
  </si>
  <si>
    <t>LIC81160</t>
  </si>
  <si>
    <t>ORD102761</t>
  </si>
  <si>
    <t>CUST5111</t>
  </si>
  <si>
    <t>SAP49602</t>
  </si>
  <si>
    <t>HCO5058</t>
  </si>
  <si>
    <t>HCP4247</t>
  </si>
  <si>
    <t>LIC65244</t>
  </si>
  <si>
    <t>ORD102762</t>
  </si>
  <si>
    <t>CUST8076</t>
  </si>
  <si>
    <t>SAP17940</t>
  </si>
  <si>
    <t>IQV28606</t>
  </si>
  <si>
    <t>HCO2514</t>
  </si>
  <si>
    <t>LIC22219</t>
  </si>
  <si>
    <t>ORD102763</t>
  </si>
  <si>
    <t>CUST2495</t>
  </si>
  <si>
    <t>SAP46160</t>
  </si>
  <si>
    <t>IQV17537</t>
  </si>
  <si>
    <t>HCO4659</t>
  </si>
  <si>
    <t>HCP5880</t>
  </si>
  <si>
    <t>LIC90747</t>
  </si>
  <si>
    <t>ORD102764</t>
  </si>
  <si>
    <t>CUST4517</t>
  </si>
  <si>
    <t>SAP14777</t>
  </si>
  <si>
    <t>IQV79725</t>
  </si>
  <si>
    <t>HCO7137</t>
  </si>
  <si>
    <t>HCP7254</t>
  </si>
  <si>
    <t>LIC33719</t>
  </si>
  <si>
    <t>ORD102765</t>
  </si>
  <si>
    <t>SAP30520</t>
  </si>
  <si>
    <t>IQV66881</t>
  </si>
  <si>
    <t>LIC68087</t>
  </si>
  <si>
    <t>ORD102766</t>
  </si>
  <si>
    <t>SAP72871</t>
  </si>
  <si>
    <t>IQV71737</t>
  </si>
  <si>
    <t>HCP6171</t>
  </si>
  <si>
    <t>LIC70389</t>
  </si>
  <si>
    <t>ORD102767</t>
  </si>
  <si>
    <t>SAP56778</t>
  </si>
  <si>
    <t>IQV98699</t>
  </si>
  <si>
    <t>HCO8856</t>
  </si>
  <si>
    <t>LIC45689</t>
  </si>
  <si>
    <t>ORD102768</t>
  </si>
  <si>
    <t>CUST1878</t>
  </si>
  <si>
    <t>SAP86240</t>
  </si>
  <si>
    <t>IQV84038</t>
  </si>
  <si>
    <t>HCO2321</t>
  </si>
  <si>
    <t>HCP5375</t>
  </si>
  <si>
    <t>LIC86342</t>
  </si>
  <si>
    <t>ORD102769</t>
  </si>
  <si>
    <t>CUST6220</t>
  </si>
  <si>
    <t>SAP62179</t>
  </si>
  <si>
    <t>IQV45892</t>
  </si>
  <si>
    <t>HCO9186</t>
  </si>
  <si>
    <t>LIC87812</t>
  </si>
  <si>
    <t>ORD102770</t>
  </si>
  <si>
    <t>SAP22384</t>
  </si>
  <si>
    <t>IQV43094</t>
  </si>
  <si>
    <t>HCO6375</t>
  </si>
  <si>
    <t>HCP2766</t>
  </si>
  <si>
    <t>LIC55388</t>
  </si>
  <si>
    <t>ORD102771</t>
  </si>
  <si>
    <t>CUST2964</t>
  </si>
  <si>
    <t>SAP65753</t>
  </si>
  <si>
    <t>IQV49787</t>
  </si>
  <si>
    <t>HCO1243</t>
  </si>
  <si>
    <t>HCP5037</t>
  </si>
  <si>
    <t>LIC78245</t>
  </si>
  <si>
    <t>ORD102772</t>
  </si>
  <si>
    <t>CUST8701</t>
  </si>
  <si>
    <t>SAP56537</t>
  </si>
  <si>
    <t>IQV40832</t>
  </si>
  <si>
    <t>HCO2047</t>
  </si>
  <si>
    <t>ORD102773</t>
  </si>
  <si>
    <t>CUST9613</t>
  </si>
  <si>
    <t>SAP66144</t>
  </si>
  <si>
    <t>IQV50830</t>
  </si>
  <si>
    <t>HCO6362</t>
  </si>
  <si>
    <t>HCP6473</t>
  </si>
  <si>
    <t>LIC88381</t>
  </si>
  <si>
    <t>ORD102774</t>
  </si>
  <si>
    <t>CUST6163</t>
  </si>
  <si>
    <t>SAP36943</t>
  </si>
  <si>
    <t>IQV80369</t>
  </si>
  <si>
    <t>HCP4844</t>
  </si>
  <si>
    <t>LIC23496</t>
  </si>
  <si>
    <t>ORD102775</t>
  </si>
  <si>
    <t>CUST9151</t>
  </si>
  <si>
    <t>SAP51145</t>
  </si>
  <si>
    <t>IQV39672</t>
  </si>
  <si>
    <t>HCO9719</t>
  </si>
  <si>
    <t>HCP4259</t>
  </si>
  <si>
    <t>LIC44202</t>
  </si>
  <si>
    <t>ORD102776</t>
  </si>
  <si>
    <t>CUST5953</t>
  </si>
  <si>
    <t>SAP85302</t>
  </si>
  <si>
    <t>IQV83920</t>
  </si>
  <si>
    <t>HCP5269</t>
  </si>
  <si>
    <t>LIC45205</t>
  </si>
  <si>
    <t>ORD102777</t>
  </si>
  <si>
    <t>SAP58853</t>
  </si>
  <si>
    <t>IQV40190</t>
  </si>
  <si>
    <t>HCO4754</t>
  </si>
  <si>
    <t>HCP7265</t>
  </si>
  <si>
    <t>LIC82277</t>
  </si>
  <si>
    <t>ORD102778</t>
  </si>
  <si>
    <t>CUST8812</t>
  </si>
  <si>
    <t>SAP66398</t>
  </si>
  <si>
    <t>IQV92578</t>
  </si>
  <si>
    <t>HCO5046</t>
  </si>
  <si>
    <t>HCP4821</t>
  </si>
  <si>
    <t>LIC72570</t>
  </si>
  <si>
    <t>ORD102779</t>
  </si>
  <si>
    <t>CUST7670</t>
  </si>
  <si>
    <t>SAP83728</t>
  </si>
  <si>
    <t>IQV70254</t>
  </si>
  <si>
    <t>HCO4251</t>
  </si>
  <si>
    <t>HCP6863</t>
  </si>
  <si>
    <t>LIC72438</t>
  </si>
  <si>
    <t>ORD102780</t>
  </si>
  <si>
    <t>CUST3419</t>
  </si>
  <si>
    <t>SAP23518</t>
  </si>
  <si>
    <t>IQV17396</t>
  </si>
  <si>
    <t>HCP3756</t>
  </si>
  <si>
    <t>LIC31219</t>
  </si>
  <si>
    <t>ORD102781</t>
  </si>
  <si>
    <t>SAP47853</t>
  </si>
  <si>
    <t>IQV15646</t>
  </si>
  <si>
    <t>HCP2092</t>
  </si>
  <si>
    <t>LIC59092</t>
  </si>
  <si>
    <t>ORD102782</t>
  </si>
  <si>
    <t>CUST5143</t>
  </si>
  <si>
    <t>SAP19946</t>
  </si>
  <si>
    <t>IQV94899</t>
  </si>
  <si>
    <t>HCO1421</t>
  </si>
  <si>
    <t>LIC45415</t>
  </si>
  <si>
    <t>ORD102783</t>
  </si>
  <si>
    <t>CUST7673</t>
  </si>
  <si>
    <t>SAP41848</t>
  </si>
  <si>
    <t>IQV53394</t>
  </si>
  <si>
    <t>HCO2024</t>
  </si>
  <si>
    <t>LIC62235</t>
  </si>
  <si>
    <t>ORD102784</t>
  </si>
  <si>
    <t>SAP61764</t>
  </si>
  <si>
    <t>IQV96143</t>
  </si>
  <si>
    <t>HCP9082</t>
  </si>
  <si>
    <t>LIC60374</t>
  </si>
  <si>
    <t>ORD102785</t>
  </si>
  <si>
    <t>SAP49314</t>
  </si>
  <si>
    <t>IQV62175</t>
  </si>
  <si>
    <t>HCO1540</t>
  </si>
  <si>
    <t>LIC57791</t>
  </si>
  <si>
    <t>ORD102786</t>
  </si>
  <si>
    <t>CUST3480</t>
  </si>
  <si>
    <t>SAP32203</t>
  </si>
  <si>
    <t>IQV55642</t>
  </si>
  <si>
    <t>HCP6638</t>
  </si>
  <si>
    <t>ORD102787</t>
  </si>
  <si>
    <t>CUST4849</t>
  </si>
  <si>
    <t>SAP34955</t>
  </si>
  <si>
    <t>IQV79299</t>
  </si>
  <si>
    <t>HCO4058</t>
  </si>
  <si>
    <t>HCP3465</t>
  </si>
  <si>
    <t>LIC83484</t>
  </si>
  <si>
    <t>ORD102788</t>
  </si>
  <si>
    <t>CUST9260</t>
  </si>
  <si>
    <t>SAP18602</t>
  </si>
  <si>
    <t>IQV17232</t>
  </si>
  <si>
    <t>HCO1918</t>
  </si>
  <si>
    <t>HCP5835</t>
  </si>
  <si>
    <t>LIC92192</t>
  </si>
  <si>
    <t>ORD102789</t>
  </si>
  <si>
    <t>CUST6292</t>
  </si>
  <si>
    <t>SAP45383</t>
  </si>
  <si>
    <t>IQV88684</t>
  </si>
  <si>
    <t>HCO4984</t>
  </si>
  <si>
    <t>HCP5890</t>
  </si>
  <si>
    <t>LIC94901</t>
  </si>
  <si>
    <t>ORD102790</t>
  </si>
  <si>
    <t>CUST8419</t>
  </si>
  <si>
    <t>SAP56889</t>
  </si>
  <si>
    <t>IQV51215</t>
  </si>
  <si>
    <t>HCO2358</t>
  </si>
  <si>
    <t>HCP1689</t>
  </si>
  <si>
    <t>LIC81667</t>
  </si>
  <si>
    <t>ORD102791</t>
  </si>
  <si>
    <t>CUST1825</t>
  </si>
  <si>
    <t>SAP11191</t>
  </si>
  <si>
    <t>IQV53094</t>
  </si>
  <si>
    <t>HCO6647</t>
  </si>
  <si>
    <t>HCP7785</t>
  </si>
  <si>
    <t>LIC97561</t>
  </si>
  <si>
    <t>ORD102792</t>
  </si>
  <si>
    <t>SAP43975</t>
  </si>
  <si>
    <t>IQV34992</t>
  </si>
  <si>
    <t>HCO5943</t>
  </si>
  <si>
    <t>LIC31220</t>
  </si>
  <si>
    <t>ORD102793</t>
  </si>
  <si>
    <t>CUST1459</t>
  </si>
  <si>
    <t>SAP88305</t>
  </si>
  <si>
    <t>IQV92039</t>
  </si>
  <si>
    <t>HCP9509</t>
  </si>
  <si>
    <t>LIC26134</t>
  </si>
  <si>
    <t>ORD102794</t>
  </si>
  <si>
    <t>SAP28936</t>
  </si>
  <si>
    <t>IQV88794</t>
  </si>
  <si>
    <t>HCO6378</t>
  </si>
  <si>
    <t>HCP4228</t>
  </si>
  <si>
    <t>LIC78946</t>
  </si>
  <si>
    <t>ORD102795</t>
  </si>
  <si>
    <t>CUST3267</t>
  </si>
  <si>
    <t>SAP68087</t>
  </si>
  <si>
    <t>IQV15773</t>
  </si>
  <si>
    <t>HCO8307</t>
  </si>
  <si>
    <t>HCP6617</t>
  </si>
  <si>
    <t>LIC13907</t>
  </si>
  <si>
    <t>ORD102796</t>
  </si>
  <si>
    <t>SAP64079</t>
  </si>
  <si>
    <t>LIC82352</t>
  </si>
  <si>
    <t>ORD102797</t>
  </si>
  <si>
    <t>SAP92904</t>
  </si>
  <si>
    <t>IQV94581</t>
  </si>
  <si>
    <t>HCO9260</t>
  </si>
  <si>
    <t>HCP6639</t>
  </si>
  <si>
    <t>LIC36974</t>
  </si>
  <si>
    <t>ORD102798</t>
  </si>
  <si>
    <t>CUST9377</t>
  </si>
  <si>
    <t>SAP20701</t>
  </si>
  <si>
    <t>IQV30822</t>
  </si>
  <si>
    <t>HCO4079</t>
  </si>
  <si>
    <t>HCP7719</t>
  </si>
  <si>
    <t>LIC24974</t>
  </si>
  <si>
    <t>ORD102799</t>
  </si>
  <si>
    <t>SAP99818</t>
  </si>
  <si>
    <t>IQV86773</t>
  </si>
  <si>
    <t>HCO3398</t>
  </si>
  <si>
    <t>LIC70810</t>
  </si>
  <si>
    <t>ORD102800</t>
  </si>
  <si>
    <t>SAP24695</t>
  </si>
  <si>
    <t>IQV63461</t>
  </si>
  <si>
    <t>HCP9391</t>
  </si>
  <si>
    <t>LIC35553</t>
  </si>
  <si>
    <t>ORD102801</t>
  </si>
  <si>
    <t>CUST8578</t>
  </si>
  <si>
    <t>SAP31263</t>
  </si>
  <si>
    <t>IQV86204</t>
  </si>
  <si>
    <t>HCO2466</t>
  </si>
  <si>
    <t>HCP8714</t>
  </si>
  <si>
    <t>LIC69097</t>
  </si>
  <si>
    <t>ORD102802</t>
  </si>
  <si>
    <t>CUST9166</t>
  </si>
  <si>
    <t>SAP86439</t>
  </si>
  <si>
    <t>IQV97945</t>
  </si>
  <si>
    <t>HCO7099</t>
  </si>
  <si>
    <t>HCP1197</t>
  </si>
  <si>
    <t>LIC18102</t>
  </si>
  <si>
    <t>ORD102803</t>
  </si>
  <si>
    <t>SAP83866</t>
  </si>
  <si>
    <t>IQV75777</t>
  </si>
  <si>
    <t>HCO1732</t>
  </si>
  <si>
    <t>HCP1134</t>
  </si>
  <si>
    <t>LIC73828</t>
  </si>
  <si>
    <t>ORD102804</t>
  </si>
  <si>
    <t>CUST5406</t>
  </si>
  <si>
    <t>SAP29748</t>
  </si>
  <si>
    <t>IQV98688</t>
  </si>
  <si>
    <t>HCO4411</t>
  </si>
  <si>
    <t>HCP1082</t>
  </si>
  <si>
    <t>LIC39698</t>
  </si>
  <si>
    <t>ORD102805</t>
  </si>
  <si>
    <t>CUST3440</t>
  </si>
  <si>
    <t>SAP81296</t>
  </si>
  <si>
    <t>IQV93702</t>
  </si>
  <si>
    <t>HCP7426</t>
  </si>
  <si>
    <t>LIC50674</t>
  </si>
  <si>
    <t>ORD102806</t>
  </si>
  <si>
    <t>CUST3078</t>
  </si>
  <si>
    <t>SAP92897</t>
  </si>
  <si>
    <t>IQV77173</t>
  </si>
  <si>
    <t>HCO4300</t>
  </si>
  <si>
    <t>HCP5004</t>
  </si>
  <si>
    <t>LIC84011</t>
  </si>
  <si>
    <t>ORD102807</t>
  </si>
  <si>
    <t>SAP13466</t>
  </si>
  <si>
    <t>IQV31902</t>
  </si>
  <si>
    <t>HCO4166</t>
  </si>
  <si>
    <t>HCP1779</t>
  </si>
  <si>
    <t>LIC28564</t>
  </si>
  <si>
    <t>ORD102808</t>
  </si>
  <si>
    <t>SAP88743</t>
  </si>
  <si>
    <t>IQV76982</t>
  </si>
  <si>
    <t>HCO6485</t>
  </si>
  <si>
    <t>HCP2717</t>
  </si>
  <si>
    <t>LIC66627</t>
  </si>
  <si>
    <t>ORD102809</t>
  </si>
  <si>
    <t>CUST2596</t>
  </si>
  <si>
    <t>SAP40950</t>
  </si>
  <si>
    <t>IQV82130</t>
  </si>
  <si>
    <t>HCO4216</t>
  </si>
  <si>
    <t>HCP6755</t>
  </si>
  <si>
    <t>LIC59036</t>
  </si>
  <si>
    <t>ORD102810</t>
  </si>
  <si>
    <t>CUST5473</t>
  </si>
  <si>
    <t>SAP37640</t>
  </si>
  <si>
    <t>IQV48435</t>
  </si>
  <si>
    <t>HCO9764</t>
  </si>
  <si>
    <t>HCP9013</t>
  </si>
  <si>
    <t>LIC80554</t>
  </si>
  <si>
    <t>ORD102811</t>
  </si>
  <si>
    <t>CUST6637</t>
  </si>
  <si>
    <t>SAP62398</t>
  </si>
  <si>
    <t>IQV52774</t>
  </si>
  <si>
    <t>HCO2889</t>
  </si>
  <si>
    <t>HCP8676</t>
  </si>
  <si>
    <t>LIC85234</t>
  </si>
  <si>
    <t>ORD102812</t>
  </si>
  <si>
    <t>SAP58051</t>
  </si>
  <si>
    <t>IQV16866</t>
  </si>
  <si>
    <t>HCO5921</t>
  </si>
  <si>
    <t>HCP9021</t>
  </si>
  <si>
    <t>LIC51522</t>
  </si>
  <si>
    <t>ORD102813</t>
  </si>
  <si>
    <t>CUST7281</t>
  </si>
  <si>
    <t>SAP81785</t>
  </si>
  <si>
    <t>IQV76329</t>
  </si>
  <si>
    <t>LIC12256</t>
  </si>
  <si>
    <t>ORD102814</t>
  </si>
  <si>
    <t>CUST5176</t>
  </si>
  <si>
    <t>SAP83497</t>
  </si>
  <si>
    <t>HCP7001</t>
  </si>
  <si>
    <t>LIC54021</t>
  </si>
  <si>
    <t>ORD102815</t>
  </si>
  <si>
    <t>CUST8581</t>
  </si>
  <si>
    <t>SAP94145</t>
  </si>
  <si>
    <t>IQV19176</t>
  </si>
  <si>
    <t>HCO6173</t>
  </si>
  <si>
    <t>HCP9735</t>
  </si>
  <si>
    <t>LIC19250</t>
  </si>
  <si>
    <t>ORD102816</t>
  </si>
  <si>
    <t>SAP10946</t>
  </si>
  <si>
    <t>IQV46798</t>
  </si>
  <si>
    <t>HCP2136</t>
  </si>
  <si>
    <t>LIC40893</t>
  </si>
  <si>
    <t>ORD102817</t>
  </si>
  <si>
    <t>CUST1948</t>
  </si>
  <si>
    <t>SAP51063</t>
  </si>
  <si>
    <t>IQV34193</t>
  </si>
  <si>
    <t>HCO8419</t>
  </si>
  <si>
    <t>HCP5026</t>
  </si>
  <si>
    <t>LIC33753</t>
  </si>
  <si>
    <t>ORD102818</t>
  </si>
  <si>
    <t>CUST4271</t>
  </si>
  <si>
    <t>SAP19029</t>
  </si>
  <si>
    <t>IQV66536</t>
  </si>
  <si>
    <t>HCP4188</t>
  </si>
  <si>
    <t>LIC91107</t>
  </si>
  <si>
    <t>ORD102819</t>
  </si>
  <si>
    <t>SAP19407</t>
  </si>
  <si>
    <t>IQV84608</t>
  </si>
  <si>
    <t>HCO9892</t>
  </si>
  <si>
    <t>LIC15259</t>
  </si>
  <si>
    <t>ORD102820</t>
  </si>
  <si>
    <t>SAP43183</t>
  </si>
  <si>
    <t>IQV41048</t>
  </si>
  <si>
    <t>HCO4337</t>
  </si>
  <si>
    <t>HCP6258</t>
  </si>
  <si>
    <t>LIC82922</t>
  </si>
  <si>
    <t>ORD102821</t>
  </si>
  <si>
    <t>CUST5293</t>
  </si>
  <si>
    <t>SAP91999</t>
  </si>
  <si>
    <t>IQV55192</t>
  </si>
  <si>
    <t>HCO1618</t>
  </si>
  <si>
    <t>HCP1959</t>
  </si>
  <si>
    <t>LIC69557</t>
  </si>
  <si>
    <t>ORD102822</t>
  </si>
  <si>
    <t>CUST3168</t>
  </si>
  <si>
    <t>SAP29629</t>
  </si>
  <si>
    <t>IQV36954</t>
  </si>
  <si>
    <t>HCO2161</t>
  </si>
  <si>
    <t>LIC37885</t>
  </si>
  <si>
    <t>ORD102823</t>
  </si>
  <si>
    <t>CUST8318</t>
  </si>
  <si>
    <t>SAP74107</t>
  </si>
  <si>
    <t>IQV79668</t>
  </si>
  <si>
    <t>HCO6777</t>
  </si>
  <si>
    <t>LIC45702</t>
  </si>
  <si>
    <t>ORD102824</t>
  </si>
  <si>
    <t>SAP14776</t>
  </si>
  <si>
    <t>HCO3090</t>
  </si>
  <si>
    <t>HCP2116</t>
  </si>
  <si>
    <t>LIC31718</t>
  </si>
  <si>
    <t>ORD102825</t>
  </si>
  <si>
    <t>SAP16380</t>
  </si>
  <si>
    <t>IQV57756</t>
  </si>
  <si>
    <t>HCO4345</t>
  </si>
  <si>
    <t>LIC99661</t>
  </si>
  <si>
    <t>ORD102826</t>
  </si>
  <si>
    <t>CUST1827</t>
  </si>
  <si>
    <t>SAP32280</t>
  </si>
  <si>
    <t>HCO7798</t>
  </si>
  <si>
    <t>HCP1844</t>
  </si>
  <si>
    <t>LIC80280</t>
  </si>
  <si>
    <t>ORD102827</t>
  </si>
  <si>
    <t>IQV84531</t>
  </si>
  <si>
    <t>HCO3264</t>
  </si>
  <si>
    <t>HCP1019</t>
  </si>
  <si>
    <t>LIC28628</t>
  </si>
  <si>
    <t>ORD102828</t>
  </si>
  <si>
    <t>CUST5599</t>
  </si>
  <si>
    <t>SAP97286</t>
  </si>
  <si>
    <t>IQV23025</t>
  </si>
  <si>
    <t>HCO1196</t>
  </si>
  <si>
    <t>HCP6226</t>
  </si>
  <si>
    <t>LIC79524</t>
  </si>
  <si>
    <t>ORD102829</t>
  </si>
  <si>
    <t>SAP24239</t>
  </si>
  <si>
    <t>IQV46046</t>
  </si>
  <si>
    <t>HCP5330</t>
  </si>
  <si>
    <t>LIC70522</t>
  </si>
  <si>
    <t>ORD102830</t>
  </si>
  <si>
    <t>IQV85449</t>
  </si>
  <si>
    <t>HCO9591</t>
  </si>
  <si>
    <t>HCP5690</t>
  </si>
  <si>
    <t>LIC74618</t>
  </si>
  <si>
    <t>ORD102831</t>
  </si>
  <si>
    <t>CUST9574</t>
  </si>
  <si>
    <t>IQV52810</t>
  </si>
  <si>
    <t>HCP3117</t>
  </si>
  <si>
    <t>LIC51256</t>
  </si>
  <si>
    <t>ORD102832</t>
  </si>
  <si>
    <t>CUST6694</t>
  </si>
  <si>
    <t>SAP65214</t>
  </si>
  <si>
    <t>IQV94999</t>
  </si>
  <si>
    <t>HCP1410</t>
  </si>
  <si>
    <t>LIC47985</t>
  </si>
  <si>
    <t>ORD102833</t>
  </si>
  <si>
    <t>CUST7671</t>
  </si>
  <si>
    <t>SAP33084</t>
  </si>
  <si>
    <t>IQV45260</t>
  </si>
  <si>
    <t>HCO4740</t>
  </si>
  <si>
    <t>LIC37500</t>
  </si>
  <si>
    <t>ORD102834</t>
  </si>
  <si>
    <t>CUST6384</t>
  </si>
  <si>
    <t>SAP15615</t>
  </si>
  <si>
    <t>IQV97426</t>
  </si>
  <si>
    <t>HCO4638</t>
  </si>
  <si>
    <t>HCP8517</t>
  </si>
  <si>
    <t>LIC39836</t>
  </si>
  <si>
    <t>ORD102835</t>
  </si>
  <si>
    <t>CUST1239</t>
  </si>
  <si>
    <t>SAP49222</t>
  </si>
  <si>
    <t>IQV52816</t>
  </si>
  <si>
    <t>HCP7165</t>
  </si>
  <si>
    <t>LIC14999</t>
  </si>
  <si>
    <t>ORD102836</t>
  </si>
  <si>
    <t>SAP72834</t>
  </si>
  <si>
    <t>IQV48830</t>
  </si>
  <si>
    <t>HCO3207</t>
  </si>
  <si>
    <t>LIC22817</t>
  </si>
  <si>
    <t>ORD102837</t>
  </si>
  <si>
    <t>SAP93740</t>
  </si>
  <si>
    <t>IQV10188</t>
  </si>
  <si>
    <t>HCO6221</t>
  </si>
  <si>
    <t>LIC91119</t>
  </si>
  <si>
    <t>ORD102838</t>
  </si>
  <si>
    <t>CUST2550</t>
  </si>
  <si>
    <t>SAP25800</t>
  </si>
  <si>
    <t>LIC20381</t>
  </si>
  <si>
    <t>ORD102839</t>
  </si>
  <si>
    <t>SAP59614</t>
  </si>
  <si>
    <t>IQV65859</t>
  </si>
  <si>
    <t>HCO1513</t>
  </si>
  <si>
    <t>HCP6174</t>
  </si>
  <si>
    <t>LIC67155</t>
  </si>
  <si>
    <t>ORD102840</t>
  </si>
  <si>
    <t>SAP77928</t>
  </si>
  <si>
    <t>IQV25729</t>
  </si>
  <si>
    <t>HCP1871</t>
  </si>
  <si>
    <t>LIC22744</t>
  </si>
  <si>
    <t>ORD102841</t>
  </si>
  <si>
    <t>SAP90272</t>
  </si>
  <si>
    <t>IQV45389</t>
  </si>
  <si>
    <t>HCO8162</t>
  </si>
  <si>
    <t>HCP9351</t>
  </si>
  <si>
    <t>LIC32949</t>
  </si>
  <si>
    <t>ORD102842</t>
  </si>
  <si>
    <t>CUST7956</t>
  </si>
  <si>
    <t>SAP29318</t>
  </si>
  <si>
    <t>IQV28695</t>
  </si>
  <si>
    <t>HCO5328</t>
  </si>
  <si>
    <t>HCP7823</t>
  </si>
  <si>
    <t>LIC95036</t>
  </si>
  <si>
    <t>ORD102843</t>
  </si>
  <si>
    <t>CUST7824</t>
  </si>
  <si>
    <t>SAP14430</t>
  </si>
  <si>
    <t>IQV94371</t>
  </si>
  <si>
    <t>HCP9963</t>
  </si>
  <si>
    <t>LIC54271</t>
  </si>
  <si>
    <t>ORD102844</t>
  </si>
  <si>
    <t>CUST4585</t>
  </si>
  <si>
    <t>SAP99521</t>
  </si>
  <si>
    <t>IQV57232</t>
  </si>
  <si>
    <t>HCO7842</t>
  </si>
  <si>
    <t>HCP9533</t>
  </si>
  <si>
    <t>LIC76245</t>
  </si>
  <si>
    <t>ORD102845</t>
  </si>
  <si>
    <t>SAP23718</t>
  </si>
  <si>
    <t>IQV98007</t>
  </si>
  <si>
    <t>HCO9201</t>
  </si>
  <si>
    <t>HCP6081</t>
  </si>
  <si>
    <t>LIC15339</t>
  </si>
  <si>
    <t>ORD102846</t>
  </si>
  <si>
    <t>CUST3716</t>
  </si>
  <si>
    <t>SAP14302</t>
  </si>
  <si>
    <t>IQV11809</t>
  </si>
  <si>
    <t>HCO6830</t>
  </si>
  <si>
    <t>HCP2997</t>
  </si>
  <si>
    <t>LIC58637</t>
  </si>
  <si>
    <t>ORD102847</t>
  </si>
  <si>
    <t>CUST7513</t>
  </si>
  <si>
    <t>SAP99668</t>
  </si>
  <si>
    <t>IQV56775</t>
  </si>
  <si>
    <t>HCO7745</t>
  </si>
  <si>
    <t>HCP6202</t>
  </si>
  <si>
    <t>LIC79979</t>
  </si>
  <si>
    <t>ORD102848</t>
  </si>
  <si>
    <t>SAP30342</t>
  </si>
  <si>
    <t>IQV63816</t>
  </si>
  <si>
    <t>HCO1746</t>
  </si>
  <si>
    <t>LIC38606</t>
  </si>
  <si>
    <t>ORD102849</t>
  </si>
  <si>
    <t>CUST8148</t>
  </si>
  <si>
    <t>SAP88391</t>
  </si>
  <si>
    <t>IQV25473</t>
  </si>
  <si>
    <t>HCO7173</t>
  </si>
  <si>
    <t>LIC49965</t>
  </si>
  <si>
    <t>ORD102850</t>
  </si>
  <si>
    <t>CUST6529</t>
  </si>
  <si>
    <t>SAP49984</t>
  </si>
  <si>
    <t>IQV55380</t>
  </si>
  <si>
    <t>LIC34603</t>
  </si>
  <si>
    <t>ORD102851</t>
  </si>
  <si>
    <t>SAP39730</t>
  </si>
  <si>
    <t>IQV88259</t>
  </si>
  <si>
    <t>HCO7195</t>
  </si>
  <si>
    <t>HCP7259</t>
  </si>
  <si>
    <t>LIC23174</t>
  </si>
  <si>
    <t>ORD102852</t>
  </si>
  <si>
    <t>CUST6263</t>
  </si>
  <si>
    <t>SAP31954</t>
  </si>
  <si>
    <t>IQV21996</t>
  </si>
  <si>
    <t>HCO5640</t>
  </si>
  <si>
    <t>HCP6333</t>
  </si>
  <si>
    <t>LIC99461</t>
  </si>
  <si>
    <t>ORD102853</t>
  </si>
  <si>
    <t>SAP68323</t>
  </si>
  <si>
    <t>IQV83811</t>
  </si>
  <si>
    <t>HCO2365</t>
  </si>
  <si>
    <t>LIC37338</t>
  </si>
  <si>
    <t>ORD102854</t>
  </si>
  <si>
    <t>CUST9343</t>
  </si>
  <si>
    <t>SAP34073</t>
  </si>
  <si>
    <t>IQV97077</t>
  </si>
  <si>
    <t>HCO3985</t>
  </si>
  <si>
    <t>LIC46959</t>
  </si>
  <si>
    <t>ORD102855</t>
  </si>
  <si>
    <t>CUST9713</t>
  </si>
  <si>
    <t>SAP98437</t>
  </si>
  <si>
    <t>IQV47903</t>
  </si>
  <si>
    <t>HCO9209</t>
  </si>
  <si>
    <t>HCP8174</t>
  </si>
  <si>
    <t>LIC23265</t>
  </si>
  <si>
    <t>ORD102856</t>
  </si>
  <si>
    <t>CUST7272</t>
  </si>
  <si>
    <t>SAP27993</t>
  </si>
  <si>
    <t>IQV68219</t>
  </si>
  <si>
    <t>HCO6109</t>
  </si>
  <si>
    <t>HCP3448</t>
  </si>
  <si>
    <t>LIC26020</t>
  </si>
  <si>
    <t>ORD102857</t>
  </si>
  <si>
    <t>CUST1083</t>
  </si>
  <si>
    <t>IQV25431</t>
  </si>
  <si>
    <t>HCO9890</t>
  </si>
  <si>
    <t>LIC75191</t>
  </si>
  <si>
    <t>ORD102858</t>
  </si>
  <si>
    <t>CUST7572</t>
  </si>
  <si>
    <t>SAP66779</t>
  </si>
  <si>
    <t>IQV45662</t>
  </si>
  <si>
    <t>LIC44883</t>
  </si>
  <si>
    <t>ORD102859</t>
  </si>
  <si>
    <t>CUST6651</t>
  </si>
  <si>
    <t>SAP77342</t>
  </si>
  <si>
    <t>IQV74806</t>
  </si>
  <si>
    <t>HCO6493</t>
  </si>
  <si>
    <t>HCP9223</t>
  </si>
  <si>
    <t>LIC63343</t>
  </si>
  <si>
    <t>ORD102860</t>
  </si>
  <si>
    <t>CUST9421</t>
  </si>
  <si>
    <t>SAP61932</t>
  </si>
  <si>
    <t>IQV30881</t>
  </si>
  <si>
    <t>HCO5457</t>
  </si>
  <si>
    <t>HCP7671</t>
  </si>
  <si>
    <t>ORD102861</t>
  </si>
  <si>
    <t>CUST6155</t>
  </si>
  <si>
    <t>SAP75768</t>
  </si>
  <si>
    <t>IQV70851</t>
  </si>
  <si>
    <t>LIC69949</t>
  </si>
  <si>
    <t>ORD102862</t>
  </si>
  <si>
    <t>CUST6654</t>
  </si>
  <si>
    <t>SAP86705</t>
  </si>
  <si>
    <t>IQV76708</t>
  </si>
  <si>
    <t>HCP8963</t>
  </si>
  <si>
    <t>LIC94149</t>
  </si>
  <si>
    <t>ORD102863</t>
  </si>
  <si>
    <t>CUST2579</t>
  </si>
  <si>
    <t>SAP57277</t>
  </si>
  <si>
    <t>IQV24349</t>
  </si>
  <si>
    <t>HCP7657</t>
  </si>
  <si>
    <t>LIC45158</t>
  </si>
  <si>
    <t>ORD102864</t>
  </si>
  <si>
    <t>CUST5942</t>
  </si>
  <si>
    <t>SAP83890</t>
  </si>
  <si>
    <t>IQV34691</t>
  </si>
  <si>
    <t>HCO7002</t>
  </si>
  <si>
    <t>LIC35257</t>
  </si>
  <si>
    <t>ORD102865</t>
  </si>
  <si>
    <t>CUST9860</t>
  </si>
  <si>
    <t>SAP36645</t>
  </si>
  <si>
    <t>IQV34189</t>
  </si>
  <si>
    <t>HCO6800</t>
  </si>
  <si>
    <t>LIC39717</t>
  </si>
  <si>
    <t>ORD102866</t>
  </si>
  <si>
    <t>SAP73238</t>
  </si>
  <si>
    <t>IQV14819</t>
  </si>
  <si>
    <t>HCO6255</t>
  </si>
  <si>
    <t>HCP1251</t>
  </si>
  <si>
    <t>LIC58429</t>
  </si>
  <si>
    <t>ORD102867</t>
  </si>
  <si>
    <t>SAP88288</t>
  </si>
  <si>
    <t>IQV40513</t>
  </si>
  <si>
    <t>HCO8978</t>
  </si>
  <si>
    <t>HCP9141</t>
  </si>
  <si>
    <t>LIC68514</t>
  </si>
  <si>
    <t>ORD102868</t>
  </si>
  <si>
    <t>CUST4659</t>
  </si>
  <si>
    <t>SAP87383</t>
  </si>
  <si>
    <t>IQV97288</t>
  </si>
  <si>
    <t>HCO8472</t>
  </si>
  <si>
    <t>LIC71800</t>
  </si>
  <si>
    <t>ORD102869</t>
  </si>
  <si>
    <t>SAP92142</t>
  </si>
  <si>
    <t>IQV52599</t>
  </si>
  <si>
    <t>HCO3536</t>
  </si>
  <si>
    <t>LIC80423</t>
  </si>
  <si>
    <t>ORD102870</t>
  </si>
  <si>
    <t>CUST5477</t>
  </si>
  <si>
    <t>SAP27755</t>
  </si>
  <si>
    <t>IQV29608</t>
  </si>
  <si>
    <t>HCO4361</t>
  </si>
  <si>
    <t>LIC22726</t>
  </si>
  <si>
    <t>ORD102871</t>
  </si>
  <si>
    <t>CUST5998</t>
  </si>
  <si>
    <t>SAP54874</t>
  </si>
  <si>
    <t>IQV88218</t>
  </si>
  <si>
    <t>HCO4362</t>
  </si>
  <si>
    <t>HCP2636</t>
  </si>
  <si>
    <t>LIC36048</t>
  </si>
  <si>
    <t>ORD102872</t>
  </si>
  <si>
    <t>SAP87465</t>
  </si>
  <si>
    <t>IQV23268</t>
  </si>
  <si>
    <t>HCO5514</t>
  </si>
  <si>
    <t>HCP9450</t>
  </si>
  <si>
    <t>LIC70737</t>
  </si>
  <si>
    <t>ORD102873</t>
  </si>
  <si>
    <t>CUST6615</t>
  </si>
  <si>
    <t>SAP60420</t>
  </si>
  <si>
    <t>IQV24840</t>
  </si>
  <si>
    <t>HCO9387</t>
  </si>
  <si>
    <t>HCP4096</t>
  </si>
  <si>
    <t>LIC54326</t>
  </si>
  <si>
    <t>ORD102874</t>
  </si>
  <si>
    <t>CUST8739</t>
  </si>
  <si>
    <t>SAP33255</t>
  </si>
  <si>
    <t>IQV40709</t>
  </si>
  <si>
    <t>HCP8876</t>
  </si>
  <si>
    <t>LIC52089</t>
  </si>
  <si>
    <t>ORD102875</t>
  </si>
  <si>
    <t>CUST7822</t>
  </si>
  <si>
    <t>SAP30893</t>
  </si>
  <si>
    <t>IQV88033</t>
  </si>
  <si>
    <t>HCO7186</t>
  </si>
  <si>
    <t>LIC91808</t>
  </si>
  <si>
    <t>ORD102876</t>
  </si>
  <si>
    <t>CUST2221</t>
  </si>
  <si>
    <t>SAP77785</t>
  </si>
  <si>
    <t>IQV77775</t>
  </si>
  <si>
    <t>HCO7893</t>
  </si>
  <si>
    <t>HCP9835</t>
  </si>
  <si>
    <t>LIC69892</t>
  </si>
  <si>
    <t>ORD102877</t>
  </si>
  <si>
    <t>SAP30674</t>
  </si>
  <si>
    <t>IQV96062</t>
  </si>
  <si>
    <t>HCO3584</t>
  </si>
  <si>
    <t>LIC69610</t>
  </si>
  <si>
    <t>ORD102878</t>
  </si>
  <si>
    <t>CUST9165</t>
  </si>
  <si>
    <t>SAP96091</t>
  </si>
  <si>
    <t>IQV36025</t>
  </si>
  <si>
    <t>LIC38094</t>
  </si>
  <si>
    <t>ORD102879</t>
  </si>
  <si>
    <t>SAP45935</t>
  </si>
  <si>
    <t>IQV85646</t>
  </si>
  <si>
    <t>HCP9009</t>
  </si>
  <si>
    <t>LIC92942</t>
  </si>
  <si>
    <t>ORD102880</t>
  </si>
  <si>
    <t>SAP84369</t>
  </si>
  <si>
    <t>IQV41897</t>
  </si>
  <si>
    <t>HCO5907</t>
  </si>
  <si>
    <t>HCP4225</t>
  </si>
  <si>
    <t>LIC84398</t>
  </si>
  <si>
    <t>ORD102881</t>
  </si>
  <si>
    <t>SAP72681</t>
  </si>
  <si>
    <t>HCO6860</t>
  </si>
  <si>
    <t>HCP4782</t>
  </si>
  <si>
    <t>LIC18467</t>
  </si>
  <si>
    <t>ORD102882</t>
  </si>
  <si>
    <t>CUST4481</t>
  </si>
  <si>
    <t>SAP72230</t>
  </si>
  <si>
    <t>IQV21551</t>
  </si>
  <si>
    <t>HCO6336</t>
  </si>
  <si>
    <t>LIC78005</t>
  </si>
  <si>
    <t>ORD102883</t>
  </si>
  <si>
    <t>CUST8051</t>
  </si>
  <si>
    <t>SAP97363</t>
  </si>
  <si>
    <t>IQV19782</t>
  </si>
  <si>
    <t>HCO3545</t>
  </si>
  <si>
    <t>HCP8665</t>
  </si>
  <si>
    <t>ORD102884</t>
  </si>
  <si>
    <t>CUST8685</t>
  </si>
  <si>
    <t>SAP18273</t>
  </si>
  <si>
    <t>IQV72419</t>
  </si>
  <si>
    <t>HCO6869</t>
  </si>
  <si>
    <t>HCP9273</t>
  </si>
  <si>
    <t>LIC56400</t>
  </si>
  <si>
    <t>ORD102885</t>
  </si>
  <si>
    <t>CUST3408</t>
  </si>
  <si>
    <t>SAP36430</t>
  </si>
  <si>
    <t>IQV38575</t>
  </si>
  <si>
    <t>HCO1867</t>
  </si>
  <si>
    <t>HCP4472</t>
  </si>
  <si>
    <t>LIC83728</t>
  </si>
  <si>
    <t>ORD102886</t>
  </si>
  <si>
    <t>SAP57361</t>
  </si>
  <si>
    <t>IQV55805</t>
  </si>
  <si>
    <t>HCO9986</t>
  </si>
  <si>
    <t>HCP3066</t>
  </si>
  <si>
    <t>LIC69032</t>
  </si>
  <si>
    <t>ORD102887</t>
  </si>
  <si>
    <t>CUST8720</t>
  </si>
  <si>
    <t>SAP86456</t>
  </si>
  <si>
    <t>IQV52125</t>
  </si>
  <si>
    <t>HCO4841</t>
  </si>
  <si>
    <t>HCP5558</t>
  </si>
  <si>
    <t>LIC35099</t>
  </si>
  <si>
    <t>ORD102888</t>
  </si>
  <si>
    <t>SAP34810</t>
  </si>
  <si>
    <t>IQV98250</t>
  </si>
  <si>
    <t>HCO8388</t>
  </si>
  <si>
    <t>LIC83153</t>
  </si>
  <si>
    <t>ORD102889</t>
  </si>
  <si>
    <t>CUST7456</t>
  </si>
  <si>
    <t>SAP35394</t>
  </si>
  <si>
    <t>IQV63269</t>
  </si>
  <si>
    <t>HCO7086</t>
  </si>
  <si>
    <t>HCP5824</t>
  </si>
  <si>
    <t>LIC58003</t>
  </si>
  <si>
    <t>ORD102890</t>
  </si>
  <si>
    <t>CUST9369</t>
  </si>
  <si>
    <t>SAP84658</t>
  </si>
  <si>
    <t>IQV21928</t>
  </si>
  <si>
    <t>HCO3091</t>
  </si>
  <si>
    <t>HCP6550</t>
  </si>
  <si>
    <t>LIC55048</t>
  </si>
  <si>
    <t>ORD102891</t>
  </si>
  <si>
    <t>CUST9207</t>
  </si>
  <si>
    <t>SAP23891</t>
  </si>
  <si>
    <t>IQV17721</t>
  </si>
  <si>
    <t>LIC81348</t>
  </si>
  <si>
    <t>ORD102892</t>
  </si>
  <si>
    <t>CUST2208</t>
  </si>
  <si>
    <t>SAP28242</t>
  </si>
  <si>
    <t>IQV94623</t>
  </si>
  <si>
    <t>HCO2113</t>
  </si>
  <si>
    <t>HCP1983</t>
  </si>
  <si>
    <t>LIC38577</t>
  </si>
  <si>
    <t>ORD102893</t>
  </si>
  <si>
    <t>CUST3127</t>
  </si>
  <si>
    <t>SAP95559</t>
  </si>
  <si>
    <t>IQV33860</t>
  </si>
  <si>
    <t>HCO5387</t>
  </si>
  <si>
    <t>HCP3932</t>
  </si>
  <si>
    <t>LIC88417</t>
  </si>
  <si>
    <t>ORD102894</t>
  </si>
  <si>
    <t>CUST2348</t>
  </si>
  <si>
    <t>SAP18572</t>
  </si>
  <si>
    <t>IQV19896</t>
  </si>
  <si>
    <t>HCP7568</t>
  </si>
  <si>
    <t>LIC95367</t>
  </si>
  <si>
    <t>ORD102895</t>
  </si>
  <si>
    <t>CUST3142</t>
  </si>
  <si>
    <t>SAP90379</t>
  </si>
  <si>
    <t>IQV39236</t>
  </si>
  <si>
    <t>HCO5739</t>
  </si>
  <si>
    <t>HCP1458</t>
  </si>
  <si>
    <t>LIC59489</t>
  </si>
  <si>
    <t>ORD102896</t>
  </si>
  <si>
    <t>CUST5020</t>
  </si>
  <si>
    <t>SAP34920</t>
  </si>
  <si>
    <t>IQV72015</t>
  </si>
  <si>
    <t>HCP1345</t>
  </si>
  <si>
    <t>LIC67867</t>
  </si>
  <si>
    <t>ORD102897</t>
  </si>
  <si>
    <t>CUST1258</t>
  </si>
  <si>
    <t>SAP93030</t>
  </si>
  <si>
    <t>IQV33709</t>
  </si>
  <si>
    <t>LIC48403</t>
  </si>
  <si>
    <t>ORD102898</t>
  </si>
  <si>
    <t>CUST5604</t>
  </si>
  <si>
    <t>SAP93483</t>
  </si>
  <si>
    <t>IQV39196</t>
  </si>
  <si>
    <t>HCO9500</t>
  </si>
  <si>
    <t>HCP2839</t>
  </si>
  <si>
    <t>LIC19575</t>
  </si>
  <si>
    <t>ORD102899</t>
  </si>
  <si>
    <t>CUST6140</t>
  </si>
  <si>
    <t>SAP86695</t>
  </si>
  <si>
    <t>IQV23299</t>
  </si>
  <si>
    <t>HCO1960</t>
  </si>
  <si>
    <t>HCP9629</t>
  </si>
  <si>
    <t>LIC68447</t>
  </si>
  <si>
    <t>ORD102900</t>
  </si>
  <si>
    <t>CUST2512</t>
  </si>
  <si>
    <t>SAP80274</t>
  </si>
  <si>
    <t>IQV26775</t>
  </si>
  <si>
    <t>HCP6719</t>
  </si>
  <si>
    <t>LIC29984</t>
  </si>
  <si>
    <t>ORD102901</t>
  </si>
  <si>
    <t>CUST7216</t>
  </si>
  <si>
    <t>SAP34269</t>
  </si>
  <si>
    <t>HCO6944</t>
  </si>
  <si>
    <t>HCP7134</t>
  </si>
  <si>
    <t>LIC43102</t>
  </si>
  <si>
    <t>ORD102902</t>
  </si>
  <si>
    <t>CUST8328</t>
  </si>
  <si>
    <t>SAP29191</t>
  </si>
  <si>
    <t>IQV23259</t>
  </si>
  <si>
    <t>HCO4163</t>
  </si>
  <si>
    <t>HCP8488</t>
  </si>
  <si>
    <t>LIC14652</t>
  </si>
  <si>
    <t>ORD102903</t>
  </si>
  <si>
    <t>CUST9095</t>
  </si>
  <si>
    <t>SAP78893</t>
  </si>
  <si>
    <t>IQV87632</t>
  </si>
  <si>
    <t>HCO9083</t>
  </si>
  <si>
    <t>HCP6972</t>
  </si>
  <si>
    <t>LIC69222</t>
  </si>
  <si>
    <t>ORD102904</t>
  </si>
  <si>
    <t>CUST6337</t>
  </si>
  <si>
    <t>SAP79309</t>
  </si>
  <si>
    <t>IQV58194</t>
  </si>
  <si>
    <t>HCO5661</t>
  </si>
  <si>
    <t>LIC45742</t>
  </si>
  <si>
    <t>ORD102905</t>
  </si>
  <si>
    <t>CUST6648</t>
  </si>
  <si>
    <t>SAP49212</t>
  </si>
  <si>
    <t>IQV28224</t>
  </si>
  <si>
    <t>HCO8219</t>
  </si>
  <si>
    <t>HCP4314</t>
  </si>
  <si>
    <t>LIC44146</t>
  </si>
  <si>
    <t>ORD102906</t>
  </si>
  <si>
    <t>CUST6340</t>
  </si>
  <si>
    <t>SAP54852</t>
  </si>
  <si>
    <t>IQV72550</t>
  </si>
  <si>
    <t>HCO9533</t>
  </si>
  <si>
    <t>HCP1392</t>
  </si>
  <si>
    <t>LIC94970</t>
  </si>
  <si>
    <t>ORD102907</t>
  </si>
  <si>
    <t>CUST5794</t>
  </si>
  <si>
    <t>SAP99330</t>
  </si>
  <si>
    <t>IQV92085</t>
  </si>
  <si>
    <t>HCO9493</t>
  </si>
  <si>
    <t>HCP7363</t>
  </si>
  <si>
    <t>LIC19448</t>
  </si>
  <si>
    <t>ORD102908</t>
  </si>
  <si>
    <t>SAP42977</t>
  </si>
  <si>
    <t>IQV30177</t>
  </si>
  <si>
    <t>HCO1980</t>
  </si>
  <si>
    <t>HCP3119</t>
  </si>
  <si>
    <t>LIC20226</t>
  </si>
  <si>
    <t>ORD102909</t>
  </si>
  <si>
    <t>CUST4566</t>
  </si>
  <si>
    <t>SAP22231</t>
  </si>
  <si>
    <t>IQV59426</t>
  </si>
  <si>
    <t>LIC32427</t>
  </si>
  <si>
    <t>ORD102910</t>
  </si>
  <si>
    <t>SAP20748</t>
  </si>
  <si>
    <t>IQV77089</t>
  </si>
  <si>
    <t>HCO3469</t>
  </si>
  <si>
    <t>HCP2474</t>
  </si>
  <si>
    <t>LIC43105</t>
  </si>
  <si>
    <t>ORD102911</t>
  </si>
  <si>
    <t>CUST2087</t>
  </si>
  <si>
    <t>SAP81500</t>
  </si>
  <si>
    <t>IQV45596</t>
  </si>
  <si>
    <t>HCO7661</t>
  </si>
  <si>
    <t>LIC53316</t>
  </si>
  <si>
    <t>ORD102912</t>
  </si>
  <si>
    <t>CUST2212</t>
  </si>
  <si>
    <t>SAP12768</t>
  </si>
  <si>
    <t>HCO6776</t>
  </si>
  <si>
    <t>HCP1444</t>
  </si>
  <si>
    <t>ORD102913</t>
  </si>
  <si>
    <t>CUST8085</t>
  </si>
  <si>
    <t>SAP28211</t>
  </si>
  <si>
    <t>IQV32669</t>
  </si>
  <si>
    <t>HCP5688</t>
  </si>
  <si>
    <t>LIC94250</t>
  </si>
  <si>
    <t>ORD102914</t>
  </si>
  <si>
    <t>IQV73246</t>
  </si>
  <si>
    <t>HCO6450</t>
  </si>
  <si>
    <t>HCP5635</t>
  </si>
  <si>
    <t>LIC56791</t>
  </si>
  <si>
    <t>ORD102915</t>
  </si>
  <si>
    <t>CUST7303</t>
  </si>
  <si>
    <t>SAP53439</t>
  </si>
  <si>
    <t>IQV34415</t>
  </si>
  <si>
    <t>HCO5710</t>
  </si>
  <si>
    <t>HCP9679</t>
  </si>
  <si>
    <t>LIC76920</t>
  </si>
  <si>
    <t>ORD102916</t>
  </si>
  <si>
    <t>CUST5396</t>
  </si>
  <si>
    <t>SAP11391</t>
  </si>
  <si>
    <t>IQV66574</t>
  </si>
  <si>
    <t>HCO4142</t>
  </si>
  <si>
    <t>LIC25568</t>
  </si>
  <si>
    <t>ORD102917</t>
  </si>
  <si>
    <t>CUST9801</t>
  </si>
  <si>
    <t>SAP33386</t>
  </si>
  <si>
    <t>IQV34152</t>
  </si>
  <si>
    <t>HCO6785</t>
  </si>
  <si>
    <t>HCP6093</t>
  </si>
  <si>
    <t>LIC88191</t>
  </si>
  <si>
    <t>ORD102918</t>
  </si>
  <si>
    <t>CUST4542</t>
  </si>
  <si>
    <t>SAP25529</t>
  </si>
  <si>
    <t>IQV83590</t>
  </si>
  <si>
    <t>HCO9269</t>
  </si>
  <si>
    <t>HCP2108</t>
  </si>
  <si>
    <t>LIC66680</t>
  </si>
  <si>
    <t>ORD102919</t>
  </si>
  <si>
    <t>CUST9300</t>
  </si>
  <si>
    <t>SAP12412</t>
  </si>
  <si>
    <t>IQV89341</t>
  </si>
  <si>
    <t>HCO6804</t>
  </si>
  <si>
    <t>HCP8231</t>
  </si>
  <si>
    <t>LIC30029</t>
  </si>
  <si>
    <t>ORD102920</t>
  </si>
  <si>
    <t>CUST1011</t>
  </si>
  <si>
    <t>SAP32993</t>
  </si>
  <si>
    <t>IQV72088</t>
  </si>
  <si>
    <t>HCP8303</t>
  </si>
  <si>
    <t>LIC98717</t>
  </si>
  <si>
    <t>ORD102921</t>
  </si>
  <si>
    <t>CUST8008</t>
  </si>
  <si>
    <t>SAP88812</t>
  </si>
  <si>
    <t>IQV85307</t>
  </si>
  <si>
    <t>HCO9162</t>
  </si>
  <si>
    <t>HCP4487</t>
  </si>
  <si>
    <t>LIC45151</t>
  </si>
  <si>
    <t>ORD102922</t>
  </si>
  <si>
    <t>CUST2465</t>
  </si>
  <si>
    <t>SAP61303</t>
  </si>
  <si>
    <t>IQV92493</t>
  </si>
  <si>
    <t>HCO8030</t>
  </si>
  <si>
    <t>HCP5338</t>
  </si>
  <si>
    <t>LIC46698</t>
  </si>
  <si>
    <t>ORD102923</t>
  </si>
  <si>
    <t>CUST3220</t>
  </si>
  <si>
    <t>SAP44207</t>
  </si>
  <si>
    <t>IQV84441</t>
  </si>
  <si>
    <t>HCO7339</t>
  </si>
  <si>
    <t>HCP6084</t>
  </si>
  <si>
    <t>LIC88666</t>
  </si>
  <si>
    <t>ORD102924</t>
  </si>
  <si>
    <t>CUST9934</t>
  </si>
  <si>
    <t>SAP49496</t>
  </si>
  <si>
    <t>IQV96070</t>
  </si>
  <si>
    <t>HCO9601</t>
  </si>
  <si>
    <t>HCP4007</t>
  </si>
  <si>
    <t>LIC73238</t>
  </si>
  <si>
    <t>ORD102925</t>
  </si>
  <si>
    <t>CUST9086</t>
  </si>
  <si>
    <t>SAP86944</t>
  </si>
  <si>
    <t>IQV13193</t>
  </si>
  <si>
    <t>HCO6220</t>
  </si>
  <si>
    <t>LIC30694</t>
  </si>
  <si>
    <t>ORD102926</t>
  </si>
  <si>
    <t>CUST6999</t>
  </si>
  <si>
    <t>SAP31320</t>
  </si>
  <si>
    <t>IQV77963</t>
  </si>
  <si>
    <t>HCO4215</t>
  </si>
  <si>
    <t>LIC64688</t>
  </si>
  <si>
    <t>ORD102927</t>
  </si>
  <si>
    <t>CUST6578</t>
  </si>
  <si>
    <t>SAP50884</t>
  </si>
  <si>
    <t>IQV27677</t>
  </si>
  <si>
    <t>HCO3713</t>
  </si>
  <si>
    <t>LIC77082</t>
  </si>
  <si>
    <t>ORD102928</t>
  </si>
  <si>
    <t>CUST5206</t>
  </si>
  <si>
    <t>SAP88709</t>
  </si>
  <si>
    <t>IQV39580</t>
  </si>
  <si>
    <t>HCO7934</t>
  </si>
  <si>
    <t>HCP7078</t>
  </si>
  <si>
    <t>LIC19229</t>
  </si>
  <si>
    <t>ORD102929</t>
  </si>
  <si>
    <t>CUST8951</t>
  </si>
  <si>
    <t>SAP77626</t>
  </si>
  <si>
    <t>LIC66707</t>
  </si>
  <si>
    <t>ORD102930</t>
  </si>
  <si>
    <t>CUST4206</t>
  </si>
  <si>
    <t>SAP11109</t>
  </si>
  <si>
    <t>IQV38755</t>
  </si>
  <si>
    <t>HCO4106</t>
  </si>
  <si>
    <t>LIC83997</t>
  </si>
  <si>
    <t>ORD102931</t>
  </si>
  <si>
    <t>CUST6148</t>
  </si>
  <si>
    <t>SAP41110</t>
  </si>
  <si>
    <t>IQV58543</t>
  </si>
  <si>
    <t>LIC92867</t>
  </si>
  <si>
    <t>ORD102932</t>
  </si>
  <si>
    <t>CUST1765</t>
  </si>
  <si>
    <t>SAP31399</t>
  </si>
  <si>
    <t>IQV12496</t>
  </si>
  <si>
    <t>HCP7393</t>
  </si>
  <si>
    <t>LIC99643</t>
  </si>
  <si>
    <t>ORD102933</t>
  </si>
  <si>
    <t>CUST3612</t>
  </si>
  <si>
    <t>SAP38224</t>
  </si>
  <si>
    <t>IQV60351</t>
  </si>
  <si>
    <t>HCO8032</t>
  </si>
  <si>
    <t>LIC13681</t>
  </si>
  <si>
    <t>ORD102934</t>
  </si>
  <si>
    <t>CUST9856</t>
  </si>
  <si>
    <t>SAP16078</t>
  </si>
  <si>
    <t>IQV55461</t>
  </si>
  <si>
    <t>HCP2416</t>
  </si>
  <si>
    <t>LIC35425</t>
  </si>
  <si>
    <t>ORD102935</t>
  </si>
  <si>
    <t>SAP48719</t>
  </si>
  <si>
    <t>IQV79880</t>
  </si>
  <si>
    <t>HCO7334</t>
  </si>
  <si>
    <t>HCP3622</t>
  </si>
  <si>
    <t>LIC85604</t>
  </si>
  <si>
    <t>ORD102936</t>
  </si>
  <si>
    <t>CUST2416</t>
  </si>
  <si>
    <t>SAP70823</t>
  </si>
  <si>
    <t>IQV71215</t>
  </si>
  <si>
    <t>HCP7826</t>
  </si>
  <si>
    <t>LIC62828</t>
  </si>
  <si>
    <t>ORD102937</t>
  </si>
  <si>
    <t>CUST9544</t>
  </si>
  <si>
    <t>SAP15826</t>
  </si>
  <si>
    <t>IQV12192</t>
  </si>
  <si>
    <t>HCO8299</t>
  </si>
  <si>
    <t>HCP3320</t>
  </si>
  <si>
    <t>LIC24795</t>
  </si>
  <si>
    <t>ORD102938</t>
  </si>
  <si>
    <t>CUST6351</t>
  </si>
  <si>
    <t>SAP93899</t>
  </si>
  <si>
    <t>IQV93996</t>
  </si>
  <si>
    <t>HCO5235</t>
  </si>
  <si>
    <t>HCP7241</t>
  </si>
  <si>
    <t>LIC79650</t>
  </si>
  <si>
    <t>ORD102939</t>
  </si>
  <si>
    <t>SAP95579</t>
  </si>
  <si>
    <t>IQV65554</t>
  </si>
  <si>
    <t>HCP1227</t>
  </si>
  <si>
    <t>LIC99543</t>
  </si>
  <si>
    <t>ORD102940</t>
  </si>
  <si>
    <t>CUST5928</t>
  </si>
  <si>
    <t>SAP89630</t>
  </si>
  <si>
    <t>IQV22988</t>
  </si>
  <si>
    <t>HCO1437</t>
  </si>
  <si>
    <t>LIC88438</t>
  </si>
  <si>
    <t>ORD102941</t>
  </si>
  <si>
    <t>SAP15278</t>
  </si>
  <si>
    <t>IQV43727</t>
  </si>
  <si>
    <t>HCO9469</t>
  </si>
  <si>
    <t>HCP5220</t>
  </si>
  <si>
    <t>LIC96690</t>
  </si>
  <si>
    <t>ORD102942</t>
  </si>
  <si>
    <t>CUST4921</t>
  </si>
  <si>
    <t>SAP61866</t>
  </si>
  <si>
    <t>IQV76883</t>
  </si>
  <si>
    <t>HCO9169</t>
  </si>
  <si>
    <t>HCP5868</t>
  </si>
  <si>
    <t>LIC73953</t>
  </si>
  <si>
    <t>ORD102943</t>
  </si>
  <si>
    <t>CUST3505</t>
  </si>
  <si>
    <t>SAP64248</t>
  </si>
  <si>
    <t>IQV33759</t>
  </si>
  <si>
    <t>HCO2108</t>
  </si>
  <si>
    <t>HCP3679</t>
  </si>
  <si>
    <t>LIC15760</t>
  </si>
  <si>
    <t>ORD102944</t>
  </si>
  <si>
    <t>CUST1358</t>
  </si>
  <si>
    <t>SAP40961</t>
  </si>
  <si>
    <t>IQV43844</t>
  </si>
  <si>
    <t>HCO6671</t>
  </si>
  <si>
    <t>HCP6815</t>
  </si>
  <si>
    <t>LIC61454</t>
  </si>
  <si>
    <t>ORD102945</t>
  </si>
  <si>
    <t>SAP30432</t>
  </si>
  <si>
    <t>IQV92248</t>
  </si>
  <si>
    <t>HCO4477</t>
  </si>
  <si>
    <t>LIC24702</t>
  </si>
  <si>
    <t>ORD102946</t>
  </si>
  <si>
    <t>CUST3380</t>
  </si>
  <si>
    <t>SAP84222</t>
  </si>
  <si>
    <t>IQV12416</t>
  </si>
  <si>
    <t>HCO4249</t>
  </si>
  <si>
    <t>HCP3142</t>
  </si>
  <si>
    <t>LIC10207</t>
  </si>
  <si>
    <t>ORD102947</t>
  </si>
  <si>
    <t>CUST2638</t>
  </si>
  <si>
    <t>SAP31511</t>
  </si>
  <si>
    <t>IQV34711</t>
  </si>
  <si>
    <t>HCO5356</t>
  </si>
  <si>
    <t>HCP9649</t>
  </si>
  <si>
    <t>LIC54531</t>
  </si>
  <si>
    <t>ORD102948</t>
  </si>
  <si>
    <t>CUST9698</t>
  </si>
  <si>
    <t>SAP20797</t>
  </si>
  <si>
    <t>IQV69727</t>
  </si>
  <si>
    <t>HCP1117</t>
  </si>
  <si>
    <t>LIC29986</t>
  </si>
  <si>
    <t>ORD102949</t>
  </si>
  <si>
    <t>SAP48569</t>
  </si>
  <si>
    <t>IQV91557</t>
  </si>
  <si>
    <t>HCO6500</t>
  </si>
  <si>
    <t>LIC22099</t>
  </si>
  <si>
    <t>ORD102950</t>
  </si>
  <si>
    <t>CUST6183</t>
  </si>
  <si>
    <t>SAP63366</t>
  </si>
  <si>
    <t>IQV30463</t>
  </si>
  <si>
    <t>HCO1312</t>
  </si>
  <si>
    <t>HCP9354</t>
  </si>
  <si>
    <t>LIC31880</t>
  </si>
  <si>
    <t>ORD102951</t>
  </si>
  <si>
    <t>SAP33951</t>
  </si>
  <si>
    <t>IQV43166</t>
  </si>
  <si>
    <t>HCP2942</t>
  </si>
  <si>
    <t>LIC61771</t>
  </si>
  <si>
    <t>ORD102952</t>
  </si>
  <si>
    <t>CUST9593</t>
  </si>
  <si>
    <t>SAP61258</t>
  </si>
  <si>
    <t>IQV30532</t>
  </si>
  <si>
    <t>HCP6124</t>
  </si>
  <si>
    <t>LIC38831</t>
  </si>
  <si>
    <t>ORD102953</t>
  </si>
  <si>
    <t>SAP39205</t>
  </si>
  <si>
    <t>IQV82590</t>
  </si>
  <si>
    <t>ORD102954</t>
  </si>
  <si>
    <t>SAP53038</t>
  </si>
  <si>
    <t>IQV66138</t>
  </si>
  <si>
    <t>HCO5431</t>
  </si>
  <si>
    <t>LIC60298</t>
  </si>
  <si>
    <t>ORD102955</t>
  </si>
  <si>
    <t>CUST7514</t>
  </si>
  <si>
    <t>SAP47668</t>
  </si>
  <si>
    <t>IQV55369</t>
  </si>
  <si>
    <t>HCP2029</t>
  </si>
  <si>
    <t>LIC60493</t>
  </si>
  <si>
    <t>ORD102956</t>
  </si>
  <si>
    <t>CUST3087</t>
  </si>
  <si>
    <t>SAP35256</t>
  </si>
  <si>
    <t>IQV43142</t>
  </si>
  <si>
    <t>HCO7275</t>
  </si>
  <si>
    <t>HCP6949</t>
  </si>
  <si>
    <t>LIC98566</t>
  </si>
  <si>
    <t>ORD102957</t>
  </si>
  <si>
    <t>SAP39623</t>
  </si>
  <si>
    <t>IQV27716</t>
  </si>
  <si>
    <t>HCO4147</t>
  </si>
  <si>
    <t>HCP8992</t>
  </si>
  <si>
    <t>LIC43777</t>
  </si>
  <si>
    <t>ORD102958</t>
  </si>
  <si>
    <t>SAP84044</t>
  </si>
  <si>
    <t>IQV15307</t>
  </si>
  <si>
    <t>HCO7796</t>
  </si>
  <si>
    <t>HCP4518</t>
  </si>
  <si>
    <t>LIC50816</t>
  </si>
  <si>
    <t>ORD102959</t>
  </si>
  <si>
    <t>CUST7719</t>
  </si>
  <si>
    <t>SAP79981</t>
  </si>
  <si>
    <t>IQV57941</t>
  </si>
  <si>
    <t>HCP1905</t>
  </si>
  <si>
    <t>LIC83436</t>
  </si>
  <si>
    <t>ORD102960</t>
  </si>
  <si>
    <t>CUST5597</t>
  </si>
  <si>
    <t>SAP99573</t>
  </si>
  <si>
    <t>HCO8208</t>
  </si>
  <si>
    <t>HCP8958</t>
  </si>
  <si>
    <t>LIC74237</t>
  </si>
  <si>
    <t>ORD102961</t>
  </si>
  <si>
    <t>SAP36226</t>
  </si>
  <si>
    <t>IQV96315</t>
  </si>
  <si>
    <t>HCO4995</t>
  </si>
  <si>
    <t>LIC73458</t>
  </si>
  <si>
    <t>ORD102962</t>
  </si>
  <si>
    <t>CUST6613</t>
  </si>
  <si>
    <t>SAP45870</t>
  </si>
  <si>
    <t>IQV68529</t>
  </si>
  <si>
    <t>HCO2346</t>
  </si>
  <si>
    <t>HCP9820</t>
  </si>
  <si>
    <t>LIC72284</t>
  </si>
  <si>
    <t>ORD102963</t>
  </si>
  <si>
    <t>CUST3858</t>
  </si>
  <si>
    <t>SAP80994</t>
  </si>
  <si>
    <t>IQV75116</t>
  </si>
  <si>
    <t>HCP5902</t>
  </si>
  <si>
    <t>LIC71263</t>
  </si>
  <si>
    <t>ORD102964</t>
  </si>
  <si>
    <t>CUST3043</t>
  </si>
  <si>
    <t>SAP46144</t>
  </si>
  <si>
    <t>IQV51476</t>
  </si>
  <si>
    <t>HCO1623</t>
  </si>
  <si>
    <t>HCP2047</t>
  </si>
  <si>
    <t>LIC43264</t>
  </si>
  <si>
    <t>ORD102965</t>
  </si>
  <si>
    <t>SAP43683</t>
  </si>
  <si>
    <t>IQV93721</t>
  </si>
  <si>
    <t>HCO2179</t>
  </si>
  <si>
    <t>LIC70934</t>
  </si>
  <si>
    <t>ORD102966</t>
  </si>
  <si>
    <t>CUST7979</t>
  </si>
  <si>
    <t>SAP35682</t>
  </si>
  <si>
    <t>IQV77125</t>
  </si>
  <si>
    <t>HCO6834</t>
  </si>
  <si>
    <t>HCP3590</t>
  </si>
  <si>
    <t>LIC18803</t>
  </si>
  <si>
    <t>ORD102967</t>
  </si>
  <si>
    <t>CUST8214</t>
  </si>
  <si>
    <t>SAP60608</t>
  </si>
  <si>
    <t>IQV53153</t>
  </si>
  <si>
    <t>HCP3867</t>
  </si>
  <si>
    <t>LIC66235</t>
  </si>
  <si>
    <t>ORD102968</t>
  </si>
  <si>
    <t>SAP81188</t>
  </si>
  <si>
    <t>IQV26761</t>
  </si>
  <si>
    <t>HCO8967</t>
  </si>
  <si>
    <t>HCP6941</t>
  </si>
  <si>
    <t>LIC42657</t>
  </si>
  <si>
    <t>ORD102969</t>
  </si>
  <si>
    <t>CUST4470</t>
  </si>
  <si>
    <t>SAP27900</t>
  </si>
  <si>
    <t>IQV21242</t>
  </si>
  <si>
    <t>HCO2526</t>
  </si>
  <si>
    <t>HCP1788</t>
  </si>
  <si>
    <t>LIC42031</t>
  </si>
  <si>
    <t>ORD102970</t>
  </si>
  <si>
    <t>CUST3548</t>
  </si>
  <si>
    <t>SAP17252</t>
  </si>
  <si>
    <t>IQV57624</t>
  </si>
  <si>
    <t>HCO9707</t>
  </si>
  <si>
    <t>HCP7640</t>
  </si>
  <si>
    <t>LIC48049</t>
  </si>
  <si>
    <t>ORD102971</t>
  </si>
  <si>
    <t>SAP65228</t>
  </si>
  <si>
    <t>IQV97614</t>
  </si>
  <si>
    <t>HCP8181</t>
  </si>
  <si>
    <t>LIC82351</t>
  </si>
  <si>
    <t>ORD102972</t>
  </si>
  <si>
    <t>CUST9495</t>
  </si>
  <si>
    <t>SAP68312</t>
  </si>
  <si>
    <t>IQV52398</t>
  </si>
  <si>
    <t>HCO6513</t>
  </si>
  <si>
    <t>HCP7508</t>
  </si>
  <si>
    <t>LIC13500</t>
  </si>
  <si>
    <t>ORD102973</t>
  </si>
  <si>
    <t>CUST4901</t>
  </si>
  <si>
    <t>SAP50526</t>
  </si>
  <si>
    <t>IQV90578</t>
  </si>
  <si>
    <t>LIC60129</t>
  </si>
  <si>
    <t>ORD102974</t>
  </si>
  <si>
    <t>CUST5717</t>
  </si>
  <si>
    <t>SAP94110</t>
  </si>
  <si>
    <t>IQV88771</t>
  </si>
  <si>
    <t>HCO5939</t>
  </si>
  <si>
    <t>HCP8081</t>
  </si>
  <si>
    <t>LIC11865</t>
  </si>
  <si>
    <t>ORD102975</t>
  </si>
  <si>
    <t>SAP14540</t>
  </si>
  <si>
    <t>IQV67441</t>
  </si>
  <si>
    <t>HCO5814</t>
  </si>
  <si>
    <t>LIC29906</t>
  </si>
  <si>
    <t>ORD102976</t>
  </si>
  <si>
    <t>CUST9124</t>
  </si>
  <si>
    <t>SAP84573</t>
  </si>
  <si>
    <t>IQV79721</t>
  </si>
  <si>
    <t>HCO4881</t>
  </si>
  <si>
    <t>HCP8692</t>
  </si>
  <si>
    <t>LIC29999</t>
  </si>
  <si>
    <t>ORD102977</t>
  </si>
  <si>
    <t>CUST3105</t>
  </si>
  <si>
    <t>SAP47944</t>
  </si>
  <si>
    <t>IQV43761</t>
  </si>
  <si>
    <t>HCP3898</t>
  </si>
  <si>
    <t>LIC36542</t>
  </si>
  <si>
    <t>ORD102978</t>
  </si>
  <si>
    <t>CUST6388</t>
  </si>
  <si>
    <t>SAP49814</t>
  </si>
  <si>
    <t>IQV25637</t>
  </si>
  <si>
    <t>HCO1605</t>
  </si>
  <si>
    <t>HCP2366</t>
  </si>
  <si>
    <t>LIC10517</t>
  </si>
  <si>
    <t>ORD102979</t>
  </si>
  <si>
    <t>CUST6218</t>
  </si>
  <si>
    <t>SAP24676</t>
  </si>
  <si>
    <t>IQV62959</t>
  </si>
  <si>
    <t>HCP3308</t>
  </si>
  <si>
    <t>LIC87491</t>
  </si>
  <si>
    <t>ORD102980</t>
  </si>
  <si>
    <t>CUST8908</t>
  </si>
  <si>
    <t>SAP35601</t>
  </si>
  <si>
    <t>IQV79975</t>
  </si>
  <si>
    <t>HCP4558</t>
  </si>
  <si>
    <t>LIC35268</t>
  </si>
  <si>
    <t>ORD102981</t>
  </si>
  <si>
    <t>CUST7300</t>
  </si>
  <si>
    <t>SAP93194</t>
  </si>
  <si>
    <t>IQV49934</t>
  </si>
  <si>
    <t>HCO4294</t>
  </si>
  <si>
    <t>LIC98834</t>
  </si>
  <si>
    <t>ORD102982</t>
  </si>
  <si>
    <t>CUST4886</t>
  </si>
  <si>
    <t>SAP18352</t>
  </si>
  <si>
    <t>IQV12036</t>
  </si>
  <si>
    <t>LIC52828</t>
  </si>
  <si>
    <t>ORD102983</t>
  </si>
  <si>
    <t>CUST2299</t>
  </si>
  <si>
    <t>SAP68054</t>
  </si>
  <si>
    <t>IQV24794</t>
  </si>
  <si>
    <t>HCO5167</t>
  </si>
  <si>
    <t>HCP3046</t>
  </si>
  <si>
    <t>LIC31858</t>
  </si>
  <si>
    <t>ORD102984</t>
  </si>
  <si>
    <t>CUST2103</t>
  </si>
  <si>
    <t>SAP78713</t>
  </si>
  <si>
    <t>IQV38170</t>
  </si>
  <si>
    <t>HCP2194</t>
  </si>
  <si>
    <t>LIC84263</t>
  </si>
  <si>
    <t>ORD102985</t>
  </si>
  <si>
    <t>CUST9324</t>
  </si>
  <si>
    <t>SAP92183</t>
  </si>
  <si>
    <t>IQV25956</t>
  </si>
  <si>
    <t>HCO3052</t>
  </si>
  <si>
    <t>LIC89268</t>
  </si>
  <si>
    <t>ORD102986</t>
  </si>
  <si>
    <t>CUST1357</t>
  </si>
  <si>
    <t>SAP89535</t>
  </si>
  <si>
    <t>IQV84478</t>
  </si>
  <si>
    <t>HCO7562</t>
  </si>
  <si>
    <t>HCP3258</t>
  </si>
  <si>
    <t>LIC95358</t>
  </si>
  <si>
    <t>ORD102987</t>
  </si>
  <si>
    <t>CUST7357</t>
  </si>
  <si>
    <t>SAP20768</t>
  </si>
  <si>
    <t>IQV74684</t>
  </si>
  <si>
    <t>HCO5990</t>
  </si>
  <si>
    <t>HCP2783</t>
  </si>
  <si>
    <t>LIC96452</t>
  </si>
  <si>
    <t>ORD102988</t>
  </si>
  <si>
    <t>CUST7746</t>
  </si>
  <si>
    <t>SAP94053</t>
  </si>
  <si>
    <t>IQV67861</t>
  </si>
  <si>
    <t>HCO3477</t>
  </si>
  <si>
    <t>HCP5958</t>
  </si>
  <si>
    <t>LIC48597</t>
  </si>
  <si>
    <t>ORD102989</t>
  </si>
  <si>
    <t>CUST7346</t>
  </si>
  <si>
    <t>SAP16686</t>
  </si>
  <si>
    <t>IQV53109</t>
  </si>
  <si>
    <t>HCO3650</t>
  </si>
  <si>
    <t>HCP5345</t>
  </si>
  <si>
    <t>LIC76839</t>
  </si>
  <si>
    <t>ORD102990</t>
  </si>
  <si>
    <t>SAP74936</t>
  </si>
  <si>
    <t>IQV97960</t>
  </si>
  <si>
    <t>HCO7118</t>
  </si>
  <si>
    <t>HCP9439</t>
  </si>
  <si>
    <t>LIC43335</t>
  </si>
  <si>
    <t>ORD102991</t>
  </si>
  <si>
    <t>CUST2353</t>
  </si>
  <si>
    <t>SAP87340</t>
  </si>
  <si>
    <t>IQV14965</t>
  </si>
  <si>
    <t>HCO3671</t>
  </si>
  <si>
    <t>HCP1378</t>
  </si>
  <si>
    <t>LIC24213</t>
  </si>
  <si>
    <t>ORD102992</t>
  </si>
  <si>
    <t>CUST5616</t>
  </si>
  <si>
    <t>SAP83414</t>
  </si>
  <si>
    <t>IQV24814</t>
  </si>
  <si>
    <t>HCO4373</t>
  </si>
  <si>
    <t>HCP9765</t>
  </si>
  <si>
    <t>LIC25178</t>
  </si>
  <si>
    <t>ORD102993</t>
  </si>
  <si>
    <t>CUST8924</t>
  </si>
  <si>
    <t>SAP54119</t>
  </si>
  <si>
    <t>IQV14991</t>
  </si>
  <si>
    <t>HCO4932</t>
  </si>
  <si>
    <t>LIC11610</t>
  </si>
  <si>
    <t>ORD102994</t>
  </si>
  <si>
    <t>SAP76156</t>
  </si>
  <si>
    <t>IQV25335</t>
  </si>
  <si>
    <t>HCO7473</t>
  </si>
  <si>
    <t>HCP4800</t>
  </si>
  <si>
    <t>LIC21309</t>
  </si>
  <si>
    <t>ORD102995</t>
  </si>
  <si>
    <t>CUST9070</t>
  </si>
  <si>
    <t>SAP43217</t>
  </si>
  <si>
    <t>HCO5017</t>
  </si>
  <si>
    <t>HCP3819</t>
  </si>
  <si>
    <t>LIC60551</t>
  </si>
  <si>
    <t>ORD102996</t>
  </si>
  <si>
    <t>CUST7375</t>
  </si>
  <si>
    <t>SAP25805</t>
  </si>
  <si>
    <t>IQV27107</t>
  </si>
  <si>
    <t>HCO8535</t>
  </si>
  <si>
    <t>LIC39925</t>
  </si>
  <si>
    <t>ORD102997</t>
  </si>
  <si>
    <t>CUST4212</t>
  </si>
  <si>
    <t>SAP79458</t>
  </si>
  <si>
    <t>IQV57697</t>
  </si>
  <si>
    <t>HCO7042</t>
  </si>
  <si>
    <t>LIC62679</t>
  </si>
  <si>
    <t>ORD102998</t>
  </si>
  <si>
    <t>SAP21187</t>
  </si>
  <si>
    <t>HCO1546</t>
  </si>
  <si>
    <t>HCP4729</t>
  </si>
  <si>
    <t>LIC94853</t>
  </si>
  <si>
    <t>ORD102999</t>
  </si>
  <si>
    <t>CUST2562</t>
  </si>
  <si>
    <t>SAP41635</t>
  </si>
  <si>
    <t>IQV85813</t>
  </si>
  <si>
    <t>HCO4669</t>
  </si>
  <si>
    <t>LIC27125</t>
  </si>
  <si>
    <t>ORD103000</t>
  </si>
  <si>
    <t>CUST8049</t>
  </si>
  <si>
    <t>SAP91052</t>
  </si>
  <si>
    <t>IQV47031</t>
  </si>
  <si>
    <t>HCO2105</t>
  </si>
  <si>
    <t>HCP7830</t>
  </si>
  <si>
    <t>LIC25053</t>
  </si>
  <si>
    <t>ORD103001</t>
  </si>
  <si>
    <t>CUST4381</t>
  </si>
  <si>
    <t>SAP62337</t>
  </si>
  <si>
    <t>IQV33063</t>
  </si>
  <si>
    <t>HCO1864</t>
  </si>
  <si>
    <t>HCP9246</t>
  </si>
  <si>
    <t>LIC23088</t>
  </si>
  <si>
    <t>ORD103002</t>
  </si>
  <si>
    <t>CUST1285</t>
  </si>
  <si>
    <t>SAP94841</t>
  </si>
  <si>
    <t>IQV87034</t>
  </si>
  <si>
    <t>HCP5235</t>
  </si>
  <si>
    <t>LIC26918</t>
  </si>
  <si>
    <t>ORD103003</t>
  </si>
  <si>
    <t>CUST3925</t>
  </si>
  <si>
    <t>SAP36959</t>
  </si>
  <si>
    <t>IQV10909</t>
  </si>
  <si>
    <t>HCO6008</t>
  </si>
  <si>
    <t>HCP1118</t>
  </si>
  <si>
    <t>LIC90301</t>
  </si>
  <si>
    <t>ORD103004</t>
  </si>
  <si>
    <t>SAP45022</t>
  </si>
  <si>
    <t>IQV58707</t>
  </si>
  <si>
    <t>HCO2233</t>
  </si>
  <si>
    <t>LIC68823</t>
  </si>
  <si>
    <t>ORD103005</t>
  </si>
  <si>
    <t>CUST1129</t>
  </si>
  <si>
    <t>SAP28155</t>
  </si>
  <si>
    <t>IQV30838</t>
  </si>
  <si>
    <t>HCO8250</t>
  </si>
  <si>
    <t>LIC55849</t>
  </si>
  <si>
    <t>ORD103006</t>
  </si>
  <si>
    <t>SAP93883</t>
  </si>
  <si>
    <t>IQV21058</t>
  </si>
  <si>
    <t>HCO4963</t>
  </si>
  <si>
    <t>HCP9620</t>
  </si>
  <si>
    <t>LIC37166</t>
  </si>
  <si>
    <t>ORD103007</t>
  </si>
  <si>
    <t>CUST6164</t>
  </si>
  <si>
    <t>SAP76875</t>
  </si>
  <si>
    <t>IQV58316</t>
  </si>
  <si>
    <t>HCO7466</t>
  </si>
  <si>
    <t>LIC43301</t>
  </si>
  <si>
    <t>ORD103008</t>
  </si>
  <si>
    <t>SAP85101</t>
  </si>
  <si>
    <t>IQV38715</t>
  </si>
  <si>
    <t>HCP5341</t>
  </si>
  <si>
    <t>LIC29369</t>
  </si>
  <si>
    <t>ORD103009</t>
  </si>
  <si>
    <t>CUST9017</t>
  </si>
  <si>
    <t>SAP70216</t>
  </si>
  <si>
    <t>IQV30639</t>
  </si>
  <si>
    <t>HCP7696</t>
  </si>
  <si>
    <t>LIC83243</t>
  </si>
  <si>
    <t>ORD103010</t>
  </si>
  <si>
    <t>IQV47649</t>
  </si>
  <si>
    <t>HCO5197</t>
  </si>
  <si>
    <t>HCP8721</t>
  </si>
  <si>
    <t>LIC31457</t>
  </si>
  <si>
    <t>ORD103011</t>
  </si>
  <si>
    <t>CUST5250</t>
  </si>
  <si>
    <t>SAP96245</t>
  </si>
  <si>
    <t>IQV78907</t>
  </si>
  <si>
    <t>HCO4318</t>
  </si>
  <si>
    <t>HCP7711</t>
  </si>
  <si>
    <t>ORD103012</t>
  </si>
  <si>
    <t>SAP87449</t>
  </si>
  <si>
    <t>IQV24265</t>
  </si>
  <si>
    <t>HCO8851</t>
  </si>
  <si>
    <t>LIC61105</t>
  </si>
  <si>
    <t>ORD103013</t>
  </si>
  <si>
    <t>CUST4708</t>
  </si>
  <si>
    <t>SAP64080</t>
  </si>
  <si>
    <t>IQV86399</t>
  </si>
  <si>
    <t>HCO7570</t>
  </si>
  <si>
    <t>HCP1442</t>
  </si>
  <si>
    <t>LIC87670</t>
  </si>
  <si>
    <t>ORD103014</t>
  </si>
  <si>
    <t>SAP94615</t>
  </si>
  <si>
    <t>IQV25231</t>
  </si>
  <si>
    <t>HCO1631</t>
  </si>
  <si>
    <t>HCP4442</t>
  </si>
  <si>
    <t>LIC89035</t>
  </si>
  <si>
    <t>ORD103015</t>
  </si>
  <si>
    <t>IQV81295</t>
  </si>
  <si>
    <t>HCP5996</t>
  </si>
  <si>
    <t>LIC96065</t>
  </si>
  <si>
    <t>ORD103016</t>
  </si>
  <si>
    <t>SAP65049</t>
  </si>
  <si>
    <t>IQV56669</t>
  </si>
  <si>
    <t>HCO4895</t>
  </si>
  <si>
    <t>HCP5797</t>
  </si>
  <si>
    <t>LIC85263</t>
  </si>
  <si>
    <t>ORD103017</t>
  </si>
  <si>
    <t>SAP34814</t>
  </si>
  <si>
    <t>IQV83586</t>
  </si>
  <si>
    <t>ORD103018</t>
  </si>
  <si>
    <t>CUST9396</t>
  </si>
  <si>
    <t>SAP17347</t>
  </si>
  <si>
    <t>IQV95520</t>
  </si>
  <si>
    <t>HCO2213</t>
  </si>
  <si>
    <t>HCP8347</t>
  </si>
  <si>
    <t>LIC62832</t>
  </si>
  <si>
    <t>ORD103019</t>
  </si>
  <si>
    <t>CUST4498</t>
  </si>
  <si>
    <t>SAP42256</t>
  </si>
  <si>
    <t>IQV24905</t>
  </si>
  <si>
    <t>HCO3137</t>
  </si>
  <si>
    <t>HCP8655</t>
  </si>
  <si>
    <t>LIC90359</t>
  </si>
  <si>
    <t>ORD103020</t>
  </si>
  <si>
    <t>CUST5496</t>
  </si>
  <si>
    <t>SAP49666</t>
  </si>
  <si>
    <t>IQV88258</t>
  </si>
  <si>
    <t>HCO3395</t>
  </si>
  <si>
    <t>HCP8671</t>
  </si>
  <si>
    <t>LIC64666</t>
  </si>
  <si>
    <t>ORD103021</t>
  </si>
  <si>
    <t>CUST4674</t>
  </si>
  <si>
    <t>SAP51262</t>
  </si>
  <si>
    <t>IQV24537</t>
  </si>
  <si>
    <t>HCO5251</t>
  </si>
  <si>
    <t>LIC47308</t>
  </si>
  <si>
    <t>ORD103022</t>
  </si>
  <si>
    <t>SAP18017</t>
  </si>
  <si>
    <t>HCO4878</t>
  </si>
  <si>
    <t>HCP4464</t>
  </si>
  <si>
    <t>LIC31063</t>
  </si>
  <si>
    <t>ORD103023</t>
  </si>
  <si>
    <t>SAP76822</t>
  </si>
  <si>
    <t>IQV51666</t>
  </si>
  <si>
    <t>LIC76196</t>
  </si>
  <si>
    <t>ORD103024</t>
  </si>
  <si>
    <t>CUST7401</t>
  </si>
  <si>
    <t>SAP67279</t>
  </si>
  <si>
    <t>IQV45608</t>
  </si>
  <si>
    <t>HCO7309</t>
  </si>
  <si>
    <t>HCP8192</t>
  </si>
  <si>
    <t>LIC16146</t>
  </si>
  <si>
    <t>ORD103025</t>
  </si>
  <si>
    <t>CUST9560</t>
  </si>
  <si>
    <t>SAP62079</t>
  </si>
  <si>
    <t>IQV68074</t>
  </si>
  <si>
    <t>LIC23322</t>
  </si>
  <si>
    <t>ORD103026</t>
  </si>
  <si>
    <t>SAP68697</t>
  </si>
  <si>
    <t>HCO2656</t>
  </si>
  <si>
    <t>HCP2660</t>
  </si>
  <si>
    <t>LIC74009</t>
  </si>
  <si>
    <t>ORD103027</t>
  </si>
  <si>
    <t>SAP82446</t>
  </si>
  <si>
    <t>IQV70032</t>
  </si>
  <si>
    <t>HCO3754</t>
  </si>
  <si>
    <t>LIC85961</t>
  </si>
  <si>
    <t>ORD103028</t>
  </si>
  <si>
    <t>CUST8808</t>
  </si>
  <si>
    <t>SAP61213</t>
  </si>
  <si>
    <t>IQV73094</t>
  </si>
  <si>
    <t>HCO3803</t>
  </si>
  <si>
    <t>HCP7209</t>
  </si>
  <si>
    <t>LIC25789</t>
  </si>
  <si>
    <t>ORD103029</t>
  </si>
  <si>
    <t>CUST3400</t>
  </si>
  <si>
    <t>SAP36287</t>
  </si>
  <si>
    <t>IQV25014</t>
  </si>
  <si>
    <t>HCO2083</t>
  </si>
  <si>
    <t>LIC64354</t>
  </si>
  <si>
    <t>ORD103030</t>
  </si>
  <si>
    <t>CUST4497</t>
  </si>
  <si>
    <t>SAP31880</t>
  </si>
  <si>
    <t>IQV37251</t>
  </si>
  <si>
    <t>HCO1773</t>
  </si>
  <si>
    <t>HCP8793</t>
  </si>
  <si>
    <t>LIC35979</t>
  </si>
  <si>
    <t>ORD103031</t>
  </si>
  <si>
    <t>CUST8981</t>
  </si>
  <si>
    <t>SAP23360</t>
  </si>
  <si>
    <t>IQV76939</t>
  </si>
  <si>
    <t>HCO7649</t>
  </si>
  <si>
    <t>HCP8420</t>
  </si>
  <si>
    <t>LIC43741</t>
  </si>
  <si>
    <t>ORD103032</t>
  </si>
  <si>
    <t>CUST2188</t>
  </si>
  <si>
    <t>SAP15147</t>
  </si>
  <si>
    <t>IQV13443</t>
  </si>
  <si>
    <t>HCP2321</t>
  </si>
  <si>
    <t>LIC15468</t>
  </si>
  <si>
    <t>ORD103033</t>
  </si>
  <si>
    <t>CUST1438</t>
  </si>
  <si>
    <t>SAP75700</t>
  </si>
  <si>
    <t>IQV15678</t>
  </si>
  <si>
    <t>HCO8835</t>
  </si>
  <si>
    <t>HCP4337</t>
  </si>
  <si>
    <t>LIC38753</t>
  </si>
  <si>
    <t>ORD103034</t>
  </si>
  <si>
    <t>CUST6756</t>
  </si>
  <si>
    <t>SAP50873</t>
  </si>
  <si>
    <t>IQV70630</t>
  </si>
  <si>
    <t>HCO7924</t>
  </si>
  <si>
    <t>HCP5593</t>
  </si>
  <si>
    <t>LIC42961</t>
  </si>
  <si>
    <t>ORD103035</t>
  </si>
  <si>
    <t>SAP28445</t>
  </si>
  <si>
    <t>IQV85418</t>
  </si>
  <si>
    <t>HCO7283</t>
  </si>
  <si>
    <t>LIC91395</t>
  </si>
  <si>
    <t>ORD103036</t>
  </si>
  <si>
    <t>SAP95171</t>
  </si>
  <si>
    <t>IQV47821</t>
  </si>
  <si>
    <t>HCO4014</t>
  </si>
  <si>
    <t>LIC98392</t>
  </si>
  <si>
    <t>ORD103037</t>
  </si>
  <si>
    <t>CUST2696</t>
  </si>
  <si>
    <t>SAP83860</t>
  </si>
  <si>
    <t>IQV17407</t>
  </si>
  <si>
    <t>HCO5220</t>
  </si>
  <si>
    <t>HCP8574</t>
  </si>
  <si>
    <t>LIC88030</t>
  </si>
  <si>
    <t>ORD103038</t>
  </si>
  <si>
    <t>CUST6434</t>
  </si>
  <si>
    <t>SAP91103</t>
  </si>
  <si>
    <t>IQV25980</t>
  </si>
  <si>
    <t>HCO6554</t>
  </si>
  <si>
    <t>HCP2596</t>
  </si>
  <si>
    <t>LIC59257</t>
  </si>
  <si>
    <t>ORD103039</t>
  </si>
  <si>
    <t>CUST4238</t>
  </si>
  <si>
    <t>SAP27628</t>
  </si>
  <si>
    <t>IQV33249</t>
  </si>
  <si>
    <t>HCO3275</t>
  </si>
  <si>
    <t>LIC63734</t>
  </si>
  <si>
    <t>ORD103040</t>
  </si>
  <si>
    <t>CUST3838</t>
  </si>
  <si>
    <t>SAP47834</t>
  </si>
  <si>
    <t>IQV36999</t>
  </si>
  <si>
    <t>HCO3749</t>
  </si>
  <si>
    <t>LIC66929</t>
  </si>
  <si>
    <t>ORD103041</t>
  </si>
  <si>
    <t>CUST9417</t>
  </si>
  <si>
    <t>SAP16286</t>
  </si>
  <si>
    <t>IQV36290</t>
  </si>
  <si>
    <t>HCO6848</t>
  </si>
  <si>
    <t>HCP8656</t>
  </si>
  <si>
    <t>LIC31933</t>
  </si>
  <si>
    <t>ORD103042</t>
  </si>
  <si>
    <t>CUST2698</t>
  </si>
  <si>
    <t>SAP20863</t>
  </si>
  <si>
    <t>IQV16984</t>
  </si>
  <si>
    <t>HCO6256</t>
  </si>
  <si>
    <t>HCP7551</t>
  </si>
  <si>
    <t>LIC45086</t>
  </si>
  <si>
    <t>ORD103043</t>
  </si>
  <si>
    <t>SAP28167</t>
  </si>
  <si>
    <t>IQV20067</t>
  </si>
  <si>
    <t>HCO4226</t>
  </si>
  <si>
    <t>LIC28854</t>
  </si>
  <si>
    <t>ORD103044</t>
  </si>
  <si>
    <t>CUST3891</t>
  </si>
  <si>
    <t>SAP85411</t>
  </si>
  <si>
    <t>IQV54133</t>
  </si>
  <si>
    <t>HCO5051</t>
  </si>
  <si>
    <t>HCP4651</t>
  </si>
  <si>
    <t>LIC17901</t>
  </si>
  <si>
    <t>ORD103045</t>
  </si>
  <si>
    <t>CUST9628</t>
  </si>
  <si>
    <t>SAP41811</t>
  </si>
  <si>
    <t>IQV69489</t>
  </si>
  <si>
    <t>HCO5856</t>
  </si>
  <si>
    <t>HCP9159</t>
  </si>
  <si>
    <t>LIC81696</t>
  </si>
  <si>
    <t>ORD103046</t>
  </si>
  <si>
    <t>CUST5801</t>
  </si>
  <si>
    <t>SAP85543</t>
  </si>
  <si>
    <t>IQV80893</t>
  </si>
  <si>
    <t>HCP2410</t>
  </si>
  <si>
    <t>LIC70723</t>
  </si>
  <si>
    <t>ORD103047</t>
  </si>
  <si>
    <t>CUST2868</t>
  </si>
  <si>
    <t>SAP19779</t>
  </si>
  <si>
    <t>IQV21444</t>
  </si>
  <si>
    <t>HCP8087</t>
  </si>
  <si>
    <t>LIC46382</t>
  </si>
  <si>
    <t>ORD103048</t>
  </si>
  <si>
    <t>SAP62832</t>
  </si>
  <si>
    <t>IQV89551</t>
  </si>
  <si>
    <t>LIC15758</t>
  </si>
  <si>
    <t>ORD103049</t>
  </si>
  <si>
    <t>CUST7359</t>
  </si>
  <si>
    <t>SAP86719</t>
  </si>
  <si>
    <t>IQV90616</t>
  </si>
  <si>
    <t>HCP3489</t>
  </si>
  <si>
    <t>LIC53147</t>
  </si>
  <si>
    <t>ORD103050</t>
  </si>
  <si>
    <t>CUST2737</t>
  </si>
  <si>
    <t>SAP30604</t>
  </si>
  <si>
    <t>IQV36484</t>
  </si>
  <si>
    <t>HCO4395</t>
  </si>
  <si>
    <t>LIC14957</t>
  </si>
  <si>
    <t>ORD103051</t>
  </si>
  <si>
    <t>CUST9150</t>
  </si>
  <si>
    <t>SAP68550</t>
  </si>
  <si>
    <t>IQV84232</t>
  </si>
  <si>
    <t>HCO4733</t>
  </si>
  <si>
    <t>LIC29389</t>
  </si>
  <si>
    <t>ORD103052</t>
  </si>
  <si>
    <t>CUST1010</t>
  </si>
  <si>
    <t>SAP23095</t>
  </si>
  <si>
    <t>IQV80757</t>
  </si>
  <si>
    <t>HCO4677</t>
  </si>
  <si>
    <t>HCP8334</t>
  </si>
  <si>
    <t>LIC47932</t>
  </si>
  <si>
    <t>ORD103053</t>
  </si>
  <si>
    <t>SAP97651</t>
  </si>
  <si>
    <t>IQV66763</t>
  </si>
  <si>
    <t>HCO2029</t>
  </si>
  <si>
    <t>HCP7584</t>
  </si>
  <si>
    <t>LIC94409</t>
  </si>
  <si>
    <t>ORD103054</t>
  </si>
  <si>
    <t>CUST9661</t>
  </si>
  <si>
    <t>SAP38512</t>
  </si>
  <si>
    <t>IQV28403</t>
  </si>
  <si>
    <t>HCO6313</t>
  </si>
  <si>
    <t>HCP5317</t>
  </si>
  <si>
    <t>LIC35456</t>
  </si>
  <si>
    <t>ORD103055</t>
  </si>
  <si>
    <t>CUST5827</t>
  </si>
  <si>
    <t>SAP98907</t>
  </si>
  <si>
    <t>IQV88439</t>
  </si>
  <si>
    <t>HCO8824</t>
  </si>
  <si>
    <t>HCP3075</t>
  </si>
  <si>
    <t>LIC89726</t>
  </si>
  <si>
    <t>ORD103056</t>
  </si>
  <si>
    <t>SAP84531</t>
  </si>
  <si>
    <t>IQV57331</t>
  </si>
  <si>
    <t>HCO7521</t>
  </si>
  <si>
    <t>HCP7355</t>
  </si>
  <si>
    <t>LIC13293</t>
  </si>
  <si>
    <t>ORD103057</t>
  </si>
  <si>
    <t>SAP79760</t>
  </si>
  <si>
    <t>IQV17571</t>
  </si>
  <si>
    <t>HCO5567</t>
  </si>
  <si>
    <t>HCP4524</t>
  </si>
  <si>
    <t>LIC48087</t>
  </si>
  <si>
    <t>ORD103058</t>
  </si>
  <si>
    <t>CUST9130</t>
  </si>
  <si>
    <t>SAP97321</t>
  </si>
  <si>
    <t>IQV23850</t>
  </si>
  <si>
    <t>HCO2598</t>
  </si>
  <si>
    <t>HCP5949</t>
  </si>
  <si>
    <t>LIC36553</t>
  </si>
  <si>
    <t>ORD103059</t>
  </si>
  <si>
    <t>CUST1638</t>
  </si>
  <si>
    <t>SAP85650</t>
  </si>
  <si>
    <t>HCP1550</t>
  </si>
  <si>
    <t>LIC45401</t>
  </si>
  <si>
    <t>ORD103060</t>
  </si>
  <si>
    <t>CUST9765</t>
  </si>
  <si>
    <t>HCP3230</t>
  </si>
  <si>
    <t>LIC66527</t>
  </si>
  <si>
    <t>ORD103061</t>
  </si>
  <si>
    <t>CUST1611</t>
  </si>
  <si>
    <t>SAP74446</t>
  </si>
  <si>
    <t>IQV67781</t>
  </si>
  <si>
    <t>HCO7837</t>
  </si>
  <si>
    <t>LIC18715</t>
  </si>
  <si>
    <t>ORD103062</t>
  </si>
  <si>
    <t>SAP42341</t>
  </si>
  <si>
    <t>IQV39471</t>
  </si>
  <si>
    <t>HCO2023</t>
  </si>
  <si>
    <t>HCP9513</t>
  </si>
  <si>
    <t>LIC53791</t>
  </si>
  <si>
    <t>ORD103063</t>
  </si>
  <si>
    <t>CUST4757</t>
  </si>
  <si>
    <t>SAP76820</t>
  </si>
  <si>
    <t>IQV38094</t>
  </si>
  <si>
    <t>HCO6353</t>
  </si>
  <si>
    <t>HCP1903</t>
  </si>
  <si>
    <t>LIC26365</t>
  </si>
  <si>
    <t>ORD103064</t>
  </si>
  <si>
    <t>CUST1412</t>
  </si>
  <si>
    <t>SAP82175</t>
  </si>
  <si>
    <t>IQV40212</t>
  </si>
  <si>
    <t>HCP6571</t>
  </si>
  <si>
    <t>LIC67824</t>
  </si>
  <si>
    <t>ORD103065</t>
  </si>
  <si>
    <t>CUST7280</t>
  </si>
  <si>
    <t>SAP87568</t>
  </si>
  <si>
    <t>IQV90662</t>
  </si>
  <si>
    <t>HCO3519</t>
  </si>
  <si>
    <t>HCP5400</t>
  </si>
  <si>
    <t>LIC76300</t>
  </si>
  <si>
    <t>ORD103066</t>
  </si>
  <si>
    <t>CUST6038</t>
  </si>
  <si>
    <t>SAP82335</t>
  </si>
  <si>
    <t>IQV90045</t>
  </si>
  <si>
    <t>HCO2064</t>
  </si>
  <si>
    <t>HCP3456</t>
  </si>
  <si>
    <t>LIC69571</t>
  </si>
  <si>
    <t>ORD103067</t>
  </si>
  <si>
    <t>CUST3453</t>
  </si>
  <si>
    <t>SAP10538</t>
  </si>
  <si>
    <t>IQV86151</t>
  </si>
  <si>
    <t>HCO7421</t>
  </si>
  <si>
    <t>LIC60543</t>
  </si>
  <si>
    <t>ORD103068</t>
  </si>
  <si>
    <t>SAP82151</t>
  </si>
  <si>
    <t>IQV41468</t>
  </si>
  <si>
    <t>HCP5984</t>
  </si>
  <si>
    <t>LIC46481</t>
  </si>
  <si>
    <t>ORD103069</t>
  </si>
  <si>
    <t>CUST4745</t>
  </si>
  <si>
    <t>SAP85714</t>
  </si>
  <si>
    <t>IQV99711</t>
  </si>
  <si>
    <t>HCO8301</t>
  </si>
  <si>
    <t>LIC41589</t>
  </si>
  <si>
    <t>ORD103070</t>
  </si>
  <si>
    <t>CUST7613</t>
  </si>
  <si>
    <t>SAP47087</t>
  </si>
  <si>
    <t>IQV17231</t>
  </si>
  <si>
    <t>HCO3877</t>
  </si>
  <si>
    <t>LIC17609</t>
  </si>
  <si>
    <t>ORD103071</t>
  </si>
  <si>
    <t>CUST4983</t>
  </si>
  <si>
    <t>SAP50902</t>
  </si>
  <si>
    <t>IQV15606</t>
  </si>
  <si>
    <t>HCO8226</t>
  </si>
  <si>
    <t>LIC92915</t>
  </si>
  <si>
    <t>ORD103072</t>
  </si>
  <si>
    <t>SAP94703</t>
  </si>
  <si>
    <t>IQV20087</t>
  </si>
  <si>
    <t>HCP5768</t>
  </si>
  <si>
    <t>LIC69460</t>
  </si>
  <si>
    <t>ORD103073</t>
  </si>
  <si>
    <t>CUST9246</t>
  </si>
  <si>
    <t>SAP26468</t>
  </si>
  <si>
    <t>IQV82620</t>
  </si>
  <si>
    <t>HCP7055</t>
  </si>
  <si>
    <t>LIC76544</t>
  </si>
  <si>
    <t>ORD103074</t>
  </si>
  <si>
    <t>CUST4686</t>
  </si>
  <si>
    <t>SAP55307</t>
  </si>
  <si>
    <t>IQV12199</t>
  </si>
  <si>
    <t>HCP6882</t>
  </si>
  <si>
    <t>LIC11006</t>
  </si>
  <si>
    <t>ORD103075</t>
  </si>
  <si>
    <t>SAP24027</t>
  </si>
  <si>
    <t>IQV87977</t>
  </si>
  <si>
    <t>HCO1181</t>
  </si>
  <si>
    <t>HCP7332</t>
  </si>
  <si>
    <t>LIC20072</t>
  </si>
  <si>
    <t>ORD103076</t>
  </si>
  <si>
    <t>SAP36775</t>
  </si>
  <si>
    <t>IQV94751</t>
  </si>
  <si>
    <t>HCO9913</t>
  </si>
  <si>
    <t>HCP4248</t>
  </si>
  <si>
    <t>LIC72017</t>
  </si>
  <si>
    <t>ORD103077</t>
  </si>
  <si>
    <t>CUST5412</t>
  </si>
  <si>
    <t>SAP56075</t>
  </si>
  <si>
    <t>IQV95563</t>
  </si>
  <si>
    <t>HCO2249</t>
  </si>
  <si>
    <t>HCP3983</t>
  </si>
  <si>
    <t>LIC33831</t>
  </si>
  <si>
    <t>ORD103078</t>
  </si>
  <si>
    <t>CUST8969</t>
  </si>
  <si>
    <t>SAP11782</t>
  </si>
  <si>
    <t>IQV96488</t>
  </si>
  <si>
    <t>HCO5412</t>
  </si>
  <si>
    <t>HCP5680</t>
  </si>
  <si>
    <t>LIC62281</t>
  </si>
  <si>
    <t>ORD103079</t>
  </si>
  <si>
    <t>SAP68431</t>
  </si>
  <si>
    <t>IQV50702</t>
  </si>
  <si>
    <t>HCO6358</t>
  </si>
  <si>
    <t>HCP1282</t>
  </si>
  <si>
    <t>LIC89964</t>
  </si>
  <si>
    <t>ORD103080</t>
  </si>
  <si>
    <t>CUST3733</t>
  </si>
  <si>
    <t>SAP79603</t>
  </si>
  <si>
    <t>IQV94277</t>
  </si>
  <si>
    <t>HCO4238</t>
  </si>
  <si>
    <t>LIC75243</t>
  </si>
  <si>
    <t>ORD103081</t>
  </si>
  <si>
    <t>CUST5321</t>
  </si>
  <si>
    <t>SAP38481</t>
  </si>
  <si>
    <t>IQV96648</t>
  </si>
  <si>
    <t>HCP1537</t>
  </si>
  <si>
    <t>LIC30909</t>
  </si>
  <si>
    <t>ORD103082</t>
  </si>
  <si>
    <t>SAP89752</t>
  </si>
  <si>
    <t>IQV36399</t>
  </si>
  <si>
    <t>HCO5307</t>
  </si>
  <si>
    <t>HCP3925</t>
  </si>
  <si>
    <t>LIC32390</t>
  </si>
  <si>
    <t>ORD103083</t>
  </si>
  <si>
    <t>CUST3728</t>
  </si>
  <si>
    <t>SAP50149</t>
  </si>
  <si>
    <t>IQV63498</t>
  </si>
  <si>
    <t>HCO8028</t>
  </si>
  <si>
    <t>HCP7868</t>
  </si>
  <si>
    <t>LIC14174</t>
  </si>
  <si>
    <t>ORD103084</t>
  </si>
  <si>
    <t>CUST1923</t>
  </si>
  <si>
    <t>SAP98262</t>
  </si>
  <si>
    <t>IQV13303</t>
  </si>
  <si>
    <t>HCO6580</t>
  </si>
  <si>
    <t>HCP8600</t>
  </si>
  <si>
    <t>LIC26466</t>
  </si>
  <si>
    <t>ORD103085</t>
  </si>
  <si>
    <t>CUST7760</t>
  </si>
  <si>
    <t>SAP37732</t>
  </si>
  <si>
    <t>IQV17375</t>
  </si>
  <si>
    <t>HCP2467</t>
  </si>
  <si>
    <t>LIC25188</t>
  </si>
  <si>
    <t>ORD103086</t>
  </si>
  <si>
    <t>SAP18695</t>
  </si>
  <si>
    <t>IQV10230</t>
  </si>
  <si>
    <t>HCP3256</t>
  </si>
  <si>
    <t>ORD103087</t>
  </si>
  <si>
    <t>CUST3147</t>
  </si>
  <si>
    <t>SAP26992</t>
  </si>
  <si>
    <t>IQV85978</t>
  </si>
  <si>
    <t>HCO8316</t>
  </si>
  <si>
    <t>LIC44762</t>
  </si>
  <si>
    <t>ORD103088</t>
  </si>
  <si>
    <t>SAP98823</t>
  </si>
  <si>
    <t>IQV71382</t>
  </si>
  <si>
    <t>HCO4447</t>
  </si>
  <si>
    <t>LIC40271</t>
  </si>
  <si>
    <t>ORD103089</t>
  </si>
  <si>
    <t>SAP23276</t>
  </si>
  <si>
    <t>IQV24828</t>
  </si>
  <si>
    <t>HCO2752</t>
  </si>
  <si>
    <t>HCP5629</t>
  </si>
  <si>
    <t>LIC81452</t>
  </si>
  <si>
    <t>ORD103090</t>
  </si>
  <si>
    <t>CUST4359</t>
  </si>
  <si>
    <t>SAP64165</t>
  </si>
  <si>
    <t>IQV87670</t>
  </si>
  <si>
    <t>HCO8604</t>
  </si>
  <si>
    <t>LIC10982</t>
  </si>
  <si>
    <t>ORD103091</t>
  </si>
  <si>
    <t>CUST9480</t>
  </si>
  <si>
    <t>SAP82289</t>
  </si>
  <si>
    <t>IQV53173</t>
  </si>
  <si>
    <t>HCP2055</t>
  </si>
  <si>
    <t>LIC79131</t>
  </si>
  <si>
    <t>ORD103092</t>
  </si>
  <si>
    <t>CUST2882</t>
  </si>
  <si>
    <t>SAP37639</t>
  </si>
  <si>
    <t>HCO9288</t>
  </si>
  <si>
    <t>HCP1276</t>
  </si>
  <si>
    <t>LIC48060</t>
  </si>
  <si>
    <t>ORD103093</t>
  </si>
  <si>
    <t>CUST4696</t>
  </si>
  <si>
    <t>SAP95122</t>
  </si>
  <si>
    <t>IQV61238</t>
  </si>
  <si>
    <t>HCO7663</t>
  </si>
  <si>
    <t>HCP7189</t>
  </si>
  <si>
    <t>LIC59007</t>
  </si>
  <si>
    <t>ORD103094</t>
  </si>
  <si>
    <t>SAP57310</t>
  </si>
  <si>
    <t>IQV12162</t>
  </si>
  <si>
    <t>HCO6167</t>
  </si>
  <si>
    <t>HCP4141</t>
  </si>
  <si>
    <t>LIC62861</t>
  </si>
  <si>
    <t>ORD103095</t>
  </si>
  <si>
    <t>CUST8263</t>
  </si>
  <si>
    <t>SAP13764</t>
  </si>
  <si>
    <t>IQV69887</t>
  </si>
  <si>
    <t>HCO4561</t>
  </si>
  <si>
    <t>LIC80504</t>
  </si>
  <si>
    <t>ORD103096</t>
  </si>
  <si>
    <t>CUST5547</t>
  </si>
  <si>
    <t>IQV26492</t>
  </si>
  <si>
    <t>HCO1576</t>
  </si>
  <si>
    <t>HCP1240</t>
  </si>
  <si>
    <t>LIC65873</t>
  </si>
  <si>
    <t>ORD103097</t>
  </si>
  <si>
    <t>CUST7054</t>
  </si>
  <si>
    <t>SAP36728</t>
  </si>
  <si>
    <t>IQV64758</t>
  </si>
  <si>
    <t>HCO9156</t>
  </si>
  <si>
    <t>HCP3455</t>
  </si>
  <si>
    <t>LIC37324</t>
  </si>
  <si>
    <t>ORD103098</t>
  </si>
  <si>
    <t>CUST1808</t>
  </si>
  <si>
    <t>SAP88422</t>
  </si>
  <si>
    <t>IQV72406</t>
  </si>
  <si>
    <t>HCO6935</t>
  </si>
  <si>
    <t>HCP5230</t>
  </si>
  <si>
    <t>LIC96586</t>
  </si>
  <si>
    <t>ORD103099</t>
  </si>
  <si>
    <t>CUST3845</t>
  </si>
  <si>
    <t>SAP78474</t>
  </si>
  <si>
    <t>IQV52886</t>
  </si>
  <si>
    <t>HCO3427</t>
  </si>
  <si>
    <t>HCP9356</t>
  </si>
  <si>
    <t>LIC33291</t>
  </si>
  <si>
    <t>ORD103100</t>
  </si>
  <si>
    <t>CUST6886</t>
  </si>
  <si>
    <t>SAP23672</t>
  </si>
  <si>
    <t>IQV24508</t>
  </si>
  <si>
    <t>ORD103101</t>
  </si>
  <si>
    <t>CUST5239</t>
  </si>
  <si>
    <t>SAP67962</t>
  </si>
  <si>
    <t>IQV64255</t>
  </si>
  <si>
    <t>HCO5932</t>
  </si>
  <si>
    <t>HCP4550</t>
  </si>
  <si>
    <t>LIC18359</t>
  </si>
  <si>
    <t>ORD103102</t>
  </si>
  <si>
    <t>SAP50874</t>
  </si>
  <si>
    <t>IQV74737</t>
  </si>
  <si>
    <t>HCO7272</t>
  </si>
  <si>
    <t>HCP1186</t>
  </si>
  <si>
    <t>LIC56064</t>
  </si>
  <si>
    <t>ORD103103</t>
  </si>
  <si>
    <t>SAP82239</t>
  </si>
  <si>
    <t>IQV92147</t>
  </si>
  <si>
    <t>HCO3136</t>
  </si>
  <si>
    <t>LIC97958</t>
  </si>
  <si>
    <t>ORD103104</t>
  </si>
  <si>
    <t>CUST3157</t>
  </si>
  <si>
    <t>SAP93716</t>
  </si>
  <si>
    <t>IQV29628</t>
  </si>
  <si>
    <t>HCP2927</t>
  </si>
  <si>
    <t>LIC13546</t>
  </si>
  <si>
    <t>ORD103105</t>
  </si>
  <si>
    <t>CUST8361</t>
  </si>
  <si>
    <t>SAP37703</t>
  </si>
  <si>
    <t>HCO8654</t>
  </si>
  <si>
    <t>LIC16140</t>
  </si>
  <si>
    <t>ORD103106</t>
  </si>
  <si>
    <t>CUST2352</t>
  </si>
  <si>
    <t>SAP75007</t>
  </si>
  <si>
    <t>IQV32141</t>
  </si>
  <si>
    <t>HCO6244</t>
  </si>
  <si>
    <t>LIC75198</t>
  </si>
  <si>
    <t>ORD103107</t>
  </si>
  <si>
    <t>CUST8937</t>
  </si>
  <si>
    <t>SAP66004</t>
  </si>
  <si>
    <t>IQV55618</t>
  </si>
  <si>
    <t>LIC35957</t>
  </si>
  <si>
    <t>ORD103108</t>
  </si>
  <si>
    <t>CUST1753</t>
  </si>
  <si>
    <t>IQV11188</t>
  </si>
  <si>
    <t>HCO8108</t>
  </si>
  <si>
    <t>HCP8487</t>
  </si>
  <si>
    <t>LIC76332</t>
  </si>
  <si>
    <t>ORD103109</t>
  </si>
  <si>
    <t>CUST6145</t>
  </si>
  <si>
    <t>SAP65829</t>
  </si>
  <si>
    <t>IQV60012</t>
  </si>
  <si>
    <t>HCO1365</t>
  </si>
  <si>
    <t>HCP2514</t>
  </si>
  <si>
    <t>LIC92418</t>
  </si>
  <si>
    <t>ORD103110</t>
  </si>
  <si>
    <t>SAP18116</t>
  </si>
  <si>
    <t>IQV53687</t>
  </si>
  <si>
    <t>HCP6364</t>
  </si>
  <si>
    <t>LIC63634</t>
  </si>
  <si>
    <t>ORD103111</t>
  </si>
  <si>
    <t>CUST1597</t>
  </si>
  <si>
    <t>SAP68251</t>
  </si>
  <si>
    <t>IQV70258</t>
  </si>
  <si>
    <t>HCO2354</t>
  </si>
  <si>
    <t>HCP8877</t>
  </si>
  <si>
    <t>LIC25360</t>
  </si>
  <si>
    <t>ORD103112</t>
  </si>
  <si>
    <t>CUST1463</t>
  </si>
  <si>
    <t>SAP57565</t>
  </si>
  <si>
    <t>IQV27456</t>
  </si>
  <si>
    <t>HCO1473</t>
  </si>
  <si>
    <t>LIC88391</t>
  </si>
  <si>
    <t>ORD103113</t>
  </si>
  <si>
    <t>SAP91308</t>
  </si>
  <si>
    <t>IQV98652</t>
  </si>
  <si>
    <t>HCO7290</t>
  </si>
  <si>
    <t>HCP6913</t>
  </si>
  <si>
    <t>LIC86215</t>
  </si>
  <si>
    <t>ORD103114</t>
  </si>
  <si>
    <t>CUST2624</t>
  </si>
  <si>
    <t>SAP33474</t>
  </si>
  <si>
    <t>IQV13979</t>
  </si>
  <si>
    <t>HCP4174</t>
  </si>
  <si>
    <t>LIC48154</t>
  </si>
  <si>
    <t>ORD103115</t>
  </si>
  <si>
    <t>CUST7594</t>
  </si>
  <si>
    <t>SAP23185</t>
  </si>
  <si>
    <t>IQV22572</t>
  </si>
  <si>
    <t>HCP5217</t>
  </si>
  <si>
    <t>LIC41953</t>
  </si>
  <si>
    <t>ORD103116</t>
  </si>
  <si>
    <t>CUST1891</t>
  </si>
  <si>
    <t>SAP83418</t>
  </si>
  <si>
    <t>IQV72068</t>
  </si>
  <si>
    <t>HCO9062</t>
  </si>
  <si>
    <t>HCP4553</t>
  </si>
  <si>
    <t>LIC42369</t>
  </si>
  <si>
    <t>ORD103117</t>
  </si>
  <si>
    <t>CUST7957</t>
  </si>
  <si>
    <t>SAP38318</t>
  </si>
  <si>
    <t>IQV51239</t>
  </si>
  <si>
    <t>HCO3884</t>
  </si>
  <si>
    <t>HCP4579</t>
  </si>
  <si>
    <t>LIC22815</t>
  </si>
  <si>
    <t>ORD103118</t>
  </si>
  <si>
    <t>CUST6708</t>
  </si>
  <si>
    <t>SAP28462</t>
  </si>
  <si>
    <t>IQV45482</t>
  </si>
  <si>
    <t>HCO4689</t>
  </si>
  <si>
    <t>HCP7614</t>
  </si>
  <si>
    <t>LIC76269</t>
  </si>
  <si>
    <t>ORD103119</t>
  </si>
  <si>
    <t>CUST2753</t>
  </si>
  <si>
    <t>SAP50126</t>
  </si>
  <si>
    <t>IQV90123</t>
  </si>
  <si>
    <t>HCO6764</t>
  </si>
  <si>
    <t>LIC85507</t>
  </si>
  <si>
    <t>ORD103120</t>
  </si>
  <si>
    <t>SAP73643</t>
  </si>
  <si>
    <t>IQV31202</t>
  </si>
  <si>
    <t>HCO6325</t>
  </si>
  <si>
    <t>HCP7894</t>
  </si>
  <si>
    <t>LIC45397</t>
  </si>
  <si>
    <t>ORD103121</t>
  </si>
  <si>
    <t>CUST7661</t>
  </si>
  <si>
    <t>SAP67029</t>
  </si>
  <si>
    <t>IQV36047</t>
  </si>
  <si>
    <t>HCO2719</t>
  </si>
  <si>
    <t>LIC79798</t>
  </si>
  <si>
    <t>ORD103122</t>
  </si>
  <si>
    <t>IQV44885</t>
  </si>
  <si>
    <t>LIC87697</t>
  </si>
  <si>
    <t>ORD103123</t>
  </si>
  <si>
    <t>CUST1254</t>
  </si>
  <si>
    <t>IQV31441</t>
  </si>
  <si>
    <t>HCO5393</t>
  </si>
  <si>
    <t>LIC58887</t>
  </si>
  <si>
    <t>ORD103124</t>
  </si>
  <si>
    <t>CUST4749</t>
  </si>
  <si>
    <t>SAP61966</t>
  </si>
  <si>
    <t>IQV26973</t>
  </si>
  <si>
    <t>HCO4865</t>
  </si>
  <si>
    <t>HCP3989</t>
  </si>
  <si>
    <t>LIC80077</t>
  </si>
  <si>
    <t>ORD103125</t>
  </si>
  <si>
    <t>CUST4074</t>
  </si>
  <si>
    <t>SAP80565</t>
  </si>
  <si>
    <t>IQV68802</t>
  </si>
  <si>
    <t>HCO8386</t>
  </si>
  <si>
    <t>HCP5756</t>
  </si>
  <si>
    <t>LIC77255</t>
  </si>
  <si>
    <t>ORD103126</t>
  </si>
  <si>
    <t>CUST1555</t>
  </si>
  <si>
    <t>SAP87648</t>
  </si>
  <si>
    <t>IQV77833</t>
  </si>
  <si>
    <t>HCP6085</t>
  </si>
  <si>
    <t>LIC34587</t>
  </si>
  <si>
    <t>ORD103127</t>
  </si>
  <si>
    <t>CUST8257</t>
  </si>
  <si>
    <t>SAP36573</t>
  </si>
  <si>
    <t>IQV80680</t>
  </si>
  <si>
    <t>HCO2688</t>
  </si>
  <si>
    <t>HCP2595</t>
  </si>
  <si>
    <t>LIC35777</t>
  </si>
  <si>
    <t>ORD103128</t>
  </si>
  <si>
    <t>SAP59030</t>
  </si>
  <si>
    <t>IQV33581</t>
  </si>
  <si>
    <t>HCO2176</t>
  </si>
  <si>
    <t>LIC21422</t>
  </si>
  <si>
    <t>ORD103129</t>
  </si>
  <si>
    <t>CUST3628</t>
  </si>
  <si>
    <t>SAP65296</t>
  </si>
  <si>
    <t>IQV37875</t>
  </si>
  <si>
    <t>HCP3548</t>
  </si>
  <si>
    <t>LIC70922</t>
  </si>
  <si>
    <t>ORD103130</t>
  </si>
  <si>
    <t>CUST2894</t>
  </si>
  <si>
    <t>SAP69724</t>
  </si>
  <si>
    <t>IQV68976</t>
  </si>
  <si>
    <t>HCO2565</t>
  </si>
  <si>
    <t>HCP5125</t>
  </si>
  <si>
    <t>LIC22412</t>
  </si>
  <si>
    <t>ORD103131</t>
  </si>
  <si>
    <t>CUST6642</t>
  </si>
  <si>
    <t>SAP68763</t>
  </si>
  <si>
    <t>IQV85605</t>
  </si>
  <si>
    <t>HCP9792</t>
  </si>
  <si>
    <t>LIC91453</t>
  </si>
  <si>
    <t>ORD103132</t>
  </si>
  <si>
    <t>CUST3747</t>
  </si>
  <si>
    <t>IQV70930</t>
  </si>
  <si>
    <t>HCO5496</t>
  </si>
  <si>
    <t>HCP9833</t>
  </si>
  <si>
    <t>LIC35712</t>
  </si>
  <si>
    <t>ORD103133</t>
  </si>
  <si>
    <t>CUST6674</t>
  </si>
  <si>
    <t>SAP37865</t>
  </si>
  <si>
    <t>IQV11145</t>
  </si>
  <si>
    <t>HCO5495</t>
  </si>
  <si>
    <t>HCP7499</t>
  </si>
  <si>
    <t>LIC69328</t>
  </si>
  <si>
    <t>ORD103134</t>
  </si>
  <si>
    <t>CUST5945</t>
  </si>
  <si>
    <t>SAP57852</t>
  </si>
  <si>
    <t>IQV11992</t>
  </si>
  <si>
    <t>HCP2992</t>
  </si>
  <si>
    <t>LIC95520</t>
  </si>
  <si>
    <t>ORD103135</t>
  </si>
  <si>
    <t>SAP83811</t>
  </si>
  <si>
    <t>IQV63510</t>
  </si>
  <si>
    <t>HCO8549</t>
  </si>
  <si>
    <t>HCP3505</t>
  </si>
  <si>
    <t>LIC42155</t>
  </si>
  <si>
    <t>ORD103136</t>
  </si>
  <si>
    <t>SAP79388</t>
  </si>
  <si>
    <t>IQV72241</t>
  </si>
  <si>
    <t>HCO1387</t>
  </si>
  <si>
    <t>HCP8037</t>
  </si>
  <si>
    <t>LIC79083</t>
  </si>
  <si>
    <t>ORD103137</t>
  </si>
  <si>
    <t>CUST1301</t>
  </si>
  <si>
    <t>SAP41603</t>
  </si>
  <si>
    <t>IQV96081</t>
  </si>
  <si>
    <t>HCP2832</t>
  </si>
  <si>
    <t>LIC96402</t>
  </si>
  <si>
    <t>ORD103138</t>
  </si>
  <si>
    <t>SAP56252</t>
  </si>
  <si>
    <t>IQV41212</t>
  </si>
  <si>
    <t>HCO3088</t>
  </si>
  <si>
    <t>HCP7040</t>
  </si>
  <si>
    <t>LIC23440</t>
  </si>
  <si>
    <t>ORD103139</t>
  </si>
  <si>
    <t>CUST4340</t>
  </si>
  <si>
    <t>SAP77879</t>
  </si>
  <si>
    <t>IQV17188</t>
  </si>
  <si>
    <t>HCP6660</t>
  </si>
  <si>
    <t>LIC51142</t>
  </si>
  <si>
    <t>ORD103140</t>
  </si>
  <si>
    <t>CUST1092</t>
  </si>
  <si>
    <t>SAP77951</t>
  </si>
  <si>
    <t>IQV14254</t>
  </si>
  <si>
    <t>HCO5533</t>
  </si>
  <si>
    <t>LIC42122</t>
  </si>
  <si>
    <t>ORD103141</t>
  </si>
  <si>
    <t>CUST5438</t>
  </si>
  <si>
    <t>SAP82403</t>
  </si>
  <si>
    <t>IQV56944</t>
  </si>
  <si>
    <t>HCP2133</t>
  </si>
  <si>
    <t>LIC69264</t>
  </si>
  <si>
    <t>ORD103142</t>
  </si>
  <si>
    <t>CUST5627</t>
  </si>
  <si>
    <t>SAP76004</t>
  </si>
  <si>
    <t>IQV76880</t>
  </si>
  <si>
    <t>HCO7098</t>
  </si>
  <si>
    <t>HCP4807</t>
  </si>
  <si>
    <t>LIC25375</t>
  </si>
  <si>
    <t>ORD103143</t>
  </si>
  <si>
    <t>CUST1588</t>
  </si>
  <si>
    <t>SAP75627</t>
  </si>
  <si>
    <t>IQV72515</t>
  </si>
  <si>
    <t>HCO4121</t>
  </si>
  <si>
    <t>HCP8642</t>
  </si>
  <si>
    <t>LIC25813</t>
  </si>
  <si>
    <t>ORD103144</t>
  </si>
  <si>
    <t>CUST9963</t>
  </si>
  <si>
    <t>SAP97701</t>
  </si>
  <si>
    <t>IQV51164</t>
  </si>
  <si>
    <t>HCO9413</t>
  </si>
  <si>
    <t>LIC93518</t>
  </si>
  <si>
    <t>ORD103145</t>
  </si>
  <si>
    <t>SAP93462</t>
  </si>
  <si>
    <t>IQV18333</t>
  </si>
  <si>
    <t>HCP6490</t>
  </si>
  <si>
    <t>LIC27593</t>
  </si>
  <si>
    <t>ORD103146</t>
  </si>
  <si>
    <t>CUST8793</t>
  </si>
  <si>
    <t>SAP32623</t>
  </si>
  <si>
    <t>IQV10148</t>
  </si>
  <si>
    <t>HCP2425</t>
  </si>
  <si>
    <t>LIC23538</t>
  </si>
  <si>
    <t>ORD103147</t>
  </si>
  <si>
    <t>CUST4107</t>
  </si>
  <si>
    <t>SAP15628</t>
  </si>
  <si>
    <t>IQV76987</t>
  </si>
  <si>
    <t>HCO2835</t>
  </si>
  <si>
    <t>HCP6851</t>
  </si>
  <si>
    <t>ORD103148</t>
  </si>
  <si>
    <t>CUST2289</t>
  </si>
  <si>
    <t>SAP59655</t>
  </si>
  <si>
    <t>IQV67103</t>
  </si>
  <si>
    <t>HCP5520</t>
  </si>
  <si>
    <t>LIC46484</t>
  </si>
  <si>
    <t>ORD103149</t>
  </si>
  <si>
    <t>SAP73807</t>
  </si>
  <si>
    <t>IQV83594</t>
  </si>
  <si>
    <t>HCO3843</t>
  </si>
  <si>
    <t>HCP4450</t>
  </si>
  <si>
    <t>ORD103150</t>
  </si>
  <si>
    <t>CUST8660</t>
  </si>
  <si>
    <t>SAP75553</t>
  </si>
  <si>
    <t>IQV81535</t>
  </si>
  <si>
    <t>HCO2596</t>
  </si>
  <si>
    <t>LIC50574</t>
  </si>
  <si>
    <t>ORD103151</t>
  </si>
  <si>
    <t>CUST7463</t>
  </si>
  <si>
    <t>SAP81231</t>
  </si>
  <si>
    <t>IQV89173</t>
  </si>
  <si>
    <t>HCO5512</t>
  </si>
  <si>
    <t>ORD103152</t>
  </si>
  <si>
    <t>CUST6904</t>
  </si>
  <si>
    <t>SAP56686</t>
  </si>
  <si>
    <t>IQV57193</t>
  </si>
  <si>
    <t>HCO9103</t>
  </si>
  <si>
    <t>LIC58469</t>
  </si>
  <si>
    <t>ORD103153</t>
  </si>
  <si>
    <t>CUST5881</t>
  </si>
  <si>
    <t>SAP26918</t>
  </si>
  <si>
    <t>IQV50345</t>
  </si>
  <si>
    <t>HCO8987</t>
  </si>
  <si>
    <t>HCP9695</t>
  </si>
  <si>
    <t>LIC72910</t>
  </si>
  <si>
    <t>ORD103154</t>
  </si>
  <si>
    <t>CUST9253</t>
  </si>
  <si>
    <t>SAP97781</t>
  </si>
  <si>
    <t>IQV64353</t>
  </si>
  <si>
    <t>HCO3447</t>
  </si>
  <si>
    <t>LIC52145</t>
  </si>
  <si>
    <t>ORD103155</t>
  </si>
  <si>
    <t>CUST8062</t>
  </si>
  <si>
    <t>SAP62650</t>
  </si>
  <si>
    <t>IQV24379</t>
  </si>
  <si>
    <t>LIC55577</t>
  </si>
  <si>
    <t>ORD103156</t>
  </si>
  <si>
    <t>CUST4664</t>
  </si>
  <si>
    <t>SAP69999</t>
  </si>
  <si>
    <t>IQV34195</t>
  </si>
  <si>
    <t>HCO9153</t>
  </si>
  <si>
    <t>HCP5619</t>
  </si>
  <si>
    <t>LIC42287</t>
  </si>
  <si>
    <t>ORD103157</t>
  </si>
  <si>
    <t>CUST4006</t>
  </si>
  <si>
    <t>IQV76746</t>
  </si>
  <si>
    <t>HCO4170</t>
  </si>
  <si>
    <t>HCP8473</t>
  </si>
  <si>
    <t>LIC59909</t>
  </si>
  <si>
    <t>ORD103158</t>
  </si>
  <si>
    <t>CUST9897</t>
  </si>
  <si>
    <t>SAP97974</t>
  </si>
  <si>
    <t>IQV31313</t>
  </si>
  <si>
    <t>HCP2807</t>
  </si>
  <si>
    <t>LIC45210</t>
  </si>
  <si>
    <t>ORD103159</t>
  </si>
  <si>
    <t>CUST6137</t>
  </si>
  <si>
    <t>SAP55974</t>
  </si>
  <si>
    <t>IQV55132</t>
  </si>
  <si>
    <t>HCO4942</t>
  </si>
  <si>
    <t>HCP2771</t>
  </si>
  <si>
    <t>LIC35094</t>
  </si>
  <si>
    <t>ORD103160</t>
  </si>
  <si>
    <t>CUST1911</t>
  </si>
  <si>
    <t>SAP19007</t>
  </si>
  <si>
    <t>IQV60125</t>
  </si>
  <si>
    <t>HCO4102</t>
  </si>
  <si>
    <t>LIC64590</t>
  </si>
  <si>
    <t>ORD103161</t>
  </si>
  <si>
    <t>CUST1969</t>
  </si>
  <si>
    <t>SAP46847</t>
  </si>
  <si>
    <t>IQV61031</t>
  </si>
  <si>
    <t>HCO4319</t>
  </si>
  <si>
    <t>HCP5705</t>
  </si>
  <si>
    <t>LIC55814</t>
  </si>
  <si>
    <t>ORD103162</t>
  </si>
  <si>
    <t>CUST9707</t>
  </si>
  <si>
    <t>SAP62996</t>
  </si>
  <si>
    <t>IQV78426</t>
  </si>
  <si>
    <t>LIC75461</t>
  </si>
  <si>
    <t>ORD103163</t>
  </si>
  <si>
    <t>SAP46855</t>
  </si>
  <si>
    <t>IQV47846</t>
  </si>
  <si>
    <t>HCP4038</t>
  </si>
  <si>
    <t>LIC89949</t>
  </si>
  <si>
    <t>ORD103164</t>
  </si>
  <si>
    <t>CUST6557</t>
  </si>
  <si>
    <t>SAP53319</t>
  </si>
  <si>
    <t>IQV28691</t>
  </si>
  <si>
    <t>LIC62142</t>
  </si>
  <si>
    <t>ORD103165</t>
  </si>
  <si>
    <t>CUST7253</t>
  </si>
  <si>
    <t>SAP22324</t>
  </si>
  <si>
    <t>IQV72432</t>
  </si>
  <si>
    <t>HCP7205</t>
  </si>
  <si>
    <t>LIC41259</t>
  </si>
  <si>
    <t>ORD103166</t>
  </si>
  <si>
    <t>CUST7988</t>
  </si>
  <si>
    <t>SAP23755</t>
  </si>
  <si>
    <t>IQV85270</t>
  </si>
  <si>
    <t>HCO5059</t>
  </si>
  <si>
    <t>HCP8203</t>
  </si>
  <si>
    <t>LIC29528</t>
  </si>
  <si>
    <t>ORD103167</t>
  </si>
  <si>
    <t>SAP91242</t>
  </si>
  <si>
    <t>IQV72236</t>
  </si>
  <si>
    <t>HCP5548</t>
  </si>
  <si>
    <t>LIC77088</t>
  </si>
  <si>
    <t>ORD103168</t>
  </si>
  <si>
    <t>SAP64490</t>
  </si>
  <si>
    <t>IQV10648</t>
  </si>
  <si>
    <t>HCP5660</t>
  </si>
  <si>
    <t>LIC43588</t>
  </si>
  <si>
    <t>ORD103169</t>
  </si>
  <si>
    <t>CUST1471</t>
  </si>
  <si>
    <t>SAP91456</t>
  </si>
  <si>
    <t>IQV31829</t>
  </si>
  <si>
    <t>HCO5876</t>
  </si>
  <si>
    <t>HCP3795</t>
  </si>
  <si>
    <t>LIC77670</t>
  </si>
  <si>
    <t>ORD103170</t>
  </si>
  <si>
    <t>CUST2383</t>
  </si>
  <si>
    <t>SAP73276</t>
  </si>
  <si>
    <t>IQV21693</t>
  </si>
  <si>
    <t>HCP3472</t>
  </si>
  <si>
    <t>LIC87934</t>
  </si>
  <si>
    <t>ORD103171</t>
  </si>
  <si>
    <t>CUST4110</t>
  </si>
  <si>
    <t>SAP89142</t>
  </si>
  <si>
    <t>IQV18801</t>
  </si>
  <si>
    <t>HCO7571</t>
  </si>
  <si>
    <t>HCP4774</t>
  </si>
  <si>
    <t>LIC40856</t>
  </si>
  <si>
    <t>ORD103172</t>
  </si>
  <si>
    <t>CUST1237</t>
  </si>
  <si>
    <t>SAP46123</t>
  </si>
  <si>
    <t>HCO6706</t>
  </si>
  <si>
    <t>HCP2158</t>
  </si>
  <si>
    <t>LIC74720</t>
  </si>
  <si>
    <t>ORD103173</t>
  </si>
  <si>
    <t>SAP85963</t>
  </si>
  <si>
    <t>IQV61692</t>
  </si>
  <si>
    <t>HCO8490</t>
  </si>
  <si>
    <t>ORD103174</t>
  </si>
  <si>
    <t>CUST8238</t>
  </si>
  <si>
    <t>SAP58829</t>
  </si>
  <si>
    <t>IQV14996</t>
  </si>
  <si>
    <t>HCP5882</t>
  </si>
  <si>
    <t>LIC41002</t>
  </si>
  <si>
    <t>ORD103175</t>
  </si>
  <si>
    <t>CUST5093</t>
  </si>
  <si>
    <t>SAP83660</t>
  </si>
  <si>
    <t>IQV31235</t>
  </si>
  <si>
    <t>HCO4579</t>
  </si>
  <si>
    <t>LIC32104</t>
  </si>
  <si>
    <t>ORD103176</t>
  </si>
  <si>
    <t>CUST2256</t>
  </si>
  <si>
    <t>SAP27511</t>
  </si>
  <si>
    <t>IQV68367</t>
  </si>
  <si>
    <t>HCO3784</t>
  </si>
  <si>
    <t>HCP7081</t>
  </si>
  <si>
    <t>LIC77837</t>
  </si>
  <si>
    <t>ORD103177</t>
  </si>
  <si>
    <t>CUST1029</t>
  </si>
  <si>
    <t>SAP45966</t>
  </si>
  <si>
    <t>IQV53705</t>
  </si>
  <si>
    <t>LIC82181</t>
  </si>
  <si>
    <t>ORD103178</t>
  </si>
  <si>
    <t>CUST9149</t>
  </si>
  <si>
    <t>IQV74221</t>
  </si>
  <si>
    <t>HCO9503</t>
  </si>
  <si>
    <t>LIC99416</t>
  </si>
  <si>
    <t>ORD103179</t>
  </si>
  <si>
    <t>CUST1263</t>
  </si>
  <si>
    <t>SAP50452</t>
  </si>
  <si>
    <t>HCO6043</t>
  </si>
  <si>
    <t>HCP6116</t>
  </si>
  <si>
    <t>LIC51590</t>
  </si>
  <si>
    <t>ORD103180</t>
  </si>
  <si>
    <t>SAP93018</t>
  </si>
  <si>
    <t>IQV59441</t>
  </si>
  <si>
    <t>HCO1207</t>
  </si>
  <si>
    <t>HCP9463</t>
  </si>
  <si>
    <t>LIC19476</t>
  </si>
  <si>
    <t>ORD103181</t>
  </si>
  <si>
    <t>SAP16803</t>
  </si>
  <si>
    <t>IQV61446</t>
  </si>
  <si>
    <t>HCO3461</t>
  </si>
  <si>
    <t>HCP8945</t>
  </si>
  <si>
    <t>LIC92863</t>
  </si>
  <si>
    <t>ORD103182</t>
  </si>
  <si>
    <t>SAP11905</t>
  </si>
  <si>
    <t>IQV62208</t>
  </si>
  <si>
    <t>HCO1350</t>
  </si>
  <si>
    <t>LIC13838</t>
  </si>
  <si>
    <t>ORD103183</t>
  </si>
  <si>
    <t>SAP99806</t>
  </si>
  <si>
    <t>IQV43884</t>
  </si>
  <si>
    <t>HCO7962</t>
  </si>
  <si>
    <t>LIC72457</t>
  </si>
  <si>
    <t>ORD103184</t>
  </si>
  <si>
    <t>CUST8904</t>
  </si>
  <si>
    <t>SAP36457</t>
  </si>
  <si>
    <t>HCO3669</t>
  </si>
  <si>
    <t>HCP2191</t>
  </si>
  <si>
    <t>LIC15030</t>
  </si>
  <si>
    <t>ORD103185</t>
  </si>
  <si>
    <t>SAP62946</t>
  </si>
  <si>
    <t>IQV97620</t>
  </si>
  <si>
    <t>HCO9567</t>
  </si>
  <si>
    <t>HCP3760</t>
  </si>
  <si>
    <t>LIC35386</t>
  </si>
  <si>
    <t>ORD103186</t>
  </si>
  <si>
    <t>CUST9601</t>
  </si>
  <si>
    <t>SAP42821</t>
  </si>
  <si>
    <t>IQV24045</t>
  </si>
  <si>
    <t>HCP5921</t>
  </si>
  <si>
    <t>LIC53184</t>
  </si>
  <si>
    <t>ORD103187</t>
  </si>
  <si>
    <t>CUST3520</t>
  </si>
  <si>
    <t>SAP96557</t>
  </si>
  <si>
    <t>IQV53201</t>
  </si>
  <si>
    <t>HCO7629</t>
  </si>
  <si>
    <t>HCP2337</t>
  </si>
  <si>
    <t>LIC70196</t>
  </si>
  <si>
    <t>ORD103188</t>
  </si>
  <si>
    <t>SAP50004</t>
  </si>
  <si>
    <t>IQV90625</t>
  </si>
  <si>
    <t>HCO3141</t>
  </si>
  <si>
    <t>HCP5530</t>
  </si>
  <si>
    <t>LIC28461</t>
  </si>
  <si>
    <t>ORD103189</t>
  </si>
  <si>
    <t>CUST3615</t>
  </si>
  <si>
    <t>SAP90280</t>
  </si>
  <si>
    <t>IQV23064</t>
  </si>
  <si>
    <t>HCO5172</t>
  </si>
  <si>
    <t>LIC27574</t>
  </si>
  <si>
    <t>ORD103190</t>
  </si>
  <si>
    <t>SAP40888</t>
  </si>
  <si>
    <t>HCO8661</t>
  </si>
  <si>
    <t>HCP3496</t>
  </si>
  <si>
    <t>LIC10426</t>
  </si>
  <si>
    <t>ORD103191</t>
  </si>
  <si>
    <t>CUST1446</t>
  </si>
  <si>
    <t>SAP69254</t>
  </si>
  <si>
    <t>IQV54695</t>
  </si>
  <si>
    <t>HCP3681</t>
  </si>
  <si>
    <t>LIC31747</t>
  </si>
  <si>
    <t>ORD103192</t>
  </si>
  <si>
    <t>CUST5819</t>
  </si>
  <si>
    <t>SAP33263</t>
  </si>
  <si>
    <t>IQV81520</t>
  </si>
  <si>
    <t>HCO6127</t>
  </si>
  <si>
    <t>LIC68389</t>
  </si>
  <si>
    <t>ORD103193</t>
  </si>
  <si>
    <t>CUST5037</t>
  </si>
  <si>
    <t>SAP16854</t>
  </si>
  <si>
    <t>IQV35733</t>
  </si>
  <si>
    <t>HCO2543</t>
  </si>
  <si>
    <t>HCP1791</t>
  </si>
  <si>
    <t>LIC55636</t>
  </si>
  <si>
    <t>ORD103194</t>
  </si>
  <si>
    <t>SAP96284</t>
  </si>
  <si>
    <t>IQV11716</t>
  </si>
  <si>
    <t>HCP8361</t>
  </si>
  <si>
    <t>LIC81262</t>
  </si>
  <si>
    <t>ORD103195</t>
  </si>
  <si>
    <t>SAP45486</t>
  </si>
  <si>
    <t>IQV61557</t>
  </si>
  <si>
    <t>HCP8718</t>
  </si>
  <si>
    <t>LIC23353</t>
  </si>
  <si>
    <t>ORD103196</t>
  </si>
  <si>
    <t>CUST1643</t>
  </si>
  <si>
    <t>SAP21264</t>
  </si>
  <si>
    <t>IQV43445</t>
  </si>
  <si>
    <t>HCP4469</t>
  </si>
  <si>
    <t>LIC21592</t>
  </si>
  <si>
    <t>ORD103197</t>
  </si>
  <si>
    <t>SAP61839</t>
  </si>
  <si>
    <t>IQV23457</t>
  </si>
  <si>
    <t>HCO2416</t>
  </si>
  <si>
    <t>LIC62808</t>
  </si>
  <si>
    <t>ORD103198</t>
  </si>
  <si>
    <t>CUST8975</t>
  </si>
  <si>
    <t>SAP79258</t>
  </si>
  <si>
    <t>IQV21709</t>
  </si>
  <si>
    <t>HCO5786</t>
  </si>
  <si>
    <t>HCP4772</t>
  </si>
  <si>
    <t>LIC72055</t>
  </si>
  <si>
    <t>ORD103199</t>
  </si>
  <si>
    <t>CUST7739</t>
  </si>
  <si>
    <t>SAP66425</t>
  </si>
  <si>
    <t>IQV21382</t>
  </si>
  <si>
    <t>HCO2353</t>
  </si>
  <si>
    <t>HCP9371</t>
  </si>
  <si>
    <t>LIC80234</t>
  </si>
  <si>
    <t>ORD103200</t>
  </si>
  <si>
    <t>CUST3237</t>
  </si>
  <si>
    <t>SAP61730</t>
  </si>
  <si>
    <t>IQV44546</t>
  </si>
  <si>
    <t>HCO5054</t>
  </si>
  <si>
    <t>HCP8466</t>
  </si>
  <si>
    <t>LIC72625</t>
  </si>
  <si>
    <t>ORD103201</t>
  </si>
  <si>
    <t>CUST3240</t>
  </si>
  <si>
    <t>SAP64673</t>
  </si>
  <si>
    <t>IQV16744</t>
  </si>
  <si>
    <t>HCP7492</t>
  </si>
  <si>
    <t>LIC13470</t>
  </si>
  <si>
    <t>ORD103202</t>
  </si>
  <si>
    <t>SAP90863</t>
  </si>
  <si>
    <t>IQV37340</t>
  </si>
  <si>
    <t>HCO6413</t>
  </si>
  <si>
    <t>LIC86962</t>
  </si>
  <si>
    <t>ORD103203</t>
  </si>
  <si>
    <t>SAP48120</t>
  </si>
  <si>
    <t>IQV57786</t>
  </si>
  <si>
    <t>HCP8742</t>
  </si>
  <si>
    <t>LIC22006</t>
  </si>
  <si>
    <t>ORD103204</t>
  </si>
  <si>
    <t>CUST6020</t>
  </si>
  <si>
    <t>SAP74167</t>
  </si>
  <si>
    <t>IQV62166</t>
  </si>
  <si>
    <t>HCO3016</t>
  </si>
  <si>
    <t>LIC82933</t>
  </si>
  <si>
    <t>ORD103205</t>
  </si>
  <si>
    <t>CUST2732</t>
  </si>
  <si>
    <t>SAP12942</t>
  </si>
  <si>
    <t>IQV69853</t>
  </si>
  <si>
    <t>HCO5500</t>
  </si>
  <si>
    <t>HCP9524</t>
  </si>
  <si>
    <t>LIC38899</t>
  </si>
  <si>
    <t>ORD103206</t>
  </si>
  <si>
    <t>CUST5832</t>
  </si>
  <si>
    <t>SAP39269</t>
  </si>
  <si>
    <t>IQV22219</t>
  </si>
  <si>
    <t>HCO6020</t>
  </si>
  <si>
    <t>HCP8748</t>
  </si>
  <si>
    <t>LIC26830</t>
  </si>
  <si>
    <t>ORD103207</t>
  </si>
  <si>
    <t>CUST3426</t>
  </si>
  <si>
    <t>SAP53677</t>
  </si>
  <si>
    <t>IQV29641</t>
  </si>
  <si>
    <t>HCO5726</t>
  </si>
  <si>
    <t>LIC71601</t>
  </si>
  <si>
    <t>ORD103208</t>
  </si>
  <si>
    <t>SAP70833</t>
  </si>
  <si>
    <t>IQV84208</t>
  </si>
  <si>
    <t>HCO7879</t>
  </si>
  <si>
    <t>HCP5662</t>
  </si>
  <si>
    <t>LIC13560</t>
  </si>
  <si>
    <t>ORD103209</t>
  </si>
  <si>
    <t>CUST8856</t>
  </si>
  <si>
    <t>SAP52077</t>
  </si>
  <si>
    <t>IQV37013</t>
  </si>
  <si>
    <t>HCO6331</t>
  </si>
  <si>
    <t>LIC17181</t>
  </si>
  <si>
    <t>ORD103210</t>
  </si>
  <si>
    <t>CUST3921</t>
  </si>
  <si>
    <t>SAP69175</t>
  </si>
  <si>
    <t>IQV82559</t>
  </si>
  <si>
    <t>HCP5702</t>
  </si>
  <si>
    <t>LIC97718</t>
  </si>
  <si>
    <t>ORD103211</t>
  </si>
  <si>
    <t>CUST5038</t>
  </si>
  <si>
    <t>SAP38215</t>
  </si>
  <si>
    <t>IQV95365</t>
  </si>
  <si>
    <t>HCP1152</t>
  </si>
  <si>
    <t>LIC91818</t>
  </si>
  <si>
    <t>ORD103212</t>
  </si>
  <si>
    <t>CUST7112</t>
  </si>
  <si>
    <t>SAP10992</t>
  </si>
  <si>
    <t>IQV15647</t>
  </si>
  <si>
    <t>HCP9906</t>
  </si>
  <si>
    <t>LIC67170</t>
  </si>
  <si>
    <t>ORD103213</t>
  </si>
  <si>
    <t>CUST4465</t>
  </si>
  <si>
    <t>SAP79102</t>
  </si>
  <si>
    <t>IQV51472</t>
  </si>
  <si>
    <t>LIC90636</t>
  </si>
  <si>
    <t>ORD103214</t>
  </si>
  <si>
    <t>CUST2757</t>
  </si>
  <si>
    <t>SAP42085</t>
  </si>
  <si>
    <t>IQV70118</t>
  </si>
  <si>
    <t>HCO6787</t>
  </si>
  <si>
    <t>HCP6449</t>
  </si>
  <si>
    <t>LIC97968</t>
  </si>
  <si>
    <t>ORD103215</t>
  </si>
  <si>
    <t>CUST4141</t>
  </si>
  <si>
    <t>SAP21068</t>
  </si>
  <si>
    <t>IQV63705</t>
  </si>
  <si>
    <t>HCP2874</t>
  </si>
  <si>
    <t>LIC74061</t>
  </si>
  <si>
    <t>ORD103216</t>
  </si>
  <si>
    <t>CUST5125</t>
  </si>
  <si>
    <t>SAP23989</t>
  </si>
  <si>
    <t>IQV65701</t>
  </si>
  <si>
    <t>HCO9538</t>
  </si>
  <si>
    <t>LIC81913</t>
  </si>
  <si>
    <t>ORD103217</t>
  </si>
  <si>
    <t>SAP31221</t>
  </si>
  <si>
    <t>IQV41757</t>
  </si>
  <si>
    <t>HCO2685</t>
  </si>
  <si>
    <t>HCP3485</t>
  </si>
  <si>
    <t>LIC62753</t>
  </si>
  <si>
    <t>ORD103218</t>
  </si>
  <si>
    <t>SAP62142</t>
  </si>
  <si>
    <t>IQV53261</t>
  </si>
  <si>
    <t>HCP2350</t>
  </si>
  <si>
    <t>LIC93199</t>
  </si>
  <si>
    <t>ORD103219</t>
  </si>
  <si>
    <t>CUST3295</t>
  </si>
  <si>
    <t>SAP78096</t>
  </si>
  <si>
    <t>IQV98901</t>
  </si>
  <si>
    <t>HCO6952</t>
  </si>
  <si>
    <t>HCP9132</t>
  </si>
  <si>
    <t>LIC31227</t>
  </si>
  <si>
    <t>ORD103220</t>
  </si>
  <si>
    <t>CUST4894</t>
  </si>
  <si>
    <t>SAP14596</t>
  </si>
  <si>
    <t>IQV26588</t>
  </si>
  <si>
    <t>HCO9197</t>
  </si>
  <si>
    <t>HCP8820</t>
  </si>
  <si>
    <t>LIC41843</t>
  </si>
  <si>
    <t>ORD103221</t>
  </si>
  <si>
    <t>CUST9016</t>
  </si>
  <si>
    <t>SAP92146</t>
  </si>
  <si>
    <t>IQV48910</t>
  </si>
  <si>
    <t>HCO8313</t>
  </si>
  <si>
    <t>HCP8290</t>
  </si>
  <si>
    <t>LIC29045</t>
  </si>
  <si>
    <t>ORD103222</t>
  </si>
  <si>
    <t>CUST2664</t>
  </si>
  <si>
    <t>SAP60677</t>
  </si>
  <si>
    <t>IQV95670</t>
  </si>
  <si>
    <t>HCO7757</t>
  </si>
  <si>
    <t>LIC72113</t>
  </si>
  <si>
    <t>ORD103223</t>
  </si>
  <si>
    <t>CUST4098</t>
  </si>
  <si>
    <t>SAP95160</t>
  </si>
  <si>
    <t>IQV67119</t>
  </si>
  <si>
    <t>HCO8778</t>
  </si>
  <si>
    <t>HCP9079</t>
  </si>
  <si>
    <t>ORD103224</t>
  </si>
  <si>
    <t>CUST3704</t>
  </si>
  <si>
    <t>SAP98674</t>
  </si>
  <si>
    <t>IQV13893</t>
  </si>
  <si>
    <t>HCP5533</t>
  </si>
  <si>
    <t>LIC77261</t>
  </si>
  <si>
    <t>ORD103225</t>
  </si>
  <si>
    <t>CUST8341</t>
  </si>
  <si>
    <t>IQV92245</t>
  </si>
  <si>
    <t>HCO3666</t>
  </si>
  <si>
    <t>LIC80314</t>
  </si>
  <si>
    <t>ORD103226</t>
  </si>
  <si>
    <t>CUST2378</t>
  </si>
  <si>
    <t>SAP61810</t>
  </si>
  <si>
    <t>IQV29945</t>
  </si>
  <si>
    <t>HCO5012</t>
  </si>
  <si>
    <t>HCP2978</t>
  </si>
  <si>
    <t>LIC60105</t>
  </si>
  <si>
    <t>ORD103227</t>
  </si>
  <si>
    <t>CUST6742</t>
  </si>
  <si>
    <t>SAP77375</t>
  </si>
  <si>
    <t>IQV93871</t>
  </si>
  <si>
    <t>HCO3507</t>
  </si>
  <si>
    <t>HCP7350</t>
  </si>
  <si>
    <t>LIC29009</t>
  </si>
  <si>
    <t>ORD103228</t>
  </si>
  <si>
    <t>CUST3153</t>
  </si>
  <si>
    <t>SAP80297</t>
  </si>
  <si>
    <t>IQV33569</t>
  </si>
  <si>
    <t>HCO9504</t>
  </si>
  <si>
    <t>LIC22206</t>
  </si>
  <si>
    <t>ORD103229</t>
  </si>
  <si>
    <t>CUST3020</t>
  </si>
  <si>
    <t>SAP16358</t>
  </si>
  <si>
    <t>IQV64395</t>
  </si>
  <si>
    <t>HCO9519</t>
  </si>
  <si>
    <t>HCP2588</t>
  </si>
  <si>
    <t>LIC92017</t>
  </si>
  <si>
    <t>ORD103230</t>
  </si>
  <si>
    <t>CUST9052</t>
  </si>
  <si>
    <t>SAP96938</t>
  </si>
  <si>
    <t>IQV81240</t>
  </si>
  <si>
    <t>HCO9276</t>
  </si>
  <si>
    <t>HCP2277</t>
  </si>
  <si>
    <t>LIC30706</t>
  </si>
  <si>
    <t>ORD103231</t>
  </si>
  <si>
    <t>CUST4479</t>
  </si>
  <si>
    <t>SAP18757</t>
  </si>
  <si>
    <t>IQV98195</t>
  </si>
  <si>
    <t>HCO1349</t>
  </si>
  <si>
    <t>HCP1098</t>
  </si>
  <si>
    <t>LIC52020</t>
  </si>
  <si>
    <t>ORD103232</t>
  </si>
  <si>
    <t>CUST5170</t>
  </si>
  <si>
    <t>SAP69449</t>
  </si>
  <si>
    <t>IQV92321</t>
  </si>
  <si>
    <t>HCO9330</t>
  </si>
  <si>
    <t>HCP1142</t>
  </si>
  <si>
    <t>LIC49769</t>
  </si>
  <si>
    <t>ORD103233</t>
  </si>
  <si>
    <t>CUST1387</t>
  </si>
  <si>
    <t>SAP71182</t>
  </si>
  <si>
    <t>IQV86759</t>
  </si>
  <si>
    <t>HCO6991</t>
  </si>
  <si>
    <t>HCP1559</t>
  </si>
  <si>
    <t>LIC17676</t>
  </si>
  <si>
    <t>ORD103234</t>
  </si>
  <si>
    <t>CUST7757</t>
  </si>
  <si>
    <t>SAP26900</t>
  </si>
  <si>
    <t>IQV71375</t>
  </si>
  <si>
    <t>HCO4416</t>
  </si>
  <si>
    <t>HCP9521</t>
  </si>
  <si>
    <t>LIC10159</t>
  </si>
  <si>
    <t>ORD103235</t>
  </si>
  <si>
    <t>CUST5174</t>
  </si>
  <si>
    <t>SAP12199</t>
  </si>
  <si>
    <t>IQV22980</t>
  </si>
  <si>
    <t>HCO7276</t>
  </si>
  <si>
    <t>HCP2988</t>
  </si>
  <si>
    <t>LIC18168</t>
  </si>
  <si>
    <t>ORD103236</t>
  </si>
  <si>
    <t>CUST5915</t>
  </si>
  <si>
    <t>SAP49009</t>
  </si>
  <si>
    <t>IQV58921</t>
  </si>
  <si>
    <t>HCO2554</t>
  </si>
  <si>
    <t>HCP5047</t>
  </si>
  <si>
    <t>LIC39048</t>
  </si>
  <si>
    <t>ORD103237</t>
  </si>
  <si>
    <t>SAP62421</t>
  </si>
  <si>
    <t>IQV59592</t>
  </si>
  <si>
    <t>HCO9432</t>
  </si>
  <si>
    <t>HCP4391</t>
  </si>
  <si>
    <t>LIC55078</t>
  </si>
  <si>
    <t>ORD103238</t>
  </si>
  <si>
    <t>CUST8160</t>
  </si>
  <si>
    <t>SAP25953</t>
  </si>
  <si>
    <t>IQV67027</t>
  </si>
  <si>
    <t>LIC43512</t>
  </si>
  <si>
    <t>ORD103239</t>
  </si>
  <si>
    <t>SAP21213</t>
  </si>
  <si>
    <t>IQV34129</t>
  </si>
  <si>
    <t>HCO1140</t>
  </si>
  <si>
    <t>HCP2714</t>
  </si>
  <si>
    <t>LIC69811</t>
  </si>
  <si>
    <t>ORD103240</t>
  </si>
  <si>
    <t>CUST4602</t>
  </si>
  <si>
    <t>SAP33059</t>
  </si>
  <si>
    <t>IQV51877</t>
  </si>
  <si>
    <t>LIC39232</t>
  </si>
  <si>
    <t>ORD103241</t>
  </si>
  <si>
    <t>CUST8028</t>
  </si>
  <si>
    <t>SAP72630</t>
  </si>
  <si>
    <t>IQV44574</t>
  </si>
  <si>
    <t>HCO9545</t>
  </si>
  <si>
    <t>HCP3933</t>
  </si>
  <si>
    <t>LIC79481</t>
  </si>
  <si>
    <t>ORD103242</t>
  </si>
  <si>
    <t>SAP87210</t>
  </si>
  <si>
    <t>IQV40596</t>
  </si>
  <si>
    <t>HCP8738</t>
  </si>
  <si>
    <t>LIC66887</t>
  </si>
  <si>
    <t>ORD103243</t>
  </si>
  <si>
    <t>CUST2984</t>
  </si>
  <si>
    <t>SAP48022</t>
  </si>
  <si>
    <t>IQV75886</t>
  </si>
  <si>
    <t>HCO1291</t>
  </si>
  <si>
    <t>HCP8750</t>
  </si>
  <si>
    <t>LIC64455</t>
  </si>
  <si>
    <t>ORD103244</t>
  </si>
  <si>
    <t>SAP30709</t>
  </si>
  <si>
    <t>IQV43832</t>
  </si>
  <si>
    <t>HCO3394</t>
  </si>
  <si>
    <t>HCP9278</t>
  </si>
  <si>
    <t>LIC56418</t>
  </si>
  <si>
    <t>ORD103245</t>
  </si>
  <si>
    <t>CUST6940</t>
  </si>
  <si>
    <t>SAP68865</t>
  </si>
  <si>
    <t>IQV61129</t>
  </si>
  <si>
    <t>HCP1001</t>
  </si>
  <si>
    <t>LIC51108</t>
  </si>
  <si>
    <t>ORD103246</t>
  </si>
  <si>
    <t>SAP53313</t>
  </si>
  <si>
    <t>IQV77579</t>
  </si>
  <si>
    <t>HCO2387</t>
  </si>
  <si>
    <t>HCP6826</t>
  </si>
  <si>
    <t>LIC57898</t>
  </si>
  <si>
    <t>ORD103247</t>
  </si>
  <si>
    <t>SAP44804</t>
  </si>
  <si>
    <t>LIC31488</t>
  </si>
  <si>
    <t>ORD103248</t>
  </si>
  <si>
    <t>CUST3848</t>
  </si>
  <si>
    <t>SAP63685</t>
  </si>
  <si>
    <t>IQV26545</t>
  </si>
  <si>
    <t>HCO3634</t>
  </si>
  <si>
    <t>LIC32489</t>
  </si>
  <si>
    <t>ORD103249</t>
  </si>
  <si>
    <t>CUST4999</t>
  </si>
  <si>
    <t>SAP70186</t>
  </si>
  <si>
    <t>IQV91912</t>
  </si>
  <si>
    <t>HCP1391</t>
  </si>
  <si>
    <t>LIC17951</t>
  </si>
  <si>
    <t>ORD103250</t>
  </si>
  <si>
    <t>CUST3773</t>
  </si>
  <si>
    <t>SAP44006</t>
  </si>
  <si>
    <t>IQV65864</t>
  </si>
  <si>
    <t>HCO7470</t>
  </si>
  <si>
    <t>LIC36533</t>
  </si>
  <si>
    <t>ORD103251</t>
  </si>
  <si>
    <t>CUST8604</t>
  </si>
  <si>
    <t>SAP25038</t>
  </si>
  <si>
    <t>HCO3824</t>
  </si>
  <si>
    <t>HCP5170</t>
  </si>
  <si>
    <t>LIC29512</t>
  </si>
  <si>
    <t>ORD103252</t>
  </si>
  <si>
    <t>CUST7612</t>
  </si>
  <si>
    <t>SAP36763</t>
  </si>
  <si>
    <t>IQV16022</t>
  </si>
  <si>
    <t>HCO8832</t>
  </si>
  <si>
    <t>LIC10299</t>
  </si>
  <si>
    <t>ORD103253</t>
  </si>
  <si>
    <t>CUST4042</t>
  </si>
  <si>
    <t>SAP93200</t>
  </si>
  <si>
    <t>IQV23028</t>
  </si>
  <si>
    <t>HCP7632</t>
  </si>
  <si>
    <t>LIC90995</t>
  </si>
  <si>
    <t>ORD103254</t>
  </si>
  <si>
    <t>CUST7708</t>
  </si>
  <si>
    <t>SAP22377</t>
  </si>
  <si>
    <t>IQV84839</t>
  </si>
  <si>
    <t>HCO3300</t>
  </si>
  <si>
    <t>HCP7250</t>
  </si>
  <si>
    <t>LIC92433</t>
  </si>
  <si>
    <t>ORD103255</t>
  </si>
  <si>
    <t>CUST7552</t>
  </si>
  <si>
    <t>SAP18312</t>
  </si>
  <si>
    <t>IQV94767</t>
  </si>
  <si>
    <t>HCO9696</t>
  </si>
  <si>
    <t>HCP8861</t>
  </si>
  <si>
    <t>LIC89567</t>
  </si>
  <si>
    <t>ORD103256</t>
  </si>
  <si>
    <t>CUST8009</t>
  </si>
  <si>
    <t>SAP17166</t>
  </si>
  <si>
    <t>IQV77007</t>
  </si>
  <si>
    <t>HCO2428</t>
  </si>
  <si>
    <t>HCP5874</t>
  </si>
  <si>
    <t>LIC28701</t>
  </si>
  <si>
    <t>ORD103257</t>
  </si>
  <si>
    <t>SAP99369</t>
  </si>
  <si>
    <t>IQV88221</t>
  </si>
  <si>
    <t>HCP3861</t>
  </si>
  <si>
    <t>ORD103258</t>
  </si>
  <si>
    <t>SAP15221</t>
  </si>
  <si>
    <t>IQV62900</t>
  </si>
  <si>
    <t>LIC31707</t>
  </si>
  <si>
    <t>ORD103259</t>
  </si>
  <si>
    <t>CUST7307</t>
  </si>
  <si>
    <t>SAP45896</t>
  </si>
  <si>
    <t>IQV47069</t>
  </si>
  <si>
    <t>HCP1946</t>
  </si>
  <si>
    <t>LIC78976</t>
  </si>
  <si>
    <t>ORD103260</t>
  </si>
  <si>
    <t>CUST4507</t>
  </si>
  <si>
    <t>SAP41480</t>
  </si>
  <si>
    <t>IQV42797</t>
  </si>
  <si>
    <t>HCO2409</t>
  </si>
  <si>
    <t>HCP4679</t>
  </si>
  <si>
    <t>LIC97067</t>
  </si>
  <si>
    <t>ORD103261</t>
  </si>
  <si>
    <t>CUST7642</t>
  </si>
  <si>
    <t>SAP62410</t>
  </si>
  <si>
    <t>IQV51613</t>
  </si>
  <si>
    <t>HCO9141</t>
  </si>
  <si>
    <t>HCP9932</t>
  </si>
  <si>
    <t>LIC34866</t>
  </si>
  <si>
    <t>ORD103262</t>
  </si>
  <si>
    <t>CUST2693</t>
  </si>
  <si>
    <t>SAP63796</t>
  </si>
  <si>
    <t>IQV35895</t>
  </si>
  <si>
    <t>HCO6194</t>
  </si>
  <si>
    <t>HCP2395</t>
  </si>
  <si>
    <t>LIC90238</t>
  </si>
  <si>
    <t>ORD103263</t>
  </si>
  <si>
    <t>CUST8986</t>
  </si>
  <si>
    <t>SAP36726</t>
  </si>
  <si>
    <t>IQV88196</t>
  </si>
  <si>
    <t>HCP2204</t>
  </si>
  <si>
    <t>LIC13583</t>
  </si>
  <si>
    <t>ORD103264</t>
  </si>
  <si>
    <t>CUST8539</t>
  </si>
  <si>
    <t>SAP54379</t>
  </si>
  <si>
    <t>IQV66292</t>
  </si>
  <si>
    <t>LIC41339</t>
  </si>
  <si>
    <t>ORD103265</t>
  </si>
  <si>
    <t>CUST4568</t>
  </si>
  <si>
    <t>SAP38014</t>
  </si>
  <si>
    <t>IQV54082</t>
  </si>
  <si>
    <t>HCO1201</t>
  </si>
  <si>
    <t>HCP8956</t>
  </si>
  <si>
    <t>LIC81543</t>
  </si>
  <si>
    <t>ORD103266</t>
  </si>
  <si>
    <t>CUST5431</t>
  </si>
  <si>
    <t>SAP83314</t>
  </si>
  <si>
    <t>IQV81882</t>
  </si>
  <si>
    <t>HCO8344</t>
  </si>
  <si>
    <t>LIC46418</t>
  </si>
  <si>
    <t>ORD103267</t>
  </si>
  <si>
    <t>CUST5024</t>
  </si>
  <si>
    <t>SAP32698</t>
  </si>
  <si>
    <t>IQV51572</t>
  </si>
  <si>
    <t>HCP6179</t>
  </si>
  <si>
    <t>ORD103268</t>
  </si>
  <si>
    <t>CUST5109</t>
  </si>
  <si>
    <t>SAP15535</t>
  </si>
  <si>
    <t>IQV42519</t>
  </si>
  <si>
    <t>HCO4128</t>
  </si>
  <si>
    <t>HCP5866</t>
  </si>
  <si>
    <t>LIC67081</t>
  </si>
  <si>
    <t>ORD103269</t>
  </si>
  <si>
    <t>CUST6998</t>
  </si>
  <si>
    <t>SAP56791</t>
  </si>
  <si>
    <t>IQV40086</t>
  </si>
  <si>
    <t>HCO3037</t>
  </si>
  <si>
    <t>HCP2243</t>
  </si>
  <si>
    <t>LIC52829</t>
  </si>
  <si>
    <t>ORD103270</t>
  </si>
  <si>
    <t>CUST2653</t>
  </si>
  <si>
    <t>SAP34688</t>
  </si>
  <si>
    <t>IQV17974</t>
  </si>
  <si>
    <t>HCO7920</t>
  </si>
  <si>
    <t>ORD103271</t>
  </si>
  <si>
    <t>CUST4781</t>
  </si>
  <si>
    <t>SAP44726</t>
  </si>
  <si>
    <t>IQV60448</t>
  </si>
  <si>
    <t>HCO6723</t>
  </si>
  <si>
    <t>HCP6082</t>
  </si>
  <si>
    <t>LIC50069</t>
  </si>
  <si>
    <t>ORD103272</t>
  </si>
  <si>
    <t>SAP93395</t>
  </si>
  <si>
    <t>IQV45175</t>
  </si>
  <si>
    <t>HCO6415</t>
  </si>
  <si>
    <t>HCP3245</t>
  </si>
  <si>
    <t>LIC96257</t>
  </si>
  <si>
    <t>ORD103273</t>
  </si>
  <si>
    <t>CUST7149</t>
  </si>
  <si>
    <t>SAP20006</t>
  </si>
  <si>
    <t>IQV50253</t>
  </si>
  <si>
    <t>HCO2647</t>
  </si>
  <si>
    <t>LIC84892</t>
  </si>
  <si>
    <t>ORD103274</t>
  </si>
  <si>
    <t>CUST5025</t>
  </si>
  <si>
    <t>SAP73440</t>
  </si>
  <si>
    <t>IQV87428</t>
  </si>
  <si>
    <t>HCO7370</t>
  </si>
  <si>
    <t>HCP5204</t>
  </si>
  <si>
    <t>ORD103275</t>
  </si>
  <si>
    <t>CUST1227</t>
  </si>
  <si>
    <t>SAP80483</t>
  </si>
  <si>
    <t>IQV17477</t>
  </si>
  <si>
    <t>HCO7256</t>
  </si>
  <si>
    <t>HCP7082</t>
  </si>
  <si>
    <t>LIC75595</t>
  </si>
  <si>
    <t>ORD103276</t>
  </si>
  <si>
    <t>CUST3670</t>
  </si>
  <si>
    <t>SAP57192</t>
  </si>
  <si>
    <t>IQV13339</t>
  </si>
  <si>
    <t>HCO4654</t>
  </si>
  <si>
    <t>HCP6548</t>
  </si>
  <si>
    <t>LIC29046</t>
  </si>
  <si>
    <t>ORD103277</t>
  </si>
  <si>
    <t>CUST9662</t>
  </si>
  <si>
    <t>SAP50711</t>
  </si>
  <si>
    <t>IQV53316</t>
  </si>
  <si>
    <t>HCO5471</t>
  </si>
  <si>
    <t>HCP5237</t>
  </si>
  <si>
    <t>LIC45878</t>
  </si>
  <si>
    <t>ORD103278</t>
  </si>
  <si>
    <t>SAP31307</t>
  </si>
  <si>
    <t>IQV37129</t>
  </si>
  <si>
    <t>HCP4778</t>
  </si>
  <si>
    <t>LIC86025</t>
  </si>
  <si>
    <t>ORD103279</t>
  </si>
  <si>
    <t>CUST9220</t>
  </si>
  <si>
    <t>SAP58805</t>
  </si>
  <si>
    <t>IQV25685</t>
  </si>
  <si>
    <t>HCP7330</t>
  </si>
  <si>
    <t>LIC29678</t>
  </si>
  <si>
    <t>ORD103280</t>
  </si>
  <si>
    <t>CUST1724</t>
  </si>
  <si>
    <t>SAP84905</t>
  </si>
  <si>
    <t>IQV52256</t>
  </si>
  <si>
    <t>HCO3499</t>
  </si>
  <si>
    <t>HCP2329</t>
  </si>
  <si>
    <t>LIC49825</t>
  </si>
  <si>
    <t>ORD103281</t>
  </si>
  <si>
    <t>CUST5294</t>
  </si>
  <si>
    <t>SAP52424</t>
  </si>
  <si>
    <t>IQV69536</t>
  </si>
  <si>
    <t>HCO9149</t>
  </si>
  <si>
    <t>LIC73609</t>
  </si>
  <si>
    <t>ORD103282</t>
  </si>
  <si>
    <t>CUST3029</t>
  </si>
  <si>
    <t>SAP68587</t>
  </si>
  <si>
    <t>IQV13766</t>
  </si>
  <si>
    <t>HCO9299</t>
  </si>
  <si>
    <t>HCP4563</t>
  </si>
  <si>
    <t>LIC83495</t>
  </si>
  <si>
    <t>ORD103283</t>
  </si>
  <si>
    <t>SAP29459</t>
  </si>
  <si>
    <t>IQV75948</t>
  </si>
  <si>
    <t>HCO4847</t>
  </si>
  <si>
    <t>LIC72603</t>
  </si>
  <si>
    <t>ORD103284</t>
  </si>
  <si>
    <t>CUST8662</t>
  </si>
  <si>
    <t>SAP83752</t>
  </si>
  <si>
    <t>IQV18389</t>
  </si>
  <si>
    <t>HCO2141</t>
  </si>
  <si>
    <t>HCP7935</t>
  </si>
  <si>
    <t>LIC93040</t>
  </si>
  <si>
    <t>ORD103285</t>
  </si>
  <si>
    <t>CUST5527</t>
  </si>
  <si>
    <t>SAP66258</t>
  </si>
  <si>
    <t>IQV16693</t>
  </si>
  <si>
    <t>HCO7758</t>
  </si>
  <si>
    <t>HCP3263</t>
  </si>
  <si>
    <t>LIC90586</t>
  </si>
  <si>
    <t>ORD103286</t>
  </si>
  <si>
    <t>CUST5309</t>
  </si>
  <si>
    <t>SAP52874</t>
  </si>
  <si>
    <t>IQV90831</t>
  </si>
  <si>
    <t>HCO5688</t>
  </si>
  <si>
    <t>HCP5136</t>
  </si>
  <si>
    <t>LIC27416</t>
  </si>
  <si>
    <t>ORD103287</t>
  </si>
  <si>
    <t>CUST1747</t>
  </si>
  <si>
    <t>SAP53326</t>
  </si>
  <si>
    <t>IQV49772</t>
  </si>
  <si>
    <t>HCO4547</t>
  </si>
  <si>
    <t>HCP3798</t>
  </si>
  <si>
    <t>LIC77559</t>
  </si>
  <si>
    <t>ORD103288</t>
  </si>
  <si>
    <t>CUST5432</t>
  </si>
  <si>
    <t>SAP36499</t>
  </si>
  <si>
    <t>IQV35944</t>
  </si>
  <si>
    <t>HCO4324</t>
  </si>
  <si>
    <t>HCP8163</t>
  </si>
  <si>
    <t>LIC68741</t>
  </si>
  <si>
    <t>ORD103289</t>
  </si>
  <si>
    <t>CUST1005</t>
  </si>
  <si>
    <t>SAP67929</t>
  </si>
  <si>
    <t>IQV19713</t>
  </si>
  <si>
    <t>HCO4469</t>
  </si>
  <si>
    <t>HCP5333</t>
  </si>
  <si>
    <t>LIC57544</t>
  </si>
  <si>
    <t>ORD103290</t>
  </si>
  <si>
    <t>SAP40767</t>
  </si>
  <si>
    <t>IQV50745</t>
  </si>
  <si>
    <t>HCP9845</t>
  </si>
  <si>
    <t>LIC85067</t>
  </si>
  <si>
    <t>ORD103291</t>
  </si>
  <si>
    <t>SAP34538</t>
  </si>
  <si>
    <t>IQV52022</t>
  </si>
  <si>
    <t>HCO2081</t>
  </si>
  <si>
    <t>HCP7639</t>
  </si>
  <si>
    <t>LIC80286</t>
  </si>
  <si>
    <t>ORD103292</t>
  </si>
  <si>
    <t>CUST3654</t>
  </si>
  <si>
    <t>SAP45837</t>
  </si>
  <si>
    <t>IQV93883</t>
  </si>
  <si>
    <t>LIC76366</t>
  </si>
  <si>
    <t>ORD103293</t>
  </si>
  <si>
    <t>CUST7074</t>
  </si>
  <si>
    <t>SAP74902</t>
  </si>
  <si>
    <t>IQV53704</t>
  </si>
  <si>
    <t>HCO8329</t>
  </si>
  <si>
    <t>LIC33227</t>
  </si>
  <si>
    <t>ORD103294</t>
  </si>
  <si>
    <t>CUST1515</t>
  </si>
  <si>
    <t>SAP81407</t>
  </si>
  <si>
    <t>IQV31834</t>
  </si>
  <si>
    <t>HCP4231</t>
  </si>
  <si>
    <t>LIC62445</t>
  </si>
  <si>
    <t>ORD103295</t>
  </si>
  <si>
    <t>CUST5489</t>
  </si>
  <si>
    <t>SAP77552</t>
  </si>
  <si>
    <t>IQV72417</t>
  </si>
  <si>
    <t>HCO5547</t>
  </si>
  <si>
    <t>HCP8305</t>
  </si>
  <si>
    <t>LIC19800</t>
  </si>
  <si>
    <t>ORD103296</t>
  </si>
  <si>
    <t>CUST6782</t>
  </si>
  <si>
    <t>SAP50170</t>
  </si>
  <si>
    <t>IQV35548</t>
  </si>
  <si>
    <t>HCP8276</t>
  </si>
  <si>
    <t>LIC60012</t>
  </si>
  <si>
    <t>ORD103297</t>
  </si>
  <si>
    <t>CUST6959</t>
  </si>
  <si>
    <t>SAP93553</t>
  </si>
  <si>
    <t>IQV45242</t>
  </si>
  <si>
    <t>LIC67829</t>
  </si>
  <si>
    <t>ORD103298</t>
  </si>
  <si>
    <t>CUST2832</t>
  </si>
  <si>
    <t>SAP56113</t>
  </si>
  <si>
    <t>IQV17605</t>
  </si>
  <si>
    <t>HCO9373</t>
  </si>
  <si>
    <t>LIC71405</t>
  </si>
  <si>
    <t>ORD103299</t>
  </si>
  <si>
    <t>CUST3052</t>
  </si>
  <si>
    <t>SAP65606</t>
  </si>
  <si>
    <t>IQV54812</t>
  </si>
  <si>
    <t>HCO1785</t>
  </si>
  <si>
    <t>HCP7979</t>
  </si>
  <si>
    <t>ORD103300</t>
  </si>
  <si>
    <t>SAP54541</t>
  </si>
  <si>
    <t>IQV12413</t>
  </si>
  <si>
    <t>HCP1643</t>
  </si>
  <si>
    <t>LIC80343</t>
  </si>
  <si>
    <t>ORD103301</t>
  </si>
  <si>
    <t>CUST7524</t>
  </si>
  <si>
    <t>SAP92945</t>
  </si>
  <si>
    <t>IQV71174</t>
  </si>
  <si>
    <t>HCO5098</t>
  </si>
  <si>
    <t>HCP9015</t>
  </si>
  <si>
    <t>LIC39830</t>
  </si>
  <si>
    <t>ORD103302</t>
  </si>
  <si>
    <t>CUST1175</t>
  </si>
  <si>
    <t>SAP18095</t>
  </si>
  <si>
    <t>IQV57385</t>
  </si>
  <si>
    <t>HCO8341</t>
  </si>
  <si>
    <t>HCP4510</t>
  </si>
  <si>
    <t>LIC58882</t>
  </si>
  <si>
    <t>ORD103303</t>
  </si>
  <si>
    <t>SAP11920</t>
  </si>
  <si>
    <t>IQV19876</t>
  </si>
  <si>
    <t>LIC54275</t>
  </si>
  <si>
    <t>ORD103304</t>
  </si>
  <si>
    <t>CUST7495</t>
  </si>
  <si>
    <t>SAP89140</t>
  </si>
  <si>
    <t>IQV30773</t>
  </si>
  <si>
    <t>HCO4884</t>
  </si>
  <si>
    <t>HCP1732</t>
  </si>
  <si>
    <t>LIC41803</t>
  </si>
  <si>
    <t>ORD103305</t>
  </si>
  <si>
    <t>CUST4699</t>
  </si>
  <si>
    <t>SAP80717</t>
  </si>
  <si>
    <t>IQV70336</t>
  </si>
  <si>
    <t>HCP3100</t>
  </si>
  <si>
    <t>LIC88504</t>
  </si>
  <si>
    <t>ORD103306</t>
  </si>
  <si>
    <t>SAP53386</t>
  </si>
  <si>
    <t>IQV41365</t>
  </si>
  <si>
    <t>HCO2803</t>
  </si>
  <si>
    <t>HCP9272</t>
  </si>
  <si>
    <t>LIC37117</t>
  </si>
  <si>
    <t>ORD103307</t>
  </si>
  <si>
    <t>SAP84052</t>
  </si>
  <si>
    <t>IQV72519</t>
  </si>
  <si>
    <t>HCP1102</t>
  </si>
  <si>
    <t>LIC54445</t>
  </si>
  <si>
    <t>ORD103308</t>
  </si>
  <si>
    <t>CUST6412</t>
  </si>
  <si>
    <t>SAP77255</t>
  </si>
  <si>
    <t>IQV61354</t>
  </si>
  <si>
    <t>LIC17184</t>
  </si>
  <si>
    <t>ORD103309</t>
  </si>
  <si>
    <t>CUST1259</t>
  </si>
  <si>
    <t>SAP28302</t>
  </si>
  <si>
    <t>IQV97438</t>
  </si>
  <si>
    <t>HCP8252</t>
  </si>
  <si>
    <t>LIC45110</t>
  </si>
  <si>
    <t>ORD103310</t>
  </si>
  <si>
    <t>CUST1327</t>
  </si>
  <si>
    <t>SAP52311</t>
  </si>
  <si>
    <t>IQV37387</t>
  </si>
  <si>
    <t>LIC37762</t>
  </si>
  <si>
    <t>ORD103311</t>
  </si>
  <si>
    <t>CUST2269</t>
  </si>
  <si>
    <t>SAP73971</t>
  </si>
  <si>
    <t>IQV22567</t>
  </si>
  <si>
    <t>HCO7857</t>
  </si>
  <si>
    <t>HCP1067</t>
  </si>
  <si>
    <t>LIC12012</t>
  </si>
  <si>
    <t>ORD103312</t>
  </si>
  <si>
    <t>CUST4069</t>
  </si>
  <si>
    <t>SAP99586</t>
  </si>
  <si>
    <t>IQV75826</t>
  </si>
  <si>
    <t>HCO4679</t>
  </si>
  <si>
    <t>HCP4910</t>
  </si>
  <si>
    <t>LIC46166</t>
  </si>
  <si>
    <t>ORD103313</t>
  </si>
  <si>
    <t>SAP42323</t>
  </si>
  <si>
    <t>IQV45864</t>
  </si>
  <si>
    <t>HCO3444</t>
  </si>
  <si>
    <t>LIC20798</t>
  </si>
  <si>
    <t>ORD103314</t>
  </si>
  <si>
    <t>SAP69945</t>
  </si>
  <si>
    <t>IQV92398</t>
  </si>
  <si>
    <t>HCO2880</t>
  </si>
  <si>
    <t>LIC13480</t>
  </si>
  <si>
    <t>ORD103315</t>
  </si>
  <si>
    <t>SAP67230</t>
  </si>
  <si>
    <t>IQV67026</t>
  </si>
  <si>
    <t>HCO6017</t>
  </si>
  <si>
    <t>LIC66758</t>
  </si>
  <si>
    <t>ORD103316</t>
  </si>
  <si>
    <t>SAP91147</t>
  </si>
  <si>
    <t>IQV39527</t>
  </si>
  <si>
    <t>HCO2501</t>
  </si>
  <si>
    <t>HCP9320</t>
  </si>
  <si>
    <t>LIC43057</t>
  </si>
  <si>
    <t>ORD103317</t>
  </si>
  <si>
    <t>CUST8605</t>
  </si>
  <si>
    <t>SAP94613</t>
  </si>
  <si>
    <t>IQV69171</t>
  </si>
  <si>
    <t>HCO9374</t>
  </si>
  <si>
    <t>LIC15584</t>
  </si>
  <si>
    <t>ORD103318</t>
  </si>
  <si>
    <t>SAP38782</t>
  </si>
  <si>
    <t>IQV89035</t>
  </si>
  <si>
    <t>HCP6816</t>
  </si>
  <si>
    <t>LIC13488</t>
  </si>
  <si>
    <t>ORD103319</t>
  </si>
  <si>
    <t>SAP48216</t>
  </si>
  <si>
    <t>IQV18847</t>
  </si>
  <si>
    <t>HCP2143</t>
  </si>
  <si>
    <t>LIC10645</t>
  </si>
  <si>
    <t>ORD103320</t>
  </si>
  <si>
    <t>CUST5132</t>
  </si>
  <si>
    <t>SAP28618</t>
  </si>
  <si>
    <t>IQV71859</t>
  </si>
  <si>
    <t>HCO2962</t>
  </si>
  <si>
    <t>HCP1809</t>
  </si>
  <si>
    <t>LIC50251</t>
  </si>
  <si>
    <t>ORD103321</t>
  </si>
  <si>
    <t>SAP20704</t>
  </si>
  <si>
    <t>IQV42119</t>
  </si>
  <si>
    <t>HCO1007</t>
  </si>
  <si>
    <t>LIC85856</t>
  </si>
  <si>
    <t>ORD103322</t>
  </si>
  <si>
    <t>CUST3946</t>
  </si>
  <si>
    <t>SAP97656</t>
  </si>
  <si>
    <t>IQV44612</t>
  </si>
  <si>
    <t>HCP9184</t>
  </si>
  <si>
    <t>LIC84830</t>
  </si>
  <si>
    <t>ORD103323</t>
  </si>
  <si>
    <t>CUST8190</t>
  </si>
  <si>
    <t>SAP55493</t>
  </si>
  <si>
    <t>IQV21561</t>
  </si>
  <si>
    <t>HCO1009</t>
  </si>
  <si>
    <t>HCP7463</t>
  </si>
  <si>
    <t>LIC58847</t>
  </si>
  <si>
    <t>ORD103324</t>
  </si>
  <si>
    <t>CUST2456</t>
  </si>
  <si>
    <t>SAP50094</t>
  </si>
  <si>
    <t>IQV72818</t>
  </si>
  <si>
    <t>HCO8776</t>
  </si>
  <si>
    <t>HCP5570</t>
  </si>
  <si>
    <t>LIC44630</t>
  </si>
  <si>
    <t>ORD103325</t>
  </si>
  <si>
    <t>SAP40871</t>
  </si>
  <si>
    <t>IQV12457</t>
  </si>
  <si>
    <t>HCO7699</t>
  </si>
  <si>
    <t>HCP9459</t>
  </si>
  <si>
    <t>LIC12714</t>
  </si>
  <si>
    <t>ORD103326</t>
  </si>
  <si>
    <t>SAP90792</t>
  </si>
  <si>
    <t>IQV66371</t>
  </si>
  <si>
    <t>HCP9485</t>
  </si>
  <si>
    <t>LIC88775</t>
  </si>
  <si>
    <t>ORD103327</t>
  </si>
  <si>
    <t>CUST4923</t>
  </si>
  <si>
    <t>SAP41558</t>
  </si>
  <si>
    <t>IQV98004</t>
  </si>
  <si>
    <t>HCO4790</t>
  </si>
  <si>
    <t>LIC36680</t>
  </si>
  <si>
    <t>ORD103328</t>
  </si>
  <si>
    <t>SAP84940</t>
  </si>
  <si>
    <t>IQV50579</t>
  </si>
  <si>
    <t>HCP2610</t>
  </si>
  <si>
    <t>LIC58954</t>
  </si>
  <si>
    <t>ORD103329</t>
  </si>
  <si>
    <t>SAP70920</t>
  </si>
  <si>
    <t>IQV86118</t>
  </si>
  <si>
    <t>HCO8033</t>
  </si>
  <si>
    <t>LIC37385</t>
  </si>
  <si>
    <t>ORD103330</t>
  </si>
  <si>
    <t>CUST6478</t>
  </si>
  <si>
    <t>SAP41849</t>
  </si>
  <si>
    <t>IQV81868</t>
  </si>
  <si>
    <t>HCO4320</t>
  </si>
  <si>
    <t>HCP3457</t>
  </si>
  <si>
    <t>LIC43186</t>
  </si>
  <si>
    <t>ORD103331</t>
  </si>
  <si>
    <t>SAP39448</t>
  </si>
  <si>
    <t>IQV95738</t>
  </si>
  <si>
    <t>HCP5630</t>
  </si>
  <si>
    <t>LIC85391</t>
  </si>
  <si>
    <t>ORD103332</t>
  </si>
  <si>
    <t>CUST9276</t>
  </si>
  <si>
    <t>SAP13812</t>
  </si>
  <si>
    <t>IQV27270</t>
  </si>
  <si>
    <t>HCO3797</t>
  </si>
  <si>
    <t>HCP5147</t>
  </si>
  <si>
    <t>LIC55480</t>
  </si>
  <si>
    <t>ORD103333</t>
  </si>
  <si>
    <t>SAP53819</t>
  </si>
  <si>
    <t>IQV68150</t>
  </si>
  <si>
    <t>HCO6003</t>
  </si>
  <si>
    <t>HCP8905</t>
  </si>
  <si>
    <t>LIC60141</t>
  </si>
  <si>
    <t>ORD103334</t>
  </si>
  <si>
    <t>CUST6199</t>
  </si>
  <si>
    <t>IQV43145</t>
  </si>
  <si>
    <t>HCO1281</t>
  </si>
  <si>
    <t>HCP3919</t>
  </si>
  <si>
    <t>LIC60990</t>
  </si>
  <si>
    <t>ORD103335</t>
  </si>
  <si>
    <t>CUST7570</t>
  </si>
  <si>
    <t>SAP31114</t>
  </si>
  <si>
    <t>IQV12120</t>
  </si>
  <si>
    <t>HCP8773</t>
  </si>
  <si>
    <t>LIC39969</t>
  </si>
  <si>
    <t>ORD103336</t>
  </si>
  <si>
    <t>CUST4112</t>
  </si>
  <si>
    <t>SAP26297</t>
  </si>
  <si>
    <t>IQV32816</t>
  </si>
  <si>
    <t>HCO5534</t>
  </si>
  <si>
    <t>HCP6629</t>
  </si>
  <si>
    <t>LIC51229</t>
  </si>
  <si>
    <t>ORD103337</t>
  </si>
  <si>
    <t>CUST5769</t>
  </si>
  <si>
    <t>SAP38429</t>
  </si>
  <si>
    <t>IQV67753</t>
  </si>
  <si>
    <t>HCO8155</t>
  </si>
  <si>
    <t>LIC67766</t>
  </si>
  <si>
    <t>ORD103338</t>
  </si>
  <si>
    <t>CUST9262</t>
  </si>
  <si>
    <t>SAP22832</t>
  </si>
  <si>
    <t>IQV83741</t>
  </si>
  <si>
    <t>HCP6892</t>
  </si>
  <si>
    <t>LIC39134</t>
  </si>
  <si>
    <t>ORD103339</t>
  </si>
  <si>
    <t>CUST5950</t>
  </si>
  <si>
    <t>SAP45607</t>
  </si>
  <si>
    <t>IQV99809</t>
  </si>
  <si>
    <t>LIC19413</t>
  </si>
  <si>
    <t>ORD103340</t>
  </si>
  <si>
    <t>CUST1894</t>
  </si>
  <si>
    <t>SAP45021</t>
  </si>
  <si>
    <t>IQV98777</t>
  </si>
  <si>
    <t>HCO5635</t>
  </si>
  <si>
    <t>HCP8808</t>
  </si>
  <si>
    <t>LIC53520</t>
  </si>
  <si>
    <t>ORD103341</t>
  </si>
  <si>
    <t>SAP88107</t>
  </si>
  <si>
    <t>IQV10371</t>
  </si>
  <si>
    <t>HCP2403</t>
  </si>
  <si>
    <t>LIC96593</t>
  </si>
  <si>
    <t>ORD103342</t>
  </si>
  <si>
    <t>CUST2007</t>
  </si>
  <si>
    <t>SAP10667</t>
  </si>
  <si>
    <t>IQV26325</t>
  </si>
  <si>
    <t>HCO4966</t>
  </si>
  <si>
    <t>LIC51000</t>
  </si>
  <si>
    <t>ORD103343</t>
  </si>
  <si>
    <t>CUST5804</t>
  </si>
  <si>
    <t>SAP98299</t>
  </si>
  <si>
    <t>IQV34701</t>
  </si>
  <si>
    <t>HCO5489</t>
  </si>
  <si>
    <t>HCP7270</t>
  </si>
  <si>
    <t>LIC56999</t>
  </si>
  <si>
    <t>ORD103344</t>
  </si>
  <si>
    <t>CUST8688</t>
  </si>
  <si>
    <t>IQV89747</t>
  </si>
  <si>
    <t>HCO9491</t>
  </si>
  <si>
    <t>HCP6033</t>
  </si>
  <si>
    <t>LIC88792</t>
  </si>
  <si>
    <t>ORD103345</t>
  </si>
  <si>
    <t>CUST9493</t>
  </si>
  <si>
    <t>SAP46069</t>
  </si>
  <si>
    <t>IQV96079</t>
  </si>
  <si>
    <t>HCO2681</t>
  </si>
  <si>
    <t>HCP1091</t>
  </si>
  <si>
    <t>LIC18895</t>
  </si>
  <si>
    <t>ORD103346</t>
  </si>
  <si>
    <t>CUST6109</t>
  </si>
  <si>
    <t>SAP34632</t>
  </si>
  <si>
    <t>IQV22151</t>
  </si>
  <si>
    <t>HCO7325</t>
  </si>
  <si>
    <t>HCP7307</t>
  </si>
  <si>
    <t>LIC11912</t>
  </si>
  <si>
    <t>ORD103347</t>
  </si>
  <si>
    <t>CUST4482</t>
  </si>
  <si>
    <t>SAP56678</t>
  </si>
  <si>
    <t>IQV60683</t>
  </si>
  <si>
    <t>HCO5564</t>
  </si>
  <si>
    <t>HCP5228</t>
  </si>
  <si>
    <t>LIC68944</t>
  </si>
  <si>
    <t>ORD103348</t>
  </si>
  <si>
    <t>CUST2743</t>
  </si>
  <si>
    <t>SAP44091</t>
  </si>
  <si>
    <t>IQV21752</t>
  </si>
  <si>
    <t>HCO4051</t>
  </si>
  <si>
    <t>HCP5664</t>
  </si>
  <si>
    <t>LIC22317</t>
  </si>
  <si>
    <t>ORD103349</t>
  </si>
  <si>
    <t>CUST8376</t>
  </si>
  <si>
    <t>SAP43462</t>
  </si>
  <si>
    <t>IQV96173</t>
  </si>
  <si>
    <t>HCP9283</t>
  </si>
  <si>
    <t>LIC45517</t>
  </si>
  <si>
    <t>ORD103350</t>
  </si>
  <si>
    <t>CUST5237</t>
  </si>
  <si>
    <t>SAP40465</t>
  </si>
  <si>
    <t>IQV16027</t>
  </si>
  <si>
    <t>HCO6855</t>
  </si>
  <si>
    <t>HCP3544</t>
  </si>
  <si>
    <t>LIC81810</t>
  </si>
  <si>
    <t>ORD103351</t>
  </si>
  <si>
    <t>CUST4740</t>
  </si>
  <si>
    <t>SAP73034</t>
  </si>
  <si>
    <t>IQV44395</t>
  </si>
  <si>
    <t>HCP4204</t>
  </si>
  <si>
    <t>LIC55793</t>
  </si>
  <si>
    <t>ORD103352</t>
  </si>
  <si>
    <t>CUST4162</t>
  </si>
  <si>
    <t>IQV55875</t>
  </si>
  <si>
    <t>HCO5067</t>
  </si>
  <si>
    <t>HCP6076</t>
  </si>
  <si>
    <t>LIC31946</t>
  </si>
  <si>
    <t>ORD103353</t>
  </si>
  <si>
    <t>SAP90121</t>
  </si>
  <si>
    <t>IQV57038</t>
  </si>
  <si>
    <t>HCO6595</t>
  </si>
  <si>
    <t>LIC63143</t>
  </si>
  <si>
    <t>ORD103354</t>
  </si>
  <si>
    <t>SAP37531</t>
  </si>
  <si>
    <t>IQV52174</t>
  </si>
  <si>
    <t>HCP8323</t>
  </si>
  <si>
    <t>LIC43202</t>
  </si>
  <si>
    <t>ORD103355</t>
  </si>
  <si>
    <t>CUST9726</t>
  </si>
  <si>
    <t>SAP51340</t>
  </si>
  <si>
    <t>IQV94070</t>
  </si>
  <si>
    <t>HCO6602</t>
  </si>
  <si>
    <t>HCP6167</t>
  </si>
  <si>
    <t>LIC75249</t>
  </si>
  <si>
    <t>ORD103356</t>
  </si>
  <si>
    <t>CUST5824</t>
  </si>
  <si>
    <t>SAP74687</t>
  </si>
  <si>
    <t>IQV45883</t>
  </si>
  <si>
    <t>HCO5180</t>
  </si>
  <si>
    <t>LIC76790</t>
  </si>
  <si>
    <t>ORD103357</t>
  </si>
  <si>
    <t>CUST9111</t>
  </si>
  <si>
    <t>SAP99875</t>
  </si>
  <si>
    <t>IQV57592</t>
  </si>
  <si>
    <t>HCO2371</t>
  </si>
  <si>
    <t>HCP1360</t>
  </si>
  <si>
    <t>LIC18549</t>
  </si>
  <si>
    <t>ORD103358</t>
  </si>
  <si>
    <t>CUST8784</t>
  </si>
  <si>
    <t>SAP67240</t>
  </si>
  <si>
    <t>IQV42831</t>
  </si>
  <si>
    <t>HCO4849</t>
  </si>
  <si>
    <t>LIC89019</t>
  </si>
  <si>
    <t>ORD103359</t>
  </si>
  <si>
    <t>CUST7396</t>
  </si>
  <si>
    <t>IQV81772</t>
  </si>
  <si>
    <t>HCO4105</t>
  </si>
  <si>
    <t>HCP4552</t>
  </si>
  <si>
    <t>LIC92815</t>
  </si>
  <si>
    <t>ORD103360</t>
  </si>
  <si>
    <t>CUST4411</t>
  </si>
  <si>
    <t>SAP35560</t>
  </si>
  <si>
    <t>IQV36208</t>
  </si>
  <si>
    <t>HCO7285</t>
  </si>
  <si>
    <t>LIC68679</t>
  </si>
  <si>
    <t>ORD103361</t>
  </si>
  <si>
    <t>SAP13458</t>
  </si>
  <si>
    <t>IQV47165</t>
  </si>
  <si>
    <t>HCO9088</t>
  </si>
  <si>
    <t>HCP8406</t>
  </si>
  <si>
    <t>LIC17071</t>
  </si>
  <si>
    <t>ORD103362</t>
  </si>
  <si>
    <t>CUST6007</t>
  </si>
  <si>
    <t>SAP98217</t>
  </si>
  <si>
    <t>IQV20144</t>
  </si>
  <si>
    <t>HCO5690</t>
  </si>
  <si>
    <t>HCP6686</t>
  </si>
  <si>
    <t>LIC37493</t>
  </si>
  <si>
    <t>ORD103363</t>
  </si>
  <si>
    <t>SAP74685</t>
  </si>
  <si>
    <t>IQV12358</t>
  </si>
  <si>
    <t>HCP8257</t>
  </si>
  <si>
    <t>LIC33989</t>
  </si>
  <si>
    <t>ORD103364</t>
  </si>
  <si>
    <t>SAP22146</t>
  </si>
  <si>
    <t>HCO9262</t>
  </si>
  <si>
    <t>LIC56136</t>
  </si>
  <si>
    <t>ORD103365</t>
  </si>
  <si>
    <t>CUST1266</t>
  </si>
  <si>
    <t>SAP46684</t>
  </si>
  <si>
    <t>IQV23687</t>
  </si>
  <si>
    <t>HCO3326</t>
  </si>
  <si>
    <t>HCP3801</t>
  </si>
  <si>
    <t>LIC40961</t>
  </si>
  <si>
    <t>ORD103366</t>
  </si>
  <si>
    <t>CUST8453</t>
  </si>
  <si>
    <t>IQV96019</t>
  </si>
  <si>
    <t>HCP2023</t>
  </si>
  <si>
    <t>LIC93031</t>
  </si>
  <si>
    <t>ORD103367</t>
  </si>
  <si>
    <t>SAP70943</t>
  </si>
  <si>
    <t>IQV72249</t>
  </si>
  <si>
    <t>LIC30398</t>
  </si>
  <si>
    <t>ORD103368</t>
  </si>
  <si>
    <t>CUST1768</t>
  </si>
  <si>
    <t>SAP40772</t>
  </si>
  <si>
    <t>IQV37307</t>
  </si>
  <si>
    <t>HCO8589</t>
  </si>
  <si>
    <t>LIC85180</t>
  </si>
  <si>
    <t>ORD103369</t>
  </si>
  <si>
    <t>CUST1065</t>
  </si>
  <si>
    <t>SAP69946</t>
  </si>
  <si>
    <t>IQV88424</t>
  </si>
  <si>
    <t>HCP8193</t>
  </si>
  <si>
    <t>LIC86537</t>
  </si>
  <si>
    <t>ORD103370</t>
  </si>
  <si>
    <t>CUST2960</t>
  </si>
  <si>
    <t>SAP94667</t>
  </si>
  <si>
    <t>IQV42811</t>
  </si>
  <si>
    <t>HCO4842</t>
  </si>
  <si>
    <t>LIC63050</t>
  </si>
  <si>
    <t>ORD103371</t>
  </si>
  <si>
    <t>CUST6883</t>
  </si>
  <si>
    <t>SAP35295</t>
  </si>
  <si>
    <t>IQV92610</t>
  </si>
  <si>
    <t>LIC62480</t>
  </si>
  <si>
    <t>ORD103372</t>
  </si>
  <si>
    <t>CUST1069</t>
  </si>
  <si>
    <t>SAP69850</t>
  </si>
  <si>
    <t>IQV33933</t>
  </si>
  <si>
    <t>HCO5319</t>
  </si>
  <si>
    <t>LIC83595</t>
  </si>
  <si>
    <t>ORD103373</t>
  </si>
  <si>
    <t>CUST3543</t>
  </si>
  <si>
    <t>SAP26118</t>
  </si>
  <si>
    <t>IQV82889</t>
  </si>
  <si>
    <t>HCO1768</t>
  </si>
  <si>
    <t>LIC92408</t>
  </si>
  <si>
    <t>ORD103374</t>
  </si>
  <si>
    <t>CUST6697</t>
  </si>
  <si>
    <t>SAP76270</t>
  </si>
  <si>
    <t>IQV81214</t>
  </si>
  <si>
    <t>HCP2859</t>
  </si>
  <si>
    <t>LIC33648</t>
  </si>
  <si>
    <t>ORD103375</t>
  </si>
  <si>
    <t>SAP47460</t>
  </si>
  <si>
    <t>IQV91391</t>
  </si>
  <si>
    <t>HCO2335</t>
  </si>
  <si>
    <t>HCP6050</t>
  </si>
  <si>
    <t>LIC20892</t>
  </si>
  <si>
    <t>ORD103376</t>
  </si>
  <si>
    <t>SAP24903</t>
  </si>
  <si>
    <t>IQV62846</t>
  </si>
  <si>
    <t>HCO9805</t>
  </si>
  <si>
    <t>HCP7214</t>
  </si>
  <si>
    <t>LIC43436</t>
  </si>
  <si>
    <t>ORD103377</t>
  </si>
  <si>
    <t>CUST7738</t>
  </si>
  <si>
    <t>SAP92137</t>
  </si>
  <si>
    <t>IQV70275</t>
  </si>
  <si>
    <t>HCO9392</t>
  </si>
  <si>
    <t>ORD103378</t>
  </si>
  <si>
    <t>SAP19968</t>
  </si>
  <si>
    <t>IQV90634</t>
  </si>
  <si>
    <t>HCO1621</t>
  </si>
  <si>
    <t>LIC34875</t>
  </si>
  <si>
    <t>ORD103379</t>
  </si>
  <si>
    <t>CUST9141</t>
  </si>
  <si>
    <t>SAP62604</t>
  </si>
  <si>
    <t>IQV99232</t>
  </si>
  <si>
    <t>HCO6925</t>
  </si>
  <si>
    <t>HCP2821</t>
  </si>
  <si>
    <t>LIC26915</t>
  </si>
  <si>
    <t>ORD103380</t>
  </si>
  <si>
    <t>SAP69453</t>
  </si>
  <si>
    <t>IQV40805</t>
  </si>
  <si>
    <t>HCO3524</t>
  </si>
  <si>
    <t>LIC99737</t>
  </si>
  <si>
    <t>ORD103381</t>
  </si>
  <si>
    <t>CUST1496</t>
  </si>
  <si>
    <t>SAP14174</t>
  </si>
  <si>
    <t>IQV67402</t>
  </si>
  <si>
    <t>HCO7969</t>
  </si>
  <si>
    <t>HCP2653</t>
  </si>
  <si>
    <t>LIC78783</t>
  </si>
  <si>
    <t>ORD103382</t>
  </si>
  <si>
    <t>SAP24160</t>
  </si>
  <si>
    <t>IQV57378</t>
  </si>
  <si>
    <t>HCO7606</t>
  </si>
  <si>
    <t>HCP8576</t>
  </si>
  <si>
    <t>LIC88242</t>
  </si>
  <si>
    <t>ORD103383</t>
  </si>
  <si>
    <t>SAP98358</t>
  </si>
  <si>
    <t>IQV65752</t>
  </si>
  <si>
    <t>HCO1739</t>
  </si>
  <si>
    <t>HCP9615</t>
  </si>
  <si>
    <t>LIC64478</t>
  </si>
  <si>
    <t>ORD103384</t>
  </si>
  <si>
    <t>CUST1584</t>
  </si>
  <si>
    <t>SAP48946</t>
  </si>
  <si>
    <t>IQV46958</t>
  </si>
  <si>
    <t>HCO5785</t>
  </si>
  <si>
    <t>LIC73365</t>
  </si>
  <si>
    <t>ORD103385</t>
  </si>
  <si>
    <t>CUST9717</t>
  </si>
  <si>
    <t>SAP85110</t>
  </si>
  <si>
    <t>IQV57481</t>
  </si>
  <si>
    <t>LIC38682</t>
  </si>
  <si>
    <t>ORD103386</t>
  </si>
  <si>
    <t>SAP44755</t>
  </si>
  <si>
    <t>IQV79603</t>
  </si>
  <si>
    <t>LIC21017</t>
  </si>
  <si>
    <t>ORD103387</t>
  </si>
  <si>
    <t>CUST2241</t>
  </si>
  <si>
    <t>SAP13500</t>
  </si>
  <si>
    <t>IQV72650</t>
  </si>
  <si>
    <t>HCO6530</t>
  </si>
  <si>
    <t>LIC62995</t>
  </si>
  <si>
    <t>ORD103388</t>
  </si>
  <si>
    <t>IQV11982</t>
  </si>
  <si>
    <t>HCP3019</t>
  </si>
  <si>
    <t>LIC19212</t>
  </si>
  <si>
    <t>ORD103389</t>
  </si>
  <si>
    <t>SAP42203</t>
  </si>
  <si>
    <t>IQV46443</t>
  </si>
  <si>
    <t>HCO5696</t>
  </si>
  <si>
    <t>HCP5537</t>
  </si>
  <si>
    <t>LIC92793</t>
  </si>
  <si>
    <t>ORD103390</t>
  </si>
  <si>
    <t>SAP95348</t>
  </si>
  <si>
    <t>IQV68635</t>
  </si>
  <si>
    <t>HCO4549</t>
  </si>
  <si>
    <t>LIC52202</t>
  </si>
  <si>
    <t>ORD103391</t>
  </si>
  <si>
    <t>CUST5352</t>
  </si>
  <si>
    <t>SAP66623</t>
  </si>
  <si>
    <t>IQV69434</t>
  </si>
  <si>
    <t>LIC67937</t>
  </si>
  <si>
    <t>ORD103392</t>
  </si>
  <si>
    <t>CUST1211</t>
  </si>
  <si>
    <t>SAP89499</t>
  </si>
  <si>
    <t>IQV42003</t>
  </si>
  <si>
    <t>LIC35497</t>
  </si>
  <si>
    <t>ORD103393</t>
  </si>
  <si>
    <t>CUST5062</t>
  </si>
  <si>
    <t>SAP56814</t>
  </si>
  <si>
    <t>IQV82884</t>
  </si>
  <si>
    <t>HCP2493</t>
  </si>
  <si>
    <t>LIC93517</t>
  </si>
  <si>
    <t>ORD103394</t>
  </si>
  <si>
    <t>CUST1312</t>
  </si>
  <si>
    <t>SAP86170</t>
  </si>
  <si>
    <t>HCO8061</t>
  </si>
  <si>
    <t>HCP6218</t>
  </si>
  <si>
    <t>LIC55628</t>
  </si>
  <si>
    <t>ORD103395</t>
  </si>
  <si>
    <t>CUST8420</t>
  </si>
  <si>
    <t>SAP88019</t>
  </si>
  <si>
    <t>IQV77905</t>
  </si>
  <si>
    <t>HCP2259</t>
  </si>
  <si>
    <t>LIC26917</t>
  </si>
  <si>
    <t>ORD103396</t>
  </si>
  <si>
    <t>CUST4457</t>
  </si>
  <si>
    <t>SAP45357</t>
  </si>
  <si>
    <t>IQV47187</t>
  </si>
  <si>
    <t>HCO2940</t>
  </si>
  <si>
    <t>LIC56468</t>
  </si>
  <si>
    <t>ORD103397</t>
  </si>
  <si>
    <t>SAP19422</t>
  </si>
  <si>
    <t>IQV18602</t>
  </si>
  <si>
    <t>HCO7794</t>
  </si>
  <si>
    <t>HCP8213</t>
  </si>
  <si>
    <t>LIC64441</t>
  </si>
  <si>
    <t>ORD103398</t>
  </si>
  <si>
    <t>SAP68700</t>
  </si>
  <si>
    <t>HCP7002</t>
  </si>
  <si>
    <t>LIC43267</t>
  </si>
  <si>
    <t>ORD103399</t>
  </si>
  <si>
    <t>CUST7033</t>
  </si>
  <si>
    <t>SAP76423</t>
  </si>
  <si>
    <t>HCO5403</t>
  </si>
  <si>
    <t>HCP6426</t>
  </si>
  <si>
    <t>LIC68998</t>
  </si>
  <si>
    <t>ORD103400</t>
  </si>
  <si>
    <t>CUST5344</t>
  </si>
  <si>
    <t>SAP61523</t>
  </si>
  <si>
    <t>IQV31083</t>
  </si>
  <si>
    <t>HCO7237</t>
  </si>
  <si>
    <t>HCP9878</t>
  </si>
  <si>
    <t>LIC71248</t>
  </si>
  <si>
    <t>ORD103401</t>
  </si>
  <si>
    <t>SAP94575</t>
  </si>
  <si>
    <t>IQV17724</t>
  </si>
  <si>
    <t>HCO1436</t>
  </si>
  <si>
    <t>HCP4589</t>
  </si>
  <si>
    <t>LIC89462</t>
  </si>
  <si>
    <t>ORD103402</t>
  </si>
  <si>
    <t>CUST7408</t>
  </si>
  <si>
    <t>SAP24842</t>
  </si>
  <si>
    <t>IQV21136</t>
  </si>
  <si>
    <t>HCO5956</t>
  </si>
  <si>
    <t>HCP2974</t>
  </si>
  <si>
    <t>LIC84781</t>
  </si>
  <si>
    <t>ORD103403</t>
  </si>
  <si>
    <t>CUST8573</t>
  </si>
  <si>
    <t>SAP57018</t>
  </si>
  <si>
    <t>IQV45985</t>
  </si>
  <si>
    <t>LIC29726</t>
  </si>
  <si>
    <t>ORD103404</t>
  </si>
  <si>
    <t>SAP40966</t>
  </si>
  <si>
    <t>IQV35923</t>
  </si>
  <si>
    <t>HCO8578</t>
  </si>
  <si>
    <t>HCP8968</t>
  </si>
  <si>
    <t>LIC33185</t>
  </si>
  <si>
    <t>ORD103405</t>
  </si>
  <si>
    <t>SAP97429</t>
  </si>
  <si>
    <t>IQV27754</t>
  </si>
  <si>
    <t>HCO6128</t>
  </si>
  <si>
    <t>HCP6811</t>
  </si>
  <si>
    <t>LIC19862</t>
  </si>
  <si>
    <t>ORD103406</t>
  </si>
  <si>
    <t>CUST2627</t>
  </si>
  <si>
    <t>SAP45107</t>
  </si>
  <si>
    <t>IQV98080</t>
  </si>
  <si>
    <t>HCP6072</t>
  </si>
  <si>
    <t>LIC20208</t>
  </si>
  <si>
    <t>ORD103407</t>
  </si>
  <si>
    <t>SAP95206</t>
  </si>
  <si>
    <t>IQV49069</t>
  </si>
  <si>
    <t>HCO1392</t>
  </si>
  <si>
    <t>HCP9622</t>
  </si>
  <si>
    <t>LIC86427</t>
  </si>
  <si>
    <t>ORD103408</t>
  </si>
  <si>
    <t>CUST3180</t>
  </si>
  <si>
    <t>SAP15316</t>
  </si>
  <si>
    <t>IQV54056</t>
  </si>
  <si>
    <t>HCP7433</t>
  </si>
  <si>
    <t>LIC58110</t>
  </si>
  <si>
    <t>ORD103409</t>
  </si>
  <si>
    <t>CUST5517</t>
  </si>
  <si>
    <t>SAP29012</t>
  </si>
  <si>
    <t>IQV92458</t>
  </si>
  <si>
    <t>HCO7605</t>
  </si>
  <si>
    <t>HCP3348</t>
  </si>
  <si>
    <t>LIC26120</t>
  </si>
  <si>
    <t>ORD103410</t>
  </si>
  <si>
    <t>CUST4091</t>
  </si>
  <si>
    <t>SAP49865</t>
  </si>
  <si>
    <t>IQV95482</t>
  </si>
  <si>
    <t>HCO3304</t>
  </si>
  <si>
    <t>LIC20461</t>
  </si>
  <si>
    <t>ORD103411</t>
  </si>
  <si>
    <t>SAP19743</t>
  </si>
  <si>
    <t>IQV39447</t>
  </si>
  <si>
    <t>HCP2268</t>
  </si>
  <si>
    <t>LIC82556</t>
  </si>
  <si>
    <t>ORD103412</t>
  </si>
  <si>
    <t>SAP28524</t>
  </si>
  <si>
    <t>IQV48270</t>
  </si>
  <si>
    <t>HCO6846</t>
  </si>
  <si>
    <t>HCP4520</t>
  </si>
  <si>
    <t>LIC18812</t>
  </si>
  <si>
    <t>ORD103413</t>
  </si>
  <si>
    <t>CUST5767</t>
  </si>
  <si>
    <t>SAP83898</t>
  </si>
  <si>
    <t>IQV32028</t>
  </si>
  <si>
    <t>HCO7077</t>
  </si>
  <si>
    <t>LIC73486</t>
  </si>
  <si>
    <t>ORD103414</t>
  </si>
  <si>
    <t>SAP34448</t>
  </si>
  <si>
    <t>IQV41088</t>
  </si>
  <si>
    <t>HCO6351</t>
  </si>
  <si>
    <t>HCP6100</t>
  </si>
  <si>
    <t>LIC52691</t>
  </si>
  <si>
    <t>ORD103415</t>
  </si>
  <si>
    <t>SAP34054</t>
  </si>
  <si>
    <t>IQV50198</t>
  </si>
  <si>
    <t>HCO2691</t>
  </si>
  <si>
    <t>HCP9623</t>
  </si>
  <si>
    <t>LIC36659</t>
  </si>
  <si>
    <t>ORD103416</t>
  </si>
  <si>
    <t>SAP19376</t>
  </si>
  <si>
    <t>IQV57881</t>
  </si>
  <si>
    <t>LIC37588</t>
  </si>
  <si>
    <t>ORD103417</t>
  </si>
  <si>
    <t>SAP46584</t>
  </si>
  <si>
    <t>IQV68172</t>
  </si>
  <si>
    <t>HCO6822</t>
  </si>
  <si>
    <t>LIC18996</t>
  </si>
  <si>
    <t>ORD103418</t>
  </si>
  <si>
    <t>CUST9097</t>
  </si>
  <si>
    <t>SAP59707</t>
  </si>
  <si>
    <t>IQV18067</t>
  </si>
  <si>
    <t>HCP8400</t>
  </si>
  <si>
    <t>LIC89877</t>
  </si>
  <si>
    <t>ORD103419</t>
  </si>
  <si>
    <t>CUST3930</t>
  </si>
  <si>
    <t>SAP53587</t>
  </si>
  <si>
    <t>IQV13520</t>
  </si>
  <si>
    <t>HCO4702</t>
  </si>
  <si>
    <t>LIC70558</t>
  </si>
  <si>
    <t>ORD103420</t>
  </si>
  <si>
    <t>CUST3484</t>
  </si>
  <si>
    <t>SAP61887</t>
  </si>
  <si>
    <t>HCP1877</t>
  </si>
  <si>
    <t>LIC45230</t>
  </si>
  <si>
    <t>ORD103421</t>
  </si>
  <si>
    <t>CUST7135</t>
  </si>
  <si>
    <t>SAP34365</t>
  </si>
  <si>
    <t>IQV94135</t>
  </si>
  <si>
    <t>HCO6726</t>
  </si>
  <si>
    <t>LIC28083</t>
  </si>
  <si>
    <t>ORD103422</t>
  </si>
  <si>
    <t>CUST3145</t>
  </si>
  <si>
    <t>SAP82494</t>
  </si>
  <si>
    <t>IQV63424</t>
  </si>
  <si>
    <t>HCO2823</t>
  </si>
  <si>
    <t>HCP4984</t>
  </si>
  <si>
    <t>LIC67974</t>
  </si>
  <si>
    <t>ORD103423</t>
  </si>
  <si>
    <t>CUST4771</t>
  </si>
  <si>
    <t>SAP76036</t>
  </si>
  <si>
    <t>IQV31990</t>
  </si>
  <si>
    <t>HCO3750</t>
  </si>
  <si>
    <t>LIC10608</t>
  </si>
  <si>
    <t>ORD103424</t>
  </si>
  <si>
    <t>SAP90709</t>
  </si>
  <si>
    <t>IQV32406</t>
  </si>
  <si>
    <t>HCP2531</t>
  </si>
  <si>
    <t>LIC13706</t>
  </si>
  <si>
    <t>ORD103425</t>
  </si>
  <si>
    <t>CUST9867</t>
  </si>
  <si>
    <t>SAP57544</t>
  </si>
  <si>
    <t>IQV85382</t>
  </si>
  <si>
    <t>HCO4544</t>
  </si>
  <si>
    <t>HCP4818</t>
  </si>
  <si>
    <t>LIC58416</t>
  </si>
  <si>
    <t>ORD103426</t>
  </si>
  <si>
    <t>CUST3660</t>
  </si>
  <si>
    <t>SAP83466</t>
  </si>
  <si>
    <t>IQV91530</t>
  </si>
  <si>
    <t>HCP7266</t>
  </si>
  <si>
    <t>LIC33878</t>
  </si>
  <si>
    <t>ORD103427</t>
  </si>
  <si>
    <t>CUST1869</t>
  </si>
  <si>
    <t>SAP37309</t>
  </si>
  <si>
    <t>IQV42391</t>
  </si>
  <si>
    <t>HCO8212</t>
  </si>
  <si>
    <t>LIC82812</t>
  </si>
  <si>
    <t>ORD103428</t>
  </si>
  <si>
    <t>CUST1546</t>
  </si>
  <si>
    <t>SAP90122</t>
  </si>
  <si>
    <t>IQV31345</t>
  </si>
  <si>
    <t>HCO7584</t>
  </si>
  <si>
    <t>HCP9645</t>
  </si>
  <si>
    <t>LIC88097</t>
  </si>
  <si>
    <t>ORD103429</t>
  </si>
  <si>
    <t>CUST7211</t>
  </si>
  <si>
    <t>SAP93258</t>
  </si>
  <si>
    <t>IQV17001</t>
  </si>
  <si>
    <t>HCO3471</t>
  </si>
  <si>
    <t>LIC60882</t>
  </si>
  <si>
    <t>ORD103430</t>
  </si>
  <si>
    <t>CUST9037</t>
  </si>
  <si>
    <t>SAP85085</t>
  </si>
  <si>
    <t>IQV69719</t>
  </si>
  <si>
    <t>HCO2785</t>
  </si>
  <si>
    <t>HCP2962</t>
  </si>
  <si>
    <t>LIC52148</t>
  </si>
  <si>
    <t>ORD103431</t>
  </si>
  <si>
    <t>CUST6307</t>
  </si>
  <si>
    <t>SAP29507</t>
  </si>
  <si>
    <t>IQV59475</t>
  </si>
  <si>
    <t>HCP7202</t>
  </si>
  <si>
    <t>LIC12342</t>
  </si>
  <si>
    <t>ORD103432</t>
  </si>
  <si>
    <t>CUST4045</t>
  </si>
  <si>
    <t>SAP58303</t>
  </si>
  <si>
    <t>HCP3539</t>
  </si>
  <si>
    <t>LIC13591</t>
  </si>
  <si>
    <t>ORD103433</t>
  </si>
  <si>
    <t>SAP83993</t>
  </si>
  <si>
    <t>IQV83829</t>
  </si>
  <si>
    <t>HCO8854</t>
  </si>
  <si>
    <t>HCP8158</t>
  </si>
  <si>
    <t>LIC93133</t>
  </si>
  <si>
    <t>ORD103434</t>
  </si>
  <si>
    <t>CUST5429</t>
  </si>
  <si>
    <t>SAP35482</t>
  </si>
  <si>
    <t>IQV52564</t>
  </si>
  <si>
    <t>HCO6995</t>
  </si>
  <si>
    <t>LIC79619</t>
  </si>
  <si>
    <t>ORD103435</t>
  </si>
  <si>
    <t>CUST8039</t>
  </si>
  <si>
    <t>SAP86946</t>
  </si>
  <si>
    <t>IQV17155</t>
  </si>
  <si>
    <t>HCO7670</t>
  </si>
  <si>
    <t>LIC22237</t>
  </si>
  <si>
    <t>ORD103436</t>
  </si>
  <si>
    <t>CUST8426</t>
  </si>
  <si>
    <t>SAP56794</t>
  </si>
  <si>
    <t>IQV75860</t>
  </si>
  <si>
    <t>HCO1604</t>
  </si>
  <si>
    <t>LIC45890</t>
  </si>
  <si>
    <t>ORD103437</t>
  </si>
  <si>
    <t>CUST4443</t>
  </si>
  <si>
    <t>SAP34686</t>
  </si>
  <si>
    <t>IQV72891</t>
  </si>
  <si>
    <t>HCO2707</t>
  </si>
  <si>
    <t>HCP7715</t>
  </si>
  <si>
    <t>LIC76050</t>
  </si>
  <si>
    <t>ORD103438</t>
  </si>
  <si>
    <t>CUST3856</t>
  </si>
  <si>
    <t>SAP94261</t>
  </si>
  <si>
    <t>IQV67668</t>
  </si>
  <si>
    <t>HCO8806</t>
  </si>
  <si>
    <t>HCP4490</t>
  </si>
  <si>
    <t>LIC78714</t>
  </si>
  <si>
    <t>ORD103439</t>
  </si>
  <si>
    <t>SAP35101</t>
  </si>
  <si>
    <t>IQV96553</t>
  </si>
  <si>
    <t>HCO3265</t>
  </si>
  <si>
    <t>HCP9904</t>
  </si>
  <si>
    <t>LIC39079</t>
  </si>
  <si>
    <t>ORD103440</t>
  </si>
  <si>
    <t>CUST5899</t>
  </si>
  <si>
    <t>SAP11467</t>
  </si>
  <si>
    <t>IQV96772</t>
  </si>
  <si>
    <t>HCO3760</t>
  </si>
  <si>
    <t>LIC97298</t>
  </si>
  <si>
    <t>ORD103441</t>
  </si>
  <si>
    <t>CUST6329</t>
  </si>
  <si>
    <t>SAP60723</t>
  </si>
  <si>
    <t>IQV88601</t>
  </si>
  <si>
    <t>HCP1615</t>
  </si>
  <si>
    <t>LIC84675</t>
  </si>
  <si>
    <t>ORD103442</t>
  </si>
  <si>
    <t>CUST8019</t>
  </si>
  <si>
    <t>SAP12422</t>
  </si>
  <si>
    <t>IQV23455</t>
  </si>
  <si>
    <t>HCP7760</t>
  </si>
  <si>
    <t>LIC36273</t>
  </si>
  <si>
    <t>ORD103443</t>
  </si>
  <si>
    <t>SAP86893</t>
  </si>
  <si>
    <t>IQV62802</t>
  </si>
  <si>
    <t>LIC55350</t>
  </si>
  <si>
    <t>ORD103444</t>
  </si>
  <si>
    <t>SAP54506</t>
  </si>
  <si>
    <t>IQV24374</t>
  </si>
  <si>
    <t>LIC79169</t>
  </si>
  <si>
    <t>ORD103445</t>
  </si>
  <si>
    <t>CUST6914</t>
  </si>
  <si>
    <t>SAP16352</t>
  </si>
  <si>
    <t>IQV73317</t>
  </si>
  <si>
    <t>LIC47424</t>
  </si>
  <si>
    <t>ORD103446</t>
  </si>
  <si>
    <t>CUST9892</t>
  </si>
  <si>
    <t>SAP12670</t>
  </si>
  <si>
    <t>IQV69263</t>
  </si>
  <si>
    <t>LIC35063</t>
  </si>
  <si>
    <t>ORD103447</t>
  </si>
  <si>
    <t>CUST9857</t>
  </si>
  <si>
    <t>SAP81011</t>
  </si>
  <si>
    <t>IQV19681</t>
  </si>
  <si>
    <t>LIC76395</t>
  </si>
  <si>
    <t>ORD103448</t>
  </si>
  <si>
    <t>CUST6022</t>
  </si>
  <si>
    <t>SAP70916</t>
  </si>
  <si>
    <t>IQV57620</t>
  </si>
  <si>
    <t>HCO4365</t>
  </si>
  <si>
    <t>HCP9014</t>
  </si>
  <si>
    <t>LIC21412</t>
  </si>
  <si>
    <t>ORD103449</t>
  </si>
  <si>
    <t>SAP47219</t>
  </si>
  <si>
    <t>HCO6548</t>
  </si>
  <si>
    <t>HCP7791</t>
  </si>
  <si>
    <t>LIC16867</t>
  </si>
  <si>
    <t>ORD103450</t>
  </si>
  <si>
    <t>CUST4460</t>
  </si>
  <si>
    <t>SAP77028</t>
  </si>
  <si>
    <t>IQV46389</t>
  </si>
  <si>
    <t>HCO6018</t>
  </si>
  <si>
    <t>LIC33134</t>
  </si>
  <si>
    <t>ORD103451</t>
  </si>
  <si>
    <t>CUST1562</t>
  </si>
  <si>
    <t>SAP11268</t>
  </si>
  <si>
    <t>IQV81097</t>
  </si>
  <si>
    <t>HCO7045</t>
  </si>
  <si>
    <t>HCP5654</t>
  </si>
  <si>
    <t>LIC73968</t>
  </si>
  <si>
    <t>ORD103452</t>
  </si>
  <si>
    <t>SAP64040</t>
  </si>
  <si>
    <t>IQV22764</t>
  </si>
  <si>
    <t>HCP7703</t>
  </si>
  <si>
    <t>LIC95776</t>
  </si>
  <si>
    <t>ORD103453</t>
  </si>
  <si>
    <t>SAP77344</t>
  </si>
  <si>
    <t>IQV31864</t>
  </si>
  <si>
    <t>LIC59213</t>
  </si>
  <si>
    <t>ORD103454</t>
  </si>
  <si>
    <t>CUST2727</t>
  </si>
  <si>
    <t>SAP14592</t>
  </si>
  <si>
    <t>IQV34552</t>
  </si>
  <si>
    <t>HCO4360</t>
  </si>
  <si>
    <t>HCP6662</t>
  </si>
  <si>
    <t>LIC33084</t>
  </si>
  <si>
    <t>ORD103455</t>
  </si>
  <si>
    <t>CUST4869</t>
  </si>
  <si>
    <t>SAP15200</t>
  </si>
  <si>
    <t>IQV12039</t>
  </si>
  <si>
    <t>HCO2307</t>
  </si>
  <si>
    <t>HCP7634</t>
  </si>
  <si>
    <t>LIC12455</t>
  </si>
  <si>
    <t>ORD103456</t>
  </si>
  <si>
    <t>SAP36612</t>
  </si>
  <si>
    <t>IQV50456</t>
  </si>
  <si>
    <t>HCP9587</t>
  </si>
  <si>
    <t>LIC63595</t>
  </si>
  <si>
    <t>ORD103457</t>
  </si>
  <si>
    <t>SAP86840</t>
  </si>
  <si>
    <t>IQV32894</t>
  </si>
  <si>
    <t>HCO9412</t>
  </si>
  <si>
    <t>LIC52086</t>
  </si>
  <si>
    <t>ORD103458</t>
  </si>
  <si>
    <t>SAP61020</t>
  </si>
  <si>
    <t>IQV23985</t>
  </si>
  <si>
    <t>HCO8922</t>
  </si>
  <si>
    <t>HCP2462</t>
  </si>
  <si>
    <t>LIC21322</t>
  </si>
  <si>
    <t>ORD103459</t>
  </si>
  <si>
    <t>CUST8973</t>
  </si>
  <si>
    <t>SAP83246</t>
  </si>
  <si>
    <t>IQV13177</t>
  </si>
  <si>
    <t>HCO3865</t>
  </si>
  <si>
    <t>LIC79117</t>
  </si>
  <si>
    <t>ORD103460</t>
  </si>
  <si>
    <t>CUST2775</t>
  </si>
  <si>
    <t>SAP42656</t>
  </si>
  <si>
    <t>IQV10606</t>
  </si>
  <si>
    <t>HCO1819</t>
  </si>
  <si>
    <t>LIC34264</t>
  </si>
  <si>
    <t>ORD103461</t>
  </si>
  <si>
    <t>CUST5445</t>
  </si>
  <si>
    <t>SAP88598</t>
  </si>
  <si>
    <t>IQV56801</t>
  </si>
  <si>
    <t>HCO6318</t>
  </si>
  <si>
    <t>HCP6562</t>
  </si>
  <si>
    <t>LIC30823</t>
  </si>
  <si>
    <t>ORD103462</t>
  </si>
  <si>
    <t>SAP98088</t>
  </si>
  <si>
    <t>IQV65578</t>
  </si>
  <si>
    <t>HCO6033</t>
  </si>
  <si>
    <t>HCP7763</t>
  </si>
  <si>
    <t>LIC28894</t>
  </si>
  <si>
    <t>ORD103463</t>
  </si>
  <si>
    <t>CUST4043</t>
  </si>
  <si>
    <t>SAP28015</t>
  </si>
  <si>
    <t>IQV27789</t>
  </si>
  <si>
    <t>HCO7495</t>
  </si>
  <si>
    <t>LIC42717</t>
  </si>
  <si>
    <t>ORD103464</t>
  </si>
  <si>
    <t>SAP81040</t>
  </si>
  <si>
    <t>IQV84185</t>
  </si>
  <si>
    <t>HCO9358</t>
  </si>
  <si>
    <t>LIC36520</t>
  </si>
  <si>
    <t>ORD103465</t>
  </si>
  <si>
    <t>CUST8574</t>
  </si>
  <si>
    <t>SAP18143</t>
  </si>
  <si>
    <t>IQV99472</t>
  </si>
  <si>
    <t>HCO5737</t>
  </si>
  <si>
    <t>HCP1239</t>
  </si>
  <si>
    <t>LIC87166</t>
  </si>
  <si>
    <t>ORD103466</t>
  </si>
  <si>
    <t>SAP10553</t>
  </si>
  <si>
    <t>IQV34518</t>
  </si>
  <si>
    <t>HCO9386</t>
  </si>
  <si>
    <t>HCP8338</t>
  </si>
  <si>
    <t>LIC65146</t>
  </si>
  <si>
    <t>ORD103467</t>
  </si>
  <si>
    <t>CUST3693</t>
  </si>
  <si>
    <t>SAP40971</t>
  </si>
  <si>
    <t>IQV77507</t>
  </si>
  <si>
    <t>HCO9691</t>
  </si>
  <si>
    <t>LIC50677</t>
  </si>
  <si>
    <t>ORD103468</t>
  </si>
  <si>
    <t>CUST3067</t>
  </si>
  <si>
    <t>SAP32291</t>
  </si>
  <si>
    <t>IQV38497</t>
  </si>
  <si>
    <t>HCO1293</t>
  </si>
  <si>
    <t>HCP5160</t>
  </si>
  <si>
    <t>LIC86924</t>
  </si>
  <si>
    <t>ORD103469</t>
  </si>
  <si>
    <t>SAP57589</t>
  </si>
  <si>
    <t>IQV13534</t>
  </si>
  <si>
    <t>HCO2699</t>
  </si>
  <si>
    <t>HCP3518</t>
  </si>
  <si>
    <t>LIC52890</t>
  </si>
  <si>
    <t>ORD103470</t>
  </si>
  <si>
    <t>CUST4739</t>
  </si>
  <si>
    <t>SAP30757</t>
  </si>
  <si>
    <t>IQV43107</t>
  </si>
  <si>
    <t>HCO2103</t>
  </si>
  <si>
    <t>HCP9984</t>
  </si>
  <si>
    <t>LIC64557</t>
  </si>
  <si>
    <t>ORD103471</t>
  </si>
  <si>
    <t>CUST8224</t>
  </si>
  <si>
    <t>SAP73192</t>
  </si>
  <si>
    <t>IQV62183</t>
  </si>
  <si>
    <t>HCP9433</t>
  </si>
  <si>
    <t>LIC71988</t>
  </si>
  <si>
    <t>ORD103472</t>
  </si>
  <si>
    <t>CUST2878</t>
  </si>
  <si>
    <t>SAP75087</t>
  </si>
  <si>
    <t>HCO4809</t>
  </si>
  <si>
    <t>HCP9763</t>
  </si>
  <si>
    <t>LIC74327</t>
  </si>
  <si>
    <t>ORD103473</t>
  </si>
  <si>
    <t>CUST4641</t>
  </si>
  <si>
    <t>SAP38080</t>
  </si>
  <si>
    <t>IQV38195</t>
  </si>
  <si>
    <t>LIC43074</t>
  </si>
  <si>
    <t>ORD103474</t>
  </si>
  <si>
    <t>CUST9402</t>
  </si>
  <si>
    <t>SAP30878</t>
  </si>
  <si>
    <t>IQV11396</t>
  </si>
  <si>
    <t>HCO3162</t>
  </si>
  <si>
    <t>LIC22272</t>
  </si>
  <si>
    <t>ORD103475</t>
  </si>
  <si>
    <t>CUST7711</t>
  </si>
  <si>
    <t>SAP71045</t>
  </si>
  <si>
    <t>IQV55517</t>
  </si>
  <si>
    <t>HCP8525</t>
  </si>
  <si>
    <t>LIC14222</t>
  </si>
  <si>
    <t>ORD103476</t>
  </si>
  <si>
    <t>SAP97424</t>
  </si>
  <si>
    <t>IQV79716</t>
  </si>
  <si>
    <t>LIC91117</t>
  </si>
  <si>
    <t>ORD103477</t>
  </si>
  <si>
    <t>CUST6382</t>
  </si>
  <si>
    <t>SAP46751</t>
  </si>
  <si>
    <t>IQV34121</t>
  </si>
  <si>
    <t>HCO6742</t>
  </si>
  <si>
    <t>LIC32701</t>
  </si>
  <si>
    <t>ORD103478</t>
  </si>
  <si>
    <t>CUST5350</t>
  </si>
  <si>
    <t>SAP35387</t>
  </si>
  <si>
    <t>IQV67613</t>
  </si>
  <si>
    <t>HCO5699</t>
  </si>
  <si>
    <t>LIC26456</t>
  </si>
  <si>
    <t>ORD103479</t>
  </si>
  <si>
    <t>CUST9061</t>
  </si>
  <si>
    <t>SAP71405</t>
  </si>
  <si>
    <t>IQV21034</t>
  </si>
  <si>
    <t>HCP5293</t>
  </si>
  <si>
    <t>LIC59508</t>
  </si>
  <si>
    <t>ORD103480</t>
  </si>
  <si>
    <t>SAP58470</t>
  </si>
  <si>
    <t>IQV81799</t>
  </si>
  <si>
    <t>HCO9499</t>
  </si>
  <si>
    <t>HCP1233</t>
  </si>
  <si>
    <t>LIC25246</t>
  </si>
  <si>
    <t>ORD103481</t>
  </si>
  <si>
    <t>CUST2735</t>
  </si>
  <si>
    <t>SAP14277</t>
  </si>
  <si>
    <t>IQV76477</t>
  </si>
  <si>
    <t>HCO2405</t>
  </si>
  <si>
    <t>HCP8464</t>
  </si>
  <si>
    <t>LIC77081</t>
  </si>
  <si>
    <t>ORD103482</t>
  </si>
  <si>
    <t>CUST2746</t>
  </si>
  <si>
    <t>SAP38957</t>
  </si>
  <si>
    <t>IQV17896</t>
  </si>
  <si>
    <t>HCP5288</t>
  </si>
  <si>
    <t>LIC97877</t>
  </si>
  <si>
    <t>ORD103483</t>
  </si>
  <si>
    <t>CUST5707</t>
  </si>
  <si>
    <t>SAP10900</t>
  </si>
  <si>
    <t>IQV56702</t>
  </si>
  <si>
    <t>HCO8694</t>
  </si>
  <si>
    <t>HCP1127</t>
  </si>
  <si>
    <t>LIC20687</t>
  </si>
  <si>
    <t>ORD103484</t>
  </si>
  <si>
    <t>CUST7750</t>
  </si>
  <si>
    <t>SAP40641</t>
  </si>
  <si>
    <t>IQV68843</t>
  </si>
  <si>
    <t>HCO1355</t>
  </si>
  <si>
    <t>HCP2994</t>
  </si>
  <si>
    <t>LIC65433</t>
  </si>
  <si>
    <t>ORD103485</t>
  </si>
  <si>
    <t>CUST8409</t>
  </si>
  <si>
    <t>IQV87008</t>
  </si>
  <si>
    <t>HCO3146</t>
  </si>
  <si>
    <t>LIC98099</t>
  </si>
  <si>
    <t>ORD103486</t>
  </si>
  <si>
    <t>SAP48966</t>
  </si>
  <si>
    <t>IQV36070</t>
  </si>
  <si>
    <t>HCP4434</t>
  </si>
  <si>
    <t>LIC10169</t>
  </si>
  <si>
    <t>ORD103487</t>
  </si>
  <si>
    <t>SAP51764</t>
  </si>
  <si>
    <t>IQV40899</t>
  </si>
  <si>
    <t>HCO7897</t>
  </si>
  <si>
    <t>HCP4034</t>
  </si>
  <si>
    <t>LIC29796</t>
  </si>
  <si>
    <t>ORD103488</t>
  </si>
  <si>
    <t>CUST4841</t>
  </si>
  <si>
    <t>SAP70558</t>
  </si>
  <si>
    <t>IQV78892</t>
  </si>
  <si>
    <t>HCP7700</t>
  </si>
  <si>
    <t>LIC25362</t>
  </si>
  <si>
    <t>ORD103489</t>
  </si>
  <si>
    <t>CUST6252</t>
  </si>
  <si>
    <t>SAP22185</t>
  </si>
  <si>
    <t>IQV49771</t>
  </si>
  <si>
    <t>HCO3301</t>
  </si>
  <si>
    <t>LIC37113</t>
  </si>
  <si>
    <t>ORD103490</t>
  </si>
  <si>
    <t>SAP40203</t>
  </si>
  <si>
    <t>IQV30715</t>
  </si>
  <si>
    <t>HCO5728</t>
  </si>
  <si>
    <t>HCP8709</t>
  </si>
  <si>
    <t>LIC75675</t>
  </si>
  <si>
    <t>ORD103491</t>
  </si>
  <si>
    <t>CUST6062</t>
  </si>
  <si>
    <t>SAP63817</t>
  </si>
  <si>
    <t>IQV37745</t>
  </si>
  <si>
    <t>HCO4420</t>
  </si>
  <si>
    <t>HCP7277</t>
  </si>
  <si>
    <t>LIC40244</t>
  </si>
  <si>
    <t>ORD103492</t>
  </si>
  <si>
    <t>SAP98385</t>
  </si>
  <si>
    <t>IQV46652</t>
  </si>
  <si>
    <t>HCO5291</t>
  </si>
  <si>
    <t>HCP6780</t>
  </si>
  <si>
    <t>LIC75233</t>
  </si>
  <si>
    <t>ORD103493</t>
  </si>
  <si>
    <t>SAP81564</t>
  </si>
  <si>
    <t>IQV73615</t>
  </si>
  <si>
    <t>HCO4612</t>
  </si>
  <si>
    <t>HCP8747</t>
  </si>
  <si>
    <t>LIC86974</t>
  </si>
  <si>
    <t>ORD103494</t>
  </si>
  <si>
    <t>CUST1755</t>
  </si>
  <si>
    <t>SAP72716</t>
  </si>
  <si>
    <t>IQV79061</t>
  </si>
  <si>
    <t>HCO4059</t>
  </si>
  <si>
    <t>LIC61141</t>
  </si>
  <si>
    <t>ORD103495</t>
  </si>
  <si>
    <t>SAP64765</t>
  </si>
  <si>
    <t>IQV34841</t>
  </si>
  <si>
    <t>HCO9725</t>
  </si>
  <si>
    <t>LIC73914</t>
  </si>
  <si>
    <t>ORD103496</t>
  </si>
  <si>
    <t>CUST3920</t>
  </si>
  <si>
    <t>SAP96765</t>
  </si>
  <si>
    <t>IQV79703</t>
  </si>
  <si>
    <t>HCP7139</t>
  </si>
  <si>
    <t>LIC43330</t>
  </si>
  <si>
    <t>ORD103497</t>
  </si>
  <si>
    <t>SAP50564</t>
  </si>
  <si>
    <t>HCO7611</t>
  </si>
  <si>
    <t>LIC12716</t>
  </si>
  <si>
    <t>ORD103498</t>
  </si>
  <si>
    <t>CUST6660</t>
  </si>
  <si>
    <t>SAP73141</t>
  </si>
  <si>
    <t>IQV31277</t>
  </si>
  <si>
    <t>HCP1742</t>
  </si>
  <si>
    <t>LIC42235</t>
  </si>
  <si>
    <t>ORD103499</t>
  </si>
  <si>
    <t>CUST8330</t>
  </si>
  <si>
    <t>SAP43550</t>
  </si>
  <si>
    <t>IQV42864</t>
  </si>
  <si>
    <t>LIC29733</t>
  </si>
  <si>
    <t>ORD103500</t>
  </si>
  <si>
    <t>CUST3488</t>
  </si>
  <si>
    <t>SAP62945</t>
  </si>
  <si>
    <t>IQV83353</t>
  </si>
  <si>
    <t>HCO3386</t>
  </si>
  <si>
    <t>HCP8396</t>
  </si>
  <si>
    <t>LIC18064</t>
  </si>
  <si>
    <t>ORD103501</t>
  </si>
  <si>
    <t>SAP75852</t>
  </si>
  <si>
    <t>IQV66605</t>
  </si>
  <si>
    <t>HCO1203</t>
  </si>
  <si>
    <t>HCP8895</t>
  </si>
  <si>
    <t>LIC67230</t>
  </si>
  <si>
    <t>ORD103502</t>
  </si>
  <si>
    <t>CUST5355</t>
  </si>
  <si>
    <t>SAP41935</t>
  </si>
  <si>
    <t>IQV12663</t>
  </si>
  <si>
    <t>HCO8384</t>
  </si>
  <si>
    <t>LIC10038</t>
  </si>
  <si>
    <t>ORD103503</t>
  </si>
  <si>
    <t>CUST9920</t>
  </si>
  <si>
    <t>SAP71243</t>
  </si>
  <si>
    <t>IQV63931</t>
  </si>
  <si>
    <t>LIC56543</t>
  </si>
  <si>
    <t>ORD103504</t>
  </si>
  <si>
    <t>SAP24772</t>
  </si>
  <si>
    <t>IQV74114</t>
  </si>
  <si>
    <t>HCO2244</t>
  </si>
  <si>
    <t>HCP1657</t>
  </si>
  <si>
    <t>LIC30840</t>
  </si>
  <si>
    <t>ORD103505</t>
  </si>
  <si>
    <t>CUST6963</t>
  </si>
  <si>
    <t>SAP98155</t>
  </si>
  <si>
    <t>IQV80071</t>
  </si>
  <si>
    <t>HCP8937</t>
  </si>
  <si>
    <t>LIC57055</t>
  </si>
  <si>
    <t>ORD103506</t>
  </si>
  <si>
    <t>SAP82957</t>
  </si>
  <si>
    <t>HCO2516</t>
  </si>
  <si>
    <t>ORD103507</t>
  </si>
  <si>
    <t>CUST4329</t>
  </si>
  <si>
    <t>SAP83829</t>
  </si>
  <si>
    <t>IQV80086</t>
  </si>
  <si>
    <t>HCO3963</t>
  </si>
  <si>
    <t>HCP1298</t>
  </si>
  <si>
    <t>LIC17647</t>
  </si>
  <si>
    <t>ORD103508</t>
  </si>
  <si>
    <t>CUST5778</t>
  </si>
  <si>
    <t>SAP73153</t>
  </si>
  <si>
    <t>IQV90094</t>
  </si>
  <si>
    <t>HCO4155</t>
  </si>
  <si>
    <t>HCP1287</t>
  </si>
  <si>
    <t>LIC77737</t>
  </si>
  <si>
    <t>ORD103509</t>
  </si>
  <si>
    <t>SAP71525</t>
  </si>
  <si>
    <t>IQV46426</t>
  </si>
  <si>
    <t>HCP1990</t>
  </si>
  <si>
    <t>LIC77714</t>
  </si>
  <si>
    <t>ORD103510</t>
  </si>
  <si>
    <t>SAP36619</t>
  </si>
  <si>
    <t>IQV83640</t>
  </si>
  <si>
    <t>LIC63956</t>
  </si>
  <si>
    <t>ORD103511</t>
  </si>
  <si>
    <t>CUST7598</t>
  </si>
  <si>
    <t>SAP29566</t>
  </si>
  <si>
    <t>IQV24880</t>
  </si>
  <si>
    <t>HCO9958</t>
  </si>
  <si>
    <t>HCP3027</t>
  </si>
  <si>
    <t>LIC45172</t>
  </si>
  <si>
    <t>ORD103512</t>
  </si>
  <si>
    <t>IQV30232</t>
  </si>
  <si>
    <t>HCO1841</t>
  </si>
  <si>
    <t>HCP3171</t>
  </si>
  <si>
    <t>LIC86363</t>
  </si>
  <si>
    <t>ORD103513</t>
  </si>
  <si>
    <t>CUST6813</t>
  </si>
  <si>
    <t>SAP27797</t>
  </si>
  <si>
    <t>IQV75580</t>
  </si>
  <si>
    <t>HCO6236</t>
  </si>
  <si>
    <t>HCP7625</t>
  </si>
  <si>
    <t>LIC35999</t>
  </si>
  <si>
    <t>ORD103514</t>
  </si>
  <si>
    <t>SAP62170</t>
  </si>
  <si>
    <t>IQV49060</t>
  </si>
  <si>
    <t>HCO1472</t>
  </si>
  <si>
    <t>HCP6435</t>
  </si>
  <si>
    <t>LIC53039</t>
  </si>
  <si>
    <t>ORD103515</t>
  </si>
  <si>
    <t>CUST3137</t>
  </si>
  <si>
    <t>SAP85811</t>
  </si>
  <si>
    <t>IQV58119</t>
  </si>
  <si>
    <t>LIC18377</t>
  </si>
  <si>
    <t>ORD103516</t>
  </si>
  <si>
    <t>CUST8402</t>
  </si>
  <si>
    <t>SAP45961</t>
  </si>
  <si>
    <t>IQV14928</t>
  </si>
  <si>
    <t>HCO8596</t>
  </si>
  <si>
    <t>LIC14261</t>
  </si>
  <si>
    <t>ORD103517</t>
  </si>
  <si>
    <t>CUST2358</t>
  </si>
  <si>
    <t>SAP88959</t>
  </si>
  <si>
    <t>IQV44537</t>
  </si>
  <si>
    <t>HCO2192</t>
  </si>
  <si>
    <t>HCP3816</t>
  </si>
  <si>
    <t>LIC97137</t>
  </si>
  <si>
    <t>ORD103518</t>
  </si>
  <si>
    <t>CUST6243</t>
  </si>
  <si>
    <t>SAP51185</t>
  </si>
  <si>
    <t>IQV85706</t>
  </si>
  <si>
    <t>HCO4977</t>
  </si>
  <si>
    <t>HCP2883</t>
  </si>
  <si>
    <t>ORD103519</t>
  </si>
  <si>
    <t>SAP71630</t>
  </si>
  <si>
    <t>IQV59054</t>
  </si>
  <si>
    <t>HCO7634</t>
  </si>
  <si>
    <t>HCP1404</t>
  </si>
  <si>
    <t>LIC19012</t>
  </si>
  <si>
    <t>ORD103520</t>
  </si>
  <si>
    <t>SAP22027</t>
  </si>
  <si>
    <t>IQV81742</t>
  </si>
  <si>
    <t>HCP9616</t>
  </si>
  <si>
    <t>LIC67540</t>
  </si>
  <si>
    <t>ORD103521</t>
  </si>
  <si>
    <t>SAP38353</t>
  </si>
  <si>
    <t>IQV58531</t>
  </si>
  <si>
    <t>HCO2819</t>
  </si>
  <si>
    <t>LIC73617</t>
  </si>
  <si>
    <t>ORD103522</t>
  </si>
  <si>
    <t>CUST4912</t>
  </si>
  <si>
    <t>SAP10357</t>
  </si>
  <si>
    <t>IQV55440</t>
  </si>
  <si>
    <t>HCP5564</t>
  </si>
  <si>
    <t>LIC73612</t>
  </si>
  <si>
    <t>ORD103523</t>
  </si>
  <si>
    <t>CUST4646</t>
  </si>
  <si>
    <t>SAP66867</t>
  </si>
  <si>
    <t>IQV89368</t>
  </si>
  <si>
    <t>HCO5336</t>
  </si>
  <si>
    <t>LIC81890</t>
  </si>
  <si>
    <t>ORD103524</t>
  </si>
  <si>
    <t>SAP65653</t>
  </si>
  <si>
    <t>IQV19108</t>
  </si>
  <si>
    <t>HCO2886</t>
  </si>
  <si>
    <t>HCP3216</t>
  </si>
  <si>
    <t>LIC73478</t>
  </si>
  <si>
    <t>ORD103525</t>
  </si>
  <si>
    <t>SAP47599</t>
  </si>
  <si>
    <t>IQV20818</t>
  </si>
  <si>
    <t>HCO9592</t>
  </si>
  <si>
    <t>HCP1750</t>
  </si>
  <si>
    <t>LIC17171</t>
  </si>
  <si>
    <t>ORD103526</t>
  </si>
  <si>
    <t>CUST2887</t>
  </si>
  <si>
    <t>SAP95605</t>
  </si>
  <si>
    <t>IQV60570</t>
  </si>
  <si>
    <t>HCO4771</t>
  </si>
  <si>
    <t>LIC72653</t>
  </si>
  <si>
    <t>ORD103527</t>
  </si>
  <si>
    <t>CUST7308</t>
  </si>
  <si>
    <t>SAP91241</t>
  </si>
  <si>
    <t>IQV43791</t>
  </si>
  <si>
    <t>HCO2393</t>
  </si>
  <si>
    <t>LIC76391</t>
  </si>
  <si>
    <t>ORD103528</t>
  </si>
  <si>
    <t>CUST2665</t>
  </si>
  <si>
    <t>SAP79574</t>
  </si>
  <si>
    <t>IQV52932</t>
  </si>
  <si>
    <t>HCO2116</t>
  </si>
  <si>
    <t>LIC88345</t>
  </si>
  <si>
    <t>ORD103529</t>
  </si>
  <si>
    <t>SAP14717</t>
  </si>
  <si>
    <t>IQV14854</t>
  </si>
  <si>
    <t>HCO6473</t>
  </si>
  <si>
    <t>LIC46283</t>
  </si>
  <si>
    <t>ORD103530</t>
  </si>
  <si>
    <t>CUST3014</t>
  </si>
  <si>
    <t>SAP57417</t>
  </si>
  <si>
    <t>IQV29412</t>
  </si>
  <si>
    <t>HCO5231</t>
  </si>
  <si>
    <t>LIC21349</t>
  </si>
  <si>
    <t>ORD103531</t>
  </si>
  <si>
    <t>IQV98054</t>
  </si>
  <si>
    <t>HCO2548</t>
  </si>
  <si>
    <t>HCP9377</t>
  </si>
  <si>
    <t>LIC71186</t>
  </si>
  <si>
    <t>ORD103532</t>
  </si>
  <si>
    <t>CUST7045</t>
  </si>
  <si>
    <t>SAP29876</t>
  </si>
  <si>
    <t>IQV36819</t>
  </si>
  <si>
    <t>HCO6689</t>
  </si>
  <si>
    <t>HCP2896</t>
  </si>
  <si>
    <t>LIC71976</t>
  </si>
  <si>
    <t>ORD103533</t>
  </si>
  <si>
    <t>SAP89985</t>
  </si>
  <si>
    <t>IQV53612</t>
  </si>
  <si>
    <t>HCP3139</t>
  </si>
  <si>
    <t>LIC85954</t>
  </si>
  <si>
    <t>ORD103534</t>
  </si>
  <si>
    <t>CUST5450</t>
  </si>
  <si>
    <t>SAP87096</t>
  </si>
  <si>
    <t>IQV30341</t>
  </si>
  <si>
    <t>HCO9679</t>
  </si>
  <si>
    <t>HCP1278</t>
  </si>
  <si>
    <t>LIC94162</t>
  </si>
  <si>
    <t>ORD103535</t>
  </si>
  <si>
    <t>CUST1557</t>
  </si>
  <si>
    <t>SAP56106</t>
  </si>
  <si>
    <t>IQV79022</t>
  </si>
  <si>
    <t>HCO7244</t>
  </si>
  <si>
    <t>HCP1698</t>
  </si>
  <si>
    <t>LIC95697</t>
  </si>
  <si>
    <t>ORD103536</t>
  </si>
  <si>
    <t>CUST2032</t>
  </si>
  <si>
    <t>SAP95203</t>
  </si>
  <si>
    <t>IQV70854</t>
  </si>
  <si>
    <t>HCP9977</t>
  </si>
  <si>
    <t>ORD103537</t>
  </si>
  <si>
    <t>CUST6184</t>
  </si>
  <si>
    <t>SAP73178</t>
  </si>
  <si>
    <t>IQV27568</t>
  </si>
  <si>
    <t>LIC47068</t>
  </si>
  <si>
    <t>ORD103538</t>
  </si>
  <si>
    <t>SAP71889</t>
  </si>
  <si>
    <t>IQV67405</t>
  </si>
  <si>
    <t>LIC99950</t>
  </si>
  <si>
    <t>ORD103539</t>
  </si>
  <si>
    <t>CUST4762</t>
  </si>
  <si>
    <t>SAP12786</t>
  </si>
  <si>
    <t>IQV77078</t>
  </si>
  <si>
    <t>HCO1033</t>
  </si>
  <si>
    <t>LIC82459</t>
  </si>
  <si>
    <t>ORD103540</t>
  </si>
  <si>
    <t>SAP96421</t>
  </si>
  <si>
    <t>IQV53921</t>
  </si>
  <si>
    <t>HCO3627</t>
  </si>
  <si>
    <t>HCP4820</t>
  </si>
  <si>
    <t>LIC58723</t>
  </si>
  <si>
    <t>ORD103541</t>
  </si>
  <si>
    <t>CUST3473</t>
  </si>
  <si>
    <t>SAP81679</t>
  </si>
  <si>
    <t>IQV70901</t>
  </si>
  <si>
    <t>HCO4350</t>
  </si>
  <si>
    <t>HCP9567</t>
  </si>
  <si>
    <t>LIC60845</t>
  </si>
  <si>
    <t>ORD103542</t>
  </si>
  <si>
    <t>CUST9263</t>
  </si>
  <si>
    <t>SAP41288</t>
  </si>
  <si>
    <t>IQV77310</t>
  </si>
  <si>
    <t>HCO5664</t>
  </si>
  <si>
    <t>LIC51688</t>
  </si>
  <si>
    <t>ORD103543</t>
  </si>
  <si>
    <t>CUST4663</t>
  </si>
  <si>
    <t>SAP70911</t>
  </si>
  <si>
    <t>IQV22463</t>
  </si>
  <si>
    <t>HCO7141</t>
  </si>
  <si>
    <t>HCP7286</t>
  </si>
  <si>
    <t>LIC37682</t>
  </si>
  <si>
    <t>ORD103544</t>
  </si>
  <si>
    <t>SAP19326</t>
  </si>
  <si>
    <t>IQV47510</t>
  </si>
  <si>
    <t>HCO3715</t>
  </si>
  <si>
    <t>HCP9545</t>
  </si>
  <si>
    <t>LIC52262</t>
  </si>
  <si>
    <t>ORD103545</t>
  </si>
  <si>
    <t>SAP27921</t>
  </si>
  <si>
    <t>IQV50860</t>
  </si>
  <si>
    <t>LIC93940</t>
  </si>
  <si>
    <t>ORD103546</t>
  </si>
  <si>
    <t>SAP68862</t>
  </si>
  <si>
    <t>IQV11258</t>
  </si>
  <si>
    <t>HCO3753</t>
  </si>
  <si>
    <t>HCP6794</t>
  </si>
  <si>
    <t>LIC78407</t>
  </si>
  <si>
    <t>ORD103547</t>
  </si>
  <si>
    <t>SAP26238</t>
  </si>
  <si>
    <t>IQV21179</t>
  </si>
  <si>
    <t>HCO9004</t>
  </si>
  <si>
    <t>HCP5732</t>
  </si>
  <si>
    <t>LIC41856</t>
  </si>
  <si>
    <t>ORD103548</t>
  </si>
  <si>
    <t>SAP81152</t>
  </si>
  <si>
    <t>IQV42791</t>
  </si>
  <si>
    <t>HCP5726</t>
  </si>
  <si>
    <t>LIC14133</t>
  </si>
  <si>
    <t>ORD103549</t>
  </si>
  <si>
    <t>SAP39813</t>
  </si>
  <si>
    <t>IQV15940</t>
  </si>
  <si>
    <t>HCP4049</t>
  </si>
  <si>
    <t>LIC36198</t>
  </si>
  <si>
    <t>ORD103550</t>
  </si>
  <si>
    <t>SAP64927</t>
  </si>
  <si>
    <t>IQV95275</t>
  </si>
  <si>
    <t>LIC33792</t>
  </si>
  <si>
    <t>ORD103551</t>
  </si>
  <si>
    <t>CUST4049</t>
  </si>
  <si>
    <t>SAP31027</t>
  </si>
  <si>
    <t>IQV93845</t>
  </si>
  <si>
    <t>HCO3457</t>
  </si>
  <si>
    <t>HCP7882</t>
  </si>
  <si>
    <t>LIC14241</t>
  </si>
  <si>
    <t>ORD103552</t>
  </si>
  <si>
    <t>CUST6245</t>
  </si>
  <si>
    <t>SAP34347</t>
  </si>
  <si>
    <t>IQV47208</t>
  </si>
  <si>
    <t>HCP2131</t>
  </si>
  <si>
    <t>LIC35089</t>
  </si>
  <si>
    <t>ORD103553</t>
  </si>
  <si>
    <t>CUST1214</t>
  </si>
  <si>
    <t>SAP48514</t>
  </si>
  <si>
    <t>IQV72782</t>
  </si>
  <si>
    <t>LIC85153</t>
  </si>
  <si>
    <t>ORD103554</t>
  </si>
  <si>
    <t>SAP18678</t>
  </si>
  <si>
    <t>IQV24749</t>
  </si>
  <si>
    <t>HCO1267</t>
  </si>
  <si>
    <t>LIC94321</t>
  </si>
  <si>
    <t>ORD103555</t>
  </si>
  <si>
    <t>CUST8609</t>
  </si>
  <si>
    <t>SAP27585</t>
  </si>
  <si>
    <t>IQV97106</t>
  </si>
  <si>
    <t>HCO9498</t>
  </si>
  <si>
    <t>HCP1630</t>
  </si>
  <si>
    <t>LIC66593</t>
  </si>
  <si>
    <t>ORD103556</t>
  </si>
  <si>
    <t>CUST7968</t>
  </si>
  <si>
    <t>SAP77249</t>
  </si>
  <si>
    <t>IQV19240</t>
  </si>
  <si>
    <t>HCO9093</t>
  </si>
  <si>
    <t>HCP7215</t>
  </si>
  <si>
    <t>LIC69376</t>
  </si>
  <si>
    <t>ORD103557</t>
  </si>
  <si>
    <t>CUST9224</t>
  </si>
  <si>
    <t>SAP92016</t>
  </si>
  <si>
    <t>IQV79894</t>
  </si>
  <si>
    <t>HCO4141</t>
  </si>
  <si>
    <t>HCP8980</t>
  </si>
  <si>
    <t>LIC87006</t>
  </si>
  <si>
    <t>ORD103558</t>
  </si>
  <si>
    <t>CUST9933</t>
  </si>
  <si>
    <t>SAP50305</t>
  </si>
  <si>
    <t>IQV85650</t>
  </si>
  <si>
    <t>HCO9582</t>
  </si>
  <si>
    <t>HCP1958</t>
  </si>
  <si>
    <t>LIC17931</t>
  </si>
  <si>
    <t>ORD103559</t>
  </si>
  <si>
    <t>CUST9635</t>
  </si>
  <si>
    <t>SAP55252</t>
  </si>
  <si>
    <t>IQV86643</t>
  </si>
  <si>
    <t>HCO8931</t>
  </si>
  <si>
    <t>LIC83212</t>
  </si>
  <si>
    <t>ORD103560</t>
  </si>
  <si>
    <t>CUST7001</t>
  </si>
  <si>
    <t>SAP28668</t>
  </si>
  <si>
    <t>IQV88284</t>
  </si>
  <si>
    <t>HCO3787</t>
  </si>
  <si>
    <t>HCP8857</t>
  </si>
  <si>
    <t>LIC97473</t>
  </si>
  <si>
    <t>ORD103561</t>
  </si>
  <si>
    <t>CUST8452</t>
  </si>
  <si>
    <t>SAP70420</t>
  </si>
  <si>
    <t>IQV18911</t>
  </si>
  <si>
    <t>HCO1544</t>
  </si>
  <si>
    <t>HCP8153</t>
  </si>
  <si>
    <t>LIC81838</t>
  </si>
  <si>
    <t>ORD103562</t>
  </si>
  <si>
    <t>SAP35644</t>
  </si>
  <si>
    <t>IQV38279</t>
  </si>
  <si>
    <t>HCO5223</t>
  </si>
  <si>
    <t>HCP2573</t>
  </si>
  <si>
    <t>LIC33903</t>
  </si>
  <si>
    <t>ORD103563</t>
  </si>
  <si>
    <t>CUST9322</t>
  </si>
  <si>
    <t>SAP75109</t>
  </si>
  <si>
    <t>IQV71943</t>
  </si>
  <si>
    <t>HCO3231</t>
  </si>
  <si>
    <t>HCP3718</t>
  </si>
  <si>
    <t>LIC14226</t>
  </si>
  <si>
    <t>ORD103564</t>
  </si>
  <si>
    <t>CUST2083</t>
  </si>
  <si>
    <t>SAP68527</t>
  </si>
  <si>
    <t>IQV64718</t>
  </si>
  <si>
    <t>LIC20203</t>
  </si>
  <si>
    <t>ORD103565</t>
  </si>
  <si>
    <t>CUST8777</t>
  </si>
  <si>
    <t>SAP47111</t>
  </si>
  <si>
    <t>IQV34587</t>
  </si>
  <si>
    <t>HCO9928</t>
  </si>
  <si>
    <t>HCP1509</t>
  </si>
  <si>
    <t>LIC87994</t>
  </si>
  <si>
    <t>ORD103566</t>
  </si>
  <si>
    <t>CUST5816</t>
  </si>
  <si>
    <t>SAP80446</t>
  </si>
  <si>
    <t>IQV16572</t>
  </si>
  <si>
    <t>HCO6503</t>
  </si>
  <si>
    <t>HCP3952</t>
  </si>
  <si>
    <t>LIC50378</t>
  </si>
  <si>
    <t>ORD103567</t>
  </si>
  <si>
    <t>CUST8637</t>
  </si>
  <si>
    <t>SAP70681</t>
  </si>
  <si>
    <t>IQV78569</t>
  </si>
  <si>
    <t>HCO2201</t>
  </si>
  <si>
    <t>ORD103568</t>
  </si>
  <si>
    <t>CUST3875</t>
  </si>
  <si>
    <t>SAP84048</t>
  </si>
  <si>
    <t>IQV50062</t>
  </si>
  <si>
    <t>HCO1509</t>
  </si>
  <si>
    <t>HCP1640</t>
  </si>
  <si>
    <t>LIC79283</t>
  </si>
  <si>
    <t>ORD103569</t>
  </si>
  <si>
    <t>CUST2418</t>
  </si>
  <si>
    <t>SAP83135</t>
  </si>
  <si>
    <t>IQV19650</t>
  </si>
  <si>
    <t>HCO8312</t>
  </si>
  <si>
    <t>HCP8342</t>
  </si>
  <si>
    <t>LIC39185</t>
  </si>
  <si>
    <t>ORD103570</t>
  </si>
  <si>
    <t>CUST4082</t>
  </si>
  <si>
    <t>SAP11631</t>
  </si>
  <si>
    <t>IQV77535</t>
  </si>
  <si>
    <t>HCO8269</t>
  </si>
  <si>
    <t>LIC45472</t>
  </si>
  <si>
    <t>ORD103571</t>
  </si>
  <si>
    <t>IQV45915</t>
  </si>
  <si>
    <t>HCP1686</t>
  </si>
  <si>
    <t>LIC35890</t>
  </si>
  <si>
    <t>ORD103572</t>
  </si>
  <si>
    <t>CUST3464</t>
  </si>
  <si>
    <t>SAP84111</t>
  </si>
  <si>
    <t>LIC83109</t>
  </si>
  <si>
    <t>ORD103573</t>
  </si>
  <si>
    <t>CUST5823</t>
  </si>
  <si>
    <t>SAP26507</t>
  </si>
  <si>
    <t>IQV73101</t>
  </si>
  <si>
    <t>HCP7099</t>
  </si>
  <si>
    <t>LIC38037</t>
  </si>
  <si>
    <t>ORD103574</t>
  </si>
  <si>
    <t>CUST2993</t>
  </si>
  <si>
    <t>SAP54895</t>
  </si>
  <si>
    <t>IQV53760</t>
  </si>
  <si>
    <t>HCP5213</t>
  </si>
  <si>
    <t>LIC54425</t>
  </si>
  <si>
    <t>ORD103575</t>
  </si>
  <si>
    <t>CUST7206</t>
  </si>
  <si>
    <t>SAP53403</t>
  </si>
  <si>
    <t>IQV36628</t>
  </si>
  <si>
    <t>HCO3192</t>
  </si>
  <si>
    <t>HCP6049</t>
  </si>
  <si>
    <t>LIC40617</t>
  </si>
  <si>
    <t>ORD103576</t>
  </si>
  <si>
    <t>CUST2637</t>
  </si>
  <si>
    <t>SAP16251</t>
  </si>
  <si>
    <t>IQV66246</t>
  </si>
  <si>
    <t>HCP6046</t>
  </si>
  <si>
    <t>ORD103577</t>
  </si>
  <si>
    <t>CUST2930</t>
  </si>
  <si>
    <t>SAP55040</t>
  </si>
  <si>
    <t>IQV18998</t>
  </si>
  <si>
    <t>HCO6130</t>
  </si>
  <si>
    <t>HCP7585</t>
  </si>
  <si>
    <t>LIC41107</t>
  </si>
  <si>
    <t>ORD103578</t>
  </si>
  <si>
    <t>CUST6121</t>
  </si>
  <si>
    <t>SAP39482</t>
  </si>
  <si>
    <t>IQV42472</t>
  </si>
  <si>
    <t>HCO4786</t>
  </si>
  <si>
    <t>HCP1941</t>
  </si>
  <si>
    <t>LIC93574</t>
  </si>
  <si>
    <t>ORD103579</t>
  </si>
  <si>
    <t>CUST9586</t>
  </si>
  <si>
    <t>SAP76327</t>
  </si>
  <si>
    <t>IQV70977</t>
  </si>
  <si>
    <t>HCP7524</t>
  </si>
  <si>
    <t>LIC79810</t>
  </si>
  <si>
    <t>ORD103580</t>
  </si>
  <si>
    <t>CUST9409</t>
  </si>
  <si>
    <t>SAP46350</t>
  </si>
  <si>
    <t>IQV90954</t>
  </si>
  <si>
    <t>HCP6343</t>
  </si>
  <si>
    <t>LIC66941</t>
  </si>
  <si>
    <t>ORD103581</t>
  </si>
  <si>
    <t>CUST1523</t>
  </si>
  <si>
    <t>SAP78832</t>
  </si>
  <si>
    <t>IQV66108</t>
  </si>
  <si>
    <t>HCO6685</t>
  </si>
  <si>
    <t>LIC50562</t>
  </si>
  <si>
    <t>ORD103582</t>
  </si>
  <si>
    <t>CUST6430</t>
  </si>
  <si>
    <t>IQV75662</t>
  </si>
  <si>
    <t>HCO2770</t>
  </si>
  <si>
    <t>HCP8025</t>
  </si>
  <si>
    <t>LIC67590</t>
  </si>
  <si>
    <t>ORD103583</t>
  </si>
  <si>
    <t>CUST3081</t>
  </si>
  <si>
    <t>SAP73616</t>
  </si>
  <si>
    <t>IQV80823</t>
  </si>
  <si>
    <t>HCO3989</t>
  </si>
  <si>
    <t>LIC92259</t>
  </si>
  <si>
    <t>ORD103584</t>
  </si>
  <si>
    <t>CUST8843</t>
  </si>
  <si>
    <t>SAP32167</t>
  </si>
  <si>
    <t>IQV45929</t>
  </si>
  <si>
    <t>HCO5629</t>
  </si>
  <si>
    <t>HCP7901</t>
  </si>
  <si>
    <t>LIC90775</t>
  </si>
  <si>
    <t>ORD103585</t>
  </si>
  <si>
    <t>CUST5944</t>
  </si>
  <si>
    <t>SAP36085</t>
  </si>
  <si>
    <t>IQV48086</t>
  </si>
  <si>
    <t>HCO5034</t>
  </si>
  <si>
    <t>LIC95353</t>
  </si>
  <si>
    <t>ORD103586</t>
  </si>
  <si>
    <t>SAP81444</t>
  </si>
  <si>
    <t>IQV65282</t>
  </si>
  <si>
    <t>HCP4430</t>
  </si>
  <si>
    <t>LIC25641</t>
  </si>
  <si>
    <t>ORD103587</t>
  </si>
  <si>
    <t>CUST4420</t>
  </si>
  <si>
    <t>SAP29411</t>
  </si>
  <si>
    <t>IQV13101</t>
  </si>
  <si>
    <t>LIC87245</t>
  </si>
  <si>
    <t>ORD103588</t>
  </si>
  <si>
    <t>CUST5745</t>
  </si>
  <si>
    <t>SAP54649</t>
  </si>
  <si>
    <t>IQV45540</t>
  </si>
  <si>
    <t>HCP3249</t>
  </si>
  <si>
    <t>LIC78285</t>
  </si>
  <si>
    <t>ORD103589</t>
  </si>
  <si>
    <t>CUST8207</t>
  </si>
  <si>
    <t>SAP18770</t>
  </si>
  <si>
    <t>IQV11136</t>
  </si>
  <si>
    <t>HCO2157</t>
  </si>
  <si>
    <t>HCP8452</t>
  </si>
  <si>
    <t>LIC47140</t>
  </si>
  <si>
    <t>ORD103590</t>
  </si>
  <si>
    <t>CUST3323</t>
  </si>
  <si>
    <t>SAP10233</t>
  </si>
  <si>
    <t>LIC25574</t>
  </si>
  <si>
    <t>ORD103591</t>
  </si>
  <si>
    <t>SAP38631</t>
  </si>
  <si>
    <t>IQV32362</t>
  </si>
  <si>
    <t>HCO5559</t>
  </si>
  <si>
    <t>HCP2470</t>
  </si>
  <si>
    <t>LIC56782</t>
  </si>
  <si>
    <t>ORD103592</t>
  </si>
  <si>
    <t>SAP56300</t>
  </si>
  <si>
    <t>IQV54665</t>
  </si>
  <si>
    <t>LIC60817</t>
  </si>
  <si>
    <t>ORD103593</t>
  </si>
  <si>
    <t>SAP34640</t>
  </si>
  <si>
    <t>IQV61857</t>
  </si>
  <si>
    <t>HCO5974</t>
  </si>
  <si>
    <t>HCP1195</t>
  </si>
  <si>
    <t>LIC67566</t>
  </si>
  <si>
    <t>ORD103594</t>
  </si>
  <si>
    <t>SAP92361</t>
  </si>
  <si>
    <t>IQV37763</t>
  </si>
  <si>
    <t>LIC59602</t>
  </si>
  <si>
    <t>ORD103595</t>
  </si>
  <si>
    <t>CUST8286</t>
  </si>
  <si>
    <t>SAP29734</t>
  </si>
  <si>
    <t>IQV12829</t>
  </si>
  <si>
    <t>HCP1527</t>
  </si>
  <si>
    <t>LIC42225</t>
  </si>
  <si>
    <t>ORD103596</t>
  </si>
  <si>
    <t>SAP86093</t>
  </si>
  <si>
    <t>IQV12961</t>
  </si>
  <si>
    <t>HCO3417</t>
  </si>
  <si>
    <t>HCP2616</t>
  </si>
  <si>
    <t>LIC35549</t>
  </si>
  <si>
    <t>ORD103597</t>
  </si>
  <si>
    <t>CUST2371</t>
  </si>
  <si>
    <t>SAP60618</t>
  </si>
  <si>
    <t>IQV18882</t>
  </si>
  <si>
    <t>HCO3512</t>
  </si>
  <si>
    <t>HCP9685</t>
  </si>
  <si>
    <t>ORD103598</t>
  </si>
  <si>
    <t>CUST1977</t>
  </si>
  <si>
    <t>SAP36810</t>
  </si>
  <si>
    <t>IQV35117</t>
  </si>
  <si>
    <t>HCP4492</t>
  </si>
  <si>
    <t>LIC80461</t>
  </si>
  <si>
    <t>ORD103599</t>
  </si>
  <si>
    <t>SAP99689</t>
  </si>
  <si>
    <t>IQV51528</t>
  </si>
  <si>
    <t>HCO8666</t>
  </si>
  <si>
    <t>HCP7704</t>
  </si>
  <si>
    <t>LIC88353</t>
  </si>
  <si>
    <t>ORD103600</t>
  </si>
  <si>
    <t>CUST2767</t>
  </si>
  <si>
    <t>SAP60293</t>
  </si>
  <si>
    <t>IQV96519</t>
  </si>
  <si>
    <t>HCO5832</t>
  </si>
  <si>
    <t>LIC90702</t>
  </si>
  <si>
    <t>ORD103601</t>
  </si>
  <si>
    <t>CUST4423</t>
  </si>
  <si>
    <t>SAP71001</t>
  </si>
  <si>
    <t>IQV30360</t>
  </si>
  <si>
    <t>HCO6361</t>
  </si>
  <si>
    <t>LIC32814</t>
  </si>
  <si>
    <t>ORD103602</t>
  </si>
  <si>
    <t>CUST6849</t>
  </si>
  <si>
    <t>SAP48824</t>
  </si>
  <si>
    <t>IQV60416</t>
  </si>
  <si>
    <t>LIC98668</t>
  </si>
  <si>
    <t>ORD103603</t>
  </si>
  <si>
    <t>CUST8831</t>
  </si>
  <si>
    <t>SAP59818</t>
  </si>
  <si>
    <t>IQV73623</t>
  </si>
  <si>
    <t>HCO7973</t>
  </si>
  <si>
    <t>LIC75923</t>
  </si>
  <si>
    <t>ORD103604</t>
  </si>
  <si>
    <t>CUST4161</t>
  </si>
  <si>
    <t>SAP12380</t>
  </si>
  <si>
    <t>IQV47103</t>
  </si>
  <si>
    <t>HCO2280</t>
  </si>
  <si>
    <t>HCP1743</t>
  </si>
  <si>
    <t>LIC89102</t>
  </si>
  <si>
    <t>ORD103605</t>
  </si>
  <si>
    <t>CUST7971</t>
  </si>
  <si>
    <t>SAP55653</t>
  </si>
  <si>
    <t>IQV56072</t>
  </si>
  <si>
    <t>LIC41898</t>
  </si>
  <si>
    <t>ORD103606</t>
  </si>
  <si>
    <t>CUST2505</t>
  </si>
  <si>
    <t>SAP20952</t>
  </si>
  <si>
    <t>IQV55985</t>
  </si>
  <si>
    <t>HCO9897</t>
  </si>
  <si>
    <t>LIC22193</t>
  </si>
  <si>
    <t>ORD103607</t>
  </si>
  <si>
    <t>SAP23429</t>
  </si>
  <si>
    <t>IQV52191</t>
  </si>
  <si>
    <t>HCO3402</t>
  </si>
  <si>
    <t>HCP6642</t>
  </si>
  <si>
    <t>LIC60034</t>
  </si>
  <si>
    <t>ORD103608</t>
  </si>
  <si>
    <t>CUST6797</t>
  </si>
  <si>
    <t>SAP30215</t>
  </si>
  <si>
    <t>IQV51264</t>
  </si>
  <si>
    <t>HCO7508</t>
  </si>
  <si>
    <t>HCP3313</t>
  </si>
  <si>
    <t>LIC14844</t>
  </si>
  <si>
    <t>ORD103609</t>
  </si>
  <si>
    <t>SAP30553</t>
  </si>
  <si>
    <t>IQV53915</t>
  </si>
  <si>
    <t>HCP5839</t>
  </si>
  <si>
    <t>LIC56660</t>
  </si>
  <si>
    <t>ORD103610</t>
  </si>
  <si>
    <t>SAP33206</t>
  </si>
  <si>
    <t>IQV65763</t>
  </si>
  <si>
    <t>LIC63257</t>
  </si>
  <si>
    <t>ORD103611</t>
  </si>
  <si>
    <t>SAP74208</t>
  </si>
  <si>
    <t>IQV89757</t>
  </si>
  <si>
    <t>HCO7430</t>
  </si>
  <si>
    <t>HCP7174</t>
  </si>
  <si>
    <t>LIC75659</t>
  </si>
  <si>
    <t>ORD103612</t>
  </si>
  <si>
    <t>CUST2503</t>
  </si>
  <si>
    <t>SAP56811</t>
  </si>
  <si>
    <t>IQV25109</t>
  </si>
  <si>
    <t>HCP4254</t>
  </si>
  <si>
    <t>LIC16089</t>
  </si>
  <si>
    <t>ORD103613</t>
  </si>
  <si>
    <t>SAP52083</t>
  </si>
  <si>
    <t>IQV31387</t>
  </si>
  <si>
    <t>HCO7253</t>
  </si>
  <si>
    <t>HCP2702</t>
  </si>
  <si>
    <t>LIC22425</t>
  </si>
  <si>
    <t>ORD103614</t>
  </si>
  <si>
    <t>CUST7983</t>
  </si>
  <si>
    <t>SAP31494</t>
  </si>
  <si>
    <t>IQV86752</t>
  </si>
  <si>
    <t>HCP6454</t>
  </si>
  <si>
    <t>LIC59033</t>
  </si>
  <si>
    <t>ORD103615</t>
  </si>
  <si>
    <t>CUST2544</t>
  </si>
  <si>
    <t>SAP25950</t>
  </si>
  <si>
    <t>IQV79532</t>
  </si>
  <si>
    <t>HCO7848</t>
  </si>
  <si>
    <t>HCP9230</t>
  </si>
  <si>
    <t>LIC84756</t>
  </si>
  <si>
    <t>ORD103616</t>
  </si>
  <si>
    <t>CUST6224</t>
  </si>
  <si>
    <t>SAP93150</t>
  </si>
  <si>
    <t>IQV43006</t>
  </si>
  <si>
    <t>HCP2056</t>
  </si>
  <si>
    <t>LIC55066</t>
  </si>
  <si>
    <t>ORD103617</t>
  </si>
  <si>
    <t>CUST3609</t>
  </si>
  <si>
    <t>SAP22485</t>
  </si>
  <si>
    <t>IQV79136</t>
  </si>
  <si>
    <t>HCO7532</t>
  </si>
  <si>
    <t>HCP4578</t>
  </si>
  <si>
    <t>LIC97004</t>
  </si>
  <si>
    <t>ORD103618</t>
  </si>
  <si>
    <t>CUST4614</t>
  </si>
  <si>
    <t>SAP88675</t>
  </si>
  <si>
    <t>IQV65223</t>
  </si>
  <si>
    <t>HCO5003</t>
  </si>
  <si>
    <t>HCP9899</t>
  </si>
  <si>
    <t>LIC86742</t>
  </si>
  <si>
    <t>ORD103619</t>
  </si>
  <si>
    <t>CUST3955</t>
  </si>
  <si>
    <t>SAP29311</t>
  </si>
  <si>
    <t>IQV60009</t>
  </si>
  <si>
    <t>HCP9868</t>
  </si>
  <si>
    <t>LIC87428</t>
  </si>
  <si>
    <t>ORD103620</t>
  </si>
  <si>
    <t>CUST5851</t>
  </si>
  <si>
    <t>SAP45757</t>
  </si>
  <si>
    <t>IQV46598</t>
  </si>
  <si>
    <t>HCO7850</t>
  </si>
  <si>
    <t>HCP2939</t>
  </si>
  <si>
    <t>LIC83251</t>
  </si>
  <si>
    <t>ORD103621</t>
  </si>
  <si>
    <t>SAP78322</t>
  </si>
  <si>
    <t>IQV24454</t>
  </si>
  <si>
    <t>HCO3083</t>
  </si>
  <si>
    <t>LIC39132</t>
  </si>
  <si>
    <t>ORD103622</t>
  </si>
  <si>
    <t>CUST3641</t>
  </si>
  <si>
    <t>SAP15025</t>
  </si>
  <si>
    <t>IQV17764</t>
  </si>
  <si>
    <t>HCO6987</t>
  </si>
  <si>
    <t>HCP8624</t>
  </si>
  <si>
    <t>LIC21311</t>
  </si>
  <si>
    <t>ORD103623</t>
  </si>
  <si>
    <t>SAP81796</t>
  </si>
  <si>
    <t>IQV33306</t>
  </si>
  <si>
    <t>HCO1478</t>
  </si>
  <si>
    <t>HCP2310</t>
  </si>
  <si>
    <t>LIC72960</t>
  </si>
  <si>
    <t>ORD103624</t>
  </si>
  <si>
    <t>SAP93314</t>
  </si>
  <si>
    <t>IQV61775</t>
  </si>
  <si>
    <t>HCP1139</t>
  </si>
  <si>
    <t>LIC25400</t>
  </si>
  <si>
    <t>ORD103625</t>
  </si>
  <si>
    <t>SAP92489</t>
  </si>
  <si>
    <t>IQV71065</t>
  </si>
  <si>
    <t>HCO4916</t>
  </si>
  <si>
    <t>HCP3923</t>
  </si>
  <si>
    <t>LIC57197</t>
  </si>
  <si>
    <t>ORD103626</t>
  </si>
  <si>
    <t>CUST8558</t>
  </si>
  <si>
    <t>SAP78928</t>
  </si>
  <si>
    <t>IQV29001</t>
  </si>
  <si>
    <t>HCP3013</t>
  </si>
  <si>
    <t>LIC80083</t>
  </si>
  <si>
    <t>ORD103627</t>
  </si>
  <si>
    <t>CUST4719</t>
  </si>
  <si>
    <t>SAP87401</t>
  </si>
  <si>
    <t>IQV75244</t>
  </si>
  <si>
    <t>HCO1384</t>
  </si>
  <si>
    <t>LIC85994</t>
  </si>
  <si>
    <t>ORD103628</t>
  </si>
  <si>
    <t>SAP11142</t>
  </si>
  <si>
    <t>IQV59897</t>
  </si>
  <si>
    <t>HCO2730</t>
  </si>
  <si>
    <t>HCP5385</t>
  </si>
  <si>
    <t>LIC51067</t>
  </si>
  <si>
    <t>ORD103629</t>
  </si>
  <si>
    <t>CUST8992</t>
  </si>
  <si>
    <t>SAP65173</t>
  </si>
  <si>
    <t>IQV20125</t>
  </si>
  <si>
    <t>HCO1836</t>
  </si>
  <si>
    <t>LIC93728</t>
  </si>
  <si>
    <t>ORD103630</t>
  </si>
  <si>
    <t>CUST9834</t>
  </si>
  <si>
    <t>SAP84430</t>
  </si>
  <si>
    <t>IQV75322</t>
  </si>
  <si>
    <t>HCP8062</t>
  </si>
  <si>
    <t>LIC97111</t>
  </si>
  <si>
    <t>ORD103631</t>
  </si>
  <si>
    <t>CUST2237</t>
  </si>
  <si>
    <t>SAP93400</t>
  </si>
  <si>
    <t>IQV20657</t>
  </si>
  <si>
    <t>HCO6629</t>
  </si>
  <si>
    <t>LIC25768</t>
  </si>
  <si>
    <t>ORD103632</t>
  </si>
  <si>
    <t>SAP17188</t>
  </si>
  <si>
    <t>IQV63326</t>
  </si>
  <si>
    <t>HCO1558</t>
  </si>
  <si>
    <t>LIC59221</t>
  </si>
  <si>
    <t>ORD103633</t>
  </si>
  <si>
    <t>CUST3902</t>
  </si>
  <si>
    <t>SAP72521</t>
  </si>
  <si>
    <t>IQV89298</t>
  </si>
  <si>
    <t>HCO9875</t>
  </si>
  <si>
    <t>HCP6895</t>
  </si>
  <si>
    <t>LIC97904</t>
  </si>
  <si>
    <t>ORD103634</t>
  </si>
  <si>
    <t>CUST3155</t>
  </si>
  <si>
    <t>SAP39903</t>
  </si>
  <si>
    <t>IQV39393</t>
  </si>
  <si>
    <t>HCO2915</t>
  </si>
  <si>
    <t>HCP8918</t>
  </si>
  <si>
    <t>LIC14351</t>
  </si>
  <si>
    <t>ORD103635</t>
  </si>
  <si>
    <t>CUST8067</t>
  </si>
  <si>
    <t>SAP32179</t>
  </si>
  <si>
    <t>IQV57665</t>
  </si>
  <si>
    <t>HCP2213</t>
  </si>
  <si>
    <t>LIC45691</t>
  </si>
  <si>
    <t>ORD103636</t>
  </si>
  <si>
    <t>CUST8381</t>
  </si>
  <si>
    <t>SAP24206</t>
  </si>
  <si>
    <t>IQV41518</t>
  </si>
  <si>
    <t>HCO5296</t>
  </si>
  <si>
    <t>LIC40248</t>
  </si>
  <si>
    <t>ORD103637</t>
  </si>
  <si>
    <t>CUST9543</t>
  </si>
  <si>
    <t>SAP35877</t>
  </si>
  <si>
    <t>IQV87367</t>
  </si>
  <si>
    <t>HCO1455</t>
  </si>
  <si>
    <t>HCP6853</t>
  </si>
  <si>
    <t>LIC10257</t>
  </si>
  <si>
    <t>ORD103638</t>
  </si>
  <si>
    <t>CUST5730</t>
  </si>
  <si>
    <t>IQV60548</t>
  </si>
  <si>
    <t>HCP7073</t>
  </si>
  <si>
    <t>LIC75311</t>
  </si>
  <si>
    <t>ORD103639</t>
  </si>
  <si>
    <t>CUST5982</t>
  </si>
  <si>
    <t>SAP34057</t>
  </si>
  <si>
    <t>IQV16080</t>
  </si>
  <si>
    <t>HCO1632</t>
  </si>
  <si>
    <t>HCP8848</t>
  </si>
  <si>
    <t>LIC70363</t>
  </si>
  <si>
    <t>ORD103640</t>
  </si>
  <si>
    <t>CUST1984</t>
  </si>
  <si>
    <t>SAP76204</t>
  </si>
  <si>
    <t>IQV56094</t>
  </si>
  <si>
    <t>HCO1441</t>
  </si>
  <si>
    <t>LIC34849</t>
  </si>
  <si>
    <t>ORD103641</t>
  </si>
  <si>
    <t>SAP45894</t>
  </si>
  <si>
    <t>IQV45701</t>
  </si>
  <si>
    <t>HCO7516</t>
  </si>
  <si>
    <t>HCP4806</t>
  </si>
  <si>
    <t>LIC31639</t>
  </si>
  <si>
    <t>ORD103642</t>
  </si>
  <si>
    <t>CUST5585</t>
  </si>
  <si>
    <t>SAP63750</t>
  </si>
  <si>
    <t>IQV37632</t>
  </si>
  <si>
    <t>HCO2813</t>
  </si>
  <si>
    <t>LIC18685</t>
  </si>
  <si>
    <t>ORD103643</t>
  </si>
  <si>
    <t>CUST3683</t>
  </si>
  <si>
    <t>SAP63327</t>
  </si>
  <si>
    <t>IQV49396</t>
  </si>
  <si>
    <t>HCO6443</t>
  </si>
  <si>
    <t>HCP2540</t>
  </si>
  <si>
    <t>LIC50727</t>
  </si>
  <si>
    <t>ORD103644</t>
  </si>
  <si>
    <t>CUST6972</t>
  </si>
  <si>
    <t>SAP89035</t>
  </si>
  <si>
    <t>IQV81698</t>
  </si>
  <si>
    <t>LIC70796</t>
  </si>
  <si>
    <t>ORD103645</t>
  </si>
  <si>
    <t>CUST5748</t>
  </si>
  <si>
    <t>SAP38454</t>
  </si>
  <si>
    <t>IQV75599</t>
  </si>
  <si>
    <t>HCO5652</t>
  </si>
  <si>
    <t>HCP7789</t>
  </si>
  <si>
    <t>LIC65516</t>
  </si>
  <si>
    <t>ORD103646</t>
  </si>
  <si>
    <t>CUST3879</t>
  </si>
  <si>
    <t>SAP94701</t>
  </si>
  <si>
    <t>IQV87849</t>
  </si>
  <si>
    <t>HCO2266</t>
  </si>
  <si>
    <t>HCP7576</t>
  </si>
  <si>
    <t>LIC77855</t>
  </si>
  <si>
    <t>ORD103647</t>
  </si>
  <si>
    <t>CUST9796</t>
  </si>
  <si>
    <t>SAP65020</t>
  </si>
  <si>
    <t>IQV85792</t>
  </si>
  <si>
    <t>HCO2807</t>
  </si>
  <si>
    <t>HCP7195</t>
  </si>
  <si>
    <t>LIC62350</t>
  </si>
  <si>
    <t>ORD103648</t>
  </si>
  <si>
    <t>CUST8985</t>
  </si>
  <si>
    <t>IQV91861</t>
  </si>
  <si>
    <t>HCO7989</t>
  </si>
  <si>
    <t>HCP3947</t>
  </si>
  <si>
    <t>LIC38883</t>
  </si>
  <si>
    <t>ORD103649</t>
  </si>
  <si>
    <t>SAP10071</t>
  </si>
  <si>
    <t>IQV42234</t>
  </si>
  <si>
    <t>HCO6516</t>
  </si>
  <si>
    <t>HCP9234</t>
  </si>
  <si>
    <t>LIC91965</t>
  </si>
  <si>
    <t>ORD103650</t>
  </si>
  <si>
    <t>SAP93595</t>
  </si>
  <si>
    <t>IQV21544</t>
  </si>
  <si>
    <t>HCP4023</t>
  </si>
  <si>
    <t>LIC90308</t>
  </si>
  <si>
    <t>ORD103651</t>
  </si>
  <si>
    <t>SAP17530</t>
  </si>
  <si>
    <t>IQV85733</t>
  </si>
  <si>
    <t>HCO6347</t>
  </si>
  <si>
    <t>LIC48996</t>
  </si>
  <si>
    <t>ORD103652</t>
  </si>
  <si>
    <t>CUST9050</t>
  </si>
  <si>
    <t>SAP34116</t>
  </si>
  <si>
    <t>IQV86769</t>
  </si>
  <si>
    <t>HCO7812</t>
  </si>
  <si>
    <t>ORD103653</t>
  </si>
  <si>
    <t>CUST6010</t>
  </si>
  <si>
    <t>SAP32146</t>
  </si>
  <si>
    <t>IQV44907</t>
  </si>
  <si>
    <t>HCO8335</t>
  </si>
  <si>
    <t>HCP9748</t>
  </si>
  <si>
    <t>ORD103654</t>
  </si>
  <si>
    <t>SAP74056</t>
  </si>
  <si>
    <t>IQV23472</t>
  </si>
  <si>
    <t>HCO4907</t>
  </si>
  <si>
    <t>HCP4728</t>
  </si>
  <si>
    <t>ORD103655</t>
  </si>
  <si>
    <t>CUST3860</t>
  </si>
  <si>
    <t>SAP10163</t>
  </si>
  <si>
    <t>IQV78998</t>
  </si>
  <si>
    <t>LIC94580</t>
  </si>
  <si>
    <t>ORD103656</t>
  </si>
  <si>
    <t>CUST2876</t>
  </si>
  <si>
    <t>SAP51921</t>
  </si>
  <si>
    <t>IQV95290</t>
  </si>
  <si>
    <t>LIC41937</t>
  </si>
  <si>
    <t>ORD103657</t>
  </si>
  <si>
    <t>CUST5459</t>
  </si>
  <si>
    <t>SAP27791</t>
  </si>
  <si>
    <t>IQV10207</t>
  </si>
  <si>
    <t>HCO9687</t>
  </si>
  <si>
    <t>LIC14489</t>
  </si>
  <si>
    <t>ORD103658</t>
  </si>
  <si>
    <t>SAP21593</t>
  </si>
  <si>
    <t>IQV96585</t>
  </si>
  <si>
    <t>HCP9585</t>
  </si>
  <si>
    <t>LIC56652</t>
  </si>
  <si>
    <t>ORD103659</t>
  </si>
  <si>
    <t>CUST3177</t>
  </si>
  <si>
    <t>SAP60951</t>
  </si>
  <si>
    <t>IQV50338</t>
  </si>
  <si>
    <t>LIC68218</t>
  </si>
  <si>
    <t>ORD103660</t>
  </si>
  <si>
    <t>CUST3420</t>
  </si>
  <si>
    <t>SAP92928</t>
  </si>
  <si>
    <t>IQV53293</t>
  </si>
  <si>
    <t>HCP7233</t>
  </si>
  <si>
    <t>LIC49358</t>
  </si>
  <si>
    <t>ORD103661</t>
  </si>
  <si>
    <t>CUST1120</t>
  </si>
  <si>
    <t>SAP16460</t>
  </si>
  <si>
    <t>IQV16281</t>
  </si>
  <si>
    <t>HCP4591</t>
  </si>
  <si>
    <t>LIC57872</t>
  </si>
  <si>
    <t>ORD103662</t>
  </si>
  <si>
    <t>CUST7635</t>
  </si>
  <si>
    <t>SAP29189</t>
  </si>
  <si>
    <t>IQV72929</t>
  </si>
  <si>
    <t>LIC20427</t>
  </si>
  <si>
    <t>ORD103663</t>
  </si>
  <si>
    <t>SAP34988</t>
  </si>
  <si>
    <t>IQV68881</t>
  </si>
  <si>
    <t>HCO9408</t>
  </si>
  <si>
    <t>ORD103664</t>
  </si>
  <si>
    <t>CUST3816</t>
  </si>
  <si>
    <t>SAP37385</t>
  </si>
  <si>
    <t>IQV35847</t>
  </si>
  <si>
    <t>LIC28696</t>
  </si>
  <si>
    <t>ORD103665</t>
  </si>
  <si>
    <t>CUST5995</t>
  </si>
  <si>
    <t>SAP28126</t>
  </si>
  <si>
    <t>IQV43923</t>
  </si>
  <si>
    <t>HCP7947</t>
  </si>
  <si>
    <t>LIC73168</t>
  </si>
  <si>
    <t>ORD103666</t>
  </si>
  <si>
    <t>CUST3040</t>
  </si>
  <si>
    <t>SAP58809</t>
  </si>
  <si>
    <t>IQV23341</t>
  </si>
  <si>
    <t>HCO5256</t>
  </si>
  <si>
    <t>LIC86565</t>
  </si>
  <si>
    <t>ORD103667</t>
  </si>
  <si>
    <t>CUST6298</t>
  </si>
  <si>
    <t>SAP88160</t>
  </si>
  <si>
    <t>IQV32659</t>
  </si>
  <si>
    <t>HCO4526</t>
  </si>
  <si>
    <t>LIC93894</t>
  </si>
  <si>
    <t>ORD103668</t>
  </si>
  <si>
    <t>CUST6044</t>
  </si>
  <si>
    <t>SAP97545</t>
  </si>
  <si>
    <t>IQV48700</t>
  </si>
  <si>
    <t>HCO4905</t>
  </si>
  <si>
    <t>HCP4775</t>
  </si>
  <si>
    <t>LIC99694</t>
  </si>
  <si>
    <t>ORD103669</t>
  </si>
  <si>
    <t>CUST8833</t>
  </si>
  <si>
    <t>SAP42611</t>
  </si>
  <si>
    <t>IQV97875</t>
  </si>
  <si>
    <t>HCO7014</t>
  </si>
  <si>
    <t>LIC67036</t>
  </si>
  <si>
    <t>ORD103670</t>
  </si>
  <si>
    <t>SAP69000</t>
  </si>
  <si>
    <t>IQV77432</t>
  </si>
  <si>
    <t>HCO9674</t>
  </si>
  <si>
    <t>HCP1308</t>
  </si>
  <si>
    <t>LIC22756</t>
  </si>
  <si>
    <t>ORD103671</t>
  </si>
  <si>
    <t>CUST4261</t>
  </si>
  <si>
    <t>SAP49852</t>
  </si>
  <si>
    <t>IQV25195</t>
  </si>
  <si>
    <t>HCO2357</t>
  </si>
  <si>
    <t>LIC68825</t>
  </si>
  <si>
    <t>ORD103672</t>
  </si>
  <si>
    <t>CUST4728</t>
  </si>
  <si>
    <t>SAP15294</t>
  </si>
  <si>
    <t>IQV54852</t>
  </si>
  <si>
    <t>HCO3057</t>
  </si>
  <si>
    <t>HCP4060</t>
  </si>
  <si>
    <t>LIC95620</t>
  </si>
  <si>
    <t>ORD103673</t>
  </si>
  <si>
    <t>CUST9997</t>
  </si>
  <si>
    <t>SAP74542</t>
  </si>
  <si>
    <t>IQV68877</t>
  </si>
  <si>
    <t>HCP4664</t>
  </si>
  <si>
    <t>LIC23871</t>
  </si>
  <si>
    <t>ORD103674</t>
  </si>
  <si>
    <t>CUST1148</t>
  </si>
  <si>
    <t>SAP15730</t>
  </si>
  <si>
    <t>IQV99083</t>
  </si>
  <si>
    <t>HCP6553</t>
  </si>
  <si>
    <t>LIC80945</t>
  </si>
  <si>
    <t>ORD103675</t>
  </si>
  <si>
    <t>CUST1158</t>
  </si>
  <si>
    <t>SAP91520</t>
  </si>
  <si>
    <t>IQV39234</t>
  </si>
  <si>
    <t>HCO6132</t>
  </si>
  <si>
    <t>HCP3900</t>
  </si>
  <si>
    <t>LIC10523</t>
  </si>
  <si>
    <t>ORD103676</t>
  </si>
  <si>
    <t>CUST6924</t>
  </si>
  <si>
    <t>IQV18809</t>
  </si>
  <si>
    <t>HCO1860</t>
  </si>
  <si>
    <t>LIC99821</t>
  </si>
  <si>
    <t>ORD103677</t>
  </si>
  <si>
    <t>SAP89637</t>
  </si>
  <si>
    <t>IQV98266</t>
  </si>
  <si>
    <t>HCP7925</t>
  </si>
  <si>
    <t>LIC68723</t>
  </si>
  <si>
    <t>ORD103678</t>
  </si>
  <si>
    <t>CUST3572</t>
  </si>
  <si>
    <t>SAP87707</t>
  </si>
  <si>
    <t>IQV23920</t>
  </si>
  <si>
    <t>HCO1491</t>
  </si>
  <si>
    <t>HCP6308</t>
  </si>
  <si>
    <t>LIC77450</t>
  </si>
  <si>
    <t>ORD103679</t>
  </si>
  <si>
    <t>SAP78826</t>
  </si>
  <si>
    <t>IQV53101</t>
  </si>
  <si>
    <t>HCO4577</t>
  </si>
  <si>
    <t>HCP6609</t>
  </si>
  <si>
    <t>LIC43984</t>
  </si>
  <si>
    <t>ORD103680</t>
  </si>
  <si>
    <t>SAP21391</t>
  </si>
  <si>
    <t>IQV92260</t>
  </si>
  <si>
    <t>HCP4253</t>
  </si>
  <si>
    <t>LIC16703</t>
  </si>
  <si>
    <t>ORD103681</t>
  </si>
  <si>
    <t>SAP79966</t>
  </si>
  <si>
    <t>IQV47621</t>
  </si>
  <si>
    <t>HCO3168</t>
  </si>
  <si>
    <t>HCP3748</t>
  </si>
  <si>
    <t>LIC69469</t>
  </si>
  <si>
    <t>ORD103682</t>
  </si>
  <si>
    <t>IQV88088</t>
  </si>
  <si>
    <t>HCO7438</t>
  </si>
  <si>
    <t>HCP8108</t>
  </si>
  <si>
    <t>LIC40507</t>
  </si>
  <si>
    <t>ORD103683</t>
  </si>
  <si>
    <t>CUST4529</t>
  </si>
  <si>
    <t>SAP24584</t>
  </si>
  <si>
    <t>IQV67778</t>
  </si>
  <si>
    <t>HCO3289</t>
  </si>
  <si>
    <t>HCP4343</t>
  </si>
  <si>
    <t>LIC63027</t>
  </si>
  <si>
    <t>ORD103684</t>
  </si>
  <si>
    <t>SAP20390</t>
  </si>
  <si>
    <t>IQV21879</t>
  </si>
  <si>
    <t>HCO5477</t>
  </si>
  <si>
    <t>HCP6917</t>
  </si>
  <si>
    <t>ORD103685</t>
  </si>
  <si>
    <t>CUST2780</t>
  </si>
  <si>
    <t>SAP96820</t>
  </si>
  <si>
    <t>IQV40646</t>
  </si>
  <si>
    <t>HCO6713</t>
  </si>
  <si>
    <t>HCP6743</t>
  </si>
  <si>
    <t>LIC95424</t>
  </si>
  <si>
    <t>ORD103686</t>
  </si>
  <si>
    <t>SAP99010</t>
  </si>
  <si>
    <t>IQV24835</t>
  </si>
  <si>
    <t>HCP8870</t>
  </si>
  <si>
    <t>LIC87453</t>
  </si>
  <si>
    <t>ORD103687</t>
  </si>
  <si>
    <t>SAP69257</t>
  </si>
  <si>
    <t>IQV23830</t>
  </si>
  <si>
    <t>HCO5280</t>
  </si>
  <si>
    <t>LIC67420</t>
  </si>
  <si>
    <t>ORD103688</t>
  </si>
  <si>
    <t>SAP83824</t>
  </si>
  <si>
    <t>IQV92914</t>
  </si>
  <si>
    <t>HCP5525</t>
  </si>
  <si>
    <t>LIC28306</t>
  </si>
  <si>
    <t>ORD103689</t>
  </si>
  <si>
    <t>SAP14753</t>
  </si>
  <si>
    <t>IQV82352</t>
  </si>
  <si>
    <t>HCP9268</t>
  </si>
  <si>
    <t>LIC89628</t>
  </si>
  <si>
    <t>ORD103690</t>
  </si>
  <si>
    <t>CUST2225</t>
  </si>
  <si>
    <t>SAP15566</t>
  </si>
  <si>
    <t>IQV89139</t>
  </si>
  <si>
    <t>LIC63631</t>
  </si>
  <si>
    <t>ORD103691</t>
  </si>
  <si>
    <t>CUST9678</t>
  </si>
  <si>
    <t>SAP69123</t>
  </si>
  <si>
    <t>IQV83068</t>
  </si>
  <si>
    <t>HCP9321</t>
  </si>
  <si>
    <t>LIC12374</t>
  </si>
  <si>
    <t>ORD103692</t>
  </si>
  <si>
    <t>CUST9139</t>
  </si>
  <si>
    <t>SAP19173</t>
  </si>
  <si>
    <t>IQV14302</t>
  </si>
  <si>
    <t>HCO7690</t>
  </si>
  <si>
    <t>HCP1111</t>
  </si>
  <si>
    <t>LIC31424</t>
  </si>
  <si>
    <t>ORD103693</t>
  </si>
  <si>
    <t>CUST6872</t>
  </si>
  <si>
    <t>SAP24482</t>
  </si>
  <si>
    <t>IQV37355</t>
  </si>
  <si>
    <t>HCO3600</t>
  </si>
  <si>
    <t>LIC17498</t>
  </si>
  <si>
    <t>ORD103694</t>
  </si>
  <si>
    <t>CUST7700</t>
  </si>
  <si>
    <t>SAP69911</t>
  </si>
  <si>
    <t>IQV67450</t>
  </si>
  <si>
    <t>HCP2553</t>
  </si>
  <si>
    <t>LIC11421</t>
  </si>
  <si>
    <t>ORD103695</t>
  </si>
  <si>
    <t>CUST9733</t>
  </si>
  <si>
    <t>SAP66462</t>
  </si>
  <si>
    <t>IQV84516</t>
  </si>
  <si>
    <t>HCO6643</t>
  </si>
  <si>
    <t>HCP9441</t>
  </si>
  <si>
    <t>LIC67902</t>
  </si>
  <si>
    <t>ORD103696</t>
  </si>
  <si>
    <t>CUST5880</t>
  </si>
  <si>
    <t>SAP46881</t>
  </si>
  <si>
    <t>IQV19319</t>
  </si>
  <si>
    <t>HCO8159</t>
  </si>
  <si>
    <t>HCP2107</t>
  </si>
  <si>
    <t>LIC57561</t>
  </si>
  <si>
    <t>ORD103697</t>
  </si>
  <si>
    <t>CUST6987</t>
  </si>
  <si>
    <t>SAP30855</t>
  </si>
  <si>
    <t>HCO4475</t>
  </si>
  <si>
    <t>HCP3577</t>
  </si>
  <si>
    <t>LIC44797</t>
  </si>
  <si>
    <t>ORD103698</t>
  </si>
  <si>
    <t>CUST6418</t>
  </si>
  <si>
    <t>SAP16190</t>
  </si>
  <si>
    <t>IQV34148</t>
  </si>
  <si>
    <t>HCO5819</t>
  </si>
  <si>
    <t>HCP6919</t>
  </si>
  <si>
    <t>LIC78346</t>
  </si>
  <si>
    <t>ORD103699</t>
  </si>
  <si>
    <t>SAP11716</t>
  </si>
  <si>
    <t>IQV99817</t>
  </si>
  <si>
    <t>HCO1609</t>
  </si>
  <si>
    <t>HCP3353</t>
  </si>
  <si>
    <t>LIC95211</t>
  </si>
  <si>
    <t>ORD103700</t>
  </si>
  <si>
    <t>CUST9948</t>
  </si>
  <si>
    <t>SAP82693</t>
  </si>
  <si>
    <t>IQV13849</t>
  </si>
  <si>
    <t>HCO5830</t>
  </si>
  <si>
    <t>LIC41033</t>
  </si>
  <si>
    <t>ORD103701</t>
  </si>
  <si>
    <t>SAP24687</t>
  </si>
  <si>
    <t>HCO7972</t>
  </si>
  <si>
    <t>LIC54143</t>
  </si>
  <si>
    <t>ORD103702</t>
  </si>
  <si>
    <t>CUST5310</t>
  </si>
  <si>
    <t>IQV34140</t>
  </si>
  <si>
    <t>HCO6891</t>
  </si>
  <si>
    <t>HCP7888</t>
  </si>
  <si>
    <t>LIC59494</t>
  </si>
  <si>
    <t>ORD103703</t>
  </si>
  <si>
    <t>CUST9337</t>
  </si>
  <si>
    <t>IQV82183</t>
  </si>
  <si>
    <t>HCO2339</t>
  </si>
  <si>
    <t>LIC26881</t>
  </si>
  <si>
    <t>ORD103704</t>
  </si>
  <si>
    <t>SAP34568</t>
  </si>
  <si>
    <t>IQV41330</t>
  </si>
  <si>
    <t>HCO1882</t>
  </si>
  <si>
    <t>HCP2671</t>
  </si>
  <si>
    <t>LIC64259</t>
  </si>
  <si>
    <t>ORD103705</t>
  </si>
  <si>
    <t>SAP99266</t>
  </si>
  <si>
    <t>IQV82080</t>
  </si>
  <si>
    <t>HCO7091</t>
  </si>
  <si>
    <t>HCP4482</t>
  </si>
  <si>
    <t>LIC43593</t>
  </si>
  <si>
    <t>ORD103706</t>
  </si>
  <si>
    <t>SAP93082</t>
  </si>
  <si>
    <t>IQV45301</t>
  </si>
  <si>
    <t>HCO8930</t>
  </si>
  <si>
    <t>HCP3225</t>
  </si>
  <si>
    <t>LIC12160</t>
  </si>
  <si>
    <t>ORD103707</t>
  </si>
  <si>
    <t>SAP21171</t>
  </si>
  <si>
    <t>IQV57958</t>
  </si>
  <si>
    <t>HCO8893</t>
  </si>
  <si>
    <t>HCP5408</t>
  </si>
  <si>
    <t>LIC38082</t>
  </si>
  <si>
    <t>ORD103708</t>
  </si>
  <si>
    <t>SAP61689</t>
  </si>
  <si>
    <t>IQV50764</t>
  </si>
  <si>
    <t>HCO3434</t>
  </si>
  <si>
    <t>LIC97601</t>
  </si>
  <si>
    <t>ORD103709</t>
  </si>
  <si>
    <t>SAP96769</t>
  </si>
  <si>
    <t>IQV46968</t>
  </si>
  <si>
    <t>HCO4492</t>
  </si>
  <si>
    <t>HCP6468</t>
  </si>
  <si>
    <t>LIC70835</t>
  </si>
  <si>
    <t>ORD103710</t>
  </si>
  <si>
    <t>SAP32954</t>
  </si>
  <si>
    <t>IQV49051</t>
  </si>
  <si>
    <t>HCP6331</t>
  </si>
  <si>
    <t>LIC27458</t>
  </si>
  <si>
    <t>ORD103711</t>
  </si>
  <si>
    <t>CUST1418</t>
  </si>
  <si>
    <t>SAP92559</t>
  </si>
  <si>
    <t>IQV61236</t>
  </si>
  <si>
    <t>LIC59690</t>
  </si>
  <si>
    <t>ORD103712</t>
  </si>
  <si>
    <t>CUST1865</t>
  </si>
  <si>
    <t>SAP36926</t>
  </si>
  <si>
    <t>IQV56052</t>
  </si>
  <si>
    <t>LIC34871</t>
  </si>
  <si>
    <t>ORD103713</t>
  </si>
  <si>
    <t>IQV86593</t>
  </si>
  <si>
    <t>HCP2067</t>
  </si>
  <si>
    <t>LIC17612</t>
  </si>
  <si>
    <t>ORD103714</t>
  </si>
  <si>
    <t>SAP54107</t>
  </si>
  <si>
    <t>IQV11615</t>
  </si>
  <si>
    <t>HCO6715</t>
  </si>
  <si>
    <t>LIC99454</t>
  </si>
  <si>
    <t>ORD103715</t>
  </si>
  <si>
    <t>CUST1388</t>
  </si>
  <si>
    <t>SAP59739</t>
  </si>
  <si>
    <t>IQV89437</t>
  </si>
  <si>
    <t>HCO3571</t>
  </si>
  <si>
    <t>HCP9471</t>
  </si>
  <si>
    <t>LIC70816</t>
  </si>
  <si>
    <t>ORD103716</t>
  </si>
  <si>
    <t>SAP62137</t>
  </si>
  <si>
    <t>IQV31014</t>
  </si>
  <si>
    <t>HCO5991</t>
  </si>
  <si>
    <t>LIC38514</t>
  </si>
  <si>
    <t>ORD103717</t>
  </si>
  <si>
    <t>CUST9336</t>
  </si>
  <si>
    <t>SAP84482</t>
  </si>
  <si>
    <t>IQV22249</t>
  </si>
  <si>
    <t>HCO7296</t>
  </si>
  <si>
    <t>HCP7565</t>
  </si>
  <si>
    <t>ORD103718</t>
  </si>
  <si>
    <t>CUST6752</t>
  </si>
  <si>
    <t>SAP70791</t>
  </si>
  <si>
    <t>IQV13668</t>
  </si>
  <si>
    <t>HCP9971</t>
  </si>
  <si>
    <t>LIC92347</t>
  </si>
  <si>
    <t>ORD103719</t>
  </si>
  <si>
    <t>SAP37066</t>
  </si>
  <si>
    <t>IQV74631</t>
  </si>
  <si>
    <t>HCP6441</t>
  </si>
  <si>
    <t>LIC61769</t>
  </si>
  <si>
    <t>ORD103720</t>
  </si>
  <si>
    <t>SAP26313</t>
  </si>
  <si>
    <t>IQV37398</t>
  </si>
  <si>
    <t>HCO8432</t>
  </si>
  <si>
    <t>HCP6956</t>
  </si>
  <si>
    <t>LIC79943</t>
  </si>
  <si>
    <t>ORD103721</t>
  </si>
  <si>
    <t>SAP60759</t>
  </si>
  <si>
    <t>HCO1202</t>
  </si>
  <si>
    <t>LIC27152</t>
  </si>
  <si>
    <t>ORD103722</t>
  </si>
  <si>
    <t>CUST3387</t>
  </si>
  <si>
    <t>SAP12525</t>
  </si>
  <si>
    <t>IQV19637</t>
  </si>
  <si>
    <t>HCO2609</t>
  </si>
  <si>
    <t>ORD103723</t>
  </si>
  <si>
    <t>SAP57419</t>
  </si>
  <si>
    <t>IQV86595</t>
  </si>
  <si>
    <t>HCO3180</t>
  </si>
  <si>
    <t>HCP4328</t>
  </si>
  <si>
    <t>LIC19006</t>
  </si>
  <si>
    <t>ORD103724</t>
  </si>
  <si>
    <t>SAP94406</t>
  </si>
  <si>
    <t>IQV28049</t>
  </si>
  <si>
    <t>ORD103725</t>
  </si>
  <si>
    <t>CUST4868</t>
  </si>
  <si>
    <t>IQV21884</t>
  </si>
  <si>
    <t>HCO3163</t>
  </si>
  <si>
    <t>LIC31556</t>
  </si>
  <si>
    <t>ORD103726</t>
  </si>
  <si>
    <t>CUST5683</t>
  </si>
  <si>
    <t>SAP21018</t>
  </si>
  <si>
    <t>IQV46599</t>
  </si>
  <si>
    <t>HCO4869</t>
  </si>
  <si>
    <t>LIC45207</t>
  </si>
  <si>
    <t>ORD103727</t>
  </si>
  <si>
    <t>SAP59021</t>
  </si>
  <si>
    <t>IQV48197</t>
  </si>
  <si>
    <t>HCO9059</t>
  </si>
  <si>
    <t>HCP4765</t>
  </si>
  <si>
    <t>LIC99832</t>
  </si>
  <si>
    <t>ORD103728</t>
  </si>
  <si>
    <t>CUST1461</t>
  </si>
  <si>
    <t>SAP93093</t>
  </si>
  <si>
    <t>IQV77203</t>
  </si>
  <si>
    <t>HCO4321</t>
  </si>
  <si>
    <t>HCP9831</t>
  </si>
  <si>
    <t>LIC79662</t>
  </si>
  <si>
    <t>ORD103729</t>
  </si>
  <si>
    <t>CUST7185</t>
  </si>
  <si>
    <t>SAP62937</t>
  </si>
  <si>
    <t>IQV69778</t>
  </si>
  <si>
    <t>LIC46190</t>
  </si>
  <si>
    <t>ORD103730</t>
  </si>
  <si>
    <t>CUST4007</t>
  </si>
  <si>
    <t>SAP67819</t>
  </si>
  <si>
    <t>IQV42338</t>
  </si>
  <si>
    <t>HCO1156</t>
  </si>
  <si>
    <t>HCP7342</t>
  </si>
  <si>
    <t>LIC86511</t>
  </si>
  <si>
    <t>ORD103731</t>
  </si>
  <si>
    <t>CUST8923</t>
  </si>
  <si>
    <t>SAP96090</t>
  </si>
  <si>
    <t>IQV64199</t>
  </si>
  <si>
    <t>HCO3414</t>
  </si>
  <si>
    <t>HCP3155</t>
  </si>
  <si>
    <t>LIC22468</t>
  </si>
  <si>
    <t>ORD103732</t>
  </si>
  <si>
    <t>CUST6971</t>
  </si>
  <si>
    <t>SAP71333</t>
  </si>
  <si>
    <t>HCP8967</t>
  </si>
  <si>
    <t>LIC84441</t>
  </si>
  <si>
    <t>ORD103733</t>
  </si>
  <si>
    <t>SAP12500</t>
  </si>
  <si>
    <t>IQV70490</t>
  </si>
  <si>
    <t>HCO8888</t>
  </si>
  <si>
    <t>HCP1491</t>
  </si>
  <si>
    <t>LIC21805</t>
  </si>
  <si>
    <t>ORD103734</t>
  </si>
  <si>
    <t>SAP61907</t>
  </si>
  <si>
    <t>IQV21460</t>
  </si>
  <si>
    <t>HCO8817</t>
  </si>
  <si>
    <t>HCP4033</t>
  </si>
  <si>
    <t>LIC32537</t>
  </si>
  <si>
    <t>ORD103735</t>
  </si>
  <si>
    <t>CUST2927</t>
  </si>
  <si>
    <t>SAP65965</t>
  </si>
  <si>
    <t>IQV78368</t>
  </si>
  <si>
    <t>LIC18450</t>
  </si>
  <si>
    <t>ORD103736</t>
  </si>
  <si>
    <t>CUST3566</t>
  </si>
  <si>
    <t>SAP31306</t>
  </si>
  <si>
    <t>IQV90476</t>
  </si>
  <si>
    <t>HCO9066</t>
  </si>
  <si>
    <t>HCP1479</t>
  </si>
  <si>
    <t>LIC77024</t>
  </si>
  <si>
    <t>ORD103737</t>
  </si>
  <si>
    <t>CUST9152</t>
  </si>
  <si>
    <t>SAP37400</t>
  </si>
  <si>
    <t>IQV94012</t>
  </si>
  <si>
    <t>HCP3700</t>
  </si>
  <si>
    <t>LIC17990</t>
  </si>
  <si>
    <t>ORD103738</t>
  </si>
  <si>
    <t>CUST9975</t>
  </si>
  <si>
    <t>SAP14273</t>
  </si>
  <si>
    <t>IQV81997</t>
  </si>
  <si>
    <t>HCO9802</t>
  </si>
  <si>
    <t>HCP9732</t>
  </si>
  <si>
    <t>LIC23660</t>
  </si>
  <si>
    <t>ORD103739</t>
  </si>
  <si>
    <t>IQV36359</t>
  </si>
  <si>
    <t>HCO6727</t>
  </si>
  <si>
    <t>HCP2427</t>
  </si>
  <si>
    <t>LIC29780</t>
  </si>
  <si>
    <t>ORD103740</t>
  </si>
  <si>
    <t>CUST8122</t>
  </si>
  <si>
    <t>SAP60794</t>
  </si>
  <si>
    <t>IQV11294</t>
  </si>
  <si>
    <t>HCP8787</t>
  </si>
  <si>
    <t>LIC48807</t>
  </si>
  <si>
    <t>ORD103741</t>
  </si>
  <si>
    <t>CUST3542</t>
  </si>
  <si>
    <t>SAP49488</t>
  </si>
  <si>
    <t>IQV63172</t>
  </si>
  <si>
    <t>HCO8038</t>
  </si>
  <si>
    <t>HCP6595</t>
  </si>
  <si>
    <t>LIC38544</t>
  </si>
  <si>
    <t>ORD103742</t>
  </si>
  <si>
    <t>CUST9304</t>
  </si>
  <si>
    <t>SAP65840</t>
  </si>
  <si>
    <t>IQV82078</t>
  </si>
  <si>
    <t>HCO4233</t>
  </si>
  <si>
    <t>LIC97172</t>
  </si>
  <si>
    <t>ORD103743</t>
  </si>
  <si>
    <t>CUST8337</t>
  </si>
  <si>
    <t>SAP34535</t>
  </si>
  <si>
    <t>IQV52980</t>
  </si>
  <si>
    <t>HCO4730</t>
  </si>
  <si>
    <t>LIC60360</t>
  </si>
  <si>
    <t>ORD103744</t>
  </si>
  <si>
    <t>SAP28202</t>
  </si>
  <si>
    <t>IQV79030</t>
  </si>
  <si>
    <t>HCO4015</t>
  </si>
  <si>
    <t>HCP4479</t>
  </si>
  <si>
    <t>LIC38603</t>
  </si>
  <si>
    <t>ORD103745</t>
  </si>
  <si>
    <t>CUST4118</t>
  </si>
  <si>
    <t>SAP60175</t>
  </si>
  <si>
    <t>IQV88610</t>
  </si>
  <si>
    <t>HCO7686</t>
  </si>
  <si>
    <t>LIC32539</t>
  </si>
  <si>
    <t>ORD103746</t>
  </si>
  <si>
    <t>CUST7815</t>
  </si>
  <si>
    <t>SAP91628</t>
  </si>
  <si>
    <t>IQV22451</t>
  </si>
  <si>
    <t>HCO7874</t>
  </si>
  <si>
    <t>HCP8605</t>
  </si>
  <si>
    <t>LIC45813</t>
  </si>
  <si>
    <t>ORD103747</t>
  </si>
  <si>
    <t>CUST2992</t>
  </si>
  <si>
    <t>SAP95519</t>
  </si>
  <si>
    <t>IQV62739</t>
  </si>
  <si>
    <t>HCO7363</t>
  </si>
  <si>
    <t>HCP6467</t>
  </si>
  <si>
    <t>LIC57238</t>
  </si>
  <si>
    <t>ORD103748</t>
  </si>
  <si>
    <t>CUST7109</t>
  </si>
  <si>
    <t>SAP44888</t>
  </si>
  <si>
    <t>IQV23893</t>
  </si>
  <si>
    <t>HCO6306</t>
  </si>
  <si>
    <t>HCP2833</t>
  </si>
  <si>
    <t>LIC24914</t>
  </si>
  <si>
    <t>ORD103749</t>
  </si>
  <si>
    <t>CUST6009</t>
  </si>
  <si>
    <t>SAP95782</t>
  </si>
  <si>
    <t>IQV59280</t>
  </si>
  <si>
    <t>HCO2345</t>
  </si>
  <si>
    <t>HCP8369</t>
  </si>
  <si>
    <t>LIC96562</t>
  </si>
  <si>
    <t>ORD103750</t>
  </si>
  <si>
    <t>CUST4223</t>
  </si>
  <si>
    <t>IQV29860</t>
  </si>
  <si>
    <t>HCO9447</t>
  </si>
  <si>
    <t>HCP6722</t>
  </si>
  <si>
    <t>LIC80282</t>
  </si>
  <si>
    <t>ORD103751</t>
  </si>
  <si>
    <t>SAP26459</t>
  </si>
  <si>
    <t>IQV41288</t>
  </si>
  <si>
    <t>HCP4392</t>
  </si>
  <si>
    <t>LIC54338</t>
  </si>
  <si>
    <t>ORD103752</t>
  </si>
  <si>
    <t>SAP36805</t>
  </si>
  <si>
    <t>IQV18431</t>
  </si>
  <si>
    <t>HCO7314</t>
  </si>
  <si>
    <t>LIC72393</t>
  </si>
  <si>
    <t>ORD103753</t>
  </si>
  <si>
    <t>CUST5146</t>
  </si>
  <si>
    <t>SAP94551</t>
  </si>
  <si>
    <t>IQV40762</t>
  </si>
  <si>
    <t>HCP4389</t>
  </si>
  <si>
    <t>LIC31925</t>
  </si>
  <si>
    <t>ORD103754</t>
  </si>
  <si>
    <t>IQV19322</t>
  </si>
  <si>
    <t>HCO6355</t>
  </si>
  <si>
    <t>HCP9012</t>
  </si>
  <si>
    <t>LIC73109</t>
  </si>
  <si>
    <t>ORD103755</t>
  </si>
  <si>
    <t>SAP97485</t>
  </si>
  <si>
    <t>IQV77504</t>
  </si>
  <si>
    <t>HCP2929</t>
  </si>
  <si>
    <t>LIC64877</t>
  </si>
  <si>
    <t>ORD103756</t>
  </si>
  <si>
    <t>CUST6965</t>
  </si>
  <si>
    <t>SAP40999</t>
  </si>
  <si>
    <t>IQV66584</t>
  </si>
  <si>
    <t>HCO3129</t>
  </si>
  <si>
    <t>LIC18387</t>
  </si>
  <si>
    <t>ORD103757</t>
  </si>
  <si>
    <t>SAP40342</t>
  </si>
  <si>
    <t>LIC53908</t>
  </si>
  <si>
    <t>ORD103758</t>
  </si>
  <si>
    <t>CUST3044</t>
  </si>
  <si>
    <t>SAP48413</t>
  </si>
  <si>
    <t>IQV98474</t>
  </si>
  <si>
    <t>HCP6010</t>
  </si>
  <si>
    <t>LIC57346</t>
  </si>
  <si>
    <t>ORD103759</t>
  </si>
  <si>
    <t>SAP81290</t>
  </si>
  <si>
    <t>IQV12213</t>
  </si>
  <si>
    <t>HCO9555</t>
  </si>
  <si>
    <t>HCP2947</t>
  </si>
  <si>
    <t>LIC81124</t>
  </si>
  <si>
    <t>ORD103760</t>
  </si>
  <si>
    <t>SAP48906</t>
  </si>
  <si>
    <t>IQV87184</t>
  </si>
  <si>
    <t>HCO6386</t>
  </si>
  <si>
    <t>HCP6287</t>
  </si>
  <si>
    <t>LIC14617</t>
  </si>
  <si>
    <t>ORD103761</t>
  </si>
  <si>
    <t>CUST7796</t>
  </si>
  <si>
    <t>SAP62757</t>
  </si>
  <si>
    <t>IQV69191</t>
  </si>
  <si>
    <t>HCO7747</t>
  </si>
  <si>
    <t>HCP9844</t>
  </si>
  <si>
    <t>LIC92678</t>
  </si>
  <si>
    <t>ORD103762</t>
  </si>
  <si>
    <t>SAP70832</t>
  </si>
  <si>
    <t>IQV58056</t>
  </si>
  <si>
    <t>HCO5193</t>
  </si>
  <si>
    <t>HCP4970</t>
  </si>
  <si>
    <t>LIC42958</t>
  </si>
  <si>
    <t>ORD103763</t>
  </si>
  <si>
    <t>CUST8868</t>
  </si>
  <si>
    <t>SAP34833</t>
  </si>
  <si>
    <t>IQV18346</t>
  </si>
  <si>
    <t>HCO4902</t>
  </si>
  <si>
    <t>HCP7660</t>
  </si>
  <si>
    <t>LIC67237</t>
  </si>
  <si>
    <t>ORD103764</t>
  </si>
  <si>
    <t>CUST7624</t>
  </si>
  <si>
    <t>SAP75457</t>
  </si>
  <si>
    <t>HCP1460</t>
  </si>
  <si>
    <t>LIC81892</t>
  </si>
  <si>
    <t>ORD103765</t>
  </si>
  <si>
    <t>CUST1071</t>
  </si>
  <si>
    <t>SAP81887</t>
  </si>
  <si>
    <t>IQV22464</t>
  </si>
  <si>
    <t>HCO2928</t>
  </si>
  <si>
    <t>LIC59181</t>
  </si>
  <si>
    <t>ORD103766</t>
  </si>
  <si>
    <t>CUST7787</t>
  </si>
  <si>
    <t>SAP39362</t>
  </si>
  <si>
    <t>IQV61026</t>
  </si>
  <si>
    <t>HCO9428</t>
  </si>
  <si>
    <t>HCP9809</t>
  </si>
  <si>
    <t>LIC84706</t>
  </si>
  <si>
    <t>ORD103767</t>
  </si>
  <si>
    <t>CUST1809</t>
  </si>
  <si>
    <t>SAP82934</t>
  </si>
  <si>
    <t>IQV93366</t>
  </si>
  <si>
    <t>HCP7538</t>
  </si>
  <si>
    <t>ORD103768</t>
  </si>
  <si>
    <t>CUST2616</t>
  </si>
  <si>
    <t>SAP46085</t>
  </si>
  <si>
    <t>IQV99271</t>
  </si>
  <si>
    <t>HCP6733</t>
  </si>
  <si>
    <t>LIC96733</t>
  </si>
  <si>
    <t>ORD103769</t>
  </si>
  <si>
    <t>CUST4174</t>
  </si>
  <si>
    <t>SAP67126</t>
  </si>
  <si>
    <t>IQV94142</t>
  </si>
  <si>
    <t>HCO3344</t>
  </si>
  <si>
    <t>HCP6064</t>
  </si>
  <si>
    <t>LIC99288</t>
  </si>
  <si>
    <t>ORD103770</t>
  </si>
  <si>
    <t>CUST6621</t>
  </si>
  <si>
    <t>SAP30394</t>
  </si>
  <si>
    <t>IQV10635</t>
  </si>
  <si>
    <t>HCP1174</t>
  </si>
  <si>
    <t>LIC21660</t>
  </si>
  <si>
    <t>ORD103771</t>
  </si>
  <si>
    <t>CUST7156</t>
  </si>
  <si>
    <t>SAP57153</t>
  </si>
  <si>
    <t>IQV69127</t>
  </si>
  <si>
    <t>HCP8009</t>
  </si>
  <si>
    <t>LIC75865</t>
  </si>
  <si>
    <t>ORD103772</t>
  </si>
  <si>
    <t>SAP80158</t>
  </si>
  <si>
    <t>IQV48000</t>
  </si>
  <si>
    <t>HCO9021</t>
  </si>
  <si>
    <t>HCP9953</t>
  </si>
  <si>
    <t>LIC35479</t>
  </si>
  <si>
    <t>ORD103773</t>
  </si>
  <si>
    <t>CUST2125</t>
  </si>
  <si>
    <t>SAP56228</t>
  </si>
  <si>
    <t>IQV61191</t>
  </si>
  <si>
    <t>HCO4366</t>
  </si>
  <si>
    <t>HCP3911</t>
  </si>
  <si>
    <t>LIC28975</t>
  </si>
  <si>
    <t>ORD103774</t>
  </si>
  <si>
    <t>SAP21740</t>
  </si>
  <si>
    <t>IQV66286</t>
  </si>
  <si>
    <t>LIC36314</t>
  </si>
  <si>
    <t>ORD103775</t>
  </si>
  <si>
    <t>CUST2954</t>
  </si>
  <si>
    <t>SAP89948</t>
  </si>
  <si>
    <t>IQV84342</t>
  </si>
  <si>
    <t>HCO9930</t>
  </si>
  <si>
    <t>HCP2631</t>
  </si>
  <si>
    <t>LIC74544</t>
  </si>
  <si>
    <t>ORD103776</t>
  </si>
  <si>
    <t>SAP74959</t>
  </si>
  <si>
    <t>IQV92789</t>
  </si>
  <si>
    <t>HCO4191</t>
  </si>
  <si>
    <t>HCP4119</t>
  </si>
  <si>
    <t>LIC25271</t>
  </si>
  <si>
    <t>ORD103777</t>
  </si>
  <si>
    <t>CUST2941</t>
  </si>
  <si>
    <t>SAP90821</t>
  </si>
  <si>
    <t>IQV10204</t>
  </si>
  <si>
    <t>HCO8054</t>
  </si>
  <si>
    <t>HCP6948</t>
  </si>
  <si>
    <t>LIC37440</t>
  </si>
  <si>
    <t>ORD103778</t>
  </si>
  <si>
    <t>CUST4417</t>
  </si>
  <si>
    <t>SAP13065</t>
  </si>
  <si>
    <t>IQV44495</t>
  </si>
  <si>
    <t>HCO5026</t>
  </si>
  <si>
    <t>HCP8862</t>
  </si>
  <si>
    <t>LIC48832</t>
  </si>
  <si>
    <t>ORD103779</t>
  </si>
  <si>
    <t>SAP59843</t>
  </si>
  <si>
    <t>IQV87827</t>
  </si>
  <si>
    <t>LIC19353</t>
  </si>
  <si>
    <t>ORD103780</t>
  </si>
  <si>
    <t>SAP32244</t>
  </si>
  <si>
    <t>IQV93946</t>
  </si>
  <si>
    <t>HCO1905</t>
  </si>
  <si>
    <t>HCP7364</t>
  </si>
  <si>
    <t>LIC43960</t>
  </si>
  <si>
    <t>ORD103781</t>
  </si>
  <si>
    <t>CUST6387</t>
  </si>
  <si>
    <t>SAP62603</t>
  </si>
  <si>
    <t>IQV71185</t>
  </si>
  <si>
    <t>HCO2048</t>
  </si>
  <si>
    <t>HCP3275</t>
  </si>
  <si>
    <t>LIC16385</t>
  </si>
  <si>
    <t>ORD103782</t>
  </si>
  <si>
    <t>CUST8648</t>
  </si>
  <si>
    <t>SAP13569</t>
  </si>
  <si>
    <t>IQV35910</t>
  </si>
  <si>
    <t>HCO5216</t>
  </si>
  <si>
    <t>HCP6891</t>
  </si>
  <si>
    <t>LIC64383</t>
  </si>
  <si>
    <t>ORD103783</t>
  </si>
  <si>
    <t>CUST9214</t>
  </si>
  <si>
    <t>SAP34232</t>
  </si>
  <si>
    <t>IQV36425</t>
  </si>
  <si>
    <t>HCO1479</t>
  </si>
  <si>
    <t>HCP3354</t>
  </si>
  <si>
    <t>LIC31828</t>
  </si>
  <si>
    <t>ORD103784</t>
  </si>
  <si>
    <t>SAP55973</t>
  </si>
  <si>
    <t>IQV37962</t>
  </si>
  <si>
    <t>HCO3209</t>
  </si>
  <si>
    <t>HCP6048</t>
  </si>
  <si>
    <t>LIC70675</t>
  </si>
  <si>
    <t>ORD103785</t>
  </si>
  <si>
    <t>SAP25631</t>
  </si>
  <si>
    <t>IQV89082</t>
  </si>
  <si>
    <t>HCO6675</t>
  </si>
  <si>
    <t>HCP8057</t>
  </si>
  <si>
    <t>LIC59639</t>
  </si>
  <si>
    <t>ORD103786</t>
  </si>
  <si>
    <t>CUST8265</t>
  </si>
  <si>
    <t>SAP48365</t>
  </si>
  <si>
    <t>IQV44708</t>
  </si>
  <si>
    <t>HCO8735</t>
  </si>
  <si>
    <t>HCP5350</t>
  </si>
  <si>
    <t>LIC43231</t>
  </si>
  <si>
    <t>ORD103787</t>
  </si>
  <si>
    <t>SAP38646</t>
  </si>
  <si>
    <t>IQV77149</t>
  </si>
  <si>
    <t>LIC50024</t>
  </si>
  <si>
    <t>ORD103788</t>
  </si>
  <si>
    <t>CUST6516</t>
  </si>
  <si>
    <t>SAP58056</t>
  </si>
  <si>
    <t>IQV20626</t>
  </si>
  <si>
    <t>HCP3279</t>
  </si>
  <si>
    <t>LIC74006</t>
  </si>
  <si>
    <t>ORD103789</t>
  </si>
  <si>
    <t>CUST4665</t>
  </si>
  <si>
    <t>SAP93034</t>
  </si>
  <si>
    <t>IQV10699</t>
  </si>
  <si>
    <t>HCO7955</t>
  </si>
  <si>
    <t>HCP8109</t>
  </si>
  <si>
    <t>LIC82917</t>
  </si>
  <si>
    <t>ORD103790</t>
  </si>
  <si>
    <t>SAP76115</t>
  </si>
  <si>
    <t>IQV59647</t>
  </si>
  <si>
    <t>HCP3136</t>
  </si>
  <si>
    <t>LIC99217</t>
  </si>
  <si>
    <t>ORD103791</t>
  </si>
  <si>
    <t>SAP90991</t>
  </si>
  <si>
    <t>IQV28238</t>
  </si>
  <si>
    <t>LIC25712</t>
  </si>
  <si>
    <t>ORD103792</t>
  </si>
  <si>
    <t>CUST9693</t>
  </si>
  <si>
    <t>SAP26641</t>
  </si>
  <si>
    <t>IQV40711</t>
  </si>
  <si>
    <t>HCO3597</t>
  </si>
  <si>
    <t>LIC45781</t>
  </si>
  <si>
    <t>ORD103793</t>
  </si>
  <si>
    <t>CUST6064</t>
  </si>
  <si>
    <t>SAP89601</t>
  </si>
  <si>
    <t>IQV10887</t>
  </si>
  <si>
    <t>HCO1744</t>
  </si>
  <si>
    <t>LIC77240</t>
  </si>
  <si>
    <t>ORD103794</t>
  </si>
  <si>
    <t>SAP61108</t>
  </si>
  <si>
    <t>IQV20718</t>
  </si>
  <si>
    <t>HCO5214</t>
  </si>
  <si>
    <t>HCP9677</t>
  </si>
  <si>
    <t>LIC87038</t>
  </si>
  <si>
    <t>ORD103795</t>
  </si>
  <si>
    <t>CUST7537</t>
  </si>
  <si>
    <t>SAP38205</t>
  </si>
  <si>
    <t>IQV59349</t>
  </si>
  <si>
    <t>HCO5963</t>
  </si>
  <si>
    <t>LIC32680</t>
  </si>
  <si>
    <t>ORD103796</t>
  </si>
  <si>
    <t>CUST5862</t>
  </si>
  <si>
    <t>SAP72885</t>
  </si>
  <si>
    <t>IQV13341</t>
  </si>
  <si>
    <t>HCO9448</t>
  </si>
  <si>
    <t>LIC40627</t>
  </si>
  <si>
    <t>ORD103797</t>
  </si>
  <si>
    <t>SAP51596</t>
  </si>
  <si>
    <t>IQV40786</t>
  </si>
  <si>
    <t>HCO2579</t>
  </si>
  <si>
    <t>HCP8615</t>
  </si>
  <si>
    <t>LIC65257</t>
  </si>
  <si>
    <t>ORD103798</t>
  </si>
  <si>
    <t>CUST7847</t>
  </si>
  <si>
    <t>SAP34432</t>
  </si>
  <si>
    <t>IQV65697</t>
  </si>
  <si>
    <t>HCO7032</t>
  </si>
  <si>
    <t>HCP2232</t>
  </si>
  <si>
    <t>LIC69024</t>
  </si>
  <si>
    <t>ORD103799</t>
  </si>
  <si>
    <t>CUST6926</t>
  </si>
  <si>
    <t>SAP79625</t>
  </si>
  <si>
    <t>IQV35194</t>
  </si>
  <si>
    <t>HCO6903</t>
  </si>
  <si>
    <t>HCP8090</t>
  </si>
  <si>
    <t>LIC55638</t>
  </si>
  <si>
    <t>ORD103800</t>
  </si>
  <si>
    <t>CUST5303</t>
  </si>
  <si>
    <t>SAP37011</t>
  </si>
  <si>
    <t>IQV36086</t>
  </si>
  <si>
    <t>HCO1857</t>
  </si>
  <si>
    <t>LIC63434</t>
  </si>
  <si>
    <t>ORD103801</t>
  </si>
  <si>
    <t>SAP21218</t>
  </si>
  <si>
    <t>IQV50691</t>
  </si>
  <si>
    <t>LIC91671</t>
  </si>
  <si>
    <t>ORD103802</t>
  </si>
  <si>
    <t>SAP79922</t>
  </si>
  <si>
    <t>IQV28561</t>
  </si>
  <si>
    <t>HCO1647</t>
  </si>
  <si>
    <t>HCP7675</t>
  </si>
  <si>
    <t>LIC36012</t>
  </si>
  <si>
    <t>ORD103803</t>
  </si>
  <si>
    <t>CUST3005</t>
  </si>
  <si>
    <t>SAP89889</t>
  </si>
  <si>
    <t>IQV62292</t>
  </si>
  <si>
    <t>HCP1814</t>
  </si>
  <si>
    <t>LIC75550</t>
  </si>
  <si>
    <t>ORD103804</t>
  </si>
  <si>
    <t>SAP79024</t>
  </si>
  <si>
    <t>HCP7575</t>
  </si>
  <si>
    <t>LIC24272</t>
  </si>
  <si>
    <t>ORD103805</t>
  </si>
  <si>
    <t>CUST7657</t>
  </si>
  <si>
    <t>SAP89904</t>
  </si>
  <si>
    <t>IQV49260</t>
  </si>
  <si>
    <t>HCO4939</t>
  </si>
  <si>
    <t>HCP5951</t>
  </si>
  <si>
    <t>LIC91242</t>
  </si>
  <si>
    <t>ORD103806</t>
  </si>
  <si>
    <t>SAP68357</t>
  </si>
  <si>
    <t>IQV19154</t>
  </si>
  <si>
    <t>HCO7681</t>
  </si>
  <si>
    <t>HCP6999</t>
  </si>
  <si>
    <t>LIC75496</t>
  </si>
  <si>
    <t>ORD103807</t>
  </si>
  <si>
    <t>SAP60362</t>
  </si>
  <si>
    <t>IQV62286</t>
  </si>
  <si>
    <t>HCO3792</t>
  </si>
  <si>
    <t>HCP6865</t>
  </si>
  <si>
    <t>LIC87790</t>
  </si>
  <si>
    <t>ORD103808</t>
  </si>
  <si>
    <t>CUST8852</t>
  </si>
  <si>
    <t>SAP76800</t>
  </si>
  <si>
    <t>IQV33203</t>
  </si>
  <si>
    <t>HCP4958</t>
  </si>
  <si>
    <t>LIC28201</t>
  </si>
  <si>
    <t>ORD103809</t>
  </si>
  <si>
    <t>CUST6320</t>
  </si>
  <si>
    <t>IQV53292</t>
  </si>
  <si>
    <t>HCO1750</t>
  </si>
  <si>
    <t>HCP3811</t>
  </si>
  <si>
    <t>LIC95474</t>
  </si>
  <si>
    <t>ORD103810</t>
  </si>
  <si>
    <t>SAP78524</t>
  </si>
  <si>
    <t>IQV45618</t>
  </si>
  <si>
    <t>ORD103811</t>
  </si>
  <si>
    <t>CUST5897</t>
  </si>
  <si>
    <t>SAP31716</t>
  </si>
  <si>
    <t>IQV16534</t>
  </si>
  <si>
    <t>HCO6790</t>
  </si>
  <si>
    <t>HCP1673</t>
  </si>
  <si>
    <t>LIC21258</t>
  </si>
  <si>
    <t>ORD103812</t>
  </si>
  <si>
    <t>CUST4067</t>
  </si>
  <si>
    <t>SAP44212</t>
  </si>
  <si>
    <t>IQV22217</t>
  </si>
  <si>
    <t>LIC97980</t>
  </si>
  <si>
    <t>ORD103813</t>
  </si>
  <si>
    <t>CUST2770</t>
  </si>
  <si>
    <t>SAP32294</t>
  </si>
  <si>
    <t>IQV88272</t>
  </si>
  <si>
    <t>HCO9766</t>
  </si>
  <si>
    <t>LIC40556</t>
  </si>
  <si>
    <t>ORD103814</t>
  </si>
  <si>
    <t>CUST9580</t>
  </si>
  <si>
    <t>SAP23746</t>
  </si>
  <si>
    <t>IQV43428</t>
  </si>
  <si>
    <t>HCO9488</t>
  </si>
  <si>
    <t>HCP6613</t>
  </si>
  <si>
    <t>LIC19270</t>
  </si>
  <si>
    <t>ORD103815</t>
  </si>
  <si>
    <t>CUST4866</t>
  </si>
  <si>
    <t>SAP23029</t>
  </si>
  <si>
    <t>IQV48881</t>
  </si>
  <si>
    <t>HCP2585</t>
  </si>
  <si>
    <t>LIC74556</t>
  </si>
  <si>
    <t>ORD103816</t>
  </si>
  <si>
    <t>CUST2502</t>
  </si>
  <si>
    <t>SAP27129</t>
  </si>
  <si>
    <t>IQV45380</t>
  </si>
  <si>
    <t>HCO2961</t>
  </si>
  <si>
    <t>HCP8751</t>
  </si>
  <si>
    <t>LIC33361</t>
  </si>
  <si>
    <t>ORD103817</t>
  </si>
  <si>
    <t>CUST3069</t>
  </si>
  <si>
    <t>SAP35808</t>
  </si>
  <si>
    <t>IQV23874</t>
  </si>
  <si>
    <t>HCO8516</t>
  </si>
  <si>
    <t>HCP4048</t>
  </si>
  <si>
    <t>LIC27671</t>
  </si>
  <si>
    <t>ORD103818</t>
  </si>
  <si>
    <t>CUST8503</t>
  </si>
  <si>
    <t>SAP90110</t>
  </si>
  <si>
    <t>IQV42629</t>
  </si>
  <si>
    <t>HCO1861</t>
  </si>
  <si>
    <t>LIC92663</t>
  </si>
  <si>
    <t>ORD103819</t>
  </si>
  <si>
    <t>CUST5993</t>
  </si>
  <si>
    <t>SAP84170</t>
  </si>
  <si>
    <t>IQV11833</t>
  </si>
  <si>
    <t>HCO4604</t>
  </si>
  <si>
    <t>HCP6357</t>
  </si>
  <si>
    <t>LIC72736</t>
  </si>
  <si>
    <t>ORD103820</t>
  </si>
  <si>
    <t>CUST8089</t>
  </si>
  <si>
    <t>SAP95141</t>
  </si>
  <si>
    <t>IQV11596</t>
  </si>
  <si>
    <t>HCO3492</t>
  </si>
  <si>
    <t>LIC59920</t>
  </si>
  <si>
    <t>ORD103821</t>
  </si>
  <si>
    <t>CUST3121</t>
  </si>
  <si>
    <t>SAP48321</t>
  </si>
  <si>
    <t>IQV91193</t>
  </si>
  <si>
    <t>HCO1013</t>
  </si>
  <si>
    <t>HCP5707</t>
  </si>
  <si>
    <t>LIC42137</t>
  </si>
  <si>
    <t>ORD103822</t>
  </si>
  <si>
    <t>CUST2104</t>
  </si>
  <si>
    <t>SAP45580</t>
  </si>
  <si>
    <t>IQV48899</t>
  </si>
  <si>
    <t>HCO8831</t>
  </si>
  <si>
    <t>HCP1801</t>
  </si>
  <si>
    <t>LIC16428</t>
  </si>
  <si>
    <t>ORD103823</t>
  </si>
  <si>
    <t>CUST5140</t>
  </si>
  <si>
    <t>SAP93472</t>
  </si>
  <si>
    <t>IQV12792</t>
  </si>
  <si>
    <t>HCO3022</t>
  </si>
  <si>
    <t>LIC10603</t>
  </si>
  <si>
    <t>ORD103824</t>
  </si>
  <si>
    <t>CUST9518</t>
  </si>
  <si>
    <t>SAP32346</t>
  </si>
  <si>
    <t>IQV91478</t>
  </si>
  <si>
    <t>HCO4639</t>
  </si>
  <si>
    <t>LIC76386</t>
  </si>
  <si>
    <t>ORD103825</t>
  </si>
  <si>
    <t>CUST7857</t>
  </si>
  <si>
    <t>SAP82111</t>
  </si>
  <si>
    <t>IQV53955</t>
  </si>
  <si>
    <t>HCO3908</t>
  </si>
  <si>
    <t>HCP6193</t>
  </si>
  <si>
    <t>LIC40238</t>
  </si>
  <si>
    <t>ORD103826</t>
  </si>
  <si>
    <t>CUST2815</t>
  </si>
  <si>
    <t>SAP70660</t>
  </si>
  <si>
    <t>IQV76986</t>
  </si>
  <si>
    <t>HCP5906</t>
  </si>
  <si>
    <t>LIC93042</t>
  </si>
  <si>
    <t>ORD103827</t>
  </si>
  <si>
    <t>CUST6352</t>
  </si>
  <si>
    <t>SAP28560</t>
  </si>
  <si>
    <t>IQV86149</t>
  </si>
  <si>
    <t>LIC58734</t>
  </si>
  <si>
    <t>ORD103828</t>
  </si>
  <si>
    <t>CUST8508</t>
  </si>
  <si>
    <t>SAP81129</t>
  </si>
  <si>
    <t>IQV57242</t>
  </si>
  <si>
    <t>HCO9759</t>
  </si>
  <si>
    <t>LIC28580</t>
  </si>
  <si>
    <t>ORD103829</t>
  </si>
  <si>
    <t>CUST4820</t>
  </si>
  <si>
    <t>SAP14732</t>
  </si>
  <si>
    <t>IQV92565</t>
  </si>
  <si>
    <t>HCO4268</t>
  </si>
  <si>
    <t>HCP8915</t>
  </si>
  <si>
    <t>LIC47666</t>
  </si>
  <si>
    <t>ORD103830</t>
  </si>
  <si>
    <t>SAP28868</t>
  </si>
  <si>
    <t>IQV98143</t>
  </si>
  <si>
    <t>HCP7431</t>
  </si>
  <si>
    <t>LIC38478</t>
  </si>
  <si>
    <t>ORD103831</t>
  </si>
  <si>
    <t>CUST7421</t>
  </si>
  <si>
    <t>IQV62226</t>
  </si>
  <si>
    <t>HCO3017</t>
  </si>
  <si>
    <t>HCP4378</t>
  </si>
  <si>
    <t>LIC54568</t>
  </si>
  <si>
    <t>ORD103832</t>
  </si>
  <si>
    <t>CUST9278</t>
  </si>
  <si>
    <t>SAP73607</t>
  </si>
  <si>
    <t>IQV37015</t>
  </si>
  <si>
    <t>HCO7448</t>
  </si>
  <si>
    <t>LIC87304</t>
  </si>
  <si>
    <t>ORD103833</t>
  </si>
  <si>
    <t>CUST4290</t>
  </si>
  <si>
    <t>SAP71282</t>
  </si>
  <si>
    <t>IQV50698</t>
  </si>
  <si>
    <t>HCO5826</t>
  </si>
  <si>
    <t>HCP8540</t>
  </si>
  <si>
    <t>LIC37118</t>
  </si>
  <si>
    <t>ORD103834</t>
  </si>
  <si>
    <t>SAP55018</t>
  </si>
  <si>
    <t>IQV72544</t>
  </si>
  <si>
    <t>HCO7377</t>
  </si>
  <si>
    <t>HCP4233</t>
  </si>
  <si>
    <t>ORD103835</t>
  </si>
  <si>
    <t>CUST3959</t>
  </si>
  <si>
    <t>SAP60413</t>
  </si>
  <si>
    <t>IQV27924</t>
  </si>
  <si>
    <t>HCO6663</t>
  </si>
  <si>
    <t>HCP7320</t>
  </si>
  <si>
    <t>LIC39157</t>
  </si>
  <si>
    <t>ORD103836</t>
  </si>
  <si>
    <t>CUST5234</t>
  </si>
  <si>
    <t>SAP83039</t>
  </si>
  <si>
    <t>IQV62625</t>
  </si>
  <si>
    <t>HCO3380</t>
  </si>
  <si>
    <t>HCP1223</t>
  </si>
  <si>
    <t>LIC35562</t>
  </si>
  <si>
    <t>ORD103837</t>
  </si>
  <si>
    <t>IQV58548</t>
  </si>
  <si>
    <t>HCO4983</t>
  </si>
  <si>
    <t>LIC94694</t>
  </si>
  <si>
    <t>ORD103838</t>
  </si>
  <si>
    <t>CUST9783</t>
  </si>
  <si>
    <t>IQV66039</t>
  </si>
  <si>
    <t>HCO1682</t>
  </si>
  <si>
    <t>ORD103839</t>
  </si>
  <si>
    <t>SAP84046</t>
  </si>
  <si>
    <t>IQV91181</t>
  </si>
  <si>
    <t>HCO5941</t>
  </si>
  <si>
    <t>HCP8508</t>
  </si>
  <si>
    <t>LIC34646</t>
  </si>
  <si>
    <t>ORD103840</t>
  </si>
  <si>
    <t>CUST9578</t>
  </si>
  <si>
    <t>SAP73505</t>
  </si>
  <si>
    <t>IQV81210</t>
  </si>
  <si>
    <t>HCP1279</t>
  </si>
  <si>
    <t>LIC11559</t>
  </si>
  <si>
    <t>ORD103841</t>
  </si>
  <si>
    <t>CUST4446</t>
  </si>
  <si>
    <t>SAP54327</t>
  </si>
  <si>
    <t>IQV16982</t>
  </si>
  <si>
    <t>LIC75853</t>
  </si>
  <si>
    <t>ORD103842</t>
  </si>
  <si>
    <t>CUST6678</t>
  </si>
  <si>
    <t>SAP55423</t>
  </si>
  <si>
    <t>IQV87716</t>
  </si>
  <si>
    <t>HCO7979</t>
  </si>
  <si>
    <t>HCP3366</t>
  </si>
  <si>
    <t>LIC46969</t>
  </si>
  <si>
    <t>ORD103843</t>
  </si>
  <si>
    <t>CUST9756</t>
  </si>
  <si>
    <t>SAP13453</t>
  </si>
  <si>
    <t>IQV58424</t>
  </si>
  <si>
    <t>HCP8617</t>
  </si>
  <si>
    <t>LIC68939</t>
  </si>
  <si>
    <t>ORD103844</t>
  </si>
  <si>
    <t>CUST7646</t>
  </si>
  <si>
    <t>SAP61384</t>
  </si>
  <si>
    <t>HCO1048</t>
  </si>
  <si>
    <t>HCP9359</t>
  </si>
  <si>
    <t>LIC30125</t>
  </si>
  <si>
    <t>ORD103845</t>
  </si>
  <si>
    <t>CUST8457</t>
  </si>
  <si>
    <t>SAP81359</t>
  </si>
  <si>
    <t>HCO4252</t>
  </si>
  <si>
    <t>HCP1351</t>
  </si>
  <si>
    <t>LIC34809</t>
  </si>
  <si>
    <t>ORD103846</t>
  </si>
  <si>
    <t>CUST9690</t>
  </si>
  <si>
    <t>SAP19068</t>
  </si>
  <si>
    <t>IQV74729</t>
  </si>
  <si>
    <t>LIC96871</t>
  </si>
  <si>
    <t>ORD103847</t>
  </si>
  <si>
    <t>SAP78506</t>
  </si>
  <si>
    <t>IQV44433</t>
  </si>
  <si>
    <t>HCO9608</t>
  </si>
  <si>
    <t>LIC44820</t>
  </si>
  <si>
    <t>ORD103848</t>
  </si>
  <si>
    <t>CUST8703</t>
  </si>
  <si>
    <t>SAP69998</t>
  </si>
  <si>
    <t>IQV86739</t>
  </si>
  <si>
    <t>LIC68193</t>
  </si>
  <si>
    <t>ORD103849</t>
  </si>
  <si>
    <t>SAP57232</t>
  </si>
  <si>
    <t>IQV79642</t>
  </si>
  <si>
    <t>HCO7152</t>
  </si>
  <si>
    <t>HCP3934</t>
  </si>
  <si>
    <t>LIC98999</t>
  </si>
  <si>
    <t>ORD103850</t>
  </si>
  <si>
    <t>CUST8869</t>
  </si>
  <si>
    <t>SAP19003</t>
  </si>
  <si>
    <t>HCP5118</t>
  </si>
  <si>
    <t>LIC88595</t>
  </si>
  <si>
    <t>ORD103851</t>
  </si>
  <si>
    <t>SAP64433</t>
  </si>
  <si>
    <t>IQV90737</t>
  </si>
  <si>
    <t>HCP8969</t>
  </si>
  <si>
    <t>LIC68216</t>
  </si>
  <si>
    <t>ORD103852</t>
  </si>
  <si>
    <t>CUST6131</t>
  </si>
  <si>
    <t>SAP62718</t>
  </si>
  <si>
    <t>IQV73446</t>
  </si>
  <si>
    <t>HCO5624</t>
  </si>
  <si>
    <t>HCP9462</t>
  </si>
  <si>
    <t>LIC48785</t>
  </si>
  <si>
    <t>ORD103853</t>
  </si>
  <si>
    <t>CUST8005</t>
  </si>
  <si>
    <t>SAP63737</t>
  </si>
  <si>
    <t>IQV41811</t>
  </si>
  <si>
    <t>HCP9736</t>
  </si>
  <si>
    <t>LIC29352</t>
  </si>
  <si>
    <t>ORD103854</t>
  </si>
  <si>
    <t>CUST3659</t>
  </si>
  <si>
    <t>SAP10633</t>
  </si>
  <si>
    <t>IQV25716</t>
  </si>
  <si>
    <t>HCP1982</t>
  </si>
  <si>
    <t>LIC30377</t>
  </si>
  <si>
    <t>ORD103855</t>
  </si>
  <si>
    <t>CUST8021</t>
  </si>
  <si>
    <t>SAP18616</t>
  </si>
  <si>
    <t>IQV19622</t>
  </si>
  <si>
    <t>LIC80787</t>
  </si>
  <si>
    <t>ORD103856</t>
  </si>
  <si>
    <t>CUST1719</t>
  </si>
  <si>
    <t>SAP33419</t>
  </si>
  <si>
    <t>IQV37577</t>
  </si>
  <si>
    <t>HCO9845</t>
  </si>
  <si>
    <t>LIC37968</t>
  </si>
  <si>
    <t>ORD103857</t>
  </si>
  <si>
    <t>SAP42636</t>
  </si>
  <si>
    <t>IQV90608</t>
  </si>
  <si>
    <t>HCO5119</t>
  </si>
  <si>
    <t>HCP6311</t>
  </si>
  <si>
    <t>LIC47212</t>
  </si>
  <si>
    <t>ORD103858</t>
  </si>
  <si>
    <t>CUST2014</t>
  </si>
  <si>
    <t>SAP55654</t>
  </si>
  <si>
    <t>IQV85496</t>
  </si>
  <si>
    <t>HCP3588</t>
  </si>
  <si>
    <t>LIC63546</t>
  </si>
  <si>
    <t>ORD103859</t>
  </si>
  <si>
    <t>CUST6876</t>
  </si>
  <si>
    <t>SAP77011</t>
  </si>
  <si>
    <t>IQV89316</t>
  </si>
  <si>
    <t>HCO8737</t>
  </si>
  <si>
    <t>LIC21329</t>
  </si>
  <si>
    <t>ORD103860</t>
  </si>
  <si>
    <t>CUST2623</t>
  </si>
  <si>
    <t>SAP38025</t>
  </si>
  <si>
    <t>IQV20895</t>
  </si>
  <si>
    <t>HCO9690</t>
  </si>
  <si>
    <t>LIC10613</t>
  </si>
  <si>
    <t>ORD103861</t>
  </si>
  <si>
    <t>SAP26202</t>
  </si>
  <si>
    <t>IQV30083</t>
  </si>
  <si>
    <t>HCO7069</t>
  </si>
  <si>
    <t>LIC62389</t>
  </si>
  <si>
    <t>ORD103862</t>
  </si>
  <si>
    <t>CUST5902</t>
  </si>
  <si>
    <t>SAP81532</t>
  </si>
  <si>
    <t>IQV43387</t>
  </si>
  <si>
    <t>HCO3613</t>
  </si>
  <si>
    <t>HCP8141</t>
  </si>
  <si>
    <t>LIC29219</t>
  </si>
  <si>
    <t>ORD103863</t>
  </si>
  <si>
    <t>CUST5171</t>
  </si>
  <si>
    <t>SAP14982</t>
  </si>
  <si>
    <t>IQV89068</t>
  </si>
  <si>
    <t>HCO1634</t>
  </si>
  <si>
    <t>HCP4608</t>
  </si>
  <si>
    <t>LIC55670</t>
  </si>
  <si>
    <t>ORD103864</t>
  </si>
  <si>
    <t>CUST6653</t>
  </si>
  <si>
    <t>SAP74074</t>
  </si>
  <si>
    <t>IQV13868</t>
  </si>
  <si>
    <t>HCO1767</t>
  </si>
  <si>
    <t>HCP9606</t>
  </si>
  <si>
    <t>LIC45654</t>
  </si>
  <si>
    <t>ORD103865</t>
  </si>
  <si>
    <t>CUST5914</t>
  </si>
  <si>
    <t>SAP64109</t>
  </si>
  <si>
    <t>IQV48998</t>
  </si>
  <si>
    <t>HCO9217</t>
  </si>
  <si>
    <t>HCP2650</t>
  </si>
  <si>
    <t>LIC96377</t>
  </si>
  <si>
    <t>ORD103866</t>
  </si>
  <si>
    <t>CUST2966</t>
  </si>
  <si>
    <t>SAP13286</t>
  </si>
  <si>
    <t>IQV60147</t>
  </si>
  <si>
    <t>HCO1956</t>
  </si>
  <si>
    <t>HCP1217</t>
  </si>
  <si>
    <t>ORD103867</t>
  </si>
  <si>
    <t>CUST5882</t>
  </si>
  <si>
    <t>SAP13078</t>
  </si>
  <si>
    <t>IQV47630</t>
  </si>
  <si>
    <t>HCP5294</t>
  </si>
  <si>
    <t>LIC49630</t>
  </si>
  <si>
    <t>ORD103868</t>
  </si>
  <si>
    <t>CUST3030</t>
  </si>
  <si>
    <t>SAP88740</t>
  </si>
  <si>
    <t>IQV16033</t>
  </si>
  <si>
    <t>HCO2972</t>
  </si>
  <si>
    <t>LIC44495</t>
  </si>
  <si>
    <t>ORD103869</t>
  </si>
  <si>
    <t>CUST3232</t>
  </si>
  <si>
    <t>SAP15680</t>
  </si>
  <si>
    <t>IQV82281</t>
  </si>
  <si>
    <t>HCO1021</t>
  </si>
  <si>
    <t>LIC13305</t>
  </si>
  <si>
    <t>ORD103870</t>
  </si>
  <si>
    <t>CUST5892</t>
  </si>
  <si>
    <t>SAP19733</t>
  </si>
  <si>
    <t>IQV18612</t>
  </si>
  <si>
    <t>HCP8097</t>
  </si>
  <si>
    <t>LIC32715</t>
  </si>
  <si>
    <t>ORD103871</t>
  </si>
  <si>
    <t>SAP61790</t>
  </si>
  <si>
    <t>IQV63029</t>
  </si>
  <si>
    <t>HCO2615</t>
  </si>
  <si>
    <t>HCP7004</t>
  </si>
  <si>
    <t>LIC56461</t>
  </si>
  <si>
    <t>ORD103872</t>
  </si>
  <si>
    <t>CUST2122</t>
  </si>
  <si>
    <t>SAP63517</t>
  </si>
  <si>
    <t>IQV49857</t>
  </si>
  <si>
    <t>HCP1658</t>
  </si>
  <si>
    <t>LIC24337</t>
  </si>
  <si>
    <t>ORD103873</t>
  </si>
  <si>
    <t>SAP89330</t>
  </si>
  <si>
    <t>IQV67360</t>
  </si>
  <si>
    <t>HCP9627</t>
  </si>
  <si>
    <t>LIC78269</t>
  </si>
  <si>
    <t>ORD103874</t>
  </si>
  <si>
    <t>CUST3441</t>
  </si>
  <si>
    <t>SAP32425</t>
  </si>
  <si>
    <t>IQV49119</t>
  </si>
  <si>
    <t>HCP1357</t>
  </si>
  <si>
    <t>LIC43756</t>
  </si>
  <si>
    <t>ORD103875</t>
  </si>
  <si>
    <t>CUST2738</t>
  </si>
  <si>
    <t>SAP16628</t>
  </si>
  <si>
    <t>IQV80657</t>
  </si>
  <si>
    <t>HCO1913</t>
  </si>
  <si>
    <t>HCP9757</t>
  </si>
  <si>
    <t>LIC42398</t>
  </si>
  <si>
    <t>ORD103876</t>
  </si>
  <si>
    <t>SAP59069</t>
  </si>
  <si>
    <t>IQV20601</t>
  </si>
  <si>
    <t>HCO1082</t>
  </si>
  <si>
    <t>HCP2789</t>
  </si>
  <si>
    <t>LIC39913</t>
  </si>
  <si>
    <t>ORD103877</t>
  </si>
  <si>
    <t>SAP61893</t>
  </si>
  <si>
    <t>IQV76333</t>
  </si>
  <si>
    <t>HCO5751</t>
  </si>
  <si>
    <t>HCP8731</t>
  </si>
  <si>
    <t>LIC87608</t>
  </si>
  <si>
    <t>ORD103878</t>
  </si>
  <si>
    <t>CUST4863</t>
  </si>
  <si>
    <t>SAP25507</t>
  </si>
  <si>
    <t>IQV75025</t>
  </si>
  <si>
    <t>HCO6601</t>
  </si>
  <si>
    <t>HCP4185</t>
  </si>
  <si>
    <t>LIC70837</t>
  </si>
  <si>
    <t>ORD103879</t>
  </si>
  <si>
    <t>CUST2626</t>
  </si>
  <si>
    <t>SAP87346</t>
  </si>
  <si>
    <t>IQV74569</t>
  </si>
  <si>
    <t>HCO2571</t>
  </si>
  <si>
    <t>HCP4675</t>
  </si>
  <si>
    <t>LIC74286</t>
  </si>
  <si>
    <t>ORD103880</t>
  </si>
  <si>
    <t>SAP55977</t>
  </si>
  <si>
    <t>IQV52088</t>
  </si>
  <si>
    <t>HCO5808</t>
  </si>
  <si>
    <t>HCP4752</t>
  </si>
  <si>
    <t>LIC87766</t>
  </si>
  <si>
    <t>ORD103881</t>
  </si>
  <si>
    <t>CUST8571</t>
  </si>
  <si>
    <t>SAP44951</t>
  </si>
  <si>
    <t>IQV25427</t>
  </si>
  <si>
    <t>HCP2119</t>
  </si>
  <si>
    <t>LIC47933</t>
  </si>
  <si>
    <t>ORD103882</t>
  </si>
  <si>
    <t>CUST7428</t>
  </si>
  <si>
    <t>SAP90521</t>
  </si>
  <si>
    <t>IQV40022</t>
  </si>
  <si>
    <t>HCO5416</t>
  </si>
  <si>
    <t>HCP6264</t>
  </si>
  <si>
    <t>LIC76573</t>
  </si>
  <si>
    <t>ORD103883</t>
  </si>
  <si>
    <t>CUST2939</t>
  </si>
  <si>
    <t>SAP92575</t>
  </si>
  <si>
    <t>IQV25555</t>
  </si>
  <si>
    <t>LIC32305</t>
  </si>
  <si>
    <t>ORD103884</t>
  </si>
  <si>
    <t>CUST7520</t>
  </si>
  <si>
    <t>SAP46374</t>
  </si>
  <si>
    <t>IQV15203</t>
  </si>
  <si>
    <t>HCP6004</t>
  </si>
  <si>
    <t>LIC26699</t>
  </si>
  <si>
    <t>ORD103885</t>
  </si>
  <si>
    <t>SAP92764</t>
  </si>
  <si>
    <t>IQV44282</t>
  </si>
  <si>
    <t>HCO6123</t>
  </si>
  <si>
    <t>LIC15455</t>
  </si>
  <si>
    <t>ORD103886</t>
  </si>
  <si>
    <t>CUST7039</t>
  </si>
  <si>
    <t>SAP37007</t>
  </si>
  <si>
    <t>IQV58121</t>
  </si>
  <si>
    <t>HCO2456</t>
  </si>
  <si>
    <t>HCP2109</t>
  </si>
  <si>
    <t>LIC37692</t>
  </si>
  <si>
    <t>ORD103887</t>
  </si>
  <si>
    <t>CUST2258</t>
  </si>
  <si>
    <t>SAP14501</t>
  </si>
  <si>
    <t>IQV83376</t>
  </si>
  <si>
    <t>HCO8289</t>
  </si>
  <si>
    <t>HCP3023</t>
  </si>
  <si>
    <t>LIC85972</t>
  </si>
  <si>
    <t>ORD103888</t>
  </si>
  <si>
    <t>SAP46440</t>
  </si>
  <si>
    <t>IQV21260</t>
  </si>
  <si>
    <t>HCO3445</t>
  </si>
  <si>
    <t>LIC90507</t>
  </si>
  <si>
    <t>ORD103889</t>
  </si>
  <si>
    <t>CUST2427</t>
  </si>
  <si>
    <t>SAP74168</t>
  </si>
  <si>
    <t>IQV78131</t>
  </si>
  <si>
    <t>HCO9435</t>
  </si>
  <si>
    <t>LIC89807</t>
  </si>
  <si>
    <t>ORD103890</t>
  </si>
  <si>
    <t>CUST4692</t>
  </si>
  <si>
    <t>SAP78585</t>
  </si>
  <si>
    <t>IQV65298</t>
  </si>
  <si>
    <t>LIC25648</t>
  </si>
  <si>
    <t>ORD103891</t>
  </si>
  <si>
    <t>SAP83588</t>
  </si>
  <si>
    <t>IQV95086</t>
  </si>
  <si>
    <t>HCP6923</t>
  </si>
  <si>
    <t>LIC17865</t>
  </si>
  <si>
    <t>ORD103892</t>
  </si>
  <si>
    <t>CUST3743</t>
  </si>
  <si>
    <t>SAP47422</t>
  </si>
  <si>
    <t>IQV88754</t>
  </si>
  <si>
    <t>HCO2298</t>
  </si>
  <si>
    <t>LIC91043</t>
  </si>
  <si>
    <t>ORD103893</t>
  </si>
  <si>
    <t>SAP21899</t>
  </si>
  <si>
    <t>IQV42244</t>
  </si>
  <si>
    <t>HCO8200</t>
  </si>
  <si>
    <t>HCP1215</t>
  </si>
  <si>
    <t>LIC61838</t>
  </si>
  <si>
    <t>ORD103894</t>
  </si>
  <si>
    <t>CUST6579</t>
  </si>
  <si>
    <t>SAP26760</t>
  </si>
  <si>
    <t>IQV83581</t>
  </si>
  <si>
    <t>HCP6852</t>
  </si>
  <si>
    <t>LIC28711</t>
  </si>
  <si>
    <t>ORD103895</t>
  </si>
  <si>
    <t>SAP99504</t>
  </si>
  <si>
    <t>IQV34825</t>
  </si>
  <si>
    <t>HCO3820</t>
  </si>
  <si>
    <t>LIC56883</t>
  </si>
  <si>
    <t>ORD103896</t>
  </si>
  <si>
    <t>SAP14576</t>
  </si>
  <si>
    <t>IQV17183</t>
  </si>
  <si>
    <t>HCO7400</t>
  </si>
  <si>
    <t>LIC11085</t>
  </si>
  <si>
    <t>ORD103897</t>
  </si>
  <si>
    <t>SAP84076</t>
  </si>
  <si>
    <t>IQV34989</t>
  </si>
  <si>
    <t>HCO8337</t>
  </si>
  <si>
    <t>HCP8102</t>
  </si>
  <si>
    <t>LIC13079</t>
  </si>
  <si>
    <t>ORD103898</t>
  </si>
  <si>
    <t>SAP54279</t>
  </si>
  <si>
    <t>IQV19398</t>
  </si>
  <si>
    <t>HCO1304</t>
  </si>
  <si>
    <t>HCP6138</t>
  </si>
  <si>
    <t>LIC32111</t>
  </si>
  <si>
    <t>ORD103899</t>
  </si>
  <si>
    <t>CUST3674</t>
  </si>
  <si>
    <t>SAP62582</t>
  </si>
  <si>
    <t>IQV58819</t>
  </si>
  <si>
    <t>HCO4347</t>
  </si>
  <si>
    <t>HCP4949</t>
  </si>
  <si>
    <t>LIC83301</t>
  </si>
  <si>
    <t>ORD103900</t>
  </si>
  <si>
    <t>IQV80793</t>
  </si>
  <si>
    <t>LIC63726</t>
  </si>
  <si>
    <t>ORD103901</t>
  </si>
  <si>
    <t>SAP47083</t>
  </si>
  <si>
    <t>IQV64467</t>
  </si>
  <si>
    <t>HCO4820</t>
  </si>
  <si>
    <t>HCP6806</t>
  </si>
  <si>
    <t>LIC37679</t>
  </si>
  <si>
    <t>ORD103902</t>
  </si>
  <si>
    <t>CUST8865</t>
  </si>
  <si>
    <t>SAP39675</t>
  </si>
  <si>
    <t>LIC15956</t>
  </si>
  <si>
    <t>ORD103903</t>
  </si>
  <si>
    <t>CUST6513</t>
  </si>
  <si>
    <t>SAP28689</t>
  </si>
  <si>
    <t>IQV76804</t>
  </si>
  <si>
    <t>LIC14029</t>
  </si>
  <si>
    <t>ORD103904</t>
  </si>
  <si>
    <t>CUST9370</t>
  </si>
  <si>
    <t>SAP80466</t>
  </si>
  <si>
    <t>IQV14677</t>
  </si>
  <si>
    <t>HCP8830</t>
  </si>
  <si>
    <t>LIC45297</t>
  </si>
  <si>
    <t>ORD103905</t>
  </si>
  <si>
    <t>SAP78009</t>
  </si>
  <si>
    <t>IQV14662</t>
  </si>
  <si>
    <t>HCP9475</t>
  </si>
  <si>
    <t>LIC47239</t>
  </si>
  <si>
    <t>ORD103906</t>
  </si>
  <si>
    <t>CUST1787</t>
  </si>
  <si>
    <t>SAP22660</t>
  </si>
  <si>
    <t>IQV68200</t>
  </si>
  <si>
    <t>HCO7905</t>
  </si>
  <si>
    <t>LIC55154</t>
  </si>
  <si>
    <t>ORD103907</t>
  </si>
  <si>
    <t>CUST4931</t>
  </si>
  <si>
    <t>SAP81561</t>
  </si>
  <si>
    <t>IQV51584</t>
  </si>
  <si>
    <t>HCO9192</t>
  </si>
  <si>
    <t>HCP5505</t>
  </si>
  <si>
    <t>LIC54827</t>
  </si>
  <si>
    <t>ORD103908</t>
  </si>
  <si>
    <t>CUST7523</t>
  </si>
  <si>
    <t>SAP76334</t>
  </si>
  <si>
    <t>IQV13462</t>
  </si>
  <si>
    <t>HCO2327</t>
  </si>
  <si>
    <t>HCP8449</t>
  </si>
  <si>
    <t>LIC58242</t>
  </si>
  <si>
    <t>ORD103909</t>
  </si>
  <si>
    <t>SAP38391</t>
  </si>
  <si>
    <t>IQV19877</t>
  </si>
  <si>
    <t>HCP3945</t>
  </si>
  <si>
    <t>LIC42593</t>
  </si>
  <si>
    <t>ORD103910</t>
  </si>
  <si>
    <t>CUST3723</t>
  </si>
  <si>
    <t>SAP19773</t>
  </si>
  <si>
    <t>IQV59510</t>
  </si>
  <si>
    <t>HCP6649</t>
  </si>
  <si>
    <t>LIC50593</t>
  </si>
  <si>
    <t>ORD103911</t>
  </si>
  <si>
    <t>CUST1283</t>
  </si>
  <si>
    <t>SAP92303</t>
  </si>
  <si>
    <t>IQV60730</t>
  </si>
  <si>
    <t>HCP1544</t>
  </si>
  <si>
    <t>LIC71076</t>
  </si>
  <si>
    <t>ORD103912</t>
  </si>
  <si>
    <t>CUST2377</t>
  </si>
  <si>
    <t>SAP81244</t>
  </si>
  <si>
    <t>IQV80067</t>
  </si>
  <si>
    <t>HCO3153</t>
  </si>
  <si>
    <t>HCP3699</t>
  </si>
  <si>
    <t>LIC45503</t>
  </si>
  <si>
    <t>ORD103913</t>
  </si>
  <si>
    <t>SAP63200</t>
  </si>
  <si>
    <t>IQV72927</t>
  </si>
  <si>
    <t>HCP6614</t>
  </si>
  <si>
    <t>LIC39995</t>
  </si>
  <si>
    <t>ORD103914</t>
  </si>
  <si>
    <t>CUST1810</t>
  </si>
  <si>
    <t>SAP59302</t>
  </si>
  <si>
    <t>IQV83673</t>
  </si>
  <si>
    <t>HCO1778</t>
  </si>
  <si>
    <t>HCP5249</t>
  </si>
  <si>
    <t>LIC89843</t>
  </si>
  <si>
    <t>ORD103915</t>
  </si>
  <si>
    <t>CUST5103</t>
  </si>
  <si>
    <t>IQV32188</t>
  </si>
  <si>
    <t>HCP7464</t>
  </si>
  <si>
    <t>LIC32717</t>
  </si>
  <si>
    <t>ORD103916</t>
  </si>
  <si>
    <t>SAP18647</t>
  </si>
  <si>
    <t>IQV24190</t>
  </si>
  <si>
    <t>HCO1229</t>
  </si>
  <si>
    <t>HCP7807</t>
  </si>
  <si>
    <t>LIC47787</t>
  </si>
  <si>
    <t>ORD103917</t>
  </si>
  <si>
    <t>SAP71885</t>
  </si>
  <si>
    <t>IQV44134</t>
  </si>
  <si>
    <t>LIC51731</t>
  </si>
  <si>
    <t>ORD103918</t>
  </si>
  <si>
    <t>CUST5100</t>
  </si>
  <si>
    <t>SAP63246</t>
  </si>
  <si>
    <t>IQV57186</t>
  </si>
  <si>
    <t>HCO8194</t>
  </si>
  <si>
    <t>HCP4973</t>
  </si>
  <si>
    <t>LIC39386</t>
  </si>
  <si>
    <t>ORD103919</t>
  </si>
  <si>
    <t>SAP18718</t>
  </si>
  <si>
    <t>IQV75536</t>
  </si>
  <si>
    <t>HCP9885</t>
  </si>
  <si>
    <t>LIC21770</t>
  </si>
  <si>
    <t>ORD103920</t>
  </si>
  <si>
    <t>SAP44477</t>
  </si>
  <si>
    <t>IQV24322</t>
  </si>
  <si>
    <t>HCO9661</t>
  </si>
  <si>
    <t>HCP3290</t>
  </si>
  <si>
    <t>LIC27139</t>
  </si>
  <si>
    <t>ORD103921</t>
  </si>
  <si>
    <t>CUST8212</t>
  </si>
  <si>
    <t>SAP44867</t>
  </si>
  <si>
    <t>IQV74662</t>
  </si>
  <si>
    <t>HCO5103</t>
  </si>
  <si>
    <t>LIC66247</t>
  </si>
  <si>
    <t>ORD103922</t>
  </si>
  <si>
    <t>IQV12689</t>
  </si>
  <si>
    <t>HCP7885</t>
  </si>
  <si>
    <t>ORD103923</t>
  </si>
  <si>
    <t>SAP79359</t>
  </si>
  <si>
    <t>IQV39027</t>
  </si>
  <si>
    <t>HCO6729</t>
  </si>
  <si>
    <t>HCP8991</t>
  </si>
  <si>
    <t>LIC25066</t>
  </si>
  <si>
    <t>ORD103924</t>
  </si>
  <si>
    <t>SAP72176</t>
  </si>
  <si>
    <t>IQV77326</t>
  </si>
  <si>
    <t>HCO7967</t>
  </si>
  <si>
    <t>HCP1155</t>
  </si>
  <si>
    <t>LIC66668</t>
  </si>
  <si>
    <t>ORD103925</t>
  </si>
  <si>
    <t>CUST8090</t>
  </si>
  <si>
    <t>SAP63093</t>
  </si>
  <si>
    <t>IQV37077</t>
  </si>
  <si>
    <t>HCO2461</t>
  </si>
  <si>
    <t>HCP8935</t>
  </si>
  <si>
    <t>LIC16275</t>
  </si>
  <si>
    <t>ORD103926</t>
  </si>
  <si>
    <t>CUST5102</t>
  </si>
  <si>
    <t>SAP22810</t>
  </si>
  <si>
    <t>IQV59402</t>
  </si>
  <si>
    <t>HCO8429</t>
  </si>
  <si>
    <t>HCP3167</t>
  </si>
  <si>
    <t>LIC25077</t>
  </si>
  <si>
    <t>ORD103927</t>
  </si>
  <si>
    <t>SAP71663</t>
  </si>
  <si>
    <t>IQV16600</t>
  </si>
  <si>
    <t>LIC51860</t>
  </si>
  <si>
    <t>ORD103928</t>
  </si>
  <si>
    <t>CUST5510</t>
  </si>
  <si>
    <t>SAP66546</t>
  </si>
  <si>
    <t>IQV46008</t>
  </si>
  <si>
    <t>HCO2488</t>
  </si>
  <si>
    <t>HCP2453</t>
  </si>
  <si>
    <t>LIC83620</t>
  </si>
  <si>
    <t>ORD103929</t>
  </si>
  <si>
    <t>SAP81776</t>
  </si>
  <si>
    <t>LIC27397</t>
  </si>
  <si>
    <t>ORD103930</t>
  </si>
  <si>
    <t>CUST5226</t>
  </si>
  <si>
    <t>SAP78885</t>
  </si>
  <si>
    <t>IQV57879</t>
  </si>
  <si>
    <t>HCP6187</t>
  </si>
  <si>
    <t>LIC17018</t>
  </si>
  <si>
    <t>ORD103931</t>
  </si>
  <si>
    <t>CUST9655</t>
  </si>
  <si>
    <t>IQV49659</t>
  </si>
  <si>
    <t>HCO3271</t>
  </si>
  <si>
    <t>LIC19768</t>
  </si>
  <si>
    <t>ORD103932</t>
  </si>
  <si>
    <t>CUST8355</t>
  </si>
  <si>
    <t>IQV48274</t>
  </si>
  <si>
    <t>HCO8611</t>
  </si>
  <si>
    <t>HCP9785</t>
  </si>
  <si>
    <t>LIC97940</t>
  </si>
  <si>
    <t>ORD103933</t>
  </si>
  <si>
    <t>SAP40964</t>
  </si>
  <si>
    <t>IQV15332</t>
  </si>
  <si>
    <t>LIC29743</t>
  </si>
  <si>
    <t>ORD103934</t>
  </si>
  <si>
    <t>CUST7941</t>
  </si>
  <si>
    <t>SAP86399</t>
  </si>
  <si>
    <t>IQV77933</t>
  </si>
  <si>
    <t>HCO7067</t>
  </si>
  <si>
    <t>HCP3526</t>
  </si>
  <si>
    <t>LIC22417</t>
  </si>
  <si>
    <t>ORD103935</t>
  </si>
  <si>
    <t>CUST2564</t>
  </si>
  <si>
    <t>SAP49581</t>
  </si>
  <si>
    <t>IQV27866</t>
  </si>
  <si>
    <t>HCO7978</t>
  </si>
  <si>
    <t>LIC90789</t>
  </si>
  <si>
    <t>ORD103936</t>
  </si>
  <si>
    <t>SAP25117</t>
  </si>
  <si>
    <t>IQV94872</t>
  </si>
  <si>
    <t>HCO4557</t>
  </si>
  <si>
    <t>HCP8564</t>
  </si>
  <si>
    <t>ORD103937</t>
  </si>
  <si>
    <t>SAP40517</t>
  </si>
  <si>
    <t>IQV75665</t>
  </si>
  <si>
    <t>HCO2558</t>
  </si>
  <si>
    <t>HCP4200</t>
  </si>
  <si>
    <t>LIC14693</t>
  </si>
  <si>
    <t>ORD103938</t>
  </si>
  <si>
    <t>CUST6262</t>
  </si>
  <si>
    <t>SAP55478</t>
  </si>
  <si>
    <t>IQV36957</t>
  </si>
  <si>
    <t>LIC56201</t>
  </si>
  <si>
    <t>ORD103939</t>
  </si>
  <si>
    <t>CUST2617</t>
  </si>
  <si>
    <t>SAP48848</t>
  </si>
  <si>
    <t>IQV11899</t>
  </si>
  <si>
    <t>HCO7322</t>
  </si>
  <si>
    <t>HCP8529</t>
  </si>
  <si>
    <t>LIC59877</t>
  </si>
  <si>
    <t>ORD103940</t>
  </si>
  <si>
    <t>SAP35753</t>
  </si>
  <si>
    <t>IQV87137</t>
  </si>
  <si>
    <t>HCP4041</t>
  </si>
  <si>
    <t>LIC59101</t>
  </si>
  <si>
    <t>ORD103941</t>
  </si>
  <si>
    <t>SAP47739</t>
  </si>
  <si>
    <t>IQV93169</t>
  </si>
  <si>
    <t>HCO5226</t>
  </si>
  <si>
    <t>HCP7407</t>
  </si>
  <si>
    <t>LIC53478</t>
  </si>
  <si>
    <t>ORD103942</t>
  </si>
  <si>
    <t>SAP48229</t>
  </si>
  <si>
    <t>IQV85213</t>
  </si>
  <si>
    <t>HCO5238</t>
  </si>
  <si>
    <t>LIC92859</t>
  </si>
  <si>
    <t>ORD103943</t>
  </si>
  <si>
    <t>SAP68496</t>
  </si>
  <si>
    <t>IQV71803</t>
  </si>
  <si>
    <t>HCO4016</t>
  </si>
  <si>
    <t>HCP3869</t>
  </si>
  <si>
    <t>LIC16381</t>
  </si>
  <si>
    <t>ORD103944</t>
  </si>
  <si>
    <t>SAP37115</t>
  </si>
  <si>
    <t>IQV14353</t>
  </si>
  <si>
    <t>HCO4118</t>
  </si>
  <si>
    <t>LIC52546</t>
  </si>
  <si>
    <t>ORD103945</t>
  </si>
  <si>
    <t>CUST7355</t>
  </si>
  <si>
    <t>SAP82599</t>
  </si>
  <si>
    <t>IQV16003</t>
  </si>
  <si>
    <t>HCO7458</t>
  </si>
  <si>
    <t>HCP9491</t>
  </si>
  <si>
    <t>LIC90748</t>
  </si>
  <si>
    <t>ORD103946</t>
  </si>
  <si>
    <t>CUST1618</t>
  </si>
  <si>
    <t>SAP31274</t>
  </si>
  <si>
    <t>IQV19074</t>
  </si>
  <si>
    <t>HCP9699</t>
  </si>
  <si>
    <t>LIC21771</t>
  </si>
  <si>
    <t>ORD103947</t>
  </si>
  <si>
    <t>SAP48989</t>
  </si>
  <si>
    <t>IQV42996</t>
  </si>
  <si>
    <t>HCO7591</t>
  </si>
  <si>
    <t>LIC35809</t>
  </si>
  <si>
    <t>ORD103948</t>
  </si>
  <si>
    <t>CUST8221</t>
  </si>
  <si>
    <t>SAP67812</t>
  </si>
  <si>
    <t>IQV69760</t>
  </si>
  <si>
    <t>LIC72164</t>
  </si>
  <si>
    <t>ORD103949</t>
  </si>
  <si>
    <t>SAP25300</t>
  </si>
  <si>
    <t>IQV39232</t>
  </si>
  <si>
    <t>HCO5641</t>
  </si>
  <si>
    <t>HCP4429</t>
  </si>
  <si>
    <t>LIC83915</t>
  </si>
  <si>
    <t>ORD103950</t>
  </si>
  <si>
    <t>CUST7282</t>
  </si>
  <si>
    <t>SAP15375</t>
  </si>
  <si>
    <t>IQV42403</t>
  </si>
  <si>
    <t>HCO5313</t>
  </si>
  <si>
    <t>HCP5093</t>
  </si>
  <si>
    <t>LIC58411</t>
  </si>
  <si>
    <t>ORD103951</t>
  </si>
  <si>
    <t>SAP37360</t>
  </si>
  <si>
    <t>IQV84063</t>
  </si>
  <si>
    <t>HCO9554</t>
  </si>
  <si>
    <t>LIC78105</t>
  </si>
  <si>
    <t>ORD103952</t>
  </si>
  <si>
    <t>CUST3075</t>
  </si>
  <si>
    <t>SAP21578</t>
  </si>
  <si>
    <t>IQV68248</t>
  </si>
  <si>
    <t>HCP5458</t>
  </si>
  <si>
    <t>LIC29095</t>
  </si>
  <si>
    <t>ORD103953</t>
  </si>
  <si>
    <t>CUST6802</t>
  </si>
  <si>
    <t>SAP21841</t>
  </si>
  <si>
    <t>IQV90705</t>
  </si>
  <si>
    <t>HCO3185</t>
  </si>
  <si>
    <t>HCP3537</t>
  </si>
  <si>
    <t>LIC41443</t>
  </si>
  <si>
    <t>ORD103954</t>
  </si>
  <si>
    <t>SAP75837</t>
  </si>
  <si>
    <t>IQV28549</t>
  </si>
  <si>
    <t>HCO6286</t>
  </si>
  <si>
    <t>HCP3654</t>
  </si>
  <si>
    <t>LIC58201</t>
  </si>
  <si>
    <t>ORD103955</t>
  </si>
  <si>
    <t>SAP90692</t>
  </si>
  <si>
    <t>IQV79936</t>
  </si>
  <si>
    <t>HCO9960</t>
  </si>
  <si>
    <t>HCP9396</t>
  </si>
  <si>
    <t>LIC76214</t>
  </si>
  <si>
    <t>ORD103956</t>
  </si>
  <si>
    <t>CUST3762</t>
  </si>
  <si>
    <t>SAP67146</t>
  </si>
  <si>
    <t>IQV62452</t>
  </si>
  <si>
    <t>HCP5290</t>
  </si>
  <si>
    <t>LIC24064</t>
  </si>
  <si>
    <t>ORD103957</t>
  </si>
  <si>
    <t>SAP41195</t>
  </si>
  <si>
    <t>IQV38979</t>
  </si>
  <si>
    <t>HCO8608</t>
  </si>
  <si>
    <t>HCP1520</t>
  </si>
  <si>
    <t>LIC45509</t>
  </si>
  <si>
    <t>ORD103958</t>
  </si>
  <si>
    <t>CUST1650</t>
  </si>
  <si>
    <t>SAP21036</t>
  </si>
  <si>
    <t>IQV77694</t>
  </si>
  <si>
    <t>HCO8462</t>
  </si>
  <si>
    <t>HCP8625</t>
  </si>
  <si>
    <t>LIC60387</t>
  </si>
  <si>
    <t>ORD103959</t>
  </si>
  <si>
    <t>SAP15518</t>
  </si>
  <si>
    <t>IQV60350</t>
  </si>
  <si>
    <t>HCO3432</t>
  </si>
  <si>
    <t>LIC38678</t>
  </si>
  <si>
    <t>ORD103960</t>
  </si>
  <si>
    <t>CUST3708</t>
  </si>
  <si>
    <t>SAP94255</t>
  </si>
  <si>
    <t>IQV19227</t>
  </si>
  <si>
    <t>HCO8790</t>
  </si>
  <si>
    <t>HCP2286</t>
  </si>
  <si>
    <t>LIC90082</t>
  </si>
  <si>
    <t>ORD103961</t>
  </si>
  <si>
    <t>CUST7444</t>
  </si>
  <si>
    <t>SAP99313</t>
  </si>
  <si>
    <t>IQV46967</t>
  </si>
  <si>
    <t>HCO1333</t>
  </si>
  <si>
    <t>HCP1435</t>
  </si>
  <si>
    <t>LIC75578</t>
  </si>
  <si>
    <t>ORD103962</t>
  </si>
  <si>
    <t>IQV21427</t>
  </si>
  <si>
    <t>HCO3705</t>
  </si>
  <si>
    <t>LIC41233</t>
  </si>
  <si>
    <t>ORD103963</t>
  </si>
  <si>
    <t>CUST9122</t>
  </si>
  <si>
    <t>SAP83785</t>
  </si>
  <si>
    <t>IQV39656</t>
  </si>
  <si>
    <t>LIC42068</t>
  </si>
  <si>
    <t>ORD103964</t>
  </si>
  <si>
    <t>SAP17629</t>
  </si>
  <si>
    <t>IQV10289</t>
  </si>
  <si>
    <t>HCO7392</t>
  </si>
  <si>
    <t>HCP9924</t>
  </si>
  <si>
    <t>LIC90986</t>
  </si>
  <si>
    <t>ORD103965</t>
  </si>
  <si>
    <t>CUST7915</t>
  </si>
  <si>
    <t>SAP55631</t>
  </si>
  <si>
    <t>IQV14937</t>
  </si>
  <si>
    <t>HCP3156</t>
  </si>
  <si>
    <t>LIC57529</t>
  </si>
  <si>
    <t>ORD103966</t>
  </si>
  <si>
    <t>CUST4920</t>
  </si>
  <si>
    <t>SAP24713</t>
  </si>
  <si>
    <t>IQV76663</t>
  </si>
  <si>
    <t>LIC81017</t>
  </si>
  <si>
    <t>ORD103967</t>
  </si>
  <si>
    <t>SAP29641</t>
  </si>
  <si>
    <t>IQV74657</t>
  </si>
  <si>
    <t>HCO7832</t>
  </si>
  <si>
    <t>LIC74321</t>
  </si>
  <si>
    <t>ORD103968</t>
  </si>
  <si>
    <t>CUST8488</t>
  </si>
  <si>
    <t>SAP88207</t>
  </si>
  <si>
    <t>IQV15097</t>
  </si>
  <si>
    <t>HCO2871</t>
  </si>
  <si>
    <t>HCP2089</t>
  </si>
  <si>
    <t>LIC26003</t>
  </si>
  <si>
    <t>ORD103969</t>
  </si>
  <si>
    <t>CUST5539</t>
  </si>
  <si>
    <t>SAP86258</t>
  </si>
  <si>
    <t>IQV78851</t>
  </si>
  <si>
    <t>HCP1720</t>
  </si>
  <si>
    <t>LIC70493</t>
  </si>
  <si>
    <t>ORD103970</t>
  </si>
  <si>
    <t>SAP84017</t>
  </si>
  <si>
    <t>IQV42700</t>
  </si>
  <si>
    <t>HCP1375</t>
  </si>
  <si>
    <t>LIC31261</t>
  </si>
  <si>
    <t>ORD103971</t>
  </si>
  <si>
    <t>CUST5501</t>
  </si>
  <si>
    <t>SAP98084</t>
  </si>
  <si>
    <t>IQV53639</t>
  </si>
  <si>
    <t>HCO9604</t>
  </si>
  <si>
    <t>LIC14892</t>
  </si>
  <si>
    <t>ORD103972</t>
  </si>
  <si>
    <t>CUST7420</t>
  </si>
  <si>
    <t>SAP48960</t>
  </si>
  <si>
    <t>IQV66340</t>
  </si>
  <si>
    <t>HCO6257</t>
  </si>
  <si>
    <t>LIC51500</t>
  </si>
  <si>
    <t>ORD103973</t>
  </si>
  <si>
    <t>SAP82493</t>
  </si>
  <si>
    <t>IQV29076</t>
  </si>
  <si>
    <t>HCO6224</t>
  </si>
  <si>
    <t>HCP7766</t>
  </si>
  <si>
    <t>LIC61559</t>
  </si>
  <si>
    <t>ORD103974</t>
  </si>
  <si>
    <t>CUST4149</t>
  </si>
  <si>
    <t>SAP34211</t>
  </si>
  <si>
    <t>IQV76893</t>
  </si>
  <si>
    <t>LIC56029</t>
  </si>
  <si>
    <t>ORD103975</t>
  </si>
  <si>
    <t>CUST8531</t>
  </si>
  <si>
    <t>SAP43186</t>
  </si>
  <si>
    <t>IQV55077</t>
  </si>
  <si>
    <t>HCO7306</t>
  </si>
  <si>
    <t>HCP5291</t>
  </si>
  <si>
    <t>ORD103976</t>
  </si>
  <si>
    <t>CUST9759</t>
  </si>
  <si>
    <t>SAP92698</t>
  </si>
  <si>
    <t>IQV68269</t>
  </si>
  <si>
    <t>LIC44711</t>
  </si>
  <si>
    <t>ORD103977</t>
  </si>
  <si>
    <t>SAP22861</t>
  </si>
  <si>
    <t>IQV34218</t>
  </si>
  <si>
    <t>HCO9632</t>
  </si>
  <si>
    <t>HCP9295</t>
  </si>
  <si>
    <t>ORD103978</t>
  </si>
  <si>
    <t>CUST5502</t>
  </si>
  <si>
    <t>SAP26964</t>
  </si>
  <si>
    <t>IQV61167</t>
  </si>
  <si>
    <t>HCO7862</t>
  </si>
  <si>
    <t>HCP5055</t>
  </si>
  <si>
    <t>LIC78827</t>
  </si>
  <si>
    <t>ORD103979</t>
  </si>
  <si>
    <t>SAP36953</t>
  </si>
  <si>
    <t>IQV65644</t>
  </si>
  <si>
    <t>HCO2890</t>
  </si>
  <si>
    <t>LIC39099</t>
  </si>
  <si>
    <t>ORD103980</t>
  </si>
  <si>
    <t>CUST5470</t>
  </si>
  <si>
    <t>SAP87599</t>
  </si>
  <si>
    <t>IQV33543</t>
  </si>
  <si>
    <t>HCO4036</t>
  </si>
  <si>
    <t>HCP1927</t>
  </si>
  <si>
    <t>LIC27445</t>
  </si>
  <si>
    <t>ORD103981</t>
  </si>
  <si>
    <t>SAP31121</t>
  </si>
  <si>
    <t>IQV60851</t>
  </si>
  <si>
    <t>LIC76415</t>
  </si>
  <si>
    <t>ORD103982</t>
  </si>
  <si>
    <t>CUST8070</t>
  </si>
  <si>
    <t>SAP81988</t>
  </si>
  <si>
    <t>IQV38020</t>
  </si>
  <si>
    <t>HCP9800</t>
  </si>
  <si>
    <t>LIC94506</t>
  </si>
  <si>
    <t>ORD103983</t>
  </si>
  <si>
    <t>CUST8352</t>
  </si>
  <si>
    <t>SAP34709</t>
  </si>
  <si>
    <t>IQV78781</t>
  </si>
  <si>
    <t>HCO5488</t>
  </si>
  <si>
    <t>HCP4135</t>
  </si>
  <si>
    <t>LIC80497</t>
  </si>
  <si>
    <t>ORD103984</t>
  </si>
  <si>
    <t>SAP89756</t>
  </si>
  <si>
    <t>IQV25448</t>
  </si>
  <si>
    <t>HCO7500</t>
  </si>
  <si>
    <t>HCP5973</t>
  </si>
  <si>
    <t>LIC27135</t>
  </si>
  <si>
    <t>ORD103985</t>
  </si>
  <si>
    <t>CUST4821</t>
  </si>
  <si>
    <t>SAP96154</t>
  </si>
  <si>
    <t>IQV52148</t>
  </si>
  <si>
    <t>HCO7809</t>
  </si>
  <si>
    <t>HCP4177</t>
  </si>
  <si>
    <t>LIC64681</t>
  </si>
  <si>
    <t>ORD103986</t>
  </si>
  <si>
    <t>CUST1200</t>
  </si>
  <si>
    <t>SAP72057</t>
  </si>
  <si>
    <t>IQV38374</t>
  </si>
  <si>
    <t>HCO4541</t>
  </si>
  <si>
    <t>HCP8155</t>
  </si>
  <si>
    <t>LIC70444</t>
  </si>
  <si>
    <t>ORD103987</t>
  </si>
  <si>
    <t>SAP82189</t>
  </si>
  <si>
    <t>IQV72803</t>
  </si>
  <si>
    <t>HCO1068</t>
  </si>
  <si>
    <t>HCP5372</t>
  </si>
  <si>
    <t>LIC12653</t>
  </si>
  <si>
    <t>ORD103988</t>
  </si>
  <si>
    <t>SAP18612</t>
  </si>
  <si>
    <t>IQV94195</t>
  </si>
  <si>
    <t>HCO4421</t>
  </si>
  <si>
    <t>LIC64917</t>
  </si>
  <si>
    <t>ORD103989</t>
  </si>
  <si>
    <t>SAP50585</t>
  </si>
  <si>
    <t>IQV37934</t>
  </si>
  <si>
    <t>HCP6716</t>
  </si>
  <si>
    <t>LIC44799</t>
  </si>
  <si>
    <t>ORD103990</t>
  </si>
  <si>
    <t>CUST8366</t>
  </si>
  <si>
    <t>SAP15494</t>
  </si>
  <si>
    <t>IQV21563</t>
  </si>
  <si>
    <t>HCP7698</t>
  </si>
  <si>
    <t>LIC28030</t>
  </si>
  <si>
    <t>ORD103991</t>
  </si>
  <si>
    <t>SAP11163</t>
  </si>
  <si>
    <t>IQV78461</t>
  </si>
  <si>
    <t>HCO8671</t>
  </si>
  <si>
    <t>HCP6052</t>
  </si>
  <si>
    <t>LIC68168</t>
  </si>
  <si>
    <t>ORD103992</t>
  </si>
  <si>
    <t>SAP66031</t>
  </si>
  <si>
    <t>IQV68931</t>
  </si>
  <si>
    <t>HCP8911</t>
  </si>
  <si>
    <t>LIC55749</t>
  </si>
  <si>
    <t>ORD103993</t>
  </si>
  <si>
    <t>CUST7856</t>
  </si>
  <si>
    <t>SAP38671</t>
  </si>
  <si>
    <t>IQV81637</t>
  </si>
  <si>
    <t>HCO6836</t>
  </si>
  <si>
    <t>LIC79990</t>
  </si>
  <si>
    <t>ORD103994</t>
  </si>
  <si>
    <t>SAP82950</t>
  </si>
  <si>
    <t>IQV73413</t>
  </si>
  <si>
    <t>HCO2925</t>
  </si>
  <si>
    <t>HCP7094</t>
  </si>
  <si>
    <t>LIC63781</t>
  </si>
  <si>
    <t>ORD103995</t>
  </si>
  <si>
    <t>CUST4444</t>
  </si>
  <si>
    <t>SAP43526</t>
  </si>
  <si>
    <t>IQV29478</t>
  </si>
  <si>
    <t>HCP3420</t>
  </si>
  <si>
    <t>LIC88716</t>
  </si>
  <si>
    <t>ORD103996</t>
  </si>
  <si>
    <t>CUST6764</t>
  </si>
  <si>
    <t>SAP86173</t>
  </si>
  <si>
    <t>IQV55246</t>
  </si>
  <si>
    <t>HCO7631</t>
  </si>
  <si>
    <t>LIC91088</t>
  </si>
  <si>
    <t>ORD103997</t>
  </si>
  <si>
    <t>CUST6072</t>
  </si>
  <si>
    <t>SAP87837</t>
  </si>
  <si>
    <t>IQV98619</t>
  </si>
  <si>
    <t>LIC48673</t>
  </si>
  <si>
    <t>ORD103998</t>
  </si>
  <si>
    <t>CUST3998</t>
  </si>
  <si>
    <t>SAP27725</t>
  </si>
  <si>
    <t>IQV12455</t>
  </si>
  <si>
    <t>HCO6864</t>
  </si>
  <si>
    <t>LIC26315</t>
  </si>
  <si>
    <t>ORD103999</t>
  </si>
  <si>
    <t>CUST4213</t>
  </si>
  <si>
    <t>SAP18438</t>
  </si>
  <si>
    <t>IQV44992</t>
  </si>
  <si>
    <t>HCO6144</t>
  </si>
  <si>
    <t>LIC78901</t>
  </si>
  <si>
    <t>ORD104000</t>
  </si>
  <si>
    <t>CUST3084</t>
  </si>
  <si>
    <t>SAP71986</t>
  </si>
  <si>
    <t>HCO3149</t>
  </si>
  <si>
    <t>HCP4426</t>
  </si>
  <si>
    <t>LIC26863</t>
  </si>
  <si>
    <t>ORD104001</t>
  </si>
  <si>
    <t>CUST8142</t>
  </si>
  <si>
    <t>SAP91546</t>
  </si>
  <si>
    <t>IQV87740</t>
  </si>
  <si>
    <t>HCO6366</t>
  </si>
  <si>
    <t>HCP6108</t>
  </si>
  <si>
    <t>LIC92253</t>
  </si>
  <si>
    <t>ORD104002</t>
  </si>
  <si>
    <t>CUST4454</t>
  </si>
  <si>
    <t>SAP54459</t>
  </si>
  <si>
    <t>IQV56414</t>
  </si>
  <si>
    <t>HCO7359</t>
  </si>
  <si>
    <t>HCP3633</t>
  </si>
  <si>
    <t>LIC47301</t>
  </si>
  <si>
    <t>ORD104003</t>
  </si>
  <si>
    <t>SAP53226</t>
  </si>
  <si>
    <t>IQV40208</t>
  </si>
  <si>
    <t>LIC23558</t>
  </si>
  <si>
    <t>ORD104004</t>
  </si>
  <si>
    <t>CUST9785</t>
  </si>
  <si>
    <t>SAP81388</t>
  </si>
  <si>
    <t>IQV20134</t>
  </si>
  <si>
    <t>HCO8303</t>
  </si>
  <si>
    <t>LIC41497</t>
  </si>
  <si>
    <t>ORD104005</t>
  </si>
  <si>
    <t>IQV72793</t>
  </si>
  <si>
    <t>LIC69849</t>
  </si>
  <si>
    <t>ORD104006</t>
  </si>
  <si>
    <t>SAP90212</t>
  </si>
  <si>
    <t>IQV19785</t>
  </si>
  <si>
    <t>HCP5993</t>
  </si>
  <si>
    <t>LIC19136</t>
  </si>
  <si>
    <t>ORD104007</t>
  </si>
  <si>
    <t>CUST6666</t>
  </si>
  <si>
    <t>SAP66799</t>
  </si>
  <si>
    <t>IQV82907</t>
  </si>
  <si>
    <t>HCO3396</t>
  </si>
  <si>
    <t>HCP3090</t>
  </si>
  <si>
    <t>LIC19251</t>
  </si>
  <si>
    <t>ORD104008</t>
  </si>
  <si>
    <t>CUST9955</t>
  </si>
  <si>
    <t>SAP38647</t>
  </si>
  <si>
    <t>IQV77862</t>
  </si>
  <si>
    <t>HCO3572</t>
  </si>
  <si>
    <t>HCP6940</t>
  </si>
  <si>
    <t>LIC19010</t>
  </si>
  <si>
    <t>ORD104009</t>
  </si>
  <si>
    <t>SAP99393</t>
  </si>
  <si>
    <t>IQV95911</t>
  </si>
  <si>
    <t>HCO7187</t>
  </si>
  <si>
    <t>HCP8608</t>
  </si>
  <si>
    <t>LIC37369</t>
  </si>
  <si>
    <t>ORD104010</t>
  </si>
  <si>
    <t>SAP74605</t>
  </si>
  <si>
    <t>IQV59595</t>
  </si>
  <si>
    <t>HCO2900</t>
  </si>
  <si>
    <t>LIC92964</t>
  </si>
  <si>
    <t>ORD104011</t>
  </si>
  <si>
    <t>SAP59223</t>
  </si>
  <si>
    <t>IQV19567</t>
  </si>
  <si>
    <t>HCP6286</t>
  </si>
  <si>
    <t>LIC13107</t>
  </si>
  <si>
    <t>ORD104012</t>
  </si>
  <si>
    <t>CUST1748</t>
  </si>
  <si>
    <t>SAP28083</t>
  </si>
  <si>
    <t>IQV67945</t>
  </si>
  <si>
    <t>HCO9446</t>
  </si>
  <si>
    <t>HCP3724</t>
  </si>
  <si>
    <t>LIC45074</t>
  </si>
  <si>
    <t>ORD104013</t>
  </si>
  <si>
    <t>CUST6700</t>
  </si>
  <si>
    <t>SAP22623</t>
  </si>
  <si>
    <t>IQV38360</t>
  </si>
  <si>
    <t>HCO5040</t>
  </si>
  <si>
    <t>LIC62592</t>
  </si>
  <si>
    <t>ORD104014</t>
  </si>
  <si>
    <t>CUST9106</t>
  </si>
  <si>
    <t>SAP47876</t>
  </si>
  <si>
    <t>IQV56432</t>
  </si>
  <si>
    <t>HCO9122</t>
  </si>
  <si>
    <t>HCP5770</t>
  </si>
  <si>
    <t>LIC84875</t>
  </si>
  <si>
    <t>ORD104015</t>
  </si>
  <si>
    <t>SAP62266</t>
  </si>
  <si>
    <t>IQV65846</t>
  </si>
  <si>
    <t>HCO7759</t>
  </si>
  <si>
    <t>LIC99968</t>
  </si>
  <si>
    <t>ORD104016</t>
  </si>
  <si>
    <t>SAP28736</t>
  </si>
  <si>
    <t>IQV79945</t>
  </si>
  <si>
    <t>LIC87156</t>
  </si>
  <si>
    <t>ORD104017</t>
  </si>
  <si>
    <t>SAP99109</t>
  </si>
  <si>
    <t>IQV28382</t>
  </si>
  <si>
    <t>LIC78990</t>
  </si>
  <si>
    <t>ORD104018</t>
  </si>
  <si>
    <t>SAP15974</t>
  </si>
  <si>
    <t>IQV59715</t>
  </si>
  <si>
    <t>HCO1733</t>
  </si>
  <si>
    <t>HCP9944</t>
  </si>
  <si>
    <t>LIC64326</t>
  </si>
  <si>
    <t>ORD104019</t>
  </si>
  <si>
    <t>CUST6829</t>
  </si>
  <si>
    <t>SAP53675</t>
  </si>
  <si>
    <t>IQV77321</t>
  </si>
  <si>
    <t>HCO3633</t>
  </si>
  <si>
    <t>HCP8080</t>
  </si>
  <si>
    <t>LIC24033</t>
  </si>
  <si>
    <t>ORD104020</t>
  </si>
  <si>
    <t>CUST8435</t>
  </si>
  <si>
    <t>SAP37631</t>
  </si>
  <si>
    <t>IQV60400</t>
  </si>
  <si>
    <t>HCO2725</t>
  </si>
  <si>
    <t>HCP3701</t>
  </si>
  <si>
    <t>LIC90573</t>
  </si>
  <si>
    <t>ORD104021</t>
  </si>
  <si>
    <t>SAP50039</t>
  </si>
  <si>
    <t>IQV72564</t>
  </si>
  <si>
    <t>HCO9173</t>
  </si>
  <si>
    <t>HCP7088</t>
  </si>
  <si>
    <t>LIC16876</t>
  </si>
  <si>
    <t>ORD104022</t>
  </si>
  <si>
    <t>SAP65830</t>
  </si>
  <si>
    <t>IQV86878</t>
  </si>
  <si>
    <t>HCO3993</t>
  </si>
  <si>
    <t>HCP2594</t>
  </si>
  <si>
    <t>ORD104023</t>
  </si>
  <si>
    <t>SAP57434</t>
  </si>
  <si>
    <t>IQV17405</t>
  </si>
  <si>
    <t>HCO5521</t>
  </si>
  <si>
    <t>LIC74140</t>
  </si>
  <si>
    <t>ORD104024</t>
  </si>
  <si>
    <t>CUST9941</t>
  </si>
  <si>
    <t>IQV20139</t>
  </si>
  <si>
    <t>HCO5590</t>
  </si>
  <si>
    <t>HCP4474</t>
  </si>
  <si>
    <t>LIC92958</t>
  </si>
  <si>
    <t>ORD104025</t>
  </si>
  <si>
    <t>CUST5715</t>
  </si>
  <si>
    <t>SAP38943</t>
  </si>
  <si>
    <t>IQV89871</t>
  </si>
  <si>
    <t>HCO7319</t>
  </si>
  <si>
    <t>HCP4302</t>
  </si>
  <si>
    <t>LIC22727</t>
  </si>
  <si>
    <t>ORD104026</t>
  </si>
  <si>
    <t>SAP25218</t>
  </si>
  <si>
    <t>IQV59120</t>
  </si>
  <si>
    <t>HCP1955</t>
  </si>
  <si>
    <t>LIC29316</t>
  </si>
  <si>
    <t>ORD104027</t>
  </si>
  <si>
    <t>CUST9043</t>
  </si>
  <si>
    <t>SAP50329</t>
  </si>
  <si>
    <t>IQV86347</t>
  </si>
  <si>
    <t>HCP6889</t>
  </si>
  <si>
    <t>LIC18706</t>
  </si>
  <si>
    <t>ORD104028</t>
  </si>
  <si>
    <t>CUST5855</t>
  </si>
  <si>
    <t>SAP35131</t>
  </si>
  <si>
    <t>IQV50229</t>
  </si>
  <si>
    <t>HCO1290</t>
  </si>
  <si>
    <t>LIC25402</t>
  </si>
  <si>
    <t>ORD104029</t>
  </si>
  <si>
    <t>CUST2622</t>
  </si>
  <si>
    <t>IQV29935</t>
  </si>
  <si>
    <t>HCP9274</t>
  </si>
  <si>
    <t>LIC31339</t>
  </si>
  <si>
    <t>ORD104030</t>
  </si>
  <si>
    <t>CUST8204</t>
  </si>
  <si>
    <t>SAP37915</t>
  </si>
  <si>
    <t>IQV54617</t>
  </si>
  <si>
    <t>HCP1725</t>
  </si>
  <si>
    <t>LIC30732</t>
  </si>
  <si>
    <t>ORD104031</t>
  </si>
  <si>
    <t>CUST8073</t>
  </si>
  <si>
    <t>SAP10824</t>
  </si>
  <si>
    <t>IQV41573</t>
  </si>
  <si>
    <t>HCO8492</t>
  </si>
  <si>
    <t>LIC54245</t>
  </si>
  <si>
    <t>ORD104032</t>
  </si>
  <si>
    <t>CUST5991</t>
  </si>
  <si>
    <t>SAP62154</t>
  </si>
  <si>
    <t>IQV12509</t>
  </si>
  <si>
    <t>LIC74980</t>
  </si>
  <si>
    <t>ORD104033</t>
  </si>
  <si>
    <t>CUST7237</t>
  </si>
  <si>
    <t>SAP41171</t>
  </si>
  <si>
    <t>IQV34525</t>
  </si>
  <si>
    <t>HCO6797</t>
  </si>
  <si>
    <t>LIC99254</t>
  </si>
  <si>
    <t>ORD104034</t>
  </si>
  <si>
    <t>CUST8932</t>
  </si>
  <si>
    <t>SAP67077</t>
  </si>
  <si>
    <t>IQV44362</t>
  </si>
  <si>
    <t>HCP5379</t>
  </si>
  <si>
    <t>LIC30829</t>
  </si>
  <si>
    <t>ORD104035</t>
  </si>
  <si>
    <t>SAP38363</t>
  </si>
  <si>
    <t>IQV57068</t>
  </si>
  <si>
    <t>HCP1211</t>
  </si>
  <si>
    <t>LIC65119</t>
  </si>
  <si>
    <t>ORD104036</t>
  </si>
  <si>
    <t>CUST8775</t>
  </si>
  <si>
    <t>SAP42279</t>
  </si>
  <si>
    <t>IQV64690</t>
  </si>
  <si>
    <t>HCO3485</t>
  </si>
  <si>
    <t>HCP8254</t>
  </si>
  <si>
    <t>LIC29782</t>
  </si>
  <si>
    <t>ORD104037</t>
  </si>
  <si>
    <t>CUST7445</t>
  </si>
  <si>
    <t>SAP10332</t>
  </si>
  <si>
    <t>IQV51986</t>
  </si>
  <si>
    <t>HCP3232</t>
  </si>
  <si>
    <t>LIC15282</t>
  </si>
  <si>
    <t>ORD104038</t>
  </si>
  <si>
    <t>SAP78905</t>
  </si>
  <si>
    <t>IQV32826</t>
  </si>
  <si>
    <t>HCO7553</t>
  </si>
  <si>
    <t>LIC94625</t>
  </si>
  <si>
    <t>ORD104039</t>
  </si>
  <si>
    <t>CUST1103</t>
  </si>
  <si>
    <t>SAP82833</t>
  </si>
  <si>
    <t>IQV30599</t>
  </si>
  <si>
    <t>HCP9061</t>
  </si>
  <si>
    <t>LIC65015</t>
  </si>
  <si>
    <t>ORD104040</t>
  </si>
  <si>
    <t>SAP58544</t>
  </si>
  <si>
    <t>IQV38806</t>
  </si>
  <si>
    <t>HCO1594</t>
  </si>
  <si>
    <t>HCP2445</t>
  </si>
  <si>
    <t>LIC49204</t>
  </si>
  <si>
    <t>ORD104041</t>
  </si>
  <si>
    <t>CUST9825</t>
  </si>
  <si>
    <t>SAP98529</t>
  </si>
  <si>
    <t>IQV31140</t>
  </si>
  <si>
    <t>HCP5850</t>
  </si>
  <si>
    <t>LIC57764</t>
  </si>
  <si>
    <t>ORD104042</t>
  </si>
  <si>
    <t>CUST3751</t>
  </si>
  <si>
    <t>SAP56379</t>
  </si>
  <si>
    <t>IQV20363</t>
  </si>
  <si>
    <t>HCO1811</t>
  </si>
  <si>
    <t>HCP3097</t>
  </si>
  <si>
    <t>LIC71622</t>
  </si>
  <si>
    <t>ORD104043</t>
  </si>
  <si>
    <t>CUST1649</t>
  </si>
  <si>
    <t>SAP57175</t>
  </si>
  <si>
    <t>IQV51729</t>
  </si>
  <si>
    <t>HCO1503</t>
  </si>
  <si>
    <t>HCP9819</t>
  </si>
  <si>
    <t>LIC42602</t>
  </si>
  <si>
    <t>ORD104044</t>
  </si>
  <si>
    <t>CUST7651</t>
  </si>
  <si>
    <t>SAP72534</t>
  </si>
  <si>
    <t>IQV55216</t>
  </si>
  <si>
    <t>HCO4527</t>
  </si>
  <si>
    <t>LIC69567</t>
  </si>
  <si>
    <t>ORD104045</t>
  </si>
  <si>
    <t>CUST7502</t>
  </si>
  <si>
    <t>SAP56268</t>
  </si>
  <si>
    <t>IQV70924</t>
  </si>
  <si>
    <t>HCO9825</t>
  </si>
  <si>
    <t>HCP7102</t>
  </si>
  <si>
    <t>LIC59652</t>
  </si>
  <si>
    <t>ORD104046</t>
  </si>
  <si>
    <t>CUST8686</t>
  </si>
  <si>
    <t>SAP94078</t>
  </si>
  <si>
    <t>IQV61136</t>
  </si>
  <si>
    <t>HCO2328</t>
  </si>
  <si>
    <t>HCP8196</t>
  </si>
  <si>
    <t>LIC51892</t>
  </si>
  <si>
    <t>ORD104047</t>
  </si>
  <si>
    <t>SAP92327</t>
  </si>
  <si>
    <t>HCO3766</t>
  </si>
  <si>
    <t>HCP5647</t>
  </si>
  <si>
    <t>LIC76202</t>
  </si>
  <si>
    <t>ORD104048</t>
  </si>
  <si>
    <t>CUST4276</t>
  </si>
  <si>
    <t>SAP36360</t>
  </si>
  <si>
    <t>IQV15605</t>
  </si>
  <si>
    <t>LIC26294</t>
  </si>
  <si>
    <t>ORD104049</t>
  </si>
  <si>
    <t>CUST3411</t>
  </si>
  <si>
    <t>SAP43076</t>
  </si>
  <si>
    <t>IQV30746</t>
  </si>
  <si>
    <t>HCO7183</t>
  </si>
  <si>
    <t>HCP7879</t>
  </si>
  <si>
    <t>LIC75287</t>
  </si>
  <si>
    <t>ORD104050</t>
  </si>
  <si>
    <t>CUST6617</t>
  </si>
  <si>
    <t>SAP16782</t>
  </si>
  <si>
    <t>IQV15116</t>
  </si>
  <si>
    <t>HCO9024</t>
  </si>
  <si>
    <t>HCP6786</t>
  </si>
  <si>
    <t>LIC56620</t>
  </si>
  <si>
    <t>ORD104051</t>
  </si>
  <si>
    <t>CUST8785</t>
  </si>
  <si>
    <t>SAP22564</t>
  </si>
  <si>
    <t>IQV32479</t>
  </si>
  <si>
    <t>HCP5831</t>
  </si>
  <si>
    <t>LIC24492</t>
  </si>
  <si>
    <t>ORD104052</t>
  </si>
  <si>
    <t>CUST8396</t>
  </si>
  <si>
    <t>IQV73742</t>
  </si>
  <si>
    <t>HCO8534</t>
  </si>
  <si>
    <t>HCP5203</t>
  </si>
  <si>
    <t>LIC32917</t>
  </si>
  <si>
    <t>ORD104053</t>
  </si>
  <si>
    <t>CUST4241</t>
  </si>
  <si>
    <t>SAP76413</t>
  </si>
  <si>
    <t>IQV25433</t>
  </si>
  <si>
    <t>LIC71672</t>
  </si>
  <si>
    <t>ORD104054</t>
  </si>
  <si>
    <t>SAP19103</t>
  </si>
  <si>
    <t>IQV74882</t>
  </si>
  <si>
    <t>LIC46236</t>
  </si>
  <si>
    <t>ORD104055</t>
  </si>
  <si>
    <t>CUST6266</t>
  </si>
  <si>
    <t>SAP22031</t>
  </si>
  <si>
    <t>IQV58867</t>
  </si>
  <si>
    <t>HCO9714</t>
  </si>
  <si>
    <t>HCP9897</t>
  </si>
  <si>
    <t>LIC68718</t>
  </si>
  <si>
    <t>ORD104056</t>
  </si>
  <si>
    <t>CUST7591</t>
  </si>
  <si>
    <t>SAP36402</t>
  </si>
  <si>
    <t>IQV83244</t>
  </si>
  <si>
    <t>LIC41254</t>
  </si>
  <si>
    <t>ORD104057</t>
  </si>
  <si>
    <t>SAP15143</t>
  </si>
  <si>
    <t>IQV95098</t>
  </si>
  <si>
    <t>HCP3347</t>
  </si>
  <si>
    <t>LIC93511</t>
  </si>
  <si>
    <t>ORD104058</t>
  </si>
  <si>
    <t>CUST1750</t>
  </si>
  <si>
    <t>SAP23683</t>
  </si>
  <si>
    <t>IQV67063</t>
  </si>
  <si>
    <t>HCO9430</t>
  </si>
  <si>
    <t>HCP7535</t>
  </si>
  <si>
    <t>LIC94615</t>
  </si>
  <si>
    <t>ORD104059</t>
  </si>
  <si>
    <t>CUST5636</t>
  </si>
  <si>
    <t>SAP90561</t>
  </si>
  <si>
    <t>IQV52276</t>
  </si>
  <si>
    <t>HCP2908</t>
  </si>
  <si>
    <t>LIC34942</t>
  </si>
  <si>
    <t>ORD104060</t>
  </si>
  <si>
    <t>CUST2740</t>
  </si>
  <si>
    <t>SAP90631</t>
  </si>
  <si>
    <t>IQV78354</t>
  </si>
  <si>
    <t>HCO7140</t>
  </si>
  <si>
    <t>HCP5416</t>
  </si>
  <si>
    <t>LIC70853</t>
  </si>
  <si>
    <t>ORD104061</t>
  </si>
  <si>
    <t>CUST6589</t>
  </si>
  <si>
    <t>SAP91435</t>
  </si>
  <si>
    <t>IQV17005</t>
  </si>
  <si>
    <t>LIC71849</t>
  </si>
  <si>
    <t>ORD104062</t>
  </si>
  <si>
    <t>CUST8439</t>
  </si>
  <si>
    <t>SAP12334</t>
  </si>
  <si>
    <t>IQV58200</t>
  </si>
  <si>
    <t>HCP4307</t>
  </si>
  <si>
    <t>LIC81392</t>
  </si>
  <si>
    <t>ORD104063</t>
  </si>
  <si>
    <t>CUST8841</t>
  </si>
  <si>
    <t>SAP24073</t>
  </si>
  <si>
    <t>IQV13566</t>
  </si>
  <si>
    <t>HCO3476</t>
  </si>
  <si>
    <t>HCP8120</t>
  </si>
  <si>
    <t>LIC28773</t>
  </si>
  <si>
    <t>ORD104064</t>
  </si>
  <si>
    <t>CUST7540</t>
  </si>
  <si>
    <t>SAP95993</t>
  </si>
  <si>
    <t>IQV72508</t>
  </si>
  <si>
    <t>HCP9054</t>
  </si>
  <si>
    <t>LIC51555</t>
  </si>
  <si>
    <t>ORD104065</t>
  </si>
  <si>
    <t>CUST9835</t>
  </si>
  <si>
    <t>SAP25856</t>
  </si>
  <si>
    <t>IQV65070</t>
  </si>
  <si>
    <t>HCO4767</t>
  </si>
  <si>
    <t>LIC30530</t>
  </si>
  <si>
    <t>ORD104066</t>
  </si>
  <si>
    <t>CUST2907</t>
  </si>
  <si>
    <t>SAP89128</t>
  </si>
  <si>
    <t>IQV43904</t>
  </si>
  <si>
    <t>HCO8245</t>
  </si>
  <si>
    <t>HCP3896</t>
  </si>
  <si>
    <t>LIC74439</t>
  </si>
  <si>
    <t>ORD104067</t>
  </si>
  <si>
    <t>CUST7797</t>
  </si>
  <si>
    <t>SAP93982</t>
  </si>
  <si>
    <t>IQV14158</t>
  </si>
  <si>
    <t>HCP6288</t>
  </si>
  <si>
    <t>LIC51746</t>
  </si>
  <si>
    <t>ORD104068</t>
  </si>
  <si>
    <t>CUST8915</t>
  </si>
  <si>
    <t>SAP38453</t>
  </si>
  <si>
    <t>IQV24263</t>
  </si>
  <si>
    <t>HCO8716</t>
  </si>
  <si>
    <t>LIC99644</t>
  </si>
  <si>
    <t>ORD104069</t>
  </si>
  <si>
    <t>SAP28920</t>
  </si>
  <si>
    <t>IQV11232</t>
  </si>
  <si>
    <t>LIC40767</t>
  </si>
  <si>
    <t>ORD104070</t>
  </si>
  <si>
    <t>SAP69868</t>
  </si>
  <si>
    <t>IQV17424</t>
  </si>
  <si>
    <t>HCO7388</t>
  </si>
  <si>
    <t>HCP5538</t>
  </si>
  <si>
    <t>LIC14350</t>
  </si>
  <si>
    <t>ORD104071</t>
  </si>
  <si>
    <t>CUST9769</t>
  </si>
  <si>
    <t>SAP17169</t>
  </si>
  <si>
    <t>IQV79620</t>
  </si>
  <si>
    <t>LIC24111</t>
  </si>
  <si>
    <t>ORD104072</t>
  </si>
  <si>
    <t>SAP15523</t>
  </si>
  <si>
    <t>IQV92139</t>
  </si>
  <si>
    <t>HCO7917</t>
  </si>
  <si>
    <t>HCP3049</t>
  </si>
  <si>
    <t>LIC51730</t>
  </si>
  <si>
    <t>ORD104073</t>
  </si>
  <si>
    <t>CUST5121</t>
  </si>
  <si>
    <t>SAP52977</t>
  </si>
  <si>
    <t>IQV71541</t>
  </si>
  <si>
    <t>HCO8000</t>
  </si>
  <si>
    <t>HCP9388</t>
  </si>
  <si>
    <t>LIC43782</t>
  </si>
  <si>
    <t>ORD104074</t>
  </si>
  <si>
    <t>CUST6427</t>
  </si>
  <si>
    <t>SAP18212</t>
  </si>
  <si>
    <t>IQV27448</t>
  </si>
  <si>
    <t>HCO2899</t>
  </si>
  <si>
    <t>LIC10040</t>
  </si>
  <si>
    <t>ORD104075</t>
  </si>
  <si>
    <t>CUST9145</t>
  </si>
  <si>
    <t>SAP74172</t>
  </si>
  <si>
    <t>IQV51992</t>
  </si>
  <si>
    <t>HCO1127</t>
  </si>
  <si>
    <t>HCP3578</t>
  </si>
  <si>
    <t>LIC91912</t>
  </si>
  <si>
    <t>ORD104076</t>
  </si>
  <si>
    <t>CUST3279</t>
  </si>
  <si>
    <t>SAP33460</t>
  </si>
  <si>
    <t>IQV48455</t>
  </si>
  <si>
    <t>HCO8926</t>
  </si>
  <si>
    <t>HCP2787</t>
  </si>
  <si>
    <t>LIC53368</t>
  </si>
  <si>
    <t>ORD104077</t>
  </si>
  <si>
    <t>SAP15665</t>
  </si>
  <si>
    <t>IQV13390</t>
  </si>
  <si>
    <t>HCO2781</t>
  </si>
  <si>
    <t>HCP6866</t>
  </si>
  <si>
    <t>LIC35972</t>
  </si>
  <si>
    <t>ORD104078</t>
  </si>
  <si>
    <t>CUST3881</t>
  </si>
  <si>
    <t>SAP68794</t>
  </si>
  <si>
    <t>IQV66485</t>
  </si>
  <si>
    <t>HCO8242</t>
  </si>
  <si>
    <t>HCP8573</t>
  </si>
  <si>
    <t>LIC69992</t>
  </si>
  <si>
    <t>ORD104079</t>
  </si>
  <si>
    <t>SAP67746</t>
  </si>
  <si>
    <t>IQV41369</t>
  </si>
  <si>
    <t>HCP7482</t>
  </si>
  <si>
    <t>LIC57141</t>
  </si>
  <si>
    <t>ORD104080</t>
  </si>
  <si>
    <t>SAP76722</t>
  </si>
  <si>
    <t>IQV57018</t>
  </si>
  <si>
    <t>HCP2752</t>
  </si>
  <si>
    <t>LIC97191</t>
  </si>
  <si>
    <t>ORD104081</t>
  </si>
  <si>
    <t>CUST8930</t>
  </si>
  <si>
    <t>SAP84918</t>
  </si>
  <si>
    <t>IQV93415</t>
  </si>
  <si>
    <t>HCP5523</t>
  </si>
  <si>
    <t>LIC71930</t>
  </si>
  <si>
    <t>ORD104082</t>
  </si>
  <si>
    <t>CUST9906</t>
  </si>
  <si>
    <t>SAP94414</t>
  </si>
  <si>
    <t>IQV14043</t>
  </si>
  <si>
    <t>HCO1584</t>
  </si>
  <si>
    <t>HCP1953</t>
  </si>
  <si>
    <t>LIC12030</t>
  </si>
  <si>
    <t>ORD104083</t>
  </si>
  <si>
    <t>CUST2831</t>
  </si>
  <si>
    <t>SAP24362</t>
  </si>
  <si>
    <t>HCP5470</t>
  </si>
  <si>
    <t>LIC76919</t>
  </si>
  <si>
    <t>ORD104084</t>
  </si>
  <si>
    <t>SAP80614</t>
  </si>
  <si>
    <t>IQV45579</t>
  </si>
  <si>
    <t>HCO5895</t>
  </si>
  <si>
    <t>HCP9466</t>
  </si>
  <si>
    <t>LIC89160</t>
  </si>
  <si>
    <t>ORD104085</t>
  </si>
  <si>
    <t>CUST8811</t>
  </si>
  <si>
    <t>SAP51500</t>
  </si>
  <si>
    <t>IQV22607</t>
  </si>
  <si>
    <t>HCP1650</t>
  </si>
  <si>
    <t>LIC63664</t>
  </si>
  <si>
    <t>ORD104086</t>
  </si>
  <si>
    <t>CUST9995</t>
  </si>
  <si>
    <t>SAP74266</t>
  </si>
  <si>
    <t>IQV68141</t>
  </si>
  <si>
    <t>HCP3645</t>
  </si>
  <si>
    <t>LIC70978</t>
  </si>
  <si>
    <t>ORD104087</t>
  </si>
  <si>
    <t>CUST4514</t>
  </si>
  <si>
    <t>SAP40617</t>
  </si>
  <si>
    <t>IQV90727</t>
  </si>
  <si>
    <t>HCO6722</t>
  </si>
  <si>
    <t>LIC85342</t>
  </si>
  <si>
    <t>ORD104088</t>
  </si>
  <si>
    <t>CUST2248</t>
  </si>
  <si>
    <t>SAP39897</t>
  </si>
  <si>
    <t>IQV92437</t>
  </si>
  <si>
    <t>HCP7384</t>
  </si>
  <si>
    <t>LIC94433</t>
  </si>
  <si>
    <t>ORD104089</t>
  </si>
  <si>
    <t>CUST2705</t>
  </si>
  <si>
    <t>SAP52132</t>
  </si>
  <si>
    <t>IQV94341</t>
  </si>
  <si>
    <t>HCO4504</t>
  </si>
  <si>
    <t>HCP3299</t>
  </si>
  <si>
    <t>LIC66858</t>
  </si>
  <si>
    <t>ORD104090</t>
  </si>
  <si>
    <t>CUST3658</t>
  </si>
  <si>
    <t>SAP21891</t>
  </si>
  <si>
    <t>IQV45091</t>
  </si>
  <si>
    <t>HCO1781</t>
  </si>
  <si>
    <t>LIC38062</t>
  </si>
  <si>
    <t>ORD104091</t>
  </si>
  <si>
    <t>CUST8423</t>
  </si>
  <si>
    <t>SAP18704</t>
  </si>
  <si>
    <t>IQV21410</t>
  </si>
  <si>
    <t>HCO6786</t>
  </si>
  <si>
    <t>HCP5151</t>
  </si>
  <si>
    <t>LIC38691</t>
  </si>
  <si>
    <t>ORD104092</t>
  </si>
  <si>
    <t>CUST3899</t>
  </si>
  <si>
    <t>SAP33118</t>
  </si>
  <si>
    <t>IQV15016</t>
  </si>
  <si>
    <t>HCO3960</t>
  </si>
  <si>
    <t>HCP5943</t>
  </si>
  <si>
    <t>LIC93226</t>
  </si>
  <si>
    <t>ORD104093</t>
  </si>
  <si>
    <t>SAP84035</t>
  </si>
  <si>
    <t>IQV70353</t>
  </si>
  <si>
    <t>HCO6208</t>
  </si>
  <si>
    <t>HCP8442</t>
  </si>
  <si>
    <t>LIC82581</t>
  </si>
  <si>
    <t>ORD104094</t>
  </si>
  <si>
    <t>CUST8063</t>
  </si>
  <si>
    <t>SAP92505</t>
  </si>
  <si>
    <t>IQV88085</t>
  </si>
  <si>
    <t>LIC14031</t>
  </si>
  <si>
    <t>ORD104095</t>
  </si>
  <si>
    <t>CUST7360</t>
  </si>
  <si>
    <t>SAP93767</t>
  </si>
  <si>
    <t>IQV47607</t>
  </si>
  <si>
    <t>HCO8785</t>
  </si>
  <si>
    <t>HCP1242</t>
  </si>
  <si>
    <t>LIC84977</t>
  </si>
  <si>
    <t>ORD104096</t>
  </si>
  <si>
    <t>CUST3754</t>
  </si>
  <si>
    <t>SAP27776</t>
  </si>
  <si>
    <t>IQV18439</t>
  </si>
  <si>
    <t>HCO8643</t>
  </si>
  <si>
    <t>LIC38960</t>
  </si>
  <si>
    <t>ORD104097</t>
  </si>
  <si>
    <t>SAP38560</t>
  </si>
  <si>
    <t>IQV61233</t>
  </si>
  <si>
    <t>HCO6575</t>
  </si>
  <si>
    <t>HCP6344</t>
  </si>
  <si>
    <t>LIC21815</t>
  </si>
  <si>
    <t>ORD104098</t>
  </si>
  <si>
    <t>CUST1605</t>
  </si>
  <si>
    <t>SAP55666</t>
  </si>
  <si>
    <t>IQV88907</t>
  </si>
  <si>
    <t>HCP7157</t>
  </si>
  <si>
    <t>LIC39016</t>
  </si>
  <si>
    <t>ORD104099</t>
  </si>
  <si>
    <t>SAP12676</t>
  </si>
  <si>
    <t>IQV11215</t>
  </si>
  <si>
    <t>HCP8790</t>
  </si>
  <si>
    <t>LIC10600</t>
  </si>
  <si>
    <t>ORD104100</t>
  </si>
  <si>
    <t>SAP22708</t>
  </si>
  <si>
    <t>IQV27165</t>
  </si>
  <si>
    <t>HCO5338</t>
  </si>
  <si>
    <t>HCP3702</t>
  </si>
  <si>
    <t>LIC92451</t>
  </si>
  <si>
    <t>ORD104101</t>
  </si>
  <si>
    <t>CUST1290</t>
  </si>
  <si>
    <t>SAP81613</t>
  </si>
  <si>
    <t>IQV67020</t>
  </si>
  <si>
    <t>LIC73811</t>
  </si>
  <si>
    <t>ORD104102</t>
  </si>
  <si>
    <t>SAP94557</t>
  </si>
  <si>
    <t>IQV59202</t>
  </si>
  <si>
    <t>HCP1236</t>
  </si>
  <si>
    <t>ORD104103</t>
  </si>
  <si>
    <t>SAP28096</t>
  </si>
  <si>
    <t>IQV35526</t>
  </si>
  <si>
    <t>HCP5424</t>
  </si>
  <si>
    <t>LIC52843</t>
  </si>
  <si>
    <t>ORD104104</t>
  </si>
  <si>
    <t>IQV73628</t>
  </si>
  <si>
    <t>HCO4965</t>
  </si>
  <si>
    <t>HCP4208</t>
  </si>
  <si>
    <t>LIC61879</t>
  </si>
  <si>
    <t>ORD104105</t>
  </si>
  <si>
    <t>CUST8549</t>
  </si>
  <si>
    <t>SAP26159</t>
  </si>
  <si>
    <t>IQV30861</t>
  </si>
  <si>
    <t>HCO5720</t>
  </si>
  <si>
    <t>HCP2713</t>
  </si>
  <si>
    <t>LIC63741</t>
  </si>
  <si>
    <t>ORD104106</t>
  </si>
  <si>
    <t>CUST3678</t>
  </si>
  <si>
    <t>SAP43049</t>
  </si>
  <si>
    <t>IQV47694</t>
  </si>
  <si>
    <t>HCP6162</t>
  </si>
  <si>
    <t>LIC62364</t>
  </si>
  <si>
    <t>ORD104107</t>
  </si>
  <si>
    <t>CUST3663</t>
  </si>
  <si>
    <t>SAP51895</t>
  </si>
  <si>
    <t>IQV20534</t>
  </si>
  <si>
    <t>HCP1816</t>
  </si>
  <si>
    <t>LIC55935</t>
  </si>
  <si>
    <t>ORD104108</t>
  </si>
  <si>
    <t>CUST3489</t>
  </si>
  <si>
    <t>SAP86042</t>
  </si>
  <si>
    <t>IQV12446</t>
  </si>
  <si>
    <t>HCO1223</t>
  </si>
  <si>
    <t>HCP1934</t>
  </si>
  <si>
    <t>LIC56265</t>
  </si>
  <si>
    <t>ORD104109</t>
  </si>
  <si>
    <t>CUST5106</t>
  </si>
  <si>
    <t>SAP58625</t>
  </si>
  <si>
    <t>IQV15074</t>
  </si>
  <si>
    <t>LIC60749</t>
  </si>
  <si>
    <t>ORD104110</t>
  </si>
  <si>
    <t>CUST9471</t>
  </si>
  <si>
    <t>SAP50358</t>
  </si>
  <si>
    <t>IQV13019</t>
  </si>
  <si>
    <t>HCO1126</t>
  </si>
  <si>
    <t>HCP5826</t>
  </si>
  <si>
    <t>LIC71929</t>
  </si>
  <si>
    <t>ORD104111</t>
  </si>
  <si>
    <t>CUST6157</t>
  </si>
  <si>
    <t>SAP54661</t>
  </si>
  <si>
    <t>IQV29423</t>
  </si>
  <si>
    <t>HCO1016</t>
  </si>
  <si>
    <t>HCP9004</t>
  </si>
  <si>
    <t>ORD104112</t>
  </si>
  <si>
    <t>CUST7230</t>
  </si>
  <si>
    <t>SAP42649</t>
  </si>
  <si>
    <t>IQV51429</t>
  </si>
  <si>
    <t>HCP2624</t>
  </si>
  <si>
    <t>LIC92038</t>
  </si>
  <si>
    <t>ORD104113</t>
  </si>
  <si>
    <t>SAP78011</t>
  </si>
  <si>
    <t>IQV45535</t>
  </si>
  <si>
    <t>HCO1242</t>
  </si>
  <si>
    <t>HCP6080</t>
  </si>
  <si>
    <t>ORD104114</t>
  </si>
  <si>
    <t>SAP47379</t>
  </si>
  <si>
    <t>IQV65561</t>
  </si>
  <si>
    <t>HCO3782</t>
  </si>
  <si>
    <t>LIC50970</t>
  </si>
  <si>
    <t>ORD104115</t>
  </si>
  <si>
    <t>SAP15520</t>
  </si>
  <si>
    <t>IQV98841</t>
  </si>
  <si>
    <t>HCO6069</t>
  </si>
  <si>
    <t>LIC74106</t>
  </si>
  <si>
    <t>ORD104116</t>
  </si>
  <si>
    <t>CUST1293</t>
  </si>
  <si>
    <t>IQV70392</t>
  </si>
  <si>
    <t>HCO1268</t>
  </si>
  <si>
    <t>HCP8073</t>
  </si>
  <si>
    <t>LIC59210</t>
  </si>
  <si>
    <t>ORD104117</t>
  </si>
  <si>
    <t>CUST1216</t>
  </si>
  <si>
    <t>SAP48468</t>
  </si>
  <si>
    <t>IQV17649</t>
  </si>
  <si>
    <t>LIC59885</t>
  </si>
  <si>
    <t>ORD104118</t>
  </si>
  <si>
    <t>CUST8074</t>
  </si>
  <si>
    <t>SAP20694</t>
  </si>
  <si>
    <t>IQV88367</t>
  </si>
  <si>
    <t>HCO3421</t>
  </si>
  <si>
    <t>LIC49872</t>
  </si>
  <si>
    <t>ORD104119</t>
  </si>
  <si>
    <t>CUST3469</t>
  </si>
  <si>
    <t>SAP31677</t>
  </si>
  <si>
    <t>HCP1069</t>
  </si>
  <si>
    <t>ORD104120</t>
  </si>
  <si>
    <t>SAP97828</t>
  </si>
  <si>
    <t>IQV19923</t>
  </si>
  <si>
    <t>HCP4260</t>
  </si>
  <si>
    <t>LIC67803</t>
  </si>
  <si>
    <t>ORD104121</t>
  </si>
  <si>
    <t>CUST7779</t>
  </si>
  <si>
    <t>SAP88867</t>
  </si>
  <si>
    <t>IQV45657</t>
  </si>
  <si>
    <t>ORD104122</t>
  </si>
  <si>
    <t>CUST5417</t>
  </si>
  <si>
    <t>SAP86088</t>
  </si>
  <si>
    <t>IQV50584</t>
  </si>
  <si>
    <t>HCO4649</t>
  </si>
  <si>
    <t>LIC88033</t>
  </si>
  <si>
    <t>ORD104123</t>
  </si>
  <si>
    <t>CUST9107</t>
  </si>
  <si>
    <t>SAP91540</t>
  </si>
  <si>
    <t>IQV92452</t>
  </si>
  <si>
    <t>HCO3357</t>
  </si>
  <si>
    <t>HCP7779</t>
  </si>
  <si>
    <t>LIC92554</t>
  </si>
  <si>
    <t>ORD104124</t>
  </si>
  <si>
    <t>CUST9928</t>
  </si>
  <si>
    <t>SAP69780</t>
  </si>
  <si>
    <t>IQV68552</t>
  </si>
  <si>
    <t>HCP1607</t>
  </si>
  <si>
    <t>LIC45833</t>
  </si>
  <si>
    <t>ORD104125</t>
  </si>
  <si>
    <t>CUST5326</t>
  </si>
  <si>
    <t>SAP15570</t>
  </si>
  <si>
    <t>IQV61189</t>
  </si>
  <si>
    <t>HCO8505</t>
  </si>
  <si>
    <t>HCP2179</t>
  </si>
  <si>
    <t>LIC24416</t>
  </si>
  <si>
    <t>ORD104126</t>
  </si>
  <si>
    <t>CUST7120</t>
  </si>
  <si>
    <t>SAP79034</t>
  </si>
  <si>
    <t>IQV15478</t>
  </si>
  <si>
    <t>HCP6380</t>
  </si>
  <si>
    <t>LIC51707</t>
  </si>
  <si>
    <t>ORD104127</t>
  </si>
  <si>
    <t>CUST7942</t>
  </si>
  <si>
    <t>SAP52721</t>
  </si>
  <si>
    <t>IQV55836</t>
  </si>
  <si>
    <t>HCO5928</t>
  </si>
  <si>
    <t>HCP6149</t>
  </si>
  <si>
    <t>LIC98172</t>
  </si>
  <si>
    <t>ORD104128</t>
  </si>
  <si>
    <t>CUST3873</t>
  </si>
  <si>
    <t>SAP44218</t>
  </si>
  <si>
    <t>IQV80641</t>
  </si>
  <si>
    <t>HCO8052</t>
  </si>
  <si>
    <t>HCP5491</t>
  </si>
  <si>
    <t>LIC61207</t>
  </si>
  <si>
    <t>ORD104129</t>
  </si>
  <si>
    <t>CUST8832</t>
  </si>
  <si>
    <t>SAP53497</t>
  </si>
  <si>
    <t>IQV63880</t>
  </si>
  <si>
    <t>HCO4011</t>
  </si>
  <si>
    <t>HCP8619</t>
  </si>
  <si>
    <t>LIC74469</t>
  </si>
  <si>
    <t>ORD104130</t>
  </si>
  <si>
    <t>CUST5047</t>
  </si>
  <si>
    <t>SAP75598</t>
  </si>
  <si>
    <t>IQV44830</t>
  </si>
  <si>
    <t>HCP7668</t>
  </si>
  <si>
    <t>LIC90182</t>
  </si>
  <si>
    <t>ORD104131</t>
  </si>
  <si>
    <t>SAP91361</t>
  </si>
  <si>
    <t>IQV15290</t>
  </si>
  <si>
    <t>HCO6525</t>
  </si>
  <si>
    <t>HCP2819</t>
  </si>
  <si>
    <t>LIC22736</t>
  </si>
  <si>
    <t>ORD104132</t>
  </si>
  <si>
    <t>CUST5783</t>
  </si>
  <si>
    <t>SAP45663</t>
  </si>
  <si>
    <t>IQV28140</t>
  </si>
  <si>
    <t>HCO4196</t>
  </si>
  <si>
    <t>HCP4653</t>
  </si>
  <si>
    <t>LIC20619</t>
  </si>
  <si>
    <t>ORD104133</t>
  </si>
  <si>
    <t>CUST1414</t>
  </si>
  <si>
    <t>IQV74127</t>
  </si>
  <si>
    <t>HCO9146</t>
  </si>
  <si>
    <t>HCP3870</t>
  </si>
  <si>
    <t>LIC98490</t>
  </si>
  <si>
    <t>ORD104134</t>
  </si>
  <si>
    <t>CUST1343</t>
  </si>
  <si>
    <t>SAP85152</t>
  </si>
  <si>
    <t>IQV23606</t>
  </si>
  <si>
    <t>HCP5828</t>
  </si>
  <si>
    <t>LIC16583</t>
  </si>
  <si>
    <t>ORD104135</t>
  </si>
  <si>
    <t>SAP80724</t>
  </si>
  <si>
    <t>IQV75921</t>
  </si>
  <si>
    <t>HCO7246</t>
  </si>
  <si>
    <t>LIC47590</t>
  </si>
  <si>
    <t>ORD104136</t>
  </si>
  <si>
    <t>CUST1879</t>
  </si>
  <si>
    <t>SAP93425</t>
  </si>
  <si>
    <t>IQV79193</t>
  </si>
  <si>
    <t>HCP3895</t>
  </si>
  <si>
    <t>LIC99130</t>
  </si>
  <si>
    <t>ORD104137</t>
  </si>
  <si>
    <t>IQV71914</t>
  </si>
  <si>
    <t>HCO8648</t>
  </si>
  <si>
    <t>LIC41928</t>
  </si>
  <si>
    <t>ORD104138</t>
  </si>
  <si>
    <t>SAP59165</t>
  </si>
  <si>
    <t>HCO1745</t>
  </si>
  <si>
    <t>LIC80106</t>
  </si>
  <si>
    <t>ORD104139</t>
  </si>
  <si>
    <t>CUST4182</t>
  </si>
  <si>
    <t>SAP49332</t>
  </si>
  <si>
    <t>IQV96426</t>
  </si>
  <si>
    <t>HCO4991</t>
  </si>
  <si>
    <t>HCP2647</t>
  </si>
  <si>
    <t>LIC18127</t>
  </si>
  <si>
    <t>ORD104140</t>
  </si>
  <si>
    <t>SAP73501</t>
  </si>
  <si>
    <t>IQV22462</t>
  </si>
  <si>
    <t>HCO6600</t>
  </si>
  <si>
    <t>HCP3166</t>
  </si>
  <si>
    <t>LIC90560</t>
  </si>
  <si>
    <t>ORD104141</t>
  </si>
  <si>
    <t>CUST4881</t>
  </si>
  <si>
    <t>SAP50876</t>
  </si>
  <si>
    <t>IQV87972</t>
  </si>
  <si>
    <t>HCO3199</t>
  </si>
  <si>
    <t>LIC86798</t>
  </si>
  <si>
    <t>ORD104142</t>
  </si>
  <si>
    <t>CUST2492</t>
  </si>
  <si>
    <t>SAP40270</t>
  </si>
  <si>
    <t>IQV95236</t>
  </si>
  <si>
    <t>HCO5937</t>
  </si>
  <si>
    <t>HCP8417</t>
  </si>
  <si>
    <t>LIC96504</t>
  </si>
  <si>
    <t>ORD104143</t>
  </si>
  <si>
    <t>CUST7394</t>
  </si>
  <si>
    <t>SAP18172</t>
  </si>
  <si>
    <t>IQV49225</t>
  </si>
  <si>
    <t>HCO8223</t>
  </si>
  <si>
    <t>HCP9164</t>
  </si>
  <si>
    <t>LIC16276</t>
  </si>
  <si>
    <t>ORD104144</t>
  </si>
  <si>
    <t>CUST8118</t>
  </si>
  <si>
    <t>SAP83720</t>
  </si>
  <si>
    <t>IQV31555</t>
  </si>
  <si>
    <t>HCO5805</t>
  </si>
  <si>
    <t>HCP7761</t>
  </si>
  <si>
    <t>LIC89232</t>
  </si>
  <si>
    <t>ORD104145</t>
  </si>
  <si>
    <t>SAP84309</t>
  </si>
  <si>
    <t>IQV91779</t>
  </si>
  <si>
    <t>HCP8350</t>
  </si>
  <si>
    <t>ORD104146</t>
  </si>
  <si>
    <t>CUST7454</t>
  </si>
  <si>
    <t>SAP28267</t>
  </si>
  <si>
    <t>IQV71442</t>
  </si>
  <si>
    <t>HCP5176</t>
  </si>
  <si>
    <t>LIC27035</t>
  </si>
  <si>
    <t>ORD104147</t>
  </si>
  <si>
    <t>SAP12755</t>
  </si>
  <si>
    <t>IQV50316</t>
  </si>
  <si>
    <t>HCO2177</t>
  </si>
  <si>
    <t>LIC65946</t>
  </si>
  <si>
    <t>ORD104148</t>
  </si>
  <si>
    <t>CUST3471</t>
  </si>
  <si>
    <t>SAP96698</t>
  </si>
  <si>
    <t>IQV40467</t>
  </si>
  <si>
    <t>HCP5747</t>
  </si>
  <si>
    <t>LIC70730</t>
  </si>
  <si>
    <t>ORD104149</t>
  </si>
  <si>
    <t>SAP34007</t>
  </si>
  <si>
    <t>IQV82086</t>
  </si>
  <si>
    <t>HCP6916</t>
  </si>
  <si>
    <t>LIC63202</t>
  </si>
  <si>
    <t>ORD104150</t>
  </si>
  <si>
    <t>SAP88256</t>
  </si>
  <si>
    <t>IQV64571</t>
  </si>
  <si>
    <t>HCO1680</t>
  </si>
  <si>
    <t>HCP2515</t>
  </si>
  <si>
    <t>LIC17650</t>
  </si>
  <si>
    <t>ORD104151</t>
  </si>
  <si>
    <t>CUST7521</t>
  </si>
  <si>
    <t>SAP97377</t>
  </si>
  <si>
    <t>IQV92369</t>
  </si>
  <si>
    <t>HCP7628</t>
  </si>
  <si>
    <t>LIC11537</t>
  </si>
  <si>
    <t>ORD104152</t>
  </si>
  <si>
    <t>CUST2895</t>
  </si>
  <si>
    <t>SAP50571</t>
  </si>
  <si>
    <t>IQV51144</t>
  </si>
  <si>
    <t>HCO6060</t>
  </si>
  <si>
    <t>HCP2750</t>
  </si>
  <si>
    <t>LIC32871</t>
  </si>
  <si>
    <t>ORD104153</t>
  </si>
  <si>
    <t>CUST4277</t>
  </si>
  <si>
    <t>SAP93941</t>
  </si>
  <si>
    <t>IQV64850</t>
  </si>
  <si>
    <t>HCO7221</t>
  </si>
  <si>
    <t>HCP8551</t>
  </si>
  <si>
    <t>LIC94998</t>
  </si>
  <si>
    <t>ORD104154</t>
  </si>
  <si>
    <t>SAP90499</t>
  </si>
  <si>
    <t>HCO4784</t>
  </si>
  <si>
    <t>LIC19942</t>
  </si>
  <si>
    <t>ORD104155</t>
  </si>
  <si>
    <t>SAP95564</t>
  </si>
  <si>
    <t>IQV97259</t>
  </si>
  <si>
    <t>HCO5414</t>
  </si>
  <si>
    <t>LIC27561</t>
  </si>
  <si>
    <t>ORD104156</t>
  </si>
  <si>
    <t>CUST4311</t>
  </si>
  <si>
    <t>SAP96205</t>
  </si>
  <si>
    <t>IQV99233</t>
  </si>
  <si>
    <t>HCO9264</t>
  </si>
  <si>
    <t>LIC24583</t>
  </si>
  <si>
    <t>ORD104157</t>
  </si>
  <si>
    <t>CUST2591</t>
  </si>
  <si>
    <t>SAP90994</t>
  </si>
  <si>
    <t>HCP2565</t>
  </si>
  <si>
    <t>LIC43489</t>
  </si>
  <si>
    <t>ORD104158</t>
  </si>
  <si>
    <t>CUST1654</t>
  </si>
  <si>
    <t>SAP83872</t>
  </si>
  <si>
    <t>IQV57877</t>
  </si>
  <si>
    <t>HCP5239</t>
  </si>
  <si>
    <t>LIC27276</t>
  </si>
  <si>
    <t>ORD104159</t>
  </si>
  <si>
    <t>SAP38122</t>
  </si>
  <si>
    <t>IQV47681</t>
  </si>
  <si>
    <t>HCO8350</t>
  </si>
  <si>
    <t>ORD104160</t>
  </si>
  <si>
    <t>CUST9625</t>
  </si>
  <si>
    <t>SAP17630</t>
  </si>
  <si>
    <t>IQV14512</t>
  </si>
  <si>
    <t>HCO9329</t>
  </si>
  <si>
    <t>LIC66079</t>
  </si>
  <si>
    <t>ORD104161</t>
  </si>
  <si>
    <t>SAP80827</t>
  </si>
  <si>
    <t>IQV94437</t>
  </si>
  <si>
    <t>LIC56995</t>
  </si>
  <si>
    <t>ORD104162</t>
  </si>
  <si>
    <t>CUST1341</t>
  </si>
  <si>
    <t>SAP26491</t>
  </si>
  <si>
    <t>IQV31477</t>
  </si>
  <si>
    <t>HCO6226</t>
  </si>
  <si>
    <t>HCP8802</t>
  </si>
  <si>
    <t>LIC61536</t>
  </si>
  <si>
    <t>ORD104163</t>
  </si>
  <si>
    <t>CUST6920</t>
  </si>
  <si>
    <t>SAP51568</t>
  </si>
  <si>
    <t>IQV65075</t>
  </si>
  <si>
    <t>HCO8696</t>
  </si>
  <si>
    <t>HCP3739</t>
  </si>
  <si>
    <t>LIC20662</t>
  </si>
  <si>
    <t>ORD104164</t>
  </si>
  <si>
    <t>CUST4490</t>
  </si>
  <si>
    <t>SAP78350</t>
  </si>
  <si>
    <t>IQV52949</t>
  </si>
  <si>
    <t>HCO5914</t>
  </si>
  <si>
    <t>LIC51594</t>
  </si>
  <si>
    <t>ORD104165</t>
  </si>
  <si>
    <t>SAP22541</t>
  </si>
  <si>
    <t>IQV27354</t>
  </si>
  <si>
    <t>HCP8264</t>
  </si>
  <si>
    <t>LIC71945</t>
  </si>
  <si>
    <t>ORD104166</t>
  </si>
  <si>
    <t>SAP91065</t>
  </si>
  <si>
    <t>IQV49218</t>
  </si>
  <si>
    <t>HCO2147</t>
  </si>
  <si>
    <t>HCP6276</t>
  </si>
  <si>
    <t>LIC85453</t>
  </si>
  <si>
    <t>ORD104167</t>
  </si>
  <si>
    <t>CUST4968</t>
  </si>
  <si>
    <t>SAP86817</t>
  </si>
  <si>
    <t>IQV47822</t>
  </si>
  <si>
    <t>HCP8287</t>
  </si>
  <si>
    <t>LIC94064</t>
  </si>
  <si>
    <t>ORD104168</t>
  </si>
  <si>
    <t>CUST2069</t>
  </si>
  <si>
    <t>SAP36859</t>
  </si>
  <si>
    <t>IQV50496</t>
  </si>
  <si>
    <t>LIC57642</t>
  </si>
  <si>
    <t>ORD104169</t>
  </si>
  <si>
    <t>SAP72643</t>
  </si>
  <si>
    <t>IQV62095</t>
  </si>
  <si>
    <t>LIC70981</t>
  </si>
  <si>
    <t>ORD104170</t>
  </si>
  <si>
    <t>SAP21041</t>
  </si>
  <si>
    <t>IQV86153</t>
  </si>
  <si>
    <t>LIC38240</t>
  </si>
  <si>
    <t>ORD104171</t>
  </si>
  <si>
    <t>CUST5541</t>
  </si>
  <si>
    <t>SAP66718</t>
  </si>
  <si>
    <t>IQV50449</t>
  </si>
  <si>
    <t>HCO4805</t>
  </si>
  <si>
    <t>HCP9108</t>
  </si>
  <si>
    <t>LIC93487</t>
  </si>
  <si>
    <t>ORD104172</t>
  </si>
  <si>
    <t>SAP73576</t>
  </si>
  <si>
    <t>IQV99200</t>
  </si>
  <si>
    <t>HCO1141</t>
  </si>
  <si>
    <t>LIC48157</t>
  </si>
  <si>
    <t>ORD104173</t>
  </si>
  <si>
    <t>CUST1807</t>
  </si>
  <si>
    <t>SAP17388</t>
  </si>
  <si>
    <t>IQV62957</t>
  </si>
  <si>
    <t>HCO3938</t>
  </si>
  <si>
    <t>HCP1085</t>
  </si>
  <si>
    <t>LIC91247</t>
  </si>
  <si>
    <t>ORD104174</t>
  </si>
  <si>
    <t>SAP97752</t>
  </si>
  <si>
    <t>IQV73716</t>
  </si>
  <si>
    <t>HCP5130</t>
  </si>
  <si>
    <t>LIC59135</t>
  </si>
  <si>
    <t>ORD104175</t>
  </si>
  <si>
    <t>CUST6921</t>
  </si>
  <si>
    <t>SAP29895</t>
  </si>
  <si>
    <t>IQV39215</t>
  </si>
  <si>
    <t>LIC58916</t>
  </si>
  <si>
    <t>ORD104176</t>
  </si>
  <si>
    <t>SAP20130</t>
  </si>
  <si>
    <t>IQV81693</t>
  </si>
  <si>
    <t>HCO6139</t>
  </si>
  <si>
    <t>LIC39278</t>
  </si>
  <si>
    <t>ORD104177</t>
  </si>
  <si>
    <t>SAP53694</t>
  </si>
  <si>
    <t>IQV51178</t>
  </si>
  <si>
    <t>HCO6138</t>
  </si>
  <si>
    <t>HCP9771</t>
  </si>
  <si>
    <t>LIC41013</t>
  </si>
  <si>
    <t>ORD104178</t>
  </si>
  <si>
    <t>CUST4697</t>
  </si>
  <si>
    <t>IQV85563</t>
  </si>
  <si>
    <t>HCO6911</t>
  </si>
  <si>
    <t>LIC27189</t>
  </si>
  <si>
    <t>ORD104179</t>
  </si>
  <si>
    <t>SAP92423</t>
  </si>
  <si>
    <t>IQV99646</t>
  </si>
  <si>
    <t>HCO6183</t>
  </si>
  <si>
    <t>HCP3639</t>
  </si>
  <si>
    <t>LIC14491</t>
  </si>
  <si>
    <t>ORD104180</t>
  </si>
  <si>
    <t>CUST4387</t>
  </si>
  <si>
    <t>IQV11446</t>
  </si>
  <si>
    <t>LIC40434</t>
  </si>
  <si>
    <t>ORD104181</t>
  </si>
  <si>
    <t>CUST2458</t>
  </si>
  <si>
    <t>SAP80834</t>
  </si>
  <si>
    <t>IQV28406</t>
  </si>
  <si>
    <t>HCP8271</t>
  </si>
  <si>
    <t>LIC25630</t>
  </si>
  <si>
    <t>ORD104182</t>
  </si>
  <si>
    <t>SAP26907</t>
  </si>
  <si>
    <t>IQV14484</t>
  </si>
  <si>
    <t>HCP3312</t>
  </si>
  <si>
    <t>LIC50544</t>
  </si>
  <si>
    <t>ORD104183</t>
  </si>
  <si>
    <t>CUST3883</t>
  </si>
  <si>
    <t>SAP50396</t>
  </si>
  <si>
    <t>IQV41340</t>
  </si>
  <si>
    <t>LIC84884</t>
  </si>
  <si>
    <t>ORD104184</t>
  </si>
  <si>
    <t>CUST7547</t>
  </si>
  <si>
    <t>SAP76843</t>
  </si>
  <si>
    <t>IQV91172</t>
  </si>
  <si>
    <t>HCO3852</t>
  </si>
  <si>
    <t>HCP3224</t>
  </si>
  <si>
    <t>LIC57404</t>
  </si>
  <si>
    <t>ORD104185</t>
  </si>
  <si>
    <t>CUST2395</t>
  </si>
  <si>
    <t>SAP80277</t>
  </si>
  <si>
    <t>IQV57502</t>
  </si>
  <si>
    <t>LIC88294</t>
  </si>
  <si>
    <t>ORD104186</t>
  </si>
  <si>
    <t>CUST1034</t>
  </si>
  <si>
    <t>SAP56031</t>
  </si>
  <si>
    <t>IQV91940</t>
  </si>
  <si>
    <t>LIC53542</t>
  </si>
  <si>
    <t>ORD104187</t>
  </si>
  <si>
    <t>CUST8127</t>
  </si>
  <si>
    <t>SAP19782</t>
  </si>
  <si>
    <t>IQV50862</t>
  </si>
  <si>
    <t>HCP5634</t>
  </si>
  <si>
    <t>LIC66400</t>
  </si>
  <si>
    <t>ORD104188</t>
  </si>
  <si>
    <t>CUST4764</t>
  </si>
  <si>
    <t>SAP62184</t>
  </si>
  <si>
    <t>IQV54342</t>
  </si>
  <si>
    <t>HCO2613</t>
  </si>
  <si>
    <t>HCP7781</t>
  </si>
  <si>
    <t>LIC46059</t>
  </si>
  <si>
    <t>ORD104189</t>
  </si>
  <si>
    <t>CUST7781</t>
  </si>
  <si>
    <t>SAP95436</t>
  </si>
  <si>
    <t>IQV93176</t>
  </si>
  <si>
    <t>HCO4035</t>
  </si>
  <si>
    <t>HCP8516</t>
  </si>
  <si>
    <t>LIC10152</t>
  </si>
  <si>
    <t>ORD104190</t>
  </si>
  <si>
    <t>CUST3738</t>
  </si>
  <si>
    <t>SAP91039</t>
  </si>
  <si>
    <t>IQV75674</t>
  </si>
  <si>
    <t>HCP6700</t>
  </si>
  <si>
    <t>ORD104191</t>
  </si>
  <si>
    <t>SAP49880</t>
  </si>
  <si>
    <t>IQV97441</t>
  </si>
  <si>
    <t>HCO9784</t>
  </si>
  <si>
    <t>HCP7838</t>
  </si>
  <si>
    <t>LIC24464</t>
  </si>
  <si>
    <t>ORD104192</t>
  </si>
  <si>
    <t>CUST2955</t>
  </si>
  <si>
    <t>SAP85382</t>
  </si>
  <si>
    <t>IQV17078</t>
  </si>
  <si>
    <t>HCP1910</t>
  </si>
  <si>
    <t>LIC98062</t>
  </si>
  <si>
    <t>ORD104193</t>
  </si>
  <si>
    <t>CUST3370</t>
  </si>
  <si>
    <t>SAP52970</t>
  </si>
  <si>
    <t>IQV87863</t>
  </si>
  <si>
    <t>LIC13740</t>
  </si>
  <si>
    <t>ORD104194</t>
  </si>
  <si>
    <t>SAP51672</t>
  </si>
  <si>
    <t>IQV84902</t>
  </si>
  <si>
    <t>HCP2560</t>
  </si>
  <si>
    <t>LIC64560</t>
  </si>
  <si>
    <t>ORD104195</t>
  </si>
  <si>
    <t>SAP33892</t>
  </si>
  <si>
    <t>IQV11082</t>
  </si>
  <si>
    <t>HCO3958</t>
  </si>
  <si>
    <t>LIC64390</t>
  </si>
  <si>
    <t>ORD104196</t>
  </si>
  <si>
    <t>CUST8645</t>
  </si>
  <si>
    <t>SAP68889</t>
  </si>
  <si>
    <t>IQV72267</t>
  </si>
  <si>
    <t>HCO5191</t>
  </si>
  <si>
    <t>HCP6623</t>
  </si>
  <si>
    <t>LIC30593</t>
  </si>
  <si>
    <t>ORD104197</t>
  </si>
  <si>
    <t>CUST4224</t>
  </si>
  <si>
    <t>SAP93160</t>
  </si>
  <si>
    <t>IQV25848</t>
  </si>
  <si>
    <t>HCO8517</t>
  </si>
  <si>
    <t>HCP4493</t>
  </si>
  <si>
    <t>LIC18455</t>
  </si>
  <si>
    <t>ORD104198</t>
  </si>
  <si>
    <t>CUST3207</t>
  </si>
  <si>
    <t>SAP37100</t>
  </si>
  <si>
    <t>IQV76176</t>
  </si>
  <si>
    <t>HCO9243</t>
  </si>
  <si>
    <t>HCP2019</t>
  </si>
  <si>
    <t>LIC85640</t>
  </si>
  <si>
    <t>ORD104199</t>
  </si>
  <si>
    <t>SAP31595</t>
  </si>
  <si>
    <t>IQV55599</t>
  </si>
  <si>
    <t>HCO5738</t>
  </si>
  <si>
    <t>HCP4901</t>
  </si>
  <si>
    <t>LIC21708</t>
  </si>
  <si>
    <t>ORD104200</t>
  </si>
  <si>
    <t>SAP12666</t>
  </si>
  <si>
    <t>IQV77989</t>
  </si>
  <si>
    <t>HCO4752</t>
  </si>
  <si>
    <t>LIC35565</t>
  </si>
  <si>
    <t>ORD104201</t>
  </si>
  <si>
    <t>CUST3405</t>
  </si>
  <si>
    <t>SAP51214</t>
  </si>
  <si>
    <t>IQV40548</t>
  </si>
  <si>
    <t>HCO8042</t>
  </si>
  <si>
    <t>LIC39228</t>
  </si>
  <si>
    <t>ORD104202</t>
  </si>
  <si>
    <t>CUST7072</t>
  </si>
  <si>
    <t>SAP35924</t>
  </si>
  <si>
    <t>IQV10554</t>
  </si>
  <si>
    <t>HCP5830</t>
  </si>
  <si>
    <t>LIC65246</t>
  </si>
  <si>
    <t>ORD104203</t>
  </si>
  <si>
    <t>CUST9082</t>
  </si>
  <si>
    <t>SAP28932</t>
  </si>
  <si>
    <t>IQV48867</t>
  </si>
  <si>
    <t>HCO3263</t>
  </si>
  <si>
    <t>HCP2066</t>
  </si>
  <si>
    <t>LIC12790</t>
  </si>
  <si>
    <t>ORD104204</t>
  </si>
  <si>
    <t>CUST2673</t>
  </si>
  <si>
    <t>SAP41336</t>
  </si>
  <si>
    <t>IQV61515</t>
  </si>
  <si>
    <t>HCP3814</t>
  </si>
  <si>
    <t>LIC30517</t>
  </si>
  <si>
    <t>ORD104205</t>
  </si>
  <si>
    <t>SAP89497</t>
  </si>
  <si>
    <t>IQV72430</t>
  </si>
  <si>
    <t>HCO7349</t>
  </si>
  <si>
    <t>LIC83390</t>
  </si>
  <si>
    <t>ORD104206</t>
  </si>
  <si>
    <t>CUST8144</t>
  </si>
  <si>
    <t>SAP71324</t>
  </si>
  <si>
    <t>IQV37669</t>
  </si>
  <si>
    <t>HCP2894</t>
  </si>
  <si>
    <t>LIC60478</t>
  </si>
  <si>
    <t>ORD104207</t>
  </si>
  <si>
    <t>SAP68627</t>
  </si>
  <si>
    <t>IQV13356</t>
  </si>
  <si>
    <t>LIC45630</t>
  </si>
  <si>
    <t>ORD104208</t>
  </si>
  <si>
    <t>SAP66020</t>
  </si>
  <si>
    <t>IQV12560</t>
  </si>
  <si>
    <t>LIC73318</t>
  </si>
  <si>
    <t>ORD104209</t>
  </si>
  <si>
    <t>CUST2012</t>
  </si>
  <si>
    <t>SAP96277</t>
  </si>
  <si>
    <t>IQV46324</t>
  </si>
  <si>
    <t>HCO7957</t>
  </si>
  <si>
    <t>HCP4988</t>
  </si>
  <si>
    <t>LIC57419</t>
  </si>
  <si>
    <t>ORD104210</t>
  </si>
  <si>
    <t>CUST5191</t>
  </si>
  <si>
    <t>SAP66582</t>
  </si>
  <si>
    <t>IQV62018</t>
  </si>
  <si>
    <t>LIC34459</t>
  </si>
  <si>
    <t>ORD104211</t>
  </si>
  <si>
    <t>CUST8593</t>
  </si>
  <si>
    <t>SAP90166</t>
  </si>
  <si>
    <t>IQV41361</t>
  </si>
  <si>
    <t>HCO1511</t>
  </si>
  <si>
    <t>HCP5124</t>
  </si>
  <si>
    <t>LIC80655</t>
  </si>
  <si>
    <t>ORD104212</t>
  </si>
  <si>
    <t>CUST3308</t>
  </si>
  <si>
    <t>SAP91537</t>
  </si>
  <si>
    <t>IQV80655</t>
  </si>
  <si>
    <t>HCO8639</t>
  </si>
  <si>
    <t>LIC39300</t>
  </si>
  <si>
    <t>ORD104213</t>
  </si>
  <si>
    <t>CUST7517</t>
  </si>
  <si>
    <t>SAP49673</t>
  </si>
  <si>
    <t>IQV23634</t>
  </si>
  <si>
    <t>HCO1376</t>
  </si>
  <si>
    <t>HCP9142</t>
  </si>
  <si>
    <t>LIC65898</t>
  </si>
  <si>
    <t>ORD104214</t>
  </si>
  <si>
    <t>CUST3703</t>
  </si>
  <si>
    <t>SAP49430</t>
  </si>
  <si>
    <t>IQV62500</t>
  </si>
  <si>
    <t>HCP7434</t>
  </si>
  <si>
    <t>LIC21102</t>
  </si>
  <si>
    <t>ORD104215</t>
  </si>
  <si>
    <t>CUST2356</t>
  </si>
  <si>
    <t>SAP28150</t>
  </si>
  <si>
    <t>IQV97425</t>
  </si>
  <si>
    <t>HCO6426</t>
  </si>
  <si>
    <t>LIC21463</t>
  </si>
  <si>
    <t>ORD104216</t>
  </si>
  <si>
    <t>CUST7047</t>
  </si>
  <si>
    <t>SAP68119</t>
  </si>
  <si>
    <t>IQV26351</t>
  </si>
  <si>
    <t>HCO9723</t>
  </si>
  <si>
    <t>HCP8828</t>
  </si>
  <si>
    <t>LIC59544</t>
  </si>
  <si>
    <t>ORD104217</t>
  </si>
  <si>
    <t>SAP12363</t>
  </si>
  <si>
    <t>IQV99274</t>
  </si>
  <si>
    <t>HCO1317</t>
  </si>
  <si>
    <t>LIC68385</t>
  </si>
  <si>
    <t>ORD104218</t>
  </si>
  <si>
    <t>CUST5006</t>
  </si>
  <si>
    <t>SAP87538</t>
  </si>
  <si>
    <t>IQV57670</t>
  </si>
  <si>
    <t>HCO3127</t>
  </si>
  <si>
    <t>HCP5613</t>
  </si>
  <si>
    <t>LIC34584</t>
  </si>
  <si>
    <t>ORD104219</t>
  </si>
  <si>
    <t>SAP53256</t>
  </si>
  <si>
    <t>IQV59148</t>
  </si>
  <si>
    <t>HCO6747</t>
  </si>
  <si>
    <t>HCP4533</t>
  </si>
  <si>
    <t>LIC60403</t>
  </si>
  <si>
    <t>ORD104220</t>
  </si>
  <si>
    <t>SAP29391</t>
  </si>
  <si>
    <t>IQV66965</t>
  </si>
  <si>
    <t>HCO9384</t>
  </si>
  <si>
    <t>HCP9518</t>
  </si>
  <si>
    <t>ORD104221</t>
  </si>
  <si>
    <t>SAP79489</t>
  </si>
  <si>
    <t>IQV28678</t>
  </si>
  <si>
    <t>HCO2032</t>
  </si>
  <si>
    <t>HCP2471</t>
  </si>
  <si>
    <t>LIC72784</t>
  </si>
  <si>
    <t>ORD104222</t>
  </si>
  <si>
    <t>CUST7480</t>
  </si>
  <si>
    <t>SAP95676</t>
  </si>
  <si>
    <t>IQV75283</t>
  </si>
  <si>
    <t>HCO8408</t>
  </si>
  <si>
    <t>HCP8261</t>
  </si>
  <si>
    <t>LIC46564</t>
  </si>
  <si>
    <t>ORD104223</t>
  </si>
  <si>
    <t>CUST4447</t>
  </si>
  <si>
    <t>SAP18276</t>
  </si>
  <si>
    <t>IQV87146</t>
  </si>
  <si>
    <t>LIC23698</t>
  </si>
  <si>
    <t>ORD104224</t>
  </si>
  <si>
    <t>CUST2821</t>
  </si>
  <si>
    <t>SAP81438</t>
  </si>
  <si>
    <t>IQV97747</t>
  </si>
  <si>
    <t>HCO6531</t>
  </si>
  <si>
    <t>LIC98933</t>
  </si>
  <si>
    <t>ORD104225</t>
  </si>
  <si>
    <t>CUST2207</t>
  </si>
  <si>
    <t>SAP68510</t>
  </si>
  <si>
    <t>IQV81118</t>
  </si>
  <si>
    <t>HCO9253</t>
  </si>
  <si>
    <t>LIC86840</t>
  </si>
  <si>
    <t>ORD104226</t>
  </si>
  <si>
    <t>CUST9296</t>
  </si>
  <si>
    <t>SAP57640</t>
  </si>
  <si>
    <t>IQV55437</t>
  </si>
  <si>
    <t>HCO7632</t>
  </si>
  <si>
    <t>LIC49724</t>
  </si>
  <si>
    <t>ORD104227</t>
  </si>
  <si>
    <t>SAP75742</t>
  </si>
  <si>
    <t>IQV45590</t>
  </si>
  <si>
    <t>LIC89650</t>
  </si>
  <si>
    <t>ORD104228</t>
  </si>
  <si>
    <t>SAP95067</t>
  </si>
  <si>
    <t>IQV47379</t>
  </si>
  <si>
    <t>HCO9134</t>
  </si>
  <si>
    <t>HCP7418</t>
  </si>
  <si>
    <t>LIC55703</t>
  </si>
  <si>
    <t>ORD104229</t>
  </si>
  <si>
    <t>SAP74339</t>
  </si>
  <si>
    <t>IQV59089</t>
  </si>
  <si>
    <t>HCO3404</t>
  </si>
  <si>
    <t>HCP1255</t>
  </si>
  <si>
    <t>LIC50303</t>
  </si>
  <si>
    <t>ORD104230</t>
  </si>
  <si>
    <t>CUST8612</t>
  </si>
  <si>
    <t>SAP67091</t>
  </si>
  <si>
    <t>IQV63335</t>
  </si>
  <si>
    <t>HCO1027</t>
  </si>
  <si>
    <t>HCP9245</t>
  </si>
  <si>
    <t>LIC98823</t>
  </si>
  <si>
    <t>ORD104231</t>
  </si>
  <si>
    <t>SAP71168</t>
  </si>
  <si>
    <t>IQV10331</t>
  </si>
  <si>
    <t>HCO1316</t>
  </si>
  <si>
    <t>HCP7244</t>
  </si>
  <si>
    <t>LIC38892</t>
  </si>
  <si>
    <t>ORD104232</t>
  </si>
  <si>
    <t>CUST8463</t>
  </si>
  <si>
    <t>SAP52692</t>
  </si>
  <si>
    <t>IQV83110</t>
  </si>
  <si>
    <t>HCO9048</t>
  </si>
  <si>
    <t>HCP2209</t>
  </si>
  <si>
    <t>LIC41736</t>
  </si>
  <si>
    <t>ORD104233</t>
  </si>
  <si>
    <t>CUST5052</t>
  </si>
  <si>
    <t>SAP78784</t>
  </si>
  <si>
    <t>IQV63025</t>
  </si>
  <si>
    <t>HCO4552</t>
  </si>
  <si>
    <t>HCP6605</t>
  </si>
  <si>
    <t>LIC59973</t>
  </si>
  <si>
    <t>ORD104234</t>
  </si>
  <si>
    <t>CUST1465</t>
  </si>
  <si>
    <t>SAP45793</t>
  </si>
  <si>
    <t>IQV67297</t>
  </si>
  <si>
    <t>HCO1099</t>
  </si>
  <si>
    <t>LIC91221</t>
  </si>
  <si>
    <t>ORD104235</t>
  </si>
  <si>
    <t>CUST5939</t>
  </si>
  <si>
    <t>SAP74790</t>
  </si>
  <si>
    <t>IQV17139</t>
  </si>
  <si>
    <t>LIC41371</t>
  </si>
  <si>
    <t>ORD104236</t>
  </si>
  <si>
    <t>SAP58205</t>
  </si>
  <si>
    <t>IQV43793</t>
  </si>
  <si>
    <t>HCO2800</t>
  </si>
  <si>
    <t>HCP6186</t>
  </si>
  <si>
    <t>LIC67704</t>
  </si>
  <si>
    <t>ORD104237</t>
  </si>
  <si>
    <t>CUST4397</t>
  </si>
  <si>
    <t>SAP43994</t>
  </si>
  <si>
    <t>IQV78176</t>
  </si>
  <si>
    <t>HCP6637</t>
  </si>
  <si>
    <t>LIC17293</t>
  </si>
  <si>
    <t>ORD104238</t>
  </si>
  <si>
    <t>CUST8850</t>
  </si>
  <si>
    <t>IQV32322</t>
  </si>
  <si>
    <t>HCO1843</t>
  </si>
  <si>
    <t>HCP5140</t>
  </si>
  <si>
    <t>LIC65714</t>
  </si>
  <si>
    <t>ORD104239</t>
  </si>
  <si>
    <t>SAP53299</t>
  </si>
  <si>
    <t>IQV74723</t>
  </si>
  <si>
    <t>HCO8403</t>
  </si>
  <si>
    <t>LIC52229</t>
  </si>
  <si>
    <t>ORD104240</t>
  </si>
  <si>
    <t>CUST3790</t>
  </si>
  <si>
    <t>SAP69856</t>
  </si>
  <si>
    <t>IQV60404</t>
  </si>
  <si>
    <t>HCO9849</t>
  </si>
  <si>
    <t>HCP6233</t>
  </si>
  <si>
    <t>LIC69944</t>
  </si>
  <si>
    <t>ORD104241</t>
  </si>
  <si>
    <t>CUST3486</t>
  </si>
  <si>
    <t>IQV53415</t>
  </si>
  <si>
    <t>HCP8789</t>
  </si>
  <si>
    <t>LIC78225</t>
  </si>
  <si>
    <t>ORD104242</t>
  </si>
  <si>
    <t>CUST4332</t>
  </si>
  <si>
    <t>SAP16954</t>
  </si>
  <si>
    <t>IQV41089</t>
  </si>
  <si>
    <t>HCO6261</t>
  </si>
  <si>
    <t>LIC35564</t>
  </si>
  <si>
    <t>ORD104243</t>
  </si>
  <si>
    <t>CUST2077</t>
  </si>
  <si>
    <t>SAP75657</t>
  </si>
  <si>
    <t>IQV62347</t>
  </si>
  <si>
    <t>HCO3069</t>
  </si>
  <si>
    <t>HCP6395</t>
  </si>
  <si>
    <t>LIC11962</t>
  </si>
  <si>
    <t>ORD104244</t>
  </si>
  <si>
    <t>CUST7442</t>
  </si>
  <si>
    <t>SAP65572</t>
  </si>
  <si>
    <t>IQV57919</t>
  </si>
  <si>
    <t>HCP4239</t>
  </si>
  <si>
    <t>LIC11892</t>
  </si>
  <si>
    <t>ORD104245</t>
  </si>
  <si>
    <t>SAP99429</t>
  </si>
  <si>
    <t>IQV77025</t>
  </si>
  <si>
    <t>HCO5009</t>
  </si>
  <si>
    <t>LIC52846</t>
  </si>
  <si>
    <t>ORD104246</t>
  </si>
  <si>
    <t>CUST5836</t>
  </si>
  <si>
    <t>SAP86092</t>
  </si>
  <si>
    <t>IQV96134</t>
  </si>
  <si>
    <t>HCO8941</t>
  </si>
  <si>
    <t>HCP3364</t>
  </si>
  <si>
    <t>LIC91836</t>
  </si>
  <si>
    <t>ORD104247</t>
  </si>
  <si>
    <t>SAP70507</t>
  </si>
  <si>
    <t>IQV27196</t>
  </si>
  <si>
    <t>LIC54023</t>
  </si>
  <si>
    <t>ORD104248</t>
  </si>
  <si>
    <t>SAP15976</t>
  </si>
  <si>
    <t>IQV62449</t>
  </si>
  <si>
    <t>HCO5368</t>
  </si>
  <si>
    <t>LIC59245</t>
  </si>
  <si>
    <t>ORD104249</t>
  </si>
  <si>
    <t>CUST7660</t>
  </si>
  <si>
    <t>SAP24176</t>
  </si>
  <si>
    <t>IQV96969</t>
  </si>
  <si>
    <t>LIC56743</t>
  </si>
  <si>
    <t>ORD104250</t>
  </si>
  <si>
    <t>CUST5729</t>
  </si>
  <si>
    <t>SAP90765</t>
  </si>
  <si>
    <t>IQV95582</t>
  </si>
  <si>
    <t>HCO6997</t>
  </si>
  <si>
    <t>HCP6674</t>
  </si>
  <si>
    <t>LIC49175</t>
  </si>
  <si>
    <t>ORD104251</t>
  </si>
  <si>
    <t>CUST7883</t>
  </si>
  <si>
    <t>SAP79756</t>
  </si>
  <si>
    <t>IQV38293</t>
  </si>
  <si>
    <t>HCP9867</t>
  </si>
  <si>
    <t>LIC20104</t>
  </si>
  <si>
    <t>ORD104252</t>
  </si>
  <si>
    <t>CUST2438</t>
  </si>
  <si>
    <t>SAP12925</t>
  </si>
  <si>
    <t>IQV82522</t>
  </si>
  <si>
    <t>HCO6371</t>
  </si>
  <si>
    <t>LIC98297</t>
  </si>
  <si>
    <t>ORD104253</t>
  </si>
  <si>
    <t>CUST1292</t>
  </si>
  <si>
    <t>SAP80979</t>
  </si>
  <si>
    <t>IQV19182</t>
  </si>
  <si>
    <t>HCP1819</t>
  </si>
  <si>
    <t>LIC73399</t>
  </si>
  <si>
    <t>ORD104254</t>
  </si>
  <si>
    <t>SAP24857</t>
  </si>
  <si>
    <t>IQV37083</t>
  </si>
  <si>
    <t>HCP6751</t>
  </si>
  <si>
    <t>LIC47402</t>
  </si>
  <si>
    <t>ORD104255</t>
  </si>
  <si>
    <t>CUST3656</t>
  </si>
  <si>
    <t>SAP27634</t>
  </si>
  <si>
    <t>IQV52772</t>
  </si>
  <si>
    <t>HCO1227</t>
  </si>
  <si>
    <t>HCP4898</t>
  </si>
  <si>
    <t>LIC94793</t>
  </si>
  <si>
    <t>ORD104256</t>
  </si>
  <si>
    <t>CUST6139</t>
  </si>
  <si>
    <t>SAP82103</t>
  </si>
  <si>
    <t>IQV13460</t>
  </si>
  <si>
    <t>HCO3514</t>
  </si>
  <si>
    <t>LIC15504</t>
  </si>
  <si>
    <t>ORD104257</t>
  </si>
  <si>
    <t>CUST7413</t>
  </si>
  <si>
    <t>SAP27048</t>
  </si>
  <si>
    <t>IQV97257</t>
  </si>
  <si>
    <t>HCO2183</t>
  </si>
  <si>
    <t>LIC78601</t>
  </si>
  <si>
    <t>ORD104258</t>
  </si>
  <si>
    <t>SAP83236</t>
  </si>
  <si>
    <t>IQV99438</t>
  </si>
  <si>
    <t>HCO3345</t>
  </si>
  <si>
    <t>HCP5540</t>
  </si>
  <si>
    <t>LIC23170</t>
  </si>
  <si>
    <t>ORD104259</t>
  </si>
  <si>
    <t>CUST9729</t>
  </si>
  <si>
    <t>SAP37296</t>
  </si>
  <si>
    <t>IQV32123</t>
  </si>
  <si>
    <t>HCP4015</t>
  </si>
  <si>
    <t>LIC89355</t>
  </si>
  <si>
    <t>ORD104260</t>
  </si>
  <si>
    <t>SAP50106</t>
  </si>
  <si>
    <t>IQV25575</t>
  </si>
  <si>
    <t>HCO7887</t>
  </si>
  <si>
    <t>LIC80913</t>
  </si>
  <si>
    <t>ORD104261</t>
  </si>
  <si>
    <t>SAP95078</t>
  </si>
  <si>
    <t>IQV53878</t>
  </si>
  <si>
    <t>ORD104262</t>
  </si>
  <si>
    <t>SAP19512</t>
  </si>
  <si>
    <t>IQV31720</t>
  </si>
  <si>
    <t>HCO3836</t>
  </si>
  <si>
    <t>HCP7313</t>
  </si>
  <si>
    <t>LIC78253</t>
  </si>
  <si>
    <t>ORD104263</t>
  </si>
  <si>
    <t>SAP20961</t>
  </si>
  <si>
    <t>HCO2569</t>
  </si>
  <si>
    <t>HCP4925</t>
  </si>
  <si>
    <t>LIC39477</t>
  </si>
  <si>
    <t>ORD104264</t>
  </si>
  <si>
    <t>CUST6201</t>
  </si>
  <si>
    <t>IQV20864</t>
  </si>
  <si>
    <t>HCO7695</t>
  </si>
  <si>
    <t>HCP1541</t>
  </si>
  <si>
    <t>LIC69325</t>
  </si>
  <si>
    <t>ORD104265</t>
  </si>
  <si>
    <t>CUST5689</t>
  </si>
  <si>
    <t>SAP89668</t>
  </si>
  <si>
    <t>IQV86479</t>
  </si>
  <si>
    <t>HCO8151</t>
  </si>
  <si>
    <t>HCP5814</t>
  </si>
  <si>
    <t>LIC91791</t>
  </si>
  <si>
    <t>ORD104266</t>
  </si>
  <si>
    <t>SAP75976</t>
  </si>
  <si>
    <t>HCP8289</t>
  </si>
  <si>
    <t>LIC15036</t>
  </si>
  <si>
    <t>ORD104267</t>
  </si>
  <si>
    <t>CUST5342</t>
  </si>
  <si>
    <t>SAP88011</t>
  </si>
  <si>
    <t>IQV87083</t>
  </si>
  <si>
    <t>HCP5342</t>
  </si>
  <si>
    <t>LIC47822</t>
  </si>
  <si>
    <t>ORD104268</t>
  </si>
  <si>
    <t>CUST8757</t>
  </si>
  <si>
    <t>SAP52786</t>
  </si>
  <si>
    <t>IQV69542</t>
  </si>
  <si>
    <t>HCO5219</t>
  </si>
  <si>
    <t>LIC61807</t>
  </si>
  <si>
    <t>ORD104269</t>
  </si>
  <si>
    <t>CUST6076</t>
  </si>
  <si>
    <t>SAP52440</t>
  </si>
  <si>
    <t>HCP2698</t>
  </si>
  <si>
    <t>LIC55573</t>
  </si>
  <si>
    <t>ORD104270</t>
  </si>
  <si>
    <t>SAP80110</t>
  </si>
  <si>
    <t>IQV57678</t>
  </si>
  <si>
    <t>HCO1506</t>
  </si>
  <si>
    <t>LIC81132</t>
  </si>
  <si>
    <t>ORD104271</t>
  </si>
  <si>
    <t>CUST7621</t>
  </si>
  <si>
    <t>SAP71037</t>
  </si>
  <si>
    <t>IQV69103</t>
  </si>
  <si>
    <t>HCO2342</t>
  </si>
  <si>
    <t>HCP6514</t>
  </si>
  <si>
    <t>LIC98538</t>
  </si>
  <si>
    <t>ORD104272</t>
  </si>
  <si>
    <t>SAP61335</t>
  </si>
  <si>
    <t>IQV37141</t>
  </si>
  <si>
    <t>HCO8364</t>
  </si>
  <si>
    <t>LIC59875</t>
  </si>
  <si>
    <t>ORD104273</t>
  </si>
  <si>
    <t>CUST1766</t>
  </si>
  <si>
    <t>SAP23119</t>
  </si>
  <si>
    <t>IQV21573</t>
  </si>
  <si>
    <t>HCP5270</t>
  </si>
  <si>
    <t>LIC61110</t>
  </si>
  <si>
    <t>ORD104274</t>
  </si>
  <si>
    <t>CUST7397</t>
  </si>
  <si>
    <t>SAP37552</t>
  </si>
  <si>
    <t>IQV16910</t>
  </si>
  <si>
    <t>HCO4223</t>
  </si>
  <si>
    <t>HCP8981</t>
  </si>
  <si>
    <t>LIC54211</t>
  </si>
  <si>
    <t>ORD104275</t>
  </si>
  <si>
    <t>CUST1817</t>
  </si>
  <si>
    <t>SAP30300</t>
  </si>
  <si>
    <t>IQV83023</t>
  </si>
  <si>
    <t>HCO5806</t>
  </si>
  <si>
    <t>LIC41430</t>
  </si>
  <si>
    <t>ORD104276</t>
  </si>
  <si>
    <t>CUST7699</t>
  </si>
  <si>
    <t>SAP78171</t>
  </si>
  <si>
    <t>IQV97692</t>
  </si>
  <si>
    <t>HCO6159</t>
  </si>
  <si>
    <t>HCP1259</t>
  </si>
  <si>
    <t>LIC34192</t>
  </si>
  <si>
    <t>ORD104277</t>
  </si>
  <si>
    <t>SAP25733</t>
  </si>
  <si>
    <t>IQV60321</t>
  </si>
  <si>
    <t>HCO2666</t>
  </si>
  <si>
    <t>HCP9851</t>
  </si>
  <si>
    <t>LIC15714</t>
  </si>
  <si>
    <t>ORD104278</t>
  </si>
  <si>
    <t>CUST4797</t>
  </si>
  <si>
    <t>SAP21553</t>
  </si>
  <si>
    <t>IQV46528</t>
  </si>
  <si>
    <t>HCP7170</t>
  </si>
  <si>
    <t>LIC95919</t>
  </si>
  <si>
    <t>ORD104279</t>
  </si>
  <si>
    <t>CUST2261</t>
  </si>
  <si>
    <t>SAP80818</t>
  </si>
  <si>
    <t>IQV29270</t>
  </si>
  <si>
    <t>HCO6147</t>
  </si>
  <si>
    <t>HCP9447</t>
  </si>
  <si>
    <t>LIC91519</t>
  </si>
  <si>
    <t>ORD104280</t>
  </si>
  <si>
    <t>CUST2980</t>
  </si>
  <si>
    <t>SAP60739</t>
  </si>
  <si>
    <t>IQV38128</t>
  </si>
  <si>
    <t>HCO4637</t>
  </si>
  <si>
    <t>LIC76683</t>
  </si>
  <si>
    <t>ORD104281</t>
  </si>
  <si>
    <t>CUST3450</t>
  </si>
  <si>
    <t>SAP17138</t>
  </si>
  <si>
    <t>IQV57404</t>
  </si>
  <si>
    <t>HCO7357</t>
  </si>
  <si>
    <t>LIC11194</t>
  </si>
  <si>
    <t>ORD104282</t>
  </si>
  <si>
    <t>IQV25084</t>
  </si>
  <si>
    <t>LIC47246</t>
  </si>
  <si>
    <t>ORD104283</t>
  </si>
  <si>
    <t>SAP24142</t>
  </si>
  <si>
    <t>IQV27393</t>
  </si>
  <si>
    <t>HCO4603</t>
  </si>
  <si>
    <t>HCP4980</t>
  </si>
  <si>
    <t>LIC54778</t>
  </si>
  <si>
    <t>ORD104284</t>
  </si>
  <si>
    <t>CUST2250</t>
  </si>
  <si>
    <t>SAP66161</t>
  </si>
  <si>
    <t>IQV53348</t>
  </si>
  <si>
    <t>HCO7538</t>
  </si>
  <si>
    <t>HCP4195</t>
  </si>
  <si>
    <t>LIC23894</t>
  </si>
  <si>
    <t>ORD104285</t>
  </si>
  <si>
    <t>CUST4274</t>
  </si>
  <si>
    <t>SAP74181</t>
  </si>
  <si>
    <t>IQV57856</t>
  </si>
  <si>
    <t>HCO2906</t>
  </si>
  <si>
    <t>LIC71572</t>
  </si>
  <si>
    <t>ORD104286</t>
  </si>
  <si>
    <t>SAP21028</t>
  </si>
  <si>
    <t>IQV44520</t>
  </si>
  <si>
    <t>HCP2863</t>
  </si>
  <si>
    <t>LIC47980</t>
  </si>
  <si>
    <t>ORD104287</t>
  </si>
  <si>
    <t>SAP52309</t>
  </si>
  <si>
    <t>IQV17358</t>
  </si>
  <si>
    <t>HCO2753</t>
  </si>
  <si>
    <t>HCP8139</t>
  </si>
  <si>
    <t>LIC73215</t>
  </si>
  <si>
    <t>ORD104288</t>
  </si>
  <si>
    <t>CUST5265</t>
  </si>
  <si>
    <t>SAP39927</t>
  </si>
  <si>
    <t>IQV21591</t>
  </si>
  <si>
    <t>HCP7914</t>
  </si>
  <si>
    <t>LIC86411</t>
  </si>
  <si>
    <t>ORD104289</t>
  </si>
  <si>
    <t>CUST7918</t>
  </si>
  <si>
    <t>SAP17008</t>
  </si>
  <si>
    <t>IQV51176</t>
  </si>
  <si>
    <t>HCO1185</t>
  </si>
  <si>
    <t>HCP9916</t>
  </si>
  <si>
    <t>LIC69111</t>
  </si>
  <si>
    <t>ORD104290</t>
  </si>
  <si>
    <t>CUST2184</t>
  </si>
  <si>
    <t>SAP71723</t>
  </si>
  <si>
    <t>IQV34759</t>
  </si>
  <si>
    <t>HCO4766</t>
  </si>
  <si>
    <t>HCP5326</t>
  </si>
  <si>
    <t>LIC59146</t>
  </si>
  <si>
    <t>ORD104291</t>
  </si>
  <si>
    <t>IQV40342</t>
  </si>
  <si>
    <t>HCP7751</t>
  </si>
  <si>
    <t>LIC56385</t>
  </si>
  <si>
    <t>ORD104292</t>
  </si>
  <si>
    <t>CUST7093</t>
  </si>
  <si>
    <t>SAP87484</t>
  </si>
  <si>
    <t>IQV67464</t>
  </si>
  <si>
    <t>HCO7311</t>
  </si>
  <si>
    <t>LIC45603</t>
  </si>
  <si>
    <t>ORD104293</t>
  </si>
  <si>
    <t>CUST8069</t>
  </si>
  <si>
    <t>SAP33854</t>
  </si>
  <si>
    <t>IQV28761</t>
  </si>
  <si>
    <t>HCO2455</t>
  </si>
  <si>
    <t>LIC81745</t>
  </si>
  <si>
    <t>ORD104294</t>
  </si>
  <si>
    <t>CUST9048</t>
  </si>
  <si>
    <t>SAP66499</t>
  </si>
  <si>
    <t>IQV17282</t>
  </si>
  <si>
    <t>HCO1072</t>
  </si>
  <si>
    <t>HCP4457</t>
  </si>
  <si>
    <t>LIC60695</t>
  </si>
  <si>
    <t>ORD104295</t>
  </si>
  <si>
    <t>SAP85764</t>
  </si>
  <si>
    <t>IQV80285</t>
  </si>
  <si>
    <t>LIC24113</t>
  </si>
  <si>
    <t>ORD104296</t>
  </si>
  <si>
    <t>CUST1901</t>
  </si>
  <si>
    <t>IQV83867</t>
  </si>
  <si>
    <t>HCO5159</t>
  </si>
  <si>
    <t>LIC73534</t>
  </si>
  <si>
    <t>ORD104297</t>
  </si>
  <si>
    <t>SAP11500</t>
  </si>
  <si>
    <t>IQV50887</t>
  </si>
  <si>
    <t>HCP9787</t>
  </si>
  <si>
    <t>LIC24200</t>
  </si>
  <si>
    <t>ORD104298</t>
  </si>
  <si>
    <t>SAP92186</t>
  </si>
  <si>
    <t>IQV67303</t>
  </si>
  <si>
    <t>HCP5881</t>
  </si>
  <si>
    <t>LIC92108</t>
  </si>
  <si>
    <t>ORD104299</t>
  </si>
  <si>
    <t>SAP56002</t>
  </si>
  <si>
    <t>IQV52291</t>
  </si>
  <si>
    <t>HCP8237</t>
  </si>
  <si>
    <t>LIC23930</t>
  </si>
  <si>
    <t>ORD104300</t>
  </si>
  <si>
    <t>SAP97819</t>
  </si>
  <si>
    <t>IQV18675</t>
  </si>
  <si>
    <t>HCO8447</t>
  </si>
  <si>
    <t>LIC68465</t>
  </si>
  <si>
    <t>ORD104301</t>
  </si>
  <si>
    <t>SAP38894</t>
  </si>
  <si>
    <t>IQV74763</t>
  </si>
  <si>
    <t>LIC23514</t>
  </si>
  <si>
    <t>ORD104302</t>
  </si>
  <si>
    <t>CUST7139</t>
  </si>
  <si>
    <t>SAP62601</t>
  </si>
  <si>
    <t>IQV71894</t>
  </si>
  <si>
    <t>LIC48887</t>
  </si>
  <si>
    <t>ORD104303</t>
  </si>
  <si>
    <t>SAP96575</t>
  </si>
  <si>
    <t>IQV97097</t>
  </si>
  <si>
    <t>HCO8816</t>
  </si>
  <si>
    <t>LIC61414</t>
  </si>
  <si>
    <t>ORD104304</t>
  </si>
  <si>
    <t>CUST8955</t>
  </si>
  <si>
    <t>SAP45048</t>
  </si>
  <si>
    <t>IQV89896</t>
  </si>
  <si>
    <t>HCO2388</t>
  </si>
  <si>
    <t>LIC75056</t>
  </si>
  <si>
    <t>ORD104305</t>
  </si>
  <si>
    <t>CUST3818</t>
  </si>
  <si>
    <t>SAP72502</t>
  </si>
  <si>
    <t>IQV59828</t>
  </si>
  <si>
    <t>HCP6387</t>
  </si>
  <si>
    <t>LIC56145</t>
  </si>
  <si>
    <t>ORD104306</t>
  </si>
  <si>
    <t>CUST1111</t>
  </si>
  <si>
    <t>SAP13379</t>
  </si>
  <si>
    <t>IQV66659</t>
  </si>
  <si>
    <t>LIC78187</t>
  </si>
  <si>
    <t>ORD104307</t>
  </si>
  <si>
    <t>CUST4158</t>
  </si>
  <si>
    <t>SAP33775</t>
  </si>
  <si>
    <t>IQV46845</t>
  </si>
  <si>
    <t>HCP8612</t>
  </si>
  <si>
    <t>LIC75326</t>
  </si>
  <si>
    <t>ORD104308</t>
  </si>
  <si>
    <t>CUST9468</t>
  </si>
  <si>
    <t>SAP58793</t>
  </si>
  <si>
    <t>IQV17153</t>
  </si>
  <si>
    <t>HCP1888</t>
  </si>
  <si>
    <t>LIC22801</t>
  </si>
  <si>
    <t>ORD104309</t>
  </si>
  <si>
    <t>CUST4985</t>
  </si>
  <si>
    <t>SAP91796</t>
  </si>
  <si>
    <t>IQV37615</t>
  </si>
  <si>
    <t>HCO7549</t>
  </si>
  <si>
    <t>LIC61739</t>
  </si>
  <si>
    <t>ORD104310</t>
  </si>
  <si>
    <t>SAP43415</t>
  </si>
  <si>
    <t>IQV29538</t>
  </si>
  <si>
    <t>HCO3778</t>
  </si>
  <si>
    <t>HCP5956</t>
  </si>
  <si>
    <t>LIC56790</t>
  </si>
  <si>
    <t>ORD104311</t>
  </si>
  <si>
    <t>CUST3668</t>
  </si>
  <si>
    <t>SAP68207</t>
  </si>
  <si>
    <t>IQV71643</t>
  </si>
  <si>
    <t>HCP4372</t>
  </si>
  <si>
    <t>LIC46830</t>
  </si>
  <si>
    <t>ORD104312</t>
  </si>
  <si>
    <t>CUST8502</t>
  </si>
  <si>
    <t>SAP72519</t>
  </si>
  <si>
    <t>IQV63044</t>
  </si>
  <si>
    <t>HCP5193</t>
  </si>
  <si>
    <t>LIC63187</t>
  </si>
  <si>
    <t>ORD104313</t>
  </si>
  <si>
    <t>CUST7312</t>
  </si>
  <si>
    <t>SAP30742</t>
  </si>
  <si>
    <t>IQV33250</t>
  </si>
  <si>
    <t>HCO5305</t>
  </si>
  <si>
    <t>LIC29532</t>
  </si>
  <si>
    <t>ORD104314</t>
  </si>
  <si>
    <t>SAP28330</t>
  </si>
  <si>
    <t>IQV23242</t>
  </si>
  <si>
    <t>LIC81734</t>
  </si>
  <si>
    <t>ORD104315</t>
  </si>
  <si>
    <t>SAP69309</t>
  </si>
  <si>
    <t>IQV22348</t>
  </si>
  <si>
    <t>LIC46813</t>
  </si>
  <si>
    <t>ORD104316</t>
  </si>
  <si>
    <t>CUST2277</t>
  </si>
  <si>
    <t>SAP41892</t>
  </si>
  <si>
    <t>IQV12965</t>
  </si>
  <si>
    <t>HCP8658</t>
  </si>
  <si>
    <t>LIC95135</t>
  </si>
  <si>
    <t>ORD104317</t>
  </si>
  <si>
    <t>CUST1061</t>
  </si>
  <si>
    <t>SAP43625</t>
  </si>
  <si>
    <t>IQV93260</t>
  </si>
  <si>
    <t>HCO6015</t>
  </si>
  <si>
    <t>HCP1974</t>
  </si>
  <si>
    <t>LIC93631</t>
  </si>
  <si>
    <t>ORD104318</t>
  </si>
  <si>
    <t>SAP41766</t>
  </si>
  <si>
    <t>IQV83097</t>
  </si>
  <si>
    <t>HCO2882</t>
  </si>
  <si>
    <t>LIC75767</t>
  </si>
  <si>
    <t>ORD104319</t>
  </si>
  <si>
    <t>SAP64271</t>
  </si>
  <si>
    <t>IQV79850</t>
  </si>
  <si>
    <t>HCO9505</t>
  </si>
  <si>
    <t>LIC96296</t>
  </si>
  <si>
    <t>ORD104320</t>
  </si>
  <si>
    <t>CUST9226</t>
  </si>
  <si>
    <t>SAP61269</t>
  </si>
  <si>
    <t>IQV32193</t>
  </si>
  <si>
    <t>HCO6680</t>
  </si>
  <si>
    <t>HCP5675</t>
  </si>
  <si>
    <t>ORD104321</t>
  </si>
  <si>
    <t>SAP86598</t>
  </si>
  <si>
    <t>IQV11484</t>
  </si>
  <si>
    <t>HCO7372</t>
  </si>
  <si>
    <t>HCP7326</t>
  </si>
  <si>
    <t>LIC66624</t>
  </si>
  <si>
    <t>ORD104322</t>
  </si>
  <si>
    <t>SAP16238</t>
  </si>
  <si>
    <t>IQV68028</t>
  </si>
  <si>
    <t>HCP7422</t>
  </si>
  <si>
    <t>LIC90501</t>
  </si>
  <si>
    <t>ORD104323</t>
  </si>
  <si>
    <t>CUST2344</t>
  </si>
  <si>
    <t>SAP96037</t>
  </si>
  <si>
    <t>IQV37331</t>
  </si>
  <si>
    <t>LIC49859</t>
  </si>
  <si>
    <t>ORD104324</t>
  </si>
  <si>
    <t>SAP10958</t>
  </si>
  <si>
    <t>HCO2933</t>
  </si>
  <si>
    <t>HCP6727</t>
  </si>
  <si>
    <t>LIC97672</t>
  </si>
  <si>
    <t>ORD104325</t>
  </si>
  <si>
    <t>CUST7846</t>
  </si>
  <si>
    <t>SAP38858</t>
  </si>
  <si>
    <t>IQV51838</t>
  </si>
  <si>
    <t>LIC41761</t>
  </si>
  <si>
    <t>ORD104326</t>
  </si>
  <si>
    <t>IQV66261</t>
  </si>
  <si>
    <t>HCP8034</t>
  </si>
  <si>
    <t>LIC61119</t>
  </si>
  <si>
    <t>ORD104327</t>
  </si>
  <si>
    <t>CUST6080</t>
  </si>
  <si>
    <t>SAP74652</t>
  </si>
  <si>
    <t>IQV78664</t>
  </si>
  <si>
    <t>HCP9219</t>
  </si>
  <si>
    <t>LIC60496</t>
  </si>
  <si>
    <t>ORD104328</t>
  </si>
  <si>
    <t>CUST8680</t>
  </si>
  <si>
    <t>SAP28162</t>
  </si>
  <si>
    <t>IQV78639</t>
  </si>
  <si>
    <t>HCO4088</t>
  </si>
  <si>
    <t>HCP9091</t>
  </si>
  <si>
    <t>LIC14465</t>
  </si>
  <si>
    <t>ORD104329</t>
  </si>
  <si>
    <t>CUST7687</t>
  </si>
  <si>
    <t>SAP37333</t>
  </si>
  <si>
    <t>HCO1200</t>
  </si>
  <si>
    <t>HCP8274</t>
  </si>
  <si>
    <t>LIC83087</t>
  </si>
  <si>
    <t>ORD104330</t>
  </si>
  <si>
    <t>CUST9478</t>
  </si>
  <si>
    <t>SAP86406</t>
  </si>
  <si>
    <t>IQV66662</t>
  </si>
  <si>
    <t>HCP9298</t>
  </si>
  <si>
    <t>LIC19460</t>
  </si>
  <si>
    <t>ORD104331</t>
  </si>
  <si>
    <t>CUST8653</t>
  </si>
  <si>
    <t>SAP75558</t>
  </si>
  <si>
    <t>IQV59512</t>
  </si>
  <si>
    <t>HCO2450</t>
  </si>
  <si>
    <t>HCP9408</t>
  </si>
  <si>
    <t>LIC97705</t>
  </si>
  <si>
    <t>ORD104332</t>
  </si>
  <si>
    <t>CUST4267</t>
  </si>
  <si>
    <t>SAP10566</t>
  </si>
  <si>
    <t>IQV46526</t>
  </si>
  <si>
    <t>HCO3020</t>
  </si>
  <si>
    <t>HCP4530</t>
  </si>
  <si>
    <t>LIC92393</t>
  </si>
  <si>
    <t>ORD104333</t>
  </si>
  <si>
    <t>CUST6683</t>
  </si>
  <si>
    <t>SAP62754</t>
  </si>
  <si>
    <t>HCP4878</t>
  </si>
  <si>
    <t>LIC70489</t>
  </si>
  <si>
    <t>ORD104334</t>
  </si>
  <si>
    <t>SAP10922</t>
  </si>
  <si>
    <t>IQV60261</t>
  </si>
  <si>
    <t>HCP7641</t>
  </si>
  <si>
    <t>LIC93401</t>
  </si>
  <si>
    <t>ORD104335</t>
  </si>
  <si>
    <t>CUST5854</t>
  </si>
  <si>
    <t>SAP51834</t>
  </si>
  <si>
    <t>IQV18055</t>
  </si>
  <si>
    <t>LIC83929</t>
  </si>
  <si>
    <t>ORD104336</t>
  </si>
  <si>
    <t>CUST5752</t>
  </si>
  <si>
    <t>SAP93451</t>
  </si>
  <si>
    <t>IQV19581</t>
  </si>
  <si>
    <t>HCO2617</t>
  </si>
  <si>
    <t>LIC34940</t>
  </si>
  <si>
    <t>ORD104337</t>
  </si>
  <si>
    <t>CUST7559</t>
  </si>
  <si>
    <t>SAP64617</t>
  </si>
  <si>
    <t>IQV93292</t>
  </si>
  <si>
    <t>HCO3237</t>
  </si>
  <si>
    <t>LIC54322</t>
  </si>
  <si>
    <t>ORD104338</t>
  </si>
  <si>
    <t>SAP76572</t>
  </si>
  <si>
    <t>IQV37749</t>
  </si>
  <si>
    <t>HCO3230</t>
  </si>
  <si>
    <t>HCP2042</t>
  </si>
  <si>
    <t>LIC16168</t>
  </si>
  <si>
    <t>ORD104339</t>
  </si>
  <si>
    <t>CUST6553</t>
  </si>
  <si>
    <t>SAP57076</t>
  </si>
  <si>
    <t>HCO4619</t>
  </si>
  <si>
    <t>HCP4250</t>
  </si>
  <si>
    <t>LIC93360</t>
  </si>
  <si>
    <t>ORD104340</t>
  </si>
  <si>
    <t>CUST4268</t>
  </si>
  <si>
    <t>SAP29503</t>
  </si>
  <si>
    <t>IQV32456</t>
  </si>
  <si>
    <t>HCP5795</t>
  </si>
  <si>
    <t>LIC43136</t>
  </si>
  <si>
    <t>ORD104341</t>
  </si>
  <si>
    <t>CUST8344</t>
  </si>
  <si>
    <t>SAP61699</t>
  </si>
  <si>
    <t>IQV93473</t>
  </si>
  <si>
    <t>LIC71241</t>
  </si>
  <si>
    <t>ORD104342</t>
  </si>
  <si>
    <t>CUST3861</t>
  </si>
  <si>
    <t>SAP55251</t>
  </si>
  <si>
    <t>IQV23895</t>
  </si>
  <si>
    <t>LIC25430</t>
  </si>
  <si>
    <t>ORD104343</t>
  </si>
  <si>
    <t>SAP79120</t>
  </si>
  <si>
    <t>IQV71397</t>
  </si>
  <si>
    <t>HCO2926</t>
  </si>
  <si>
    <t>HCP4519</t>
  </si>
  <si>
    <t>LIC12013</t>
  </si>
  <si>
    <t>ORD104344</t>
  </si>
  <si>
    <t>SAP75569</t>
  </si>
  <si>
    <t>IQV37487</t>
  </si>
  <si>
    <t>HCO4219</t>
  </si>
  <si>
    <t>LIC38288</t>
  </si>
  <si>
    <t>ORD104345</t>
  </si>
  <si>
    <t>CUST5096</t>
  </si>
  <si>
    <t>SAP81652</t>
  </si>
  <si>
    <t>IQV91075</t>
  </si>
  <si>
    <t>LIC52734</t>
  </si>
  <si>
    <t>ORD104346</t>
  </si>
  <si>
    <t>SAP91985</t>
  </si>
  <si>
    <t>IQV16539</t>
  </si>
  <si>
    <t>HCO1187</t>
  </si>
  <si>
    <t>HCP6302</t>
  </si>
  <si>
    <t>LIC94808</t>
  </si>
  <si>
    <t>ORD104347</t>
  </si>
  <si>
    <t>CUST6138</t>
  </si>
  <si>
    <t>SAP79676</t>
  </si>
  <si>
    <t>IQV58901</t>
  </si>
  <si>
    <t>HCO1617</t>
  </si>
  <si>
    <t>HCP1792</t>
  </si>
  <si>
    <t>LIC30617</t>
  </si>
  <si>
    <t>ORD104348</t>
  </si>
  <si>
    <t>CUST3275</t>
  </si>
  <si>
    <t>SAP98170</t>
  </si>
  <si>
    <t>IQV61358</t>
  </si>
  <si>
    <t>HCO1608</t>
  </si>
  <si>
    <t>HCP9960</t>
  </si>
  <si>
    <t>LIC58338</t>
  </si>
  <si>
    <t>ORD104349</t>
  </si>
  <si>
    <t>SAP13256</t>
  </si>
  <si>
    <t>IQV12479</t>
  </si>
  <si>
    <t>HCO3816</t>
  </si>
  <si>
    <t>LIC67277</t>
  </si>
  <si>
    <t>ORD104350</t>
  </si>
  <si>
    <t>CUST8471</t>
  </si>
  <si>
    <t>SAP83276</t>
  </si>
  <si>
    <t>IQV35702</t>
  </si>
  <si>
    <t>HCP5750</t>
  </si>
  <si>
    <t>LIC25238</t>
  </si>
  <si>
    <t>ORD104351</t>
  </si>
  <si>
    <t>SAP24422</t>
  </si>
  <si>
    <t>IQV39638</t>
  </si>
  <si>
    <t>LIC40089</t>
  </si>
  <si>
    <t>ORD104352</t>
  </si>
  <si>
    <t>CUST5214</t>
  </si>
  <si>
    <t>SAP47459</t>
  </si>
  <si>
    <t>IQV75411</t>
  </si>
  <si>
    <t>HCO1162</t>
  </si>
  <si>
    <t>HCP5749</t>
  </si>
  <si>
    <t>LIC16601</t>
  </si>
  <si>
    <t>ORD104353</t>
  </si>
  <si>
    <t>CUST6065</t>
  </si>
  <si>
    <t>SAP27231</t>
  </si>
  <si>
    <t>IQV59943</t>
  </si>
  <si>
    <t>HCO8079</t>
  </si>
  <si>
    <t>LIC92994</t>
  </si>
  <si>
    <t>ORD104354</t>
  </si>
  <si>
    <t>CUST8229</t>
  </si>
  <si>
    <t>SAP89190</t>
  </si>
  <si>
    <t>IQV33704</t>
  </si>
  <si>
    <t>LIC53816</t>
  </si>
  <si>
    <t>ORD104355</t>
  </si>
  <si>
    <t>CUST5388</t>
  </si>
  <si>
    <t>SAP87034</t>
  </si>
  <si>
    <t>IQV30820</t>
  </si>
  <si>
    <t>HCP8015</t>
  </si>
  <si>
    <t>LIC90801</t>
  </si>
  <si>
    <t>ORD104356</t>
  </si>
  <si>
    <t>CUST3809</t>
  </si>
  <si>
    <t>SAP57467</t>
  </si>
  <si>
    <t>IQV21411</t>
  </si>
  <si>
    <t>HCO7035</t>
  </si>
  <si>
    <t>LIC36841</t>
  </si>
  <si>
    <t>ORD104357</t>
  </si>
  <si>
    <t>CUST3796</t>
  </si>
  <si>
    <t>SAP15444</t>
  </si>
  <si>
    <t>IQV95846</t>
  </si>
  <si>
    <t>HCO9680</t>
  </si>
  <si>
    <t>LIC35826</t>
  </si>
  <si>
    <t>ORD104358</t>
  </si>
  <si>
    <t>CUST2414</t>
  </si>
  <si>
    <t>SAP34975</t>
  </si>
  <si>
    <t>IQV22596</t>
  </si>
  <si>
    <t>HCO6292</t>
  </si>
  <si>
    <t>HCP4817</t>
  </si>
  <si>
    <t>LIC84853</t>
  </si>
  <si>
    <t>ORD104359</t>
  </si>
  <si>
    <t>SAP61755</t>
  </si>
  <si>
    <t>IQV21691</t>
  </si>
  <si>
    <t>HCO5619</t>
  </si>
  <si>
    <t>HCP2315</t>
  </si>
  <si>
    <t>LIC14119</t>
  </si>
  <si>
    <t>ORD104360</t>
  </si>
  <si>
    <t>CUST1241</t>
  </si>
  <si>
    <t>SAP14332</t>
  </si>
  <si>
    <t>IQV45837</t>
  </si>
  <si>
    <t>HCP9979</t>
  </si>
  <si>
    <t>LIC63222</t>
  </si>
  <si>
    <t>ORD104361</t>
  </si>
  <si>
    <t>CUST3601</t>
  </si>
  <si>
    <t>SAP69604</t>
  </si>
  <si>
    <t>IQV20023</t>
  </si>
  <si>
    <t>HCO8682</t>
  </si>
  <si>
    <t>LIC73052</t>
  </si>
  <si>
    <t>ORD104362</t>
  </si>
  <si>
    <t>CUST4638</t>
  </si>
  <si>
    <t>SAP79328</t>
  </si>
  <si>
    <t>IQV72855</t>
  </si>
  <si>
    <t>HCO6712</t>
  </si>
  <si>
    <t>HCP1234</t>
  </si>
  <si>
    <t>LIC97999</t>
  </si>
  <si>
    <t>ORD104363</t>
  </si>
  <si>
    <t>CUST6159</t>
  </si>
  <si>
    <t>SAP67052</t>
  </si>
  <si>
    <t>IQV59562</t>
  </si>
  <si>
    <t>HCP5903</t>
  </si>
  <si>
    <t>LIC89521</t>
  </si>
  <si>
    <t>ORD104364</t>
  </si>
  <si>
    <t>CUST9187</t>
  </si>
  <si>
    <t>SAP32337</t>
  </si>
  <si>
    <t>IQV22169</t>
  </si>
  <si>
    <t>HCO1955</t>
  </si>
  <si>
    <t>LIC91536</t>
  </si>
  <si>
    <t>ORD104365</t>
  </si>
  <si>
    <t>CUST2888</t>
  </si>
  <si>
    <t>SAP92288</t>
  </si>
  <si>
    <t>IQV77298</t>
  </si>
  <si>
    <t>HCO2187</t>
  </si>
  <si>
    <t>LIC10763</t>
  </si>
  <si>
    <t>ORD104366</t>
  </si>
  <si>
    <t>CUST3482</t>
  </si>
  <si>
    <t>SAP20921</t>
  </si>
  <si>
    <t>IQV59876</t>
  </si>
  <si>
    <t>HCP6381</t>
  </si>
  <si>
    <t>LIC12475</t>
  </si>
  <si>
    <t>ORD104367</t>
  </si>
  <si>
    <t>CUST6997</t>
  </si>
  <si>
    <t>SAP82322</t>
  </si>
  <si>
    <t>IQV97258</t>
  </si>
  <si>
    <t>HCO6034</t>
  </si>
  <si>
    <t>HCP5398</t>
  </si>
  <si>
    <t>LIC20514</t>
  </si>
  <si>
    <t>ORD104368</t>
  </si>
  <si>
    <t>CUST4661</t>
  </si>
  <si>
    <t>SAP78100</t>
  </si>
  <si>
    <t>IQV80463</t>
  </si>
  <si>
    <t>HCO2452</t>
  </si>
  <si>
    <t>HCP7179</t>
  </si>
  <si>
    <t>LIC95407</t>
  </si>
  <si>
    <t>ORD104369</t>
  </si>
  <si>
    <t>SAP60942</t>
  </si>
  <si>
    <t>IQV23119</t>
  </si>
  <si>
    <t>HCO8736</t>
  </si>
  <si>
    <t>ORD104370</t>
  </si>
  <si>
    <t>CUST7576</t>
  </si>
  <si>
    <t>SAP63738</t>
  </si>
  <si>
    <t>IQV73150</t>
  </si>
  <si>
    <t>LIC57635</t>
  </si>
  <si>
    <t>ORD104371</t>
  </si>
  <si>
    <t>CUST2351</t>
  </si>
  <si>
    <t>SAP26555</t>
  </si>
  <si>
    <t>IQV15524</t>
  </si>
  <si>
    <t>LIC20090</t>
  </si>
  <si>
    <t>ORD104372</t>
  </si>
  <si>
    <t>SAP56837</t>
  </si>
  <si>
    <t>IQV26483</t>
  </si>
  <si>
    <t>HCO4049</t>
  </si>
  <si>
    <t>HCP9619</t>
  </si>
  <si>
    <t>LIC92640</t>
  </si>
  <si>
    <t>ORD104373</t>
  </si>
  <si>
    <t>CUST8946</t>
  </si>
  <si>
    <t>SAP63654</t>
  </si>
  <si>
    <t>IQV23696</t>
  </si>
  <si>
    <t>HCO7190</t>
  </si>
  <si>
    <t>LIC68337</t>
  </si>
  <si>
    <t>ORD104374</t>
  </si>
  <si>
    <t>SAP78548</t>
  </si>
  <si>
    <t>IQV99112</t>
  </si>
  <si>
    <t>HCP7952</t>
  </si>
  <si>
    <t>LIC99482</t>
  </si>
  <si>
    <t>ORD104375</t>
  </si>
  <si>
    <t>IQV27328</t>
  </si>
  <si>
    <t>HCO9353</t>
  </si>
  <si>
    <t>LIC75592</t>
  </si>
  <si>
    <t>ORD104376</t>
  </si>
  <si>
    <t>CUST5044</t>
  </si>
  <si>
    <t>SAP10545</t>
  </si>
  <si>
    <t>IQV62132</t>
  </si>
  <si>
    <t>LIC28124</t>
  </si>
  <si>
    <t>ORD104377</t>
  </si>
  <si>
    <t>CUST5592</t>
  </si>
  <si>
    <t>SAP62742</t>
  </si>
  <si>
    <t>IQV20691</t>
  </si>
  <si>
    <t>HCO7613</t>
  </si>
  <si>
    <t>ORD104378</t>
  </si>
  <si>
    <t>SAP25410</t>
  </si>
  <si>
    <t>IQV47334</t>
  </si>
  <si>
    <t>HCO8857</t>
  </si>
  <si>
    <t>HCP8826</t>
  </si>
  <si>
    <t>LIC62050</t>
  </si>
  <si>
    <t>ORD104379</t>
  </si>
  <si>
    <t>CUST9940</t>
  </si>
  <si>
    <t>SAP92443</t>
  </si>
  <si>
    <t>IQV94873</t>
  </si>
  <si>
    <t>HCO2204</t>
  </si>
  <si>
    <t>HCP5039</t>
  </si>
  <si>
    <t>LIC76247</t>
  </si>
  <si>
    <t>ORD104380</t>
  </si>
  <si>
    <t>CUST6710</t>
  </si>
  <si>
    <t>SAP52694</t>
  </si>
  <si>
    <t>IQV91513</t>
  </si>
  <si>
    <t>LIC49978</t>
  </si>
  <si>
    <t>ORD104381</t>
  </si>
  <si>
    <t>CUST8733</t>
  </si>
  <si>
    <t>SAP43020</t>
  </si>
  <si>
    <t>IQV19190</t>
  </si>
  <si>
    <t>HCO4555</t>
  </si>
  <si>
    <t>HCP9484</t>
  </si>
  <si>
    <t>LIC37357</t>
  </si>
  <si>
    <t>ORD104382</t>
  </si>
  <si>
    <t>CUST1036</t>
  </si>
  <si>
    <t>SAP76980</t>
  </si>
  <si>
    <t>HCO8904</t>
  </si>
  <si>
    <t>LIC65869</t>
  </si>
  <si>
    <t>ORD104383</t>
  </si>
  <si>
    <t>SAP63896</t>
  </si>
  <si>
    <t>IQV79914</t>
  </si>
  <si>
    <t>HCO5302</t>
  </si>
  <si>
    <t>LIC47062</t>
  </si>
  <si>
    <t>ORD104384</t>
  </si>
  <si>
    <t>CUST5198</t>
  </si>
  <si>
    <t>SAP59157</t>
  </si>
  <si>
    <t>IQV67355</t>
  </si>
  <si>
    <t>LIC74950</t>
  </si>
  <si>
    <t>ORD104385</t>
  </si>
  <si>
    <t>CUST4282</t>
  </si>
  <si>
    <t>SAP17892</t>
  </si>
  <si>
    <t>IQV81089</t>
  </si>
  <si>
    <t>HCO8154</t>
  </si>
  <si>
    <t>LIC20802</t>
  </si>
  <si>
    <t>ORD104386</t>
  </si>
  <si>
    <t>SAP26625</t>
  </si>
  <si>
    <t>IQV52339</t>
  </si>
  <si>
    <t>HCO8395</t>
  </si>
  <si>
    <t>LIC99398</t>
  </si>
  <si>
    <t>ORD104387</t>
  </si>
  <si>
    <t>SAP40591</t>
  </si>
  <si>
    <t>IQV98563</t>
  </si>
  <si>
    <t>LIC12214</t>
  </si>
  <si>
    <t>ORD104388</t>
  </si>
  <si>
    <t>CUST9248</t>
  </si>
  <si>
    <t>SAP65301</t>
  </si>
  <si>
    <t>IQV26621</t>
  </si>
  <si>
    <t>HCO7163</t>
  </si>
  <si>
    <t>HCP4889</t>
  </si>
  <si>
    <t>LIC65671</t>
  </si>
  <si>
    <t>ORD104389</t>
  </si>
  <si>
    <t>CUST7223</t>
  </si>
  <si>
    <t>SAP55265</t>
  </si>
  <si>
    <t>IQV21575</t>
  </si>
  <si>
    <t>HCP4424</t>
  </si>
  <si>
    <t>LIC26469</t>
  </si>
  <si>
    <t>ORD104390</t>
  </si>
  <si>
    <t>CUST6701</t>
  </si>
  <si>
    <t>SAP70771</t>
  </si>
  <si>
    <t>IQV95634</t>
  </si>
  <si>
    <t>HCP7318</t>
  </si>
  <si>
    <t>LIC62393</t>
  </si>
  <si>
    <t>ORD104391</t>
  </si>
  <si>
    <t>SAP17985</t>
  </si>
  <si>
    <t>IQV18307</t>
  </si>
  <si>
    <t>HCO6247</t>
  </si>
  <si>
    <t>LIC61897</t>
  </si>
  <si>
    <t>ORD104392</t>
  </si>
  <si>
    <t>CUST3847</t>
  </si>
  <si>
    <t>SAP76162</t>
  </si>
  <si>
    <t>IQV40028</t>
  </si>
  <si>
    <t>HCO8591</t>
  </si>
  <si>
    <t>HCP8130</t>
  </si>
  <si>
    <t>LIC68311</t>
  </si>
  <si>
    <t>ORD104393</t>
  </si>
  <si>
    <t>CUST7007</t>
  </si>
  <si>
    <t>SAP84747</t>
  </si>
  <si>
    <t>IQV42506</t>
  </si>
  <si>
    <t>HCO3203</t>
  </si>
  <si>
    <t>HCP7783</t>
  </si>
  <si>
    <t>LIC33790</t>
  </si>
  <si>
    <t>ORD104394</t>
  </si>
  <si>
    <t>CUST3508</t>
  </si>
  <si>
    <t>SAP44486</t>
  </si>
  <si>
    <t>IQV40084</t>
  </si>
  <si>
    <t>HCO3593</t>
  </si>
  <si>
    <t>HCP2472</t>
  </si>
  <si>
    <t>LIC65602</t>
  </si>
  <si>
    <t>ORD104395</t>
  </si>
  <si>
    <t>CUST3702</t>
  </si>
  <si>
    <t>SAP72060</t>
  </si>
  <si>
    <t>IQV77764</t>
  </si>
  <si>
    <t>HCP4099</t>
  </si>
  <si>
    <t>LIC27922</t>
  </si>
  <si>
    <t>ORD104396</t>
  </si>
  <si>
    <t>CUST5164</t>
  </si>
  <si>
    <t>SAP41568</t>
  </si>
  <si>
    <t>IQV16978</t>
  </si>
  <si>
    <t>HCO6932</t>
  </si>
  <si>
    <t>HCP7203</t>
  </si>
  <si>
    <t>LIC66317</t>
  </si>
  <si>
    <t>ORD104397</t>
  </si>
  <si>
    <t>CUST3800</t>
  </si>
  <si>
    <t>SAP46071</t>
  </si>
  <si>
    <t>IQV36029</t>
  </si>
  <si>
    <t>HCP4286</t>
  </si>
  <si>
    <t>LIC25767</t>
  </si>
  <si>
    <t>ORD104398</t>
  </si>
  <si>
    <t>CUST9972</t>
  </si>
  <si>
    <t>SAP33871</t>
  </si>
  <si>
    <t>IQV92948</t>
  </si>
  <si>
    <t>HCO3250</t>
  </si>
  <si>
    <t>HCP5149</t>
  </si>
  <si>
    <t>LIC68176</t>
  </si>
  <si>
    <t>ORD104399</t>
  </si>
  <si>
    <t>CUST4488</t>
  </si>
  <si>
    <t>SAP13212</t>
  </si>
  <si>
    <t>IQV76452</t>
  </si>
  <si>
    <t>HCO3094</t>
  </si>
  <si>
    <t>HCP7269</t>
  </si>
  <si>
    <t>LIC49499</t>
  </si>
  <si>
    <t>ORD104400</t>
  </si>
  <si>
    <t>CUST1064</t>
  </si>
  <si>
    <t>SAP13698</t>
  </si>
  <si>
    <t>HCO4169</t>
  </si>
  <si>
    <t>LIC15412</t>
  </si>
  <si>
    <t>ORD104401</t>
  </si>
  <si>
    <t>SAP43144</t>
  </si>
  <si>
    <t>IQV83933</t>
  </si>
  <si>
    <t>HCO4663</t>
  </si>
  <si>
    <t>LIC70167</t>
  </si>
  <si>
    <t>ORD104402</t>
  </si>
  <si>
    <t>CUST6124</t>
  </si>
  <si>
    <t>SAP51849</t>
  </si>
  <si>
    <t>IQV93482</t>
  </si>
  <si>
    <t>HCP9703</t>
  </si>
  <si>
    <t>LIC63329</t>
  </si>
  <si>
    <t>ORD104403</t>
  </si>
  <si>
    <t>CUST1052</t>
  </si>
  <si>
    <t>SAP64262</t>
  </si>
  <si>
    <t>IQV55400</t>
  </si>
  <si>
    <t>HCP9047</t>
  </si>
  <si>
    <t>LIC19106</t>
  </si>
  <si>
    <t>ORD104404</t>
  </si>
  <si>
    <t>CUST4298</t>
  </si>
  <si>
    <t>SAP36433</t>
  </si>
  <si>
    <t>IQV96108</t>
  </si>
  <si>
    <t>HCP1260</t>
  </si>
  <si>
    <t>LIC12370</t>
  </si>
  <si>
    <t>ORD104405</t>
  </si>
  <si>
    <t>CUST9279</t>
  </si>
  <si>
    <t>SAP32867</t>
  </si>
  <si>
    <t>IQV87117</t>
  </si>
  <si>
    <t>HCO3734</t>
  </si>
  <si>
    <t>LIC65094</t>
  </si>
  <si>
    <t>ORD104406</t>
  </si>
  <si>
    <t>SAP77024</t>
  </si>
  <si>
    <t>IQV36234</t>
  </si>
  <si>
    <t>HCO8959</t>
  </si>
  <si>
    <t>HCP3187</t>
  </si>
  <si>
    <t>LIC91583</t>
  </si>
  <si>
    <t>ORD104407</t>
  </si>
  <si>
    <t>CUST1365</t>
  </si>
  <si>
    <t>SAP53491</t>
  </si>
  <si>
    <t>IQV29435</t>
  </si>
  <si>
    <t>HCO5483</t>
  </si>
  <si>
    <t>HCP8138</t>
  </si>
  <si>
    <t>LIC55129</t>
  </si>
  <si>
    <t>ORD104408</t>
  </si>
  <si>
    <t>CUST8058</t>
  </si>
  <si>
    <t>SAP11462</t>
  </si>
  <si>
    <t>IQV73220</t>
  </si>
  <si>
    <t>LIC41247</t>
  </si>
  <si>
    <t>ORD104409</t>
  </si>
  <si>
    <t>CUST8559</t>
  </si>
  <si>
    <t>SAP29046</t>
  </si>
  <si>
    <t>IQV78815</t>
  </si>
  <si>
    <t>HCP1662</t>
  </si>
  <si>
    <t>ORD104410</t>
  </si>
  <si>
    <t>SAP34291</t>
  </si>
  <si>
    <t>IQV88052</t>
  </si>
  <si>
    <t>HCO7280</t>
  </si>
  <si>
    <t>LIC80970</t>
  </si>
  <si>
    <t>ORD104411</t>
  </si>
  <si>
    <t>SAP51312</t>
  </si>
  <si>
    <t>IQV61126</t>
  </si>
  <si>
    <t>HCO2063</t>
  </si>
  <si>
    <t>LIC10052</t>
  </si>
  <si>
    <t>ORD104412</t>
  </si>
  <si>
    <t>CUST6670</t>
  </si>
  <si>
    <t>SAP45554</t>
  </si>
  <si>
    <t>IQV24675</t>
  </si>
  <si>
    <t>HCO1295</t>
  </si>
  <si>
    <t>HCP5742</t>
  </si>
  <si>
    <t>LIC77961</t>
  </si>
  <si>
    <t>ORD104413</t>
  </si>
  <si>
    <t>CUST8011</t>
  </si>
  <si>
    <t>SAP78163</t>
  </si>
  <si>
    <t>IQV47573</t>
  </si>
  <si>
    <t>HCO7146</t>
  </si>
  <si>
    <t>HCP8618</t>
  </si>
  <si>
    <t>LIC61043</t>
  </si>
  <si>
    <t>ORD104414</t>
  </si>
  <si>
    <t>SAP44738</t>
  </si>
  <si>
    <t>IQV11551</t>
  </si>
  <si>
    <t>LIC77355</t>
  </si>
  <si>
    <t>ORD104415</t>
  </si>
  <si>
    <t>CUST9696</t>
  </si>
  <si>
    <t>SAP80472</t>
  </si>
  <si>
    <t>IQV63934</t>
  </si>
  <si>
    <t>HCO1883</t>
  </si>
  <si>
    <t>HCP3704</t>
  </si>
  <si>
    <t>LIC30702</t>
  </si>
  <si>
    <t>ORD104416</t>
  </si>
  <si>
    <t>CUST8072</t>
  </si>
  <si>
    <t>SAP68622</t>
  </si>
  <si>
    <t>IQV99538</t>
  </si>
  <si>
    <t>HCO9957</t>
  </si>
  <si>
    <t>HCP9539</t>
  </si>
  <si>
    <t>ORD104417</t>
  </si>
  <si>
    <t>SAP84057</t>
  </si>
  <si>
    <t>IQV68317</t>
  </si>
  <si>
    <t>HCP3619</t>
  </si>
  <si>
    <t>LIC57873</t>
  </si>
  <si>
    <t>ORD104418</t>
  </si>
  <si>
    <t>CUST1331</t>
  </si>
  <si>
    <t>SAP37544</t>
  </si>
  <si>
    <t>IQV55763</t>
  </si>
  <si>
    <t>HCP9954</t>
  </si>
  <si>
    <t>LIC49092</t>
  </si>
  <si>
    <t>ORD104419</t>
  </si>
  <si>
    <t>CUST6503</t>
  </si>
  <si>
    <t>SAP54435</t>
  </si>
  <si>
    <t>IQV54818</t>
  </si>
  <si>
    <t>HCP9891</t>
  </si>
  <si>
    <t>LIC18735</t>
  </si>
  <si>
    <t>ORD104420</t>
  </si>
  <si>
    <t>SAP83742</t>
  </si>
  <si>
    <t>IQV70719</t>
  </si>
  <si>
    <t>HCP2478</t>
  </si>
  <si>
    <t>LIC59755</t>
  </si>
  <si>
    <t>ORD104421</t>
  </si>
  <si>
    <t>CUST6369</t>
  </si>
  <si>
    <t>IQV87320</t>
  </si>
  <si>
    <t>HCO4134</t>
  </si>
  <si>
    <t>LIC72058</t>
  </si>
  <si>
    <t>ORD104422</t>
  </si>
  <si>
    <t>CUST3266</t>
  </si>
  <si>
    <t>SAP77950</t>
  </si>
  <si>
    <t>IQV96379</t>
  </si>
  <si>
    <t>LIC43845</t>
  </si>
  <si>
    <t>ORD104423</t>
  </si>
  <si>
    <t>IQV32437</t>
  </si>
  <si>
    <t>HCP1745</t>
  </si>
  <si>
    <t>LIC86152</t>
  </si>
  <si>
    <t>ORD104424</t>
  </si>
  <si>
    <t>CUST2347</t>
  </si>
  <si>
    <t>SAP39817</t>
  </si>
  <si>
    <t>IQV74811</t>
  </si>
  <si>
    <t>LIC27963</t>
  </si>
  <si>
    <t>ORD104425</t>
  </si>
  <si>
    <t>CUST5017</t>
  </si>
  <si>
    <t>SAP13037</t>
  </si>
  <si>
    <t>IQV24501</t>
  </si>
  <si>
    <t>HCO1598</t>
  </si>
  <si>
    <t>HCP4743</t>
  </si>
  <si>
    <t>LIC16210</t>
  </si>
  <si>
    <t>ORD104426</t>
  </si>
  <si>
    <t>CUST8183</t>
  </si>
  <si>
    <t>SAP46426</t>
  </si>
  <si>
    <t>IQV75379</t>
  </si>
  <si>
    <t>LIC39351</t>
  </si>
  <si>
    <t>ORD104427</t>
  </si>
  <si>
    <t>CUST1780</t>
  </si>
  <si>
    <t>SAP68880</t>
  </si>
  <si>
    <t>IQV42938</t>
  </si>
  <si>
    <t>HCP3108</t>
  </si>
  <si>
    <t>LIC85386</t>
  </si>
  <si>
    <t>ORD104428</t>
  </si>
  <si>
    <t>CUST1396</t>
  </si>
  <si>
    <t>SAP29388</t>
  </si>
  <si>
    <t>IQV21961</t>
  </si>
  <si>
    <t>HCO9846</t>
  </si>
  <si>
    <t>LIC34843</t>
  </si>
  <si>
    <t>ORD104429</t>
  </si>
  <si>
    <t>CUST2497</t>
  </si>
  <si>
    <t>SAP50095</t>
  </si>
  <si>
    <t>IQV47761</t>
  </si>
  <si>
    <t>LIC31305</t>
  </si>
  <si>
    <t>ORD104430</t>
  </si>
  <si>
    <t>CUST1686</t>
  </si>
  <si>
    <t>SAP19166</t>
  </si>
  <si>
    <t>IQV91993</t>
  </si>
  <si>
    <t>HCO9414</t>
  </si>
  <si>
    <t>HCP1896</t>
  </si>
  <si>
    <t>LIC82988</t>
  </si>
  <si>
    <t>ORD104431</t>
  </si>
  <si>
    <t>CUST9924</t>
  </si>
  <si>
    <t>SAP43590</t>
  </si>
  <si>
    <t>IQV36787</t>
  </si>
  <si>
    <t>HCP9505</t>
  </si>
  <si>
    <t>LIC64241</t>
  </si>
  <si>
    <t>ORD104432</t>
  </si>
  <si>
    <t>CUST3532</t>
  </si>
  <si>
    <t>SAP27039</t>
  </si>
  <si>
    <t>IQV79254</t>
  </si>
  <si>
    <t>HCO8444</t>
  </si>
  <si>
    <t>LIC16611</t>
  </si>
  <si>
    <t>ORD104433</t>
  </si>
  <si>
    <t>SAP44243</t>
  </si>
  <si>
    <t>IQV39853</t>
  </si>
  <si>
    <t>HCO4904</t>
  </si>
  <si>
    <t>LIC14908</t>
  </si>
  <si>
    <t>ORD104434</t>
  </si>
  <si>
    <t>CUST8741</t>
  </si>
  <si>
    <t>SAP44508</t>
  </si>
  <si>
    <t>IQV36595</t>
  </si>
  <si>
    <t>HCP7043</t>
  </si>
  <si>
    <t>LIC41050</t>
  </si>
  <si>
    <t>ORD104435</t>
  </si>
  <si>
    <t>CUST3396</t>
  </si>
  <si>
    <t>IQV71638</t>
  </si>
  <si>
    <t>HCO8672</t>
  </si>
  <si>
    <t>HCP3077</t>
  </si>
  <si>
    <t>LIC42790</t>
  </si>
  <si>
    <t>ORD104436</t>
  </si>
  <si>
    <t>SAP54460</t>
  </si>
  <si>
    <t>IQV25142</t>
  </si>
  <si>
    <t>HCO1432</t>
  </si>
  <si>
    <t>LIC64846</t>
  </si>
  <si>
    <t>ORD104437</t>
  </si>
  <si>
    <t>CUST1213</t>
  </si>
  <si>
    <t>SAP85393</t>
  </si>
  <si>
    <t>IQV66175</t>
  </si>
  <si>
    <t>HCP3797</t>
  </si>
  <si>
    <t>LIC45159</t>
  </si>
  <si>
    <t>ORD104438</t>
  </si>
  <si>
    <t>SAP88685</t>
  </si>
  <si>
    <t>IQV17216</t>
  </si>
  <si>
    <t>HCP1847</t>
  </si>
  <si>
    <t>LIC14671</t>
  </si>
  <si>
    <t>ORD104439</t>
  </si>
  <si>
    <t>CUST3111</t>
  </si>
  <si>
    <t>SAP72338</t>
  </si>
  <si>
    <t>IQV69452</t>
  </si>
  <si>
    <t>HCP6298</t>
  </si>
  <si>
    <t>LIC20008</t>
  </si>
  <si>
    <t>ORD104440</t>
  </si>
  <si>
    <t>CUST1631</t>
  </si>
  <si>
    <t>SAP68711</t>
  </si>
  <si>
    <t>IQV38351</t>
  </si>
  <si>
    <t>LIC29387</t>
  </si>
  <si>
    <t>ORD104441</t>
  </si>
  <si>
    <t>CUST1019</t>
  </si>
  <si>
    <t>SAP38276</t>
  </si>
  <si>
    <t>IQV69750</t>
  </si>
  <si>
    <t>HCO3658</t>
  </si>
  <si>
    <t>HCP3534</t>
  </si>
  <si>
    <t>LIC78089</t>
  </si>
  <si>
    <t>ORD104442</t>
  </si>
  <si>
    <t>SAP20242</t>
  </si>
  <si>
    <t>IQV24275</t>
  </si>
  <si>
    <t>HCP8143</t>
  </si>
  <si>
    <t>LIC35364</t>
  </si>
  <si>
    <t>ORD104443</t>
  </si>
  <si>
    <t>CUST8302</t>
  </si>
  <si>
    <t>SAP82906</t>
  </si>
  <si>
    <t>IQV95026</t>
  </si>
  <si>
    <t>HCP5918</t>
  </si>
  <si>
    <t>LIC58508</t>
  </si>
  <si>
    <t>ORD104444</t>
  </si>
  <si>
    <t>CUST8742</t>
  </si>
  <si>
    <t>SAP58566</t>
  </si>
  <si>
    <t>IQV61541</t>
  </si>
  <si>
    <t>LIC19366</t>
  </si>
  <si>
    <t>ORD104445</t>
  </si>
  <si>
    <t>CUST6226</t>
  </si>
  <si>
    <t>SAP64410</t>
  </si>
  <si>
    <t>IQV59431</t>
  </si>
  <si>
    <t>HCP3153</t>
  </si>
  <si>
    <t>LIC48037</t>
  </si>
  <si>
    <t>ORD104446</t>
  </si>
  <si>
    <t>SAP21902</t>
  </si>
  <si>
    <t>IQV74849</t>
  </si>
  <si>
    <t>HCO8246</t>
  </si>
  <si>
    <t>HCP8772</t>
  </si>
  <si>
    <t>LIC24512</t>
  </si>
  <si>
    <t>ORD104447</t>
  </si>
  <si>
    <t>CUST8545</t>
  </si>
  <si>
    <t>SAP69807</t>
  </si>
  <si>
    <t>LIC61674</t>
  </si>
  <si>
    <t>ORD104448</t>
  </si>
  <si>
    <t>SAP78830</t>
  </si>
  <si>
    <t>IQV69414</t>
  </si>
  <si>
    <t>HCO9817</t>
  </si>
  <si>
    <t>HCP4554</t>
  </si>
  <si>
    <t>LIC17729</t>
  </si>
  <si>
    <t>ORD104449</t>
  </si>
  <si>
    <t>CUST5043</t>
  </si>
  <si>
    <t>SAP85738</t>
  </si>
  <si>
    <t>IQV16951</t>
  </si>
  <si>
    <t>LIC65026</t>
  </si>
  <si>
    <t>ORD104450</t>
  </si>
  <si>
    <t>SAP67905</t>
  </si>
  <si>
    <t>IQV95059</t>
  </si>
  <si>
    <t>HCO4623</t>
  </si>
  <si>
    <t>HCP5994</t>
  </si>
  <si>
    <t>LIC73776</t>
  </si>
  <si>
    <t>ORD104451</t>
  </si>
  <si>
    <t>CUST9014</t>
  </si>
  <si>
    <t>SAP52732</t>
  </si>
  <si>
    <t>HCO6701</t>
  </si>
  <si>
    <t>HCP4865</t>
  </si>
  <si>
    <t>LIC72423</t>
  </si>
  <si>
    <t>ORD104452</t>
  </si>
  <si>
    <t>CUST7316</t>
  </si>
  <si>
    <t>SAP86498</t>
  </si>
  <si>
    <t>IQV22131</t>
  </si>
  <si>
    <t>HCO7953</t>
  </si>
  <si>
    <t>HCP1620</t>
  </si>
  <si>
    <t>LIC85359</t>
  </si>
  <si>
    <t>ORD104453</t>
  </si>
  <si>
    <t>CUST5935</t>
  </si>
  <si>
    <t>SAP85288</t>
  </si>
  <si>
    <t>IQV91806</t>
  </si>
  <si>
    <t>HCP6416</t>
  </si>
  <si>
    <t>LIC38897</t>
  </si>
  <si>
    <t>ORD104454</t>
  </si>
  <si>
    <t>CUST7756</t>
  </si>
  <si>
    <t>SAP43795</t>
  </si>
  <si>
    <t>IQV69070</t>
  </si>
  <si>
    <t>HCO8800</t>
  </si>
  <si>
    <t>LIC66791</t>
  </si>
  <si>
    <t>ORD104455</t>
  </si>
  <si>
    <t>SAP52229</t>
  </si>
  <si>
    <t>IQV59909</t>
  </si>
  <si>
    <t>HCO6192</t>
  </si>
  <si>
    <t>HCP3833</t>
  </si>
  <si>
    <t>ORD104456</t>
  </si>
  <si>
    <t>CUST8599</t>
  </si>
  <si>
    <t>SAP44492</t>
  </si>
  <si>
    <t>IQV74449</t>
  </si>
  <si>
    <t>HCO9195</t>
  </si>
  <si>
    <t>HCP2284</t>
  </si>
  <si>
    <t>LIC91465</t>
  </si>
  <si>
    <t>ORD104457</t>
  </si>
  <si>
    <t>CUST7158</t>
  </si>
  <si>
    <t>SAP34663</t>
  </si>
  <si>
    <t>IQV65255</t>
  </si>
  <si>
    <t>HCO1216</t>
  </si>
  <si>
    <t>HCP7553</t>
  </si>
  <si>
    <t>LIC82730</t>
  </si>
  <si>
    <t>ORD104458</t>
  </si>
  <si>
    <t>SAP70650</t>
  </si>
  <si>
    <t>IQV37423</t>
  </si>
  <si>
    <t>HCO4355</t>
  </si>
  <si>
    <t>HCP3164</t>
  </si>
  <si>
    <t>LIC54851</t>
  </si>
  <si>
    <t>ORD104459</t>
  </si>
  <si>
    <t>CUST8180</t>
  </si>
  <si>
    <t>SAP53200</t>
  </si>
  <si>
    <t>HCO6820</t>
  </si>
  <si>
    <t>HCP2376</t>
  </si>
  <si>
    <t>LIC21916</t>
  </si>
  <si>
    <t>ORD104460</t>
  </si>
  <si>
    <t>CUST1725</t>
  </si>
  <si>
    <t>SAP72216</t>
  </si>
  <si>
    <t>IQV60192</t>
  </si>
  <si>
    <t>HCO6735</t>
  </si>
  <si>
    <t>LIC32156</t>
  </si>
  <si>
    <t>ORD104461</t>
  </si>
  <si>
    <t>SAP45749</t>
  </si>
  <si>
    <t>IQV70125</t>
  </si>
  <si>
    <t>LIC83775</t>
  </si>
  <si>
    <t>ORD104462</t>
  </si>
  <si>
    <t>CUST8271</t>
  </si>
  <si>
    <t>SAP35038</t>
  </si>
  <si>
    <t>IQV15193</t>
  </si>
  <si>
    <t>HCO8921</t>
  </si>
  <si>
    <t>LIC51993</t>
  </si>
  <si>
    <t>ORD104463</t>
  </si>
  <si>
    <t>CUST8425</t>
  </si>
  <si>
    <t>SAP48520</t>
  </si>
  <si>
    <t>IQV33360</t>
  </si>
  <si>
    <t>HCO1475</t>
  </si>
  <si>
    <t>HCP5340</t>
  </si>
  <si>
    <t>LIC30967</t>
  </si>
  <si>
    <t>ORD104464</t>
  </si>
  <si>
    <t>CUST6023</t>
  </si>
  <si>
    <t>SAP98280</t>
  </si>
  <si>
    <t>IQV93268</t>
  </si>
  <si>
    <t>HCO6000</t>
  </si>
  <si>
    <t>HCP6214</t>
  </si>
  <si>
    <t>ORD104465</t>
  </si>
  <si>
    <t>CUST3446</t>
  </si>
  <si>
    <t>SAP85328</t>
  </si>
  <si>
    <t>IQV94997</t>
  </si>
  <si>
    <t>HCP3001</t>
  </si>
  <si>
    <t>LIC23011</t>
  </si>
  <si>
    <t>ORD104466</t>
  </si>
  <si>
    <t>CUST7742</t>
  </si>
  <si>
    <t>SAP82598</t>
  </si>
  <si>
    <t>IQV39563</t>
  </si>
  <si>
    <t>HCO8986</t>
  </si>
  <si>
    <t>LIC29511</t>
  </si>
  <si>
    <t>ORD104467</t>
  </si>
  <si>
    <t>SAP48344</t>
  </si>
  <si>
    <t>IQV23788</t>
  </si>
  <si>
    <t>HCO7996</t>
  </si>
  <si>
    <t>LIC75747</t>
  </si>
  <si>
    <t>ORD104468</t>
  </si>
  <si>
    <t>SAP56927</t>
  </si>
  <si>
    <t>IQV83280</t>
  </si>
  <si>
    <t>HCO2551</t>
  </si>
  <si>
    <t>LIC60557</t>
  </si>
  <si>
    <t>ORD104469</t>
  </si>
  <si>
    <t>CUST2572</t>
  </si>
  <si>
    <t>SAP28385</t>
  </si>
  <si>
    <t>IQV27491</t>
  </si>
  <si>
    <t>LIC53436</t>
  </si>
  <si>
    <t>ORD104470</t>
  </si>
  <si>
    <t>CUST4247</t>
  </si>
  <si>
    <t>SAP21263</t>
  </si>
  <si>
    <t>HCP5399</t>
  </si>
  <si>
    <t>LIC26368</t>
  </si>
  <si>
    <t>ORD104471</t>
  </si>
  <si>
    <t>CUST6222</t>
  </si>
  <si>
    <t>SAP94099</t>
  </si>
  <si>
    <t>IQV37392</t>
  </si>
  <si>
    <t>HCO4172</t>
  </si>
  <si>
    <t>LIC29016</t>
  </si>
  <si>
    <t>ORD104472</t>
  </si>
  <si>
    <t>CUST4704</t>
  </si>
  <si>
    <t>SAP56295</t>
  </si>
  <si>
    <t>IQV81164</t>
  </si>
  <si>
    <t>HCP9692</t>
  </si>
  <si>
    <t>LIC90707</t>
  </si>
  <si>
    <t>ORD104473</t>
  </si>
  <si>
    <t>CUST9904</t>
  </si>
  <si>
    <t>SAP13914</t>
  </si>
  <si>
    <t>IQV98908</t>
  </si>
  <si>
    <t>HCO9237</t>
  </si>
  <si>
    <t>LIC46566</t>
  </si>
  <si>
    <t>ORD104474</t>
  </si>
  <si>
    <t>CUST5724</t>
  </si>
  <si>
    <t>SAP58977</t>
  </si>
  <si>
    <t>IQV40889</t>
  </si>
  <si>
    <t>HCO7535</t>
  </si>
  <si>
    <t>HCP4317</t>
  </si>
  <si>
    <t>LIC30428</t>
  </si>
  <si>
    <t>ORD104475</t>
  </si>
  <si>
    <t>CUST5267</t>
  </si>
  <si>
    <t>SAP51917</t>
  </si>
  <si>
    <t>IQV98739</t>
  </si>
  <si>
    <t>LIC64788</t>
  </si>
  <si>
    <t>ORD104476</t>
  </si>
  <si>
    <t>SAP17179</t>
  </si>
  <si>
    <t>IQV60584</t>
  </si>
  <si>
    <t>HCO7474</t>
  </si>
  <si>
    <t>LIC47310</t>
  </si>
  <si>
    <t>ORD104477</t>
  </si>
  <si>
    <t>SAP25387</t>
  </si>
  <si>
    <t>IQV96208</t>
  </si>
  <si>
    <t>LIC57555</t>
  </si>
  <si>
    <t>ORD104478</t>
  </si>
  <si>
    <t>SAP35348</t>
  </si>
  <si>
    <t>HCP9780</t>
  </si>
  <si>
    <t>LIC77037</t>
  </si>
  <si>
    <t>ORD104479</t>
  </si>
  <si>
    <t>CUST8088</t>
  </si>
  <si>
    <t>SAP13576</t>
  </si>
  <si>
    <t>IQV64879</t>
  </si>
  <si>
    <t>HCO2281</t>
  </si>
  <si>
    <t>HCP2269</t>
  </si>
  <si>
    <t>LIC52329</t>
  </si>
  <si>
    <t>ORD104480</t>
  </si>
  <si>
    <t>SAP92518</t>
  </si>
  <si>
    <t>IQV56386</t>
  </si>
  <si>
    <t>HCO2881</t>
  </si>
  <si>
    <t>LIC74156</t>
  </si>
  <si>
    <t>ORD104481</t>
  </si>
  <si>
    <t>CUST7870</t>
  </si>
  <si>
    <t>SAP77698</t>
  </si>
  <si>
    <t>IQV58629</t>
  </si>
  <si>
    <t>HCO7582</t>
  </si>
  <si>
    <t>HCP9037</t>
  </si>
  <si>
    <t>LIC78518</t>
  </si>
  <si>
    <t>ORD104482</t>
  </si>
  <si>
    <t>CUST1027</t>
  </si>
  <si>
    <t>SAP76171</t>
  </si>
  <si>
    <t>HCO1586</t>
  </si>
  <si>
    <t>LIC33799</t>
  </si>
  <si>
    <t>ORD104483</t>
  </si>
  <si>
    <t>CUST4714</t>
  </si>
  <si>
    <t>IQV13470</t>
  </si>
  <si>
    <t>HCP9582</t>
  </si>
  <si>
    <t>LIC16132</t>
  </si>
  <si>
    <t>ORD104484</t>
  </si>
  <si>
    <t>SAP37266</t>
  </si>
  <si>
    <t>IQV50674</t>
  </si>
  <si>
    <t>HCO8491</t>
  </si>
  <si>
    <t>HCP4538</t>
  </si>
  <si>
    <t>LIC78401</t>
  </si>
  <si>
    <t>ORD104485</t>
  </si>
  <si>
    <t>CUST8026</t>
  </si>
  <si>
    <t>SAP86861</t>
  </si>
  <si>
    <t>IQV67335</t>
  </si>
  <si>
    <t>HCO2146</t>
  </si>
  <si>
    <t>HCP5684</t>
  </si>
  <si>
    <t>LIC21532</t>
  </si>
  <si>
    <t>ORD104486</t>
  </si>
  <si>
    <t>CUST7828</t>
  </si>
  <si>
    <t>SAP83574</t>
  </si>
  <si>
    <t>IQV69550</t>
  </si>
  <si>
    <t>HCP1290</t>
  </si>
  <si>
    <t>LIC97594</t>
  </si>
  <si>
    <t>ORD104487</t>
  </si>
  <si>
    <t>CUST2566</t>
  </si>
  <si>
    <t>SAP53364</t>
  </si>
  <si>
    <t>IQV43247</t>
  </si>
  <si>
    <t>HCO8558</t>
  </si>
  <si>
    <t>LIC54337</t>
  </si>
  <si>
    <t>ORD104488</t>
  </si>
  <si>
    <t>SAP69415</t>
  </si>
  <si>
    <t>IQV85087</t>
  </si>
  <si>
    <t>HCO8474</t>
  </si>
  <si>
    <t>HCP5974</t>
  </si>
  <si>
    <t>LIC26501</t>
  </si>
  <si>
    <t>ORD104489</t>
  </si>
  <si>
    <t>SAP91036</t>
  </si>
  <si>
    <t>IQV33182</t>
  </si>
  <si>
    <t>HCO8658</t>
  </si>
  <si>
    <t>LIC64596</t>
  </si>
  <si>
    <t>ORD104490</t>
  </si>
  <si>
    <t>CUST9797</t>
  </si>
  <si>
    <t>SAP12169</t>
  </si>
  <si>
    <t>IQV80955</t>
  </si>
  <si>
    <t>HCP6938</t>
  </si>
  <si>
    <t>LIC30344</t>
  </si>
  <si>
    <t>ORD104491</t>
  </si>
  <si>
    <t>SAP65013</t>
  </si>
  <si>
    <t>IQV21932</t>
  </si>
  <si>
    <t>HCO7836</t>
  </si>
  <si>
    <t>HCP8306</t>
  </si>
  <si>
    <t>ORD104492</t>
  </si>
  <si>
    <t>SAP18429</t>
  </si>
  <si>
    <t>IQV83912</t>
  </si>
  <si>
    <t>LIC75897</t>
  </si>
  <si>
    <t>ORD104493</t>
  </si>
  <si>
    <t>CUST6865</t>
  </si>
  <si>
    <t>SAP34905</t>
  </si>
  <si>
    <t>IQV98332</t>
  </si>
  <si>
    <t>HCO4739</t>
  </si>
  <si>
    <t>HCP1292</t>
  </si>
  <si>
    <t>LIC66698</t>
  </si>
  <si>
    <t>ORD104494</t>
  </si>
  <si>
    <t>SAP32303</t>
  </si>
  <si>
    <t>IQV99849</t>
  </si>
  <si>
    <t>HCO1396</t>
  </si>
  <si>
    <t>HCP6675</t>
  </si>
  <si>
    <t>LIC44279</t>
  </si>
  <si>
    <t>ORD104495</t>
  </si>
  <si>
    <t>CUST3692</t>
  </si>
  <si>
    <t>SAP57390</t>
  </si>
  <si>
    <t>HCO5734</t>
  </si>
  <si>
    <t>ORD104496</t>
  </si>
  <si>
    <t>CUST2908</t>
  </si>
  <si>
    <t>SAP80613</t>
  </si>
  <si>
    <t>IQV76811</t>
  </si>
  <si>
    <t>HCO1058</t>
  </si>
  <si>
    <t>HCP4923</t>
  </si>
  <si>
    <t>LIC40254</t>
  </si>
  <si>
    <t>ORD104497</t>
  </si>
  <si>
    <t>SAP76878</t>
  </si>
  <si>
    <t>IQV47520</t>
  </si>
  <si>
    <t>HCO7965</t>
  </si>
  <si>
    <t>HCP1733</t>
  </si>
  <si>
    <t>LIC84696</t>
  </si>
  <si>
    <t>ORD104498</t>
  </si>
  <si>
    <t>SAP35438</t>
  </si>
  <si>
    <t>IQV39452</t>
  </si>
  <si>
    <t>HCO8821</t>
  </si>
  <si>
    <t>LIC78861</t>
  </si>
  <si>
    <t>ORD104499</t>
  </si>
  <si>
    <t>CUST6397</t>
  </si>
  <si>
    <t>SAP18993</t>
  </si>
  <si>
    <t>IQV50840</t>
  </si>
  <si>
    <t>LIC75666</t>
  </si>
  <si>
    <t>ORD104500</t>
  </si>
  <si>
    <t>CUST3332</t>
  </si>
  <si>
    <t>SAP10736</t>
  </si>
  <si>
    <t>IQV46615</t>
  </si>
  <si>
    <t>HCP1221</t>
  </si>
  <si>
    <t>LIC63551</t>
  </si>
  <si>
    <t>ORD104501</t>
  </si>
  <si>
    <t>CUST8567</t>
  </si>
  <si>
    <t>SAP10364</t>
  </si>
  <si>
    <t>IQV42378</t>
  </si>
  <si>
    <t>LIC25886</t>
  </si>
  <si>
    <t>ORD104502</t>
  </si>
  <si>
    <t>SAP52388</t>
  </si>
  <si>
    <t>IQV75207</t>
  </si>
  <si>
    <t>HCO9131</t>
  </si>
  <si>
    <t>HCP7142</t>
  </si>
  <si>
    <t>LIC66185</t>
  </si>
  <si>
    <t>ORD104503</t>
  </si>
  <si>
    <t>CUST6071</t>
  </si>
  <si>
    <t>SAP48710</t>
  </si>
  <si>
    <t>IQV41720</t>
  </si>
  <si>
    <t>HCO5900</t>
  </si>
  <si>
    <t>HCP5659</t>
  </si>
  <si>
    <t>ORD104504</t>
  </si>
  <si>
    <t>SAP95973</t>
  </si>
  <si>
    <t>IQV14464</t>
  </si>
  <si>
    <t>HCO8166</t>
  </si>
  <si>
    <t>LIC28034</t>
  </si>
  <si>
    <t>ORD104505</t>
  </si>
  <si>
    <t>SAP87177</t>
  </si>
  <si>
    <t>IQV64918</t>
  </si>
  <si>
    <t>HCP2692</t>
  </si>
  <si>
    <t>LIC72485</t>
  </si>
  <si>
    <t>ORD104506</t>
  </si>
  <si>
    <t>CUST9028</t>
  </si>
  <si>
    <t>SAP90824</t>
  </si>
  <si>
    <t>IQV69785</t>
  </si>
  <si>
    <t>HCO4953</t>
  </si>
  <si>
    <t>HCP8315</t>
  </si>
  <si>
    <t>LIC12570</t>
  </si>
  <si>
    <t>ORD104507</t>
  </si>
  <si>
    <t>CUST5703</t>
  </si>
  <si>
    <t>SAP50509</t>
  </si>
  <si>
    <t>IQV44664</t>
  </si>
  <si>
    <t>HCO7354</t>
  </si>
  <si>
    <t>HCP9068</t>
  </si>
  <si>
    <t>LIC61610</t>
  </si>
  <si>
    <t>ORD104508</t>
  </si>
  <si>
    <t>SAP31420</t>
  </si>
  <si>
    <t>IQV95463</t>
  </si>
  <si>
    <t>HCO7112</t>
  </si>
  <si>
    <t>LIC80539</t>
  </si>
  <si>
    <t>ORD104509</t>
  </si>
  <si>
    <t>SAP66557</t>
  </si>
  <si>
    <t>IQV26720</t>
  </si>
  <si>
    <t>HCO7083</t>
  </si>
  <si>
    <t>HCP9777</t>
  </si>
  <si>
    <t>LIC82358</t>
  </si>
  <si>
    <t>ORD104510</t>
  </si>
  <si>
    <t>SAP78417</t>
  </si>
  <si>
    <t>IQV60106</t>
  </si>
  <si>
    <t>HCO8130</t>
  </si>
  <si>
    <t>LIC41186</t>
  </si>
  <si>
    <t>ORD104511</t>
  </si>
  <si>
    <t>CUST9254</t>
  </si>
  <si>
    <t>SAP84741</t>
  </si>
  <si>
    <t>IQV16133</t>
  </si>
  <si>
    <t>HCO2804</t>
  </si>
  <si>
    <t>LIC47935</t>
  </si>
  <si>
    <t>ORD104512</t>
  </si>
  <si>
    <t>CUST6772</t>
  </si>
  <si>
    <t>SAP99318</t>
  </si>
  <si>
    <t>IQV36335</t>
  </si>
  <si>
    <t>HCP3949</t>
  </si>
  <si>
    <t>LIC35477</t>
  </si>
  <si>
    <t>ORD104513</t>
  </si>
  <si>
    <t>CUST8237</t>
  </si>
  <si>
    <t>SAP88165</t>
  </si>
  <si>
    <t>IQV75601</t>
  </si>
  <si>
    <t>LIC76951</t>
  </si>
  <si>
    <t>ORD104514</t>
  </si>
  <si>
    <t>CUST6424</t>
  </si>
  <si>
    <t>SAP16207</t>
  </si>
  <si>
    <t>IQV18369</t>
  </si>
  <si>
    <t>HCO1761</t>
  </si>
  <si>
    <t>LIC94929</t>
  </si>
  <si>
    <t>ORD104515</t>
  </si>
  <si>
    <t>IQV92694</t>
  </si>
  <si>
    <t>HCP3480</t>
  </si>
  <si>
    <t>LIC95050</t>
  </si>
  <si>
    <t>ORD104516</t>
  </si>
  <si>
    <t>CUST7668</t>
  </si>
  <si>
    <t>SAP78332</t>
  </si>
  <si>
    <t>IQV43895</t>
  </si>
  <si>
    <t>HCO2287</t>
  </si>
  <si>
    <t>LIC46697</t>
  </si>
  <si>
    <t>ORD104517</t>
  </si>
  <si>
    <t>CUST4263</t>
  </si>
  <si>
    <t>SAP35382</t>
  </si>
  <si>
    <t>IQV77463</t>
  </si>
  <si>
    <t>HCO8974</t>
  </si>
  <si>
    <t>LIC56358</t>
  </si>
  <si>
    <t>ORD104518</t>
  </si>
  <si>
    <t>SAP65434</t>
  </si>
  <si>
    <t>IQV15971</t>
  </si>
  <si>
    <t>HCO9286</t>
  </si>
  <si>
    <t>HCP1129</t>
  </si>
  <si>
    <t>LIC78804</t>
  </si>
  <si>
    <t>ORD104519</t>
  </si>
  <si>
    <t>SAP68160</t>
  </si>
  <si>
    <t>IQV33682</t>
  </si>
  <si>
    <t>HCO3169</t>
  </si>
  <si>
    <t>HCP2779</t>
  </si>
  <si>
    <t>LIC33737</t>
  </si>
  <si>
    <t>ORD104520</t>
  </si>
  <si>
    <t>CUST4104</t>
  </si>
  <si>
    <t>SAP43173</t>
  </si>
  <si>
    <t>IQV12411</t>
  </si>
  <si>
    <t>HCO9354</t>
  </si>
  <si>
    <t>HCP9322</t>
  </si>
  <si>
    <t>LIC66686</t>
  </si>
  <si>
    <t>ORD104521</t>
  </si>
  <si>
    <t>CUST4132</t>
  </si>
  <si>
    <t>IQV76882</t>
  </si>
  <si>
    <t>HCO9236</t>
  </si>
  <si>
    <t>HCP1346</t>
  </si>
  <si>
    <t>LIC26199</t>
  </si>
  <si>
    <t>ORD104522</t>
  </si>
  <si>
    <t>SAP80536</t>
  </si>
  <si>
    <t>IQV51019</t>
  </si>
  <si>
    <t>HCP3844</t>
  </si>
  <si>
    <t>LIC45183</t>
  </si>
  <si>
    <t>ORD104523</t>
  </si>
  <si>
    <t>CUST7752</t>
  </si>
  <si>
    <t>SAP40074</t>
  </si>
  <si>
    <t>IQV96846</t>
  </si>
  <si>
    <t>HCP8819</t>
  </si>
  <si>
    <t>LIC97532</t>
  </si>
  <si>
    <t>ORD104524</t>
  </si>
  <si>
    <t>SAP24138</t>
  </si>
  <si>
    <t>IQV49472</t>
  </si>
  <si>
    <t>HCO7522</t>
  </si>
  <si>
    <t>HCP6234</t>
  </si>
  <si>
    <t>LIC61595</t>
  </si>
  <si>
    <t>ORD104525</t>
  </si>
  <si>
    <t>CUST4257</t>
  </si>
  <si>
    <t>SAP39024</t>
  </si>
  <si>
    <t>IQV27521</t>
  </si>
  <si>
    <t>HCP8337</t>
  </si>
  <si>
    <t>LIC19536</t>
  </si>
  <si>
    <t>ORD104526</t>
  </si>
  <si>
    <t>CUST9000</t>
  </si>
  <si>
    <t>SAP96125</t>
  </si>
  <si>
    <t>IQV90777</t>
  </si>
  <si>
    <t>HCO7467</t>
  </si>
  <si>
    <t>HCP7071</t>
  </si>
  <si>
    <t>LIC43203</t>
  </si>
  <si>
    <t>ORD104527</t>
  </si>
  <si>
    <t>SAP90693</t>
  </si>
  <si>
    <t>IQV25710</t>
  </si>
  <si>
    <t>HCP1711</t>
  </si>
  <si>
    <t>LIC17439</t>
  </si>
  <si>
    <t>ORD104528</t>
  </si>
  <si>
    <t>CUST7020</t>
  </si>
  <si>
    <t>SAP51126</t>
  </si>
  <si>
    <t>IQV49054</t>
  </si>
  <si>
    <t>HCP7290</t>
  </si>
  <si>
    <t>LIC60992</t>
  </si>
  <si>
    <t>ORD104529</t>
  </si>
  <si>
    <t>CUST4440</t>
  </si>
  <si>
    <t>SAP81362</t>
  </si>
  <si>
    <t>IQV44487</t>
  </si>
  <si>
    <t>HCO1066</t>
  </si>
  <si>
    <t>HCP8901</t>
  </si>
  <si>
    <t>LIC27310</t>
  </si>
  <si>
    <t>ORD104530</t>
  </si>
  <si>
    <t>SAP87113</t>
  </si>
  <si>
    <t>IQV34517</t>
  </si>
  <si>
    <t>HCO2133</t>
  </si>
  <si>
    <t>LIC80627</t>
  </si>
  <si>
    <t>ORD104531</t>
  </si>
  <si>
    <t>CUST1008</t>
  </si>
  <si>
    <t>SAP75452</t>
  </si>
  <si>
    <t>IQV60465</t>
  </si>
  <si>
    <t>LIC95022</t>
  </si>
  <si>
    <t>ORD104532</t>
  </si>
  <si>
    <t>CUST7930</t>
  </si>
  <si>
    <t>SAP44556</t>
  </si>
  <si>
    <t>IQV93162</t>
  </si>
  <si>
    <t>LIC49420</t>
  </si>
  <si>
    <t>ORD104533</t>
  </si>
  <si>
    <t>CUST6632</t>
  </si>
  <si>
    <t>SAP13432</t>
  </si>
  <si>
    <t>IQV26074</t>
  </si>
  <si>
    <t>HCO7652</t>
  </si>
  <si>
    <t>HCP8688</t>
  </si>
  <si>
    <t>LIC75843</t>
  </si>
  <si>
    <t>ORD104534</t>
  </si>
  <si>
    <t>SAP17809</t>
  </si>
  <si>
    <t>IQV73523</t>
  </si>
  <si>
    <t>LIC52472</t>
  </si>
  <si>
    <t>ORD104535</t>
  </si>
  <si>
    <t>CUST9134</t>
  </si>
  <si>
    <t>SAP30162</t>
  </si>
  <si>
    <t>IQV35443</t>
  </si>
  <si>
    <t>HCP2024</t>
  </si>
  <si>
    <t>LIC45294</t>
  </si>
  <si>
    <t>ORD104536</t>
  </si>
  <si>
    <t>CUST8819</t>
  </si>
  <si>
    <t>SAP92963</t>
  </si>
  <si>
    <t>IQV42029</t>
  </si>
  <si>
    <t>LIC37921</t>
  </si>
  <si>
    <t>ORD104537</t>
  </si>
  <si>
    <t>CUST3709</t>
  </si>
  <si>
    <t>SAP58492</t>
  </si>
  <si>
    <t>IQV31207</t>
  </si>
  <si>
    <t>HCO5043</t>
  </si>
  <si>
    <t>LIC56596</t>
  </si>
  <si>
    <t>ORD104538</t>
  </si>
  <si>
    <t>SAP79590</t>
  </si>
  <si>
    <t>IQV99797</t>
  </si>
  <si>
    <t>HCP2465</t>
  </si>
  <si>
    <t>LIC45092</t>
  </si>
  <si>
    <t>ORD104539</t>
  </si>
  <si>
    <t>CUST8260</t>
  </si>
  <si>
    <t>SAP49552</t>
  </si>
  <si>
    <t>IQV24446</t>
  </si>
  <si>
    <t>HCO1210</t>
  </si>
  <si>
    <t>HCP8526</t>
  </si>
  <si>
    <t>LIC27187</t>
  </si>
  <si>
    <t>ORD104540</t>
  </si>
  <si>
    <t>CUST9425</t>
  </si>
  <si>
    <t>SAP94487</t>
  </si>
  <si>
    <t>IQV28531</t>
  </si>
  <si>
    <t>HCO2723</t>
  </si>
  <si>
    <t>HCP2146</t>
  </si>
  <si>
    <t>LIC38337</t>
  </si>
  <si>
    <t>ORD104541</t>
  </si>
  <si>
    <t>SAP88901</t>
  </si>
  <si>
    <t>IQV66732</t>
  </si>
  <si>
    <t>LIC42744</t>
  </si>
  <si>
    <t>ORD104542</t>
  </si>
  <si>
    <t>SAP61903</t>
  </si>
  <si>
    <t>IQV48826</t>
  </si>
  <si>
    <t>HCO3283</t>
  </si>
  <si>
    <t>LIC14163</t>
  </si>
  <si>
    <t>ORD104543</t>
  </si>
  <si>
    <t>SAP52926</t>
  </si>
  <si>
    <t>IQV94346</t>
  </si>
  <si>
    <t>HCO4246</t>
  </si>
  <si>
    <t>HCP6511</t>
  </si>
  <si>
    <t>LIC37253</t>
  </si>
  <si>
    <t>ORD104544</t>
  </si>
  <si>
    <t>SAP50946</t>
  </si>
  <si>
    <t>IQV86652</t>
  </si>
  <si>
    <t>HCP9646</t>
  </si>
  <si>
    <t>LIC29630</t>
  </si>
  <si>
    <t>ORD104545</t>
  </si>
  <si>
    <t>CUST6432</t>
  </si>
  <si>
    <t>SAP32007</t>
  </si>
  <si>
    <t>IQV64491</t>
  </si>
  <si>
    <t>HCO3026</t>
  </si>
  <si>
    <t>HCP7649</t>
  </si>
  <si>
    <t>LIC27534</t>
  </si>
  <si>
    <t>ORD104546</t>
  </si>
  <si>
    <t>SAP67087</t>
  </si>
  <si>
    <t>IQV43123</t>
  </si>
  <si>
    <t>HCO6118</t>
  </si>
  <si>
    <t>HCP8543</t>
  </si>
  <si>
    <t>ORD104547</t>
  </si>
  <si>
    <t>CUST6614</t>
  </si>
  <si>
    <t>SAP17085</t>
  </si>
  <si>
    <t>IQV71508</t>
  </si>
  <si>
    <t>HCO1266</t>
  </si>
  <si>
    <t>HCP8317</t>
  </si>
  <si>
    <t>LIC44403</t>
  </si>
  <si>
    <t>ORD104548</t>
  </si>
  <si>
    <t>CUST8417</t>
  </si>
  <si>
    <t>SAP78173</t>
  </si>
  <si>
    <t>IQV57893</t>
  </si>
  <si>
    <t>HCO7050</t>
  </si>
  <si>
    <t>HCP2951</t>
  </si>
  <si>
    <t>LIC42679</t>
  </si>
  <si>
    <t>ORD104549</t>
  </si>
  <si>
    <t>CUST2009</t>
  </si>
  <si>
    <t>IQV17779</t>
  </si>
  <si>
    <t>HCP3648</t>
  </si>
  <si>
    <t>LIC24968</t>
  </si>
  <si>
    <t>ORD104550</t>
  </si>
  <si>
    <t>CUST3452</t>
  </si>
  <si>
    <t>SAP16508</t>
  </si>
  <si>
    <t>IQV71338</t>
  </si>
  <si>
    <t>HCO9576</t>
  </si>
  <si>
    <t>HCP5104</t>
  </si>
  <si>
    <t>LIC92066</t>
  </si>
  <si>
    <t>ORD104551</t>
  </si>
  <si>
    <t>SAP51039</t>
  </si>
  <si>
    <t>IQV39475</t>
  </si>
  <si>
    <t>HCO1977</t>
  </si>
  <si>
    <t>LIC68929</t>
  </si>
  <si>
    <t>ORD104552</t>
  </si>
  <si>
    <t>CUST7012</t>
  </si>
  <si>
    <t>SAP81419</t>
  </si>
  <si>
    <t>IQV64436</t>
  </si>
  <si>
    <t>HCO4578</t>
  </si>
  <si>
    <t>HCP5164</t>
  </si>
  <si>
    <t>LIC59025</t>
  </si>
  <si>
    <t>ORD104553</t>
  </si>
  <si>
    <t>SAP76195</t>
  </si>
  <si>
    <t>HCO9523</t>
  </si>
  <si>
    <t>LIC14408</t>
  </si>
  <si>
    <t>ORD104554</t>
  </si>
  <si>
    <t>SAP72053</t>
  </si>
  <si>
    <t>IQV63346</t>
  </si>
  <si>
    <t>HCP4880</t>
  </si>
  <si>
    <t>LIC63117</t>
  </si>
  <si>
    <t>ORD104555</t>
  </si>
  <si>
    <t>CUST9076</t>
  </si>
  <si>
    <t>SAP43908</t>
  </si>
  <si>
    <t>IQV22353</t>
  </si>
  <si>
    <t>HCO5996</t>
  </si>
  <si>
    <t>HCP5923</t>
  </si>
  <si>
    <t>LIC49003</t>
  </si>
  <si>
    <t>ORD104556</t>
  </si>
  <si>
    <t>CUST8487</t>
  </si>
  <si>
    <t>SAP20892</t>
  </si>
  <si>
    <t>IQV73541</t>
  </si>
  <si>
    <t>HCP3726</t>
  </si>
  <si>
    <t>LIC32572</t>
  </si>
  <si>
    <t>ORD104557</t>
  </si>
  <si>
    <t>CUST3164</t>
  </si>
  <si>
    <t>SAP64292</t>
  </si>
  <si>
    <t>IQV80167</t>
  </si>
  <si>
    <t>HCP5514</t>
  </si>
  <si>
    <t>LIC72437</t>
  </si>
  <si>
    <t>ORD104558</t>
  </si>
  <si>
    <t>SAP43689</t>
  </si>
  <si>
    <t>IQV96707</t>
  </si>
  <si>
    <t>HCO6770</t>
  </si>
  <si>
    <t>LIC95949</t>
  </si>
  <si>
    <t>ORD104559</t>
  </si>
  <si>
    <t>CUST7541</t>
  </si>
  <si>
    <t>SAP33415</t>
  </si>
  <si>
    <t>IQV77632</t>
  </si>
  <si>
    <t>HCO1916</t>
  </si>
  <si>
    <t>HCP5766</t>
  </si>
  <si>
    <t>LIC29472</t>
  </si>
  <si>
    <t>ORD104560</t>
  </si>
  <si>
    <t>CUST7610</t>
  </si>
  <si>
    <t>SAP32617</t>
  </si>
  <si>
    <t>IQV68052</t>
  </si>
  <si>
    <t>HCO2981</t>
  </si>
  <si>
    <t>LIC13217</t>
  </si>
  <si>
    <t>ORD104561</t>
  </si>
  <si>
    <t>SAP51106</t>
  </si>
  <si>
    <t>IQV47449</t>
  </si>
  <si>
    <t>HCO9927</t>
  </si>
  <si>
    <t>LIC75783</t>
  </si>
  <si>
    <t>ORD104562</t>
  </si>
  <si>
    <t>CUST7492</t>
  </si>
  <si>
    <t>SAP47305</t>
  </si>
  <si>
    <t>IQV86031</t>
  </si>
  <si>
    <t>LIC64933</t>
  </si>
  <si>
    <t>ORD104563</t>
  </si>
  <si>
    <t>SAP31750</t>
  </si>
  <si>
    <t>IQV78670</t>
  </si>
  <si>
    <t>HCO8670</t>
  </si>
  <si>
    <t>HCP8403</t>
  </si>
  <si>
    <t>LIC59274</t>
  </si>
  <si>
    <t>ORD104564</t>
  </si>
  <si>
    <t>CUST7873</t>
  </si>
  <si>
    <t>SAP51645</t>
  </si>
  <si>
    <t>IQV77197</t>
  </si>
  <si>
    <t>HCO3875</t>
  </si>
  <si>
    <t>HCP7891</t>
  </si>
  <si>
    <t>LIC73743</t>
  </si>
  <si>
    <t>ORD104565</t>
  </si>
  <si>
    <t>SAP50020</t>
  </si>
  <si>
    <t>HCO1554</t>
  </si>
  <si>
    <t>LIC63753</t>
  </si>
  <si>
    <t>ORD104566</t>
  </si>
  <si>
    <t>CUST1188</t>
  </si>
  <si>
    <t>SAP60592</t>
  </si>
  <si>
    <t>IQV43988</t>
  </si>
  <si>
    <t>HCO3907</t>
  </si>
  <si>
    <t>HCP6683</t>
  </si>
  <si>
    <t>LIC91197</t>
  </si>
  <si>
    <t>ORD104567</t>
  </si>
  <si>
    <t>SAP48878</t>
  </si>
  <si>
    <t>IQV92531</t>
  </si>
  <si>
    <t>HCO1283</t>
  </si>
  <si>
    <t>LIC60763</t>
  </si>
  <si>
    <t>ORD104568</t>
  </si>
  <si>
    <t>CUST9873</t>
  </si>
  <si>
    <t>SAP87167</t>
  </si>
  <si>
    <t>IQV49932</t>
  </si>
  <si>
    <t>HCP5256</t>
  </si>
  <si>
    <t>LIC91445</t>
  </si>
  <si>
    <t>ORD104569</t>
  </si>
  <si>
    <t>CUST2789</t>
  </si>
  <si>
    <t>SAP38151</t>
  </si>
  <si>
    <t>IQV46138</t>
  </si>
  <si>
    <t>HCP3058</t>
  </si>
  <si>
    <t>LIC37981</t>
  </si>
  <si>
    <t>ORD104570</t>
  </si>
  <si>
    <t>CUST1522</t>
  </si>
  <si>
    <t>SAP28077</t>
  </si>
  <si>
    <t>IQV79719</t>
  </si>
  <si>
    <t>HCO1597</t>
  </si>
  <si>
    <t>HCP8495</t>
  </si>
  <si>
    <t>LIC65369</t>
  </si>
  <si>
    <t>ORD104571</t>
  </si>
  <si>
    <t>SAP23088</t>
  </si>
  <si>
    <t>HCO9394</t>
  </si>
  <si>
    <t>LIC82479</t>
  </si>
  <si>
    <t>ORD104572</t>
  </si>
  <si>
    <t>SAP66531</t>
  </si>
  <si>
    <t>IQV67396</t>
  </si>
  <si>
    <t>HCO1671</t>
  </si>
  <si>
    <t>LIC53437</t>
  </si>
  <si>
    <t>ORD104573</t>
  </si>
  <si>
    <t>SAP66190</t>
  </si>
  <si>
    <t>IQV65195</t>
  </si>
  <si>
    <t>HCO8138</t>
  </si>
  <si>
    <t>HCP2079</t>
  </si>
  <si>
    <t>LIC19474</t>
  </si>
  <si>
    <t>ORD104574</t>
  </si>
  <si>
    <t>CUST8761</t>
  </si>
  <si>
    <t>SAP14666</t>
  </si>
  <si>
    <t>IQV47441</t>
  </si>
  <si>
    <t>HCO4998</t>
  </si>
  <si>
    <t>HCP7617</t>
  </si>
  <si>
    <t>LIC46460</t>
  </si>
  <si>
    <t>ORD104575</t>
  </si>
  <si>
    <t>CUST2527</t>
  </si>
  <si>
    <t>SAP59725</t>
  </si>
  <si>
    <t>IQV48914</t>
  </si>
  <si>
    <t>LIC53513</t>
  </si>
  <si>
    <t>ORD104576</t>
  </si>
  <si>
    <t>CUST3216</t>
  </si>
  <si>
    <t>SAP42304</t>
  </si>
  <si>
    <t>IQV81872</t>
  </si>
  <si>
    <t>HCO6479</t>
  </si>
  <si>
    <t>HCP8710</t>
  </si>
  <si>
    <t>LIC86520</t>
  </si>
  <si>
    <t>ORD104577</t>
  </si>
  <si>
    <t>CUST4076</t>
  </si>
  <si>
    <t>SAP98836</t>
  </si>
  <si>
    <t>IQV38737</t>
  </si>
  <si>
    <t>HCO8434</t>
  </si>
  <si>
    <t>HCP7873</t>
  </si>
  <si>
    <t>LIC20043</t>
  </si>
  <si>
    <t>ORD104578</t>
  </si>
  <si>
    <t>SAP22574</t>
  </si>
  <si>
    <t>IQV41791</t>
  </si>
  <si>
    <t>HCO2790</t>
  </si>
  <si>
    <t>HCP4017</t>
  </si>
  <si>
    <t>LIC12250</t>
  </si>
  <si>
    <t>ORD104579</t>
  </si>
  <si>
    <t>CUST7522</t>
  </si>
  <si>
    <t>SAP34623</t>
  </si>
  <si>
    <t>IQV71140</t>
  </si>
  <si>
    <t>HCO6394</t>
  </si>
  <si>
    <t>HCP2892</t>
  </si>
  <si>
    <t>LIC89392</t>
  </si>
  <si>
    <t>ORD104580</t>
  </si>
  <si>
    <t>SAP45271</t>
  </si>
  <si>
    <t>IQV32444</t>
  </si>
  <si>
    <t>HCO4499</t>
  </si>
  <si>
    <t>HCP3561</t>
  </si>
  <si>
    <t>LIC64601</t>
  </si>
  <si>
    <t>ORD104581</t>
  </si>
  <si>
    <t>CUST4751</t>
  </si>
  <si>
    <t>SAP15844</t>
  </si>
  <si>
    <t>IQV39153</t>
  </si>
  <si>
    <t>HCO3504</t>
  </si>
  <si>
    <t>LIC59698</t>
  </si>
  <si>
    <t>ORD104582</t>
  </si>
  <si>
    <t>CUST2915</t>
  </si>
  <si>
    <t>SAP64206</t>
  </si>
  <si>
    <t>IQV36761</t>
  </si>
  <si>
    <t>HCO9376</t>
  </si>
  <si>
    <t>HCP1488</t>
  </si>
  <si>
    <t>LIC75453</t>
  </si>
  <si>
    <t>ORD104583</t>
  </si>
  <si>
    <t>CUST9430</t>
  </si>
  <si>
    <t>SAP93260</t>
  </si>
  <si>
    <t>IQV72986</t>
  </si>
  <si>
    <t>HCO7620</t>
  </si>
  <si>
    <t>LIC85682</t>
  </si>
  <si>
    <t>ORD104584</t>
  </si>
  <si>
    <t>CUST4275</t>
  </si>
  <si>
    <t>SAP25078</t>
  </si>
  <si>
    <t>IQV68146</t>
  </si>
  <si>
    <t>LIC78426</t>
  </si>
  <si>
    <t>ORD104585</t>
  </si>
  <si>
    <t>SAP44397</t>
  </si>
  <si>
    <t>IQV33520</t>
  </si>
  <si>
    <t>HCP9070</t>
  </si>
  <si>
    <t>LIC52220</t>
  </si>
  <si>
    <t>ORD104586</t>
  </si>
  <si>
    <t>CUST6898</t>
  </si>
  <si>
    <t>SAP96522</t>
  </si>
  <si>
    <t>IQV83346</t>
  </si>
  <si>
    <t>HCP2913</t>
  </si>
  <si>
    <t>LIC67076</t>
  </si>
  <si>
    <t>ORD104587</t>
  </si>
  <si>
    <t>CUST3545</t>
  </si>
  <si>
    <t>SAP71839</t>
  </si>
  <si>
    <t>IQV80863</t>
  </si>
  <si>
    <t>HCO8533</t>
  </si>
  <si>
    <t>LIC98402</t>
  </si>
  <si>
    <t>ORD104588</t>
  </si>
  <si>
    <t>CUST9168</t>
  </si>
  <si>
    <t>IQV48298</t>
  </si>
  <si>
    <t>HCO6709</t>
  </si>
  <si>
    <t>LIC81283</t>
  </si>
  <si>
    <t>ORD104589</t>
  </si>
  <si>
    <t>CUST3761</t>
  </si>
  <si>
    <t>SAP69386</t>
  </si>
  <si>
    <t>IQV67379</t>
  </si>
  <si>
    <t>HCO1469</t>
  </si>
  <si>
    <t>HCP9500</t>
  </si>
  <si>
    <t>LIC97878</t>
  </si>
  <si>
    <t>ORD104590</t>
  </si>
  <si>
    <t>SAP10597</t>
  </si>
  <si>
    <t>IQV47295</t>
  </si>
  <si>
    <t>HCO5600</t>
  </si>
  <si>
    <t>LIC27962</t>
  </si>
  <si>
    <t>ORD104591</t>
  </si>
  <si>
    <t>CUST9232</t>
  </si>
  <si>
    <t>SAP14479</t>
  </si>
  <si>
    <t>IQV94853</t>
  </si>
  <si>
    <t>HCP7907</t>
  </si>
  <si>
    <t>ORD104592</t>
  </si>
  <si>
    <t>CUST3676</t>
  </si>
  <si>
    <t>SAP68977</t>
  </si>
  <si>
    <t>IQV15265</t>
  </si>
  <si>
    <t>LIC76648</t>
  </si>
  <si>
    <t>ORD104593</t>
  </si>
  <si>
    <t>CUST1349</t>
  </si>
  <si>
    <t>SAP46730</t>
  </si>
  <si>
    <t>IQV93843</t>
  </si>
  <si>
    <t>HCO8965</t>
  </si>
  <si>
    <t>HCP8328</t>
  </si>
  <si>
    <t>LIC81510</t>
  </si>
  <si>
    <t>ORD104594</t>
  </si>
  <si>
    <t>CUST1851</t>
  </si>
  <si>
    <t>SAP42344</t>
  </si>
  <si>
    <t>IQV88892</t>
  </si>
  <si>
    <t>HCO2286</t>
  </si>
  <si>
    <t>LIC21560</t>
  </si>
  <si>
    <t>ORD104595</t>
  </si>
  <si>
    <t>CUST2048</t>
  </si>
  <si>
    <t>SAP61767</t>
  </si>
  <si>
    <t>IQV26896</t>
  </si>
  <si>
    <t>HCO3101</t>
  </si>
  <si>
    <t>HCP1159</t>
  </si>
  <si>
    <t>LIC53271</t>
  </si>
  <si>
    <t>ORD104596</t>
  </si>
  <si>
    <t>CUST4380</t>
  </si>
  <si>
    <t>SAP29499</t>
  </si>
  <si>
    <t>IQV11307</t>
  </si>
  <si>
    <t>LIC51534</t>
  </si>
  <si>
    <t>ORD104597</t>
  </si>
  <si>
    <t>CUST9477</t>
  </si>
  <si>
    <t>SAP87718</t>
  </si>
  <si>
    <t>IQV29929</t>
  </si>
  <si>
    <t>HCO5301</t>
  </si>
  <si>
    <t>HCP2455</t>
  </si>
  <si>
    <t>LIC61189</t>
  </si>
  <si>
    <t>ORD104598</t>
  </si>
  <si>
    <t>SAP85073</t>
  </si>
  <si>
    <t>IQV31028</t>
  </si>
  <si>
    <t>LIC44601</t>
  </si>
  <si>
    <t>ORD104599</t>
  </si>
  <si>
    <t>SAP95554</t>
  </si>
  <si>
    <t>IQV81655</t>
  </si>
  <si>
    <t>HCO6201</t>
  </si>
  <si>
    <t>HCP6025</t>
  </si>
  <si>
    <t>LIC73405</t>
  </si>
  <si>
    <t>ORD104600</t>
  </si>
  <si>
    <t>CUST9663</t>
  </si>
  <si>
    <t>SAP83373</t>
  </si>
  <si>
    <t>IQV90940</t>
  </si>
  <si>
    <t>LIC31304</t>
  </si>
  <si>
    <t>ORD104601</t>
  </si>
  <si>
    <t>SAP34987</t>
  </si>
  <si>
    <t>IQV16038</t>
  </si>
  <si>
    <t>HCP3283</t>
  </si>
  <si>
    <t>LIC51181</t>
  </si>
  <si>
    <t>ORD104602</t>
  </si>
  <si>
    <t>CUST4154</t>
  </si>
  <si>
    <t>IQV63257</t>
  </si>
  <si>
    <t>HCP9406</t>
  </si>
  <si>
    <t>LIC73827</t>
  </si>
  <si>
    <t>ORD104603</t>
  </si>
  <si>
    <t>CUST8829</t>
  </si>
  <si>
    <t>SAP41630</t>
  </si>
  <si>
    <t>IQV81410</t>
  </si>
  <si>
    <t>HCO9419</t>
  </si>
  <si>
    <t>LIC64839</t>
  </si>
  <si>
    <t>ORD104604</t>
  </si>
  <si>
    <t>SAP65540</t>
  </si>
  <si>
    <t>IQV51574</t>
  </si>
  <si>
    <t>HCP1824</t>
  </si>
  <si>
    <t>LIC52704</t>
  </si>
  <si>
    <t>ORD104605</t>
  </si>
  <si>
    <t>SAP73041</t>
  </si>
  <si>
    <t>IQV75381</t>
  </si>
  <si>
    <t>HCP9017</t>
  </si>
  <si>
    <t>LIC77605</t>
  </si>
  <si>
    <t>ORD104606</t>
  </si>
  <si>
    <t>CUST7730</t>
  </si>
  <si>
    <t>SAP62087</t>
  </si>
  <si>
    <t>IQV42784</t>
  </si>
  <si>
    <t>HCP4451</t>
  </si>
  <si>
    <t>LIC73727</t>
  </si>
  <si>
    <t>ORD104607</t>
  </si>
  <si>
    <t>CUST9735</t>
  </si>
  <si>
    <t>SAP69726</t>
  </si>
  <si>
    <t>IQV95370</t>
  </si>
  <si>
    <t>LIC97179</t>
  </si>
  <si>
    <t>ORD104608</t>
  </si>
  <si>
    <t>SAP83913</t>
  </si>
  <si>
    <t>IQV35342</t>
  </si>
  <si>
    <t>HCP6341</t>
  </si>
  <si>
    <t>LIC38161</t>
  </si>
  <si>
    <t>ORD104609</t>
  </si>
  <si>
    <t>SAP32736</t>
  </si>
  <si>
    <t>IQV85387</t>
  </si>
  <si>
    <t>HCO7241</t>
  </si>
  <si>
    <t>LIC62529</t>
  </si>
  <si>
    <t>ORD104610</t>
  </si>
  <si>
    <t>CUST6000</t>
  </si>
  <si>
    <t>SAP55673</t>
  </si>
  <si>
    <t>IQV37248</t>
  </si>
  <si>
    <t>HCO5233</t>
  </si>
  <si>
    <t>HCP3462</t>
  </si>
  <si>
    <t>LIC34430</t>
  </si>
  <si>
    <t>ORD104611</t>
  </si>
  <si>
    <t>CUST5830</t>
  </si>
  <si>
    <t>SAP39392</t>
  </si>
  <si>
    <t>IQV29347</t>
  </si>
  <si>
    <t>HCP4400</t>
  </si>
  <si>
    <t>LIC32267</t>
  </si>
  <si>
    <t>ORD104612</t>
  </si>
  <si>
    <t>CUST2459</t>
  </si>
  <si>
    <t>SAP29770</t>
  </si>
  <si>
    <t>IQV24723</t>
  </si>
  <si>
    <t>HCO2061</t>
  </si>
  <si>
    <t>LIC99154</t>
  </si>
  <si>
    <t>ORD104613</t>
  </si>
  <si>
    <t>CUST7335</t>
  </si>
  <si>
    <t>SAP85151</t>
  </si>
  <si>
    <t>HCO4085</t>
  </si>
  <si>
    <t>HCP8713</t>
  </si>
  <si>
    <t>LIC31673</t>
  </si>
  <si>
    <t>ORD104614</t>
  </si>
  <si>
    <t>CUST3744</t>
  </si>
  <si>
    <t>SAP28737</t>
  </si>
  <si>
    <t>IQV93568</t>
  </si>
  <si>
    <t>HCO6002</t>
  </si>
  <si>
    <t>HCP6330</t>
  </si>
  <si>
    <t>LIC56534</t>
  </si>
  <si>
    <t>ORD104615</t>
  </si>
  <si>
    <t>SAP29790</t>
  </si>
  <si>
    <t>IQV62104</t>
  </si>
  <si>
    <t>HCP2871</t>
  </si>
  <si>
    <t>LIC84444</t>
  </si>
  <si>
    <t>ORD104616</t>
  </si>
  <si>
    <t>CUST2741</t>
  </si>
  <si>
    <t>SAP50671</t>
  </si>
  <si>
    <t>IQV30117</t>
  </si>
  <si>
    <t>HCP9205</t>
  </si>
  <si>
    <t>LIC13404</t>
  </si>
  <si>
    <t>ORD104617</t>
  </si>
  <si>
    <t>CUST1382</t>
  </si>
  <si>
    <t>SAP64162</t>
  </si>
  <si>
    <t>HCP8094</t>
  </si>
  <si>
    <t>LIC99084</t>
  </si>
  <si>
    <t>ORD104618</t>
  </si>
  <si>
    <t>CUST4014</t>
  </si>
  <si>
    <t>SAP46942</t>
  </si>
  <si>
    <t>IQV68070</t>
  </si>
  <si>
    <t>HCO1712</t>
  </si>
  <si>
    <t>LIC69541</t>
  </si>
  <si>
    <t>ORD104619</t>
  </si>
  <si>
    <t>SAP55629</t>
  </si>
  <si>
    <t>IQV95284</t>
  </si>
  <si>
    <t>HCO1846</t>
  </si>
  <si>
    <t>LIC34031</t>
  </si>
  <si>
    <t>ORD104620</t>
  </si>
  <si>
    <t>CUST2216</t>
  </si>
  <si>
    <t>SAP97026</t>
  </si>
  <si>
    <t>IQV33625</t>
  </si>
  <si>
    <t>HCO1057</t>
  </si>
  <si>
    <t>HCP7869</t>
  </si>
  <si>
    <t>LIC11304</t>
  </si>
  <si>
    <t>ORD104621</t>
  </si>
  <si>
    <t>SAP16003</t>
  </si>
  <si>
    <t>IQV26796</t>
  </si>
  <si>
    <t>LIC38658</t>
  </si>
  <si>
    <t>ORD104622</t>
  </si>
  <si>
    <t>CUST8807</t>
  </si>
  <si>
    <t>SAP22367</t>
  </si>
  <si>
    <t>IQV98252</t>
  </si>
  <si>
    <t>HCO1827</t>
  </si>
  <si>
    <t>LIC19809</t>
  </si>
  <si>
    <t>ORD104623</t>
  </si>
  <si>
    <t>CUST6852</t>
  </si>
  <si>
    <t>SAP23947</t>
  </si>
  <si>
    <t>IQV15632</t>
  </si>
  <si>
    <t>HCO5016</t>
  </si>
  <si>
    <t>HCP3068</t>
  </si>
  <si>
    <t>LIC28991</t>
  </si>
  <si>
    <t>ORD104624</t>
  </si>
  <si>
    <t>CUST1287</t>
  </si>
  <si>
    <t>SAP25796</t>
  </si>
  <si>
    <t>IQV80068</t>
  </si>
  <si>
    <t>HCO6612</t>
  </si>
  <si>
    <t>LIC16864</t>
  </si>
  <si>
    <t>ORD104625</t>
  </si>
  <si>
    <t>CUST1185</t>
  </si>
  <si>
    <t>SAP96177</t>
  </si>
  <si>
    <t>IQV26348</t>
  </si>
  <si>
    <t>HCO5886</t>
  </si>
  <si>
    <t>LIC30548</t>
  </si>
  <si>
    <t>ORD104626</t>
  </si>
  <si>
    <t>CUST1634</t>
  </si>
  <si>
    <t>SAP17577</t>
  </si>
  <si>
    <t>IQV27687</t>
  </si>
  <si>
    <t>HCO3697</t>
  </si>
  <si>
    <t>HCP1952</t>
  </si>
  <si>
    <t>LIC57131</t>
  </si>
  <si>
    <t>ORD104627</t>
  </si>
  <si>
    <t>SAP35555</t>
  </si>
  <si>
    <t>IQV14130</t>
  </si>
  <si>
    <t>HCP4386</t>
  </si>
  <si>
    <t>LIC26149</t>
  </si>
  <si>
    <t>ORD104628</t>
  </si>
  <si>
    <t>SAP81031</t>
  </si>
  <si>
    <t>IQV61552</t>
  </si>
  <si>
    <t>HCP1978</t>
  </si>
  <si>
    <t>LIC23297</t>
  </si>
  <si>
    <t>ORD104629</t>
  </si>
  <si>
    <t>CUST6436</t>
  </si>
  <si>
    <t>SAP40589</t>
  </si>
  <si>
    <t>IQV10421</t>
  </si>
  <si>
    <t>HCP7808</t>
  </si>
  <si>
    <t>LIC46544</t>
  </si>
  <si>
    <t>ORD104630</t>
  </si>
  <si>
    <t>CUST7728</t>
  </si>
  <si>
    <t>SAP99130</t>
  </si>
  <si>
    <t>IQV88134</t>
  </si>
  <si>
    <t>HCO1249</t>
  </si>
  <si>
    <t>LIC61736</t>
  </si>
  <si>
    <t>ORD104631</t>
  </si>
  <si>
    <t>SAP75526</t>
  </si>
  <si>
    <t>IQV73743</t>
  </si>
  <si>
    <t>HCO2114</t>
  </si>
  <si>
    <t>LIC52936</t>
  </si>
  <si>
    <t>ORD104632</t>
  </si>
  <si>
    <t>SAP20050</t>
  </si>
  <si>
    <t>IQV85210</t>
  </si>
  <si>
    <t>HCO1369</t>
  </si>
  <si>
    <t>HCP5855</t>
  </si>
  <si>
    <t>LIC41961</t>
  </si>
  <si>
    <t>ORD104633</t>
  </si>
  <si>
    <t>CUST6504</t>
  </si>
  <si>
    <t>SAP73699</t>
  </si>
  <si>
    <t>IQV57172</t>
  </si>
  <si>
    <t>HCP3572</t>
  </si>
  <si>
    <t>LIC99357</t>
  </si>
  <si>
    <t>ORD104634</t>
  </si>
  <si>
    <t>CUST8193</t>
  </si>
  <si>
    <t>SAP51718</t>
  </si>
  <si>
    <t>IQV42707</t>
  </si>
  <si>
    <t>LIC88938</t>
  </si>
  <si>
    <t>ORD104635</t>
  </si>
  <si>
    <t>CUST6440</t>
  </si>
  <si>
    <t>SAP53209</t>
  </si>
  <si>
    <t>IQV12892</t>
  </si>
  <si>
    <t>LIC35875</t>
  </si>
  <si>
    <t>ORD104636</t>
  </si>
  <si>
    <t>CUST9469</t>
  </si>
  <si>
    <t>SAP92943</t>
  </si>
  <si>
    <t>IQV71515</t>
  </si>
  <si>
    <t>HCO2717</t>
  </si>
  <si>
    <t>LIC63249</t>
  </si>
  <si>
    <t>ORD104637</t>
  </si>
  <si>
    <t>SAP80762</t>
  </si>
  <si>
    <t>IQV15253</t>
  </si>
  <si>
    <t>HCO9726</t>
  </si>
  <si>
    <t>ORD104638</t>
  </si>
  <si>
    <t>CUST9880</t>
  </si>
  <si>
    <t>SAP42519</t>
  </si>
  <si>
    <t>IQV11286</t>
  </si>
  <si>
    <t>HCO1736</t>
  </si>
  <si>
    <t>HCP7884</t>
  </si>
  <si>
    <t>LIC12377</t>
  </si>
  <si>
    <t>ORD104639</t>
  </si>
  <si>
    <t>CUST3115</t>
  </si>
  <si>
    <t>SAP31802</t>
  </si>
  <si>
    <t>IQV94838</t>
  </si>
  <si>
    <t>HCP2212</t>
  </si>
  <si>
    <t>LIC48992</t>
  </si>
  <si>
    <t>ORD104640</t>
  </si>
  <si>
    <t>CUST5620</t>
  </si>
  <si>
    <t>SAP75200</t>
  </si>
  <si>
    <t>IQV35937</t>
  </si>
  <si>
    <t>HCO8539</t>
  </si>
  <si>
    <t>HCP2505</t>
  </si>
  <si>
    <t>LIC35372</t>
  </si>
  <si>
    <t>ORD104641</t>
  </si>
  <si>
    <t>SAP16670</t>
  </si>
  <si>
    <t>IQV69844</t>
  </si>
  <si>
    <t>HCP5961</t>
  </si>
  <si>
    <t>LIC54804</t>
  </si>
  <si>
    <t>ORD104642</t>
  </si>
  <si>
    <t>CUST9531</t>
  </si>
  <si>
    <t>SAP20286</t>
  </si>
  <si>
    <t>IQV88636</t>
  </si>
  <si>
    <t>HCO9982</t>
  </si>
  <si>
    <t>HCP8265</t>
  </si>
  <si>
    <t>LIC98642</t>
  </si>
  <si>
    <t>ORD104643</t>
  </si>
  <si>
    <t>CUST7433</t>
  </si>
  <si>
    <t>SAP89936</t>
  </si>
  <si>
    <t>IQV83477</t>
  </si>
  <si>
    <t>HCO4599</t>
  </si>
  <si>
    <t>LIC97576</t>
  </si>
  <si>
    <t>ORD104644</t>
  </si>
  <si>
    <t>SAP94859</t>
  </si>
  <si>
    <t>IQV37190</t>
  </si>
  <si>
    <t>ORD104645</t>
  </si>
  <si>
    <t>SAP34408</t>
  </si>
  <si>
    <t>IQV28188</t>
  </si>
  <si>
    <t>HCO9303</t>
  </si>
  <si>
    <t>LIC93553</t>
  </si>
  <si>
    <t>ORD104646</t>
  </si>
  <si>
    <t>CUST1167</t>
  </si>
  <si>
    <t>SAP29705</t>
  </si>
  <si>
    <t>IQV70149</t>
  </si>
  <si>
    <t>HCO7189</t>
  </si>
  <si>
    <t>LIC47551</t>
  </si>
  <si>
    <t>ORD104647</t>
  </si>
  <si>
    <t>CUST2973</t>
  </si>
  <si>
    <t>SAP20900</t>
  </si>
  <si>
    <t>IQV59249</t>
  </si>
  <si>
    <t>LIC90106</t>
  </si>
  <si>
    <t>ORD104648</t>
  </si>
  <si>
    <t>SAP38986</t>
  </si>
  <si>
    <t>IQV20437</t>
  </si>
  <si>
    <t>HCO9926</t>
  </si>
  <si>
    <t>LIC71455</t>
  </si>
  <si>
    <t>ORD104649</t>
  </si>
  <si>
    <t>CUST2224</t>
  </si>
  <si>
    <t>SAP50580</t>
  </si>
  <si>
    <t>IQV43955</t>
  </si>
  <si>
    <t>HCP1935</t>
  </si>
  <si>
    <t>LIC75107</t>
  </si>
  <si>
    <t>ORD104650</t>
  </si>
  <si>
    <t>CUST9521</t>
  </si>
  <si>
    <t>SAP99220</t>
  </si>
  <si>
    <t>IQV17782</t>
  </si>
  <si>
    <t>HCP7030</t>
  </si>
  <si>
    <t>LIC12583</t>
  </si>
  <si>
    <t>ORD104651</t>
  </si>
  <si>
    <t>CUST2814</t>
  </si>
  <si>
    <t>SAP79454</t>
  </si>
  <si>
    <t>IQV23869</t>
  </si>
  <si>
    <t>HCO4213</t>
  </si>
  <si>
    <t>HCP4887</t>
  </si>
  <si>
    <t>LIC81282</t>
  </si>
  <si>
    <t>ORD104652</t>
  </si>
  <si>
    <t>SAP24432</t>
  </si>
  <si>
    <t>HCO5983</t>
  </si>
  <si>
    <t>HCP5138</t>
  </si>
  <si>
    <t>LIC28750</t>
  </si>
  <si>
    <t>ORD104653</t>
  </si>
  <si>
    <t>CUST7289</t>
  </si>
  <si>
    <t>SAP61527</t>
  </si>
  <si>
    <t>IQV87942</t>
  </si>
  <si>
    <t>HCO5385</t>
  </si>
  <si>
    <t>HCP1224</t>
  </si>
  <si>
    <t>LIC78336</t>
  </si>
  <si>
    <t>ORD104654</t>
  </si>
  <si>
    <t>CUST1521</t>
  </si>
  <si>
    <t>SAP93538</t>
  </si>
  <si>
    <t>IQV39834</t>
  </si>
  <si>
    <t>HCO2601</t>
  </si>
  <si>
    <t>HCP3306</t>
  </si>
  <si>
    <t>LIC80276</t>
  </si>
  <si>
    <t>ORD104655</t>
  </si>
  <si>
    <t>CUST1407</t>
  </si>
  <si>
    <t>SAP61195</t>
  </si>
  <si>
    <t>IQV80808</t>
  </si>
  <si>
    <t>HCO6757</t>
  </si>
  <si>
    <t>LIC30222</t>
  </si>
  <si>
    <t>ORD104656</t>
  </si>
  <si>
    <t>CUST5756</t>
  </si>
  <si>
    <t>SAP49564</t>
  </si>
  <si>
    <t>IQV89850</t>
  </si>
  <si>
    <t>HCO5331</t>
  </si>
  <si>
    <t>LIC26541</t>
  </si>
  <si>
    <t>ORD104657</t>
  </si>
  <si>
    <t>CUST4628</t>
  </si>
  <si>
    <t>SAP62934</t>
  </si>
  <si>
    <t>IQV62973</t>
  </si>
  <si>
    <t>LIC61308</t>
  </si>
  <si>
    <t>ORD104658</t>
  </si>
  <si>
    <t>SAP44895</t>
  </si>
  <si>
    <t>IQV39678</t>
  </si>
  <si>
    <t>HCP8031</t>
  </si>
  <si>
    <t>LIC30581</t>
  </si>
  <si>
    <t>ORD104659</t>
  </si>
  <si>
    <t>SAP77010</t>
  </si>
  <si>
    <t>IQV23051</t>
  </si>
  <si>
    <t>HCO1415</t>
  </si>
  <si>
    <t>LIC82829</t>
  </si>
  <si>
    <t>ORD104660</t>
  </si>
  <si>
    <t>IQV41159</t>
  </si>
  <si>
    <t>HCO4412</t>
  </si>
  <si>
    <t>HCP6323</t>
  </si>
  <si>
    <t>LIC61545</t>
  </si>
  <si>
    <t>ORD104661</t>
  </si>
  <si>
    <t>SAP13512</t>
  </si>
  <si>
    <t>IQV83654</t>
  </si>
  <si>
    <t>HCO4075</t>
  </si>
  <si>
    <t>LIC86702</t>
  </si>
  <si>
    <t>ORD104662</t>
  </si>
  <si>
    <t>SAP97080</t>
  </si>
  <si>
    <t>IQV70040</t>
  </si>
  <si>
    <t>HCO4279</t>
  </si>
  <si>
    <t>HCP8410</t>
  </si>
  <si>
    <t>LIC23018</t>
  </si>
  <si>
    <t>ORD104663</t>
  </si>
  <si>
    <t>CUST2044</t>
  </si>
  <si>
    <t>IQV13439</t>
  </si>
  <si>
    <t>HCO9507</t>
  </si>
  <si>
    <t>LIC33362</t>
  </si>
  <si>
    <t>ORD104664</t>
  </si>
  <si>
    <t>SAP63947</t>
  </si>
  <si>
    <t>IQV77564</t>
  </si>
  <si>
    <t>HCP4143</t>
  </si>
  <si>
    <t>LIC17681</t>
  </si>
  <si>
    <t>ORD104665</t>
  </si>
  <si>
    <t>SAP37462</t>
  </si>
  <si>
    <t>IQV72165</t>
  </si>
  <si>
    <t>LIC37217</t>
  </si>
  <si>
    <t>ORD104666</t>
  </si>
  <si>
    <t>SAP31754</t>
  </si>
  <si>
    <t>IQV48313</t>
  </si>
  <si>
    <t>HCO1915</t>
  </si>
  <si>
    <t>HCP1261</t>
  </si>
  <si>
    <t>LIC98857</t>
  </si>
  <si>
    <t>ORD104667</t>
  </si>
  <si>
    <t>CUST8314</t>
  </si>
  <si>
    <t>SAP19031</t>
  </si>
  <si>
    <t>IQV54796</t>
  </si>
  <si>
    <t>HCO7726</t>
  </si>
  <si>
    <t>LIC69970</t>
  </si>
  <si>
    <t>ORD104668</t>
  </si>
  <si>
    <t>CUST6552</t>
  </si>
  <si>
    <t>SAP79412</t>
  </si>
  <si>
    <t>IQV97801</t>
  </si>
  <si>
    <t>HCO3871</t>
  </si>
  <si>
    <t>LIC48002</t>
  </si>
  <si>
    <t>ORD104669</t>
  </si>
  <si>
    <t>SAP58281</t>
  </si>
  <si>
    <t>IQV24319</t>
  </si>
  <si>
    <t>HCP6845</t>
  </si>
  <si>
    <t>LIC64942</t>
  </si>
  <si>
    <t>ORD104670</t>
  </si>
  <si>
    <t>SAP62286</t>
  </si>
  <si>
    <t>IQV88660</t>
  </si>
  <si>
    <t>LIC46066</t>
  </si>
  <si>
    <t>ORD104671</t>
  </si>
  <si>
    <t>SAP60678</t>
  </si>
  <si>
    <t>IQV57300</t>
  </si>
  <si>
    <t>HCO3150</t>
  </si>
  <si>
    <t>LIC98615</t>
  </si>
  <si>
    <t>ORD104672</t>
  </si>
  <si>
    <t>CUST1435</t>
  </si>
  <si>
    <t>SAP41521</t>
  </si>
  <si>
    <t>IQV45140</t>
  </si>
  <si>
    <t>LIC80585</t>
  </si>
  <si>
    <t>ORD104673</t>
  </si>
  <si>
    <t>CUST1957</t>
  </si>
  <si>
    <t>SAP31215</t>
  </si>
  <si>
    <t>IQV14968</t>
  </si>
  <si>
    <t>HCP7825</t>
  </si>
  <si>
    <t>LIC72373</t>
  </si>
  <si>
    <t>ORD104674</t>
  </si>
  <si>
    <t>SAP60672</t>
  </si>
  <si>
    <t>IQV15749</t>
  </si>
  <si>
    <t>HCO3001</t>
  </si>
  <si>
    <t>HCP6818</t>
  </si>
  <si>
    <t>LIC59502</t>
  </si>
  <si>
    <t>ORD104675</t>
  </si>
  <si>
    <t>CUST8208</t>
  </si>
  <si>
    <t>SAP98790</t>
  </si>
  <si>
    <t>IQV63943</t>
  </si>
  <si>
    <t>HCO2557</t>
  </si>
  <si>
    <t>HCP5960</t>
  </si>
  <si>
    <t>LIC16734</t>
  </si>
  <si>
    <t>ORD104676</t>
  </si>
  <si>
    <t>SAP20499</t>
  </si>
  <si>
    <t>IQV76201</t>
  </si>
  <si>
    <t>HCP5148</t>
  </si>
  <si>
    <t>LIC89488</t>
  </si>
  <si>
    <t>ORD104677</t>
  </si>
  <si>
    <t>SAP60694</t>
  </si>
  <si>
    <t>IQV26215</t>
  </si>
  <si>
    <t>HCP3920</t>
  </si>
  <si>
    <t>LIC37798</t>
  </si>
  <si>
    <t>ORD104678</t>
  </si>
  <si>
    <t>SAP70554</t>
  </si>
  <si>
    <t>IQV58515</t>
  </si>
  <si>
    <t>HCP7774</t>
  </si>
  <si>
    <t>LIC72530</t>
  </si>
  <si>
    <t>ORD104679</t>
  </si>
  <si>
    <t>SAP36663</t>
  </si>
  <si>
    <t>IQV48099</t>
  </si>
  <si>
    <t>HCP7960</t>
  </si>
  <si>
    <t>LIC99724</t>
  </si>
  <si>
    <t>ORD104680</t>
  </si>
  <si>
    <t>SAP97587</t>
  </si>
  <si>
    <t>IQV42701</t>
  </si>
  <si>
    <t>HCO4990</t>
  </si>
  <si>
    <t>HCP2200</t>
  </si>
  <si>
    <t>LIC75657</t>
  </si>
  <si>
    <t>ORD104681</t>
  </si>
  <si>
    <t>SAP47175</t>
  </si>
  <si>
    <t>IQV57521</t>
  </si>
  <si>
    <t>HCO6222</t>
  </si>
  <si>
    <t>LIC60007</t>
  </si>
  <si>
    <t>ORD104682</t>
  </si>
  <si>
    <t>CUST5436</t>
  </si>
  <si>
    <t>SAP10021</t>
  </si>
  <si>
    <t>IQV25973</t>
  </si>
  <si>
    <t>HCO7712</t>
  </si>
  <si>
    <t>HCP7813</t>
  </si>
  <si>
    <t>LIC43737</t>
  </si>
  <si>
    <t>ORD104683</t>
  </si>
  <si>
    <t>SAP99997</t>
  </si>
  <si>
    <t>IQV13331</t>
  </si>
  <si>
    <t>HCO7443</t>
  </si>
  <si>
    <t>ORD104684</t>
  </si>
  <si>
    <t>SAP15733</t>
  </si>
  <si>
    <t>IQV65634</t>
  </si>
  <si>
    <t>LIC53766</t>
  </si>
  <si>
    <t>ORD104685</t>
  </si>
  <si>
    <t>SAP96474</t>
  </si>
  <si>
    <t>IQV84198</t>
  </si>
  <si>
    <t>LIC31043</t>
  </si>
  <si>
    <t>ORD104686</t>
  </si>
  <si>
    <t>SAP67265</t>
  </si>
  <si>
    <t>IQV35877</t>
  </si>
  <si>
    <t>HCO8125</t>
  </si>
  <si>
    <t>LIC22427</t>
  </si>
  <si>
    <t>ORD104687</t>
  </si>
  <si>
    <t>CUST5127</t>
  </si>
  <si>
    <t>SAP75770</t>
  </si>
  <si>
    <t>IQV10072</t>
  </si>
  <si>
    <t>LIC87540</t>
  </si>
  <si>
    <t>ORD104688</t>
  </si>
  <si>
    <t>SAP47030</t>
  </si>
  <si>
    <t>IQV41792</t>
  </si>
  <si>
    <t>HCP8456</t>
  </si>
  <si>
    <t>LIC77587</t>
  </si>
  <si>
    <t>ORD104689</t>
  </si>
  <si>
    <t>CUST3940</t>
  </si>
  <si>
    <t>SAP86545</t>
  </si>
  <si>
    <t>IQV13628</t>
  </si>
  <si>
    <t>HCO4698</t>
  </si>
  <si>
    <t>HCP2959</t>
  </si>
  <si>
    <t>LIC73974</t>
  </si>
  <si>
    <t>ORD104690</t>
  </si>
  <si>
    <t>CUST8990</t>
  </si>
  <si>
    <t>SAP65618</t>
  </si>
  <si>
    <t>IQV56839</t>
  </si>
  <si>
    <t>HCP6275</t>
  </si>
  <si>
    <t>LIC89597</t>
  </si>
  <si>
    <t>ORD104691</t>
  </si>
  <si>
    <t>CUST1586</t>
  </si>
  <si>
    <t>SAP83025</t>
  </si>
  <si>
    <t>IQV62151</t>
  </si>
  <si>
    <t>HCP9801</t>
  </si>
  <si>
    <t>LIC68150</t>
  </si>
  <si>
    <t>ORD104692</t>
  </si>
  <si>
    <t>CUST8909</t>
  </si>
  <si>
    <t>SAP50252</t>
  </si>
  <si>
    <t>IQV25823</t>
  </si>
  <si>
    <t>HCO1108</t>
  </si>
  <si>
    <t>HCP9717</t>
  </si>
  <si>
    <t>LIC57776</t>
  </si>
  <si>
    <t>ORD104693</t>
  </si>
  <si>
    <t>SAP96867</t>
  </si>
  <si>
    <t>IQV67949</t>
  </si>
  <si>
    <t>HCP8428</t>
  </si>
  <si>
    <t>LIC39581</t>
  </si>
  <si>
    <t>ORD104694</t>
  </si>
  <si>
    <t>CUST2368</t>
  </si>
  <si>
    <t>SAP34486</t>
  </si>
  <si>
    <t>IQV90403</t>
  </si>
  <si>
    <t>HCO5633</t>
  </si>
  <si>
    <t>LIC61888</t>
  </si>
  <si>
    <t>ORD104695</t>
  </si>
  <si>
    <t>SAP92408</t>
  </si>
  <si>
    <t>IQV21298</t>
  </si>
  <si>
    <t>HCO9361</t>
  </si>
  <si>
    <t>LIC51525</t>
  </si>
  <si>
    <t>ORD104696</t>
  </si>
  <si>
    <t>CUST9576</t>
  </si>
  <si>
    <t>SAP56967</t>
  </si>
  <si>
    <t>IQV20837</t>
  </si>
  <si>
    <t>HCO7923</t>
  </si>
  <si>
    <t>HCP4256</t>
  </si>
  <si>
    <t>LIC73001</t>
  </si>
  <si>
    <t>ORD104697</t>
  </si>
  <si>
    <t>SAP31216</t>
  </si>
  <si>
    <t>IQV20124</t>
  </si>
  <si>
    <t>HCO3576</t>
  </si>
  <si>
    <t>HCP3071</t>
  </si>
  <si>
    <t>LIC54009</t>
  </si>
  <si>
    <t>ORD104698</t>
  </si>
  <si>
    <t>CUST1352</t>
  </si>
  <si>
    <t>SAP13122</t>
  </si>
  <si>
    <t>IQV15207</t>
  </si>
  <si>
    <t>HCO3031</t>
  </si>
  <si>
    <t>LIC47388</t>
  </si>
  <si>
    <t>ORD104699</t>
  </si>
  <si>
    <t>CUST6640</t>
  </si>
  <si>
    <t>SAP69472</t>
  </si>
  <si>
    <t>IQV47685</t>
  </si>
  <si>
    <t>HCO8306</t>
  </si>
  <si>
    <t>HCP6801</t>
  </si>
  <si>
    <t>LIC12292</t>
  </si>
  <si>
    <t>ORD104700</t>
  </si>
  <si>
    <t>CUST1193</t>
  </si>
  <si>
    <t>SAP55387</t>
  </si>
  <si>
    <t>IQV38964</t>
  </si>
  <si>
    <t>HCO6197</t>
  </si>
  <si>
    <t>HCP8188</t>
  </si>
  <si>
    <t>LIC15945</t>
  </si>
  <si>
    <t>ORD104701</t>
  </si>
  <si>
    <t>SAP55245</t>
  </si>
  <si>
    <t>IQV60933</t>
  </si>
  <si>
    <t>HCP5163</t>
  </si>
  <si>
    <t>LIC89975</t>
  </si>
  <si>
    <t>ORD104702</t>
  </si>
  <si>
    <t>CUST4706</t>
  </si>
  <si>
    <t>SAP15155</t>
  </si>
  <si>
    <t>IQV33789</t>
  </si>
  <si>
    <t>HCO6346</t>
  </si>
  <si>
    <t>LIC47704</t>
  </si>
  <si>
    <t>ORD104703</t>
  </si>
  <si>
    <t>SAP80010</t>
  </si>
  <si>
    <t>IQV52884</t>
  </si>
  <si>
    <t>HCP1636</t>
  </si>
  <si>
    <t>LIC37131</t>
  </si>
  <si>
    <t>ORD104704</t>
  </si>
  <si>
    <t>CUST3046</t>
  </si>
  <si>
    <t>SAP65825</t>
  </si>
  <si>
    <t>IQV43384</t>
  </si>
  <si>
    <t>HCP8672</t>
  </si>
  <si>
    <t>LIC92860</t>
  </si>
  <si>
    <t>ORD104705</t>
  </si>
  <si>
    <t>CUST1342</t>
  </si>
  <si>
    <t>SAP11666</t>
  </si>
  <si>
    <t>IQV45232</t>
  </si>
  <si>
    <t>LIC26647</t>
  </si>
  <si>
    <t>ORD104706</t>
  </si>
  <si>
    <t>CUST6105</t>
  </si>
  <si>
    <t>SAP28137</t>
  </si>
  <si>
    <t>IQV35137</t>
  </si>
  <si>
    <t>HCP6508</t>
  </si>
  <si>
    <t>LIC15861</t>
  </si>
  <si>
    <t>ORD104707</t>
  </si>
  <si>
    <t>CUST4103</t>
  </si>
  <si>
    <t>SAP89801</t>
  </si>
  <si>
    <t>IQV27429</t>
  </si>
  <si>
    <t>LIC34962</t>
  </si>
  <si>
    <t>ORD104708</t>
  </si>
  <si>
    <t>CUST3507</t>
  </si>
  <si>
    <t>SAP28584</t>
  </si>
  <si>
    <t>IQV63156</t>
  </si>
  <si>
    <t>HCP4783</t>
  </si>
  <si>
    <t>LIC53989</t>
  </si>
  <si>
    <t>ORD104709</t>
  </si>
  <si>
    <t>IQV20834</t>
  </si>
  <si>
    <t>HCO8898</t>
  </si>
  <si>
    <t>LIC68778</t>
  </si>
  <si>
    <t>ORD104710</t>
  </si>
  <si>
    <t>SAP88496</t>
  </si>
  <si>
    <t>IQV52399</t>
  </si>
  <si>
    <t>HCP9103</t>
  </si>
  <si>
    <t>LIC79984</t>
  </si>
  <si>
    <t>ORD104711</t>
  </si>
  <si>
    <t>CUST6328</t>
  </si>
  <si>
    <t>SAP15194</t>
  </si>
  <si>
    <t>IQV40549</t>
  </si>
  <si>
    <t>HCO6696</t>
  </si>
  <si>
    <t>HCP4657</t>
  </si>
  <si>
    <t>LIC35597</t>
  </si>
  <si>
    <t>ORD104712</t>
  </si>
  <si>
    <t>SAP27532</t>
  </si>
  <si>
    <t>IQV39398</t>
  </si>
  <si>
    <t>HCO6297</t>
  </si>
  <si>
    <t>LIC45829</t>
  </si>
  <si>
    <t>ORD104713</t>
  </si>
  <si>
    <t>SAP21742</t>
  </si>
  <si>
    <t>IQV13542</t>
  </si>
  <si>
    <t>HCO5179</t>
  </si>
  <si>
    <t>HCP1452</t>
  </si>
  <si>
    <t>LIC32042</t>
  </si>
  <si>
    <t>ORD104714</t>
  </si>
  <si>
    <t>SAP84233</t>
  </si>
  <si>
    <t>IQV49796</t>
  </si>
  <si>
    <t>HCP6036</t>
  </si>
  <si>
    <t>LIC40344</t>
  </si>
  <si>
    <t>ORD104715</t>
  </si>
  <si>
    <t>CUST8280</t>
  </si>
  <si>
    <t>SAP28280</t>
  </si>
  <si>
    <t>IQV38430</t>
  </si>
  <si>
    <t>LIC83657</t>
  </si>
  <si>
    <t>ORD104716</t>
  </si>
  <si>
    <t>CUST3953</t>
  </si>
  <si>
    <t>SAP80720</t>
  </si>
  <si>
    <t>IQV27472</t>
  </si>
  <si>
    <t>LIC27446</t>
  </si>
  <si>
    <t>ORD104717</t>
  </si>
  <si>
    <t>CUST5551</t>
  </si>
  <si>
    <t>SAP79907</t>
  </si>
  <si>
    <t>IQV64826</t>
  </si>
  <si>
    <t>LIC47996</t>
  </si>
  <si>
    <t>ORD104718</t>
  </si>
  <si>
    <t>CUST2542</t>
  </si>
  <si>
    <t>SAP42737</t>
  </si>
  <si>
    <t>IQV31394</t>
  </si>
  <si>
    <t>HCO4576</t>
  </si>
  <si>
    <t>HCP8835</t>
  </si>
  <si>
    <t>LIC96799</t>
  </si>
  <si>
    <t>ORD104719</t>
  </si>
  <si>
    <t>SAP19552</t>
  </si>
  <si>
    <t>IQV90330</t>
  </si>
  <si>
    <t>HCP5519</t>
  </si>
  <si>
    <t>LIC85687</t>
  </si>
  <si>
    <t>ORD104720</t>
  </si>
  <si>
    <t>CUST5977</t>
  </si>
  <si>
    <t>SAP98624</t>
  </si>
  <si>
    <t>IQV48959</t>
  </si>
  <si>
    <t>HCO4039</t>
  </si>
  <si>
    <t>HCP9580</t>
  </si>
  <si>
    <t>LIC95903</t>
  </si>
  <si>
    <t>ORD104721</t>
  </si>
  <si>
    <t>SAP36986</t>
  </si>
  <si>
    <t>IQV37810</t>
  </si>
  <si>
    <t>HCO4388</t>
  </si>
  <si>
    <t>HCP6069</t>
  </si>
  <si>
    <t>LIC82470</t>
  </si>
  <si>
    <t>ORD104722</t>
  </si>
  <si>
    <t>SAP93495</t>
  </si>
  <si>
    <t>IQV16503</t>
  </si>
  <si>
    <t>HCO6660</t>
  </si>
  <si>
    <t>LIC61321</t>
  </si>
  <si>
    <t>ORD104723</t>
  </si>
  <si>
    <t>CUST6840</t>
  </si>
  <si>
    <t>SAP82681</t>
  </si>
  <si>
    <t>IQV63374</t>
  </si>
  <si>
    <t>HCP2956</t>
  </si>
  <si>
    <t>LIC89458</t>
  </si>
  <si>
    <t>ORD104724</t>
  </si>
  <si>
    <t>CUST7004</t>
  </si>
  <si>
    <t>SAP65589</t>
  </si>
  <si>
    <t>IQV55301</t>
  </si>
  <si>
    <t>HCP5032</t>
  </si>
  <si>
    <t>LIC82702</t>
  </si>
  <si>
    <t>ORD104725</t>
  </si>
  <si>
    <t>SAP33585</t>
  </si>
  <si>
    <t>IQV23006</t>
  </si>
  <si>
    <t>HCO6609</t>
  </si>
  <si>
    <t>ORD104726</t>
  </si>
  <si>
    <t>CUST5580</t>
  </si>
  <si>
    <t>SAP79909</t>
  </si>
  <si>
    <t>IQV89596</t>
  </si>
  <si>
    <t>HCO1221</t>
  </si>
  <si>
    <t>HCP3365</t>
  </si>
  <si>
    <t>LIC63106</t>
  </si>
  <si>
    <t>ORD104727</t>
  </si>
  <si>
    <t>SAP88166</t>
  </si>
  <si>
    <t>IQV41100</t>
  </si>
  <si>
    <t>HCO1339</t>
  </si>
  <si>
    <t>LIC61005</t>
  </si>
  <si>
    <t>ORD104728</t>
  </si>
  <si>
    <t>SAP62824</t>
  </si>
  <si>
    <t>IQV57583</t>
  </si>
  <si>
    <t>HCO3551</t>
  </si>
  <si>
    <t>LIC70215</t>
  </si>
  <si>
    <t>ORD104729</t>
  </si>
  <si>
    <t>CUST2071</t>
  </si>
  <si>
    <t>SAP67125</t>
  </si>
  <si>
    <t>IQV82981</t>
  </si>
  <si>
    <t>HCO3246</t>
  </si>
  <si>
    <t>HCP2920</t>
  </si>
  <si>
    <t>LIC51083</t>
  </si>
  <si>
    <t>ORD104730</t>
  </si>
  <si>
    <t>CUST9348</t>
  </si>
  <si>
    <t>SAP72597</t>
  </si>
  <si>
    <t>IQV41031</t>
  </si>
  <si>
    <t>HCO4818</t>
  </si>
  <si>
    <t>HCP4691</t>
  </si>
  <si>
    <t>LIC52744</t>
  </si>
  <si>
    <t>ORD104731</t>
  </si>
  <si>
    <t>CUST5012</t>
  </si>
  <si>
    <t>SAP66338</t>
  </si>
  <si>
    <t>IQV16308</t>
  </si>
  <si>
    <t>LIC95854</t>
  </si>
  <si>
    <t>ORD104732</t>
  </si>
  <si>
    <t>SAP72673</t>
  </si>
  <si>
    <t>IQV65611</t>
  </si>
  <si>
    <t>HCO6673</t>
  </si>
  <si>
    <t>LIC72652</t>
  </si>
  <si>
    <t>ORD104733</t>
  </si>
  <si>
    <t>CUST2245</t>
  </si>
  <si>
    <t>SAP84167</t>
  </si>
  <si>
    <t>IQV39203</t>
  </si>
  <si>
    <t>HCO6367</t>
  </si>
  <si>
    <t>LIC68622</t>
  </si>
  <si>
    <t>ORD104734</t>
  </si>
  <si>
    <t>CUST9127</t>
  </si>
  <si>
    <t>SAP28989</t>
  </si>
  <si>
    <t>IQV98397</t>
  </si>
  <si>
    <t>HCO6101</t>
  </si>
  <si>
    <t>HCP2074</t>
  </si>
  <si>
    <t>LIC89027</t>
  </si>
  <si>
    <t>ORD104735</t>
  </si>
  <si>
    <t>CUST3015</t>
  </si>
  <si>
    <t>SAP32828</t>
  </si>
  <si>
    <t>IQV22805</t>
  </si>
  <si>
    <t>HCO5289</t>
  </si>
  <si>
    <t>LIC84172</t>
  </si>
  <si>
    <t>ORD104736</t>
  </si>
  <si>
    <t>SAP13603</t>
  </si>
  <si>
    <t>IQV97372</t>
  </si>
  <si>
    <t>HCO5048</t>
  </si>
  <si>
    <t>HCP1804</t>
  </si>
  <si>
    <t>ORD104737</t>
  </si>
  <si>
    <t>SAP56195</t>
  </si>
  <si>
    <t>IQV24916</t>
  </si>
  <si>
    <t>HCO8982</t>
  </si>
  <si>
    <t>LIC80316</t>
  </si>
  <si>
    <t>ORD104738</t>
  </si>
  <si>
    <t>CUST6355</t>
  </si>
  <si>
    <t>SAP23460</t>
  </si>
  <si>
    <t>IQV30379</t>
  </si>
  <si>
    <t>HCP8645</t>
  </si>
  <si>
    <t>LIC36671</t>
  </si>
  <si>
    <t>ORD104739</t>
  </si>
  <si>
    <t>CUST8295</t>
  </si>
  <si>
    <t>SAP62725</t>
  </si>
  <si>
    <t>IQV50382</t>
  </si>
  <si>
    <t>HCO8152</t>
  </si>
  <si>
    <t>HCP7182</t>
  </si>
  <si>
    <t>LIC26284</t>
  </si>
  <si>
    <t>ORD104740</t>
  </si>
  <si>
    <t>CUST6878</t>
  </si>
  <si>
    <t>SAP58709</t>
  </si>
  <si>
    <t>IQV75059</t>
  </si>
  <si>
    <t>HCO5455</t>
  </si>
  <si>
    <t>ORD104741</t>
  </si>
  <si>
    <t>IQV69657</t>
  </si>
  <si>
    <t>HCP8223</t>
  </si>
  <si>
    <t>ORD104742</t>
  </si>
  <si>
    <t>CUST1665</t>
  </si>
  <si>
    <t>SAP40557</t>
  </si>
  <si>
    <t>IQV96782</t>
  </si>
  <si>
    <t>HCP7597</t>
  </si>
  <si>
    <t>LIC50158</t>
  </si>
  <si>
    <t>ORD104743</t>
  </si>
  <si>
    <t>CUST8615</t>
  </si>
  <si>
    <t>SAP72177</t>
  </si>
  <si>
    <t>IQV86112</t>
  </si>
  <si>
    <t>HCO2922</t>
  </si>
  <si>
    <t>HCP5327</t>
  </si>
  <si>
    <t>LIC66603</t>
  </si>
  <si>
    <t>ORD104744</t>
  </si>
  <si>
    <t>SAP58129</t>
  </si>
  <si>
    <t>HCO7070</t>
  </si>
  <si>
    <t>HCP5393</t>
  </si>
  <si>
    <t>LIC52587</t>
  </si>
  <si>
    <t>ORD104745</t>
  </si>
  <si>
    <t>SAP47819</t>
  </si>
  <si>
    <t>IQV85891</t>
  </si>
  <si>
    <t>HCO2279</t>
  </si>
  <si>
    <t>LIC36662</t>
  </si>
  <si>
    <t>ORD104746</t>
  </si>
  <si>
    <t>CUST7872</t>
  </si>
  <si>
    <t>SAP60305</t>
  </si>
  <si>
    <t>IQV49687</t>
  </si>
  <si>
    <t>HCO1954</t>
  </si>
  <si>
    <t>LIC56688</t>
  </si>
  <si>
    <t>ORD104747</t>
  </si>
  <si>
    <t>SAP28180</t>
  </si>
  <si>
    <t>IQV80821</t>
  </si>
  <si>
    <t>HCP3211</t>
  </si>
  <si>
    <t>ORD104748</t>
  </si>
  <si>
    <t>CUST4827</t>
  </si>
  <si>
    <t>SAP54405</t>
  </si>
  <si>
    <t>HCO9312</t>
  </si>
  <si>
    <t>HCP1965</t>
  </si>
  <si>
    <t>LIC13719</t>
  </si>
  <si>
    <t>ORD104749</t>
  </si>
  <si>
    <t>CUST4179</t>
  </si>
  <si>
    <t>SAP46138</t>
  </si>
  <si>
    <t>IQV40831</t>
  </si>
  <si>
    <t>HCO7818</t>
  </si>
  <si>
    <t>LIC19968</t>
  </si>
  <si>
    <t>ORD104750</t>
  </si>
  <si>
    <t>CUST7297</t>
  </si>
  <si>
    <t>SAP29251</t>
  </si>
  <si>
    <t>IQV46317</t>
  </si>
  <si>
    <t>HCO5776</t>
  </si>
  <si>
    <t>LIC34791</t>
  </si>
  <si>
    <t>ORD104751</t>
  </si>
  <si>
    <t>SAP62028</t>
  </si>
  <si>
    <t>IQV58136</t>
  </si>
  <si>
    <t>LIC83593</t>
  </si>
  <si>
    <t>ORD104752</t>
  </si>
  <si>
    <t>CUST9565</t>
  </si>
  <si>
    <t>IQV44054</t>
  </si>
  <si>
    <t>HCO5920</t>
  </si>
  <si>
    <t>LIC24892</t>
  </si>
  <si>
    <t>ORD104753</t>
  </si>
  <si>
    <t>CUST7865</t>
  </si>
  <si>
    <t>SAP57789</t>
  </si>
  <si>
    <t>IQV98310</t>
  </si>
  <si>
    <t>HCO8325</t>
  </si>
  <si>
    <t>LIC13834</t>
  </si>
  <si>
    <t>ORD104754</t>
  </si>
  <si>
    <t>CUST9005</t>
  </si>
  <si>
    <t>SAP56758</t>
  </si>
  <si>
    <t>IQV86501</t>
  </si>
  <si>
    <t>HCO1873</t>
  </si>
  <si>
    <t>LIC15553</t>
  </si>
  <si>
    <t>ORD104755</t>
  </si>
  <si>
    <t>CUST2565</t>
  </si>
  <si>
    <t>SAP87251</t>
  </si>
  <si>
    <t>IQV18500</t>
  </si>
  <si>
    <t>HCO2163</t>
  </si>
  <si>
    <t>LIC61947</t>
  </si>
  <si>
    <t>ORD104756</t>
  </si>
  <si>
    <t>CUST8345</t>
  </si>
  <si>
    <t>SAP25719</t>
  </si>
  <si>
    <t>IQV19861</t>
  </si>
  <si>
    <t>LIC82474</t>
  </si>
  <si>
    <t>ORD104757</t>
  </si>
  <si>
    <t>CUST9109</t>
  </si>
  <si>
    <t>SAP13829</t>
  </si>
  <si>
    <t>IQV24148</t>
  </si>
  <si>
    <t>HCO6520</t>
  </si>
  <si>
    <t>LIC19077</t>
  </si>
  <si>
    <t>ORD104758</t>
  </si>
  <si>
    <t>CUST1160</t>
  </si>
  <si>
    <t>SAP52177</t>
  </si>
  <si>
    <t>IQV26551</t>
  </si>
  <si>
    <t>HCO3602</t>
  </si>
  <si>
    <t>HCP5439</t>
  </si>
  <si>
    <t>LIC47437</t>
  </si>
  <si>
    <t>ORD104759</t>
  </si>
  <si>
    <t>SAP71904</t>
  </si>
  <si>
    <t>IQV94877</t>
  </si>
  <si>
    <t>HCP5102</t>
  </si>
  <si>
    <t>LIC59470</t>
  </si>
  <si>
    <t>ORD104760</t>
  </si>
  <si>
    <t>CUST1428</t>
  </si>
  <si>
    <t>SAP22594</t>
  </si>
  <si>
    <t>IQV40504</t>
  </si>
  <si>
    <t>HCP1748</t>
  </si>
  <si>
    <t>LIC79825</t>
  </si>
  <si>
    <t>ORD104761</t>
  </si>
  <si>
    <t>CUST2027</t>
  </si>
  <si>
    <t>SAP87972</t>
  </si>
  <si>
    <t>IQV54092</t>
  </si>
  <si>
    <t>HCO9100</t>
  </si>
  <si>
    <t>LIC14553</t>
  </si>
  <si>
    <t>ORD104762</t>
  </si>
  <si>
    <t>CUST2754</t>
  </si>
  <si>
    <t>SAP33376</t>
  </si>
  <si>
    <t>IQV44378</t>
  </si>
  <si>
    <t>HCP7519</t>
  </si>
  <si>
    <t>LIC90437</t>
  </si>
  <si>
    <t>ORD104763</t>
  </si>
  <si>
    <t>CUST2556</t>
  </si>
  <si>
    <t>SAP60709</t>
  </si>
  <si>
    <t>IQV39886</t>
  </si>
  <si>
    <t>HCO9984</t>
  </si>
  <si>
    <t>LIC24084</t>
  </si>
  <si>
    <t>ORD104764</t>
  </si>
  <si>
    <t>CUST5002</t>
  </si>
  <si>
    <t>SAP11360</t>
  </si>
  <si>
    <t>IQV84781</t>
  </si>
  <si>
    <t>LIC86159</t>
  </si>
  <si>
    <t>ORD104765</t>
  </si>
  <si>
    <t>SAP43606</t>
  </si>
  <si>
    <t>IQV78320</t>
  </si>
  <si>
    <t>HCO6594</t>
  </si>
  <si>
    <t>HCP2351</t>
  </si>
  <si>
    <t>LIC26568</t>
  </si>
  <si>
    <t>ORD104766</t>
  </si>
  <si>
    <t>CUST6502</t>
  </si>
  <si>
    <t>SAP72330</t>
  </si>
  <si>
    <t>IQV88222</t>
  </si>
  <si>
    <t>HCO6778</t>
  </si>
  <si>
    <t>HCP3729</t>
  </si>
  <si>
    <t>LIC92233</t>
  </si>
  <si>
    <t>ORD104767</t>
  </si>
  <si>
    <t>SAP25960</t>
  </si>
  <si>
    <t>IQV54917</t>
  </si>
  <si>
    <t>HCO1926</t>
  </si>
  <si>
    <t>LIC50310</t>
  </si>
  <si>
    <t>ORD104768</t>
  </si>
  <si>
    <t>CUST3355</t>
  </si>
  <si>
    <t>SAP73286</t>
  </si>
  <si>
    <t>IQV67880</t>
  </si>
  <si>
    <t>HCO5170</t>
  </si>
  <si>
    <t>HCP6772</t>
  </si>
  <si>
    <t>LIC87080</t>
  </si>
  <si>
    <t>ORD104769</t>
  </si>
  <si>
    <t>SAP76144</t>
  </si>
  <si>
    <t>HCO1240</t>
  </si>
  <si>
    <t>HCP3052</t>
  </si>
  <si>
    <t>LIC68758</t>
  </si>
  <si>
    <t>ORD104770</t>
  </si>
  <si>
    <t>CUST8109</t>
  </si>
  <si>
    <t>SAP67352</t>
  </si>
  <si>
    <t>IQV41943</t>
  </si>
  <si>
    <t>HCO6045</t>
  </si>
  <si>
    <t>HCP9584</t>
  </si>
  <si>
    <t>LIC51738</t>
  </si>
  <si>
    <t>ORD104771</t>
  </si>
  <si>
    <t>CUST5482</t>
  </si>
  <si>
    <t>SAP16252</t>
  </si>
  <si>
    <t>IQV98402</t>
  </si>
  <si>
    <t>LIC30701</t>
  </si>
  <si>
    <t>ORD104772</t>
  </si>
  <si>
    <t>CUST2866</t>
  </si>
  <si>
    <t>SAP62924</t>
  </si>
  <si>
    <t>IQV37618</t>
  </si>
  <si>
    <t>HCO3095</t>
  </si>
  <si>
    <t>LIC38546</t>
  </si>
  <si>
    <t>ORD104773</t>
  </si>
  <si>
    <t>SAP58203</t>
  </si>
  <si>
    <t>IQV58673</t>
  </si>
  <si>
    <t>LIC38505</t>
  </si>
  <si>
    <t>ORD104774</t>
  </si>
  <si>
    <t>CUST5042</t>
  </si>
  <si>
    <t>SAP81153</t>
  </si>
  <si>
    <t>IQV87201</t>
  </si>
  <si>
    <t>HCP2721</t>
  </si>
  <si>
    <t>LIC88505</t>
  </si>
  <si>
    <t>ORD104775</t>
  </si>
  <si>
    <t>CUST4499</t>
  </si>
  <si>
    <t>SAP21110</t>
  </si>
  <si>
    <t>IQV11444</t>
  </si>
  <si>
    <t>HCO9279</t>
  </si>
  <si>
    <t>LIC37504</t>
  </si>
  <si>
    <t>ORD104776</t>
  </si>
  <si>
    <t>CUST9511</t>
  </si>
  <si>
    <t>SAP30771</t>
  </si>
  <si>
    <t>IQV23927</t>
  </si>
  <si>
    <t>HCO6596</t>
  </si>
  <si>
    <t>HCP6770</t>
  </si>
  <si>
    <t>ORD104777</t>
  </si>
  <si>
    <t>CUST2096</t>
  </si>
  <si>
    <t>SAP27353</t>
  </si>
  <si>
    <t>IQV66055</t>
  </si>
  <si>
    <t>LIC57548</t>
  </si>
  <si>
    <t>ORD104778</t>
  </si>
  <si>
    <t>CUST5172</t>
  </si>
  <si>
    <t>SAP87247</t>
  </si>
  <si>
    <t>IQV93240</t>
  </si>
  <si>
    <t>HCO3468</t>
  </si>
  <si>
    <t>LIC60816</t>
  </si>
  <si>
    <t>ORD104779</t>
  </si>
  <si>
    <t>SAP50619</t>
  </si>
  <si>
    <t>IQV37282</t>
  </si>
  <si>
    <t>HCO8196</t>
  </si>
  <si>
    <t>HCP7095</t>
  </si>
  <si>
    <t>LIC48448</t>
  </si>
  <si>
    <t>ORD104780</t>
  </si>
  <si>
    <t>SAP73711</t>
  </si>
  <si>
    <t>IQV43243</t>
  </si>
  <si>
    <t>HCO4263</t>
  </si>
  <si>
    <t>HCP9039</t>
  </si>
  <si>
    <t>LIC64187</t>
  </si>
  <si>
    <t>ORD104781</t>
  </si>
  <si>
    <t>CUST1656</t>
  </si>
  <si>
    <t>SAP12210</t>
  </si>
  <si>
    <t>IQV41851</t>
  </si>
  <si>
    <t>HCO1143</t>
  </si>
  <si>
    <t>HCP4369</t>
  </si>
  <si>
    <t>LIC69831</t>
  </si>
  <si>
    <t>ORD104782</t>
  </si>
  <si>
    <t>SAP31144</t>
  </si>
  <si>
    <t>IQV95211</t>
  </si>
  <si>
    <t>HCO9364</t>
  </si>
  <si>
    <t>HCP4021</t>
  </si>
  <si>
    <t>LIC71422</t>
  </si>
  <si>
    <t>ORD104783</t>
  </si>
  <si>
    <t>SAP46744</t>
  </si>
  <si>
    <t>IQV23225</t>
  </si>
  <si>
    <t>HCO1408</t>
  </si>
  <si>
    <t>HCP4375</t>
  </si>
  <si>
    <t>LIC30561</t>
  </si>
  <si>
    <t>ORD104784</t>
  </si>
  <si>
    <t>CUST7690</t>
  </si>
  <si>
    <t>SAP42289</t>
  </si>
  <si>
    <t>IQV30453</t>
  </si>
  <si>
    <t>HCO6334</t>
  </si>
  <si>
    <t>LIC60236</t>
  </si>
  <si>
    <t>ORD104785</t>
  </si>
  <si>
    <t>CUST4546</t>
  </si>
  <si>
    <t>SAP74218</t>
  </si>
  <si>
    <t>IQV44118</t>
  </si>
  <si>
    <t>HCP4282</t>
  </si>
  <si>
    <t>LIC53324</t>
  </si>
  <si>
    <t>ORD104786</t>
  </si>
  <si>
    <t>CUST4427</t>
  </si>
  <si>
    <t>SAP71978</t>
  </si>
  <si>
    <t>IQV46753</t>
  </si>
  <si>
    <t>LIC30537</t>
  </si>
  <si>
    <t>ORD104787</t>
  </si>
  <si>
    <t>SAP69787</t>
  </si>
  <si>
    <t>IQV31877</t>
  </si>
  <si>
    <t>HCO3134</t>
  </si>
  <si>
    <t>LIC36906</t>
  </si>
  <si>
    <t>ORD104788</t>
  </si>
  <si>
    <t>CUST1828</t>
  </si>
  <si>
    <t>IQV53164</t>
  </si>
  <si>
    <t>HCP4465</t>
  </si>
  <si>
    <t>LIC48179</t>
  </si>
  <si>
    <t>ORD104789</t>
  </si>
  <si>
    <t>CUST7542</t>
  </si>
  <si>
    <t>SAP64344</t>
  </si>
  <si>
    <t>IQV86303</t>
  </si>
  <si>
    <t>HCO7317</t>
  </si>
  <si>
    <t>HCP2611</t>
  </si>
  <si>
    <t>LIC87733</t>
  </si>
  <si>
    <t>ORD104790</t>
  </si>
  <si>
    <t>SAP78053</t>
  </si>
  <si>
    <t>IQV39676</t>
  </si>
  <si>
    <t>HCO9049</t>
  </si>
  <si>
    <t>ORD104791</t>
  </si>
  <si>
    <t>CUST1520</t>
  </si>
  <si>
    <t>SAP10654</t>
  </si>
  <si>
    <t>IQV75577</t>
  </si>
  <si>
    <t>HCP4951</t>
  </si>
  <si>
    <t>LIC77049</t>
  </si>
  <si>
    <t>ORD104792</t>
  </si>
  <si>
    <t>CUST5924</t>
  </si>
  <si>
    <t>SAP37714</t>
  </si>
  <si>
    <t>IQV51179</t>
  </si>
  <si>
    <t>HCO5959</t>
  </si>
  <si>
    <t>LIC74835</t>
  </si>
  <si>
    <t>ORD104793</t>
  </si>
  <si>
    <t>CUST1223</t>
  </si>
  <si>
    <t>SAP12445</t>
  </si>
  <si>
    <t>IQV92373</t>
  </si>
  <si>
    <t>LIC63853</t>
  </si>
  <si>
    <t>ORD104794</t>
  </si>
  <si>
    <t>CUST3468</t>
  </si>
  <si>
    <t>SAP65242</t>
  </si>
  <si>
    <t>IQV39821</t>
  </si>
  <si>
    <t>HCP3315</t>
  </si>
  <si>
    <t>LIC53575</t>
  </si>
  <si>
    <t>ORD104795</t>
  </si>
  <si>
    <t>CUST8796</t>
  </si>
  <si>
    <t>SAP77754</t>
  </si>
  <si>
    <t>IQV24669</t>
  </si>
  <si>
    <t>HCO7543</t>
  </si>
  <si>
    <t>LIC48755</t>
  </si>
  <si>
    <t>ORD104796</t>
  </si>
  <si>
    <t>CUST7519</t>
  </si>
  <si>
    <t>SAP81550</t>
  </si>
  <si>
    <t>IQV42848</t>
  </si>
  <si>
    <t>HCO4070</t>
  </si>
  <si>
    <t>HCP6429</t>
  </si>
  <si>
    <t>LIC70739</t>
  </si>
  <si>
    <t>ORD104797</t>
  </si>
  <si>
    <t>CUST8905</t>
  </si>
  <si>
    <t>SAP62172</t>
  </si>
  <si>
    <t>IQV84741</t>
  </si>
  <si>
    <t>HCP4264</t>
  </si>
  <si>
    <t>LIC62060</t>
  </si>
  <si>
    <t>ORD104798</t>
  </si>
  <si>
    <t>CUST4504</t>
  </si>
  <si>
    <t>SAP39725</t>
  </si>
  <si>
    <t>IQV54259</t>
  </si>
  <si>
    <t>HCP2344</t>
  </si>
  <si>
    <t>LIC94565</t>
  </si>
  <si>
    <t>ORD104799</t>
  </si>
  <si>
    <t>CUST9021</t>
  </si>
  <si>
    <t>SAP52912</t>
  </si>
  <si>
    <t>IQV32405</t>
  </si>
  <si>
    <t>HCO5918</t>
  </si>
  <si>
    <t>LIC87524</t>
  </si>
  <si>
    <t>ORD104800</t>
  </si>
  <si>
    <t>IQV26687</t>
  </si>
  <si>
    <t>HCO5030</t>
  </si>
  <si>
    <t>HCP7335</t>
  </si>
  <si>
    <t>LIC89131</t>
  </si>
  <si>
    <t>ORD104801</t>
  </si>
  <si>
    <t>SAP90881</t>
  </si>
  <si>
    <t>IQV75108</t>
  </si>
  <si>
    <t>HCP9931</t>
  </si>
  <si>
    <t>LIC57319</t>
  </si>
  <si>
    <t>ORD104802</t>
  </si>
  <si>
    <t>SAP98314</t>
  </si>
  <si>
    <t>IQV75234</t>
  </si>
  <si>
    <t>HCP2895</t>
  </si>
  <si>
    <t>ORD104803</t>
  </si>
  <si>
    <t>SAP93971</t>
  </si>
  <si>
    <t>IQV24869</t>
  </si>
  <si>
    <t>HCP3453</t>
  </si>
  <si>
    <t>LIC12364</t>
  </si>
  <si>
    <t>ORD104804</t>
  </si>
  <si>
    <t>CUST8821</t>
  </si>
  <si>
    <t>SAP14614</t>
  </si>
  <si>
    <t>IQV92843</t>
  </si>
  <si>
    <t>HCP7758</t>
  </si>
  <si>
    <t>LIC87541</t>
  </si>
  <si>
    <t>ORD104805</t>
  </si>
  <si>
    <t>SAP85052</t>
  </si>
  <si>
    <t>IQV41181</t>
  </si>
  <si>
    <t>HCO1367</t>
  </si>
  <si>
    <t>LIC47844</t>
  </si>
  <si>
    <t>ORD104806</t>
  </si>
  <si>
    <t>SAP93840</t>
  </si>
  <si>
    <t>IQV21285</t>
  </si>
  <si>
    <t>HCO5653</t>
  </si>
  <si>
    <t>LIC56692</t>
  </si>
  <si>
    <t>ORD104807</t>
  </si>
  <si>
    <t>CUST4790</t>
  </si>
  <si>
    <t>SAP46866</t>
  </si>
  <si>
    <t>IQV33960</t>
  </si>
  <si>
    <t>HCP6950</t>
  </si>
  <si>
    <t>LIC28632</t>
  </si>
  <si>
    <t>ORD104808</t>
  </si>
  <si>
    <t>SAP76371</t>
  </si>
  <si>
    <t>IQV73611</t>
  </si>
  <si>
    <t>HCP9958</t>
  </si>
  <si>
    <t>LIC43096</t>
  </si>
  <si>
    <t>ORD104809</t>
  </si>
  <si>
    <t>SAP12004</t>
  </si>
  <si>
    <t>IQV82239</t>
  </si>
  <si>
    <t>LIC62270</t>
  </si>
  <si>
    <t>ORD104810</t>
  </si>
  <si>
    <t>CUST3421</t>
  </si>
  <si>
    <t>SAP57874</t>
  </si>
  <si>
    <t>HCO4981</t>
  </si>
  <si>
    <t>HCP5728</t>
  </si>
  <si>
    <t>LIC96179</t>
  </si>
  <si>
    <t>ORD104811</t>
  </si>
  <si>
    <t>IQV86874</t>
  </si>
  <si>
    <t>HCP9852</t>
  </si>
  <si>
    <t>ORD104812</t>
  </si>
  <si>
    <t>CUST2469</t>
  </si>
  <si>
    <t>IQV24047</t>
  </si>
  <si>
    <t>LIC85669</t>
  </si>
  <si>
    <t>ORD104813</t>
  </si>
  <si>
    <t>SAP18889</t>
  </si>
  <si>
    <t>IQV11774</t>
  </si>
  <si>
    <t>HCO4473</t>
  </si>
  <si>
    <t>HCP5063</t>
  </si>
  <si>
    <t>LIC81804</t>
  </si>
  <si>
    <t>ORD104814</t>
  </si>
  <si>
    <t>CUST3680</t>
  </si>
  <si>
    <t>SAP98664</t>
  </si>
  <si>
    <t>IQV13603</t>
  </si>
  <si>
    <t>HCP9218</t>
  </si>
  <si>
    <t>LIC77059</t>
  </si>
  <si>
    <t>ORD104815</t>
  </si>
  <si>
    <t>SAP80590</t>
  </si>
  <si>
    <t>IQV79501</t>
  </si>
  <si>
    <t>HCO2773</t>
  </si>
  <si>
    <t>HCP3937</t>
  </si>
  <si>
    <t>LIC46284</t>
  </si>
  <si>
    <t>ORD104816</t>
  </si>
  <si>
    <t>CUST2163</t>
  </si>
  <si>
    <t>SAP21984</t>
  </si>
  <si>
    <t>IQV34984</t>
  </si>
  <si>
    <t>LIC74176</t>
  </si>
  <si>
    <t>ORD104817</t>
  </si>
  <si>
    <t>CUST2584</t>
  </si>
  <si>
    <t>SAP82949</t>
  </si>
  <si>
    <t>IQV27126</t>
  </si>
  <si>
    <t>HCO4982</t>
  </si>
  <si>
    <t>HCP3855</t>
  </si>
  <si>
    <t>LIC93035</t>
  </si>
  <si>
    <t>ORD104818</t>
  </si>
  <si>
    <t>CUST3193</t>
  </si>
  <si>
    <t>SAP29722</t>
  </si>
  <si>
    <t>IQV12166</t>
  </si>
  <si>
    <t>HCO4418</t>
  </si>
  <si>
    <t>HCP3712</t>
  </si>
  <si>
    <t>LIC59938</t>
  </si>
  <si>
    <t>ORD104819</t>
  </si>
  <si>
    <t>CUST1235</t>
  </si>
  <si>
    <t>SAP23889</t>
  </si>
  <si>
    <t>IQV27458</t>
  </si>
  <si>
    <t>HCP2005</t>
  </si>
  <si>
    <t>LIC66176</t>
  </si>
  <si>
    <t>ORD104820</t>
  </si>
  <si>
    <t>CUST8814</t>
  </si>
  <si>
    <t>SAP39445</t>
  </si>
  <si>
    <t>IQV69303</t>
  </si>
  <si>
    <t>HCO2288</t>
  </si>
  <si>
    <t>LIC63651</t>
  </si>
  <si>
    <t>ORD104821</t>
  </si>
  <si>
    <t>CUST8143</t>
  </si>
  <si>
    <t>SAP38794</t>
  </si>
  <si>
    <t>IQV12836</t>
  </si>
  <si>
    <t>HCO9901</t>
  </si>
  <si>
    <t>HCP1766</t>
  </si>
  <si>
    <t>LIC75635</t>
  </si>
  <si>
    <t>ORD104822</t>
  </si>
  <si>
    <t>CUST2750</t>
  </si>
  <si>
    <t>SAP71292</t>
  </si>
  <si>
    <t>IQV30053</t>
  </si>
  <si>
    <t>LIC62902</t>
  </si>
  <si>
    <t>ORD104823</t>
  </si>
  <si>
    <t>SAP78461</t>
  </si>
  <si>
    <t>IQV66499</t>
  </si>
  <si>
    <t>HCP9548</t>
  </si>
  <si>
    <t>LIC47964</t>
  </si>
  <si>
    <t>ORD104824</t>
  </si>
  <si>
    <t>CUST2700</t>
  </si>
  <si>
    <t>SAP85437</t>
  </si>
  <si>
    <t>IQV13681</t>
  </si>
  <si>
    <t>HCO9342</t>
  </si>
  <si>
    <t>LIC92807</t>
  </si>
  <si>
    <t>ORD104825</t>
  </si>
  <si>
    <t>SAP57438</t>
  </si>
  <si>
    <t>IQV49495</t>
  </si>
  <si>
    <t>LIC34535</t>
  </si>
  <si>
    <t>ORD104826</t>
  </si>
  <si>
    <t>SAP75213</t>
  </si>
  <si>
    <t>IQV48529</t>
  </si>
  <si>
    <t>HCP7475</t>
  </si>
  <si>
    <t>LIC77185</t>
  </si>
  <si>
    <t>ORD104827</t>
  </si>
  <si>
    <t>CUST9720</t>
  </si>
  <si>
    <t>SAP97516</t>
  </si>
  <si>
    <t>IQV17542</t>
  </si>
  <si>
    <t>HCO9126</t>
  </si>
  <si>
    <t>HCP5173</t>
  </si>
  <si>
    <t>LIC11148</t>
  </si>
  <si>
    <t>ORD104828</t>
  </si>
  <si>
    <t>CUST7695</t>
  </si>
  <si>
    <t>SAP84438</t>
  </si>
  <si>
    <t>IQV88646</t>
  </si>
  <si>
    <t>HCO8858</t>
  </si>
  <si>
    <t>HCP1004</t>
  </si>
  <si>
    <t>LIC91756</t>
  </si>
  <si>
    <t>ORD104829</t>
  </si>
  <si>
    <t>SAP78908</t>
  </si>
  <si>
    <t>IQV31923</t>
  </si>
  <si>
    <t>HCO8253</t>
  </si>
  <si>
    <t>LIC39605</t>
  </si>
  <si>
    <t>ORD104830</t>
  </si>
  <si>
    <t>SAP85733</t>
  </si>
  <si>
    <t>IQV71961</t>
  </si>
  <si>
    <t>HCO2222</t>
  </si>
  <si>
    <t>LIC51751</t>
  </si>
  <si>
    <t>ORD104831</t>
  </si>
  <si>
    <t>SAP12084</t>
  </si>
  <si>
    <t>IQV61706</t>
  </si>
  <si>
    <t>HCP3036</t>
  </si>
  <si>
    <t>LIC53419</t>
  </si>
  <si>
    <t>ORD104832</t>
  </si>
  <si>
    <t>CUST1958</t>
  </si>
  <si>
    <t>SAP41382</t>
  </si>
  <si>
    <t>IQV25350</t>
  </si>
  <si>
    <t>HCO9786</t>
  </si>
  <si>
    <t>LIC75763</t>
  </si>
  <si>
    <t>ORD104833</t>
  </si>
  <si>
    <t>CUST1151</t>
  </si>
  <si>
    <t>SAP69612</t>
  </si>
  <si>
    <t>IQV87980</t>
  </si>
  <si>
    <t>HCP4971</t>
  </si>
  <si>
    <t>LIC18002</t>
  </si>
  <si>
    <t>ORD104834</t>
  </si>
  <si>
    <t>SAP25475</t>
  </si>
  <si>
    <t>IQV69080</t>
  </si>
  <si>
    <t>HCO5708</t>
  </si>
  <si>
    <t>HCP7087</t>
  </si>
  <si>
    <t>LIC54452</t>
  </si>
  <si>
    <t>ORD104835</t>
  </si>
  <si>
    <t>IQV46411</t>
  </si>
  <si>
    <t>HCO6228</t>
  </si>
  <si>
    <t>LIC33647</t>
  </si>
  <si>
    <t>ORD104836</t>
  </si>
  <si>
    <t>SAP53891</t>
  </si>
  <si>
    <t>IQV63469</t>
  </si>
  <si>
    <t>LIC27410</t>
  </si>
  <si>
    <t>ORD104837</t>
  </si>
  <si>
    <t>SAP94603</t>
  </si>
  <si>
    <t>IQV14944</t>
  </si>
  <si>
    <t>HCP8377</t>
  </si>
  <si>
    <t>LIC41028</t>
  </si>
  <si>
    <t>ORD104838</t>
  </si>
  <si>
    <t>CUST4101</t>
  </si>
  <si>
    <t>SAP78969</t>
  </si>
  <si>
    <t>IQV39397</t>
  </si>
  <si>
    <t>HCO9995</t>
  </si>
  <si>
    <t>HCP3069</t>
  </si>
  <si>
    <t>LIC23999</t>
  </si>
  <si>
    <t>ORD104839</t>
  </si>
  <si>
    <t>SAP25108</t>
  </si>
  <si>
    <t>HCO5316</t>
  </si>
  <si>
    <t>HCP5686</t>
  </si>
  <si>
    <t>LIC78766</t>
  </si>
  <si>
    <t>ORD104840</t>
  </si>
  <si>
    <t>SAP51004</t>
  </si>
  <si>
    <t>IQV26834</t>
  </si>
  <si>
    <t>HCO5777</t>
  </si>
  <si>
    <t>HCP8392</t>
  </si>
  <si>
    <t>LIC54448</t>
  </si>
  <si>
    <t>ORD104841</t>
  </si>
  <si>
    <t>CUST8136</t>
  </si>
  <si>
    <t>SAP21224</t>
  </si>
  <si>
    <t>IQV93414</t>
  </si>
  <si>
    <t>HCO2578</t>
  </si>
  <si>
    <t>LIC37541</t>
  </si>
  <si>
    <t>ORD104842</t>
  </si>
  <si>
    <t>SAP68854</t>
  </si>
  <si>
    <t>IQV80111</t>
  </si>
  <si>
    <t>HCO5139</t>
  </si>
  <si>
    <t>HCP8832</t>
  </si>
  <si>
    <t>LIC38220</t>
  </si>
  <si>
    <t>ORD104843</t>
  </si>
  <si>
    <t>CUST5065</t>
  </si>
  <si>
    <t>SAP24655</t>
  </si>
  <si>
    <t>IQV74121</t>
  </si>
  <si>
    <t>HCO2323</t>
  </si>
  <si>
    <t>LIC84986</t>
  </si>
  <si>
    <t>ORD104844</t>
  </si>
  <si>
    <t>CUST1199</t>
  </si>
  <si>
    <t>SAP77241</t>
  </si>
  <si>
    <t>IQV38517</t>
  </si>
  <si>
    <t>HCO4758</t>
  </si>
  <si>
    <t>HCP3843</t>
  </si>
  <si>
    <t>LIC42027</t>
  </si>
  <si>
    <t>ORD104845</t>
  </si>
  <si>
    <t>CUST3578</t>
  </si>
  <si>
    <t>SAP56707</t>
  </si>
  <si>
    <t>IQV68035</t>
  </si>
  <si>
    <t>HCO7551</t>
  </si>
  <si>
    <t>LIC63768</t>
  </si>
  <si>
    <t>ORD104846</t>
  </si>
  <si>
    <t>CUST7238</t>
  </si>
  <si>
    <t>SAP13932</t>
  </si>
  <si>
    <t>IQV84023</t>
  </si>
  <si>
    <t>HCP1532</t>
  </si>
  <si>
    <t>LIC28816</t>
  </si>
  <si>
    <t>ORD104847</t>
  </si>
  <si>
    <t>SAP70579</t>
  </si>
  <si>
    <t>IQV74044</t>
  </si>
  <si>
    <t>HCO5618</t>
  </si>
  <si>
    <t>LIC58066</t>
  </si>
  <si>
    <t>ORD104848</t>
  </si>
  <si>
    <t>CUST5032</t>
  </si>
  <si>
    <t>SAP75369</t>
  </si>
  <si>
    <t>IQV67688</t>
  </si>
  <si>
    <t>HCO6993</t>
  </si>
  <si>
    <t>HCP7003</t>
  </si>
  <si>
    <t>LIC40773</t>
  </si>
  <si>
    <t>ORD104849</t>
  </si>
  <si>
    <t>CUST5016</t>
  </si>
  <si>
    <t>SAP26679</t>
  </si>
  <si>
    <t>IQV50492</t>
  </si>
  <si>
    <t>HCP2496</t>
  </si>
  <si>
    <t>LIC31834</t>
  </si>
  <si>
    <t>ORD104850</t>
  </si>
  <si>
    <t>CUST5278</t>
  </si>
  <si>
    <t>SAP57395</t>
  </si>
  <si>
    <t>IQV83461</t>
  </si>
  <si>
    <t>HCP1463</t>
  </si>
  <si>
    <t>LIC55246</t>
  </si>
  <si>
    <t>ORD104851</t>
  </si>
  <si>
    <t>SAP79447</t>
  </si>
  <si>
    <t>IQV98464</t>
  </si>
  <si>
    <t>HCO1717</t>
  </si>
  <si>
    <t>LIC81971</t>
  </si>
  <si>
    <t>ORD104852</t>
  </si>
  <si>
    <t>CUST7902</t>
  </si>
  <si>
    <t>SAP15536</t>
  </si>
  <si>
    <t>HCP6479</t>
  </si>
  <si>
    <t>LIC15125</t>
  </si>
  <si>
    <t>ORD104853</t>
  </si>
  <si>
    <t>SAP40299</t>
  </si>
  <si>
    <t>IQV24848</t>
  </si>
  <si>
    <t>HCO8966</t>
  </si>
  <si>
    <t>HCP4762</t>
  </si>
  <si>
    <t>LIC27042</t>
  </si>
  <si>
    <t>ORD104854</t>
  </si>
  <si>
    <t>SAP60489</t>
  </si>
  <si>
    <t>IQV99060</t>
  </si>
  <si>
    <t>LIC39059</t>
  </si>
  <si>
    <t>ORD104855</t>
  </si>
  <si>
    <t>CUST5904</t>
  </si>
  <si>
    <t>IQV17361</t>
  </si>
  <si>
    <t>HCP6383</t>
  </si>
  <si>
    <t>LIC26737</t>
  </si>
  <si>
    <t>ORD104856</t>
  </si>
  <si>
    <t>CUST2338</t>
  </si>
  <si>
    <t>SAP64029</t>
  </si>
  <si>
    <t>HCO8016</t>
  </si>
  <si>
    <t>LIC64223</t>
  </si>
  <si>
    <t>ORD104857</t>
  </si>
  <si>
    <t>SAP96482</t>
  </si>
  <si>
    <t>IQV12641</t>
  </si>
  <si>
    <t>HCP6802</t>
  </si>
  <si>
    <t>LIC15989</t>
  </si>
  <si>
    <t>ORD104858</t>
  </si>
  <si>
    <t>CUST6165</t>
  </si>
  <si>
    <t>SAP57572</t>
  </si>
  <si>
    <t>IQV13706</t>
  </si>
  <si>
    <t>HCO5114</t>
  </si>
  <si>
    <t>HCP3317</t>
  </si>
  <si>
    <t>LIC89859</t>
  </si>
  <si>
    <t>ORD104859</t>
  </si>
  <si>
    <t>CUST2270</t>
  </si>
  <si>
    <t>SAP13814</t>
  </si>
  <si>
    <t>IQV72765</t>
  </si>
  <si>
    <t>HCO5715</t>
  </si>
  <si>
    <t>HCP7646</t>
  </si>
  <si>
    <t>LIC84168</t>
  </si>
  <si>
    <t>ORD104860</t>
  </si>
  <si>
    <t>SAP98001</t>
  </si>
  <si>
    <t>IQV13801</t>
  </si>
  <si>
    <t>HCP5275</t>
  </si>
  <si>
    <t>LIC65478</t>
  </si>
  <si>
    <t>ORD104861</t>
  </si>
  <si>
    <t>SAP12247</t>
  </si>
  <si>
    <t>IQV65774</t>
  </si>
  <si>
    <t>HCO6574</t>
  </si>
  <si>
    <t>LIC77448</t>
  </si>
  <si>
    <t>ORD104862</t>
  </si>
  <si>
    <t>SAP85422</t>
  </si>
  <si>
    <t>IQV73670</t>
  </si>
  <si>
    <t>HCO6697</t>
  </si>
  <si>
    <t>HCP1045</t>
  </si>
  <si>
    <t>LIC38915</t>
  </si>
  <si>
    <t>ORD104863</t>
  </si>
  <si>
    <t>CUST1961</t>
  </si>
  <si>
    <t>SAP40968</t>
  </si>
  <si>
    <t>IQV60096</t>
  </si>
  <si>
    <t>HCO4919</t>
  </si>
  <si>
    <t>LIC46606</t>
  </si>
  <si>
    <t>ORD104864</t>
  </si>
  <si>
    <t>SAP83967</t>
  </si>
  <si>
    <t>IQV46022</t>
  </si>
  <si>
    <t>HCO8627</t>
  </si>
  <si>
    <t>HCP9691</t>
  </si>
  <si>
    <t>LIC79928</t>
  </si>
  <si>
    <t>ORD104865</t>
  </si>
  <si>
    <t>CUST8719</t>
  </si>
  <si>
    <t>SAP54588</t>
  </si>
  <si>
    <t>IQV85157</t>
  </si>
  <si>
    <t>HCO2808</t>
  </si>
  <si>
    <t>HCP9175</t>
  </si>
  <si>
    <t>LIC41935</t>
  </si>
  <si>
    <t>ORD104866</t>
  </si>
  <si>
    <t>CUST6880</t>
  </si>
  <si>
    <t>SAP59827</t>
  </si>
  <si>
    <t>IQV21230</t>
  </si>
  <si>
    <t>HCO3239</t>
  </si>
  <si>
    <t>HCP1428</t>
  </si>
  <si>
    <t>LIC13866</t>
  </si>
  <si>
    <t>ORD104867</t>
  </si>
  <si>
    <t>CUST3144</t>
  </si>
  <si>
    <t>SAP67187</t>
  </si>
  <si>
    <t>IQV70648</t>
  </si>
  <si>
    <t>LIC84130</t>
  </si>
  <si>
    <t>ORD104868</t>
  </si>
  <si>
    <t>CUST1183</t>
  </si>
  <si>
    <t>SAP25745</t>
  </si>
  <si>
    <t>IQV77052</t>
  </si>
  <si>
    <t>HCO6085</t>
  </si>
  <si>
    <t>HCP4693</t>
  </si>
  <si>
    <t>LIC54908</t>
  </si>
  <si>
    <t>ORD104869</t>
  </si>
  <si>
    <t>CUST1995</t>
  </si>
  <si>
    <t>SAP12856</t>
  </si>
  <si>
    <t>HCO7179</t>
  </si>
  <si>
    <t>HCP3002</t>
  </si>
  <si>
    <t>LIC90469</t>
  </si>
  <si>
    <t>ORD104870</t>
  </si>
  <si>
    <t>SAP81617</t>
  </si>
  <si>
    <t>IQV55203</t>
  </si>
  <si>
    <t>LIC42681</t>
  </si>
  <si>
    <t>ORD104871</t>
  </si>
  <si>
    <t>CUST2892</t>
  </si>
  <si>
    <t>SAP15481</t>
  </si>
  <si>
    <t>IQV59375</t>
  </si>
  <si>
    <t>HCP3741</t>
  </si>
  <si>
    <t>LIC24758</t>
  </si>
  <si>
    <t>ORD104872</t>
  </si>
  <si>
    <t>CUST7219</t>
  </si>
  <si>
    <t>SAP94217</t>
  </si>
  <si>
    <t>IQV50161</t>
  </si>
  <si>
    <t>HCO4334</t>
  </si>
  <si>
    <t>HCP3062</t>
  </si>
  <si>
    <t>LIC22837</t>
  </si>
  <si>
    <t>ORD104873</t>
  </si>
  <si>
    <t>CUST7912</t>
  </si>
  <si>
    <t>SAP72638</t>
  </si>
  <si>
    <t>IQV10435</t>
  </si>
  <si>
    <t>HCO8096</t>
  </si>
  <si>
    <t>HCP2697</t>
  </si>
  <si>
    <t>ORD104874</t>
  </si>
  <si>
    <t>SAP24768</t>
  </si>
  <si>
    <t>IQV21213</t>
  </si>
  <si>
    <t>HCP9220</t>
  </si>
  <si>
    <t>LIC33585</t>
  </si>
  <si>
    <t>ORD104875</t>
  </si>
  <si>
    <t>SAP80311</t>
  </si>
  <si>
    <t>IQV71520</t>
  </si>
  <si>
    <t>HCO5816</t>
  </si>
  <si>
    <t>LIC17205</t>
  </si>
  <si>
    <t>ORD104876</t>
  </si>
  <si>
    <t>SAP94391</t>
  </si>
  <si>
    <t>IQV91094</t>
  </si>
  <si>
    <t>HCO2245</t>
  </si>
  <si>
    <t>LIC23739</t>
  </si>
  <si>
    <t>ORD104877</t>
  </si>
  <si>
    <t>CUST1321</t>
  </si>
  <si>
    <t>SAP66471</t>
  </si>
  <si>
    <t>IQV63047</t>
  </si>
  <si>
    <t>HCO9515</t>
  </si>
  <si>
    <t>HCP7555</t>
  </si>
  <si>
    <t>LIC61819</t>
  </si>
  <si>
    <t>ORD104878</t>
  </si>
  <si>
    <t>CUST4844</t>
  </si>
  <si>
    <t>SAP19903</t>
  </si>
  <si>
    <t>IQV53640</t>
  </si>
  <si>
    <t>HCO4261</t>
  </si>
  <si>
    <t>HCP4760</t>
  </si>
  <si>
    <t>LIC10335</t>
  </si>
  <si>
    <t>ORD104879</t>
  </si>
  <si>
    <t>CUST3000</t>
  </si>
  <si>
    <t>SAP48006</t>
  </si>
  <si>
    <t>IQV17788</t>
  </si>
  <si>
    <t>HCP1968</t>
  </si>
  <si>
    <t>LIC94266</t>
  </si>
  <si>
    <t>ORD104880</t>
  </si>
  <si>
    <t>SAP12915</t>
  </si>
  <si>
    <t>IQV15956</t>
  </si>
  <si>
    <t>HCO8579</t>
  </si>
  <si>
    <t>HCP9227</t>
  </si>
  <si>
    <t>LIC97541</t>
  </si>
  <si>
    <t>ORD104881</t>
  </si>
  <si>
    <t>CUST2433</t>
  </si>
  <si>
    <t>SAP39134</t>
  </si>
  <si>
    <t>IQV10080</t>
  </si>
  <si>
    <t>HCO4511</t>
  </si>
  <si>
    <t>HCP7178</t>
  </si>
  <si>
    <t>LIC34759</t>
  </si>
  <si>
    <t>ORD104882</t>
  </si>
  <si>
    <t>CUST3042</t>
  </si>
  <si>
    <t>SAP60439</t>
  </si>
  <si>
    <t>IQV46328</t>
  </si>
  <si>
    <t>LIC50541</t>
  </si>
  <si>
    <t>ORD104883</t>
  </si>
  <si>
    <t>CUST3963</t>
  </si>
  <si>
    <t>SAP31983</t>
  </si>
  <si>
    <t>IQV92596</t>
  </si>
  <si>
    <t>HCP2972</t>
  </si>
  <si>
    <t>LIC96142</t>
  </si>
  <si>
    <t>ORD104884</t>
  </si>
  <si>
    <t>SAP17143</t>
  </si>
  <si>
    <t>IQV99229</t>
  </si>
  <si>
    <t>HCP5474</t>
  </si>
  <si>
    <t>LIC84988</t>
  </si>
  <si>
    <t>ORD104885</t>
  </si>
  <si>
    <t>CUST6826</t>
  </si>
  <si>
    <t>SAP63503</t>
  </si>
  <si>
    <t>IQV19386</t>
  </si>
  <si>
    <t>HCO9425</t>
  </si>
  <si>
    <t>LIC83565</t>
  </si>
  <si>
    <t>ORD104886</t>
  </si>
  <si>
    <t>SAP15886</t>
  </si>
  <si>
    <t>HCO2672</t>
  </si>
  <si>
    <t>HCP4647</t>
  </si>
  <si>
    <t>LIC62314</t>
  </si>
  <si>
    <t>ORD104887</t>
  </si>
  <si>
    <t>CUST3910</t>
  </si>
  <si>
    <t>SAP84181</t>
  </si>
  <si>
    <t>IQV34924</t>
  </si>
  <si>
    <t>HCO7633</t>
  </si>
  <si>
    <t>LIC44092</t>
  </si>
  <si>
    <t>ORD104888</t>
  </si>
  <si>
    <t>CUST2043</t>
  </si>
  <si>
    <t>SAP28130</t>
  </si>
  <si>
    <t>IQV30875</t>
  </si>
  <si>
    <t>HCP5443</t>
  </si>
  <si>
    <t>LIC71483</t>
  </si>
  <si>
    <t>ORD104889</t>
  </si>
  <si>
    <t>SAP98129</t>
  </si>
  <si>
    <t>IQV42805</t>
  </si>
  <si>
    <t>LIC26662</t>
  </si>
  <si>
    <t>ORD104890</t>
  </si>
  <si>
    <t>CUST5464</t>
  </si>
  <si>
    <t>SAP59452</t>
  </si>
  <si>
    <t>IQV16042</t>
  </si>
  <si>
    <t>HCO1194</t>
  </si>
  <si>
    <t>HCP2328</t>
  </si>
  <si>
    <t>LIC69323</t>
  </si>
  <si>
    <t>ORD104891</t>
  </si>
  <si>
    <t>CUST8388</t>
  </si>
  <si>
    <t>SAP23883</t>
  </si>
  <si>
    <t>IQV27941</t>
  </si>
  <si>
    <t>LIC18720</t>
  </si>
  <si>
    <t>ORD104892</t>
  </si>
  <si>
    <t>CUST8914</t>
  </si>
  <si>
    <t>SAP72953</t>
  </si>
  <si>
    <t>IQV94765</t>
  </si>
  <si>
    <t>HCO1319</t>
  </si>
  <si>
    <t>HCP9086</t>
  </si>
  <si>
    <t>LIC46106</t>
  </si>
  <si>
    <t>ORD104893</t>
  </si>
  <si>
    <t>CUST7734</t>
  </si>
  <si>
    <t>SAP76405</t>
  </si>
  <si>
    <t>IQV82320</t>
  </si>
  <si>
    <t>HCP7429</t>
  </si>
  <si>
    <t>LIC61126</t>
  </si>
  <si>
    <t>ORD104894</t>
  </si>
  <si>
    <t>SAP41340</t>
  </si>
  <si>
    <t>IQV33793</t>
  </si>
  <si>
    <t>HCO8895</t>
  </si>
  <si>
    <t>HCP8297</t>
  </si>
  <si>
    <t>LIC41039</t>
  </si>
  <si>
    <t>ORD104895</t>
  </si>
  <si>
    <t>SAP87241</t>
  </si>
  <si>
    <t>IQV79546</t>
  </si>
  <si>
    <t>HCP1740</t>
  </si>
  <si>
    <t>LIC42765</t>
  </si>
  <si>
    <t>ORD104896</t>
  </si>
  <si>
    <t>CUST5744</t>
  </si>
  <si>
    <t>SAP41699</t>
  </si>
  <si>
    <t>IQV27763</t>
  </si>
  <si>
    <t>HCP5347</t>
  </si>
  <si>
    <t>LIC20847</t>
  </si>
  <si>
    <t>ORD104897</t>
  </si>
  <si>
    <t>SAP95874</t>
  </si>
  <si>
    <t>IQV57048</t>
  </si>
  <si>
    <t>HCO3276</t>
  </si>
  <si>
    <t>HCP9095</t>
  </si>
  <si>
    <t>LIC93996</t>
  </si>
  <si>
    <t>ORD104898</t>
  </si>
  <si>
    <t>SAP18567</t>
  </si>
  <si>
    <t>IQV84373</t>
  </si>
  <si>
    <t>HCO6960</t>
  </si>
  <si>
    <t>HCP7343</t>
  </si>
  <si>
    <t>LIC61175</t>
  </si>
  <si>
    <t>ORD104899</t>
  </si>
  <si>
    <t>CUST2045</t>
  </si>
  <si>
    <t>SAP28481</t>
  </si>
  <si>
    <t>IQV63973</t>
  </si>
  <si>
    <t>HCP9076</t>
  </si>
  <si>
    <t>LIC37974</t>
  </si>
  <si>
    <t>ORD104900</t>
  </si>
  <si>
    <t>CUST1702</t>
  </si>
  <si>
    <t>SAP12096</t>
  </si>
  <si>
    <t>IQV43086</t>
  </si>
  <si>
    <t>HCO1591</t>
  </si>
  <si>
    <t>LIC37122</t>
  </si>
  <si>
    <t>ORD104901</t>
  </si>
  <si>
    <t>IQV98767</t>
  </si>
  <si>
    <t>HCO2270</t>
  </si>
  <si>
    <t>HCP8166</t>
  </si>
  <si>
    <t>LIC88080</t>
  </si>
  <si>
    <t>ORD104902</t>
  </si>
  <si>
    <t>CUST2829</t>
  </si>
  <si>
    <t>SAP91874</t>
  </si>
  <si>
    <t>IQV46507</t>
  </si>
  <si>
    <t>HCO6616</t>
  </si>
  <si>
    <t>LIC12919</t>
  </si>
  <si>
    <t>ORD104903</t>
  </si>
  <si>
    <t>SAP16707</t>
  </si>
  <si>
    <t>IQV98796</t>
  </si>
  <si>
    <t>HCO4575</t>
  </si>
  <si>
    <t>HCP3828</t>
  </si>
  <si>
    <t>LIC25150</t>
  </si>
  <si>
    <t>ORD104904</t>
  </si>
  <si>
    <t>CUST1197</t>
  </si>
  <si>
    <t>SAP78224</t>
  </si>
  <si>
    <t>IQV17098</t>
  </si>
  <si>
    <t>HCP3463</t>
  </si>
  <si>
    <t>LIC66249</t>
  </si>
  <si>
    <t>ORD104905</t>
  </si>
  <si>
    <t>SAP47439</t>
  </si>
  <si>
    <t>IQV15010</t>
  </si>
  <si>
    <t>HCO7089</t>
  </si>
  <si>
    <t>LIC29377</t>
  </si>
  <si>
    <t>ORD104906</t>
  </si>
  <si>
    <t>SAP22591</t>
  </si>
  <si>
    <t>IQV36808</t>
  </si>
  <si>
    <t>HCO9593</t>
  </si>
  <si>
    <t>LIC96361</t>
  </si>
  <si>
    <t>ORD104907</t>
  </si>
  <si>
    <t>IQV60828</t>
  </si>
  <si>
    <t>HCO6501</t>
  </si>
  <si>
    <t>LIC55217</t>
  </si>
  <si>
    <t>ORD104908</t>
  </si>
  <si>
    <t>SAP72509</t>
  </si>
  <si>
    <t>IQV99988</t>
  </si>
  <si>
    <t>HCP4481</t>
  </si>
  <si>
    <t>LIC98205</t>
  </si>
  <si>
    <t>ORD104909</t>
  </si>
  <si>
    <t>CUST2787</t>
  </si>
  <si>
    <t>SAP60964</t>
  </si>
  <si>
    <t>LIC86524</t>
  </si>
  <si>
    <t>ORD104910</t>
  </si>
  <si>
    <t>CUST6285</t>
  </si>
  <si>
    <t>SAP56222</t>
  </si>
  <si>
    <t>IQV10976</t>
  </si>
  <si>
    <t>HCO8580</t>
  </si>
  <si>
    <t>HCP5799</t>
  </si>
  <si>
    <t>LIC80775</t>
  </si>
  <si>
    <t>ORD104911</t>
  </si>
  <si>
    <t>SAP68066</t>
  </si>
  <si>
    <t>IQV98074</t>
  </si>
  <si>
    <t>LIC56547</t>
  </si>
  <si>
    <t>ORD104912</t>
  </si>
  <si>
    <t>CUST6533</t>
  </si>
  <si>
    <t>SAP46438</t>
  </si>
  <si>
    <t>IQV67200</t>
  </si>
  <si>
    <t>LIC64738</t>
  </si>
  <si>
    <t>ORD104913</t>
  </si>
  <si>
    <t>CUST4553</t>
  </si>
  <si>
    <t>SAP51772</t>
  </si>
  <si>
    <t>IQV40380</t>
  </si>
  <si>
    <t>HCO9165</t>
  </si>
  <si>
    <t>LIC50614</t>
  </si>
  <si>
    <t>ORD104914</t>
  </si>
  <si>
    <t>SAP39996</t>
  </si>
  <si>
    <t>IQV40137</t>
  </si>
  <si>
    <t>HCO4594</t>
  </si>
  <si>
    <t>HCP5041</t>
  </si>
  <si>
    <t>LIC10715</t>
  </si>
  <si>
    <t>ORD104915</t>
  </si>
  <si>
    <t>CUST6268</t>
  </si>
  <si>
    <t>SAP61973</t>
  </si>
  <si>
    <t>IQV58805</t>
  </si>
  <si>
    <t>HCO7151</t>
  </si>
  <si>
    <t>LIC26033</t>
  </si>
  <si>
    <t>ORD104916</t>
  </si>
  <si>
    <t>SAP95512</t>
  </si>
  <si>
    <t>IQV34758</t>
  </si>
  <si>
    <t>HCP1083</t>
  </si>
  <si>
    <t>ORD104917</t>
  </si>
  <si>
    <t>CUST4480</t>
  </si>
  <si>
    <t>SAP63972</t>
  </si>
  <si>
    <t>IQV70355</t>
  </si>
  <si>
    <t>HCO7158</t>
  </si>
  <si>
    <t>LIC63982</t>
  </si>
  <si>
    <t>ORD104918</t>
  </si>
  <si>
    <t>SAP62852</t>
  </si>
  <si>
    <t>IQV29323</t>
  </si>
  <si>
    <t>HCO9395</t>
  </si>
  <si>
    <t>HCP8640</t>
  </si>
  <si>
    <t>LIC42148</t>
  </si>
  <si>
    <t>ORD104919</t>
  </si>
  <si>
    <t>SAP93768</t>
  </si>
  <si>
    <t>IQV70726</t>
  </si>
  <si>
    <t>HCP2228</t>
  </si>
  <si>
    <t>LIC60140</t>
  </si>
  <si>
    <t>ORD104920</t>
  </si>
  <si>
    <t>CUST6563</t>
  </si>
  <si>
    <t>IQV92212</t>
  </si>
  <si>
    <t>HCO5265</t>
  </si>
  <si>
    <t>LIC19282</t>
  </si>
  <si>
    <t>ORD104921</t>
  </si>
  <si>
    <t>SAP18342</t>
  </si>
  <si>
    <t>IQV24653</t>
  </si>
  <si>
    <t>LIC16460</t>
  </si>
  <si>
    <t>ORD104922</t>
  </si>
  <si>
    <t>SAP78975</t>
  </si>
  <si>
    <t>IQV37140</t>
  </si>
  <si>
    <t>HCO6484</t>
  </si>
  <si>
    <t>HCP8537</t>
  </si>
  <si>
    <t>LIC55909</t>
  </si>
  <si>
    <t>ORD104923</t>
  </si>
  <si>
    <t>CUST5594</t>
  </si>
  <si>
    <t>SAP18840</t>
  </si>
  <si>
    <t>IQV80482</t>
  </si>
  <si>
    <t>HCO3190</t>
  </si>
  <si>
    <t>HCP5623</t>
  </si>
  <si>
    <t>LIC16149</t>
  </si>
  <si>
    <t>ORD104924</t>
  </si>
  <si>
    <t>CUST2901</t>
  </si>
  <si>
    <t>SAP28787</t>
  </si>
  <si>
    <t>HCO6155</t>
  </si>
  <si>
    <t>LIC22202</t>
  </si>
  <si>
    <t>ORD104925</t>
  </si>
  <si>
    <t>IQV21379</t>
  </si>
  <si>
    <t>HCO9180</t>
  </si>
  <si>
    <t>LIC22381</t>
  </si>
  <si>
    <t>ORD104926</t>
  </si>
  <si>
    <t>CUST8446</t>
  </si>
  <si>
    <t>SAP56134</t>
  </si>
  <si>
    <t>IQV55072</t>
  </si>
  <si>
    <t>LIC87692</t>
  </si>
  <si>
    <t>ORD104927</t>
  </si>
  <si>
    <t>SAP92754</t>
  </si>
  <si>
    <t>IQV52607</t>
  </si>
  <si>
    <t>HCO1903</t>
  </si>
  <si>
    <t>LIC99806</t>
  </si>
  <si>
    <t>ORD104928</t>
  </si>
  <si>
    <t>CUST4390</t>
  </si>
  <si>
    <t>SAP70039</t>
  </si>
  <si>
    <t>IQV74457</t>
  </si>
  <si>
    <t>HCO8819</t>
  </si>
  <si>
    <t>LIC32896</t>
  </si>
  <si>
    <t>ORD104929</t>
  </si>
  <si>
    <t>SAP97232</t>
  </si>
  <si>
    <t>IQV99365</t>
  </si>
  <si>
    <t>HCO2608</t>
  </si>
  <si>
    <t>HCP4894</t>
  </si>
  <si>
    <t>LIC59778</t>
  </si>
  <si>
    <t>ORD104930</t>
  </si>
  <si>
    <t>SAP77680</t>
  </si>
  <si>
    <t>IQV10899</t>
  </si>
  <si>
    <t>HCO1697</t>
  </si>
  <si>
    <t>LIC86778</t>
  </si>
  <si>
    <t>ORD104931</t>
  </si>
  <si>
    <t>CUST7377</t>
  </si>
  <si>
    <t>SAP73138</t>
  </si>
  <si>
    <t>IQV27176</t>
  </si>
  <si>
    <t>HCO8748</t>
  </si>
  <si>
    <t>HCP1922</t>
  </si>
  <si>
    <t>LIC50273</t>
  </si>
  <si>
    <t>ORD104932</t>
  </si>
  <si>
    <t>CUST3909</t>
  </si>
  <si>
    <t>SAP15768</t>
  </si>
  <si>
    <t>IQV35199</t>
  </si>
  <si>
    <t>HCP3113</t>
  </si>
  <si>
    <t>LIC64662</t>
  </si>
  <si>
    <t>ORD104933</t>
  </si>
  <si>
    <t>CUST2164</t>
  </si>
  <si>
    <t>SAP78707</t>
  </si>
  <si>
    <t>IQV15306</t>
  </si>
  <si>
    <t>HCO1260</t>
  </si>
  <si>
    <t>HCP6185</t>
  </si>
  <si>
    <t>LIC25013</t>
  </si>
  <si>
    <t>ORD104934</t>
  </si>
  <si>
    <t>SAP27480</t>
  </si>
  <si>
    <t>IQV22220</t>
  </si>
  <si>
    <t>HCO2166</t>
  </si>
  <si>
    <t>LIC48301</t>
  </si>
  <si>
    <t>ORD104935</t>
  </si>
  <si>
    <t>SAP12541</t>
  </si>
  <si>
    <t>IQV97720</t>
  </si>
  <si>
    <t>HCO9848</t>
  </si>
  <si>
    <t>HCP5712</t>
  </si>
  <si>
    <t>LIC42270</t>
  </si>
  <si>
    <t>ORD104936</t>
  </si>
  <si>
    <t>SAP18798</t>
  </si>
  <si>
    <t>HCO2612</t>
  </si>
  <si>
    <t>LIC68315</t>
  </si>
  <si>
    <t>ORD104937</t>
  </si>
  <si>
    <t>CUST3368</t>
  </si>
  <si>
    <t>SAP94012</t>
  </si>
  <si>
    <t>IQV34137</t>
  </si>
  <si>
    <t>HCO9111</t>
  </si>
  <si>
    <t>HCP1283</t>
  </si>
  <si>
    <t>LIC70999</t>
  </si>
  <si>
    <t>ORD104938</t>
  </si>
  <si>
    <t>CUST9863</t>
  </si>
  <si>
    <t>SAP94054</t>
  </si>
  <si>
    <t>IQV66326</t>
  </si>
  <si>
    <t>HCO3346</t>
  </si>
  <si>
    <t>HCP7541</t>
  </si>
  <si>
    <t>LIC59907</t>
  </si>
  <si>
    <t>ORD104939</t>
  </si>
  <si>
    <t>CUST2134</t>
  </si>
  <si>
    <t>SAP25706</t>
  </si>
  <si>
    <t>IQV80360</t>
  </si>
  <si>
    <t>HCO5365</t>
  </si>
  <si>
    <t>HCP3587</t>
  </si>
  <si>
    <t>LIC23877</t>
  </si>
  <si>
    <t>ORD104940</t>
  </si>
  <si>
    <t>CUST1907</t>
  </si>
  <si>
    <t>SAP36993</t>
  </si>
  <si>
    <t>IQV68487</t>
  </si>
  <si>
    <t>HCO1069</t>
  </si>
  <si>
    <t>HCP5840</t>
  </si>
  <si>
    <t>LIC93048</t>
  </si>
  <si>
    <t>ORD104941</t>
  </si>
  <si>
    <t>CUST6561</t>
  </si>
  <si>
    <t>SAP18863</t>
  </si>
  <si>
    <t>IQV63882</t>
  </si>
  <si>
    <t>HCO4715</t>
  </si>
  <si>
    <t>LIC28847</t>
  </si>
  <si>
    <t>ORD104942</t>
  </si>
  <si>
    <t>CUST3748</t>
  </si>
  <si>
    <t>SAP48272</t>
  </si>
  <si>
    <t>IQV86318</t>
  </si>
  <si>
    <t>LIC29785</t>
  </si>
  <si>
    <t>ORD104943</t>
  </si>
  <si>
    <t>SAP20520</t>
  </si>
  <si>
    <t>IQV42432</t>
  </si>
  <si>
    <t>HCO3475</t>
  </si>
  <si>
    <t>HCP9604</t>
  </si>
  <si>
    <t>ORD104944</t>
  </si>
  <si>
    <t>CUST6795</t>
  </si>
  <si>
    <t>SAP43357</t>
  </si>
  <si>
    <t>IQV20769</t>
  </si>
  <si>
    <t>HCO6185</t>
  </si>
  <si>
    <t>LIC27160</t>
  </si>
  <si>
    <t>ORD104945</t>
  </si>
  <si>
    <t>CUST9238</t>
  </si>
  <si>
    <t>SAP68611</t>
  </si>
  <si>
    <t>IQV91152</t>
  </si>
  <si>
    <t>HCO7499</t>
  </si>
  <si>
    <t>HCP2664</t>
  </si>
  <si>
    <t>LIC22232</t>
  </si>
  <si>
    <t>ORD104946</t>
  </si>
  <si>
    <t>SAP99211</t>
  </si>
  <si>
    <t>IQV56104</t>
  </si>
  <si>
    <t>HCO4053</t>
  </si>
  <si>
    <t>HCP1034</t>
  </si>
  <si>
    <t>ORD104947</t>
  </si>
  <si>
    <t>SAP67750</t>
  </si>
  <si>
    <t>IQV35805</t>
  </si>
  <si>
    <t>HCO3111</t>
  </si>
  <si>
    <t>HCP4016</t>
  </si>
  <si>
    <t>LIC96053</t>
  </si>
  <si>
    <t>ORD104948</t>
  </si>
  <si>
    <t>SAP83239</t>
  </si>
  <si>
    <t>IQV41076</t>
  </si>
  <si>
    <t>HCO4832</t>
  </si>
  <si>
    <t>LIC78444</t>
  </si>
  <si>
    <t>ORD104949</t>
  </si>
  <si>
    <t>SAP60550</t>
  </si>
  <si>
    <t>IQV34939</t>
  </si>
  <si>
    <t>HCP7317</t>
  </si>
  <si>
    <t>LIC76005</t>
  </si>
  <si>
    <t>ORD104950</t>
  </si>
  <si>
    <t>SAP70191</t>
  </si>
  <si>
    <t>IQV39206</t>
  </si>
  <si>
    <t>HCO5323</t>
  </si>
  <si>
    <t>LIC29604</t>
  </si>
  <si>
    <t>ORD104951</t>
  </si>
  <si>
    <t>SAP81268</t>
  </si>
  <si>
    <t>IQV94324</t>
  </si>
  <si>
    <t>HCO6152</t>
  </si>
  <si>
    <t>LIC92600</t>
  </si>
  <si>
    <t>ORD104952</t>
  </si>
  <si>
    <t>SAP57870</t>
  </si>
  <si>
    <t>IQV47132</t>
  </si>
  <si>
    <t>HCP9912</t>
  </si>
  <si>
    <t>LIC99982</t>
  </si>
  <si>
    <t>ORD104953</t>
  </si>
  <si>
    <t>SAP87967</t>
  </si>
  <si>
    <t>IQV85997</t>
  </si>
  <si>
    <t>ORD104954</t>
  </si>
  <si>
    <t>CUST4312</t>
  </si>
  <si>
    <t>SAP86854</t>
  </si>
  <si>
    <t>IQV94350</t>
  </si>
  <si>
    <t>HCP9671</t>
  </si>
  <si>
    <t>LIC12695</t>
  </si>
  <si>
    <t>ORD104955</t>
  </si>
  <si>
    <t>CUST8460</t>
  </si>
  <si>
    <t>SAP86487</t>
  </si>
  <si>
    <t>IQV22408</t>
  </si>
  <si>
    <t>HCP1894</t>
  </si>
  <si>
    <t>LIC16825</t>
  </si>
  <si>
    <t>ORD104956</t>
  </si>
  <si>
    <t>SAP30131</t>
  </si>
  <si>
    <t>IQV84367</t>
  </si>
  <si>
    <t>HCP7787</t>
  </si>
  <si>
    <t>LIC45705</t>
  </si>
  <si>
    <t>ORD104957</t>
  </si>
  <si>
    <t>CUST3326</t>
  </si>
  <si>
    <t>SAP90569</t>
  </si>
  <si>
    <t>IQV69222</t>
  </si>
  <si>
    <t>HCP8522</t>
  </si>
  <si>
    <t>LIC50238</t>
  </si>
  <si>
    <t>ORD104958</t>
  </si>
  <si>
    <t>CUST6467</t>
  </si>
  <si>
    <t>SAP23597</t>
  </si>
  <si>
    <t>HCO4424</t>
  </si>
  <si>
    <t>HCP6934</t>
  </si>
  <si>
    <t>LIC18408</t>
  </si>
  <si>
    <t>ORD104959</t>
  </si>
  <si>
    <t>CUST1603</t>
  </si>
  <si>
    <t>SAP56508</t>
  </si>
  <si>
    <t>IQV54263</t>
  </si>
  <si>
    <t>HCP2061</t>
  </si>
  <si>
    <t>ORD104960</t>
  </si>
  <si>
    <t>CUST7418</t>
  </si>
  <si>
    <t>SAP35177</t>
  </si>
  <si>
    <t>IQV27693</t>
  </si>
  <si>
    <t>HCO2012</t>
  </si>
  <si>
    <t>LIC10586</t>
  </si>
  <si>
    <t>ORD104961</t>
  </si>
  <si>
    <t>SAP53401</t>
  </si>
  <si>
    <t>IQV58887</t>
  </si>
  <si>
    <t>HCP4238</t>
  </si>
  <si>
    <t>LIC25218</t>
  </si>
  <si>
    <t>ORD104962</t>
  </si>
  <si>
    <t>CUST9605</t>
  </si>
  <si>
    <t>SAP26697</t>
  </si>
  <si>
    <t>IQV69717</t>
  </si>
  <si>
    <t>HCP2432</t>
  </si>
  <si>
    <t>LIC72116</t>
  </si>
  <si>
    <t>ORD104963</t>
  </si>
  <si>
    <t>CUST1337</t>
  </si>
  <si>
    <t>SAP79877</t>
  </si>
  <si>
    <t>IQV66968</t>
  </si>
  <si>
    <t>HCP2216</t>
  </si>
  <si>
    <t>LIC97593</t>
  </si>
  <si>
    <t>ORD104964</t>
  </si>
  <si>
    <t>CUST5668</t>
  </si>
  <si>
    <t>SAP38199</t>
  </si>
  <si>
    <t>IQV97610</t>
  </si>
  <si>
    <t>LIC99483</t>
  </si>
  <si>
    <t>ORD104965</t>
  </si>
  <si>
    <t>SAP15064</t>
  </si>
  <si>
    <t>IQV31241</t>
  </si>
  <si>
    <t>HCO1230</t>
  </si>
  <si>
    <t>HCP1994</t>
  </si>
  <si>
    <t>LIC79575</t>
  </si>
  <si>
    <t>ORD104966</t>
  </si>
  <si>
    <t>CUST3625</t>
  </si>
  <si>
    <t>SAP68380</t>
  </si>
  <si>
    <t>IQV93532</t>
  </si>
  <si>
    <t>HCO8202</t>
  </si>
  <si>
    <t>HCP7041</t>
  </si>
  <si>
    <t>LIC10421</t>
  </si>
  <si>
    <t>ORD104967</t>
  </si>
  <si>
    <t>CUST4842</t>
  </si>
  <si>
    <t>SAP23939</t>
  </si>
  <si>
    <t>IQV50227</t>
  </si>
  <si>
    <t>LIC73425</t>
  </si>
  <si>
    <t>ORD104968</t>
  </si>
  <si>
    <t>SAP80997</t>
  </si>
  <si>
    <t>IQV80133</t>
  </si>
  <si>
    <t>LIC23906</t>
  </si>
  <si>
    <t>ORD104969</t>
  </si>
  <si>
    <t>CUST5818</t>
  </si>
  <si>
    <t>SAP89213</t>
  </si>
  <si>
    <t>IQV72787</t>
  </si>
  <si>
    <t>HCO2689</t>
  </si>
  <si>
    <t>HCP6682</t>
  </si>
  <si>
    <t>LIC53161</t>
  </si>
  <si>
    <t>ORD104970</t>
  </si>
  <si>
    <t>CUST5258</t>
  </si>
  <si>
    <t>SAP71905</t>
  </si>
  <si>
    <t>IQV96527</t>
  </si>
  <si>
    <t>HCP8578</t>
  </si>
  <si>
    <t>LIC69868</t>
  </si>
  <si>
    <t>ORD104971</t>
  </si>
  <si>
    <t>SAP80359</t>
  </si>
  <si>
    <t>IQV40161</t>
  </si>
  <si>
    <t>HCO2189</t>
  </si>
  <si>
    <t>LIC82451</t>
  </si>
  <si>
    <t>ORD104972</t>
  </si>
  <si>
    <t>SAP57708</t>
  </si>
  <si>
    <t>IQV19349</t>
  </si>
  <si>
    <t>LIC88457</t>
  </si>
  <si>
    <t>ORD104973</t>
  </si>
  <si>
    <t>SAP27830</t>
  </si>
  <si>
    <t>IQV93452</t>
  </si>
  <si>
    <t>HCO2833</t>
  </si>
  <si>
    <t>LIC72691</t>
  </si>
  <si>
    <t>ORD104974</t>
  </si>
  <si>
    <t>SAP56116</t>
  </si>
  <si>
    <t>IQV98437</t>
  </si>
  <si>
    <t>HCO2509</t>
  </si>
  <si>
    <t>HCP9902</t>
  </si>
  <si>
    <t>ORD104975</t>
  </si>
  <si>
    <t>CUST7729</t>
  </si>
  <si>
    <t>SAP86089</t>
  </si>
  <si>
    <t>IQV93676</t>
  </si>
  <si>
    <t>HCP9967</t>
  </si>
  <si>
    <t>LIC46888</t>
  </si>
  <si>
    <t>ORD104976</t>
  </si>
  <si>
    <t>CUST7008</t>
  </si>
  <si>
    <t>SAP13019</t>
  </si>
  <si>
    <t>IQV88165</t>
  </si>
  <si>
    <t>HCP4991</t>
  </si>
  <si>
    <t>LIC11153</t>
  </si>
  <si>
    <t>ORD104977</t>
  </si>
  <si>
    <t>CUST2172</t>
  </si>
  <si>
    <t>SAP73468</t>
  </si>
  <si>
    <t>IQV68643</t>
  </si>
  <si>
    <t>HCP5504</t>
  </si>
  <si>
    <t>LIC59753</t>
  </si>
  <si>
    <t>ORD104978</t>
  </si>
  <si>
    <t>CUST5980</t>
  </si>
  <si>
    <t>SAP21086</t>
  </si>
  <si>
    <t>IQV28195</t>
  </si>
  <si>
    <t>HCO6687</t>
  </si>
  <si>
    <t>HCP1000</t>
  </si>
  <si>
    <t>ORD104979</t>
  </si>
  <si>
    <t>SAP87051</t>
  </si>
  <si>
    <t>IQV89626</t>
  </si>
  <si>
    <t>HCP2922</t>
  </si>
  <si>
    <t>LIC66091</t>
  </si>
  <si>
    <t>ORD104980</t>
  </si>
  <si>
    <t>CUST2227</t>
  </si>
  <si>
    <t>SAP12055</t>
  </si>
  <si>
    <t>IQV77691</t>
  </si>
  <si>
    <t>LIC83012</t>
  </si>
  <si>
    <t>ORD104981</t>
  </si>
  <si>
    <t>SAP74738</t>
  </si>
  <si>
    <t>IQV46357</t>
  </si>
  <si>
    <t>HCO2273</t>
  </si>
  <si>
    <t>LIC56527</t>
  </si>
  <si>
    <t>ORD104982</t>
  </si>
  <si>
    <t>CUST4079</t>
  </si>
  <si>
    <t>SAP90036</t>
  </si>
  <si>
    <t>IQV71559</t>
  </si>
  <si>
    <t>HCP3280</t>
  </si>
  <si>
    <t>LIC11418</t>
  </si>
  <si>
    <t>ORD104983</t>
  </si>
  <si>
    <t>CUST7800</t>
  </si>
  <si>
    <t>SAP77577</t>
  </si>
  <si>
    <t>IQV69129</t>
  </si>
  <si>
    <t>HCP1371</t>
  </si>
  <si>
    <t>LIC50345</t>
  </si>
  <si>
    <t>ORD104984</t>
  </si>
  <si>
    <t>CUST5500</t>
  </si>
  <si>
    <t>SAP15650</t>
  </si>
  <si>
    <t>IQV57715</t>
  </si>
  <si>
    <t>LIC14307</t>
  </si>
  <si>
    <t>ORD104985</t>
  </si>
  <si>
    <t>SAP68353</t>
  </si>
  <si>
    <t>IQV58069</t>
  </si>
  <si>
    <t>HCO4218</t>
  </si>
  <si>
    <t>HCP6998</t>
  </si>
  <si>
    <t>LIC65221</t>
  </si>
  <si>
    <t>ORD104986</t>
  </si>
  <si>
    <t>CUST2322</t>
  </si>
  <si>
    <t>SAP56689</t>
  </si>
  <si>
    <t>IQV94331</t>
  </si>
  <si>
    <t>HCO5848</t>
  </si>
  <si>
    <t>HCP1425</t>
  </si>
  <si>
    <t>LIC17097</t>
  </si>
  <si>
    <t>ORD104987</t>
  </si>
  <si>
    <t>CUST9295</t>
  </si>
  <si>
    <t>SAP17498</t>
  </si>
  <si>
    <t>IQV83069</t>
  </si>
  <si>
    <t>HCO5662</t>
  </si>
  <si>
    <t>LIC15338</t>
  </si>
  <si>
    <t>ORD104988</t>
  </si>
  <si>
    <t>SAP27098</t>
  </si>
  <si>
    <t>IQV78408</t>
  </si>
  <si>
    <t>HCO2202</t>
  </si>
  <si>
    <t>HCP7084</t>
  </si>
  <si>
    <t>LIC72063</t>
  </si>
  <si>
    <t>ORD104989</t>
  </si>
  <si>
    <t>CUST7244</t>
  </si>
  <si>
    <t>SAP85047</t>
  </si>
  <si>
    <t>IQV49920</t>
  </si>
  <si>
    <t>HCO8106</t>
  </si>
  <si>
    <t>LIC99124</t>
  </si>
  <si>
    <t>ORD104990</t>
  </si>
  <si>
    <t>CUST9448</t>
  </si>
  <si>
    <t>SAP11240</t>
  </si>
  <si>
    <t>IQV61721</t>
  </si>
  <si>
    <t>HCP5752</t>
  </si>
  <si>
    <t>LIC20688</t>
  </si>
  <si>
    <t>ORD104991</t>
  </si>
  <si>
    <t>SAP78938</t>
  </si>
  <si>
    <t>IQV30666</t>
  </si>
  <si>
    <t>HCO2528</t>
  </si>
  <si>
    <t>LIC14674</t>
  </si>
  <si>
    <t>ORD104992</t>
  </si>
  <si>
    <t>CUST4295</t>
  </si>
  <si>
    <t>SAP30910</t>
  </si>
  <si>
    <t>HCO3269</t>
  </si>
  <si>
    <t>HCP8270</t>
  </si>
  <si>
    <t>LIC40369</t>
  </si>
  <si>
    <t>ORD104993</t>
  </si>
  <si>
    <t>SAP61965</t>
  </si>
  <si>
    <t>IQV20194</t>
  </si>
  <si>
    <t>HCO6711</t>
  </si>
  <si>
    <t>LIC40513</t>
  </si>
  <si>
    <t>ORD104994</t>
  </si>
  <si>
    <t>SAP98703</t>
  </si>
  <si>
    <t>IQV42907</t>
  </si>
  <si>
    <t>HCO6890</t>
  </si>
  <si>
    <t>HCP1426</t>
  </si>
  <si>
    <t>LIC69780</t>
  </si>
  <si>
    <t>ORD104995</t>
  </si>
  <si>
    <t>CUST3199</t>
  </si>
  <si>
    <t>SAP95094</t>
  </si>
  <si>
    <t>IQV11428</t>
  </si>
  <si>
    <t>HCP8569</t>
  </si>
  <si>
    <t>LIC99957</t>
  </si>
  <si>
    <t>ORD104996</t>
  </si>
  <si>
    <t>IQV26867</t>
  </si>
  <si>
    <t>LIC96146</t>
  </si>
  <si>
    <t>ORD104997</t>
  </si>
  <si>
    <t>CUST5519</t>
  </si>
  <si>
    <t>SAP71331</t>
  </si>
  <si>
    <t>IQV32258</t>
  </si>
  <si>
    <t>HCP2185</t>
  </si>
  <si>
    <t>LIC59059</t>
  </si>
  <si>
    <t>ORD104998</t>
  </si>
  <si>
    <t>SAP65581</t>
  </si>
  <si>
    <t>IQV93125</t>
  </si>
  <si>
    <t>LIC76410</t>
  </si>
  <si>
    <t>ORD104999</t>
  </si>
  <si>
    <t>SAP75469</t>
  </si>
  <si>
    <t>IQV38605</t>
  </si>
  <si>
    <t>HCP6997</t>
  </si>
  <si>
    <t>LIC59726</t>
  </si>
  <si>
    <t>Dashing</t>
  </si>
  <si>
    <t xml:space="preserve">Delay Flag </t>
  </si>
  <si>
    <t>Month Name</t>
  </si>
  <si>
    <t>Year-Month</t>
  </si>
  <si>
    <t>Total Revenue</t>
  </si>
  <si>
    <t>Total Orders</t>
  </si>
  <si>
    <t>Avg Deal Size</t>
  </si>
  <si>
    <t>% Delayed</t>
  </si>
  <si>
    <t>Sales by Product (Vaccine Performance)</t>
  </si>
  <si>
    <t>Monthly Sales Trend</t>
  </si>
  <si>
    <t>Top 10 Deals</t>
  </si>
  <si>
    <t>Sales by Country</t>
  </si>
  <si>
    <t>Buying Group Analysis</t>
  </si>
  <si>
    <t>Shipment Delay Analysis</t>
  </si>
  <si>
    <t>HCO / HCP Performance</t>
  </si>
  <si>
    <t>Row Labels</t>
  </si>
  <si>
    <t>Grand Total</t>
  </si>
  <si>
    <t>Sum of Deal_Size</t>
  </si>
  <si>
    <t>Delayed</t>
  </si>
  <si>
    <t>On-Time</t>
  </si>
  <si>
    <t>Sum of Ship_Delay_Days</t>
  </si>
  <si>
    <t>Count of Ship_Date</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</si>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</sst>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Unicode MS"/>
      <family val="2"/>
    </font>
    <font>
      <b/>
      <sz val="24"/>
      <color theme="1"/>
      <name val="Aptos Narrow"/>
      <family val="2"/>
      <scheme val="minor"/>
    </font>
    <font>
      <b/>
      <sz val="24"/>
      <color theme="1"/>
      <name val="Arial Unicode MS"/>
      <family val="2"/>
    </font>
    <font>
      <b/>
      <sz val="24"/>
      <color theme="1"/>
      <name val="Aptos Narrow"/>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59999389629810485"/>
        <bgColor theme="1"/>
      </patternFill>
    </fill>
    <fill>
      <patternFill patternType="solid">
        <fgColor theme="9" tint="0.59999389629810485"/>
        <bgColor theme="6" tint="-0.249977111117893"/>
      </patternFill>
    </fill>
    <fill>
      <patternFill patternType="solid">
        <fgColor theme="9" tint="-0.249977111117893"/>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4" borderId="0" xfId="0" applyFill="1"/>
    <xf numFmtId="0" fontId="0" fillId="34" borderId="0" xfId="0" applyFill="1" applyBorder="1"/>
    <xf numFmtId="0" fontId="19" fillId="35" borderId="0" xfId="0" applyFont="1" applyFill="1" applyBorder="1" applyAlignment="1">
      <alignment horizontal="center" vertical="center"/>
    </xf>
    <xf numFmtId="0" fontId="0" fillId="37" borderId="0" xfId="0" applyFill="1"/>
    <xf numFmtId="0" fontId="0" fillId="37" borderId="0" xfId="0" applyFill="1" applyBorder="1"/>
    <xf numFmtId="0" fontId="0" fillId="38" borderId="0" xfId="0" applyFill="1"/>
    <xf numFmtId="0" fontId="0" fillId="0" borderId="0" xfId="0" applyNumberFormat="1"/>
    <xf numFmtId="1" fontId="20" fillId="36" borderId="0" xfId="0" applyNumberFormat="1" applyFont="1" applyFill="1" applyBorder="1" applyAlignment="1">
      <alignment horizontal="center" vertical="center"/>
    </xf>
    <xf numFmtId="0" fontId="21" fillId="36" borderId="0" xfId="0" applyFont="1" applyFill="1" applyBorder="1" applyAlignment="1">
      <alignment horizontal="center" vertical="center"/>
    </xf>
    <xf numFmtId="9" fontId="21" fillId="36" borderId="0" xfId="42"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pivot_tables!$G$2</c:f>
              <c:strCache>
                <c:ptCount val="1"/>
                <c:pt idx="0">
                  <c:v>Total</c:v>
                </c:pt>
              </c:strCache>
            </c:strRef>
          </c:tx>
          <c:spPr>
            <a:ln w="28575" cap="rnd">
              <a:solidFill>
                <a:schemeClr val="accent3"/>
              </a:solidFill>
              <a:round/>
            </a:ln>
            <a:effectLst/>
          </c:spPr>
          <c:marker>
            <c:symbol val="circle"/>
            <c:size val="5"/>
            <c:spPr>
              <a:solidFill>
                <a:schemeClr val="accent1"/>
              </a:solidFill>
              <a:ln w="9525">
                <a:solidFill>
                  <a:schemeClr val="accent1"/>
                </a:solidFill>
              </a:ln>
              <a:effectLst/>
            </c:spPr>
          </c:marker>
          <c:cat>
            <c:multiLvlStrRef>
              <c:f>pivot_tables!$F$3:$F$29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2023</c:v>
                  </c:pt>
                  <c:pt idx="12">
                    <c:v>2024</c:v>
                  </c:pt>
                </c:lvl>
              </c:multiLvlStrCache>
            </c:multiLvlStrRef>
          </c:cat>
          <c:val>
            <c:numRef>
              <c:f>pivot_tables!$G$3:$G$29</c:f>
              <c:numCache>
                <c:formatCode>General</c:formatCode>
                <c:ptCount val="24"/>
                <c:pt idx="0">
                  <c:v>5215029.6499999957</c:v>
                </c:pt>
                <c:pt idx="1">
                  <c:v>5007328.4099999974</c:v>
                </c:pt>
                <c:pt idx="2">
                  <c:v>5415494.3300000029</c:v>
                </c:pt>
                <c:pt idx="3">
                  <c:v>4822924.2300000023</c:v>
                </c:pt>
                <c:pt idx="4">
                  <c:v>6150989.0700000012</c:v>
                </c:pt>
                <c:pt idx="5">
                  <c:v>5263619.53</c:v>
                </c:pt>
                <c:pt idx="6">
                  <c:v>4950000.6999999974</c:v>
                </c:pt>
                <c:pt idx="7">
                  <c:v>5381744.2699999996</c:v>
                </c:pt>
                <c:pt idx="8">
                  <c:v>5624026.25</c:v>
                </c:pt>
                <c:pt idx="9">
                  <c:v>5380620.7200000007</c:v>
                </c:pt>
                <c:pt idx="10">
                  <c:v>5377465.2599999951</c:v>
                </c:pt>
                <c:pt idx="11">
                  <c:v>5659789.2599999988</c:v>
                </c:pt>
                <c:pt idx="12">
                  <c:v>5475036.169999999</c:v>
                </c:pt>
                <c:pt idx="13">
                  <c:v>4800463.4700000016</c:v>
                </c:pt>
                <c:pt idx="14">
                  <c:v>5697834.0299999993</c:v>
                </c:pt>
                <c:pt idx="15">
                  <c:v>5215063.2999999952</c:v>
                </c:pt>
                <c:pt idx="16">
                  <c:v>5048981.5999999987</c:v>
                </c:pt>
                <c:pt idx="17">
                  <c:v>5890718.7199999988</c:v>
                </c:pt>
                <c:pt idx="18">
                  <c:v>5827634.9000000004</c:v>
                </c:pt>
                <c:pt idx="19">
                  <c:v>5346707.78</c:v>
                </c:pt>
                <c:pt idx="20">
                  <c:v>4817511.1999999974</c:v>
                </c:pt>
                <c:pt idx="21">
                  <c:v>5971365.1200000048</c:v>
                </c:pt>
                <c:pt idx="22">
                  <c:v>5097918.1100000013</c:v>
                </c:pt>
                <c:pt idx="23">
                  <c:v>5081480.3999999994</c:v>
                </c:pt>
              </c:numCache>
            </c:numRef>
          </c:val>
          <c:smooth val="0"/>
          <c:extLst>
            <c:ext xmlns:c16="http://schemas.microsoft.com/office/drawing/2014/chart" uri="{C3380CC4-5D6E-409C-BE32-E72D297353CC}">
              <c16:uniqueId val="{00000000-0061-3F4A-A4BC-B7DBD35394E3}"/>
            </c:ext>
          </c:extLst>
        </c:ser>
        <c:dLbls>
          <c:showLegendKey val="0"/>
          <c:showVal val="0"/>
          <c:showCatName val="0"/>
          <c:showSerName val="0"/>
          <c:showPercent val="0"/>
          <c:showBubbleSize val="0"/>
        </c:dLbls>
        <c:marker val="1"/>
        <c:smooth val="0"/>
        <c:axId val="305971199"/>
        <c:axId val="305981503"/>
      </c:lineChart>
      <c:catAx>
        <c:axId val="30597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981503"/>
        <c:crosses val="autoZero"/>
        <c:auto val="1"/>
        <c:lblAlgn val="ctr"/>
        <c:lblOffset val="100"/>
        <c:noMultiLvlLbl val="0"/>
      </c:catAx>
      <c:valAx>
        <c:axId val="30598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97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Sales by Product (Vaccine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3"/>
            </a:solidFill>
            <a:ln>
              <a:noFill/>
            </a:ln>
            <a:effectLst/>
          </c:spPr>
          <c:invertIfNegative val="0"/>
          <c:cat>
            <c:strRef>
              <c:f>pivot_tables!$A$4:$A$8</c:f>
              <c:strCache>
                <c:ptCount val="4"/>
                <c:pt idx="0">
                  <c:v>Flu Vaccine</c:v>
                </c:pt>
                <c:pt idx="1">
                  <c:v>COVID Vaccine</c:v>
                </c:pt>
                <c:pt idx="2">
                  <c:v>HPV Vaccine</c:v>
                </c:pt>
                <c:pt idx="3">
                  <c:v>Hepatitis Vaccine</c:v>
                </c:pt>
              </c:strCache>
            </c:strRef>
          </c:cat>
          <c:val>
            <c:numRef>
              <c:f>pivot_tables!$B$4:$B$8</c:f>
              <c:numCache>
                <c:formatCode>General</c:formatCode>
                <c:ptCount val="4"/>
                <c:pt idx="0">
                  <c:v>30130204.209999949</c:v>
                </c:pt>
                <c:pt idx="1">
                  <c:v>32365074.080000043</c:v>
                </c:pt>
                <c:pt idx="2">
                  <c:v>32454698.889999986</c:v>
                </c:pt>
                <c:pt idx="3">
                  <c:v>33569769.300000012</c:v>
                </c:pt>
              </c:numCache>
            </c:numRef>
          </c:val>
          <c:extLst>
            <c:ext xmlns:c16="http://schemas.microsoft.com/office/drawing/2014/chart" uri="{C3380CC4-5D6E-409C-BE32-E72D297353CC}">
              <c16:uniqueId val="{00000000-D484-CE4B-AE07-1267112DDFE7}"/>
            </c:ext>
          </c:extLst>
        </c:ser>
        <c:dLbls>
          <c:showLegendKey val="0"/>
          <c:showVal val="0"/>
          <c:showCatName val="0"/>
          <c:showSerName val="0"/>
          <c:showPercent val="0"/>
          <c:showBubbleSize val="0"/>
        </c:dLbls>
        <c:gapWidth val="219"/>
        <c:overlap val="-27"/>
        <c:axId val="281343999"/>
        <c:axId val="305977023"/>
      </c:barChart>
      <c:catAx>
        <c:axId val="28134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977023"/>
        <c:crosses val="autoZero"/>
        <c:auto val="1"/>
        <c:lblAlgn val="ctr"/>
        <c:lblOffset val="100"/>
        <c:noMultiLvlLbl val="0"/>
      </c:catAx>
      <c:valAx>
        <c:axId val="30597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4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[biotech_sales_dataset.xlsx]pivot_tables!PivotTable7</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06771653543302E-2"/>
          <c:y val="0.1332831066571224"/>
          <c:w val="0.7673693729460288"/>
          <c:h val="0.58556107026906001"/>
        </c:manualLayout>
      </c:layout>
      <c:lineChart>
        <c:grouping val="standard"/>
        <c:varyColors val="0"/>
        <c:ser>
          <c:idx val="0"/>
          <c:order val="0"/>
          <c:tx>
            <c:strRef>
              <c:f>pivot_tables!$U$2</c:f>
              <c:strCache>
                <c:ptCount val="1"/>
                <c:pt idx="0">
                  <c:v>Sum of Ship_Delay_Days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pivot_tables!$T$3:$T$15</c:f>
              <c:multiLvlStrCache>
                <c:ptCount val="10"/>
                <c:lvl>
                  <c:pt idx="0">
                    <c:v>Canada</c:v>
                  </c:pt>
                  <c:pt idx="1">
                    <c:v>Germany</c:v>
                  </c:pt>
                  <c:pt idx="2">
                    <c:v>India</c:v>
                  </c:pt>
                  <c:pt idx="3">
                    <c:v>UK</c:v>
                  </c:pt>
                  <c:pt idx="4">
                    <c:v>USA</c:v>
                  </c:pt>
                  <c:pt idx="5">
                    <c:v>Canada</c:v>
                  </c:pt>
                  <c:pt idx="6">
                    <c:v>Germany</c:v>
                  </c:pt>
                  <c:pt idx="7">
                    <c:v>India</c:v>
                  </c:pt>
                  <c:pt idx="8">
                    <c:v>UK</c:v>
                  </c:pt>
                  <c:pt idx="9">
                    <c:v>USA</c:v>
                  </c:pt>
                </c:lvl>
                <c:lvl>
                  <c:pt idx="0">
                    <c:v>Delayed</c:v>
                  </c:pt>
                  <c:pt idx="5">
                    <c:v>On-Time</c:v>
                  </c:pt>
                </c:lvl>
              </c:multiLvlStrCache>
            </c:multiLvlStrRef>
          </c:cat>
          <c:val>
            <c:numRef>
              <c:f>pivot_tables!$U$3:$U$15</c:f>
              <c:numCache>
                <c:formatCode>General</c:formatCode>
                <c:ptCount val="10"/>
                <c:pt idx="0">
                  <c:v>3998</c:v>
                </c:pt>
                <c:pt idx="1">
                  <c:v>4041</c:v>
                </c:pt>
                <c:pt idx="2">
                  <c:v>4000</c:v>
                </c:pt>
                <c:pt idx="3">
                  <c:v>4149</c:v>
                </c:pt>
                <c:pt idx="4">
                  <c:v>3607</c:v>
                </c:pt>
                <c:pt idx="5">
                  <c:v>617</c:v>
                </c:pt>
                <c:pt idx="6">
                  <c:v>678</c:v>
                </c:pt>
                <c:pt idx="7">
                  <c:v>577</c:v>
                </c:pt>
                <c:pt idx="8">
                  <c:v>603</c:v>
                </c:pt>
                <c:pt idx="9">
                  <c:v>627</c:v>
                </c:pt>
              </c:numCache>
            </c:numRef>
          </c:val>
          <c:smooth val="0"/>
          <c:extLst>
            <c:ext xmlns:c16="http://schemas.microsoft.com/office/drawing/2014/chart" uri="{C3380CC4-5D6E-409C-BE32-E72D297353CC}">
              <c16:uniqueId val="{00000000-EC59-DA4D-890B-1F9510998581}"/>
            </c:ext>
          </c:extLst>
        </c:ser>
        <c:ser>
          <c:idx val="1"/>
          <c:order val="1"/>
          <c:tx>
            <c:strRef>
              <c:f>pivot_tables!$V$2</c:f>
              <c:strCache>
                <c:ptCount val="1"/>
                <c:pt idx="0">
                  <c:v>Count of Ship_Date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pivot_tables!$T$3:$T$15</c:f>
              <c:multiLvlStrCache>
                <c:ptCount val="10"/>
                <c:lvl>
                  <c:pt idx="0">
                    <c:v>Canada</c:v>
                  </c:pt>
                  <c:pt idx="1">
                    <c:v>Germany</c:v>
                  </c:pt>
                  <c:pt idx="2">
                    <c:v>India</c:v>
                  </c:pt>
                  <c:pt idx="3">
                    <c:v>UK</c:v>
                  </c:pt>
                  <c:pt idx="4">
                    <c:v>USA</c:v>
                  </c:pt>
                  <c:pt idx="5">
                    <c:v>Canada</c:v>
                  </c:pt>
                  <c:pt idx="6">
                    <c:v>Germany</c:v>
                  </c:pt>
                  <c:pt idx="7">
                    <c:v>India</c:v>
                  </c:pt>
                  <c:pt idx="8">
                    <c:v>UK</c:v>
                  </c:pt>
                  <c:pt idx="9">
                    <c:v>USA</c:v>
                  </c:pt>
                </c:lvl>
                <c:lvl>
                  <c:pt idx="0">
                    <c:v>Delayed</c:v>
                  </c:pt>
                  <c:pt idx="5">
                    <c:v>On-Time</c:v>
                  </c:pt>
                </c:lvl>
              </c:multiLvlStrCache>
            </c:multiLvlStrRef>
          </c:cat>
          <c:val>
            <c:numRef>
              <c:f>pivot_tables!$V$3:$V$15</c:f>
              <c:numCache>
                <c:formatCode>General</c:formatCode>
                <c:ptCount val="10"/>
                <c:pt idx="0">
                  <c:v>614</c:v>
                </c:pt>
                <c:pt idx="1">
                  <c:v>610</c:v>
                </c:pt>
                <c:pt idx="2">
                  <c:v>616</c:v>
                </c:pt>
                <c:pt idx="3">
                  <c:v>635</c:v>
                </c:pt>
                <c:pt idx="4">
                  <c:v>557</c:v>
                </c:pt>
                <c:pt idx="5">
                  <c:v>397</c:v>
                </c:pt>
                <c:pt idx="6">
                  <c:v>425</c:v>
                </c:pt>
                <c:pt idx="7">
                  <c:v>369</c:v>
                </c:pt>
                <c:pt idx="8">
                  <c:v>386</c:v>
                </c:pt>
                <c:pt idx="9">
                  <c:v>391</c:v>
                </c:pt>
              </c:numCache>
            </c:numRef>
          </c:val>
          <c:smooth val="0"/>
          <c:extLst>
            <c:ext xmlns:c16="http://schemas.microsoft.com/office/drawing/2014/chart" uri="{C3380CC4-5D6E-409C-BE32-E72D297353CC}">
              <c16:uniqueId val="{00000001-EC59-DA4D-890B-1F9510998581}"/>
            </c:ext>
          </c:extLst>
        </c:ser>
        <c:dLbls>
          <c:showLegendKey val="0"/>
          <c:showVal val="0"/>
          <c:showCatName val="0"/>
          <c:showSerName val="0"/>
          <c:showPercent val="0"/>
          <c:showBubbleSize val="0"/>
        </c:dLbls>
        <c:marker val="1"/>
        <c:smooth val="0"/>
        <c:axId val="284969151"/>
        <c:axId val="285196735"/>
      </c:lineChart>
      <c:catAx>
        <c:axId val="284969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96735"/>
        <c:crosses val="autoZero"/>
        <c:auto val="1"/>
        <c:lblAlgn val="ctr"/>
        <c:lblOffset val="100"/>
        <c:noMultiLvlLbl val="0"/>
      </c:catAx>
      <c:valAx>
        <c:axId val="285196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69151"/>
        <c:crosses val="autoZero"/>
        <c:crossBetween val="between"/>
      </c:valAx>
      <c:spPr>
        <a:noFill/>
        <a:ln>
          <a:noFill/>
        </a:ln>
        <a:effectLst/>
      </c:spPr>
    </c:plotArea>
    <c:legend>
      <c:legendPos val="r"/>
      <c:layout>
        <c:manualLayout>
          <c:xMode val="edge"/>
          <c:yMode val="edge"/>
          <c:x val="0.48119940889741725"/>
          <c:y val="0.27120013434339663"/>
          <c:w val="0.2848824521934758"/>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[biotech_sales_dataset.xlsx]pivot_tables!PivotTable6</c:name>
    <c:fmtId val="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solidFill>
                  <a:schemeClr val="accent3"/>
                </a:solidFill>
              </a:rPr>
              <a:t>Buying Group Analysis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0.11139375413295446"/>
              <c:y val="-4.37435521505067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pivot_tables!$Q$2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BF-DB40-93F0-E6E39C4976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F-DB40-93F0-E6E39C4976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F-DB40-93F0-E6E39C4976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BF-DB40-93F0-E6E39C4976E0}"/>
              </c:ext>
            </c:extLst>
          </c:dPt>
          <c:dLbls>
            <c:dLbl>
              <c:idx val="2"/>
              <c:layout>
                <c:manualLayout>
                  <c:x val="0.11139375413295446"/>
                  <c:y val="-4.3743552150506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BF-DB40-93F0-E6E39C4976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pivot_tables!$P$3:$P$6</c:f>
              <c:strCache>
                <c:ptCount val="3"/>
                <c:pt idx="0">
                  <c:v>Clinic Network B</c:v>
                </c:pt>
                <c:pt idx="1">
                  <c:v>Distributor C</c:v>
                </c:pt>
                <c:pt idx="2">
                  <c:v>Hospital Group A</c:v>
                </c:pt>
              </c:strCache>
            </c:strRef>
          </c:cat>
          <c:val>
            <c:numRef>
              <c:f>pivot_tables!$Q$3:$Q$6</c:f>
              <c:numCache>
                <c:formatCode>General</c:formatCode>
                <c:ptCount val="3"/>
                <c:pt idx="0">
                  <c:v>43033928.57</c:v>
                </c:pt>
                <c:pt idx="1">
                  <c:v>40863364.370000027</c:v>
                </c:pt>
                <c:pt idx="2">
                  <c:v>44622453.540000021</c:v>
                </c:pt>
              </c:numCache>
            </c:numRef>
          </c:val>
          <c:extLst>
            <c:ext xmlns:c16="http://schemas.microsoft.com/office/drawing/2014/chart" uri="{C3380CC4-5D6E-409C-BE32-E72D297353CC}">
              <c16:uniqueId val="{00000008-A9BF-DB40-93F0-E6E39C4976E0}"/>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HCO / HCP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24493190632578E-2"/>
          <c:y val="0.20830726973081853"/>
          <c:w val="0.85874363397944631"/>
          <c:h val="0.66893316242446432"/>
        </c:manualLayout>
      </c:layout>
      <c:barChart>
        <c:barDir val="bar"/>
        <c:grouping val="clustered"/>
        <c:varyColors val="0"/>
        <c:ser>
          <c:idx val="0"/>
          <c:order val="0"/>
          <c:tx>
            <c:strRef>
              <c:f>pivot_tables!$Y$2</c:f>
              <c:strCache>
                <c:ptCount val="1"/>
                <c:pt idx="0">
                  <c:v>Total</c:v>
                </c:pt>
              </c:strCache>
            </c:strRef>
          </c:tx>
          <c:spPr>
            <a:solidFill>
              <a:schemeClr val="accent3"/>
            </a:solidFill>
            <a:ln>
              <a:noFill/>
            </a:ln>
            <a:effectLst/>
          </c:spPr>
          <c:invertIfNegative val="0"/>
          <c:cat>
            <c:strRef>
              <c:f>pivot_tables!$X$3:$X$13</c:f>
              <c:strCache>
                <c:ptCount val="10"/>
                <c:pt idx="0">
                  <c:v>HCO1833</c:v>
                </c:pt>
                <c:pt idx="1">
                  <c:v>HCO2074</c:v>
                </c:pt>
                <c:pt idx="2">
                  <c:v>HCO2924</c:v>
                </c:pt>
                <c:pt idx="3">
                  <c:v>HCO4718</c:v>
                </c:pt>
                <c:pt idx="4">
                  <c:v>HCO7411</c:v>
                </c:pt>
                <c:pt idx="5">
                  <c:v>HCO7172</c:v>
                </c:pt>
                <c:pt idx="6">
                  <c:v>HCO3819</c:v>
                </c:pt>
                <c:pt idx="7">
                  <c:v>HCO6599</c:v>
                </c:pt>
                <c:pt idx="8">
                  <c:v>HCO8559</c:v>
                </c:pt>
                <c:pt idx="9">
                  <c:v>HCO4001</c:v>
                </c:pt>
              </c:strCache>
            </c:strRef>
          </c:cat>
          <c:val>
            <c:numRef>
              <c:f>pivot_tables!$Y$3:$Y$13</c:f>
              <c:numCache>
                <c:formatCode>General</c:formatCode>
                <c:ptCount val="10"/>
                <c:pt idx="0">
                  <c:v>165597.73000000001</c:v>
                </c:pt>
                <c:pt idx="1">
                  <c:v>164472.24</c:v>
                </c:pt>
                <c:pt idx="2">
                  <c:v>163584.86000000002</c:v>
                </c:pt>
                <c:pt idx="3">
                  <c:v>150295.37</c:v>
                </c:pt>
                <c:pt idx="4">
                  <c:v>147789.97</c:v>
                </c:pt>
                <c:pt idx="5">
                  <c:v>136442.23999999999</c:v>
                </c:pt>
                <c:pt idx="6">
                  <c:v>131593.32</c:v>
                </c:pt>
                <c:pt idx="7">
                  <c:v>129908.98</c:v>
                </c:pt>
                <c:pt idx="8">
                  <c:v>127392.26999999999</c:v>
                </c:pt>
                <c:pt idx="9">
                  <c:v>126961.77</c:v>
                </c:pt>
              </c:numCache>
            </c:numRef>
          </c:val>
          <c:extLst>
            <c:ext xmlns:c16="http://schemas.microsoft.com/office/drawing/2014/chart" uri="{C3380CC4-5D6E-409C-BE32-E72D297353CC}">
              <c16:uniqueId val="{00000000-61CE-B544-B026-F1A65EDAC228}"/>
            </c:ext>
          </c:extLst>
        </c:ser>
        <c:dLbls>
          <c:showLegendKey val="0"/>
          <c:showVal val="0"/>
          <c:showCatName val="0"/>
          <c:showSerName val="0"/>
          <c:showPercent val="0"/>
          <c:showBubbleSize val="0"/>
        </c:dLbls>
        <c:gapWidth val="182"/>
        <c:axId val="242067967"/>
        <c:axId val="242069759"/>
      </c:barChart>
      <c:catAx>
        <c:axId val="24206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69759"/>
        <c:crosses val="autoZero"/>
        <c:auto val="1"/>
        <c:lblAlgn val="ctr"/>
        <c:lblOffset val="100"/>
        <c:noMultiLvlLbl val="0"/>
      </c:catAx>
      <c:valAx>
        <c:axId val="242069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6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Top 10 Deals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pivot_tables!$K$2</c:f>
              <c:strCache>
                <c:ptCount val="1"/>
                <c:pt idx="0">
                  <c:v>Total</c:v>
                </c:pt>
              </c:strCache>
            </c:strRef>
          </c:tx>
          <c:spPr>
            <a:solidFill>
              <a:schemeClr val="accent3"/>
            </a:solidFill>
            <a:ln>
              <a:noFill/>
            </a:ln>
            <a:effectLst/>
          </c:spPr>
          <c:invertIfNegative val="0"/>
          <c:cat>
            <c:strRef>
              <c:f>pivot_tables!$J$3:$J$13</c:f>
              <c:strCache>
                <c:ptCount val="10"/>
                <c:pt idx="0">
                  <c:v>103890</c:v>
                </c:pt>
                <c:pt idx="1">
                  <c:v>104726</c:v>
                </c:pt>
                <c:pt idx="2">
                  <c:v>103185</c:v>
                </c:pt>
                <c:pt idx="3">
                  <c:v>100157</c:v>
                </c:pt>
                <c:pt idx="4">
                  <c:v>102524</c:v>
                </c:pt>
                <c:pt idx="5">
                  <c:v>104487</c:v>
                </c:pt>
                <c:pt idx="6">
                  <c:v>102096</c:v>
                </c:pt>
                <c:pt idx="7">
                  <c:v>102943</c:v>
                </c:pt>
                <c:pt idx="8">
                  <c:v>100073</c:v>
                </c:pt>
                <c:pt idx="9">
                  <c:v>102072</c:v>
                </c:pt>
              </c:strCache>
            </c:strRef>
          </c:cat>
          <c:val>
            <c:numRef>
              <c:f>pivot_tables!$K$3:$K$13</c:f>
              <c:numCache>
                <c:formatCode>General</c:formatCode>
                <c:ptCount val="10"/>
                <c:pt idx="0">
                  <c:v>49995.08</c:v>
                </c:pt>
                <c:pt idx="1">
                  <c:v>49990.06</c:v>
                </c:pt>
                <c:pt idx="2">
                  <c:v>49979.98</c:v>
                </c:pt>
                <c:pt idx="3">
                  <c:v>49971.27</c:v>
                </c:pt>
                <c:pt idx="4">
                  <c:v>49947.199999999997</c:v>
                </c:pt>
                <c:pt idx="5">
                  <c:v>49939.12</c:v>
                </c:pt>
                <c:pt idx="6">
                  <c:v>49903.01</c:v>
                </c:pt>
                <c:pt idx="7">
                  <c:v>49897.03</c:v>
                </c:pt>
                <c:pt idx="8">
                  <c:v>49865.52</c:v>
                </c:pt>
                <c:pt idx="9">
                  <c:v>49852.36</c:v>
                </c:pt>
              </c:numCache>
            </c:numRef>
          </c:val>
          <c:extLst>
            <c:ext xmlns:c16="http://schemas.microsoft.com/office/drawing/2014/chart" uri="{C3380CC4-5D6E-409C-BE32-E72D297353CC}">
              <c16:uniqueId val="{00000000-8465-184E-9658-3067A1E1F39F}"/>
            </c:ext>
          </c:extLst>
        </c:ser>
        <c:dLbls>
          <c:showLegendKey val="0"/>
          <c:showVal val="0"/>
          <c:showCatName val="0"/>
          <c:showSerName val="0"/>
          <c:showPercent val="0"/>
          <c:showBubbleSize val="0"/>
        </c:dLbls>
        <c:gapWidth val="182"/>
        <c:axId val="281543999"/>
        <c:axId val="281554751"/>
      </c:barChart>
      <c:catAx>
        <c:axId val="28154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554751"/>
        <c:crosses val="autoZero"/>
        <c:auto val="1"/>
        <c:lblAlgn val="ctr"/>
        <c:lblOffset val="100"/>
        <c:noMultiLvlLbl val="0"/>
      </c:catAx>
      <c:valAx>
        <c:axId val="28155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54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[biotech_sales_dataset.xlsx]pivot_tables!PivotTable5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pivot_tables!$N$2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E7-E44D-882A-BD6950F37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E7-E44D-882A-BD6950F374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E7-E44D-882A-BD6950F374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E7-E44D-882A-BD6950F374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E7-E44D-882A-BD6950F37439}"/>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pivot_tables!$M$3:$M$8</c:f>
              <c:strCache>
                <c:ptCount val="5"/>
                <c:pt idx="0">
                  <c:v>Canada</c:v>
                </c:pt>
                <c:pt idx="1">
                  <c:v>Germany</c:v>
                </c:pt>
                <c:pt idx="2">
                  <c:v>India</c:v>
                </c:pt>
                <c:pt idx="3">
                  <c:v>UK</c:v>
                </c:pt>
                <c:pt idx="4">
                  <c:v>USA</c:v>
                </c:pt>
              </c:strCache>
            </c:strRef>
          </c:cat>
          <c:val>
            <c:numRef>
              <c:f>pivot_tables!$N$3:$N$8</c:f>
              <c:numCache>
                <c:formatCode>General</c:formatCode>
                <c:ptCount val="5"/>
                <c:pt idx="0">
                  <c:v>25520911.320000004</c:v>
                </c:pt>
                <c:pt idx="1">
                  <c:v>26280024.080000024</c:v>
                </c:pt>
                <c:pt idx="2">
                  <c:v>25114529.640000001</c:v>
                </c:pt>
                <c:pt idx="3">
                  <c:v>26740743.679999992</c:v>
                </c:pt>
                <c:pt idx="4">
                  <c:v>24863537.759999987</c:v>
                </c:pt>
              </c:numCache>
            </c:numRef>
          </c:val>
          <c:extLst>
            <c:ext xmlns:c16="http://schemas.microsoft.com/office/drawing/2014/chart" uri="{C3380CC4-5D6E-409C-BE32-E72D297353CC}">
              <c16:uniqueId val="{0000000A-EDE7-E44D-882A-BD6950F3743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255096237970256"/>
          <c:y val="0.30777631962671331"/>
          <c:w val="0.13911570428696413"/>
          <c:h val="0.39409995625546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12</xdr:col>
      <xdr:colOff>412750</xdr:colOff>
      <xdr:row>24</xdr:row>
      <xdr:rowOff>92076</xdr:rowOff>
    </xdr:from>
    <xdr:to>
      <xdr:col>14</xdr:col>
      <xdr:colOff>107950</xdr:colOff>
      <xdr:row>32</xdr:row>
      <xdr:rowOff>133805</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B687ECE7-90A6-134B-8A8D-26C4F7709D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937750" y="5505451"/>
              <a:ext cx="1346200" cy="1692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407307</xdr:colOff>
      <xdr:row>33</xdr:row>
      <xdr:rowOff>11339</xdr:rowOff>
    </xdr:from>
    <xdr:to>
      <xdr:col>14</xdr:col>
      <xdr:colOff>102507</xdr:colOff>
      <xdr:row>38</xdr:row>
      <xdr:rowOff>127001</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B5467A92-0118-D843-BD86-27D46F8FDF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32307" y="7282089"/>
              <a:ext cx="1346200" cy="1147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377825</xdr:colOff>
      <xdr:row>15</xdr:row>
      <xdr:rowOff>47625</xdr:rowOff>
    </xdr:from>
    <xdr:to>
      <xdr:col>14</xdr:col>
      <xdr:colOff>73025</xdr:colOff>
      <xdr:row>24</xdr:row>
      <xdr:rowOff>22225</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2345AB32-D7FA-4E42-B93B-DB5B6F838CA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02825" y="3603625"/>
              <a:ext cx="1346200" cy="183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356507</xdr:colOff>
      <xdr:row>8</xdr:row>
      <xdr:rowOff>27668</xdr:rowOff>
    </xdr:from>
    <xdr:to>
      <xdr:col>14</xdr:col>
      <xdr:colOff>51707</xdr:colOff>
      <xdr:row>14</xdr:row>
      <xdr:rowOff>172357</xdr:rowOff>
    </xdr:to>
    <mc:AlternateContent xmlns:mc="http://schemas.openxmlformats.org/markup-compatibility/2006">
      <mc:Choice xmlns:a14="http://schemas.microsoft.com/office/drawing/2010/main" Requires="a14">
        <xdr:graphicFrame macro="">
          <xdr:nvGraphicFramePr>
            <xdr:cNvPr id="15" name="Buying_Group">
              <a:extLst>
                <a:ext uri="{FF2B5EF4-FFF2-40B4-BE49-F238E27FC236}">
                  <a16:creationId xmlns:a16="http://schemas.microsoft.com/office/drawing/2014/main" id="{FD931994-5442-CB44-AF3F-2D43176A85B4}"/>
                </a:ext>
              </a:extLst>
            </xdr:cNvPr>
            <xdr:cNvGraphicFramePr/>
          </xdr:nvGraphicFramePr>
          <xdr:xfrm>
            <a:off x="0" y="0"/>
            <a:ext cx="0" cy="0"/>
          </xdr:xfrm>
          <a:graphic>
            <a:graphicData uri="http://schemas.microsoft.com/office/drawing/2010/slicer">
              <sle:slicer xmlns:sle="http://schemas.microsoft.com/office/drawing/2010/slicer" name="Buying_Group"/>
            </a:graphicData>
          </a:graphic>
        </xdr:graphicFrame>
      </mc:Choice>
      <mc:Fallback>
        <xdr:sp macro="" textlink="">
          <xdr:nvSpPr>
            <xdr:cNvPr id="0" name=""/>
            <xdr:cNvSpPr>
              <a:spLocks noTextEdit="1"/>
            </xdr:cNvSpPr>
          </xdr:nvSpPr>
          <xdr:spPr>
            <a:xfrm>
              <a:off x="9881507" y="2139043"/>
              <a:ext cx="1346200" cy="138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238125</xdr:colOff>
      <xdr:row>4</xdr:row>
      <xdr:rowOff>0</xdr:rowOff>
    </xdr:from>
    <xdr:to>
      <xdr:col>9</xdr:col>
      <xdr:colOff>762001</xdr:colOff>
      <xdr:row>6</xdr:row>
      <xdr:rowOff>142875</xdr:rowOff>
    </xdr:to>
    <xdr:sp macro="" textlink="">
      <xdr:nvSpPr>
        <xdr:cNvPr id="16" name="TextBox 15">
          <a:extLst>
            <a:ext uri="{FF2B5EF4-FFF2-40B4-BE49-F238E27FC236}">
              <a16:creationId xmlns:a16="http://schemas.microsoft.com/office/drawing/2014/main" id="{0534ED07-50F0-0C5A-1F97-479867B5D4F4}"/>
            </a:ext>
          </a:extLst>
        </xdr:cNvPr>
        <xdr:cNvSpPr txBox="1"/>
      </xdr:nvSpPr>
      <xdr:spPr>
        <a:xfrm>
          <a:off x="1508125" y="825500"/>
          <a:ext cx="6302376"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3"/>
              </a:solidFill>
            </a:rPr>
            <a:t>End-to-End Sales Analytics Dashboard </a:t>
          </a:r>
        </a:p>
        <a:p>
          <a:r>
            <a:rPr lang="en-US" sz="2800" b="1">
              <a:solidFill>
                <a:schemeClr val="accent3"/>
              </a:solidFill>
            </a:rPr>
            <a:t>for Biotech/Healthcare</a:t>
          </a:r>
          <a:r>
            <a:rPr lang="en-US" sz="2800" b="1" baseline="0">
              <a:solidFill>
                <a:schemeClr val="accent3"/>
              </a:solidFill>
            </a:rPr>
            <a:t> </a:t>
          </a:r>
          <a:endParaRPr lang="en-US" sz="2800" b="1">
            <a:solidFill>
              <a:schemeClr val="accent3"/>
            </a:solidFill>
          </a:endParaRPr>
        </a:p>
      </xdr:txBody>
    </xdr:sp>
    <xdr:clientData/>
  </xdr:twoCellAnchor>
  <xdr:twoCellAnchor>
    <xdr:from>
      <xdr:col>2</xdr:col>
      <xdr:colOff>412750</xdr:colOff>
      <xdr:row>7</xdr:row>
      <xdr:rowOff>111125</xdr:rowOff>
    </xdr:from>
    <xdr:to>
      <xdr:col>7</xdr:col>
      <xdr:colOff>142875</xdr:colOff>
      <xdr:row>22</xdr:row>
      <xdr:rowOff>174625</xdr:rowOff>
    </xdr:to>
    <xdr:sp macro="" textlink="">
      <xdr:nvSpPr>
        <xdr:cNvPr id="2" name="Rounded Rectangle 1">
          <a:extLst>
            <a:ext uri="{FF2B5EF4-FFF2-40B4-BE49-F238E27FC236}">
              <a16:creationId xmlns:a16="http://schemas.microsoft.com/office/drawing/2014/main" id="{C1810087-C0CD-58F7-AB9C-5993DC0F9A8D}"/>
            </a:ext>
          </a:extLst>
        </xdr:cNvPr>
        <xdr:cNvSpPr/>
      </xdr:nvSpPr>
      <xdr:spPr>
        <a:xfrm>
          <a:off x="1682750" y="2016125"/>
          <a:ext cx="3857625"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492125</xdr:colOff>
      <xdr:row>9</xdr:row>
      <xdr:rowOff>15875</xdr:rowOff>
    </xdr:from>
    <xdr:to>
      <xdr:col>7</xdr:col>
      <xdr:colOff>85726</xdr:colOff>
      <xdr:row>21</xdr:row>
      <xdr:rowOff>66675</xdr:rowOff>
    </xdr:to>
    <xdr:graphicFrame macro="">
      <xdr:nvGraphicFramePr>
        <xdr:cNvPr id="7" name="Chart 6">
          <a:extLst>
            <a:ext uri="{FF2B5EF4-FFF2-40B4-BE49-F238E27FC236}">
              <a16:creationId xmlns:a16="http://schemas.microsoft.com/office/drawing/2014/main" id="{06DBC4C0-3CA9-B74F-AE19-9805C8900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7</xdr:row>
      <xdr:rowOff>136525</xdr:rowOff>
    </xdr:from>
    <xdr:to>
      <xdr:col>12</xdr:col>
      <xdr:colOff>73025</xdr:colOff>
      <xdr:row>22</xdr:row>
      <xdr:rowOff>200025</xdr:rowOff>
    </xdr:to>
    <xdr:sp macro="" textlink="">
      <xdr:nvSpPr>
        <xdr:cNvPr id="18" name="Rounded Rectangle 17">
          <a:extLst>
            <a:ext uri="{FF2B5EF4-FFF2-40B4-BE49-F238E27FC236}">
              <a16:creationId xmlns:a16="http://schemas.microsoft.com/office/drawing/2014/main" id="{EFB35E7D-0D70-654C-B983-33CBF479848A}"/>
            </a:ext>
          </a:extLst>
        </xdr:cNvPr>
        <xdr:cNvSpPr/>
      </xdr:nvSpPr>
      <xdr:spPr>
        <a:xfrm>
          <a:off x="5740400" y="2041525"/>
          <a:ext cx="3857625"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428625</xdr:colOff>
      <xdr:row>8</xdr:row>
      <xdr:rowOff>126999</xdr:rowOff>
    </xdr:from>
    <xdr:to>
      <xdr:col>12</xdr:col>
      <xdr:colOff>454</xdr:colOff>
      <xdr:row>22</xdr:row>
      <xdr:rowOff>15874</xdr:rowOff>
    </xdr:to>
    <xdr:graphicFrame macro="">
      <xdr:nvGraphicFramePr>
        <xdr:cNvPr id="19" name="Chart 18">
          <a:extLst>
            <a:ext uri="{FF2B5EF4-FFF2-40B4-BE49-F238E27FC236}">
              <a16:creationId xmlns:a16="http://schemas.microsoft.com/office/drawing/2014/main" id="{1A476334-CCF9-A546-A6C4-7712F87E2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273050</xdr:colOff>
      <xdr:row>7</xdr:row>
      <xdr:rowOff>19050</xdr:rowOff>
    </xdr:from>
    <xdr:to>
      <xdr:col>18</xdr:col>
      <xdr:colOff>381000</xdr:colOff>
      <xdr:row>22</xdr:row>
      <xdr:rowOff>82550</xdr:rowOff>
    </xdr:to>
    <xdr:sp macro="" textlink="">
      <xdr:nvSpPr>
        <xdr:cNvPr id="20" name="Rounded Rectangle 19">
          <a:extLst>
            <a:ext uri="{FF2B5EF4-FFF2-40B4-BE49-F238E27FC236}">
              <a16:creationId xmlns:a16="http://schemas.microsoft.com/office/drawing/2014/main" id="{899390E9-073D-AE4E-B5A6-B793C804667D}"/>
            </a:ext>
          </a:extLst>
        </xdr:cNvPr>
        <xdr:cNvSpPr/>
      </xdr:nvSpPr>
      <xdr:spPr>
        <a:xfrm>
          <a:off x="11449050" y="1924050"/>
          <a:ext cx="6283325"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806450</xdr:colOff>
      <xdr:row>7</xdr:row>
      <xdr:rowOff>12700</xdr:rowOff>
    </xdr:from>
    <xdr:to>
      <xdr:col>22</xdr:col>
      <xdr:colOff>571500</xdr:colOff>
      <xdr:row>22</xdr:row>
      <xdr:rowOff>76200</xdr:rowOff>
    </xdr:to>
    <xdr:sp macro="" textlink="">
      <xdr:nvSpPr>
        <xdr:cNvPr id="21" name="Rounded Rectangle 20">
          <a:extLst>
            <a:ext uri="{FF2B5EF4-FFF2-40B4-BE49-F238E27FC236}">
              <a16:creationId xmlns:a16="http://schemas.microsoft.com/office/drawing/2014/main" id="{DB7F5D9D-3FC9-0B42-8389-811E24F1C334}"/>
            </a:ext>
          </a:extLst>
        </xdr:cNvPr>
        <xdr:cNvSpPr/>
      </xdr:nvSpPr>
      <xdr:spPr>
        <a:xfrm>
          <a:off x="18157825" y="1917700"/>
          <a:ext cx="5305425"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371475</xdr:colOff>
      <xdr:row>23</xdr:row>
      <xdr:rowOff>22225</xdr:rowOff>
    </xdr:from>
    <xdr:to>
      <xdr:col>22</xdr:col>
      <xdr:colOff>809625</xdr:colOff>
      <xdr:row>38</xdr:row>
      <xdr:rowOff>85725</xdr:rowOff>
    </xdr:to>
    <xdr:sp macro="" textlink="">
      <xdr:nvSpPr>
        <xdr:cNvPr id="23" name="Rounded Rectangle 22">
          <a:extLst>
            <a:ext uri="{FF2B5EF4-FFF2-40B4-BE49-F238E27FC236}">
              <a16:creationId xmlns:a16="http://schemas.microsoft.com/office/drawing/2014/main" id="{119DE1B7-D7BD-5A4C-A7A9-B47622C99800}"/>
            </a:ext>
          </a:extLst>
        </xdr:cNvPr>
        <xdr:cNvSpPr/>
      </xdr:nvSpPr>
      <xdr:spPr>
        <a:xfrm>
          <a:off x="11547475" y="5229225"/>
          <a:ext cx="12153900"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349250</xdr:colOff>
      <xdr:row>23</xdr:row>
      <xdr:rowOff>174625</xdr:rowOff>
    </xdr:from>
    <xdr:to>
      <xdr:col>8</xdr:col>
      <xdr:colOff>15875</xdr:colOff>
      <xdr:row>39</xdr:row>
      <xdr:rowOff>31750</xdr:rowOff>
    </xdr:to>
    <xdr:sp macro="" textlink="">
      <xdr:nvSpPr>
        <xdr:cNvPr id="24" name="Rounded Rectangle 23">
          <a:extLst>
            <a:ext uri="{FF2B5EF4-FFF2-40B4-BE49-F238E27FC236}">
              <a16:creationId xmlns:a16="http://schemas.microsoft.com/office/drawing/2014/main" id="{2D564C82-EFC3-6148-82AC-E04D73244F5C}"/>
            </a:ext>
          </a:extLst>
        </xdr:cNvPr>
        <xdr:cNvSpPr/>
      </xdr:nvSpPr>
      <xdr:spPr>
        <a:xfrm>
          <a:off x="1619250" y="5381625"/>
          <a:ext cx="4619625"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222250</xdr:colOff>
      <xdr:row>7</xdr:row>
      <xdr:rowOff>158750</xdr:rowOff>
    </xdr:from>
    <xdr:to>
      <xdr:col>18</xdr:col>
      <xdr:colOff>1443718</xdr:colOff>
      <xdr:row>21</xdr:row>
      <xdr:rowOff>111579</xdr:rowOff>
    </xdr:to>
    <xdr:graphicFrame macro="">
      <xdr:nvGraphicFramePr>
        <xdr:cNvPr id="25" name="Chart 24">
          <a:extLst>
            <a:ext uri="{FF2B5EF4-FFF2-40B4-BE49-F238E27FC236}">
              <a16:creationId xmlns:a16="http://schemas.microsoft.com/office/drawing/2014/main" id="{8F7332CB-C510-1F49-98F1-6013B61CA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539750</xdr:colOff>
      <xdr:row>7</xdr:row>
      <xdr:rowOff>127000</xdr:rowOff>
    </xdr:from>
    <xdr:to>
      <xdr:col>22</xdr:col>
      <xdr:colOff>542472</xdr:colOff>
      <xdr:row>21</xdr:row>
      <xdr:rowOff>145143</xdr:rowOff>
    </xdr:to>
    <xdr:graphicFrame macro="">
      <xdr:nvGraphicFramePr>
        <xdr:cNvPr id="26" name="Chart 25">
          <a:extLst>
            <a:ext uri="{FF2B5EF4-FFF2-40B4-BE49-F238E27FC236}">
              <a16:creationId xmlns:a16="http://schemas.microsoft.com/office/drawing/2014/main" id="{F1DAE994-595E-FC4C-A579-E1A24E335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23</xdr:row>
      <xdr:rowOff>0</xdr:rowOff>
    </xdr:from>
    <xdr:to>
      <xdr:col>18</xdr:col>
      <xdr:colOff>1415144</xdr:colOff>
      <xdr:row>36</xdr:row>
      <xdr:rowOff>47625</xdr:rowOff>
    </xdr:to>
    <xdr:graphicFrame macro="">
      <xdr:nvGraphicFramePr>
        <xdr:cNvPr id="27" name="Chart 26">
          <a:extLst>
            <a:ext uri="{FF2B5EF4-FFF2-40B4-BE49-F238E27FC236}">
              <a16:creationId xmlns:a16="http://schemas.microsoft.com/office/drawing/2014/main" id="{EF99DEF8-559F-A34C-8FDF-7BE014267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381000</xdr:colOff>
      <xdr:row>25</xdr:row>
      <xdr:rowOff>0</xdr:rowOff>
    </xdr:from>
    <xdr:to>
      <xdr:col>22</xdr:col>
      <xdr:colOff>434975</xdr:colOff>
      <xdr:row>33</xdr:row>
      <xdr:rowOff>106589</xdr:rowOff>
    </xdr:to>
    <mc:AlternateContent xmlns:mc="http://schemas.openxmlformats.org/markup-compatibility/2006">
      <mc:Choice xmlns:tsle="http://schemas.microsoft.com/office/drawing/2012/timeslicer" Requires="tsle">
        <xdr:graphicFrame macro="">
          <xdr:nvGraphicFramePr>
            <xdr:cNvPr id="28" name="Ship_Date">
              <a:extLst>
                <a:ext uri="{FF2B5EF4-FFF2-40B4-BE49-F238E27FC236}">
                  <a16:creationId xmlns:a16="http://schemas.microsoft.com/office/drawing/2014/main" id="{32241242-536B-A341-9231-0E3562CE6639}"/>
                </a:ext>
              </a:extLst>
            </xdr:cNvPr>
            <xdr:cNvGraphicFramePr/>
          </xdr:nvGraphicFramePr>
          <xdr:xfrm>
            <a:off x="0" y="0"/>
            <a:ext cx="0" cy="0"/>
          </xdr:xfrm>
          <a:graphic>
            <a:graphicData uri="http://schemas.microsoft.com/office/drawing/2012/timeslicer">
              <tsle:timeslicer xmlns:tsle="http://schemas.microsoft.com/office/drawing/2012/timeslicer" name="Ship_Date"/>
            </a:graphicData>
          </a:graphic>
        </xdr:graphicFrame>
      </mc:Choice>
      <mc:Fallback>
        <xdr:sp macro="" textlink="">
          <xdr:nvSpPr>
            <xdr:cNvPr id="0" name=""/>
            <xdr:cNvSpPr>
              <a:spLocks noTextEdit="1"/>
            </xdr:cNvSpPr>
          </xdr:nvSpPr>
          <xdr:spPr>
            <a:xfrm>
              <a:off x="17732375" y="5619750"/>
              <a:ext cx="5594350" cy="17575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523875</xdr:colOff>
      <xdr:row>25</xdr:row>
      <xdr:rowOff>15875</xdr:rowOff>
    </xdr:from>
    <xdr:to>
      <xdr:col>8</xdr:col>
      <xdr:colOff>111125</xdr:colOff>
      <xdr:row>36</xdr:row>
      <xdr:rowOff>104775</xdr:rowOff>
    </xdr:to>
    <xdr:graphicFrame macro="">
      <xdr:nvGraphicFramePr>
        <xdr:cNvPr id="30" name="Chart 29">
          <a:extLst>
            <a:ext uri="{FF2B5EF4-FFF2-40B4-BE49-F238E27FC236}">
              <a16:creationId xmlns:a16="http://schemas.microsoft.com/office/drawing/2014/main" id="{4DDF04F3-E41E-8A40-A33F-970159A01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428625</xdr:colOff>
      <xdr:row>30</xdr:row>
      <xdr:rowOff>95251</xdr:rowOff>
    </xdr:from>
    <xdr:to>
      <xdr:col>8</xdr:col>
      <xdr:colOff>31750</xdr:colOff>
      <xdr:row>36</xdr:row>
      <xdr:rowOff>190501</xdr:rowOff>
    </xdr:to>
    <xdr:sp macro="" textlink="">
      <xdr:nvSpPr>
        <xdr:cNvPr id="31" name="Rounded Rectangle 30">
          <a:extLst>
            <a:ext uri="{FF2B5EF4-FFF2-40B4-BE49-F238E27FC236}">
              <a16:creationId xmlns:a16="http://schemas.microsoft.com/office/drawing/2014/main" id="{DF7F1718-D462-CC4D-9DC8-C727AA53016E}"/>
            </a:ext>
          </a:extLst>
        </xdr:cNvPr>
        <xdr:cNvSpPr/>
      </xdr:nvSpPr>
      <xdr:spPr>
        <a:xfrm>
          <a:off x="5826125" y="6746876"/>
          <a:ext cx="428625" cy="1333500"/>
        </a:xfrm>
        <a:prstGeom prst="roundRect">
          <a:avLst/>
        </a:prstGeom>
        <a:solidFill>
          <a:schemeClr val="accent6">
            <a:lumMod val="20000"/>
            <a:lumOff val="80000"/>
          </a:schemeClr>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8</xdr:col>
      <xdr:colOff>254000</xdr:colOff>
      <xdr:row>23</xdr:row>
      <xdr:rowOff>127000</xdr:rowOff>
    </xdr:from>
    <xdr:to>
      <xdr:col>12</xdr:col>
      <xdr:colOff>47625</xdr:colOff>
      <xdr:row>38</xdr:row>
      <xdr:rowOff>190500</xdr:rowOff>
    </xdr:to>
    <xdr:sp macro="" textlink="">
      <xdr:nvSpPr>
        <xdr:cNvPr id="32" name="Rounded Rectangle 31">
          <a:extLst>
            <a:ext uri="{FF2B5EF4-FFF2-40B4-BE49-F238E27FC236}">
              <a16:creationId xmlns:a16="http://schemas.microsoft.com/office/drawing/2014/main" id="{D3E103EE-5E1F-B94B-B755-111505DD5503}"/>
            </a:ext>
          </a:extLst>
        </xdr:cNvPr>
        <xdr:cNvSpPr/>
      </xdr:nvSpPr>
      <xdr:spPr>
        <a:xfrm>
          <a:off x="6477000" y="5334000"/>
          <a:ext cx="3095625" cy="3159125"/>
        </a:xfrm>
        <a:prstGeom prst="roundRect">
          <a:avLst/>
        </a:prstGeom>
        <a:solidFill>
          <a:schemeClr val="accent6">
            <a:lumMod val="20000"/>
            <a:lumOff val="80000"/>
          </a:schemeClr>
        </a:solidFill>
        <a:ln>
          <a:solidFill>
            <a:schemeClr val="accent3">
              <a:lumMod val="20000"/>
              <a:lumOff val="8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127000</xdr:colOff>
      <xdr:row>24</xdr:row>
      <xdr:rowOff>15875</xdr:rowOff>
    </xdr:from>
    <xdr:to>
      <xdr:col>13</xdr:col>
      <xdr:colOff>57150</xdr:colOff>
      <xdr:row>37</xdr:row>
      <xdr:rowOff>79375</xdr:rowOff>
    </xdr:to>
    <xdr:graphicFrame macro="">
      <xdr:nvGraphicFramePr>
        <xdr:cNvPr id="33" name="Chart 32">
          <a:extLst>
            <a:ext uri="{FF2B5EF4-FFF2-40B4-BE49-F238E27FC236}">
              <a16:creationId xmlns:a16="http://schemas.microsoft.com/office/drawing/2014/main" id="{6422A33C-E34C-C549-B1AE-DC19DEF37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349250</xdr:colOff>
      <xdr:row>3</xdr:row>
      <xdr:rowOff>111125</xdr:rowOff>
    </xdr:from>
    <xdr:to>
      <xdr:col>14</xdr:col>
      <xdr:colOff>31749</xdr:colOff>
      <xdr:row>7</xdr:row>
      <xdr:rowOff>158749</xdr:rowOff>
    </xdr:to>
    <xdr:pic>
      <xdr:nvPicPr>
        <xdr:cNvPr id="35" name="Picture 34">
          <a:extLst>
            <a:ext uri="{FF2B5EF4-FFF2-40B4-BE49-F238E27FC236}">
              <a16:creationId xmlns:a16="http://schemas.microsoft.com/office/drawing/2014/main" id="{669C4666-3C96-47A2-B7E3-F8D57107FFC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874250" y="730250"/>
          <a:ext cx="1333499" cy="1333499"/>
        </a:xfrm>
        <a:prstGeom prst="rect">
          <a:avLst/>
        </a:prstGeom>
        <a:solidFill>
          <a:schemeClr val="accent6">
            <a:lumMod val="40000"/>
            <a:lumOff val="60000"/>
            <a:alpha val="66000"/>
          </a:schemeClr>
        </a:solidFill>
      </xdr:spPr>
    </xdr:pic>
    <xdr:clientData/>
  </xdr:twoCellAnchor>
  <xdr:twoCellAnchor editAs="oneCell">
    <xdr:from>
      <xdr:col>19</xdr:col>
      <xdr:colOff>264076</xdr:colOff>
      <xdr:row>9</xdr:row>
      <xdr:rowOff>175910</xdr:rowOff>
    </xdr:from>
    <xdr:to>
      <xdr:col>20</xdr:col>
      <xdr:colOff>797624</xdr:colOff>
      <xdr:row>14</xdr:row>
      <xdr:rowOff>142055</xdr:rowOff>
    </xdr:to>
    <xdr:pic>
      <xdr:nvPicPr>
        <xdr:cNvPr id="39" name="Picture 38">
          <a:extLst>
            <a:ext uri="{FF2B5EF4-FFF2-40B4-BE49-F238E27FC236}">
              <a16:creationId xmlns:a16="http://schemas.microsoft.com/office/drawing/2014/main" id="{2F5AA635-A842-09F0-F887-7F81218184B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5556192">
          <a:off x="19899755" y="1960898"/>
          <a:ext cx="982145" cy="1984170"/>
        </a:xfrm>
        <a:prstGeom prst="rect">
          <a:avLst/>
        </a:prstGeom>
      </xdr:spPr>
    </xdr:pic>
    <xdr:clientData/>
  </xdr:twoCellAnchor>
  <xdr:twoCellAnchor editAs="oneCell">
    <xdr:from>
      <xdr:col>19</xdr:col>
      <xdr:colOff>256749</xdr:colOff>
      <xdr:row>16</xdr:row>
      <xdr:rowOff>97563</xdr:rowOff>
    </xdr:from>
    <xdr:to>
      <xdr:col>20</xdr:col>
      <xdr:colOff>823392</xdr:colOff>
      <xdr:row>21</xdr:row>
      <xdr:rowOff>63709</xdr:rowOff>
    </xdr:to>
    <xdr:pic>
      <xdr:nvPicPr>
        <xdr:cNvPr id="41" name="Picture 40">
          <a:extLst>
            <a:ext uri="{FF2B5EF4-FFF2-40B4-BE49-F238E27FC236}">
              <a16:creationId xmlns:a16="http://schemas.microsoft.com/office/drawing/2014/main" id="{76F40794-2E6F-A945-8183-BF6FEFB90F8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5171776">
          <a:off x="19908976" y="3288403"/>
          <a:ext cx="982146" cy="201726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0.30532</cdr:x>
      <cdr:y>0.04265</cdr:y>
    </cdr:from>
    <cdr:to>
      <cdr:x>0.72549</cdr:x>
      <cdr:y>0.13744</cdr:y>
    </cdr:to>
    <cdr:sp macro="" textlink="">
      <cdr:nvSpPr>
        <cdr:cNvPr id="2" name="TextBox 1">
          <a:extLst xmlns:a="http://schemas.openxmlformats.org/drawingml/2006/main">
            <a:ext uri="{FF2B5EF4-FFF2-40B4-BE49-F238E27FC236}">
              <a16:creationId xmlns:a16="http://schemas.microsoft.com/office/drawing/2014/main" id="{4F30F9D5-6F16-2D40-9632-C4A0D1F5616C}"/>
            </a:ext>
          </a:extLst>
        </cdr:cNvPr>
        <cdr:cNvSpPr txBox="1"/>
      </cdr:nvSpPr>
      <cdr:spPr>
        <a:xfrm xmlns:a="http://schemas.openxmlformats.org/drawingml/2006/main">
          <a:off x="1384300" y="114300"/>
          <a:ext cx="19050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0.26891</cdr:x>
      <cdr:y>0.01896</cdr:y>
    </cdr:from>
    <cdr:to>
      <cdr:x>0.7507</cdr:x>
      <cdr:y>0.14218</cdr:y>
    </cdr:to>
    <cdr:sp macro="" textlink="">
      <cdr:nvSpPr>
        <cdr:cNvPr id="3" name="TextBox 2">
          <a:extLst xmlns:a="http://schemas.openxmlformats.org/drawingml/2006/main">
            <a:ext uri="{FF2B5EF4-FFF2-40B4-BE49-F238E27FC236}">
              <a16:creationId xmlns:a16="http://schemas.microsoft.com/office/drawing/2014/main" id="{E33FAC11-8DCC-9F26-0431-D3E4BA0597C8}"/>
            </a:ext>
          </a:extLst>
        </cdr:cNvPr>
        <cdr:cNvSpPr txBox="1"/>
      </cdr:nvSpPr>
      <cdr:spPr>
        <a:xfrm xmlns:a="http://schemas.openxmlformats.org/drawingml/2006/main">
          <a:off x="1219200" y="50800"/>
          <a:ext cx="2184400" cy="330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chemeClr val="accent3"/>
              </a:solidFill>
            </a:rPr>
            <a:t>Shipment Delay Analysis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2.630368865743" createdVersion="8" refreshedVersion="8" minRefreshableVersion="3" recordCount="5000" xr:uid="{6C316E22-4D65-1E44-919E-9930BEDB7A3A}">
  <cacheSource type="worksheet">
    <worksheetSource name="biosales"/>
  </cacheSource>
  <cacheFields count="26">
    <cacheField name="Dashing" numFmtId="0">
      <sharedItems/>
    </cacheField>
    <cacheField name="Order_ID" numFmtId="0">
      <sharedItems containsSemiMixedTypes="0" containsString="0" containsNumber="1" containsInteger="1" minValue="100000" maxValue="104999" count="5000">
        <n v="100000"/>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n v="100392"/>
        <n v="100393"/>
        <n v="100394"/>
        <n v="100395"/>
        <n v="100396"/>
        <n v="100397"/>
        <n v="100398"/>
        <n v="100399"/>
        <n v="100400"/>
        <n v="100401"/>
        <n v="100402"/>
        <n v="100403"/>
        <n v="100404"/>
        <n v="100405"/>
        <n v="100406"/>
        <n v="100407"/>
        <n v="100408"/>
        <n v="100409"/>
        <n v="100410"/>
        <n v="100411"/>
        <n v="100412"/>
        <n v="100413"/>
        <n v="100414"/>
        <n v="100415"/>
        <n v="100416"/>
        <n v="100417"/>
        <n v="100418"/>
        <n v="100419"/>
        <n v="100420"/>
        <n v="100421"/>
        <n v="100422"/>
        <n v="100423"/>
        <n v="100424"/>
        <n v="100425"/>
        <n v="100426"/>
        <n v="100427"/>
        <n v="100428"/>
        <n v="100429"/>
        <n v="100430"/>
        <n v="100431"/>
        <n v="100432"/>
        <n v="100433"/>
        <n v="100434"/>
        <n v="100435"/>
        <n v="100436"/>
        <n v="100437"/>
        <n v="100438"/>
        <n v="100439"/>
        <n v="100440"/>
        <n v="100441"/>
        <n v="100442"/>
        <n v="100443"/>
        <n v="100444"/>
        <n v="100445"/>
        <n v="100446"/>
        <n v="100447"/>
        <n v="100448"/>
        <n v="100449"/>
        <n v="100450"/>
        <n v="100451"/>
        <n v="100452"/>
        <n v="100453"/>
        <n v="100454"/>
        <n v="100455"/>
        <n v="100456"/>
        <n v="100457"/>
        <n v="100458"/>
        <n v="100459"/>
        <n v="100460"/>
        <n v="100461"/>
        <n v="100462"/>
        <n v="100463"/>
        <n v="100464"/>
        <n v="100465"/>
        <n v="100466"/>
        <n v="100467"/>
        <n v="100468"/>
        <n v="100469"/>
        <n v="100470"/>
        <n v="100471"/>
        <n v="100472"/>
        <n v="100473"/>
        <n v="100474"/>
        <n v="100475"/>
        <n v="100476"/>
        <n v="100477"/>
        <n v="100478"/>
        <n v="100479"/>
        <n v="100480"/>
        <n v="100481"/>
        <n v="100482"/>
        <n v="100483"/>
        <n v="100484"/>
        <n v="100485"/>
        <n v="100486"/>
        <n v="100487"/>
        <n v="100488"/>
        <n v="100489"/>
        <n v="100490"/>
        <n v="100491"/>
        <n v="100492"/>
        <n v="100493"/>
        <n v="100494"/>
        <n v="100495"/>
        <n v="100496"/>
        <n v="100497"/>
        <n v="100498"/>
        <n v="100499"/>
        <n v="100500"/>
        <n v="100501"/>
        <n v="100502"/>
        <n v="100503"/>
        <n v="100504"/>
        <n v="100505"/>
        <n v="100506"/>
        <n v="100507"/>
        <n v="100508"/>
        <n v="100509"/>
        <n v="100510"/>
        <n v="100511"/>
        <n v="100512"/>
        <n v="100513"/>
        <n v="100514"/>
        <n v="100515"/>
        <n v="100516"/>
        <n v="100517"/>
        <n v="100518"/>
        <n v="100519"/>
        <n v="100520"/>
        <n v="100521"/>
        <n v="100522"/>
        <n v="100523"/>
        <n v="100524"/>
        <n v="100525"/>
        <n v="100526"/>
        <n v="100527"/>
        <n v="100528"/>
        <n v="100529"/>
        <n v="100530"/>
        <n v="100531"/>
        <n v="100532"/>
        <n v="100533"/>
        <n v="100534"/>
        <n v="100535"/>
        <n v="100536"/>
        <n v="100537"/>
        <n v="100538"/>
        <n v="100539"/>
        <n v="100540"/>
        <n v="100541"/>
        <n v="100542"/>
        <n v="100543"/>
        <n v="100544"/>
        <n v="100545"/>
        <n v="100546"/>
        <n v="100547"/>
        <n v="100548"/>
        <n v="100549"/>
        <n v="100550"/>
        <n v="100551"/>
        <n v="100552"/>
        <n v="100553"/>
        <n v="100554"/>
        <n v="100555"/>
        <n v="100556"/>
        <n v="100557"/>
        <n v="100558"/>
        <n v="100559"/>
        <n v="100560"/>
        <n v="100561"/>
        <n v="100562"/>
        <n v="100563"/>
        <n v="100564"/>
        <n v="100565"/>
        <n v="100566"/>
        <n v="100567"/>
        <n v="100568"/>
        <n v="100569"/>
        <n v="100570"/>
        <n v="100571"/>
        <n v="100572"/>
        <n v="100573"/>
        <n v="100574"/>
        <n v="100575"/>
        <n v="100576"/>
        <n v="100577"/>
        <n v="100578"/>
        <n v="100579"/>
        <n v="100580"/>
        <n v="100581"/>
        <n v="100582"/>
        <n v="100583"/>
        <n v="100584"/>
        <n v="100585"/>
        <n v="100586"/>
        <n v="100587"/>
        <n v="100588"/>
        <n v="100589"/>
        <n v="100590"/>
        <n v="100591"/>
        <n v="100592"/>
        <n v="100593"/>
        <n v="100594"/>
        <n v="100595"/>
        <n v="100596"/>
        <n v="100597"/>
        <n v="100598"/>
        <n v="100599"/>
        <n v="100600"/>
        <n v="100601"/>
        <n v="100602"/>
        <n v="100603"/>
        <n v="100604"/>
        <n v="100605"/>
        <n v="100606"/>
        <n v="100607"/>
        <n v="100608"/>
        <n v="100609"/>
        <n v="100610"/>
        <n v="100611"/>
        <n v="100612"/>
        <n v="100613"/>
        <n v="100614"/>
        <n v="100615"/>
        <n v="100616"/>
        <n v="100617"/>
        <n v="100618"/>
        <n v="100619"/>
        <n v="100620"/>
        <n v="100621"/>
        <n v="100622"/>
        <n v="100623"/>
        <n v="100624"/>
        <n v="100625"/>
        <n v="100626"/>
        <n v="100627"/>
        <n v="100628"/>
        <n v="100629"/>
        <n v="100630"/>
        <n v="100631"/>
        <n v="100632"/>
        <n v="100633"/>
        <n v="100634"/>
        <n v="100635"/>
        <n v="100636"/>
        <n v="100637"/>
        <n v="100638"/>
        <n v="100639"/>
        <n v="100640"/>
        <n v="100641"/>
        <n v="100642"/>
        <n v="100643"/>
        <n v="100644"/>
        <n v="100645"/>
        <n v="100646"/>
        <n v="100647"/>
        <n v="100648"/>
        <n v="100649"/>
        <n v="100650"/>
        <n v="100651"/>
        <n v="100652"/>
        <n v="100653"/>
        <n v="100654"/>
        <n v="100655"/>
        <n v="100656"/>
        <n v="100657"/>
        <n v="100658"/>
        <n v="100659"/>
        <n v="100660"/>
        <n v="100661"/>
        <n v="100662"/>
        <n v="100663"/>
        <n v="100664"/>
        <n v="100665"/>
        <n v="100666"/>
        <n v="100667"/>
        <n v="100668"/>
        <n v="100669"/>
        <n v="100670"/>
        <n v="100671"/>
        <n v="100672"/>
        <n v="100673"/>
        <n v="100674"/>
        <n v="100675"/>
        <n v="100676"/>
        <n v="100677"/>
        <n v="100678"/>
        <n v="100679"/>
        <n v="100680"/>
        <n v="100681"/>
        <n v="100682"/>
        <n v="100683"/>
        <n v="100684"/>
        <n v="100685"/>
        <n v="100686"/>
        <n v="100687"/>
        <n v="100688"/>
        <n v="100689"/>
        <n v="100690"/>
        <n v="100691"/>
        <n v="100692"/>
        <n v="100693"/>
        <n v="100694"/>
        <n v="100695"/>
        <n v="100696"/>
        <n v="100697"/>
        <n v="100698"/>
        <n v="100699"/>
        <n v="100700"/>
        <n v="100701"/>
        <n v="100702"/>
        <n v="100703"/>
        <n v="100704"/>
        <n v="100705"/>
        <n v="100706"/>
        <n v="100707"/>
        <n v="100708"/>
        <n v="100709"/>
        <n v="100710"/>
        <n v="100711"/>
        <n v="100712"/>
        <n v="100713"/>
        <n v="100714"/>
        <n v="100715"/>
        <n v="100716"/>
        <n v="100717"/>
        <n v="100718"/>
        <n v="100719"/>
        <n v="100720"/>
        <n v="100721"/>
        <n v="100722"/>
        <n v="100723"/>
        <n v="100724"/>
        <n v="100725"/>
        <n v="100726"/>
        <n v="100727"/>
        <n v="100728"/>
        <n v="100729"/>
        <n v="100730"/>
        <n v="100731"/>
        <n v="100732"/>
        <n v="100733"/>
        <n v="100734"/>
        <n v="100735"/>
        <n v="100736"/>
        <n v="100737"/>
        <n v="100738"/>
        <n v="100739"/>
        <n v="100740"/>
        <n v="100741"/>
        <n v="100742"/>
        <n v="100743"/>
        <n v="100744"/>
        <n v="100745"/>
        <n v="100746"/>
        <n v="100747"/>
        <n v="100748"/>
        <n v="100749"/>
        <n v="100750"/>
        <n v="100751"/>
        <n v="100752"/>
        <n v="100753"/>
        <n v="100754"/>
        <n v="100755"/>
        <n v="100756"/>
        <n v="100757"/>
        <n v="100758"/>
        <n v="100759"/>
        <n v="100760"/>
        <n v="100761"/>
        <n v="100762"/>
        <n v="100763"/>
        <n v="100764"/>
        <n v="100765"/>
        <n v="100766"/>
        <n v="100767"/>
        <n v="100768"/>
        <n v="100769"/>
        <n v="100770"/>
        <n v="100771"/>
        <n v="100772"/>
        <n v="100773"/>
        <n v="100774"/>
        <n v="100775"/>
        <n v="100776"/>
        <n v="100777"/>
        <n v="100778"/>
        <n v="100779"/>
        <n v="100780"/>
        <n v="100781"/>
        <n v="100782"/>
        <n v="100783"/>
        <n v="100784"/>
        <n v="100785"/>
        <n v="100786"/>
        <n v="100787"/>
        <n v="100788"/>
        <n v="100789"/>
        <n v="100790"/>
        <n v="100791"/>
        <n v="100792"/>
        <n v="100793"/>
        <n v="100794"/>
        <n v="100795"/>
        <n v="100796"/>
        <n v="100797"/>
        <n v="100798"/>
        <n v="100799"/>
        <n v="100800"/>
        <n v="100801"/>
        <n v="100802"/>
        <n v="100803"/>
        <n v="100804"/>
        <n v="100805"/>
        <n v="100806"/>
        <n v="100807"/>
        <n v="100808"/>
        <n v="100809"/>
        <n v="100810"/>
        <n v="100811"/>
        <n v="100812"/>
        <n v="100813"/>
        <n v="100814"/>
        <n v="100815"/>
        <n v="100816"/>
        <n v="100817"/>
        <n v="100818"/>
        <n v="100819"/>
        <n v="100820"/>
        <n v="100821"/>
        <n v="100822"/>
        <n v="100823"/>
        <n v="100824"/>
        <n v="100825"/>
        <n v="100826"/>
        <n v="100827"/>
        <n v="100828"/>
        <n v="100829"/>
        <n v="100830"/>
        <n v="100831"/>
        <n v="100832"/>
        <n v="100833"/>
        <n v="100834"/>
        <n v="100835"/>
        <n v="100836"/>
        <n v="100837"/>
        <n v="100838"/>
        <n v="100839"/>
        <n v="100840"/>
        <n v="100841"/>
        <n v="100842"/>
        <n v="100843"/>
        <n v="100844"/>
        <n v="100845"/>
        <n v="100846"/>
        <n v="100847"/>
        <n v="100848"/>
        <n v="100849"/>
        <n v="100850"/>
        <n v="100851"/>
        <n v="100852"/>
        <n v="100853"/>
        <n v="100854"/>
        <n v="100855"/>
        <n v="100856"/>
        <n v="100857"/>
        <n v="100858"/>
        <n v="100859"/>
        <n v="100860"/>
        <n v="100861"/>
        <n v="100862"/>
        <n v="100863"/>
        <n v="100864"/>
        <n v="100865"/>
        <n v="100866"/>
        <n v="100867"/>
        <n v="100868"/>
        <n v="100869"/>
        <n v="100870"/>
        <n v="100871"/>
        <n v="100872"/>
        <n v="100873"/>
        <n v="100874"/>
        <n v="100875"/>
        <n v="100876"/>
        <n v="100877"/>
        <n v="100878"/>
        <n v="100879"/>
        <n v="100880"/>
        <n v="100881"/>
        <n v="100882"/>
        <n v="100883"/>
        <n v="100884"/>
        <n v="100885"/>
        <n v="100886"/>
        <n v="100887"/>
        <n v="100888"/>
        <n v="100889"/>
        <n v="100890"/>
        <n v="100891"/>
        <n v="100892"/>
        <n v="100893"/>
        <n v="100894"/>
        <n v="100895"/>
        <n v="100896"/>
        <n v="100897"/>
        <n v="100898"/>
        <n v="100899"/>
        <n v="100900"/>
        <n v="100901"/>
        <n v="100902"/>
        <n v="100903"/>
        <n v="100904"/>
        <n v="100905"/>
        <n v="100906"/>
        <n v="100907"/>
        <n v="100908"/>
        <n v="100909"/>
        <n v="100910"/>
        <n v="100911"/>
        <n v="100912"/>
        <n v="100913"/>
        <n v="100914"/>
        <n v="100915"/>
        <n v="100916"/>
        <n v="100917"/>
        <n v="100918"/>
        <n v="100919"/>
        <n v="100920"/>
        <n v="100921"/>
        <n v="100922"/>
        <n v="100923"/>
        <n v="100924"/>
        <n v="100925"/>
        <n v="100926"/>
        <n v="100927"/>
        <n v="100928"/>
        <n v="100929"/>
        <n v="100930"/>
        <n v="100931"/>
        <n v="100932"/>
        <n v="100933"/>
        <n v="100934"/>
        <n v="100935"/>
        <n v="100936"/>
        <n v="100937"/>
        <n v="100938"/>
        <n v="100939"/>
        <n v="100940"/>
        <n v="100941"/>
        <n v="100942"/>
        <n v="100943"/>
        <n v="100944"/>
        <n v="100945"/>
        <n v="100946"/>
        <n v="100947"/>
        <n v="100948"/>
        <n v="100949"/>
        <n v="100950"/>
        <n v="100951"/>
        <n v="100952"/>
        <n v="100953"/>
        <n v="100954"/>
        <n v="100955"/>
        <n v="100956"/>
        <n v="100957"/>
        <n v="100958"/>
        <n v="100959"/>
        <n v="100960"/>
        <n v="100961"/>
        <n v="100962"/>
        <n v="100963"/>
        <n v="100964"/>
        <n v="100965"/>
        <n v="100966"/>
        <n v="100967"/>
        <n v="100968"/>
        <n v="100969"/>
        <n v="100970"/>
        <n v="100971"/>
        <n v="100972"/>
        <n v="100973"/>
        <n v="100974"/>
        <n v="100975"/>
        <n v="100976"/>
        <n v="100977"/>
        <n v="100978"/>
        <n v="100979"/>
        <n v="100980"/>
        <n v="100981"/>
        <n v="100982"/>
        <n v="100983"/>
        <n v="100984"/>
        <n v="100985"/>
        <n v="100986"/>
        <n v="100987"/>
        <n v="100988"/>
        <n v="100989"/>
        <n v="100990"/>
        <n v="100991"/>
        <n v="100992"/>
        <n v="100993"/>
        <n v="100994"/>
        <n v="100995"/>
        <n v="100996"/>
        <n v="100997"/>
        <n v="100998"/>
        <n v="100999"/>
        <n v="101000"/>
        <n v="101001"/>
        <n v="101002"/>
        <n v="101003"/>
        <n v="101004"/>
        <n v="101005"/>
        <n v="101006"/>
        <n v="101007"/>
        <n v="101008"/>
        <n v="101009"/>
        <n v="101010"/>
        <n v="101011"/>
        <n v="101012"/>
        <n v="101013"/>
        <n v="101014"/>
        <n v="101015"/>
        <n v="101016"/>
        <n v="101017"/>
        <n v="101018"/>
        <n v="101019"/>
        <n v="101020"/>
        <n v="101021"/>
        <n v="101022"/>
        <n v="101023"/>
        <n v="101024"/>
        <n v="101025"/>
        <n v="101026"/>
        <n v="101027"/>
        <n v="101028"/>
        <n v="101029"/>
        <n v="101030"/>
        <n v="101031"/>
        <n v="101032"/>
        <n v="101033"/>
        <n v="101034"/>
        <n v="101035"/>
        <n v="101036"/>
        <n v="101037"/>
        <n v="101038"/>
        <n v="101039"/>
        <n v="101040"/>
        <n v="101041"/>
        <n v="101042"/>
        <n v="101043"/>
        <n v="101044"/>
        <n v="101045"/>
        <n v="101046"/>
        <n v="101047"/>
        <n v="101048"/>
        <n v="101049"/>
        <n v="101050"/>
        <n v="101051"/>
        <n v="101052"/>
        <n v="101053"/>
        <n v="101054"/>
        <n v="101055"/>
        <n v="101056"/>
        <n v="101057"/>
        <n v="101058"/>
        <n v="101059"/>
        <n v="101060"/>
        <n v="101061"/>
        <n v="101062"/>
        <n v="101063"/>
        <n v="101064"/>
        <n v="101065"/>
        <n v="101066"/>
        <n v="101067"/>
        <n v="101068"/>
        <n v="101069"/>
        <n v="101070"/>
        <n v="101071"/>
        <n v="101072"/>
        <n v="101073"/>
        <n v="101074"/>
        <n v="101075"/>
        <n v="101076"/>
        <n v="101077"/>
        <n v="101078"/>
        <n v="101079"/>
        <n v="101080"/>
        <n v="101081"/>
        <n v="101082"/>
        <n v="101083"/>
        <n v="101084"/>
        <n v="101085"/>
        <n v="101086"/>
        <n v="101087"/>
        <n v="101088"/>
        <n v="101089"/>
        <n v="101090"/>
        <n v="101091"/>
        <n v="101092"/>
        <n v="101093"/>
        <n v="101094"/>
        <n v="101095"/>
        <n v="101096"/>
        <n v="101097"/>
        <n v="101098"/>
        <n v="101099"/>
        <n v="101100"/>
        <n v="101101"/>
        <n v="101102"/>
        <n v="101103"/>
        <n v="101104"/>
        <n v="101105"/>
        <n v="101106"/>
        <n v="101107"/>
        <n v="101108"/>
        <n v="101109"/>
        <n v="101110"/>
        <n v="101111"/>
        <n v="101112"/>
        <n v="101113"/>
        <n v="101114"/>
        <n v="101115"/>
        <n v="101116"/>
        <n v="101117"/>
        <n v="101118"/>
        <n v="101119"/>
        <n v="101120"/>
        <n v="101121"/>
        <n v="101122"/>
        <n v="101123"/>
        <n v="101124"/>
        <n v="101125"/>
        <n v="101126"/>
        <n v="101127"/>
        <n v="101128"/>
        <n v="101129"/>
        <n v="101130"/>
        <n v="101131"/>
        <n v="101132"/>
        <n v="101133"/>
        <n v="101134"/>
        <n v="101135"/>
        <n v="101136"/>
        <n v="101137"/>
        <n v="101138"/>
        <n v="101139"/>
        <n v="101140"/>
        <n v="101141"/>
        <n v="101142"/>
        <n v="101143"/>
        <n v="101144"/>
        <n v="101145"/>
        <n v="101146"/>
        <n v="101147"/>
        <n v="101148"/>
        <n v="101149"/>
        <n v="101150"/>
        <n v="101151"/>
        <n v="101152"/>
        <n v="101153"/>
        <n v="101154"/>
        <n v="101155"/>
        <n v="101156"/>
        <n v="101157"/>
        <n v="101158"/>
        <n v="101159"/>
        <n v="101160"/>
        <n v="101161"/>
        <n v="101162"/>
        <n v="101163"/>
        <n v="101164"/>
        <n v="101165"/>
        <n v="101166"/>
        <n v="101167"/>
        <n v="101168"/>
        <n v="101169"/>
        <n v="101170"/>
        <n v="101171"/>
        <n v="101172"/>
        <n v="101173"/>
        <n v="101174"/>
        <n v="101175"/>
        <n v="101176"/>
        <n v="101177"/>
        <n v="101178"/>
        <n v="101179"/>
        <n v="101180"/>
        <n v="101181"/>
        <n v="101182"/>
        <n v="101183"/>
        <n v="101184"/>
        <n v="101185"/>
        <n v="101186"/>
        <n v="101187"/>
        <n v="101188"/>
        <n v="101189"/>
        <n v="101190"/>
        <n v="101191"/>
        <n v="101192"/>
        <n v="101193"/>
        <n v="101194"/>
        <n v="101195"/>
        <n v="101196"/>
        <n v="101197"/>
        <n v="101198"/>
        <n v="101199"/>
        <n v="101200"/>
        <n v="101201"/>
        <n v="101202"/>
        <n v="101203"/>
        <n v="101204"/>
        <n v="101205"/>
        <n v="101206"/>
        <n v="101207"/>
        <n v="101208"/>
        <n v="101209"/>
        <n v="101210"/>
        <n v="101211"/>
        <n v="101212"/>
        <n v="101213"/>
        <n v="101214"/>
        <n v="101215"/>
        <n v="101216"/>
        <n v="101217"/>
        <n v="101218"/>
        <n v="101219"/>
        <n v="101220"/>
        <n v="101221"/>
        <n v="101222"/>
        <n v="101223"/>
        <n v="101224"/>
        <n v="101225"/>
        <n v="101226"/>
        <n v="101227"/>
        <n v="101228"/>
        <n v="101229"/>
        <n v="101230"/>
        <n v="101231"/>
        <n v="101232"/>
        <n v="101233"/>
        <n v="101234"/>
        <n v="101235"/>
        <n v="101236"/>
        <n v="101237"/>
        <n v="101238"/>
        <n v="101239"/>
        <n v="101240"/>
        <n v="101241"/>
        <n v="101242"/>
        <n v="101243"/>
        <n v="101244"/>
        <n v="101245"/>
        <n v="101246"/>
        <n v="101247"/>
        <n v="101248"/>
        <n v="101249"/>
        <n v="101250"/>
        <n v="101251"/>
        <n v="101252"/>
        <n v="101253"/>
        <n v="101254"/>
        <n v="101255"/>
        <n v="101256"/>
        <n v="101257"/>
        <n v="101258"/>
        <n v="101259"/>
        <n v="101260"/>
        <n v="101261"/>
        <n v="101262"/>
        <n v="101263"/>
        <n v="101264"/>
        <n v="101265"/>
        <n v="101266"/>
        <n v="101267"/>
        <n v="101268"/>
        <n v="101269"/>
        <n v="101270"/>
        <n v="101271"/>
        <n v="101272"/>
        <n v="101273"/>
        <n v="101274"/>
        <n v="101275"/>
        <n v="101276"/>
        <n v="101277"/>
        <n v="101278"/>
        <n v="101279"/>
        <n v="101280"/>
        <n v="101281"/>
        <n v="101282"/>
        <n v="101283"/>
        <n v="101284"/>
        <n v="101285"/>
        <n v="101286"/>
        <n v="101287"/>
        <n v="101288"/>
        <n v="101289"/>
        <n v="101290"/>
        <n v="101291"/>
        <n v="101292"/>
        <n v="101293"/>
        <n v="101294"/>
        <n v="101295"/>
        <n v="101296"/>
        <n v="101297"/>
        <n v="101298"/>
        <n v="101299"/>
        <n v="101300"/>
        <n v="101301"/>
        <n v="101302"/>
        <n v="101303"/>
        <n v="101304"/>
        <n v="101305"/>
        <n v="101306"/>
        <n v="101307"/>
        <n v="101308"/>
        <n v="101309"/>
        <n v="101310"/>
        <n v="101311"/>
        <n v="101312"/>
        <n v="101313"/>
        <n v="101314"/>
        <n v="101315"/>
        <n v="101316"/>
        <n v="101317"/>
        <n v="101318"/>
        <n v="101319"/>
        <n v="101320"/>
        <n v="101321"/>
        <n v="101322"/>
        <n v="101323"/>
        <n v="101324"/>
        <n v="101325"/>
        <n v="101326"/>
        <n v="101327"/>
        <n v="101328"/>
        <n v="101329"/>
        <n v="101330"/>
        <n v="101331"/>
        <n v="101332"/>
        <n v="101333"/>
        <n v="101334"/>
        <n v="101335"/>
        <n v="101336"/>
        <n v="101337"/>
        <n v="101338"/>
        <n v="101339"/>
        <n v="101340"/>
        <n v="101341"/>
        <n v="101342"/>
        <n v="101343"/>
        <n v="101344"/>
        <n v="101345"/>
        <n v="101346"/>
        <n v="101347"/>
        <n v="101348"/>
        <n v="101349"/>
        <n v="101350"/>
        <n v="101351"/>
        <n v="101352"/>
        <n v="101353"/>
        <n v="101354"/>
        <n v="101355"/>
        <n v="101356"/>
        <n v="101357"/>
        <n v="101358"/>
        <n v="101359"/>
        <n v="101360"/>
        <n v="101361"/>
        <n v="101362"/>
        <n v="101363"/>
        <n v="101364"/>
        <n v="101365"/>
        <n v="101366"/>
        <n v="101367"/>
        <n v="101368"/>
        <n v="101369"/>
        <n v="101370"/>
        <n v="101371"/>
        <n v="101372"/>
        <n v="101373"/>
        <n v="101374"/>
        <n v="101375"/>
        <n v="101376"/>
        <n v="101377"/>
        <n v="101378"/>
        <n v="101379"/>
        <n v="101380"/>
        <n v="101381"/>
        <n v="101382"/>
        <n v="101383"/>
        <n v="101384"/>
        <n v="101385"/>
        <n v="101386"/>
        <n v="101387"/>
        <n v="101388"/>
        <n v="101389"/>
        <n v="101390"/>
        <n v="101391"/>
        <n v="101392"/>
        <n v="101393"/>
        <n v="101394"/>
        <n v="101395"/>
        <n v="101396"/>
        <n v="101397"/>
        <n v="101398"/>
        <n v="101399"/>
        <n v="101400"/>
        <n v="101401"/>
        <n v="101402"/>
        <n v="101403"/>
        <n v="101404"/>
        <n v="101405"/>
        <n v="101406"/>
        <n v="101407"/>
        <n v="101408"/>
        <n v="101409"/>
        <n v="101410"/>
        <n v="101411"/>
        <n v="101412"/>
        <n v="101413"/>
        <n v="101414"/>
        <n v="101415"/>
        <n v="101416"/>
        <n v="101417"/>
        <n v="101418"/>
        <n v="101419"/>
        <n v="101420"/>
        <n v="101421"/>
        <n v="101422"/>
        <n v="101423"/>
        <n v="101424"/>
        <n v="101425"/>
        <n v="101426"/>
        <n v="101427"/>
        <n v="101428"/>
        <n v="101429"/>
        <n v="101430"/>
        <n v="101431"/>
        <n v="101432"/>
        <n v="101433"/>
        <n v="101434"/>
        <n v="101435"/>
        <n v="101436"/>
        <n v="101437"/>
        <n v="101438"/>
        <n v="101439"/>
        <n v="101440"/>
        <n v="101441"/>
        <n v="101442"/>
        <n v="101443"/>
        <n v="101444"/>
        <n v="101445"/>
        <n v="101446"/>
        <n v="101447"/>
        <n v="101448"/>
        <n v="101449"/>
        <n v="101450"/>
        <n v="101451"/>
        <n v="101452"/>
        <n v="101453"/>
        <n v="101454"/>
        <n v="101455"/>
        <n v="101456"/>
        <n v="101457"/>
        <n v="101458"/>
        <n v="101459"/>
        <n v="101460"/>
        <n v="101461"/>
        <n v="101462"/>
        <n v="101463"/>
        <n v="101464"/>
        <n v="101465"/>
        <n v="101466"/>
        <n v="101467"/>
        <n v="101468"/>
        <n v="101469"/>
        <n v="101470"/>
        <n v="101471"/>
        <n v="101472"/>
        <n v="101473"/>
        <n v="101474"/>
        <n v="101475"/>
        <n v="101476"/>
        <n v="101477"/>
        <n v="101478"/>
        <n v="101479"/>
        <n v="101480"/>
        <n v="101481"/>
        <n v="101482"/>
        <n v="101483"/>
        <n v="101484"/>
        <n v="101485"/>
        <n v="101486"/>
        <n v="101487"/>
        <n v="101488"/>
        <n v="101489"/>
        <n v="101490"/>
        <n v="101491"/>
        <n v="101492"/>
        <n v="101493"/>
        <n v="101494"/>
        <n v="101495"/>
        <n v="101496"/>
        <n v="101497"/>
        <n v="101498"/>
        <n v="101499"/>
        <n v="101500"/>
        <n v="101501"/>
        <n v="101502"/>
        <n v="101503"/>
        <n v="101504"/>
        <n v="101505"/>
        <n v="101506"/>
        <n v="101507"/>
        <n v="101508"/>
        <n v="101509"/>
        <n v="101510"/>
        <n v="101511"/>
        <n v="101512"/>
        <n v="101513"/>
        <n v="101514"/>
        <n v="101515"/>
        <n v="101516"/>
        <n v="101517"/>
        <n v="101518"/>
        <n v="101519"/>
        <n v="101520"/>
        <n v="101521"/>
        <n v="101522"/>
        <n v="101523"/>
        <n v="101524"/>
        <n v="101525"/>
        <n v="101526"/>
        <n v="101527"/>
        <n v="101528"/>
        <n v="101529"/>
        <n v="101530"/>
        <n v="101531"/>
        <n v="101532"/>
        <n v="101533"/>
        <n v="101534"/>
        <n v="101535"/>
        <n v="101536"/>
        <n v="101537"/>
        <n v="101538"/>
        <n v="101539"/>
        <n v="101540"/>
        <n v="101541"/>
        <n v="101542"/>
        <n v="101543"/>
        <n v="101544"/>
        <n v="101545"/>
        <n v="101546"/>
        <n v="101547"/>
        <n v="101548"/>
        <n v="101549"/>
        <n v="101550"/>
        <n v="101551"/>
        <n v="101552"/>
        <n v="101553"/>
        <n v="101554"/>
        <n v="101555"/>
        <n v="101556"/>
        <n v="101557"/>
        <n v="101558"/>
        <n v="101559"/>
        <n v="101560"/>
        <n v="101561"/>
        <n v="101562"/>
        <n v="101563"/>
        <n v="101564"/>
        <n v="101565"/>
        <n v="101566"/>
        <n v="101567"/>
        <n v="101568"/>
        <n v="101569"/>
        <n v="101570"/>
        <n v="101571"/>
        <n v="101572"/>
        <n v="101573"/>
        <n v="101574"/>
        <n v="101575"/>
        <n v="101576"/>
        <n v="101577"/>
        <n v="101578"/>
        <n v="101579"/>
        <n v="101580"/>
        <n v="101581"/>
        <n v="101582"/>
        <n v="101583"/>
        <n v="101584"/>
        <n v="101585"/>
        <n v="101586"/>
        <n v="101587"/>
        <n v="101588"/>
        <n v="101589"/>
        <n v="101590"/>
        <n v="101591"/>
        <n v="101592"/>
        <n v="101593"/>
        <n v="101594"/>
        <n v="101595"/>
        <n v="101596"/>
        <n v="101597"/>
        <n v="101598"/>
        <n v="101599"/>
        <n v="101600"/>
        <n v="101601"/>
        <n v="101602"/>
        <n v="101603"/>
        <n v="101604"/>
        <n v="101605"/>
        <n v="101606"/>
        <n v="101607"/>
        <n v="101608"/>
        <n v="101609"/>
        <n v="101610"/>
        <n v="101611"/>
        <n v="101612"/>
        <n v="101613"/>
        <n v="101614"/>
        <n v="101615"/>
        <n v="101616"/>
        <n v="101617"/>
        <n v="101618"/>
        <n v="101619"/>
        <n v="101620"/>
        <n v="101621"/>
        <n v="101622"/>
        <n v="101623"/>
        <n v="101624"/>
        <n v="101625"/>
        <n v="101626"/>
        <n v="101627"/>
        <n v="101628"/>
        <n v="101629"/>
        <n v="101630"/>
        <n v="101631"/>
        <n v="101632"/>
        <n v="101633"/>
        <n v="101634"/>
        <n v="101635"/>
        <n v="101636"/>
        <n v="101637"/>
        <n v="101638"/>
        <n v="101639"/>
        <n v="101640"/>
        <n v="101641"/>
        <n v="101642"/>
        <n v="101643"/>
        <n v="101644"/>
        <n v="101645"/>
        <n v="101646"/>
        <n v="101647"/>
        <n v="101648"/>
        <n v="101649"/>
        <n v="101650"/>
        <n v="101651"/>
        <n v="101652"/>
        <n v="101653"/>
        <n v="101654"/>
        <n v="101655"/>
        <n v="101656"/>
        <n v="101657"/>
        <n v="101658"/>
        <n v="101659"/>
        <n v="101660"/>
        <n v="101661"/>
        <n v="101662"/>
        <n v="101663"/>
        <n v="101664"/>
        <n v="101665"/>
        <n v="101666"/>
        <n v="101667"/>
        <n v="101668"/>
        <n v="101669"/>
        <n v="101670"/>
        <n v="101671"/>
        <n v="101672"/>
        <n v="101673"/>
        <n v="101674"/>
        <n v="101675"/>
        <n v="101676"/>
        <n v="101677"/>
        <n v="101678"/>
        <n v="101679"/>
        <n v="101680"/>
        <n v="101681"/>
        <n v="101682"/>
        <n v="101683"/>
        <n v="101684"/>
        <n v="101685"/>
        <n v="101686"/>
        <n v="101687"/>
        <n v="101688"/>
        <n v="101689"/>
        <n v="101690"/>
        <n v="101691"/>
        <n v="101692"/>
        <n v="101693"/>
        <n v="101694"/>
        <n v="101695"/>
        <n v="101696"/>
        <n v="101697"/>
        <n v="101698"/>
        <n v="101699"/>
        <n v="101700"/>
        <n v="101701"/>
        <n v="101702"/>
        <n v="101703"/>
        <n v="101704"/>
        <n v="101705"/>
        <n v="101706"/>
        <n v="101707"/>
        <n v="101708"/>
        <n v="101709"/>
        <n v="101710"/>
        <n v="101711"/>
        <n v="101712"/>
        <n v="101713"/>
        <n v="101714"/>
        <n v="101715"/>
        <n v="101716"/>
        <n v="101717"/>
        <n v="101718"/>
        <n v="101719"/>
        <n v="101720"/>
        <n v="101721"/>
        <n v="101722"/>
        <n v="101723"/>
        <n v="101724"/>
        <n v="101725"/>
        <n v="101726"/>
        <n v="101727"/>
        <n v="101728"/>
        <n v="101729"/>
        <n v="101730"/>
        <n v="101731"/>
        <n v="101732"/>
        <n v="101733"/>
        <n v="101734"/>
        <n v="101735"/>
        <n v="101736"/>
        <n v="101737"/>
        <n v="101738"/>
        <n v="101739"/>
        <n v="101740"/>
        <n v="101741"/>
        <n v="101742"/>
        <n v="101743"/>
        <n v="101744"/>
        <n v="101745"/>
        <n v="101746"/>
        <n v="101747"/>
        <n v="101748"/>
        <n v="101749"/>
        <n v="101750"/>
        <n v="101751"/>
        <n v="101752"/>
        <n v="101753"/>
        <n v="101754"/>
        <n v="101755"/>
        <n v="101756"/>
        <n v="101757"/>
        <n v="101758"/>
        <n v="101759"/>
        <n v="101760"/>
        <n v="101761"/>
        <n v="101762"/>
        <n v="101763"/>
        <n v="101764"/>
        <n v="101765"/>
        <n v="101766"/>
        <n v="101767"/>
        <n v="101768"/>
        <n v="101769"/>
        <n v="101770"/>
        <n v="101771"/>
        <n v="101772"/>
        <n v="101773"/>
        <n v="101774"/>
        <n v="101775"/>
        <n v="101776"/>
        <n v="101777"/>
        <n v="101778"/>
        <n v="101779"/>
        <n v="101780"/>
        <n v="101781"/>
        <n v="101782"/>
        <n v="101783"/>
        <n v="101784"/>
        <n v="101785"/>
        <n v="101786"/>
        <n v="101787"/>
        <n v="101788"/>
        <n v="101789"/>
        <n v="101790"/>
        <n v="101791"/>
        <n v="101792"/>
        <n v="101793"/>
        <n v="101794"/>
        <n v="101795"/>
        <n v="101796"/>
        <n v="101797"/>
        <n v="101798"/>
        <n v="101799"/>
        <n v="101800"/>
        <n v="101801"/>
        <n v="101802"/>
        <n v="101803"/>
        <n v="101804"/>
        <n v="101805"/>
        <n v="101806"/>
        <n v="101807"/>
        <n v="101808"/>
        <n v="101809"/>
        <n v="101810"/>
        <n v="101811"/>
        <n v="101812"/>
        <n v="101813"/>
        <n v="101814"/>
        <n v="101815"/>
        <n v="101816"/>
        <n v="101817"/>
        <n v="101818"/>
        <n v="101819"/>
        <n v="101820"/>
        <n v="101821"/>
        <n v="101822"/>
        <n v="101823"/>
        <n v="101824"/>
        <n v="101825"/>
        <n v="101826"/>
        <n v="101827"/>
        <n v="101828"/>
        <n v="101829"/>
        <n v="101830"/>
        <n v="101831"/>
        <n v="101832"/>
        <n v="101833"/>
        <n v="101834"/>
        <n v="101835"/>
        <n v="101836"/>
        <n v="101837"/>
        <n v="101838"/>
        <n v="101839"/>
        <n v="101840"/>
        <n v="101841"/>
        <n v="101842"/>
        <n v="101843"/>
        <n v="101844"/>
        <n v="101845"/>
        <n v="101846"/>
        <n v="101847"/>
        <n v="101848"/>
        <n v="101849"/>
        <n v="101850"/>
        <n v="101851"/>
        <n v="101852"/>
        <n v="101853"/>
        <n v="101854"/>
        <n v="101855"/>
        <n v="101856"/>
        <n v="101857"/>
        <n v="101858"/>
        <n v="101859"/>
        <n v="101860"/>
        <n v="101861"/>
        <n v="101862"/>
        <n v="101863"/>
        <n v="101864"/>
        <n v="101865"/>
        <n v="101866"/>
        <n v="101867"/>
        <n v="101868"/>
        <n v="101869"/>
        <n v="101870"/>
        <n v="101871"/>
        <n v="101872"/>
        <n v="101873"/>
        <n v="101874"/>
        <n v="101875"/>
        <n v="101876"/>
        <n v="101877"/>
        <n v="101878"/>
        <n v="101879"/>
        <n v="101880"/>
        <n v="101881"/>
        <n v="101882"/>
        <n v="101883"/>
        <n v="101884"/>
        <n v="101885"/>
        <n v="101886"/>
        <n v="101887"/>
        <n v="101888"/>
        <n v="101889"/>
        <n v="101890"/>
        <n v="101891"/>
        <n v="101892"/>
        <n v="101893"/>
        <n v="101894"/>
        <n v="101895"/>
        <n v="101896"/>
        <n v="101897"/>
        <n v="101898"/>
        <n v="101899"/>
        <n v="101900"/>
        <n v="101901"/>
        <n v="101902"/>
        <n v="101903"/>
        <n v="101904"/>
        <n v="101905"/>
        <n v="101906"/>
        <n v="101907"/>
        <n v="101908"/>
        <n v="101909"/>
        <n v="101910"/>
        <n v="101911"/>
        <n v="101912"/>
        <n v="101913"/>
        <n v="101914"/>
        <n v="101915"/>
        <n v="101916"/>
        <n v="101917"/>
        <n v="101918"/>
        <n v="101919"/>
        <n v="101920"/>
        <n v="101921"/>
        <n v="101922"/>
        <n v="101923"/>
        <n v="101924"/>
        <n v="101925"/>
        <n v="101926"/>
        <n v="101927"/>
        <n v="101928"/>
        <n v="101929"/>
        <n v="101930"/>
        <n v="101931"/>
        <n v="101932"/>
        <n v="101933"/>
        <n v="101934"/>
        <n v="101935"/>
        <n v="101936"/>
        <n v="101937"/>
        <n v="101938"/>
        <n v="101939"/>
        <n v="101940"/>
        <n v="101941"/>
        <n v="101942"/>
        <n v="101943"/>
        <n v="101944"/>
        <n v="101945"/>
        <n v="101946"/>
        <n v="101947"/>
        <n v="101948"/>
        <n v="101949"/>
        <n v="101950"/>
        <n v="101951"/>
        <n v="101952"/>
        <n v="101953"/>
        <n v="101954"/>
        <n v="101955"/>
        <n v="101956"/>
        <n v="101957"/>
        <n v="101958"/>
        <n v="101959"/>
        <n v="101960"/>
        <n v="101961"/>
        <n v="101962"/>
        <n v="101963"/>
        <n v="101964"/>
        <n v="101965"/>
        <n v="101966"/>
        <n v="101967"/>
        <n v="101968"/>
        <n v="101969"/>
        <n v="101970"/>
        <n v="101971"/>
        <n v="101972"/>
        <n v="101973"/>
        <n v="101974"/>
        <n v="101975"/>
        <n v="101976"/>
        <n v="101977"/>
        <n v="101978"/>
        <n v="101979"/>
        <n v="101980"/>
        <n v="101981"/>
        <n v="101982"/>
        <n v="101983"/>
        <n v="101984"/>
        <n v="101985"/>
        <n v="101986"/>
        <n v="101987"/>
        <n v="101988"/>
        <n v="101989"/>
        <n v="101990"/>
        <n v="101991"/>
        <n v="101992"/>
        <n v="101993"/>
        <n v="101994"/>
        <n v="101995"/>
        <n v="101996"/>
        <n v="101997"/>
        <n v="101998"/>
        <n v="101999"/>
        <n v="102000"/>
        <n v="102001"/>
        <n v="102002"/>
        <n v="102003"/>
        <n v="102004"/>
        <n v="102005"/>
        <n v="102006"/>
        <n v="102007"/>
        <n v="102008"/>
        <n v="102009"/>
        <n v="102010"/>
        <n v="102011"/>
        <n v="102012"/>
        <n v="102013"/>
        <n v="102014"/>
        <n v="102015"/>
        <n v="102016"/>
        <n v="102017"/>
        <n v="102018"/>
        <n v="102019"/>
        <n v="102020"/>
        <n v="102021"/>
        <n v="102022"/>
        <n v="102023"/>
        <n v="102024"/>
        <n v="102025"/>
        <n v="102026"/>
        <n v="102027"/>
        <n v="102028"/>
        <n v="102029"/>
        <n v="102030"/>
        <n v="102031"/>
        <n v="102032"/>
        <n v="102033"/>
        <n v="102034"/>
        <n v="102035"/>
        <n v="102036"/>
        <n v="102037"/>
        <n v="102038"/>
        <n v="102039"/>
        <n v="102040"/>
        <n v="102041"/>
        <n v="102042"/>
        <n v="102043"/>
        <n v="102044"/>
        <n v="102045"/>
        <n v="102046"/>
        <n v="102047"/>
        <n v="102048"/>
        <n v="102049"/>
        <n v="102050"/>
        <n v="102051"/>
        <n v="102052"/>
        <n v="102053"/>
        <n v="102054"/>
        <n v="102055"/>
        <n v="102056"/>
        <n v="102057"/>
        <n v="102058"/>
        <n v="102059"/>
        <n v="102060"/>
        <n v="102061"/>
        <n v="102062"/>
        <n v="102063"/>
        <n v="102064"/>
        <n v="102065"/>
        <n v="102066"/>
        <n v="102067"/>
        <n v="102068"/>
        <n v="102069"/>
        <n v="102070"/>
        <n v="102071"/>
        <n v="102072"/>
        <n v="102073"/>
        <n v="102074"/>
        <n v="102075"/>
        <n v="102076"/>
        <n v="102077"/>
        <n v="102078"/>
        <n v="102079"/>
        <n v="102080"/>
        <n v="102081"/>
        <n v="102082"/>
        <n v="102083"/>
        <n v="102084"/>
        <n v="102085"/>
        <n v="102086"/>
        <n v="102087"/>
        <n v="102088"/>
        <n v="102089"/>
        <n v="102090"/>
        <n v="102091"/>
        <n v="102092"/>
        <n v="102093"/>
        <n v="102094"/>
        <n v="102095"/>
        <n v="102096"/>
        <n v="102097"/>
        <n v="102098"/>
        <n v="102099"/>
        <n v="102100"/>
        <n v="102101"/>
        <n v="102102"/>
        <n v="102103"/>
        <n v="102104"/>
        <n v="102105"/>
        <n v="102106"/>
        <n v="102107"/>
        <n v="102108"/>
        <n v="102109"/>
        <n v="102110"/>
        <n v="102111"/>
        <n v="102112"/>
        <n v="102113"/>
        <n v="102114"/>
        <n v="102115"/>
        <n v="102116"/>
        <n v="102117"/>
        <n v="102118"/>
        <n v="102119"/>
        <n v="102120"/>
        <n v="102121"/>
        <n v="102122"/>
        <n v="102123"/>
        <n v="102124"/>
        <n v="102125"/>
        <n v="102126"/>
        <n v="102127"/>
        <n v="102128"/>
        <n v="102129"/>
        <n v="102130"/>
        <n v="102131"/>
        <n v="102132"/>
        <n v="102133"/>
        <n v="102134"/>
        <n v="102135"/>
        <n v="102136"/>
        <n v="102137"/>
        <n v="102138"/>
        <n v="102139"/>
        <n v="102140"/>
        <n v="102141"/>
        <n v="102142"/>
        <n v="102143"/>
        <n v="102144"/>
        <n v="102145"/>
        <n v="102146"/>
        <n v="102147"/>
        <n v="102148"/>
        <n v="102149"/>
        <n v="102150"/>
        <n v="102151"/>
        <n v="102152"/>
        <n v="102153"/>
        <n v="102154"/>
        <n v="102155"/>
        <n v="102156"/>
        <n v="102157"/>
        <n v="102158"/>
        <n v="102159"/>
        <n v="102160"/>
        <n v="102161"/>
        <n v="102162"/>
        <n v="102163"/>
        <n v="102164"/>
        <n v="102165"/>
        <n v="102166"/>
        <n v="102167"/>
        <n v="102168"/>
        <n v="102169"/>
        <n v="102170"/>
        <n v="102171"/>
        <n v="102172"/>
        <n v="102173"/>
        <n v="102174"/>
        <n v="102175"/>
        <n v="102176"/>
        <n v="102177"/>
        <n v="102178"/>
        <n v="102179"/>
        <n v="102180"/>
        <n v="102181"/>
        <n v="102182"/>
        <n v="102183"/>
        <n v="102184"/>
        <n v="102185"/>
        <n v="102186"/>
        <n v="102187"/>
        <n v="102188"/>
        <n v="102189"/>
        <n v="102190"/>
        <n v="102191"/>
        <n v="102192"/>
        <n v="102193"/>
        <n v="102194"/>
        <n v="102195"/>
        <n v="102196"/>
        <n v="102197"/>
        <n v="102198"/>
        <n v="102199"/>
        <n v="102200"/>
        <n v="102201"/>
        <n v="102202"/>
        <n v="102203"/>
        <n v="102204"/>
        <n v="102205"/>
        <n v="102206"/>
        <n v="102207"/>
        <n v="102208"/>
        <n v="102209"/>
        <n v="102210"/>
        <n v="102211"/>
        <n v="102212"/>
        <n v="102213"/>
        <n v="102214"/>
        <n v="102215"/>
        <n v="102216"/>
        <n v="102217"/>
        <n v="102218"/>
        <n v="102219"/>
        <n v="102220"/>
        <n v="102221"/>
        <n v="102222"/>
        <n v="102223"/>
        <n v="102224"/>
        <n v="102225"/>
        <n v="102226"/>
        <n v="102227"/>
        <n v="102228"/>
        <n v="102229"/>
        <n v="102230"/>
        <n v="102231"/>
        <n v="102232"/>
        <n v="102233"/>
        <n v="102234"/>
        <n v="102235"/>
        <n v="102236"/>
        <n v="102237"/>
        <n v="102238"/>
        <n v="102239"/>
        <n v="102240"/>
        <n v="102241"/>
        <n v="102242"/>
        <n v="102243"/>
        <n v="102244"/>
        <n v="102245"/>
        <n v="102246"/>
        <n v="102247"/>
        <n v="102248"/>
        <n v="102249"/>
        <n v="102250"/>
        <n v="102251"/>
        <n v="102252"/>
        <n v="102253"/>
        <n v="102254"/>
        <n v="102255"/>
        <n v="102256"/>
        <n v="102257"/>
        <n v="102258"/>
        <n v="102259"/>
        <n v="102260"/>
        <n v="102261"/>
        <n v="102262"/>
        <n v="102263"/>
        <n v="102264"/>
        <n v="102265"/>
        <n v="102266"/>
        <n v="102267"/>
        <n v="102268"/>
        <n v="102269"/>
        <n v="102270"/>
        <n v="102271"/>
        <n v="102272"/>
        <n v="102273"/>
        <n v="102274"/>
        <n v="102275"/>
        <n v="102276"/>
        <n v="102277"/>
        <n v="102278"/>
        <n v="102279"/>
        <n v="102280"/>
        <n v="102281"/>
        <n v="102282"/>
        <n v="102283"/>
        <n v="102284"/>
        <n v="102285"/>
        <n v="102286"/>
        <n v="102287"/>
        <n v="102288"/>
        <n v="102289"/>
        <n v="102290"/>
        <n v="102291"/>
        <n v="102292"/>
        <n v="102293"/>
        <n v="102294"/>
        <n v="102295"/>
        <n v="102296"/>
        <n v="102297"/>
        <n v="102298"/>
        <n v="102299"/>
        <n v="102300"/>
        <n v="102301"/>
        <n v="102302"/>
        <n v="102303"/>
        <n v="102304"/>
        <n v="102305"/>
        <n v="102306"/>
        <n v="102307"/>
        <n v="102308"/>
        <n v="102309"/>
        <n v="102310"/>
        <n v="102311"/>
        <n v="102312"/>
        <n v="102313"/>
        <n v="102314"/>
        <n v="102315"/>
        <n v="102316"/>
        <n v="102317"/>
        <n v="102318"/>
        <n v="102319"/>
        <n v="102320"/>
        <n v="102321"/>
        <n v="102322"/>
        <n v="102323"/>
        <n v="102324"/>
        <n v="102325"/>
        <n v="102326"/>
        <n v="102327"/>
        <n v="102328"/>
        <n v="102329"/>
        <n v="102330"/>
        <n v="102331"/>
        <n v="102332"/>
        <n v="102333"/>
        <n v="102334"/>
        <n v="102335"/>
        <n v="102336"/>
        <n v="102337"/>
        <n v="102338"/>
        <n v="102339"/>
        <n v="102340"/>
        <n v="102341"/>
        <n v="102342"/>
        <n v="102343"/>
        <n v="102344"/>
        <n v="102345"/>
        <n v="102346"/>
        <n v="102347"/>
        <n v="102348"/>
        <n v="102349"/>
        <n v="102350"/>
        <n v="102351"/>
        <n v="102352"/>
        <n v="102353"/>
        <n v="102354"/>
        <n v="102355"/>
        <n v="102356"/>
        <n v="102357"/>
        <n v="102358"/>
        <n v="102359"/>
        <n v="102360"/>
        <n v="102361"/>
        <n v="102362"/>
        <n v="102363"/>
        <n v="102364"/>
        <n v="102365"/>
        <n v="102366"/>
        <n v="102367"/>
        <n v="102368"/>
        <n v="102369"/>
        <n v="102370"/>
        <n v="102371"/>
        <n v="102372"/>
        <n v="102373"/>
        <n v="102374"/>
        <n v="102375"/>
        <n v="102376"/>
        <n v="102377"/>
        <n v="102378"/>
        <n v="102379"/>
        <n v="102380"/>
        <n v="102381"/>
        <n v="102382"/>
        <n v="102383"/>
        <n v="102384"/>
        <n v="102385"/>
        <n v="102386"/>
        <n v="102387"/>
        <n v="102388"/>
        <n v="102389"/>
        <n v="102390"/>
        <n v="102391"/>
        <n v="102392"/>
        <n v="102393"/>
        <n v="102394"/>
        <n v="102395"/>
        <n v="102396"/>
        <n v="102397"/>
        <n v="102398"/>
        <n v="102399"/>
        <n v="102400"/>
        <n v="102401"/>
        <n v="102402"/>
        <n v="102403"/>
        <n v="102404"/>
        <n v="102405"/>
        <n v="102406"/>
        <n v="102407"/>
        <n v="102408"/>
        <n v="102409"/>
        <n v="102410"/>
        <n v="102411"/>
        <n v="102412"/>
        <n v="102413"/>
        <n v="102414"/>
        <n v="102415"/>
        <n v="102416"/>
        <n v="102417"/>
        <n v="102418"/>
        <n v="102419"/>
        <n v="102420"/>
        <n v="102421"/>
        <n v="102422"/>
        <n v="102423"/>
        <n v="102424"/>
        <n v="102425"/>
        <n v="102426"/>
        <n v="102427"/>
        <n v="102428"/>
        <n v="102429"/>
        <n v="102430"/>
        <n v="102431"/>
        <n v="102432"/>
        <n v="102433"/>
        <n v="102434"/>
        <n v="102435"/>
        <n v="102436"/>
        <n v="102437"/>
        <n v="102438"/>
        <n v="102439"/>
        <n v="102440"/>
        <n v="102441"/>
        <n v="102442"/>
        <n v="102443"/>
        <n v="102444"/>
        <n v="102445"/>
        <n v="102446"/>
        <n v="102447"/>
        <n v="102448"/>
        <n v="102449"/>
        <n v="102450"/>
        <n v="102451"/>
        <n v="102452"/>
        <n v="102453"/>
        <n v="102454"/>
        <n v="102455"/>
        <n v="102456"/>
        <n v="102457"/>
        <n v="102458"/>
        <n v="102459"/>
        <n v="102460"/>
        <n v="102461"/>
        <n v="102462"/>
        <n v="102463"/>
        <n v="102464"/>
        <n v="102465"/>
        <n v="102466"/>
        <n v="102467"/>
        <n v="102468"/>
        <n v="102469"/>
        <n v="102470"/>
        <n v="102471"/>
        <n v="102472"/>
        <n v="102473"/>
        <n v="102474"/>
        <n v="102475"/>
        <n v="102476"/>
        <n v="102477"/>
        <n v="102478"/>
        <n v="102479"/>
        <n v="102480"/>
        <n v="102481"/>
        <n v="102482"/>
        <n v="102483"/>
        <n v="102484"/>
        <n v="102485"/>
        <n v="102486"/>
        <n v="102487"/>
        <n v="102488"/>
        <n v="102489"/>
        <n v="102490"/>
        <n v="102491"/>
        <n v="102492"/>
        <n v="102493"/>
        <n v="102494"/>
        <n v="102495"/>
        <n v="102496"/>
        <n v="102497"/>
        <n v="102498"/>
        <n v="102499"/>
        <n v="102500"/>
        <n v="102501"/>
        <n v="102502"/>
        <n v="102503"/>
        <n v="102504"/>
        <n v="102505"/>
        <n v="102506"/>
        <n v="102507"/>
        <n v="102508"/>
        <n v="102509"/>
        <n v="102510"/>
        <n v="102511"/>
        <n v="102512"/>
        <n v="102513"/>
        <n v="102514"/>
        <n v="102515"/>
        <n v="102516"/>
        <n v="102517"/>
        <n v="102518"/>
        <n v="102519"/>
        <n v="102520"/>
        <n v="102521"/>
        <n v="102522"/>
        <n v="102523"/>
        <n v="102524"/>
        <n v="102525"/>
        <n v="102526"/>
        <n v="102527"/>
        <n v="102528"/>
        <n v="102529"/>
        <n v="102530"/>
        <n v="102531"/>
        <n v="102532"/>
        <n v="102533"/>
        <n v="102534"/>
        <n v="102535"/>
        <n v="102536"/>
        <n v="102537"/>
        <n v="102538"/>
        <n v="102539"/>
        <n v="102540"/>
        <n v="102541"/>
        <n v="102542"/>
        <n v="102543"/>
        <n v="102544"/>
        <n v="102545"/>
        <n v="102546"/>
        <n v="102547"/>
        <n v="102548"/>
        <n v="102549"/>
        <n v="102550"/>
        <n v="102551"/>
        <n v="102552"/>
        <n v="102553"/>
        <n v="102554"/>
        <n v="102555"/>
        <n v="102556"/>
        <n v="102557"/>
        <n v="102558"/>
        <n v="102559"/>
        <n v="102560"/>
        <n v="102561"/>
        <n v="102562"/>
        <n v="102563"/>
        <n v="102564"/>
        <n v="102565"/>
        <n v="102566"/>
        <n v="102567"/>
        <n v="102568"/>
        <n v="102569"/>
        <n v="102570"/>
        <n v="102571"/>
        <n v="102572"/>
        <n v="102573"/>
        <n v="102574"/>
        <n v="102575"/>
        <n v="102576"/>
        <n v="102577"/>
        <n v="102578"/>
        <n v="102579"/>
        <n v="102580"/>
        <n v="102581"/>
        <n v="102582"/>
        <n v="102583"/>
        <n v="102584"/>
        <n v="102585"/>
        <n v="102586"/>
        <n v="102587"/>
        <n v="102588"/>
        <n v="102589"/>
        <n v="102590"/>
        <n v="102591"/>
        <n v="102592"/>
        <n v="102593"/>
        <n v="102594"/>
        <n v="102595"/>
        <n v="102596"/>
        <n v="102597"/>
        <n v="102598"/>
        <n v="102599"/>
        <n v="102600"/>
        <n v="102601"/>
        <n v="102602"/>
        <n v="102603"/>
        <n v="102604"/>
        <n v="102605"/>
        <n v="102606"/>
        <n v="102607"/>
        <n v="102608"/>
        <n v="102609"/>
        <n v="102610"/>
        <n v="102611"/>
        <n v="102612"/>
        <n v="102613"/>
        <n v="102614"/>
        <n v="102615"/>
        <n v="102616"/>
        <n v="102617"/>
        <n v="102618"/>
        <n v="102619"/>
        <n v="102620"/>
        <n v="102621"/>
        <n v="102622"/>
        <n v="102623"/>
        <n v="102624"/>
        <n v="102625"/>
        <n v="102626"/>
        <n v="102627"/>
        <n v="102628"/>
        <n v="102629"/>
        <n v="102630"/>
        <n v="102631"/>
        <n v="102632"/>
        <n v="102633"/>
        <n v="102634"/>
        <n v="102635"/>
        <n v="102636"/>
        <n v="102637"/>
        <n v="102638"/>
        <n v="102639"/>
        <n v="102640"/>
        <n v="102641"/>
        <n v="102642"/>
        <n v="102643"/>
        <n v="102644"/>
        <n v="102645"/>
        <n v="102646"/>
        <n v="102647"/>
        <n v="102648"/>
        <n v="102649"/>
        <n v="102650"/>
        <n v="102651"/>
        <n v="102652"/>
        <n v="102653"/>
        <n v="102654"/>
        <n v="102655"/>
        <n v="102656"/>
        <n v="102657"/>
        <n v="102658"/>
        <n v="102659"/>
        <n v="102660"/>
        <n v="102661"/>
        <n v="102662"/>
        <n v="102663"/>
        <n v="102664"/>
        <n v="102665"/>
        <n v="102666"/>
        <n v="102667"/>
        <n v="102668"/>
        <n v="102669"/>
        <n v="102670"/>
        <n v="102671"/>
        <n v="102672"/>
        <n v="102673"/>
        <n v="102674"/>
        <n v="102675"/>
        <n v="102676"/>
        <n v="102677"/>
        <n v="102678"/>
        <n v="102679"/>
        <n v="102680"/>
        <n v="102681"/>
        <n v="102682"/>
        <n v="102683"/>
        <n v="102684"/>
        <n v="102685"/>
        <n v="102686"/>
        <n v="102687"/>
        <n v="102688"/>
        <n v="102689"/>
        <n v="102690"/>
        <n v="102691"/>
        <n v="102692"/>
        <n v="102693"/>
        <n v="102694"/>
        <n v="102695"/>
        <n v="102696"/>
        <n v="102697"/>
        <n v="102698"/>
        <n v="102699"/>
        <n v="102700"/>
        <n v="102701"/>
        <n v="102702"/>
        <n v="102703"/>
        <n v="102704"/>
        <n v="102705"/>
        <n v="102706"/>
        <n v="102707"/>
        <n v="102708"/>
        <n v="102709"/>
        <n v="102710"/>
        <n v="102711"/>
        <n v="102712"/>
        <n v="102713"/>
        <n v="102714"/>
        <n v="102715"/>
        <n v="102716"/>
        <n v="102717"/>
        <n v="102718"/>
        <n v="102719"/>
        <n v="102720"/>
        <n v="102721"/>
        <n v="102722"/>
        <n v="102723"/>
        <n v="102724"/>
        <n v="102725"/>
        <n v="102726"/>
        <n v="102727"/>
        <n v="102728"/>
        <n v="102729"/>
        <n v="102730"/>
        <n v="102731"/>
        <n v="102732"/>
        <n v="102733"/>
        <n v="102734"/>
        <n v="102735"/>
        <n v="102736"/>
        <n v="102737"/>
        <n v="102738"/>
        <n v="102739"/>
        <n v="102740"/>
        <n v="102741"/>
        <n v="102742"/>
        <n v="102743"/>
        <n v="102744"/>
        <n v="102745"/>
        <n v="102746"/>
        <n v="102747"/>
        <n v="102748"/>
        <n v="102749"/>
        <n v="102750"/>
        <n v="102751"/>
        <n v="102752"/>
        <n v="102753"/>
        <n v="102754"/>
        <n v="102755"/>
        <n v="102756"/>
        <n v="102757"/>
        <n v="102758"/>
        <n v="102759"/>
        <n v="102760"/>
        <n v="102761"/>
        <n v="102762"/>
        <n v="102763"/>
        <n v="102764"/>
        <n v="102765"/>
        <n v="102766"/>
        <n v="102767"/>
        <n v="102768"/>
        <n v="102769"/>
        <n v="102770"/>
        <n v="102771"/>
        <n v="102772"/>
        <n v="102773"/>
        <n v="102774"/>
        <n v="102775"/>
        <n v="102776"/>
        <n v="102777"/>
        <n v="102778"/>
        <n v="102779"/>
        <n v="102780"/>
        <n v="102781"/>
        <n v="102782"/>
        <n v="102783"/>
        <n v="102784"/>
        <n v="102785"/>
        <n v="102786"/>
        <n v="102787"/>
        <n v="102788"/>
        <n v="102789"/>
        <n v="102790"/>
        <n v="102791"/>
        <n v="102792"/>
        <n v="102793"/>
        <n v="102794"/>
        <n v="102795"/>
        <n v="102796"/>
        <n v="102797"/>
        <n v="102798"/>
        <n v="102799"/>
        <n v="102800"/>
        <n v="102801"/>
        <n v="102802"/>
        <n v="102803"/>
        <n v="102804"/>
        <n v="102805"/>
        <n v="102806"/>
        <n v="102807"/>
        <n v="102808"/>
        <n v="102809"/>
        <n v="102810"/>
        <n v="102811"/>
        <n v="102812"/>
        <n v="102813"/>
        <n v="102814"/>
        <n v="102815"/>
        <n v="102816"/>
        <n v="102817"/>
        <n v="102818"/>
        <n v="102819"/>
        <n v="102820"/>
        <n v="102821"/>
        <n v="102822"/>
        <n v="102823"/>
        <n v="102824"/>
        <n v="102825"/>
        <n v="102826"/>
        <n v="102827"/>
        <n v="102828"/>
        <n v="102829"/>
        <n v="102830"/>
        <n v="102831"/>
        <n v="102832"/>
        <n v="102833"/>
        <n v="102834"/>
        <n v="102835"/>
        <n v="102836"/>
        <n v="102837"/>
        <n v="102838"/>
        <n v="102839"/>
        <n v="102840"/>
        <n v="102841"/>
        <n v="102842"/>
        <n v="102843"/>
        <n v="102844"/>
        <n v="102845"/>
        <n v="102846"/>
        <n v="102847"/>
        <n v="102848"/>
        <n v="102849"/>
        <n v="102850"/>
        <n v="102851"/>
        <n v="102852"/>
        <n v="102853"/>
        <n v="102854"/>
        <n v="102855"/>
        <n v="102856"/>
        <n v="102857"/>
        <n v="102858"/>
        <n v="102859"/>
        <n v="102860"/>
        <n v="102861"/>
        <n v="102862"/>
        <n v="102863"/>
        <n v="102864"/>
        <n v="102865"/>
        <n v="102866"/>
        <n v="102867"/>
        <n v="102868"/>
        <n v="102869"/>
        <n v="102870"/>
        <n v="102871"/>
        <n v="102872"/>
        <n v="102873"/>
        <n v="102874"/>
        <n v="102875"/>
        <n v="102876"/>
        <n v="102877"/>
        <n v="102878"/>
        <n v="102879"/>
        <n v="102880"/>
        <n v="102881"/>
        <n v="102882"/>
        <n v="102883"/>
        <n v="102884"/>
        <n v="102885"/>
        <n v="102886"/>
        <n v="102887"/>
        <n v="102888"/>
        <n v="102889"/>
        <n v="102890"/>
        <n v="102891"/>
        <n v="102892"/>
        <n v="102893"/>
        <n v="102894"/>
        <n v="102895"/>
        <n v="102896"/>
        <n v="102897"/>
        <n v="102898"/>
        <n v="102899"/>
        <n v="102900"/>
        <n v="102901"/>
        <n v="102902"/>
        <n v="102903"/>
        <n v="102904"/>
        <n v="102905"/>
        <n v="102906"/>
        <n v="102907"/>
        <n v="102908"/>
        <n v="102909"/>
        <n v="102910"/>
        <n v="102911"/>
        <n v="102912"/>
        <n v="102913"/>
        <n v="102914"/>
        <n v="102915"/>
        <n v="102916"/>
        <n v="102917"/>
        <n v="102918"/>
        <n v="102919"/>
        <n v="102920"/>
        <n v="102921"/>
        <n v="102922"/>
        <n v="102923"/>
        <n v="102924"/>
        <n v="102925"/>
        <n v="102926"/>
        <n v="102927"/>
        <n v="102928"/>
        <n v="102929"/>
        <n v="102930"/>
        <n v="102931"/>
        <n v="102932"/>
        <n v="102933"/>
        <n v="102934"/>
        <n v="102935"/>
        <n v="102936"/>
        <n v="102937"/>
        <n v="102938"/>
        <n v="102939"/>
        <n v="102940"/>
        <n v="102941"/>
        <n v="102942"/>
        <n v="102943"/>
        <n v="102944"/>
        <n v="102945"/>
        <n v="102946"/>
        <n v="102947"/>
        <n v="102948"/>
        <n v="102949"/>
        <n v="102950"/>
        <n v="102951"/>
        <n v="102952"/>
        <n v="102953"/>
        <n v="102954"/>
        <n v="102955"/>
        <n v="102956"/>
        <n v="102957"/>
        <n v="102958"/>
        <n v="102959"/>
        <n v="102960"/>
        <n v="102961"/>
        <n v="102962"/>
        <n v="102963"/>
        <n v="102964"/>
        <n v="102965"/>
        <n v="102966"/>
        <n v="102967"/>
        <n v="102968"/>
        <n v="102969"/>
        <n v="102970"/>
        <n v="102971"/>
        <n v="102972"/>
        <n v="102973"/>
        <n v="102974"/>
        <n v="102975"/>
        <n v="102976"/>
        <n v="102977"/>
        <n v="102978"/>
        <n v="102979"/>
        <n v="102980"/>
        <n v="102981"/>
        <n v="102982"/>
        <n v="102983"/>
        <n v="102984"/>
        <n v="102985"/>
        <n v="102986"/>
        <n v="102987"/>
        <n v="102988"/>
        <n v="102989"/>
        <n v="102990"/>
        <n v="102991"/>
        <n v="102992"/>
        <n v="102993"/>
        <n v="102994"/>
        <n v="102995"/>
        <n v="102996"/>
        <n v="102997"/>
        <n v="102998"/>
        <n v="102999"/>
        <n v="103000"/>
        <n v="103001"/>
        <n v="103002"/>
        <n v="103003"/>
        <n v="103004"/>
        <n v="103005"/>
        <n v="103006"/>
        <n v="103007"/>
        <n v="103008"/>
        <n v="103009"/>
        <n v="103010"/>
        <n v="103011"/>
        <n v="103012"/>
        <n v="103013"/>
        <n v="103014"/>
        <n v="103015"/>
        <n v="103016"/>
        <n v="103017"/>
        <n v="103018"/>
        <n v="103019"/>
        <n v="103020"/>
        <n v="103021"/>
        <n v="103022"/>
        <n v="103023"/>
        <n v="103024"/>
        <n v="103025"/>
        <n v="103026"/>
        <n v="103027"/>
        <n v="103028"/>
        <n v="103029"/>
        <n v="103030"/>
        <n v="103031"/>
        <n v="103032"/>
        <n v="103033"/>
        <n v="103034"/>
        <n v="103035"/>
        <n v="103036"/>
        <n v="103037"/>
        <n v="103038"/>
        <n v="103039"/>
        <n v="103040"/>
        <n v="103041"/>
        <n v="103042"/>
        <n v="103043"/>
        <n v="103044"/>
        <n v="103045"/>
        <n v="103046"/>
        <n v="103047"/>
        <n v="103048"/>
        <n v="103049"/>
        <n v="103050"/>
        <n v="103051"/>
        <n v="103052"/>
        <n v="103053"/>
        <n v="103054"/>
        <n v="103055"/>
        <n v="103056"/>
        <n v="103057"/>
        <n v="103058"/>
        <n v="103059"/>
        <n v="103060"/>
        <n v="103061"/>
        <n v="103062"/>
        <n v="103063"/>
        <n v="103064"/>
        <n v="103065"/>
        <n v="103066"/>
        <n v="103067"/>
        <n v="103068"/>
        <n v="103069"/>
        <n v="103070"/>
        <n v="103071"/>
        <n v="103072"/>
        <n v="103073"/>
        <n v="103074"/>
        <n v="103075"/>
        <n v="103076"/>
        <n v="103077"/>
        <n v="103078"/>
        <n v="103079"/>
        <n v="103080"/>
        <n v="103081"/>
        <n v="103082"/>
        <n v="103083"/>
        <n v="103084"/>
        <n v="103085"/>
        <n v="103086"/>
        <n v="103087"/>
        <n v="103088"/>
        <n v="103089"/>
        <n v="103090"/>
        <n v="103091"/>
        <n v="103092"/>
        <n v="103093"/>
        <n v="103094"/>
        <n v="103095"/>
        <n v="103096"/>
        <n v="103097"/>
        <n v="103098"/>
        <n v="103099"/>
        <n v="103100"/>
        <n v="103101"/>
        <n v="103102"/>
        <n v="103103"/>
        <n v="103104"/>
        <n v="103105"/>
        <n v="103106"/>
        <n v="103107"/>
        <n v="103108"/>
        <n v="103109"/>
        <n v="103110"/>
        <n v="103111"/>
        <n v="103112"/>
        <n v="103113"/>
        <n v="103114"/>
        <n v="103115"/>
        <n v="103116"/>
        <n v="103117"/>
        <n v="103118"/>
        <n v="103119"/>
        <n v="103120"/>
        <n v="103121"/>
        <n v="103122"/>
        <n v="103123"/>
        <n v="103124"/>
        <n v="103125"/>
        <n v="103126"/>
        <n v="103127"/>
        <n v="103128"/>
        <n v="103129"/>
        <n v="103130"/>
        <n v="103131"/>
        <n v="103132"/>
        <n v="103133"/>
        <n v="103134"/>
        <n v="103135"/>
        <n v="103136"/>
        <n v="103137"/>
        <n v="103138"/>
        <n v="103139"/>
        <n v="103140"/>
        <n v="103141"/>
        <n v="103142"/>
        <n v="103143"/>
        <n v="103144"/>
        <n v="103145"/>
        <n v="103146"/>
        <n v="103147"/>
        <n v="103148"/>
        <n v="103149"/>
        <n v="103150"/>
        <n v="103151"/>
        <n v="103152"/>
        <n v="103153"/>
        <n v="103154"/>
        <n v="103155"/>
        <n v="103156"/>
        <n v="103157"/>
        <n v="103158"/>
        <n v="103159"/>
        <n v="103160"/>
        <n v="103161"/>
        <n v="103162"/>
        <n v="103163"/>
        <n v="103164"/>
        <n v="103165"/>
        <n v="103166"/>
        <n v="103167"/>
        <n v="103168"/>
        <n v="103169"/>
        <n v="103170"/>
        <n v="103171"/>
        <n v="103172"/>
        <n v="103173"/>
        <n v="103174"/>
        <n v="103175"/>
        <n v="103176"/>
        <n v="103177"/>
        <n v="103178"/>
        <n v="103179"/>
        <n v="103180"/>
        <n v="103181"/>
        <n v="103182"/>
        <n v="103183"/>
        <n v="103184"/>
        <n v="103185"/>
        <n v="103186"/>
        <n v="103187"/>
        <n v="103188"/>
        <n v="103189"/>
        <n v="103190"/>
        <n v="103191"/>
        <n v="103192"/>
        <n v="103193"/>
        <n v="103194"/>
        <n v="103195"/>
        <n v="103196"/>
        <n v="103197"/>
        <n v="103198"/>
        <n v="103199"/>
        <n v="103200"/>
        <n v="103201"/>
        <n v="103202"/>
        <n v="103203"/>
        <n v="103204"/>
        <n v="103205"/>
        <n v="103206"/>
        <n v="103207"/>
        <n v="103208"/>
        <n v="103209"/>
        <n v="103210"/>
        <n v="103211"/>
        <n v="103212"/>
        <n v="103213"/>
        <n v="103214"/>
        <n v="103215"/>
        <n v="103216"/>
        <n v="103217"/>
        <n v="103218"/>
        <n v="103219"/>
        <n v="103220"/>
        <n v="103221"/>
        <n v="103222"/>
        <n v="103223"/>
        <n v="103224"/>
        <n v="103225"/>
        <n v="103226"/>
        <n v="103227"/>
        <n v="103228"/>
        <n v="103229"/>
        <n v="103230"/>
        <n v="103231"/>
        <n v="103232"/>
        <n v="103233"/>
        <n v="103234"/>
        <n v="103235"/>
        <n v="103236"/>
        <n v="103237"/>
        <n v="103238"/>
        <n v="103239"/>
        <n v="103240"/>
        <n v="103241"/>
        <n v="103242"/>
        <n v="103243"/>
        <n v="103244"/>
        <n v="103245"/>
        <n v="103246"/>
        <n v="103247"/>
        <n v="103248"/>
        <n v="103249"/>
        <n v="103250"/>
        <n v="103251"/>
        <n v="103252"/>
        <n v="103253"/>
        <n v="103254"/>
        <n v="103255"/>
        <n v="103256"/>
        <n v="103257"/>
        <n v="103258"/>
        <n v="103259"/>
        <n v="103260"/>
        <n v="103261"/>
        <n v="103262"/>
        <n v="103263"/>
        <n v="103264"/>
        <n v="103265"/>
        <n v="103266"/>
        <n v="103267"/>
        <n v="103268"/>
        <n v="103269"/>
        <n v="103270"/>
        <n v="103271"/>
        <n v="103272"/>
        <n v="103273"/>
        <n v="103274"/>
        <n v="103275"/>
        <n v="103276"/>
        <n v="103277"/>
        <n v="103278"/>
        <n v="103279"/>
        <n v="103280"/>
        <n v="103281"/>
        <n v="103282"/>
        <n v="103283"/>
        <n v="103284"/>
        <n v="103285"/>
        <n v="103286"/>
        <n v="103287"/>
        <n v="103288"/>
        <n v="103289"/>
        <n v="103290"/>
        <n v="103291"/>
        <n v="103292"/>
        <n v="103293"/>
        <n v="103294"/>
        <n v="103295"/>
        <n v="103296"/>
        <n v="103297"/>
        <n v="103298"/>
        <n v="103299"/>
        <n v="103300"/>
        <n v="103301"/>
        <n v="103302"/>
        <n v="103303"/>
        <n v="103304"/>
        <n v="103305"/>
        <n v="103306"/>
        <n v="103307"/>
        <n v="103308"/>
        <n v="103309"/>
        <n v="103310"/>
        <n v="103311"/>
        <n v="103312"/>
        <n v="103313"/>
        <n v="103314"/>
        <n v="103315"/>
        <n v="103316"/>
        <n v="103317"/>
        <n v="103318"/>
        <n v="103319"/>
        <n v="103320"/>
        <n v="103321"/>
        <n v="103322"/>
        <n v="103323"/>
        <n v="103324"/>
        <n v="103325"/>
        <n v="103326"/>
        <n v="103327"/>
        <n v="103328"/>
        <n v="103329"/>
        <n v="103330"/>
        <n v="103331"/>
        <n v="103332"/>
        <n v="103333"/>
        <n v="103334"/>
        <n v="103335"/>
        <n v="103336"/>
        <n v="103337"/>
        <n v="103338"/>
        <n v="103339"/>
        <n v="103340"/>
        <n v="103341"/>
        <n v="103342"/>
        <n v="103343"/>
        <n v="103344"/>
        <n v="103345"/>
        <n v="103346"/>
        <n v="103347"/>
        <n v="103348"/>
        <n v="103349"/>
        <n v="103350"/>
        <n v="103351"/>
        <n v="103352"/>
        <n v="103353"/>
        <n v="103354"/>
        <n v="103355"/>
        <n v="103356"/>
        <n v="103357"/>
        <n v="103358"/>
        <n v="103359"/>
        <n v="103360"/>
        <n v="103361"/>
        <n v="103362"/>
        <n v="103363"/>
        <n v="103364"/>
        <n v="103365"/>
        <n v="103366"/>
        <n v="103367"/>
        <n v="103368"/>
        <n v="103369"/>
        <n v="103370"/>
        <n v="103371"/>
        <n v="103372"/>
        <n v="103373"/>
        <n v="103374"/>
        <n v="103375"/>
        <n v="103376"/>
        <n v="103377"/>
        <n v="103378"/>
        <n v="103379"/>
        <n v="103380"/>
        <n v="103381"/>
        <n v="103382"/>
        <n v="103383"/>
        <n v="103384"/>
        <n v="103385"/>
        <n v="103386"/>
        <n v="103387"/>
        <n v="103388"/>
        <n v="103389"/>
        <n v="103390"/>
        <n v="103391"/>
        <n v="103392"/>
        <n v="103393"/>
        <n v="103394"/>
        <n v="103395"/>
        <n v="103396"/>
        <n v="103397"/>
        <n v="103398"/>
        <n v="103399"/>
        <n v="103400"/>
        <n v="103401"/>
        <n v="103402"/>
        <n v="103403"/>
        <n v="103404"/>
        <n v="103405"/>
        <n v="103406"/>
        <n v="103407"/>
        <n v="103408"/>
        <n v="103409"/>
        <n v="103410"/>
        <n v="103411"/>
        <n v="103412"/>
        <n v="103413"/>
        <n v="103414"/>
        <n v="103415"/>
        <n v="103416"/>
        <n v="103417"/>
        <n v="103418"/>
        <n v="103419"/>
        <n v="103420"/>
        <n v="103421"/>
        <n v="103422"/>
        <n v="103423"/>
        <n v="103424"/>
        <n v="103425"/>
        <n v="103426"/>
        <n v="103427"/>
        <n v="103428"/>
        <n v="103429"/>
        <n v="103430"/>
        <n v="103431"/>
        <n v="103432"/>
        <n v="103433"/>
        <n v="103434"/>
        <n v="103435"/>
        <n v="103436"/>
        <n v="103437"/>
        <n v="103438"/>
        <n v="103439"/>
        <n v="103440"/>
        <n v="103441"/>
        <n v="103442"/>
        <n v="103443"/>
        <n v="103444"/>
        <n v="103445"/>
        <n v="103446"/>
        <n v="103447"/>
        <n v="103448"/>
        <n v="103449"/>
        <n v="103450"/>
        <n v="103451"/>
        <n v="103452"/>
        <n v="103453"/>
        <n v="103454"/>
        <n v="103455"/>
        <n v="103456"/>
        <n v="103457"/>
        <n v="103458"/>
        <n v="103459"/>
        <n v="103460"/>
        <n v="103461"/>
        <n v="103462"/>
        <n v="103463"/>
        <n v="103464"/>
        <n v="103465"/>
        <n v="103466"/>
        <n v="103467"/>
        <n v="103468"/>
        <n v="103469"/>
        <n v="103470"/>
        <n v="103471"/>
        <n v="103472"/>
        <n v="103473"/>
        <n v="103474"/>
        <n v="103475"/>
        <n v="103476"/>
        <n v="103477"/>
        <n v="103478"/>
        <n v="103479"/>
        <n v="103480"/>
        <n v="103481"/>
        <n v="103482"/>
        <n v="103483"/>
        <n v="103484"/>
        <n v="103485"/>
        <n v="103486"/>
        <n v="103487"/>
        <n v="103488"/>
        <n v="103489"/>
        <n v="103490"/>
        <n v="103491"/>
        <n v="103492"/>
        <n v="103493"/>
        <n v="103494"/>
        <n v="103495"/>
        <n v="103496"/>
        <n v="103497"/>
        <n v="103498"/>
        <n v="103499"/>
        <n v="103500"/>
        <n v="103501"/>
        <n v="103502"/>
        <n v="103503"/>
        <n v="103504"/>
        <n v="103505"/>
        <n v="103506"/>
        <n v="103507"/>
        <n v="103508"/>
        <n v="103509"/>
        <n v="103510"/>
        <n v="103511"/>
        <n v="103512"/>
        <n v="103513"/>
        <n v="103514"/>
        <n v="103515"/>
        <n v="103516"/>
        <n v="103517"/>
        <n v="103518"/>
        <n v="103519"/>
        <n v="103520"/>
        <n v="103521"/>
        <n v="103522"/>
        <n v="103523"/>
        <n v="103524"/>
        <n v="103525"/>
        <n v="103526"/>
        <n v="103527"/>
        <n v="103528"/>
        <n v="103529"/>
        <n v="103530"/>
        <n v="103531"/>
        <n v="103532"/>
        <n v="103533"/>
        <n v="103534"/>
        <n v="103535"/>
        <n v="103536"/>
        <n v="103537"/>
        <n v="103538"/>
        <n v="103539"/>
        <n v="103540"/>
        <n v="103541"/>
        <n v="103542"/>
        <n v="103543"/>
        <n v="103544"/>
        <n v="103545"/>
        <n v="103546"/>
        <n v="103547"/>
        <n v="103548"/>
        <n v="103549"/>
        <n v="103550"/>
        <n v="103551"/>
        <n v="103552"/>
        <n v="103553"/>
        <n v="103554"/>
        <n v="103555"/>
        <n v="103556"/>
        <n v="103557"/>
        <n v="103558"/>
        <n v="103559"/>
        <n v="103560"/>
        <n v="103561"/>
        <n v="103562"/>
        <n v="103563"/>
        <n v="103564"/>
        <n v="103565"/>
        <n v="103566"/>
        <n v="103567"/>
        <n v="103568"/>
        <n v="103569"/>
        <n v="103570"/>
        <n v="103571"/>
        <n v="103572"/>
        <n v="103573"/>
        <n v="103574"/>
        <n v="103575"/>
        <n v="103576"/>
        <n v="103577"/>
        <n v="103578"/>
        <n v="103579"/>
        <n v="103580"/>
        <n v="103581"/>
        <n v="103582"/>
        <n v="103583"/>
        <n v="103584"/>
        <n v="103585"/>
        <n v="103586"/>
        <n v="103587"/>
        <n v="103588"/>
        <n v="103589"/>
        <n v="103590"/>
        <n v="103591"/>
        <n v="103592"/>
        <n v="103593"/>
        <n v="103594"/>
        <n v="103595"/>
        <n v="103596"/>
        <n v="103597"/>
        <n v="103598"/>
        <n v="103599"/>
        <n v="103600"/>
        <n v="103601"/>
        <n v="103602"/>
        <n v="103603"/>
        <n v="103604"/>
        <n v="103605"/>
        <n v="103606"/>
        <n v="103607"/>
        <n v="103608"/>
        <n v="103609"/>
        <n v="103610"/>
        <n v="103611"/>
        <n v="103612"/>
        <n v="103613"/>
        <n v="103614"/>
        <n v="103615"/>
        <n v="103616"/>
        <n v="103617"/>
        <n v="103618"/>
        <n v="103619"/>
        <n v="103620"/>
        <n v="103621"/>
        <n v="103622"/>
        <n v="103623"/>
        <n v="103624"/>
        <n v="103625"/>
        <n v="103626"/>
        <n v="103627"/>
        <n v="103628"/>
        <n v="103629"/>
        <n v="103630"/>
        <n v="103631"/>
        <n v="103632"/>
        <n v="103633"/>
        <n v="103634"/>
        <n v="103635"/>
        <n v="103636"/>
        <n v="103637"/>
        <n v="103638"/>
        <n v="103639"/>
        <n v="103640"/>
        <n v="103641"/>
        <n v="103642"/>
        <n v="103643"/>
        <n v="103644"/>
        <n v="103645"/>
        <n v="103646"/>
        <n v="103647"/>
        <n v="103648"/>
        <n v="103649"/>
        <n v="103650"/>
        <n v="103651"/>
        <n v="103652"/>
        <n v="103653"/>
        <n v="103654"/>
        <n v="103655"/>
        <n v="103656"/>
        <n v="103657"/>
        <n v="103658"/>
        <n v="103659"/>
        <n v="103660"/>
        <n v="103661"/>
        <n v="103662"/>
        <n v="103663"/>
        <n v="103664"/>
        <n v="103665"/>
        <n v="103666"/>
        <n v="103667"/>
        <n v="103668"/>
        <n v="103669"/>
        <n v="103670"/>
        <n v="103671"/>
        <n v="103672"/>
        <n v="103673"/>
        <n v="103674"/>
        <n v="103675"/>
        <n v="103676"/>
        <n v="103677"/>
        <n v="103678"/>
        <n v="103679"/>
        <n v="103680"/>
        <n v="103681"/>
        <n v="103682"/>
        <n v="103683"/>
        <n v="103684"/>
        <n v="103685"/>
        <n v="103686"/>
        <n v="103687"/>
        <n v="103688"/>
        <n v="103689"/>
        <n v="103690"/>
        <n v="103691"/>
        <n v="103692"/>
        <n v="103693"/>
        <n v="103694"/>
        <n v="103695"/>
        <n v="103696"/>
        <n v="103697"/>
        <n v="103698"/>
        <n v="103699"/>
        <n v="103700"/>
        <n v="103701"/>
        <n v="103702"/>
        <n v="103703"/>
        <n v="103704"/>
        <n v="103705"/>
        <n v="103706"/>
        <n v="103707"/>
        <n v="103708"/>
        <n v="103709"/>
        <n v="103710"/>
        <n v="103711"/>
        <n v="103712"/>
        <n v="103713"/>
        <n v="103714"/>
        <n v="103715"/>
        <n v="103716"/>
        <n v="103717"/>
        <n v="103718"/>
        <n v="103719"/>
        <n v="103720"/>
        <n v="103721"/>
        <n v="103722"/>
        <n v="103723"/>
        <n v="103724"/>
        <n v="103725"/>
        <n v="103726"/>
        <n v="103727"/>
        <n v="103728"/>
        <n v="103729"/>
        <n v="103730"/>
        <n v="103731"/>
        <n v="103732"/>
        <n v="103733"/>
        <n v="103734"/>
        <n v="103735"/>
        <n v="103736"/>
        <n v="103737"/>
        <n v="103738"/>
        <n v="103739"/>
        <n v="103740"/>
        <n v="103741"/>
        <n v="103742"/>
        <n v="103743"/>
        <n v="103744"/>
        <n v="103745"/>
        <n v="103746"/>
        <n v="103747"/>
        <n v="103748"/>
        <n v="103749"/>
        <n v="103750"/>
        <n v="103751"/>
        <n v="103752"/>
        <n v="103753"/>
        <n v="103754"/>
        <n v="103755"/>
        <n v="103756"/>
        <n v="103757"/>
        <n v="103758"/>
        <n v="103759"/>
        <n v="103760"/>
        <n v="103761"/>
        <n v="103762"/>
        <n v="103763"/>
        <n v="103764"/>
        <n v="103765"/>
        <n v="103766"/>
        <n v="103767"/>
        <n v="103768"/>
        <n v="103769"/>
        <n v="103770"/>
        <n v="103771"/>
        <n v="103772"/>
        <n v="103773"/>
        <n v="103774"/>
        <n v="103775"/>
        <n v="103776"/>
        <n v="103777"/>
        <n v="103778"/>
        <n v="103779"/>
        <n v="103780"/>
        <n v="103781"/>
        <n v="103782"/>
        <n v="103783"/>
        <n v="103784"/>
        <n v="103785"/>
        <n v="103786"/>
        <n v="103787"/>
        <n v="103788"/>
        <n v="103789"/>
        <n v="103790"/>
        <n v="103791"/>
        <n v="103792"/>
        <n v="103793"/>
        <n v="103794"/>
        <n v="103795"/>
        <n v="103796"/>
        <n v="103797"/>
        <n v="103798"/>
        <n v="103799"/>
        <n v="103800"/>
        <n v="103801"/>
        <n v="103802"/>
        <n v="103803"/>
        <n v="103804"/>
        <n v="103805"/>
        <n v="103806"/>
        <n v="103807"/>
        <n v="103808"/>
        <n v="103809"/>
        <n v="103810"/>
        <n v="103811"/>
        <n v="103812"/>
        <n v="103813"/>
        <n v="103814"/>
        <n v="103815"/>
        <n v="103816"/>
        <n v="103817"/>
        <n v="103818"/>
        <n v="103819"/>
        <n v="103820"/>
        <n v="103821"/>
        <n v="103822"/>
        <n v="103823"/>
        <n v="103824"/>
        <n v="103825"/>
        <n v="103826"/>
        <n v="103827"/>
        <n v="103828"/>
        <n v="103829"/>
        <n v="103830"/>
        <n v="103831"/>
        <n v="103832"/>
        <n v="103833"/>
        <n v="103834"/>
        <n v="103835"/>
        <n v="103836"/>
        <n v="103837"/>
        <n v="103838"/>
        <n v="103839"/>
        <n v="103840"/>
        <n v="103841"/>
        <n v="103842"/>
        <n v="103843"/>
        <n v="103844"/>
        <n v="103845"/>
        <n v="103846"/>
        <n v="103847"/>
        <n v="103848"/>
        <n v="103849"/>
        <n v="103850"/>
        <n v="103851"/>
        <n v="103852"/>
        <n v="103853"/>
        <n v="103854"/>
        <n v="103855"/>
        <n v="103856"/>
        <n v="103857"/>
        <n v="103858"/>
        <n v="103859"/>
        <n v="103860"/>
        <n v="103861"/>
        <n v="103862"/>
        <n v="103863"/>
        <n v="103864"/>
        <n v="103865"/>
        <n v="103866"/>
        <n v="103867"/>
        <n v="103868"/>
        <n v="103869"/>
        <n v="103870"/>
        <n v="103871"/>
        <n v="103872"/>
        <n v="103873"/>
        <n v="103874"/>
        <n v="103875"/>
        <n v="103876"/>
        <n v="103877"/>
        <n v="103878"/>
        <n v="103879"/>
        <n v="103880"/>
        <n v="103881"/>
        <n v="103882"/>
        <n v="103883"/>
        <n v="103884"/>
        <n v="103885"/>
        <n v="103886"/>
        <n v="103887"/>
        <n v="103888"/>
        <n v="103889"/>
        <n v="103890"/>
        <n v="103891"/>
        <n v="103892"/>
        <n v="103893"/>
        <n v="103894"/>
        <n v="103895"/>
        <n v="103896"/>
        <n v="103897"/>
        <n v="103898"/>
        <n v="103899"/>
        <n v="103900"/>
        <n v="103901"/>
        <n v="103902"/>
        <n v="103903"/>
        <n v="103904"/>
        <n v="103905"/>
        <n v="103906"/>
        <n v="103907"/>
        <n v="103908"/>
        <n v="103909"/>
        <n v="103910"/>
        <n v="103911"/>
        <n v="103912"/>
        <n v="103913"/>
        <n v="103914"/>
        <n v="103915"/>
        <n v="103916"/>
        <n v="103917"/>
        <n v="103918"/>
        <n v="103919"/>
        <n v="103920"/>
        <n v="103921"/>
        <n v="103922"/>
        <n v="103923"/>
        <n v="103924"/>
        <n v="103925"/>
        <n v="103926"/>
        <n v="103927"/>
        <n v="103928"/>
        <n v="103929"/>
        <n v="103930"/>
        <n v="103931"/>
        <n v="103932"/>
        <n v="103933"/>
        <n v="103934"/>
        <n v="103935"/>
        <n v="103936"/>
        <n v="103937"/>
        <n v="103938"/>
        <n v="103939"/>
        <n v="103940"/>
        <n v="103941"/>
        <n v="103942"/>
        <n v="103943"/>
        <n v="103944"/>
        <n v="103945"/>
        <n v="103946"/>
        <n v="103947"/>
        <n v="103948"/>
        <n v="103949"/>
        <n v="103950"/>
        <n v="103951"/>
        <n v="103952"/>
        <n v="103953"/>
        <n v="103954"/>
        <n v="103955"/>
        <n v="103956"/>
        <n v="103957"/>
        <n v="103958"/>
        <n v="103959"/>
        <n v="103960"/>
        <n v="103961"/>
        <n v="103962"/>
        <n v="103963"/>
        <n v="103964"/>
        <n v="103965"/>
        <n v="103966"/>
        <n v="103967"/>
        <n v="103968"/>
        <n v="103969"/>
        <n v="103970"/>
        <n v="103971"/>
        <n v="103972"/>
        <n v="103973"/>
        <n v="103974"/>
        <n v="103975"/>
        <n v="103976"/>
        <n v="103977"/>
        <n v="103978"/>
        <n v="103979"/>
        <n v="103980"/>
        <n v="103981"/>
        <n v="103982"/>
        <n v="103983"/>
        <n v="103984"/>
        <n v="103985"/>
        <n v="103986"/>
        <n v="103987"/>
        <n v="103988"/>
        <n v="103989"/>
        <n v="103990"/>
        <n v="103991"/>
        <n v="103992"/>
        <n v="103993"/>
        <n v="103994"/>
        <n v="103995"/>
        <n v="103996"/>
        <n v="103997"/>
        <n v="103998"/>
        <n v="103999"/>
        <n v="104000"/>
        <n v="104001"/>
        <n v="104002"/>
        <n v="104003"/>
        <n v="104004"/>
        <n v="104005"/>
        <n v="104006"/>
        <n v="104007"/>
        <n v="104008"/>
        <n v="104009"/>
        <n v="104010"/>
        <n v="104011"/>
        <n v="104012"/>
        <n v="104013"/>
        <n v="104014"/>
        <n v="104015"/>
        <n v="104016"/>
        <n v="104017"/>
        <n v="104018"/>
        <n v="104019"/>
        <n v="104020"/>
        <n v="104021"/>
        <n v="104022"/>
        <n v="104023"/>
        <n v="104024"/>
        <n v="104025"/>
        <n v="104026"/>
        <n v="104027"/>
        <n v="104028"/>
        <n v="104029"/>
        <n v="104030"/>
        <n v="104031"/>
        <n v="104032"/>
        <n v="104033"/>
        <n v="104034"/>
        <n v="104035"/>
        <n v="104036"/>
        <n v="104037"/>
        <n v="104038"/>
        <n v="104039"/>
        <n v="104040"/>
        <n v="104041"/>
        <n v="104042"/>
        <n v="104043"/>
        <n v="104044"/>
        <n v="104045"/>
        <n v="104046"/>
        <n v="104047"/>
        <n v="104048"/>
        <n v="104049"/>
        <n v="104050"/>
        <n v="104051"/>
        <n v="104052"/>
        <n v="104053"/>
        <n v="104054"/>
        <n v="104055"/>
        <n v="104056"/>
        <n v="104057"/>
        <n v="104058"/>
        <n v="104059"/>
        <n v="104060"/>
        <n v="104061"/>
        <n v="104062"/>
        <n v="104063"/>
        <n v="104064"/>
        <n v="104065"/>
        <n v="104066"/>
        <n v="104067"/>
        <n v="104068"/>
        <n v="104069"/>
        <n v="104070"/>
        <n v="104071"/>
        <n v="104072"/>
        <n v="104073"/>
        <n v="104074"/>
        <n v="104075"/>
        <n v="104076"/>
        <n v="104077"/>
        <n v="104078"/>
        <n v="104079"/>
        <n v="104080"/>
        <n v="104081"/>
        <n v="104082"/>
        <n v="104083"/>
        <n v="104084"/>
        <n v="104085"/>
        <n v="104086"/>
        <n v="104087"/>
        <n v="104088"/>
        <n v="104089"/>
        <n v="104090"/>
        <n v="104091"/>
        <n v="104092"/>
        <n v="104093"/>
        <n v="104094"/>
        <n v="104095"/>
        <n v="104096"/>
        <n v="104097"/>
        <n v="104098"/>
        <n v="104099"/>
        <n v="104100"/>
        <n v="104101"/>
        <n v="104102"/>
        <n v="104103"/>
        <n v="104104"/>
        <n v="104105"/>
        <n v="104106"/>
        <n v="104107"/>
        <n v="104108"/>
        <n v="104109"/>
        <n v="104110"/>
        <n v="104111"/>
        <n v="104112"/>
        <n v="104113"/>
        <n v="104114"/>
        <n v="104115"/>
        <n v="104116"/>
        <n v="104117"/>
        <n v="104118"/>
        <n v="104119"/>
        <n v="104120"/>
        <n v="104121"/>
        <n v="104122"/>
        <n v="104123"/>
        <n v="104124"/>
        <n v="104125"/>
        <n v="104126"/>
        <n v="104127"/>
        <n v="104128"/>
        <n v="104129"/>
        <n v="104130"/>
        <n v="104131"/>
        <n v="104132"/>
        <n v="104133"/>
        <n v="104134"/>
        <n v="104135"/>
        <n v="104136"/>
        <n v="104137"/>
        <n v="104138"/>
        <n v="104139"/>
        <n v="104140"/>
        <n v="104141"/>
        <n v="104142"/>
        <n v="104143"/>
        <n v="104144"/>
        <n v="104145"/>
        <n v="104146"/>
        <n v="104147"/>
        <n v="104148"/>
        <n v="104149"/>
        <n v="104150"/>
        <n v="104151"/>
        <n v="104152"/>
        <n v="104153"/>
        <n v="104154"/>
        <n v="104155"/>
        <n v="104156"/>
        <n v="104157"/>
        <n v="104158"/>
        <n v="104159"/>
        <n v="104160"/>
        <n v="104161"/>
        <n v="104162"/>
        <n v="104163"/>
        <n v="104164"/>
        <n v="104165"/>
        <n v="104166"/>
        <n v="104167"/>
        <n v="104168"/>
        <n v="104169"/>
        <n v="104170"/>
        <n v="104171"/>
        <n v="104172"/>
        <n v="104173"/>
        <n v="104174"/>
        <n v="104175"/>
        <n v="104176"/>
        <n v="104177"/>
        <n v="104178"/>
        <n v="104179"/>
        <n v="104180"/>
        <n v="104181"/>
        <n v="104182"/>
        <n v="104183"/>
        <n v="104184"/>
        <n v="104185"/>
        <n v="104186"/>
        <n v="104187"/>
        <n v="104188"/>
        <n v="104189"/>
        <n v="104190"/>
        <n v="104191"/>
        <n v="104192"/>
        <n v="104193"/>
        <n v="104194"/>
        <n v="104195"/>
        <n v="104196"/>
        <n v="104197"/>
        <n v="104198"/>
        <n v="104199"/>
        <n v="104200"/>
        <n v="104201"/>
        <n v="104202"/>
        <n v="104203"/>
        <n v="104204"/>
        <n v="104205"/>
        <n v="104206"/>
        <n v="104207"/>
        <n v="104208"/>
        <n v="104209"/>
        <n v="104210"/>
        <n v="104211"/>
        <n v="104212"/>
        <n v="104213"/>
        <n v="104214"/>
        <n v="104215"/>
        <n v="104216"/>
        <n v="104217"/>
        <n v="104218"/>
        <n v="104219"/>
        <n v="104220"/>
        <n v="104221"/>
        <n v="104222"/>
        <n v="104223"/>
        <n v="104224"/>
        <n v="104225"/>
        <n v="104226"/>
        <n v="104227"/>
        <n v="104228"/>
        <n v="104229"/>
        <n v="104230"/>
        <n v="104231"/>
        <n v="104232"/>
        <n v="104233"/>
        <n v="104234"/>
        <n v="104235"/>
        <n v="104236"/>
        <n v="104237"/>
        <n v="104238"/>
        <n v="104239"/>
        <n v="104240"/>
        <n v="104241"/>
        <n v="104242"/>
        <n v="104243"/>
        <n v="104244"/>
        <n v="104245"/>
        <n v="104246"/>
        <n v="104247"/>
        <n v="104248"/>
        <n v="104249"/>
        <n v="104250"/>
        <n v="104251"/>
        <n v="104252"/>
        <n v="104253"/>
        <n v="104254"/>
        <n v="104255"/>
        <n v="104256"/>
        <n v="104257"/>
        <n v="104258"/>
        <n v="104259"/>
        <n v="104260"/>
        <n v="104261"/>
        <n v="104262"/>
        <n v="104263"/>
        <n v="104264"/>
        <n v="104265"/>
        <n v="104266"/>
        <n v="104267"/>
        <n v="104268"/>
        <n v="104269"/>
        <n v="104270"/>
        <n v="104271"/>
        <n v="104272"/>
        <n v="104273"/>
        <n v="104274"/>
        <n v="104275"/>
        <n v="104276"/>
        <n v="104277"/>
        <n v="104278"/>
        <n v="104279"/>
        <n v="104280"/>
        <n v="104281"/>
        <n v="104282"/>
        <n v="104283"/>
        <n v="104284"/>
        <n v="104285"/>
        <n v="104286"/>
        <n v="104287"/>
        <n v="104288"/>
        <n v="104289"/>
        <n v="104290"/>
        <n v="104291"/>
        <n v="104292"/>
        <n v="104293"/>
        <n v="104294"/>
        <n v="104295"/>
        <n v="104296"/>
        <n v="104297"/>
        <n v="104298"/>
        <n v="104299"/>
        <n v="104300"/>
        <n v="104301"/>
        <n v="104302"/>
        <n v="104303"/>
        <n v="104304"/>
        <n v="104305"/>
        <n v="104306"/>
        <n v="104307"/>
        <n v="104308"/>
        <n v="104309"/>
        <n v="104310"/>
        <n v="104311"/>
        <n v="104312"/>
        <n v="104313"/>
        <n v="104314"/>
        <n v="104315"/>
        <n v="104316"/>
        <n v="104317"/>
        <n v="104318"/>
        <n v="104319"/>
        <n v="104320"/>
        <n v="104321"/>
        <n v="104322"/>
        <n v="104323"/>
        <n v="104324"/>
        <n v="104325"/>
        <n v="104326"/>
        <n v="104327"/>
        <n v="104328"/>
        <n v="104329"/>
        <n v="104330"/>
        <n v="104331"/>
        <n v="104332"/>
        <n v="104333"/>
        <n v="104334"/>
        <n v="104335"/>
        <n v="104336"/>
        <n v="104337"/>
        <n v="104338"/>
        <n v="104339"/>
        <n v="104340"/>
        <n v="104341"/>
        <n v="104342"/>
        <n v="104343"/>
        <n v="104344"/>
        <n v="104345"/>
        <n v="104346"/>
        <n v="104347"/>
        <n v="104348"/>
        <n v="104349"/>
        <n v="104350"/>
        <n v="104351"/>
        <n v="104352"/>
        <n v="104353"/>
        <n v="104354"/>
        <n v="104355"/>
        <n v="104356"/>
        <n v="104357"/>
        <n v="104358"/>
        <n v="104359"/>
        <n v="104360"/>
        <n v="104361"/>
        <n v="104362"/>
        <n v="104363"/>
        <n v="104364"/>
        <n v="104365"/>
        <n v="104366"/>
        <n v="104367"/>
        <n v="104368"/>
        <n v="104369"/>
        <n v="104370"/>
        <n v="104371"/>
        <n v="104372"/>
        <n v="104373"/>
        <n v="104374"/>
        <n v="104375"/>
        <n v="104376"/>
        <n v="104377"/>
        <n v="104378"/>
        <n v="104379"/>
        <n v="104380"/>
        <n v="104381"/>
        <n v="104382"/>
        <n v="104383"/>
        <n v="104384"/>
        <n v="104385"/>
        <n v="104386"/>
        <n v="104387"/>
        <n v="104388"/>
        <n v="104389"/>
        <n v="104390"/>
        <n v="104391"/>
        <n v="104392"/>
        <n v="104393"/>
        <n v="104394"/>
        <n v="104395"/>
        <n v="104396"/>
        <n v="104397"/>
        <n v="104398"/>
        <n v="104399"/>
        <n v="104400"/>
        <n v="104401"/>
        <n v="104402"/>
        <n v="104403"/>
        <n v="104404"/>
        <n v="104405"/>
        <n v="104406"/>
        <n v="104407"/>
        <n v="104408"/>
        <n v="104409"/>
        <n v="104410"/>
        <n v="104411"/>
        <n v="104412"/>
        <n v="104413"/>
        <n v="104414"/>
        <n v="104415"/>
        <n v="104416"/>
        <n v="104417"/>
        <n v="104418"/>
        <n v="104419"/>
        <n v="104420"/>
        <n v="104421"/>
        <n v="104422"/>
        <n v="104423"/>
        <n v="104424"/>
        <n v="104425"/>
        <n v="104426"/>
        <n v="104427"/>
        <n v="104428"/>
        <n v="104429"/>
        <n v="104430"/>
        <n v="104431"/>
        <n v="104432"/>
        <n v="104433"/>
        <n v="104434"/>
        <n v="104435"/>
        <n v="104436"/>
        <n v="104437"/>
        <n v="104438"/>
        <n v="104439"/>
        <n v="104440"/>
        <n v="104441"/>
        <n v="104442"/>
        <n v="104443"/>
        <n v="104444"/>
        <n v="104445"/>
        <n v="104446"/>
        <n v="104447"/>
        <n v="104448"/>
        <n v="104449"/>
        <n v="104450"/>
        <n v="104451"/>
        <n v="104452"/>
        <n v="104453"/>
        <n v="104454"/>
        <n v="104455"/>
        <n v="104456"/>
        <n v="104457"/>
        <n v="104458"/>
        <n v="104459"/>
        <n v="104460"/>
        <n v="104461"/>
        <n v="104462"/>
        <n v="104463"/>
        <n v="104464"/>
        <n v="104465"/>
        <n v="104466"/>
        <n v="104467"/>
        <n v="104468"/>
        <n v="104469"/>
        <n v="104470"/>
        <n v="104471"/>
        <n v="104472"/>
        <n v="104473"/>
        <n v="104474"/>
        <n v="104475"/>
        <n v="104476"/>
        <n v="104477"/>
        <n v="104478"/>
        <n v="104479"/>
        <n v="104480"/>
        <n v="104481"/>
        <n v="104482"/>
        <n v="104483"/>
        <n v="104484"/>
        <n v="104485"/>
        <n v="104486"/>
        <n v="104487"/>
        <n v="104488"/>
        <n v="104489"/>
        <n v="104490"/>
        <n v="104491"/>
        <n v="104492"/>
        <n v="104493"/>
        <n v="104494"/>
        <n v="104495"/>
        <n v="104496"/>
        <n v="104497"/>
        <n v="104498"/>
        <n v="104499"/>
        <n v="104500"/>
        <n v="104501"/>
        <n v="104502"/>
        <n v="104503"/>
        <n v="104504"/>
        <n v="104505"/>
        <n v="104506"/>
        <n v="104507"/>
        <n v="104508"/>
        <n v="104509"/>
        <n v="104510"/>
        <n v="104511"/>
        <n v="104512"/>
        <n v="104513"/>
        <n v="104514"/>
        <n v="104515"/>
        <n v="104516"/>
        <n v="104517"/>
        <n v="104518"/>
        <n v="104519"/>
        <n v="104520"/>
        <n v="104521"/>
        <n v="104522"/>
        <n v="104523"/>
        <n v="104524"/>
        <n v="104525"/>
        <n v="104526"/>
        <n v="104527"/>
        <n v="104528"/>
        <n v="104529"/>
        <n v="104530"/>
        <n v="104531"/>
        <n v="104532"/>
        <n v="104533"/>
        <n v="104534"/>
        <n v="104535"/>
        <n v="104536"/>
        <n v="104537"/>
        <n v="104538"/>
        <n v="104539"/>
        <n v="104540"/>
        <n v="104541"/>
        <n v="104542"/>
        <n v="104543"/>
        <n v="104544"/>
        <n v="104545"/>
        <n v="104546"/>
        <n v="104547"/>
        <n v="104548"/>
        <n v="104549"/>
        <n v="104550"/>
        <n v="104551"/>
        <n v="104552"/>
        <n v="104553"/>
        <n v="104554"/>
        <n v="104555"/>
        <n v="104556"/>
        <n v="104557"/>
        <n v="104558"/>
        <n v="104559"/>
        <n v="104560"/>
        <n v="104561"/>
        <n v="104562"/>
        <n v="104563"/>
        <n v="104564"/>
        <n v="104565"/>
        <n v="104566"/>
        <n v="104567"/>
        <n v="104568"/>
        <n v="104569"/>
        <n v="104570"/>
        <n v="104571"/>
        <n v="104572"/>
        <n v="104573"/>
        <n v="104574"/>
        <n v="104575"/>
        <n v="104576"/>
        <n v="104577"/>
        <n v="104578"/>
        <n v="104579"/>
        <n v="104580"/>
        <n v="104581"/>
        <n v="104582"/>
        <n v="104583"/>
        <n v="104584"/>
        <n v="104585"/>
        <n v="104586"/>
        <n v="104587"/>
        <n v="104588"/>
        <n v="104589"/>
        <n v="104590"/>
        <n v="104591"/>
        <n v="104592"/>
        <n v="104593"/>
        <n v="104594"/>
        <n v="104595"/>
        <n v="104596"/>
        <n v="104597"/>
        <n v="104598"/>
        <n v="104599"/>
        <n v="104600"/>
        <n v="104601"/>
        <n v="104602"/>
        <n v="104603"/>
        <n v="104604"/>
        <n v="104605"/>
        <n v="104606"/>
        <n v="104607"/>
        <n v="104608"/>
        <n v="104609"/>
        <n v="104610"/>
        <n v="104611"/>
        <n v="104612"/>
        <n v="104613"/>
        <n v="104614"/>
        <n v="104615"/>
        <n v="104616"/>
        <n v="104617"/>
        <n v="104618"/>
        <n v="104619"/>
        <n v="104620"/>
        <n v="104621"/>
        <n v="104622"/>
        <n v="104623"/>
        <n v="104624"/>
        <n v="104625"/>
        <n v="104626"/>
        <n v="104627"/>
        <n v="104628"/>
        <n v="104629"/>
        <n v="104630"/>
        <n v="104631"/>
        <n v="104632"/>
        <n v="104633"/>
        <n v="104634"/>
        <n v="104635"/>
        <n v="104636"/>
        <n v="104637"/>
        <n v="104638"/>
        <n v="104639"/>
        <n v="104640"/>
        <n v="104641"/>
        <n v="104642"/>
        <n v="104643"/>
        <n v="104644"/>
        <n v="104645"/>
        <n v="104646"/>
        <n v="104647"/>
        <n v="104648"/>
        <n v="104649"/>
        <n v="104650"/>
        <n v="104651"/>
        <n v="104652"/>
        <n v="104653"/>
        <n v="104654"/>
        <n v="104655"/>
        <n v="104656"/>
        <n v="104657"/>
        <n v="104658"/>
        <n v="104659"/>
        <n v="104660"/>
        <n v="104661"/>
        <n v="104662"/>
        <n v="104663"/>
        <n v="104664"/>
        <n v="104665"/>
        <n v="104666"/>
        <n v="104667"/>
        <n v="104668"/>
        <n v="104669"/>
        <n v="104670"/>
        <n v="104671"/>
        <n v="104672"/>
        <n v="104673"/>
        <n v="104674"/>
        <n v="104675"/>
        <n v="104676"/>
        <n v="104677"/>
        <n v="104678"/>
        <n v="104679"/>
        <n v="104680"/>
        <n v="104681"/>
        <n v="104682"/>
        <n v="104683"/>
        <n v="104684"/>
        <n v="104685"/>
        <n v="104686"/>
        <n v="104687"/>
        <n v="104688"/>
        <n v="104689"/>
        <n v="104690"/>
        <n v="104691"/>
        <n v="104692"/>
        <n v="104693"/>
        <n v="104694"/>
        <n v="104695"/>
        <n v="104696"/>
        <n v="104697"/>
        <n v="104698"/>
        <n v="104699"/>
        <n v="104700"/>
        <n v="104701"/>
        <n v="104702"/>
        <n v="104703"/>
        <n v="104704"/>
        <n v="104705"/>
        <n v="104706"/>
        <n v="104707"/>
        <n v="104708"/>
        <n v="104709"/>
        <n v="104710"/>
        <n v="104711"/>
        <n v="104712"/>
        <n v="104713"/>
        <n v="104714"/>
        <n v="104715"/>
        <n v="104716"/>
        <n v="104717"/>
        <n v="104718"/>
        <n v="104719"/>
        <n v="104720"/>
        <n v="104721"/>
        <n v="104722"/>
        <n v="104723"/>
        <n v="104724"/>
        <n v="104725"/>
        <n v="104726"/>
        <n v="104727"/>
        <n v="104728"/>
        <n v="104729"/>
        <n v="104730"/>
        <n v="104731"/>
        <n v="104732"/>
        <n v="104733"/>
        <n v="104734"/>
        <n v="104735"/>
        <n v="104736"/>
        <n v="104737"/>
        <n v="104738"/>
        <n v="104739"/>
        <n v="104740"/>
        <n v="104741"/>
        <n v="104742"/>
        <n v="104743"/>
        <n v="104744"/>
        <n v="104745"/>
        <n v="104746"/>
        <n v="104747"/>
        <n v="104748"/>
        <n v="104749"/>
        <n v="104750"/>
        <n v="104751"/>
        <n v="104752"/>
        <n v="104753"/>
        <n v="104754"/>
        <n v="104755"/>
        <n v="104756"/>
        <n v="104757"/>
        <n v="104758"/>
        <n v="104759"/>
        <n v="104760"/>
        <n v="104761"/>
        <n v="104762"/>
        <n v="104763"/>
        <n v="104764"/>
        <n v="104765"/>
        <n v="104766"/>
        <n v="104767"/>
        <n v="104768"/>
        <n v="104769"/>
        <n v="104770"/>
        <n v="104771"/>
        <n v="104772"/>
        <n v="104773"/>
        <n v="104774"/>
        <n v="104775"/>
        <n v="104776"/>
        <n v="104777"/>
        <n v="104778"/>
        <n v="104779"/>
        <n v="104780"/>
        <n v="104781"/>
        <n v="104782"/>
        <n v="104783"/>
        <n v="104784"/>
        <n v="104785"/>
        <n v="104786"/>
        <n v="104787"/>
        <n v="104788"/>
        <n v="104789"/>
        <n v="104790"/>
        <n v="104791"/>
        <n v="104792"/>
        <n v="104793"/>
        <n v="104794"/>
        <n v="104795"/>
        <n v="104796"/>
        <n v="104797"/>
        <n v="104798"/>
        <n v="104799"/>
        <n v="104800"/>
        <n v="104801"/>
        <n v="104802"/>
        <n v="104803"/>
        <n v="104804"/>
        <n v="104805"/>
        <n v="104806"/>
        <n v="104807"/>
        <n v="104808"/>
        <n v="104809"/>
        <n v="104810"/>
        <n v="104811"/>
        <n v="104812"/>
        <n v="104813"/>
        <n v="104814"/>
        <n v="104815"/>
        <n v="104816"/>
        <n v="104817"/>
        <n v="104818"/>
        <n v="104819"/>
        <n v="104820"/>
        <n v="104821"/>
        <n v="104822"/>
        <n v="104823"/>
        <n v="104824"/>
        <n v="104825"/>
        <n v="104826"/>
        <n v="104827"/>
        <n v="104828"/>
        <n v="104829"/>
        <n v="104830"/>
        <n v="104831"/>
        <n v="104832"/>
        <n v="104833"/>
        <n v="104834"/>
        <n v="104835"/>
        <n v="104836"/>
        <n v="104837"/>
        <n v="104838"/>
        <n v="104839"/>
        <n v="104840"/>
        <n v="104841"/>
        <n v="104842"/>
        <n v="104843"/>
        <n v="104844"/>
        <n v="104845"/>
        <n v="104846"/>
        <n v="104847"/>
        <n v="104848"/>
        <n v="104849"/>
        <n v="104850"/>
        <n v="104851"/>
        <n v="104852"/>
        <n v="104853"/>
        <n v="104854"/>
        <n v="104855"/>
        <n v="104856"/>
        <n v="104857"/>
        <n v="104858"/>
        <n v="104859"/>
        <n v="104860"/>
        <n v="104861"/>
        <n v="104862"/>
        <n v="104863"/>
        <n v="104864"/>
        <n v="104865"/>
        <n v="104866"/>
        <n v="104867"/>
        <n v="104868"/>
        <n v="104869"/>
        <n v="104870"/>
        <n v="104871"/>
        <n v="104872"/>
        <n v="104873"/>
        <n v="104874"/>
        <n v="104875"/>
        <n v="104876"/>
        <n v="104877"/>
        <n v="104878"/>
        <n v="104879"/>
        <n v="104880"/>
        <n v="104881"/>
        <n v="104882"/>
        <n v="104883"/>
        <n v="104884"/>
        <n v="104885"/>
        <n v="104886"/>
        <n v="104887"/>
        <n v="104888"/>
        <n v="104889"/>
        <n v="104890"/>
        <n v="104891"/>
        <n v="104892"/>
        <n v="104893"/>
        <n v="104894"/>
        <n v="104895"/>
        <n v="104896"/>
        <n v="104897"/>
        <n v="104898"/>
        <n v="104899"/>
        <n v="104900"/>
        <n v="104901"/>
        <n v="104902"/>
        <n v="104903"/>
        <n v="104904"/>
        <n v="104905"/>
        <n v="104906"/>
        <n v="104907"/>
        <n v="104908"/>
        <n v="104909"/>
        <n v="104910"/>
        <n v="104911"/>
        <n v="104912"/>
        <n v="104913"/>
        <n v="104914"/>
        <n v="104915"/>
        <n v="104916"/>
        <n v="104917"/>
        <n v="104918"/>
        <n v="104919"/>
        <n v="104920"/>
        <n v="104921"/>
        <n v="104922"/>
        <n v="104923"/>
        <n v="104924"/>
        <n v="104925"/>
        <n v="104926"/>
        <n v="104927"/>
        <n v="104928"/>
        <n v="104929"/>
        <n v="104930"/>
        <n v="104931"/>
        <n v="104932"/>
        <n v="104933"/>
        <n v="104934"/>
        <n v="104935"/>
        <n v="104936"/>
        <n v="104937"/>
        <n v="104938"/>
        <n v="104939"/>
        <n v="104940"/>
        <n v="104941"/>
        <n v="104942"/>
        <n v="104943"/>
        <n v="104944"/>
        <n v="104945"/>
        <n v="104946"/>
        <n v="104947"/>
        <n v="104948"/>
        <n v="104949"/>
        <n v="104950"/>
        <n v="104951"/>
        <n v="104952"/>
        <n v="104953"/>
        <n v="104954"/>
        <n v="104955"/>
        <n v="104956"/>
        <n v="104957"/>
        <n v="104958"/>
        <n v="104959"/>
        <n v="104960"/>
        <n v="104961"/>
        <n v="104962"/>
        <n v="104963"/>
        <n v="104964"/>
        <n v="104965"/>
        <n v="104966"/>
        <n v="104967"/>
        <n v="104968"/>
        <n v="104969"/>
        <n v="104970"/>
        <n v="104971"/>
        <n v="104972"/>
        <n v="104973"/>
        <n v="104974"/>
        <n v="104975"/>
        <n v="104976"/>
        <n v="104977"/>
        <n v="104978"/>
        <n v="104979"/>
        <n v="104980"/>
        <n v="104981"/>
        <n v="104982"/>
        <n v="104983"/>
        <n v="104984"/>
        <n v="104985"/>
        <n v="104986"/>
        <n v="104987"/>
        <n v="104988"/>
        <n v="104989"/>
        <n v="104990"/>
        <n v="104991"/>
        <n v="104992"/>
        <n v="104993"/>
        <n v="104994"/>
        <n v="104995"/>
        <n v="104996"/>
        <n v="104997"/>
        <n v="104998"/>
        <n v="104999"/>
      </sharedItems>
    </cacheField>
    <cacheField name="Customer_ID" numFmtId="0">
      <sharedItems/>
    </cacheField>
    <cacheField name="SAP_ID" numFmtId="0">
      <sharedItems count="4863">
        <s v="SAP86820"/>
        <s v="SAP15311"/>
        <s v="SAP66886"/>
        <s v="SAP53001"/>
        <s v="SAP79479"/>
        <s v="SAP42606"/>
        <s v="SAP61214"/>
        <s v="SAP13561"/>
        <s v="SAP87373"/>
        <s v="SAP10206"/>
        <s v="SAP97939"/>
        <s v="SAP32299"/>
        <s v="SAP54262"/>
        <s v="SAP13748"/>
        <s v="SAP56576"/>
        <s v="SAP10854"/>
        <s v="SAP61663"/>
        <s v="SAP94896"/>
        <s v="SAP56843"/>
        <s v="SAP52642"/>
        <s v="SAP63351"/>
        <s v="SAP71135"/>
        <s v="SAP96416"/>
        <s v="SAP84290"/>
        <s v="SAP84543"/>
        <s v="SAP28711"/>
        <s v="SAP36641"/>
        <s v="SAP92074"/>
        <s v="SAP15801"/>
        <s v="SAP20966"/>
        <s v="SAP63006"/>
        <s v="SAP82615"/>
        <s v="SAP35945"/>
        <s v="SAP56175"/>
        <s v="SAP69638"/>
        <s v="SAP88781"/>
        <s v="SAP33049"/>
        <s v="SAP67679"/>
        <s v="SAP48304"/>
        <s v="SAP25305"/>
        <s v="SAP43496"/>
        <s v="SAP27955"/>
        <s v="SAP53286"/>
        <s v="SAP73932"/>
        <s v="SAP99112"/>
        <s v="SAP21174"/>
        <s v="SAP92873"/>
        <s v="SAP29065"/>
        <s v="SAP36790"/>
        <s v="SAP67799"/>
        <s v="SAP43591"/>
        <s v="SAP27640"/>
        <s v="SAP17114"/>
        <s v="SAP37355"/>
        <s v="SAP55445"/>
        <s v="SAP71813"/>
        <s v="SAP85880"/>
        <s v="SAP79172"/>
        <s v="SAP80080"/>
        <s v="SAP52944"/>
        <s v="SAP49764"/>
        <s v="SAP63413"/>
        <s v="SAP97369"/>
        <s v="SAP27144"/>
        <s v="SAP93807"/>
        <s v="SAP33061"/>
        <s v="SAP33321"/>
        <s v="SAP97731"/>
        <s v="SAP15122"/>
        <s v="SAP20267"/>
        <s v="SAP17561"/>
        <s v="SAP70004"/>
        <s v="SAP11605"/>
        <s v="SAP14324"/>
        <s v="SAP10846"/>
        <s v="SAP77584"/>
        <s v="SAP19865"/>
        <s v="SAP89767"/>
        <s v="SAP80792"/>
        <s v="SAP25524"/>
        <s v="SAP21954"/>
        <s v="SAP46455"/>
        <s v="SAP19446"/>
        <s v="SAP53872"/>
        <s v="SAP13756"/>
        <s v="SAP10814"/>
        <s v="SAP10126"/>
        <s v="SAP86589"/>
        <s v="SAP73374"/>
        <s v="SAP83509"/>
        <s v="SAP97895"/>
        <s v="SAP62853"/>
        <s v="SAP43719"/>
        <s v="SAP43536"/>
        <s v="SAP75155"/>
        <s v="SAP36399"/>
        <s v="SAP49986"/>
        <s v="SAP96925"/>
        <s v="SAP52880"/>
        <s v="SAP27771"/>
        <s v="SAP37856"/>
        <s v="SAP86908"/>
        <s v="SAP88411"/>
        <s v="SAP57924"/>
        <s v="SAP31172"/>
        <s v="SAP99399"/>
        <s v="SAP11524"/>
        <s v="SAP55186"/>
        <s v="SAP16960"/>
        <s v="SAP25896"/>
        <s v="SAP22182"/>
        <s v="SAP51786"/>
        <s v="SAP45435"/>
        <s v="SAP54547"/>
        <s v="SAP62393"/>
        <s v="SAP95431"/>
        <s v="SAP12050"/>
        <s v="SAP45400"/>
        <s v="SAP39757"/>
        <s v="SAP71665"/>
        <s v="SAP56600"/>
        <s v="SAP38831"/>
        <s v="SAP93560"/>
        <s v="SAP91121"/>
        <s v="SAP51755"/>
        <s v="SAP96231"/>
        <s v="SAP79274"/>
        <s v="SAP52534"/>
        <s v="SAP41966"/>
        <s v="SAP92197"/>
        <s v="SAP86919"/>
        <s v="SAP24288"/>
        <s v="SAP87258"/>
        <s v="SAP17424"/>
        <s v="SAP33019"/>
        <s v="SAP92970"/>
        <s v="SAP10526"/>
        <s v="SAP59268"/>
        <s v="SAP72046"/>
        <s v="SAP62269"/>
        <s v="SAP98652"/>
        <s v="SAP19078"/>
        <s v="SAP36289"/>
        <s v="SAP46877"/>
        <s v="SAP80326"/>
        <s v="SAP55500"/>
        <s v="SAP49443"/>
        <s v="SAP55241"/>
        <s v="SAP45133"/>
        <s v="SAP77649"/>
        <s v="SAP86367"/>
        <s v="SAP65204"/>
        <s v="SAP57614"/>
        <s v="SAP35611"/>
        <s v="SAP66503"/>
        <s v="SAP33196"/>
        <s v="SAP46487"/>
        <s v="SAP46059"/>
        <s v="SAP95150"/>
        <s v="SAP35426"/>
        <s v="SAP19108"/>
        <s v="SAP86743"/>
        <s v="SAP42779"/>
        <s v="SAP74106"/>
        <s v="SAP47650"/>
        <s v="SAP64691"/>
        <s v="SAP73646"/>
        <s v="SAP69189"/>
        <s v="SAP86153"/>
        <s v="SAP65826"/>
        <s v="SAP27633"/>
        <s v="SAP96936"/>
        <s v="SAP64253"/>
        <s v="SAP46378"/>
        <s v="SAP29201"/>
        <s v="SAP98733"/>
        <s v="SAP72711"/>
        <s v="SAP26163"/>
        <s v="SAP52685"/>
        <s v="SAP22329"/>
        <s v="SAP66154"/>
        <s v="SAP83822"/>
        <s v="SAP60200"/>
        <s v="SAP62188"/>
        <s v="SAP65677"/>
        <s v="SAP33291"/>
        <s v="SAP22411"/>
        <s v="SAP73037"/>
        <s v="SAP69353"/>
        <s v="SAP82930"/>
        <s v="SAP43160"/>
        <s v="SAP38602"/>
        <s v="SAP17788"/>
        <s v="SAP33888"/>
        <s v="SAP71558"/>
        <s v="SAP26905"/>
        <s v="SAP24291"/>
        <s v="SAP25997"/>
        <s v="SAP65731"/>
        <s v="SAP18894"/>
        <s v="SAP75095"/>
        <s v="SAP90102"/>
        <s v="SAP20805"/>
        <s v="SAP15110"/>
        <s v="SAP33705"/>
        <s v="SAP25379"/>
        <s v="SAP46727"/>
        <s v="SAP23428"/>
        <s v="SAP31621"/>
        <s v="SAP18329"/>
        <s v="SAP35122"/>
        <s v="SAP39309"/>
        <s v="SAP77155"/>
        <s v="SAP83997"/>
        <s v="SAP50785"/>
        <s v="SAP87454"/>
        <s v="SAP44521"/>
        <s v="SAP25352"/>
        <s v="SAP77169"/>
        <s v="SAP84071"/>
        <s v="SAP24939"/>
        <s v="SAP60729"/>
        <s v="SAP81947"/>
        <s v="SAP31384"/>
        <s v="SAP47711"/>
        <s v="SAP30074"/>
        <s v="SAP62756"/>
        <s v="SAP25036"/>
        <s v="SAP46116"/>
        <s v="SAP82516"/>
        <s v="SAP77494"/>
        <s v="SAP19528"/>
        <s v="SAP96661"/>
        <s v="SAP81678"/>
        <s v="SAP25282"/>
        <s v="SAP88610"/>
        <s v="SAP87175"/>
        <s v="SAP80910"/>
        <s v="SAP26288"/>
        <s v="SAP81853"/>
        <s v="SAP40795"/>
        <s v="SAP50197"/>
        <s v="SAP39033"/>
        <s v="SAP68557"/>
        <s v="SAP75333"/>
        <s v="SAP78648"/>
        <s v="SAP54363"/>
        <s v="SAP88682"/>
        <s v="SAP92909"/>
        <s v="SAP46636"/>
        <s v="SAP40373"/>
        <s v="SAP44624"/>
        <s v="SAP20516"/>
        <s v="SAP27858"/>
        <s v="SAP98503"/>
        <s v="SAP27297"/>
        <s v="SAP58515"/>
        <s v="SAP89674"/>
        <s v="SAP40403"/>
        <s v="SAP69500"/>
        <s v="SAP74386"/>
        <s v="SAP10138"/>
        <s v="SAP65568"/>
        <s v="SAP85774"/>
        <s v="SAP17684"/>
        <s v="SAP89063"/>
        <s v="SAP16142"/>
        <s v="SAP90018"/>
        <s v="SAP37103"/>
        <s v="SAP27611"/>
        <s v="SAP46976"/>
        <s v="SAP17295"/>
        <s v="SAP29810"/>
        <s v="SAP69766"/>
        <s v="SAP27622"/>
        <s v="SAP71202"/>
        <s v="SAP10159"/>
        <s v="SAP81121"/>
        <s v="SAP64238"/>
        <s v="SAP45205"/>
        <s v="SAP15571"/>
        <s v="SAP72368"/>
        <s v="SAP99963"/>
        <s v="SAP35599"/>
        <s v="SAP36654"/>
        <s v="SAP28135"/>
        <s v="SAP90098"/>
        <s v="SAP28199"/>
        <s v="SAP46021"/>
        <s v="SAP65243"/>
        <s v="SAP40431"/>
        <s v="SAP60124"/>
        <s v="SAP12204"/>
        <s v="SAP59429"/>
        <s v="SAP88915"/>
        <s v="SAP33989"/>
        <s v="SAP57562"/>
        <s v="SAP98509"/>
        <s v="SAP82010"/>
        <s v="SAP48870"/>
        <s v="SAP65745"/>
        <s v="SAP65388"/>
        <s v="SAP34532"/>
        <s v="SAP33816"/>
        <s v="SAP13696"/>
        <s v="SAP61313"/>
        <s v="SAP36536"/>
        <s v="SAP52998"/>
        <s v="SAP52351"/>
        <s v="SAP20775"/>
        <s v="SAP47726"/>
        <s v="SAP95076"/>
        <s v="SAP36564"/>
        <s v="SAP99272"/>
        <s v="SAP57135"/>
        <s v="SAP21156"/>
        <s v="SAP99285"/>
        <s v="SAP72021"/>
        <s v="SAP63312"/>
        <s v="SAP36400"/>
        <s v="SAP10389"/>
        <s v="SAP27266"/>
        <s v="SAP97051"/>
        <s v="SAP41802"/>
        <s v="SAP56220"/>
        <s v="SAP90702"/>
        <s v="SAP72875"/>
        <s v="SAP75303"/>
        <s v="SAP74619"/>
        <s v="SAP61707"/>
        <s v="SAP11813"/>
        <s v="SAP22905"/>
        <s v="SAP17674"/>
        <s v="SAP85945"/>
        <s v="SAP37586"/>
        <s v="SAP36149"/>
        <s v="SAP92409"/>
        <s v="SAP30025"/>
        <s v="SAP91982"/>
        <s v="SAP41707"/>
        <s v="SAP45529"/>
        <s v="SAP13606"/>
        <s v="SAP76736"/>
        <s v="SAP42854"/>
        <s v="SAP64316"/>
        <s v="SAP74925"/>
        <s v="SAP79166"/>
        <s v="SAP90201"/>
        <s v="SAP86700"/>
        <s v="SAP10192"/>
        <s v="SAP52056"/>
        <s v="SAP10717"/>
        <s v="SAP44872"/>
        <s v="SAP86067"/>
        <s v="SAP55276"/>
        <s v="SAP18026"/>
        <s v="SAP74712"/>
        <s v="SAP86674"/>
        <s v="SAP70935"/>
        <s v="SAP31839"/>
        <s v="SAP63442"/>
        <s v="SAP53395"/>
        <s v="SAP90764"/>
        <s v="SAP88278"/>
        <s v="SAP43724"/>
        <s v="SAP86234"/>
        <s v="SAP75206"/>
        <s v="SAP43340"/>
        <s v="SAP45595"/>
        <s v="SAP56646"/>
        <s v="SAP85602"/>
        <s v="SAP93055"/>
        <s v="SAP13255"/>
        <s v="SAP32439"/>
        <s v="SAP94486"/>
        <s v="SAP52788"/>
        <s v="SAP88768"/>
        <s v="SAP79681"/>
        <s v="SAP85831"/>
        <s v="SAP54825"/>
        <s v="SAP55066"/>
        <s v="SAP40134"/>
        <s v="SAP55991"/>
        <s v="SAP64353"/>
        <s v="SAP44700"/>
        <s v="SAP90357"/>
        <s v="SAP18597"/>
        <s v="SAP73400"/>
        <s v="SAP51235"/>
        <s v="SAP96124"/>
        <s v="SAP66830"/>
        <s v="SAP89414"/>
        <s v="SAP84795"/>
        <s v="SAP62265"/>
        <s v="SAP55397"/>
        <s v="SAP68817"/>
        <s v="SAP54757"/>
        <s v="SAP35954"/>
        <s v="SAP58847"/>
        <s v="SAP41349"/>
        <s v="SAP93106"/>
        <s v="SAP77766"/>
        <s v="SAP44812"/>
        <s v="SAP66683"/>
        <s v="SAP80204"/>
        <s v="SAP86996"/>
        <s v="SAP20956"/>
        <s v="SAP75006"/>
        <s v="SAP44217"/>
        <s v="SAP88672"/>
        <s v="SAP19460"/>
        <s v="SAP78154"/>
        <s v="SAP22306"/>
        <s v="SAP47952"/>
        <s v="SAP15313"/>
        <s v="SAP46966"/>
        <s v="SAP91780"/>
        <s v="SAP49531"/>
        <s v="SAP19417"/>
        <s v="SAP68819"/>
        <s v="SAP12123"/>
        <s v="SAP44785"/>
        <s v="SAP35933"/>
        <s v="SAP15695"/>
        <s v="SAP35006"/>
        <s v="SAP22205"/>
        <s v="SAP93747"/>
        <s v="SAP62347"/>
        <s v="SAP89507"/>
        <s v="SAP74140"/>
        <s v="SAP93231"/>
        <s v="SAP49560"/>
        <s v="SAP56418"/>
        <s v="SAP13178"/>
        <s v="SAP71386"/>
        <s v="SAP95962"/>
        <s v="SAP39327"/>
        <s v="SAP61502"/>
        <s v="SAP15543"/>
        <s v="SAP36270"/>
        <s v="SAP69095"/>
        <s v="SAP78312"/>
        <s v="SAP81117"/>
        <s v="SAP40005"/>
        <s v="SAP91845"/>
        <s v="SAP30245"/>
        <s v="SAP57014"/>
        <s v="SAP17493"/>
        <s v="SAP17130"/>
        <s v="SAP85986"/>
        <s v="SAP94719"/>
        <s v="SAP52431"/>
        <s v="SAP43367"/>
        <s v="SAP89481"/>
        <s v="SAP27304"/>
        <s v="SAP31164"/>
        <s v="SAP52832"/>
        <s v="SAP90820"/>
        <s v="SAP92839"/>
        <s v="SAP26122"/>
        <s v="SAP44069"/>
        <s v="SAP85609"/>
        <s v="SAP75449"/>
        <s v="SAP44493"/>
        <s v="SAP59056"/>
        <s v="SAP65798"/>
        <s v="SAP45892"/>
        <s v="SAP90846"/>
        <s v="SAP30470"/>
        <s v="SAP16470"/>
        <s v="SAP85242"/>
        <s v="SAP78472"/>
        <s v="SAP11079"/>
        <s v="SAP42230"/>
        <s v="SAP79806"/>
        <s v="SAP53894"/>
        <s v="SAP23921"/>
        <s v="SAP61413"/>
        <s v="SAP11375"/>
        <s v="SAP27065"/>
        <s v="SAP58940"/>
        <s v="SAP61448"/>
        <s v="SAP49255"/>
        <s v="SAP56994"/>
        <s v="SAP91788"/>
        <s v="SAP40024"/>
        <s v="SAP83324"/>
        <s v="SAP59036"/>
        <s v="SAP37777"/>
        <s v="SAP12795"/>
        <s v="SAP25187"/>
        <s v="SAP70430"/>
        <s v="SAP64962"/>
        <s v="SAP71957"/>
        <s v="SAP23386"/>
        <s v="SAP62949"/>
        <s v="SAP71826"/>
        <s v="SAP32504"/>
        <s v="SAP57766"/>
        <s v="SAP53254"/>
        <s v="SAP51984"/>
        <s v="SAP61796"/>
        <s v="SAP46993"/>
        <s v="SAP76985"/>
        <s v="SAP10215"/>
        <s v="SAP38229"/>
        <s v="SAP92214"/>
        <s v="SAP81927"/>
        <s v="SAP72894"/>
        <s v="SAP80167"/>
        <s v="SAP38060"/>
        <s v="SAP38610"/>
        <s v="SAP26562"/>
        <s v="SAP42016"/>
        <s v="SAP88863"/>
        <s v="SAP86276"/>
        <s v="SAP92987"/>
        <s v="SAP89737"/>
        <s v="SAP73656"/>
        <s v="SAP65565"/>
        <s v="SAP30977"/>
        <s v="SAP82394"/>
        <s v="SAP41376"/>
        <s v="SAP33345"/>
        <s v="SAP67196"/>
        <s v="SAP84462"/>
        <s v="SAP89795"/>
        <s v="SAP79904"/>
        <s v="SAP43980"/>
        <s v="SAP14582"/>
        <s v="SAP92643"/>
        <s v="SAP97968"/>
        <s v="SAP15499"/>
        <s v="SAP87355"/>
        <s v="SAP99242"/>
        <s v="SAP74016"/>
        <s v="SAP20358"/>
        <s v="SAP13203"/>
        <s v="SAP74952"/>
        <s v="SAP20492"/>
        <s v="SAP11269"/>
        <s v="SAP19111"/>
        <s v="SAP68144"/>
        <s v="SAP24249"/>
        <s v="SAP78159"/>
        <s v="SAP73221"/>
        <s v="SAP51136"/>
        <s v="SAP78416"/>
        <s v="SAP78199"/>
        <s v="SAP81558"/>
        <s v="SAP31672"/>
        <s v="SAP97892"/>
        <s v="SAP82015"/>
        <s v="SAP37105"/>
        <s v="SAP92464"/>
        <s v="SAP79202"/>
        <s v="SAP87814"/>
        <s v="SAP99254"/>
        <s v="SAP32821"/>
        <s v="SAP87527"/>
        <s v="SAP48523"/>
        <s v="SAP69342"/>
        <s v="SAP89315"/>
        <s v="SAP29423"/>
        <s v="SAP73879"/>
        <s v="SAP25032"/>
        <s v="SAP59597"/>
        <s v="SAP79711"/>
        <s v="SAP38690"/>
        <s v="SAP24390"/>
        <s v="SAP84231"/>
        <s v="SAP31876"/>
        <s v="SAP61012"/>
        <s v="SAP68655"/>
        <s v="SAP29156"/>
        <s v="SAP81387"/>
        <s v="SAP45208"/>
        <s v="SAP66523"/>
        <s v="SAP15470"/>
        <s v="SAP86102"/>
        <s v="SAP62709"/>
        <s v="SAP98578"/>
        <s v="SAP16743"/>
        <s v="SAP79123"/>
        <s v="SAP55528"/>
        <s v="SAP13832"/>
        <s v="SAP17435"/>
        <s v="SAP35092"/>
        <s v="SAP13880"/>
        <s v="SAP29073"/>
        <s v="SAP80821"/>
        <s v="SAP37304"/>
        <s v="SAP95178"/>
        <s v="SAP67692"/>
        <s v="SAP74922"/>
        <s v="SAP37938"/>
        <s v="SAP70924"/>
        <s v="SAP75584"/>
        <s v="SAP77819"/>
        <s v="SAP70726"/>
        <s v="SAP22916"/>
        <s v="SAP71192"/>
        <s v="SAP59999"/>
        <s v="SAP48826"/>
        <s v="SAP91494"/>
        <s v="SAP12251"/>
        <s v="SAP87928"/>
        <s v="SAP60711"/>
        <s v="SAP27706"/>
        <s v="SAP21801"/>
        <s v="SAP48967"/>
        <s v="SAP54565"/>
        <s v="SAP11044"/>
        <s v="SAP49390"/>
        <s v="SAP90818"/>
        <s v="SAP93049"/>
        <s v="SAP78045"/>
        <s v="SAP46784"/>
        <s v="SAP74824"/>
        <s v="SAP19247"/>
        <s v="SAP54722"/>
        <s v="SAP83548"/>
        <s v="SAP50502"/>
        <s v="SAP85235"/>
        <s v="SAP12013"/>
        <s v="SAP19490"/>
        <s v="SAP82361"/>
        <s v="SAP47387"/>
        <s v="SAP97904"/>
        <s v="SAP71313"/>
        <s v="SAP90021"/>
        <s v="SAP32760"/>
        <s v="SAP47921"/>
        <s v="SAP56451"/>
        <s v="SAP67676"/>
        <s v="SAP55406"/>
        <s v="SAP17961"/>
        <s v="SAP47146"/>
        <s v="SAP11779"/>
        <s v="SAP96282"/>
        <s v="SAP18123"/>
        <s v="SAP35988"/>
        <s v="SAP97362"/>
        <s v="SAP23237"/>
        <s v="SAP75867"/>
        <s v="SAP98534"/>
        <s v="SAP23265"/>
        <s v="SAP58928"/>
        <s v="SAP91383"/>
        <s v="SAP15972"/>
        <s v="SAP56073"/>
        <s v="SAP38251"/>
        <s v="SAP13782"/>
        <s v="SAP23335"/>
        <s v="SAP19107"/>
        <s v="SAP63331"/>
        <s v="SAP85164"/>
        <s v="SAP51034"/>
        <s v="SAP68436"/>
        <s v="SAP12765"/>
        <s v="SAP28653"/>
        <s v="SAP17847"/>
        <s v="SAP69274"/>
        <s v="SAP94085"/>
        <s v="SAP64712"/>
        <s v="SAP21907"/>
        <s v="SAP52578"/>
        <s v="SAP68408"/>
        <s v="SAP87806"/>
        <s v="SAP33290"/>
        <s v="SAP26619"/>
        <s v="SAP77359"/>
        <s v="SAP34502"/>
        <s v="SAP38511"/>
        <s v="SAP74340"/>
        <s v="SAP83960"/>
        <s v="SAP46390"/>
        <s v="SAP15534"/>
        <s v="SAP66326"/>
        <s v="SAP91187"/>
        <s v="SAP93488"/>
        <s v="SAP30842"/>
        <s v="SAP13650"/>
        <s v="SAP45418"/>
        <s v="SAP65823"/>
        <s v="SAP95435"/>
        <s v="SAP36853"/>
        <s v="SAP68453"/>
        <s v="SAP17213"/>
        <s v="SAP15153"/>
        <s v="SAP11067"/>
        <s v="SAP77262"/>
        <s v="SAP96338"/>
        <s v="SAP94790"/>
        <s v="SAP92886"/>
        <s v="SAP60255"/>
        <s v="SAP33332"/>
        <s v="SAP74471"/>
        <s v="SAP27733"/>
        <s v="SAP56412"/>
        <s v="SAP78515"/>
        <s v="SAP97700"/>
        <s v="SAP47276"/>
        <s v="SAP74800"/>
        <s v="SAP20416"/>
        <s v="SAP58075"/>
        <s v="SAP31352"/>
        <s v="SAP18493"/>
        <s v="SAP52782"/>
        <s v="SAP45201"/>
        <s v="SAP31390"/>
        <s v="SAP45282"/>
        <s v="SAP76400"/>
        <s v="SAP35762"/>
        <s v="SAP32553"/>
        <s v="SAP92227"/>
        <s v="SAP71607"/>
        <s v="SAP74210"/>
        <s v="SAP86349"/>
        <s v="SAP87400"/>
        <s v="SAP25401"/>
        <s v="SAP80199"/>
        <s v="SAP90865"/>
        <s v="SAP47289"/>
        <s v="SAP32419"/>
        <s v="SAP20974"/>
        <s v="SAP45524"/>
        <s v="SAP35368"/>
        <s v="SAP92269"/>
        <s v="SAP64437"/>
        <s v="SAP97154"/>
        <s v="SAP28706"/>
        <s v="SAP48677"/>
        <s v="SAP99506"/>
        <s v="SAP29381"/>
        <s v="SAP34226"/>
        <s v="SAP19425"/>
        <s v="SAP25037"/>
        <s v="SAP38876"/>
        <s v="SAP66176"/>
        <s v="SAP27276"/>
        <s v="SAP80658"/>
        <s v="SAP11312"/>
        <s v="SAP79619"/>
        <s v="SAP82723"/>
        <s v="SAP30460"/>
        <s v="SAP82258"/>
        <s v="SAP39047"/>
        <s v="SAP79672"/>
        <s v="SAP17219"/>
        <s v="SAP63911"/>
        <s v="SAP22516"/>
        <s v="SAP23663"/>
        <s v="SAP26365"/>
        <s v="SAP12402"/>
        <s v="SAP59932"/>
        <s v="SAP65872"/>
        <s v="SAP68420"/>
        <s v="SAP96268"/>
        <s v="SAP24728"/>
        <s v="SAP11245"/>
        <s v="SAP65381"/>
        <s v="SAP70180"/>
        <s v="SAP80880"/>
        <s v="SAP33396"/>
        <s v="SAP15829"/>
        <s v="SAP65833"/>
        <s v="SAP45950"/>
        <s v="SAP32211"/>
        <s v="SAP69056"/>
        <s v="SAP92215"/>
        <s v="SAP27290"/>
        <s v="SAP29642"/>
        <s v="SAP59777"/>
        <s v="SAP72537"/>
        <s v="SAP28890"/>
        <s v="SAP65355"/>
        <s v="SAP15167"/>
        <s v="SAP54674"/>
        <s v="SAP85312"/>
        <s v="SAP76729"/>
        <s v="SAP65184"/>
        <s v="SAP22002"/>
        <s v="SAP99493"/>
        <s v="SAP66985"/>
        <s v="SAP88287"/>
        <s v="SAP30125"/>
        <s v="SAP45057"/>
        <s v="SAP48736"/>
        <s v="SAP84723"/>
        <s v="SAP67395"/>
        <s v="SAP52676"/>
        <s v="SAP94258"/>
        <s v="SAP84716"/>
        <s v="SAP49574"/>
        <s v="SAP62672"/>
        <s v="SAP39669"/>
        <s v="SAP33244"/>
        <s v="SAP30946"/>
        <s v="SAP50891"/>
        <s v="SAP17973"/>
        <s v="SAP27790"/>
        <s v="SAP76226"/>
        <s v="SAP33572"/>
        <s v="SAP28157"/>
        <s v="SAP14535"/>
        <s v="SAP37757"/>
        <s v="SAP37657"/>
        <s v="SAP63010"/>
        <s v="SAP64304"/>
        <s v="SAP10386"/>
        <s v="SAP72694"/>
        <s v="SAP53151"/>
        <s v="SAP30968"/>
        <s v="SAP32257"/>
        <s v="SAP16704"/>
        <s v="SAP22043"/>
        <s v="SAP54239"/>
        <s v="SAP29977"/>
        <s v="SAP28594"/>
        <s v="SAP17032"/>
        <s v="SAP78771"/>
        <s v="SAP54518"/>
        <s v="SAP41541"/>
        <s v="SAP83631"/>
        <s v="SAP11160"/>
        <s v="SAP50983"/>
        <s v="SAP91144"/>
        <s v="SAP26571"/>
        <s v="SAP35135"/>
        <s v="SAP51787"/>
        <s v="SAP95024"/>
        <s v="SAP48031"/>
        <s v="SAP59306"/>
        <s v="SAP23418"/>
        <s v="SAP86095"/>
        <s v="SAP38460"/>
        <s v="SAP55647"/>
        <s v="SAP24961"/>
        <s v="SAP33555"/>
        <s v="SAP47743"/>
        <s v="SAP32414"/>
        <s v="SAP85160"/>
        <s v="SAP96576"/>
        <s v="SAP77619"/>
        <s v="SAP44262"/>
        <s v="SAP73753"/>
        <s v="SAP78259"/>
        <s v="SAP33238"/>
        <s v="SAP82666"/>
        <s v="SAP69980"/>
        <s v="SAP93038"/>
        <s v="SAP78943"/>
        <s v="SAP22563"/>
        <s v="SAP64471"/>
        <s v="SAP76920"/>
        <s v="SAP60110"/>
        <s v="SAP81200"/>
        <s v="SAP15255"/>
        <s v="SAP96593"/>
        <s v="SAP14414"/>
        <s v="SAP15745"/>
        <s v="SAP19436"/>
        <s v="SAP23273"/>
        <s v="SAP72389"/>
        <s v="SAP50209"/>
        <s v="SAP72524"/>
        <s v="SAP40531"/>
        <s v="SAP39317"/>
        <s v="SAP61370"/>
        <s v="SAP53870"/>
        <s v="SAP76567"/>
        <s v="SAP97122"/>
        <s v="SAP35905"/>
        <s v="SAP97840"/>
        <s v="SAP11894"/>
        <s v="SAP69900"/>
        <s v="SAP48138"/>
        <s v="SAP93029"/>
        <s v="SAP54324"/>
        <s v="SAP15492"/>
        <s v="SAP99180"/>
        <s v="SAP17910"/>
        <s v="SAP21825"/>
        <s v="SAP39873"/>
        <s v="SAP34918"/>
        <s v="SAP91991"/>
        <s v="SAP61369"/>
        <s v="SAP75451"/>
        <s v="SAP37207"/>
        <s v="SAP45050"/>
        <s v="SAP10591"/>
        <s v="SAP74732"/>
        <s v="SAP94390"/>
        <s v="SAP56156"/>
        <s v="SAP65048"/>
        <s v="SAP74230"/>
        <s v="SAP12347"/>
        <s v="SAP97493"/>
        <s v="SAP77509"/>
        <s v="SAP38878"/>
        <s v="SAP69021"/>
        <s v="SAP57800"/>
        <s v="SAP71748"/>
        <s v="SAP40099"/>
        <s v="SAP45814"/>
        <s v="SAP18680"/>
        <s v="SAP70692"/>
        <s v="SAP85088"/>
        <s v="SAP20564"/>
        <s v="SAP53952"/>
        <s v="SAP65781"/>
        <s v="SAP20510"/>
        <s v="SAP75587"/>
        <s v="SAP63583"/>
        <s v="SAP79000"/>
        <s v="SAP77396"/>
        <s v="SAP17232"/>
        <s v="SAP84387"/>
        <s v="SAP37676"/>
        <s v="SAP35230"/>
        <s v="SAP37195"/>
        <s v="SAP73365"/>
        <s v="SAP12093"/>
        <s v="SAP65894"/>
        <s v="SAP14646"/>
        <s v="SAP58217"/>
        <s v="SAP11626"/>
        <s v="SAP83844"/>
        <s v="SAP58791"/>
        <s v="SAP82302"/>
        <s v="SAP55987"/>
        <s v="SAP72142"/>
        <s v="SAP72028"/>
        <s v="SAP50438"/>
        <s v="SAP39714"/>
        <s v="SAP88047"/>
        <s v="SAP62587"/>
        <s v="SAP76118"/>
        <s v="SAP59116"/>
        <s v="SAP87850"/>
        <s v="SAP54387"/>
        <s v="SAP47924"/>
        <s v="SAP31446"/>
        <s v="SAP21596"/>
        <s v="SAP63609"/>
        <s v="SAP36819"/>
        <s v="SAP74075"/>
        <s v="SAP56053"/>
        <s v="SAP52255"/>
        <s v="SAP16021"/>
        <s v="SAP13093"/>
        <s v="SAP48057"/>
        <s v="SAP74648"/>
        <s v="SAP39203"/>
        <s v="SAP93529"/>
        <s v="SAP24235"/>
        <s v="SAP33246"/>
        <s v="SAP27861"/>
        <s v="SAP43746"/>
        <s v="SAP30505"/>
        <s v="SAP10908"/>
        <s v="SAP56105"/>
        <s v="SAP67183"/>
        <s v="SAP15594"/>
        <s v="SAP22204"/>
        <s v="SAP85899"/>
        <s v="SAP60070"/>
        <s v="SAP62800"/>
        <s v="SAP87722"/>
        <s v="SAP37584"/>
        <s v="SAP20547"/>
        <s v="SAP25419"/>
        <s v="SAP99062"/>
        <s v="SAP10260"/>
        <s v="SAP84092"/>
        <s v="SAP10306"/>
        <s v="SAP99779"/>
        <s v="SAP95615"/>
        <s v="SAP33016"/>
        <s v="SAP67888"/>
        <s v="SAP97977"/>
        <s v="SAP49470"/>
        <s v="SAP12526"/>
        <s v="SAP21278"/>
        <s v="SAP40279"/>
        <s v="SAP28704"/>
        <s v="SAP20652"/>
        <s v="SAP31326"/>
        <s v="SAP10528"/>
        <s v="SAP38906"/>
        <s v="SAP66271"/>
        <s v="SAP83567"/>
        <s v="SAP75592"/>
        <s v="SAP64933"/>
        <s v="SAP38114"/>
        <s v="SAP37690"/>
        <s v="SAP59222"/>
        <s v="SAP18888"/>
        <s v="SAP76258"/>
        <s v="SAP42624"/>
        <s v="SAP52460"/>
        <s v="SAP67757"/>
        <s v="SAP16840"/>
        <s v="SAP96959"/>
        <s v="SAP47594"/>
        <s v="SAP56211"/>
        <s v="SAP12016"/>
        <s v="SAP33490"/>
        <s v="SAP45326"/>
        <s v="SAP89233"/>
        <s v="SAP18078"/>
        <s v="SAP99532"/>
        <s v="SAP60603"/>
        <s v="SAP66354"/>
        <s v="SAP19695"/>
        <s v="SAP68414"/>
        <s v="SAP21881"/>
        <s v="SAP16553"/>
        <s v="SAP57249"/>
        <s v="SAP72248"/>
        <s v="SAP96089"/>
        <s v="SAP37430"/>
        <s v="SAP82358"/>
        <s v="SAP80423"/>
        <s v="SAP62181"/>
        <s v="SAP23890"/>
        <s v="SAP81543"/>
        <s v="SAP40383"/>
        <s v="SAP42250"/>
        <s v="SAP42210"/>
        <s v="SAP99882"/>
        <s v="SAP71401"/>
        <s v="SAP68798"/>
        <s v="SAP33946"/>
        <s v="SAP94583"/>
        <s v="SAP67287"/>
        <s v="SAP19290"/>
        <s v="SAP30605"/>
        <s v="SAP38853"/>
        <s v="SAP65746"/>
        <s v="SAP19416"/>
        <s v="SAP31395"/>
        <s v="SAP36014"/>
        <s v="SAP25779"/>
        <s v="SAP14096"/>
        <s v="SAP42963"/>
        <s v="SAP88038"/>
        <s v="SAP70531"/>
        <s v="SAP93446"/>
        <s v="SAP54112"/>
        <s v="SAP17758"/>
        <s v="SAP88824"/>
        <s v="SAP47260"/>
        <s v="SAP96173"/>
        <s v="SAP39756"/>
        <s v="SAP48051"/>
        <s v="SAP88653"/>
        <s v="SAP34945"/>
        <s v="SAP34111"/>
        <s v="SAP24892"/>
        <s v="SAP17235"/>
        <s v="SAP17771"/>
        <s v="SAP63740"/>
        <s v="SAP44890"/>
        <s v="SAP94766"/>
        <s v="SAP11439"/>
        <s v="SAP53832"/>
        <s v="SAP44640"/>
        <s v="SAP56489"/>
        <s v="SAP38670"/>
        <s v="SAP14176"/>
        <s v="SAP40543"/>
        <s v="SAP34464"/>
        <s v="SAP90140"/>
        <s v="SAP37378"/>
        <s v="SAP14369"/>
        <s v="SAP41817"/>
        <s v="SAP46181"/>
        <s v="SAP98954"/>
        <s v="SAP23338"/>
        <s v="SAP49963"/>
        <s v="SAP71086"/>
        <s v="SAP52103"/>
        <s v="SAP58738"/>
        <s v="SAP89232"/>
        <s v="SAP89794"/>
        <s v="SAP80385"/>
        <s v="SAP58226"/>
        <s v="SAP88629"/>
        <s v="SAP93828"/>
        <s v="SAP13729"/>
        <s v="SAP54293"/>
        <s v="SAP64240"/>
        <s v="SAP71455"/>
        <s v="SAP52628"/>
        <s v="SAP34398"/>
        <s v="SAP26650"/>
        <s v="SAP14123"/>
        <s v="SAP22121"/>
        <s v="SAP68390"/>
        <s v="SAP83920"/>
        <s v="SAP22875"/>
        <s v="SAP41821"/>
        <s v="SAP28909"/>
        <s v="SAP21663"/>
        <s v="SAP23057"/>
        <s v="SAP91748"/>
        <s v="SAP94553"/>
        <s v="SAP78513"/>
        <s v="SAP23123"/>
        <s v="SAP57836"/>
        <s v="SAP13447"/>
        <s v="SAP93805"/>
        <s v="SAP87413"/>
        <s v="SAP97298"/>
        <s v="SAP50274"/>
        <s v="SAP13959"/>
        <s v="SAP62879"/>
        <s v="SAP55891"/>
        <s v="SAP28615"/>
        <s v="SAP15700"/>
        <s v="SAP34660"/>
        <s v="SAP76332"/>
        <s v="SAP27903"/>
        <s v="SAP60668"/>
        <s v="SAP62647"/>
        <s v="SAP94511"/>
        <s v="SAP67389"/>
        <s v="SAP97084"/>
        <s v="SAP54787"/>
        <s v="SAP71471"/>
        <s v="SAP32564"/>
        <s v="SAP61630"/>
        <s v="SAP72257"/>
        <s v="SAP57940"/>
        <s v="SAP90691"/>
        <s v="SAP99711"/>
        <s v="SAP12246"/>
        <s v="SAP85093"/>
        <s v="SAP93817"/>
        <s v="SAP23698"/>
        <s v="SAP60010"/>
        <s v="SAP13145"/>
        <s v="SAP48698"/>
        <s v="SAP11799"/>
        <s v="SAP15008"/>
        <s v="SAP84855"/>
        <s v="SAP17903"/>
        <s v="SAP69817"/>
        <s v="SAP94124"/>
        <s v="SAP25675"/>
        <s v="SAP50178"/>
        <s v="SAP94084"/>
        <s v="SAP26442"/>
        <s v="SAP44189"/>
        <s v="SAP97748"/>
        <s v="SAP26772"/>
        <s v="SAP68017"/>
        <s v="SAP42735"/>
        <s v="SAP90781"/>
        <s v="SAP22818"/>
        <s v="SAP21095"/>
        <s v="SAP45844"/>
        <s v="SAP48398"/>
        <s v="SAP92579"/>
        <s v="SAP80047"/>
        <s v="SAP47282"/>
        <s v="SAP97680"/>
        <s v="SAP32525"/>
        <s v="SAP51721"/>
        <s v="SAP45934"/>
        <s v="SAP73303"/>
        <s v="SAP18382"/>
        <s v="SAP99976"/>
        <s v="SAP68582"/>
        <s v="SAP59349"/>
        <s v="SAP82869"/>
        <s v="SAP95151"/>
        <s v="SAP58022"/>
        <s v="SAP82036"/>
        <s v="SAP76836"/>
        <s v="SAP17925"/>
        <s v="SAP24642"/>
        <s v="SAP86830"/>
        <s v="SAP18163"/>
        <s v="SAP73179"/>
        <s v="SAP95333"/>
        <s v="SAP25065"/>
        <s v="SAP97144"/>
        <s v="SAP50751"/>
        <s v="SAP23421"/>
        <s v="SAP51401"/>
        <s v="SAP81880"/>
        <s v="SAP25414"/>
        <s v="SAP64033"/>
        <s v="SAP18631"/>
        <s v="SAP35511"/>
        <s v="SAP17933"/>
        <s v="SAP35444"/>
        <s v="SAP92172"/>
        <s v="SAP40416"/>
        <s v="SAP84781"/>
        <s v="SAP16265"/>
        <s v="SAP57345"/>
        <s v="SAP68574"/>
        <s v="SAP75158"/>
        <s v="SAP84893"/>
        <s v="SAP60281"/>
        <s v="SAP72497"/>
        <s v="SAP49023"/>
        <s v="SAP29072"/>
        <s v="SAP40399"/>
        <s v="SAP74334"/>
        <s v="SAP14901"/>
        <s v="SAP49979"/>
        <s v="SAP14861"/>
        <s v="SAP82812"/>
        <s v="SAP64532"/>
        <s v="SAP36732"/>
        <s v="SAP54845"/>
        <s v="SAP62452"/>
        <s v="SAP99934"/>
        <s v="SAP82439"/>
        <s v="SAP33795"/>
        <s v="SAP69486"/>
        <s v="SAP14942"/>
        <s v="SAP98078"/>
        <s v="SAP99244"/>
        <s v="SAP27809"/>
        <s v="SAP39945"/>
        <s v="SAP91478"/>
        <s v="SAP68065"/>
        <s v="SAP85692"/>
        <s v="SAP84967"/>
        <s v="SAP85033"/>
        <s v="SAP30551"/>
        <s v="SAP37484"/>
        <s v="SAP42806"/>
        <s v="SAP50430"/>
        <s v="SAP14799"/>
        <s v="SAP54104"/>
        <s v="SAP76775"/>
        <s v="SAP82652"/>
        <s v="SAP45658"/>
        <s v="SAP97789"/>
        <s v="SAP73427"/>
        <s v="SAP16563"/>
        <s v="SAP30449"/>
        <s v="SAP62185"/>
        <s v="SAP88950"/>
        <s v="SAP34022"/>
        <s v="SAP18699"/>
        <s v="SAP96732"/>
        <s v="SAP32289"/>
        <s v="SAP55076"/>
        <s v="SAP82613"/>
        <s v="SAP65491"/>
        <s v="SAP69331"/>
        <s v="SAP89172"/>
        <s v="SAP98789"/>
        <s v="SAP62331"/>
        <s v="SAP58402"/>
        <s v="SAP56429"/>
        <s v="SAP38390"/>
        <s v="SAP67443"/>
        <s v="SAP40694"/>
        <s v="SAP71248"/>
        <s v="SAP97054"/>
        <s v="SAP75499"/>
        <s v="SAP37799"/>
        <s v="SAP43166"/>
        <s v="SAP32061"/>
        <s v="SAP23794"/>
        <s v="SAP20965"/>
        <s v="SAP21226"/>
        <s v="SAP95379"/>
        <s v="SAP16360"/>
        <s v="SAP86757"/>
        <s v="SAP78812"/>
        <s v="SAP59057"/>
        <s v="SAP32102"/>
        <s v="SAP38184"/>
        <s v="SAP68620"/>
        <s v="SAP60300"/>
        <s v="SAP52734"/>
        <s v="SAP54138"/>
        <s v="SAP60241"/>
        <s v="SAP60155"/>
        <s v="SAP51730"/>
        <s v="SAP32880"/>
        <s v="SAP76786"/>
        <s v="SAP49857"/>
        <s v="SAP12821"/>
        <s v="SAP64459"/>
        <s v="SAP26285"/>
        <s v="SAP21154"/>
        <s v="SAP59336"/>
        <s v="SAP26011"/>
        <s v="SAP80815"/>
        <s v="SAP17121"/>
        <s v="SAP31747"/>
        <s v="SAP78172"/>
        <s v="SAP95040"/>
        <s v="SAP24333"/>
        <s v="SAP76640"/>
        <s v="SAP34119"/>
        <s v="SAP34512"/>
        <s v="SAP42628"/>
        <s v="SAP91993"/>
        <s v="SAP45200"/>
        <s v="SAP11238"/>
        <s v="SAP87259"/>
        <s v="SAP11130"/>
        <s v="SAP29874"/>
        <s v="SAP42252"/>
        <s v="SAP91227"/>
        <s v="SAP13449"/>
        <s v="SAP34657"/>
        <s v="SAP58465"/>
        <s v="SAP40750"/>
        <s v="SAP28079"/>
        <s v="SAP22197"/>
        <s v="SAP25624"/>
        <s v="SAP20108"/>
        <s v="SAP43556"/>
        <s v="SAP82035"/>
        <s v="SAP24718"/>
        <s v="SAP34160"/>
        <s v="SAP82651"/>
        <s v="SAP72129"/>
        <s v="SAP63629"/>
        <s v="SAP71526"/>
        <s v="SAP74967"/>
        <s v="SAP39473"/>
        <s v="SAP52095"/>
        <s v="SAP17837"/>
        <s v="SAP28748"/>
        <s v="SAP31021"/>
        <s v="SAP33550"/>
        <s v="SAP27676"/>
        <s v="SAP44841"/>
        <s v="SAP68176"/>
        <s v="SAP74141"/>
        <s v="SAP26025"/>
        <s v="SAP52154"/>
        <s v="SAP55167"/>
        <s v="SAP56515"/>
        <s v="SAP21251"/>
        <s v="SAP44814"/>
        <s v="SAP79854"/>
        <s v="SAP84335"/>
        <s v="SAP20731"/>
        <s v="SAP95997"/>
        <s v="SAP60849"/>
        <s v="SAP38525"/>
        <s v="SAP38274"/>
        <s v="SAP83947"/>
        <s v="SAP49978"/>
        <s v="SAP25231"/>
        <s v="SAP14752"/>
        <s v="SAP98567"/>
        <s v="SAP62077"/>
        <s v="SAP61524"/>
        <s v="SAP57027"/>
        <s v="SAP25210"/>
        <s v="SAP39379"/>
        <s v="SAP97157"/>
        <s v="SAP22089"/>
        <s v="SAP85829"/>
        <s v="SAP79001"/>
        <s v="SAP91459"/>
        <s v="SAP89003"/>
        <s v="SAP48798"/>
        <s v="SAP25389"/>
        <s v="SAP24962"/>
        <s v="SAP47075"/>
        <s v="SAP76686"/>
        <s v="SAP53739"/>
        <s v="SAP16094"/>
        <s v="SAP35287"/>
        <s v="SAP31125"/>
        <s v="SAP22122"/>
        <s v="SAP66196"/>
        <s v="SAP33653"/>
        <s v="SAP78323"/>
        <s v="SAP96117"/>
        <s v="SAP39692"/>
        <s v="SAP19605"/>
        <s v="SAP68618"/>
        <s v="SAP81778"/>
        <s v="SAP39075"/>
        <s v="SAP95227"/>
        <s v="SAP59427"/>
        <s v="SAP77938"/>
        <s v="SAP58216"/>
        <s v="SAP22693"/>
        <s v="SAP16376"/>
        <s v="SAP16577"/>
        <s v="SAP23003"/>
        <s v="SAP86380"/>
        <s v="SAP10823"/>
        <s v="SAP46668"/>
        <s v="SAP80935"/>
        <s v="SAP25667"/>
        <s v="SAP60629"/>
        <s v="SAP77782"/>
        <s v="SAP57972"/>
        <s v="SAP97151"/>
        <s v="SAP85355"/>
        <s v="SAP33684"/>
        <s v="SAP11333"/>
        <s v="SAP49695"/>
        <s v="SAP19589"/>
        <s v="SAP18709"/>
        <s v="SAP21447"/>
        <s v="SAP13415"/>
        <s v="SAP15380"/>
        <s v="SAP81519"/>
        <s v="SAP18301"/>
        <s v="SAP30270"/>
        <s v="SAP23300"/>
        <s v="SAP72881"/>
        <s v="SAP97350"/>
        <s v="SAP30156"/>
        <s v="SAP67467"/>
        <s v="SAP80648"/>
        <s v="SAP66625"/>
        <s v="SAP68479"/>
        <s v="SAP53202"/>
        <s v="SAP70752"/>
        <s v="SAP11663"/>
        <s v="SAP86670"/>
        <s v="SAP53025"/>
        <s v="SAP15364"/>
        <s v="SAP68185"/>
        <s v="SAP52320"/>
        <s v="SAP34837"/>
        <s v="SAP79434"/>
        <s v="SAP97508"/>
        <s v="SAP54676"/>
        <s v="SAP18219"/>
        <s v="SAP88578"/>
        <s v="SAP49585"/>
        <s v="SAP69183"/>
        <s v="SAP94845"/>
        <s v="SAP36807"/>
        <s v="SAP41275"/>
        <s v="SAP80162"/>
        <s v="SAP91785"/>
        <s v="SAP61306"/>
        <s v="SAP40493"/>
        <s v="SAP63326"/>
        <s v="SAP82043"/>
        <s v="SAP80218"/>
        <s v="SAP85265"/>
        <s v="SAP58245"/>
        <s v="SAP34400"/>
        <s v="SAP32258"/>
        <s v="SAP55564"/>
        <s v="SAP10445"/>
        <s v="SAP23487"/>
        <s v="SAP49605"/>
        <s v="SAP23510"/>
        <s v="SAP56235"/>
        <s v="SAP37312"/>
        <s v="SAP41957"/>
        <s v="SAP35223"/>
        <s v="SAP89789"/>
        <s v="SAP77957"/>
        <s v="SAP27833"/>
        <s v="SAP10042"/>
        <s v="SAP14321"/>
        <s v="SAP92097"/>
        <s v="SAP69821"/>
        <s v="SAP76003"/>
        <s v="SAP70683"/>
        <s v="SAP90562"/>
        <s v="SAP59531"/>
        <s v="SAP58534"/>
        <s v="SAP11567"/>
        <s v="SAP63046"/>
        <s v="SAP52230"/>
        <s v="SAP97402"/>
        <s v="SAP63238"/>
        <s v="SAP77952"/>
        <s v="SAP69607"/>
        <s v="SAP61389"/>
        <s v="SAP67981"/>
        <s v="SAP47855"/>
        <s v="SAP35381"/>
        <s v="SAP54544"/>
        <s v="SAP59008"/>
        <s v="SAP25828"/>
        <s v="SAP42209"/>
        <s v="SAP96496"/>
        <s v="SAP39605"/>
        <s v="SAP13642"/>
        <s v="SAP89852"/>
        <s v="SAP31017"/>
        <s v="SAP41261"/>
        <s v="SAP28632"/>
        <s v="SAP52362"/>
        <s v="SAP42800"/>
        <s v="SAP43585"/>
        <s v="SAP44603"/>
        <s v="SAP68001"/>
        <s v="SAP86676"/>
        <s v="SAP36571"/>
        <s v="SAP49191"/>
        <s v="SAP60799"/>
        <s v="SAP28637"/>
        <s v="SAP26279"/>
        <s v="SAP76103"/>
        <s v="SAP49265"/>
        <s v="SAP96450"/>
        <s v="SAP68630"/>
        <s v="SAP61052"/>
        <s v="SAP60530"/>
        <s v="SAP82843"/>
        <s v="SAP75560"/>
        <s v="SAP78008"/>
        <s v="SAP16674"/>
        <s v="SAP17543"/>
        <s v="SAP18330"/>
        <s v="SAP19888"/>
        <s v="SAP10552"/>
        <s v="SAP92606"/>
        <s v="SAP34154"/>
        <s v="SAP41368"/>
        <s v="SAP99780"/>
        <s v="SAP81531"/>
        <s v="SAP76777"/>
        <s v="SAP39870"/>
        <s v="SAP16590"/>
        <s v="SAP47499"/>
        <s v="SAP72355"/>
        <s v="SAP37431"/>
        <s v="SAP90875"/>
        <s v="SAP46308"/>
        <s v="SAP66921"/>
        <s v="SAP90565"/>
        <s v="SAP92627"/>
        <s v="SAP24694"/>
        <s v="SAP22420"/>
        <s v="SAP67103"/>
        <s v="SAP47097"/>
        <s v="SAP41000"/>
        <s v="SAP45800"/>
        <s v="SAP87318"/>
        <s v="SAP45011"/>
        <s v="SAP21340"/>
        <s v="SAP69789"/>
        <s v="SAP40255"/>
        <s v="SAP25221"/>
        <s v="SAP55311"/>
        <s v="SAP51098"/>
        <s v="SAP69228"/>
        <s v="SAP51876"/>
        <s v="SAP54830"/>
        <s v="SAP31601"/>
        <s v="SAP37678"/>
        <s v="SAP51556"/>
        <s v="SAP32741"/>
        <s v="SAP55483"/>
        <s v="SAP88277"/>
        <s v="SAP75984"/>
        <s v="SAP45584"/>
        <s v="SAP67254"/>
        <s v="SAP78831"/>
        <s v="SAP11085"/>
        <s v="SAP24332"/>
        <s v="SAP18988"/>
        <s v="SAP69912"/>
        <s v="SAP23071"/>
        <s v="SAP31661"/>
        <s v="SAP13728"/>
        <s v="SAP97091"/>
        <s v="SAP99523"/>
        <s v="SAP72293"/>
        <s v="SAP96314"/>
        <s v="SAP14213"/>
        <s v="SAP45191"/>
        <s v="SAP16621"/>
        <s v="SAP65034"/>
        <s v="SAP65812"/>
        <s v="SAP51423"/>
        <s v="SAP72995"/>
        <s v="SAP28254"/>
        <s v="SAP61595"/>
        <s v="SAP91583"/>
        <s v="SAP80975"/>
        <s v="SAP38604"/>
        <s v="SAP41426"/>
        <s v="SAP97328"/>
        <s v="SAP19213"/>
        <s v="SAP89008"/>
        <s v="SAP13846"/>
        <s v="SAP89049"/>
        <s v="SAP22202"/>
        <s v="SAP33267"/>
        <s v="SAP94403"/>
        <s v="SAP60790"/>
        <s v="SAP17081"/>
        <s v="SAP32036"/>
        <s v="SAP48487"/>
        <s v="SAP66224"/>
        <s v="SAP10420"/>
        <s v="SAP77394"/>
        <s v="SAP84783"/>
        <s v="SAP40875"/>
        <s v="SAP50533"/>
        <s v="SAP93453"/>
        <s v="SAP64112"/>
        <s v="SAP67290"/>
        <s v="SAP36622"/>
        <s v="SAP12944"/>
        <s v="SAP83932"/>
        <s v="SAP45449"/>
        <s v="SAP81632"/>
        <s v="SAP68968"/>
        <s v="SAP10360"/>
        <s v="SAP68649"/>
        <s v="SAP20282"/>
        <s v="SAP46786"/>
        <s v="SAP74527"/>
        <s v="SAP76403"/>
        <s v="SAP96290"/>
        <s v="SAP98291"/>
        <s v="SAP38087"/>
        <s v="SAP92787"/>
        <s v="SAP46258"/>
        <s v="SAP21338"/>
        <s v="SAP14486"/>
        <s v="SAP93973"/>
        <s v="SAP82131"/>
        <s v="SAP69893"/>
        <s v="SAP15193"/>
        <s v="SAP86557"/>
        <s v="SAP77986"/>
        <s v="SAP77759"/>
        <s v="SAP34671"/>
        <s v="SAP12806"/>
        <s v="SAP26006"/>
        <s v="SAP51420"/>
        <s v="SAP98340"/>
        <s v="SAP62716"/>
        <s v="SAP58967"/>
        <s v="SAP80494"/>
        <s v="SAP77891"/>
        <s v="SAP27544"/>
        <s v="SAP78157"/>
        <s v="SAP68293"/>
        <s v="SAP81255"/>
        <s v="SAP88254"/>
        <s v="SAP79776"/>
        <s v="SAP58575"/>
        <s v="SAP54700"/>
        <s v="SAP97104"/>
        <s v="SAP87193"/>
        <s v="SAP51986"/>
        <s v="SAP90598"/>
        <s v="SAP19551"/>
        <s v="SAP54023"/>
        <s v="SAP92098"/>
        <s v="SAP88636"/>
        <s v="SAP43577"/>
        <s v="SAP24546"/>
        <s v="SAP79498"/>
        <s v="SAP74277"/>
        <s v="SAP15690"/>
        <s v="SAP11927"/>
        <s v="SAP36799"/>
        <s v="SAP78106"/>
        <s v="SAP74766"/>
        <s v="SAP32231"/>
        <s v="SAP81038"/>
        <s v="SAP59545"/>
        <s v="SAP52851"/>
        <s v="SAP84083"/>
        <s v="SAP95904"/>
        <s v="SAP83269"/>
        <s v="SAP19741"/>
        <s v="SAP12134"/>
        <s v="SAP60546"/>
        <s v="SAP27085"/>
        <s v="SAP91109"/>
        <s v="SAP88243"/>
        <s v="SAP90252"/>
        <s v="SAP20114"/>
        <s v="SAP67155"/>
        <s v="SAP94658"/>
        <s v="SAP21403"/>
        <s v="SAP89475"/>
        <s v="SAP64039"/>
        <s v="SAP34425"/>
        <s v="SAP17131"/>
        <s v="SAP67367"/>
        <s v="SAP12655"/>
        <s v="SAP88681"/>
        <s v="SAP26411"/>
        <s v="SAP34507"/>
        <s v="SAP95697"/>
        <s v="SAP43124"/>
        <s v="SAP23860"/>
        <s v="SAP40284"/>
        <s v="SAP65721"/>
        <s v="SAP48977"/>
        <s v="SAP65008"/>
        <s v="SAP70941"/>
        <s v="SAP15493"/>
        <s v="SAP32735"/>
        <s v="SAP41812"/>
        <s v="SAP17527"/>
        <s v="SAP66553"/>
        <s v="SAP64987"/>
        <s v="SAP56475"/>
        <s v="SAP66478"/>
        <s v="SAP72607"/>
        <s v="SAP82242"/>
        <s v="SAP45515"/>
        <s v="SAP28313"/>
        <s v="SAP39655"/>
        <s v="SAP22679"/>
        <s v="SAP22291"/>
        <s v="SAP52568"/>
        <s v="SAP70089"/>
        <s v="SAP38281"/>
        <s v="SAP91449"/>
        <s v="SAP15050"/>
        <s v="SAP24570"/>
        <s v="SAP28648"/>
        <s v="SAP76561"/>
        <s v="SAP66473"/>
        <s v="SAP22501"/>
        <s v="SAP36000"/>
        <s v="SAP62025"/>
        <s v="SAP27857"/>
        <s v="SAP43782"/>
        <s v="SAP80085"/>
        <s v="SAP62445"/>
        <s v="SAP46507"/>
        <s v="SAP73537"/>
        <s v="SAP53574"/>
        <s v="SAP51348"/>
        <s v="SAP93517"/>
        <s v="SAP73211"/>
        <s v="SAP55812"/>
        <s v="SAP76876"/>
        <s v="SAP49893"/>
        <s v="SAP52681"/>
        <s v="SAP93598"/>
        <s v="SAP91919"/>
        <s v="SAP35187"/>
        <s v="SAP13185"/>
        <s v="SAP85724"/>
        <s v="SAP37946"/>
        <s v="SAP41748"/>
        <s v="SAP48585"/>
        <s v="SAP71465"/>
        <s v="SAP63276"/>
        <s v="SAP34180"/>
        <s v="SAP33039"/>
        <s v="SAP44647"/>
        <s v="SAP35978"/>
        <s v="SAP62523"/>
        <s v="SAP82964"/>
        <s v="SAP43159"/>
        <s v="SAP41232"/>
        <s v="SAP99257"/>
        <s v="SAP12598"/>
        <s v="SAP67498"/>
        <s v="SAP75046"/>
        <s v="SAP74713"/>
        <s v="SAP21955"/>
        <s v="SAP11573"/>
        <s v="SAP35379"/>
        <s v="SAP87237"/>
        <s v="SAP93521"/>
        <s v="SAP36657"/>
        <s v="SAP88027"/>
        <s v="SAP93114"/>
        <s v="SAP42132"/>
        <s v="SAP65709"/>
        <s v="SAP14158"/>
        <s v="SAP46232"/>
        <s v="SAP73372"/>
        <s v="SAP74136"/>
        <s v="SAP62158"/>
        <s v="SAP22777"/>
        <s v="SAP79245"/>
        <s v="SAP21344"/>
        <s v="SAP26639"/>
        <s v="SAP38259"/>
        <s v="SAP41460"/>
        <s v="SAP54935"/>
        <s v="SAP99698"/>
        <s v="SAP49437"/>
        <s v="SAP13800"/>
        <s v="SAP27565"/>
        <s v="SAP58747"/>
        <s v="SAP71486"/>
        <s v="SAP27813"/>
        <s v="SAP21117"/>
        <s v="SAP40289"/>
        <s v="SAP76550"/>
        <s v="SAP65211"/>
        <s v="SAP88563"/>
        <s v="SAP37268"/>
        <s v="SAP54929"/>
        <s v="SAP81123"/>
        <s v="SAP50883"/>
        <s v="SAP70977"/>
        <s v="SAP75869"/>
        <s v="SAP54954"/>
        <s v="SAP75481"/>
        <s v="SAP69701"/>
        <s v="SAP95504"/>
        <s v="SAP25072"/>
        <s v="SAP98623"/>
        <s v="SAP96840"/>
        <s v="SAP52044"/>
        <s v="SAP10076"/>
        <s v="SAP31788"/>
        <s v="SAP35147"/>
        <s v="SAP86031"/>
        <s v="SAP98197"/>
        <s v="SAP17669"/>
        <s v="SAP22698"/>
        <s v="SAP63906"/>
        <s v="SAP68084"/>
        <s v="SAP99439"/>
        <s v="SAP68812"/>
        <s v="SAP33950"/>
        <s v="SAP97108"/>
        <s v="SAP73436"/>
        <s v="SAP35261"/>
        <s v="SAP23366"/>
        <s v="SAP96378"/>
        <s v="SAP39738"/>
        <s v="SAP38370"/>
        <s v="SAP49103"/>
        <s v="SAP58960"/>
        <s v="SAP63239"/>
        <s v="SAP23750"/>
        <s v="SAP37955"/>
        <s v="SAP30428"/>
        <s v="SAP36817"/>
        <s v="SAP27383"/>
        <s v="SAP29300"/>
        <s v="SAP91573"/>
        <s v="SAP24063"/>
        <s v="SAP99897"/>
        <s v="SAP52240"/>
        <s v="SAP99352"/>
        <s v="SAP37608"/>
        <s v="SAP44635"/>
        <s v="SAP97057"/>
        <s v="SAP70178"/>
        <s v="SAP13857"/>
        <s v="SAP94795"/>
        <s v="SAP12871"/>
        <s v="SAP86493"/>
        <s v="SAP66632"/>
        <s v="SAP25973"/>
        <s v="SAP88701"/>
        <s v="SAP90004"/>
        <s v="SAP62513"/>
        <s v="SAP50431"/>
        <s v="SAP69301"/>
        <s v="SAP92558"/>
        <s v="SAP45502"/>
        <s v="SAP43993"/>
        <s v="SAP34529"/>
        <s v="SAP28447"/>
        <s v="SAP68936"/>
        <s v="SAP10254"/>
        <s v="SAP11737"/>
        <s v="SAP86502"/>
        <s v="SAP22128"/>
        <s v="SAP92341"/>
        <s v="SAP43617"/>
        <s v="SAP84904"/>
        <s v="SAP99116"/>
        <s v="SAP93184"/>
        <s v="SAP13302"/>
        <s v="SAP45284"/>
        <s v="SAP53043"/>
        <s v="SAP99666"/>
        <s v="SAP82968"/>
        <s v="SAP38037"/>
        <s v="SAP53408"/>
        <s v="SAP40283"/>
        <s v="SAP43428"/>
        <s v="SAP95549"/>
        <s v="SAP25327"/>
        <s v="SAP58093"/>
        <s v="SAP59699"/>
        <s v="SAP20911"/>
        <s v="SAP82941"/>
        <s v="SAP54828"/>
        <s v="SAP81997"/>
        <s v="SAP67541"/>
        <s v="SAP48217"/>
        <s v="SAP92176"/>
        <s v="SAP56257"/>
        <s v="SAP60974"/>
        <s v="SAP73649"/>
        <s v="SAP76153"/>
        <s v="SAP25569"/>
        <s v="SAP44684"/>
        <s v="SAP28226"/>
        <s v="SAP99063"/>
        <s v="SAP72496"/>
        <s v="SAP71671"/>
        <s v="SAP18583"/>
        <s v="SAP55680"/>
        <s v="SAP71276"/>
        <s v="SAP23543"/>
        <s v="SAP15591"/>
        <s v="SAP65444"/>
        <s v="SAP64979"/>
        <s v="SAP95184"/>
        <s v="SAP30929"/>
        <s v="SAP23427"/>
        <s v="SAP29144"/>
        <s v="SAP41182"/>
        <s v="SAP40653"/>
        <s v="SAP18629"/>
        <s v="SAP53552"/>
        <s v="SAP39218"/>
        <s v="SAP52635"/>
        <s v="SAP54688"/>
        <s v="SAP43485"/>
        <s v="SAP62195"/>
        <s v="SAP82796"/>
        <s v="SAP22651"/>
        <s v="SAP38962"/>
        <s v="SAP55213"/>
        <s v="SAP89211"/>
        <s v="SAP49579"/>
        <s v="SAP67740"/>
        <s v="SAP73654"/>
        <s v="SAP50542"/>
        <s v="SAP87381"/>
        <s v="SAP88253"/>
        <s v="SAP30180"/>
        <s v="SAP90808"/>
        <s v="SAP62233"/>
        <s v="SAP29579"/>
        <s v="SAP19515"/>
        <s v="SAP36378"/>
        <s v="SAP48682"/>
        <s v="SAP77581"/>
        <s v="SAP71240"/>
        <s v="SAP69481"/>
        <s v="SAP72453"/>
        <s v="SAP12843"/>
        <s v="SAP65450"/>
        <s v="SAP14163"/>
        <s v="SAP87093"/>
        <s v="SAP42827"/>
        <s v="SAP82024"/>
        <s v="SAP25941"/>
        <s v="SAP14554"/>
        <s v="SAP36627"/>
        <s v="SAP33898"/>
        <s v="SAP37188"/>
        <s v="SAP53420"/>
        <s v="SAP13372"/>
        <s v="SAP22992"/>
        <s v="SAP39665"/>
        <s v="SAP32625"/>
        <s v="SAP74108"/>
        <s v="SAP65704"/>
        <s v="SAP61747"/>
        <s v="SAP76038"/>
        <s v="SAP14758"/>
        <s v="SAP58745"/>
        <s v="SAP89435"/>
        <s v="SAP29564"/>
        <s v="SAP80499"/>
        <s v="SAP33810"/>
        <s v="SAP27977"/>
        <s v="SAP23730"/>
        <s v="SAP91855"/>
        <s v="SAP55411"/>
        <s v="SAP52586"/>
        <s v="SAP47820"/>
        <s v="SAP68491"/>
        <s v="SAP74668"/>
        <s v="SAP82053"/>
        <s v="SAP95058"/>
        <s v="SAP89787"/>
        <s v="SAP38949"/>
        <s v="SAP58181"/>
        <s v="SAP15678"/>
        <s v="SAP41051"/>
        <s v="SAP26515"/>
        <s v="SAP65421"/>
        <s v="SAP45744"/>
        <s v="SAP59851"/>
        <s v="SAP82074"/>
        <s v="SAP87831"/>
        <s v="SAP86939"/>
        <s v="SAP28642"/>
        <s v="SAP68769"/>
        <s v="SAP84681"/>
        <s v="SAP47206"/>
        <s v="SAP14739"/>
        <s v="SAP18933"/>
        <s v="SAP40571"/>
        <s v="SAP21932"/>
        <s v="SAP14866"/>
        <s v="SAP60375"/>
        <s v="SAP61761"/>
        <s v="SAP12976"/>
        <s v="SAP22891"/>
        <s v="SAP44828"/>
        <s v="SAP24003"/>
        <s v="SAP34172"/>
        <s v="SAP52861"/>
        <s v="SAP21423"/>
        <s v="SAP89951"/>
        <s v="SAP94383"/>
        <s v="SAP51534"/>
        <s v="SAP61113"/>
        <s v="SAP66298"/>
        <s v="SAP83375"/>
        <s v="SAP62930"/>
        <s v="SAP47455"/>
        <s v="SAP68147"/>
        <s v="SAP98333"/>
        <s v="SAP83855"/>
        <s v="SAP31291"/>
        <s v="SAP86593"/>
        <s v="SAP42970"/>
        <s v="SAP53861"/>
        <s v="SAP17386"/>
        <s v="SAP97945"/>
        <s v="SAP72363"/>
        <s v="SAP94194"/>
        <s v="SAP61940"/>
        <s v="SAP16971"/>
        <s v="SAP42390"/>
        <s v="SAP57709"/>
        <s v="SAP29784"/>
        <s v="SAP53375"/>
        <s v="SAP35839"/>
        <s v="SAP90220"/>
        <s v="SAP84528"/>
        <s v="SAP66628"/>
        <s v="SAP49899"/>
        <s v="SAP32612"/>
        <s v="SAP33184"/>
        <s v="SAP62463"/>
        <s v="SAP11420"/>
        <s v="SAP99782"/>
        <s v="SAP64890"/>
        <s v="SAP35294"/>
        <s v="SAP60083"/>
        <s v="SAP88893"/>
        <s v="SAP23690"/>
        <s v="SAP77178"/>
        <s v="SAP15922"/>
        <s v="SAP97420"/>
        <s v="SAP70614"/>
        <s v="SAP50584"/>
        <s v="SAP69113"/>
        <s v="SAP87354"/>
        <s v="SAP27538"/>
        <s v="SAP18911"/>
        <s v="SAP56809"/>
        <s v="SAP90873"/>
        <s v="SAP37664"/>
        <s v="SAP20004"/>
        <s v="SAP44319"/>
        <s v="SAP18086"/>
        <s v="SAP54555"/>
        <s v="SAP56642"/>
        <s v="SAP80272"/>
        <s v="SAP41063"/>
        <s v="SAP14206"/>
        <s v="SAP58671"/>
        <s v="SAP19676"/>
        <s v="SAP17591"/>
        <s v="SAP14661"/>
        <s v="SAP90490"/>
        <s v="SAP13926"/>
        <s v="SAP72876"/>
        <s v="SAP84501"/>
        <s v="SAP72309"/>
        <s v="SAP83839"/>
        <s v="SAP77500"/>
        <s v="SAP22822"/>
        <s v="SAP62214"/>
        <s v="SAP21679"/>
        <s v="SAP60486"/>
        <s v="SAP48919"/>
        <s v="SAP21629"/>
        <s v="SAP53406"/>
        <s v="SAP84070"/>
        <s v="SAP75480"/>
        <s v="SAP93744"/>
        <s v="SAP86803"/>
        <s v="SAP68274"/>
        <s v="SAP24075"/>
        <s v="SAP59101"/>
        <s v="SAP33990"/>
        <s v="SAP25468"/>
        <s v="SAP16387"/>
        <s v="SAP14804"/>
        <s v="SAP49440"/>
        <s v="SAP82209"/>
        <s v="SAP11634"/>
        <s v="SAP82807"/>
        <s v="SAP12353"/>
        <s v="SAP98961"/>
        <s v="SAP73324"/>
        <s v="SAP35302"/>
        <s v="SAP19775"/>
        <s v="SAP12539"/>
        <s v="SAP36111"/>
        <s v="SAP50916"/>
        <s v="SAP73730"/>
        <s v="SAP14223"/>
        <s v="SAP54696"/>
        <s v="SAP74986"/>
        <s v="SAP35015"/>
        <s v="SAP89952"/>
        <s v="SAP70690"/>
        <s v="SAP86629"/>
        <s v="SAP85462"/>
        <s v="SAP38015"/>
        <s v="SAP74036"/>
        <s v="SAP92306"/>
        <s v="SAP59504"/>
        <s v="SAP95550"/>
        <s v="SAP83226"/>
        <s v="SAP34744"/>
        <s v="SAP79560"/>
        <s v="SAP90195"/>
        <s v="SAP88731"/>
        <s v="SAP55447"/>
        <s v="SAP58556"/>
        <s v="SAP91438"/>
        <s v="SAP63382"/>
        <s v="SAP34312"/>
        <s v="SAP51001"/>
        <s v="SAP46820"/>
        <s v="SAP26827"/>
        <s v="SAP88649"/>
        <s v="SAP49384"/>
        <s v="SAP44303"/>
        <s v="SAP33074"/>
        <s v="SAP35236"/>
        <s v="SAP50680"/>
        <s v="SAP54782"/>
        <s v="SAP19096"/>
        <s v="SAP30353"/>
        <s v="SAP66936"/>
        <s v="SAP45701"/>
        <s v="SAP16713"/>
        <s v="SAP52257"/>
        <s v="SAP87737"/>
        <s v="SAP29335"/>
        <s v="SAP25453"/>
        <s v="SAP32188"/>
        <s v="SAP93985"/>
        <s v="SAP44572"/>
        <s v="SAP37943"/>
        <s v="SAP99359"/>
        <s v="SAP16068"/>
        <s v="SAP11471"/>
        <s v="SAP15664"/>
        <s v="SAP38359"/>
        <s v="SAP16223"/>
        <s v="SAP28515"/>
        <s v="SAP78872"/>
        <s v="SAP57402"/>
        <s v="SAP46724"/>
        <s v="SAP71439"/>
        <s v="SAP16458"/>
        <s v="SAP78500"/>
        <s v="SAP44611"/>
        <s v="SAP96639"/>
        <s v="SAP43941"/>
        <s v="SAP26186"/>
        <s v="SAP69736"/>
        <s v="SAP37156"/>
        <s v="SAP30575"/>
        <s v="SAP11691"/>
        <s v="SAP92850"/>
        <s v="SAP56323"/>
        <s v="SAP82956"/>
        <s v="SAP86604"/>
        <s v="SAP50290"/>
        <s v="SAP42771"/>
        <s v="SAP81774"/>
        <s v="SAP51139"/>
        <s v="SAP94164"/>
        <s v="SAP85285"/>
        <s v="SAP92374"/>
        <s v="SAP89693"/>
        <s v="SAP30336"/>
        <s v="SAP17603"/>
        <s v="SAP58886"/>
        <s v="SAP71513"/>
        <s v="SAP61510"/>
        <s v="SAP23028"/>
        <s v="SAP94343"/>
        <s v="SAP85578"/>
        <s v="SAP40382"/>
        <s v="SAP50591"/>
        <s v="SAP61175"/>
        <s v="SAP29173"/>
        <s v="SAP67522"/>
        <s v="SAP72996"/>
        <s v="SAP17534"/>
        <s v="SAP70662"/>
        <s v="SAP42007"/>
        <s v="SAP66951"/>
        <s v="SAP25876"/>
        <s v="SAP41528"/>
        <s v="SAP92022"/>
        <s v="SAP23302"/>
        <s v="SAP86925"/>
        <s v="SAP94533"/>
        <s v="SAP15322"/>
        <s v="SAP97175"/>
        <s v="SAP78140"/>
        <s v="SAP27564"/>
        <s v="SAP71816"/>
        <s v="SAP53945"/>
        <s v="SAP55110"/>
        <s v="SAP76681"/>
        <s v="SAP67895"/>
        <s v="SAP85498"/>
        <s v="SAP69853"/>
        <s v="SAP15307"/>
        <s v="SAP81739"/>
        <s v="SAP66058"/>
        <s v="SAP75738"/>
        <s v="SAP24635"/>
        <s v="SAP81273"/>
        <s v="SAP85969"/>
        <s v="SAP75015"/>
        <s v="SAP98104"/>
        <s v="SAP57188"/>
        <s v="SAP21857"/>
        <s v="SAP63416"/>
        <s v="SAP44902"/>
        <s v="SAP23635"/>
        <s v="SAP34556"/>
        <s v="SAP54086"/>
        <s v="SAP30002"/>
        <s v="SAP23554"/>
        <s v="SAP75234"/>
        <s v="SAP57032"/>
        <s v="SAP96346"/>
        <s v="SAP78033"/>
        <s v="SAP23078"/>
        <s v="SAP63913"/>
        <s v="SAP35629"/>
        <s v="SAP49875"/>
        <s v="SAP49028"/>
        <s v="SAP26552"/>
        <s v="SAP49109"/>
        <s v="SAP41276"/>
        <s v="SAP47352"/>
        <s v="SAP94096"/>
        <s v="SAP25141"/>
        <s v="SAP96126"/>
        <s v="SAP26387"/>
        <s v="SAP17196"/>
        <s v="SAP99282"/>
        <s v="SAP63520"/>
        <s v="SAP41052"/>
        <s v="SAP69087"/>
        <s v="SAP63137"/>
        <s v="SAP94761"/>
        <s v="SAP55955"/>
        <s v="SAP65352"/>
        <s v="SAP60852"/>
        <s v="SAP34783"/>
        <s v="SAP42991"/>
        <s v="SAP75014"/>
        <s v="SAP21004"/>
        <s v="SAP30378"/>
        <s v="SAP72734"/>
        <s v="SAP40993"/>
        <s v="SAP58707"/>
        <s v="SAP43921"/>
        <s v="SAP85696"/>
        <s v="SAP81784"/>
        <s v="SAP55129"/>
        <s v="SAP31645"/>
        <s v="SAP86178"/>
        <s v="SAP68219"/>
        <s v="SAP69772"/>
        <s v="SAP82742"/>
        <s v="SAP35083"/>
        <s v="SAP81050"/>
        <s v="SAP22221"/>
        <s v="SAP87700"/>
        <s v="SAP50640"/>
        <s v="SAP12560"/>
        <s v="SAP12948"/>
        <s v="SAP31245"/>
        <s v="SAP86747"/>
        <s v="SAP21139"/>
        <s v="SAP93605"/>
        <s v="SAP93349"/>
        <s v="SAP63551"/>
        <s v="SAP84831"/>
        <s v="SAP70854"/>
        <s v="SAP94690"/>
        <s v="SAP94956"/>
        <s v="SAP69984"/>
        <s v="SAP27265"/>
        <s v="SAP57213"/>
        <s v="SAP37366"/>
        <s v="SAP37793"/>
        <s v="SAP18432"/>
        <s v="SAP30134"/>
        <s v="SAP58049"/>
        <s v="SAP25648"/>
        <s v="SAP96967"/>
        <s v="SAP60969"/>
        <s v="SAP33014"/>
        <s v="SAP13234"/>
        <s v="SAP79052"/>
        <s v="SAP66057"/>
        <s v="SAP54237"/>
        <s v="SAP23070"/>
        <s v="SAP73480"/>
        <s v="SAP69593"/>
        <s v="SAP65956"/>
        <s v="SAP45313"/>
        <s v="SAP29290"/>
        <s v="SAP34133"/>
        <s v="SAP87230"/>
        <s v="SAP37095"/>
        <s v="SAP62762"/>
        <s v="SAP70207"/>
        <s v="SAP26262"/>
        <s v="SAP30614"/>
        <s v="SAP91362"/>
        <s v="SAP55513"/>
        <s v="SAP92841"/>
        <s v="SAP41912"/>
        <s v="SAP10537"/>
        <s v="SAP51988"/>
        <s v="SAP18484"/>
        <s v="SAP22631"/>
        <s v="SAP39548"/>
        <s v="SAP34286"/>
        <s v="SAP23654"/>
        <s v="SAP79661"/>
        <s v="SAP16562"/>
        <s v="SAP47235"/>
        <s v="SAP71335"/>
        <s v="SAP15807"/>
        <s v="SAP28604"/>
        <s v="SAP12456"/>
        <s v="SAP82359"/>
        <s v="SAP96549"/>
        <s v="SAP80832"/>
        <s v="SAP74268"/>
        <s v="SAP33885"/>
        <s v="SAP94942"/>
        <s v="SAP78542"/>
        <s v="SAP89429"/>
        <s v="SAP18627"/>
        <s v="SAP23410"/>
        <s v="SAP46158"/>
        <s v="SAP23014"/>
        <s v="SAP46043"/>
        <s v="SAP54121"/>
        <s v="SAP23015"/>
        <s v="SAP93857"/>
        <s v="SAP48742"/>
        <s v="SAP24665"/>
        <s v="SAP78274"/>
        <s v="SAP91619"/>
        <s v="SAP29708"/>
        <s v="SAP48635"/>
        <s v="SAP14993"/>
        <s v="SAP72547"/>
        <s v="SAP32466"/>
        <s v="SAP41863"/>
        <s v="SAP71303"/>
        <s v="SAP43147"/>
        <s v="SAP80795"/>
        <s v="SAP19559"/>
        <s v="SAP94585"/>
        <s v="SAP19990"/>
        <s v="SAP39590"/>
        <s v="SAP97668"/>
        <s v="SAP48593"/>
        <s v="SAP69440"/>
        <s v="SAP64784"/>
        <s v="SAP70388"/>
        <s v="SAP86118"/>
        <s v="SAP95589"/>
        <s v="SAP24678"/>
        <s v="SAP35078"/>
        <s v="SAP11352"/>
        <s v="SAP83545"/>
        <s v="SAP56357"/>
        <s v="SAP19653"/>
        <s v="SAP20301"/>
        <s v="SAP41403"/>
        <s v="SAP64588"/>
        <s v="SAP85676"/>
        <s v="SAP78624"/>
        <s v="SAP94686"/>
        <s v="SAP52162"/>
        <s v="SAP23417"/>
        <s v="SAP92112"/>
        <s v="SAP25011"/>
        <s v="SAP78907"/>
        <s v="SAP46645"/>
        <s v="SAP20567"/>
        <s v="SAP42895"/>
        <s v="SAP21305"/>
        <s v="SAP77907"/>
        <s v="SAP30885"/>
        <s v="SAP98215"/>
        <s v="SAP14266"/>
        <s v="SAP37151"/>
        <s v="SAP54001"/>
        <s v="SAP59993"/>
        <s v="SAP89625"/>
        <s v="SAP76287"/>
        <s v="SAP93183"/>
        <s v="SAP97667"/>
        <s v="SAP44563"/>
        <s v="SAP83332"/>
        <s v="SAP87686"/>
        <s v="SAP24407"/>
        <s v="SAP22135"/>
        <s v="SAP28731"/>
        <s v="SAP72372"/>
        <s v="SAP86392"/>
        <s v="SAP53869"/>
        <s v="SAP30971"/>
        <s v="SAP45287"/>
        <s v="SAP70123"/>
        <s v="SAP47697"/>
        <s v="SAP17160"/>
        <s v="SAP27189"/>
        <s v="SAP23869"/>
        <s v="SAP41604"/>
        <s v="SAP28953"/>
        <s v="SAP12802"/>
        <s v="SAP68935"/>
        <s v="SAP16777"/>
        <s v="SAP55600"/>
        <s v="SAP98387"/>
        <s v="SAP57112"/>
        <s v="SAP68844"/>
        <s v="SAP22921"/>
        <s v="SAP66172"/>
        <s v="SAP45465"/>
        <s v="SAP32888"/>
        <s v="SAP68169"/>
        <s v="SAP84514"/>
        <s v="SAP44378"/>
        <s v="SAP96379"/>
        <s v="SAP29700"/>
        <s v="SAP86891"/>
        <s v="SAP33557"/>
        <s v="SAP74618"/>
        <s v="SAP60693"/>
        <s v="SAP76874"/>
        <s v="SAP72396"/>
        <s v="SAP63586"/>
        <s v="SAP94562"/>
        <s v="SAP95538"/>
        <s v="SAP73942"/>
        <s v="SAP11530"/>
        <s v="SAP92121"/>
        <s v="SAP13111"/>
        <s v="SAP12416"/>
        <s v="SAP13264"/>
        <s v="SAP56970"/>
        <s v="SAP84060"/>
        <s v="SAP36811"/>
        <s v="SAP21998"/>
        <s v="SAP84376"/>
        <s v="SAP79285"/>
        <s v="SAP18263"/>
        <s v="SAP86981"/>
        <s v="SAP22920"/>
        <s v="SAP92926"/>
        <s v="SAP15838"/>
        <s v="SAP98208"/>
        <s v="SAP92532"/>
        <s v="SAP66254"/>
        <s v="SAP99440"/>
        <s v="SAP73594"/>
        <s v="SAP76689"/>
        <s v="SAP54312"/>
        <s v="SAP82650"/>
        <s v="SAP80223"/>
        <s v="SAP14876"/>
        <s v="SAP33097"/>
        <s v="SAP28148"/>
        <s v="SAP70108"/>
        <s v="SAP85902"/>
        <s v="SAP26951"/>
        <s v="SAP34583"/>
        <s v="SAP73257"/>
        <s v="SAP80514"/>
        <s v="SAP82082"/>
        <s v="SAP26268"/>
        <s v="SAP91156"/>
        <s v="SAP46062"/>
        <s v="SAP99364"/>
        <s v="SAP33350"/>
        <s v="SAP35143"/>
        <s v="SAP35169"/>
        <s v="SAP39184"/>
        <s v="SAP68475"/>
        <s v="SAP38130"/>
        <s v="SAP42425"/>
        <s v="SAP14638"/>
        <s v="SAP79069"/>
        <s v="SAP68866"/>
        <s v="SAP61038"/>
        <s v="SAP61861"/>
        <s v="SAP63134"/>
        <s v="SAP81020"/>
        <s v="SAP52809"/>
        <s v="SAP76828"/>
        <s v="SAP47997"/>
        <s v="SAP31892"/>
        <s v="SAP60684"/>
        <s v="SAP89903"/>
        <s v="SAP76333"/>
        <s v="SAP77487"/>
        <s v="SAP83250"/>
        <s v="SAP48130"/>
        <s v="SAP30490"/>
        <s v="SAP48261"/>
        <s v="SAP69270"/>
        <s v="SAP55024"/>
        <s v="SAP82939"/>
        <s v="SAP87579"/>
        <s v="SAP47959"/>
        <s v="SAP73578"/>
        <s v="SAP71590"/>
        <s v="SAP72518"/>
        <s v="SAP64281"/>
        <s v="SAP62984"/>
        <s v="SAP76864"/>
        <s v="SAP93870"/>
        <s v="SAP38695"/>
        <s v="SAP22337"/>
        <s v="SAP25128"/>
        <s v="SAP70857"/>
        <s v="SAP92614"/>
        <s v="SAP50610"/>
        <s v="SAP61046"/>
        <s v="SAP39431"/>
        <s v="SAP85455"/>
        <s v="SAP53935"/>
        <s v="SAP54597"/>
        <s v="SAP84842"/>
        <s v="SAP23531"/>
        <s v="SAP86968"/>
        <s v="SAP61694"/>
        <s v="SAP59031"/>
        <s v="SAP57634"/>
        <s v="SAP14438"/>
        <s v="SAP69648"/>
        <s v="SAP45976"/>
        <s v="SAP81092"/>
        <s v="SAP98015"/>
        <s v="SAP63454"/>
        <s v="SAP11712"/>
        <s v="SAP58250"/>
        <s v="SAP13811"/>
        <s v="SAP45301"/>
        <s v="SAP84243"/>
        <s v="SAP74535"/>
        <s v="SAP76313"/>
        <s v="SAP38028"/>
        <s v="SAP63954"/>
        <s v="SAP22673"/>
        <s v="SAP18144"/>
        <s v="SAP31478"/>
        <s v="SAP17548"/>
        <s v="SAP50830"/>
        <s v="SAP16162"/>
        <s v="SAP11564"/>
        <s v="SAP70566"/>
        <s v="SAP42332"/>
        <s v="SAP13157"/>
        <s v="SAP60908"/>
        <s v="SAP61106"/>
        <s v="SAP17792"/>
        <s v="SAP19997"/>
        <s v="SAP37033"/>
        <s v="SAP35036"/>
        <s v="SAP33728"/>
        <s v="SAP87710"/>
        <s v="SAP80412"/>
        <s v="SAP38972"/>
        <s v="SAP12414"/>
        <s v="SAP22097"/>
        <s v="SAP13165"/>
        <s v="SAP74081"/>
        <s v="SAP44032"/>
        <s v="SAP69235"/>
        <s v="SAP12607"/>
        <s v="SAP87764"/>
        <s v="SAP37230"/>
        <s v="SAP87813"/>
        <s v="SAP94431"/>
        <s v="SAP57897"/>
        <s v="SAP12545"/>
        <s v="SAP18048"/>
        <s v="SAP71055"/>
        <s v="SAP73588"/>
        <s v="SAP22654"/>
        <s v="SAP87024"/>
        <s v="SAP12393"/>
        <s v="SAP13397"/>
        <s v="SAP62744"/>
        <s v="SAP66210"/>
        <s v="SAP14841"/>
        <s v="SAP90020"/>
        <s v="SAP11251"/>
        <s v="SAP70335"/>
        <s v="SAP27710"/>
        <s v="SAP35209"/>
        <s v="SAP17769"/>
        <s v="SAP45518"/>
        <s v="SAP12921"/>
        <s v="SAP85511"/>
        <s v="SAP98095"/>
        <s v="SAP10425"/>
        <s v="SAP38477"/>
        <s v="SAP10840"/>
        <s v="SAP98377"/>
        <s v="SAP33167"/>
        <s v="SAP30056"/>
        <s v="SAP20707"/>
        <s v="SAP85542"/>
        <s v="SAP63907"/>
        <s v="SAP71259"/>
        <s v="SAP88425"/>
        <s v="SAP58689"/>
        <s v="SAP34923"/>
        <s v="SAP12234"/>
        <s v="SAP33884"/>
        <s v="SAP22534"/>
        <s v="SAP28833"/>
        <s v="SAP62807"/>
        <s v="SAP35384"/>
        <s v="SAP48696"/>
        <s v="SAP32016"/>
        <s v="SAP16486"/>
        <s v="SAP99491"/>
        <s v="SAP24214"/>
        <s v="SAP42524"/>
        <s v="SAP38283"/>
        <s v="SAP90632"/>
        <s v="SAP67795"/>
        <s v="SAP54693"/>
        <s v="SAP71896"/>
        <s v="SAP78916"/>
        <s v="SAP80958"/>
        <s v="SAP86862"/>
        <s v="SAP73989"/>
        <s v="SAP32752"/>
        <s v="SAP51466"/>
        <s v="SAP77799"/>
        <s v="SAP95587"/>
        <s v="SAP20545"/>
        <s v="SAP54053"/>
        <s v="SAP35499"/>
        <s v="SAP88444"/>
        <s v="SAP74236"/>
        <s v="SAP32084"/>
        <s v="SAP82195"/>
        <s v="SAP41586"/>
        <s v="SAP26362"/>
        <s v="SAP28016"/>
        <s v="SAP73412"/>
        <s v="SAP37788"/>
        <s v="SAP87621"/>
        <s v="SAP71426"/>
        <s v="SAP41461"/>
        <s v="SAP57911"/>
        <s v="SAP72041"/>
        <s v="SAP65189"/>
        <s v="SAP67083"/>
        <s v="SAP41222"/>
        <s v="SAP33808"/>
        <s v="SAP42146"/>
        <s v="SAP99422"/>
        <s v="SAP33553"/>
        <s v="SAP62484"/>
        <s v="SAP46299"/>
        <s v="SAP42837"/>
        <s v="SAP15413"/>
        <s v="SAP89911"/>
        <s v="SAP32939"/>
        <s v="SAP45118"/>
        <s v="SAP14462"/>
        <s v="SAP91516"/>
        <s v="SAP24089"/>
        <s v="SAP49602"/>
        <s v="SAP17940"/>
        <s v="SAP46160"/>
        <s v="SAP14777"/>
        <s v="SAP30520"/>
        <s v="SAP72871"/>
        <s v="SAP56778"/>
        <s v="SAP86240"/>
        <s v="SAP62179"/>
        <s v="SAP22384"/>
        <s v="SAP65753"/>
        <s v="SAP56537"/>
        <s v="SAP66144"/>
        <s v="SAP36943"/>
        <s v="SAP51145"/>
        <s v="SAP85302"/>
        <s v="SAP58853"/>
        <s v="SAP66398"/>
        <s v="SAP83728"/>
        <s v="SAP23518"/>
        <s v="SAP47853"/>
        <s v="SAP19946"/>
        <s v="SAP41848"/>
        <s v="SAP61764"/>
        <s v="SAP49314"/>
        <s v="SAP32203"/>
        <s v="SAP34955"/>
        <s v="SAP18602"/>
        <s v="SAP45383"/>
        <s v="SAP56889"/>
        <s v="SAP11191"/>
        <s v="SAP43975"/>
        <s v="SAP88305"/>
        <s v="SAP28936"/>
        <s v="SAP68087"/>
        <s v="SAP64079"/>
        <s v="SAP92904"/>
        <s v="SAP20701"/>
        <s v="SAP99818"/>
        <s v="SAP24695"/>
        <s v="SAP31263"/>
        <s v="SAP86439"/>
        <s v="SAP83866"/>
        <s v="SAP29748"/>
        <s v="SAP81296"/>
        <s v="SAP92897"/>
        <s v="SAP13466"/>
        <s v="SAP88743"/>
        <s v="SAP40950"/>
        <s v="SAP37640"/>
        <s v="SAP62398"/>
        <s v="SAP58051"/>
        <s v="SAP81785"/>
        <s v="SAP83497"/>
        <s v="SAP94145"/>
        <s v="SAP10946"/>
        <s v="SAP51063"/>
        <s v="SAP19029"/>
        <s v="SAP19407"/>
        <s v="SAP43183"/>
        <s v="SAP91999"/>
        <s v="SAP29629"/>
        <s v="SAP74107"/>
        <s v="SAP14776"/>
        <s v="SAP16380"/>
        <s v="SAP32280"/>
        <s v="SAP97286"/>
        <s v="SAP24239"/>
        <s v="SAP65214"/>
        <s v="SAP33084"/>
        <s v="SAP15615"/>
        <s v="SAP49222"/>
        <s v="SAP72834"/>
        <s v="SAP93740"/>
        <s v="SAP25800"/>
        <s v="SAP59614"/>
        <s v="SAP77928"/>
        <s v="SAP90272"/>
        <s v="SAP29318"/>
        <s v="SAP14430"/>
        <s v="SAP99521"/>
        <s v="SAP23718"/>
        <s v="SAP14302"/>
        <s v="SAP99668"/>
        <s v="SAP30342"/>
        <s v="SAP88391"/>
        <s v="SAP49984"/>
        <s v="SAP39730"/>
        <s v="SAP31954"/>
        <s v="SAP68323"/>
        <s v="SAP34073"/>
        <s v="SAP98437"/>
        <s v="SAP27993"/>
        <s v="SAP66779"/>
        <s v="SAP77342"/>
        <s v="SAP61932"/>
        <s v="SAP75768"/>
        <s v="SAP86705"/>
        <s v="SAP57277"/>
        <s v="SAP83890"/>
        <s v="SAP36645"/>
        <s v="SAP73238"/>
        <s v="SAP88288"/>
        <s v="SAP87383"/>
        <s v="SAP92142"/>
        <s v="SAP27755"/>
        <s v="SAP54874"/>
        <s v="SAP87465"/>
        <s v="SAP60420"/>
        <s v="SAP33255"/>
        <s v="SAP30893"/>
        <s v="SAP77785"/>
        <s v="SAP30674"/>
        <s v="SAP96091"/>
        <s v="SAP45935"/>
        <s v="SAP84369"/>
        <s v="SAP72681"/>
        <s v="SAP72230"/>
        <s v="SAP97363"/>
        <s v="SAP18273"/>
        <s v="SAP36430"/>
        <s v="SAP57361"/>
        <s v="SAP86456"/>
        <s v="SAP34810"/>
        <s v="SAP35394"/>
        <s v="SAP84658"/>
        <s v="SAP23891"/>
        <s v="SAP28242"/>
        <s v="SAP95559"/>
        <s v="SAP18572"/>
        <s v="SAP90379"/>
        <s v="SAP34920"/>
        <s v="SAP93030"/>
        <s v="SAP93483"/>
        <s v="SAP86695"/>
        <s v="SAP80274"/>
        <s v="SAP34269"/>
        <s v="SAP29191"/>
        <s v="SAP78893"/>
        <s v="SAP79309"/>
        <s v="SAP49212"/>
        <s v="SAP54852"/>
        <s v="SAP99330"/>
        <s v="SAP42977"/>
        <s v="SAP22231"/>
        <s v="SAP20748"/>
        <s v="SAP81500"/>
        <s v="SAP12768"/>
        <s v="SAP28211"/>
        <s v="SAP53439"/>
        <s v="SAP11391"/>
        <s v="SAP33386"/>
        <s v="SAP25529"/>
        <s v="SAP12412"/>
        <s v="SAP32993"/>
        <s v="SAP88812"/>
        <s v="SAP61303"/>
        <s v="SAP44207"/>
        <s v="SAP49496"/>
        <s v="SAP86944"/>
        <s v="SAP31320"/>
        <s v="SAP50884"/>
        <s v="SAP88709"/>
        <s v="SAP77626"/>
        <s v="SAP11109"/>
        <s v="SAP41110"/>
        <s v="SAP31399"/>
        <s v="SAP38224"/>
        <s v="SAP16078"/>
        <s v="SAP48719"/>
        <s v="SAP70823"/>
        <s v="SAP15826"/>
        <s v="SAP93899"/>
        <s v="SAP95579"/>
        <s v="SAP89630"/>
        <s v="SAP15278"/>
        <s v="SAP61866"/>
        <s v="SAP64248"/>
        <s v="SAP40961"/>
        <s v="SAP30432"/>
        <s v="SAP84222"/>
        <s v="SAP31511"/>
        <s v="SAP20797"/>
        <s v="SAP48569"/>
        <s v="SAP63366"/>
        <s v="SAP33951"/>
        <s v="SAP61258"/>
        <s v="SAP39205"/>
        <s v="SAP53038"/>
        <s v="SAP47668"/>
        <s v="SAP35256"/>
        <s v="SAP39623"/>
        <s v="SAP84044"/>
        <s v="SAP79981"/>
        <s v="SAP99573"/>
        <s v="SAP36226"/>
        <s v="SAP45870"/>
        <s v="SAP80994"/>
        <s v="SAP46144"/>
        <s v="SAP43683"/>
        <s v="SAP35682"/>
        <s v="SAP60608"/>
        <s v="SAP81188"/>
        <s v="SAP27900"/>
        <s v="SAP17252"/>
        <s v="SAP65228"/>
        <s v="SAP68312"/>
        <s v="SAP50526"/>
        <s v="SAP94110"/>
        <s v="SAP14540"/>
        <s v="SAP84573"/>
        <s v="SAP47944"/>
        <s v="SAP49814"/>
        <s v="SAP24676"/>
        <s v="SAP35601"/>
        <s v="SAP93194"/>
        <s v="SAP18352"/>
        <s v="SAP68054"/>
        <s v="SAP78713"/>
        <s v="SAP92183"/>
        <s v="SAP89535"/>
        <s v="SAP20768"/>
        <s v="SAP94053"/>
        <s v="SAP16686"/>
        <s v="SAP74936"/>
        <s v="SAP87340"/>
        <s v="SAP83414"/>
        <s v="SAP54119"/>
        <s v="SAP76156"/>
        <s v="SAP43217"/>
        <s v="SAP25805"/>
        <s v="SAP79458"/>
        <s v="SAP21187"/>
        <s v="SAP41635"/>
        <s v="SAP91052"/>
        <s v="SAP62337"/>
        <s v="SAP94841"/>
        <s v="SAP36959"/>
        <s v="SAP45022"/>
        <s v="SAP28155"/>
        <s v="SAP93883"/>
        <s v="SAP76875"/>
        <s v="SAP85101"/>
        <s v="SAP70216"/>
        <s v="SAP96245"/>
        <s v="SAP87449"/>
        <s v="SAP64080"/>
        <s v="SAP94615"/>
        <s v="SAP65049"/>
        <s v="SAP34814"/>
        <s v="SAP17347"/>
        <s v="SAP42256"/>
        <s v="SAP49666"/>
        <s v="SAP51262"/>
        <s v="SAP18017"/>
        <s v="SAP76822"/>
        <s v="SAP67279"/>
        <s v="SAP62079"/>
        <s v="SAP68697"/>
        <s v="SAP82446"/>
        <s v="SAP61213"/>
        <s v="SAP36287"/>
        <s v="SAP31880"/>
        <s v="SAP23360"/>
        <s v="SAP15147"/>
        <s v="SAP75700"/>
        <s v="SAP50873"/>
        <s v="SAP28445"/>
        <s v="SAP95171"/>
        <s v="SAP83860"/>
        <s v="SAP91103"/>
        <s v="SAP27628"/>
        <s v="SAP47834"/>
        <s v="SAP16286"/>
        <s v="SAP20863"/>
        <s v="SAP28167"/>
        <s v="SAP85411"/>
        <s v="SAP41811"/>
        <s v="SAP85543"/>
        <s v="SAP19779"/>
        <s v="SAP62832"/>
        <s v="SAP86719"/>
        <s v="SAP30604"/>
        <s v="SAP68550"/>
        <s v="SAP23095"/>
        <s v="SAP97651"/>
        <s v="SAP38512"/>
        <s v="SAP98907"/>
        <s v="SAP84531"/>
        <s v="SAP79760"/>
        <s v="SAP97321"/>
        <s v="SAP85650"/>
        <s v="SAP74446"/>
        <s v="SAP42341"/>
        <s v="SAP76820"/>
        <s v="SAP82175"/>
        <s v="SAP87568"/>
        <s v="SAP82335"/>
        <s v="SAP10538"/>
        <s v="SAP82151"/>
        <s v="SAP85714"/>
        <s v="SAP47087"/>
        <s v="SAP50902"/>
        <s v="SAP94703"/>
        <s v="SAP26468"/>
        <s v="SAP55307"/>
        <s v="SAP24027"/>
        <s v="SAP36775"/>
        <s v="SAP56075"/>
        <s v="SAP11782"/>
        <s v="SAP68431"/>
        <s v="SAP79603"/>
        <s v="SAP38481"/>
        <s v="SAP89752"/>
        <s v="SAP50149"/>
        <s v="SAP98262"/>
        <s v="SAP37732"/>
        <s v="SAP18695"/>
        <s v="SAP26992"/>
        <s v="SAP98823"/>
        <s v="SAP23276"/>
        <s v="SAP64165"/>
        <s v="SAP82289"/>
        <s v="SAP37639"/>
        <s v="SAP95122"/>
        <s v="SAP57310"/>
        <s v="SAP13764"/>
        <s v="SAP36728"/>
        <s v="SAP88422"/>
        <s v="SAP78474"/>
        <s v="SAP23672"/>
        <s v="SAP67962"/>
        <s v="SAP50874"/>
        <s v="SAP82239"/>
        <s v="SAP93716"/>
        <s v="SAP37703"/>
        <s v="SAP75007"/>
        <s v="SAP66004"/>
        <s v="SAP65829"/>
        <s v="SAP18116"/>
        <s v="SAP68251"/>
        <s v="SAP57565"/>
        <s v="SAP91308"/>
        <s v="SAP33474"/>
        <s v="SAP23185"/>
        <s v="SAP83418"/>
        <s v="SAP38318"/>
        <s v="SAP28462"/>
        <s v="SAP50126"/>
        <s v="SAP73643"/>
        <s v="SAP67029"/>
        <s v="SAP61966"/>
        <s v="SAP80565"/>
        <s v="SAP87648"/>
        <s v="SAP36573"/>
        <s v="SAP59030"/>
        <s v="SAP65296"/>
        <s v="SAP69724"/>
        <s v="SAP68763"/>
        <s v="SAP37865"/>
        <s v="SAP57852"/>
        <s v="SAP83811"/>
        <s v="SAP79388"/>
        <s v="SAP41603"/>
        <s v="SAP56252"/>
        <s v="SAP77879"/>
        <s v="SAP77951"/>
        <s v="SAP82403"/>
        <s v="SAP76004"/>
        <s v="SAP75627"/>
        <s v="SAP97701"/>
        <s v="SAP93462"/>
        <s v="SAP32623"/>
        <s v="SAP15628"/>
        <s v="SAP59655"/>
        <s v="SAP73807"/>
        <s v="SAP75553"/>
        <s v="SAP81231"/>
        <s v="SAP56686"/>
        <s v="SAP26918"/>
        <s v="SAP97781"/>
        <s v="SAP62650"/>
        <s v="SAP69999"/>
        <s v="SAP97974"/>
        <s v="SAP55974"/>
        <s v="SAP19007"/>
        <s v="SAP46847"/>
        <s v="SAP62996"/>
        <s v="SAP46855"/>
        <s v="SAP53319"/>
        <s v="SAP22324"/>
        <s v="SAP23755"/>
        <s v="SAP91242"/>
        <s v="SAP64490"/>
        <s v="SAP91456"/>
        <s v="SAP73276"/>
        <s v="SAP89142"/>
        <s v="SAP46123"/>
        <s v="SAP85963"/>
        <s v="SAP58829"/>
        <s v="SAP83660"/>
        <s v="SAP27511"/>
        <s v="SAP45966"/>
        <s v="SAP50452"/>
        <s v="SAP93018"/>
        <s v="SAP16803"/>
        <s v="SAP11905"/>
        <s v="SAP99806"/>
        <s v="SAP36457"/>
        <s v="SAP62946"/>
        <s v="SAP42821"/>
        <s v="SAP96557"/>
        <s v="SAP50004"/>
        <s v="SAP90280"/>
        <s v="SAP40888"/>
        <s v="SAP69254"/>
        <s v="SAP33263"/>
        <s v="SAP16854"/>
        <s v="SAP96284"/>
        <s v="SAP45486"/>
        <s v="SAP21264"/>
        <s v="SAP61839"/>
        <s v="SAP79258"/>
        <s v="SAP66425"/>
        <s v="SAP61730"/>
        <s v="SAP64673"/>
        <s v="SAP90863"/>
        <s v="SAP48120"/>
        <s v="SAP74167"/>
        <s v="SAP12942"/>
        <s v="SAP39269"/>
        <s v="SAP53677"/>
        <s v="SAP70833"/>
        <s v="SAP52077"/>
        <s v="SAP69175"/>
        <s v="SAP38215"/>
        <s v="SAP10992"/>
        <s v="SAP79102"/>
        <s v="SAP42085"/>
        <s v="SAP21068"/>
        <s v="SAP23989"/>
        <s v="SAP31221"/>
        <s v="SAP62142"/>
        <s v="SAP78096"/>
        <s v="SAP14596"/>
        <s v="SAP92146"/>
        <s v="SAP60677"/>
        <s v="SAP95160"/>
        <s v="SAP98674"/>
        <s v="SAP61810"/>
        <s v="SAP77375"/>
        <s v="SAP80297"/>
        <s v="SAP16358"/>
        <s v="SAP96938"/>
        <s v="SAP18757"/>
        <s v="SAP69449"/>
        <s v="SAP71182"/>
        <s v="SAP26900"/>
        <s v="SAP12199"/>
        <s v="SAP49009"/>
        <s v="SAP62421"/>
        <s v="SAP25953"/>
        <s v="SAP21213"/>
        <s v="SAP33059"/>
        <s v="SAP72630"/>
        <s v="SAP87210"/>
        <s v="SAP48022"/>
        <s v="SAP30709"/>
        <s v="SAP68865"/>
        <s v="SAP53313"/>
        <s v="SAP44804"/>
        <s v="SAP63685"/>
        <s v="SAP70186"/>
        <s v="SAP44006"/>
        <s v="SAP25038"/>
        <s v="SAP36763"/>
        <s v="SAP93200"/>
        <s v="SAP22377"/>
        <s v="SAP18312"/>
        <s v="SAP17166"/>
        <s v="SAP99369"/>
        <s v="SAP15221"/>
        <s v="SAP45896"/>
        <s v="SAP41480"/>
        <s v="SAP62410"/>
        <s v="SAP63796"/>
        <s v="SAP36726"/>
        <s v="SAP54379"/>
        <s v="SAP38014"/>
        <s v="SAP83314"/>
        <s v="SAP32698"/>
        <s v="SAP15535"/>
        <s v="SAP56791"/>
        <s v="SAP34688"/>
        <s v="SAP44726"/>
        <s v="SAP93395"/>
        <s v="SAP20006"/>
        <s v="SAP73440"/>
        <s v="SAP80483"/>
        <s v="SAP57192"/>
        <s v="SAP50711"/>
        <s v="SAP31307"/>
        <s v="SAP58805"/>
        <s v="SAP84905"/>
        <s v="SAP52424"/>
        <s v="SAP68587"/>
        <s v="SAP29459"/>
        <s v="SAP83752"/>
        <s v="SAP66258"/>
        <s v="SAP52874"/>
        <s v="SAP53326"/>
        <s v="SAP36499"/>
        <s v="SAP67929"/>
        <s v="SAP40767"/>
        <s v="SAP34538"/>
        <s v="SAP45837"/>
        <s v="SAP74902"/>
        <s v="SAP81407"/>
        <s v="SAP77552"/>
        <s v="SAP50170"/>
        <s v="SAP93553"/>
        <s v="SAP56113"/>
        <s v="SAP65606"/>
        <s v="SAP54541"/>
        <s v="SAP92945"/>
        <s v="SAP18095"/>
        <s v="SAP11920"/>
        <s v="SAP89140"/>
        <s v="SAP80717"/>
        <s v="SAP53386"/>
        <s v="SAP84052"/>
        <s v="SAP77255"/>
        <s v="SAP28302"/>
        <s v="SAP52311"/>
        <s v="SAP73971"/>
        <s v="SAP99586"/>
        <s v="SAP42323"/>
        <s v="SAP69945"/>
        <s v="SAP67230"/>
        <s v="SAP91147"/>
        <s v="SAP94613"/>
        <s v="SAP38782"/>
        <s v="SAP48216"/>
        <s v="SAP28618"/>
        <s v="SAP20704"/>
        <s v="SAP97656"/>
        <s v="SAP55493"/>
        <s v="SAP50094"/>
        <s v="SAP40871"/>
        <s v="SAP90792"/>
        <s v="SAP41558"/>
        <s v="SAP84940"/>
        <s v="SAP70920"/>
        <s v="SAP41849"/>
        <s v="SAP39448"/>
        <s v="SAP13812"/>
        <s v="SAP53819"/>
        <s v="SAP31114"/>
        <s v="SAP26297"/>
        <s v="SAP38429"/>
        <s v="SAP22832"/>
        <s v="SAP45607"/>
        <s v="SAP45021"/>
        <s v="SAP88107"/>
        <s v="SAP10667"/>
        <s v="SAP98299"/>
        <s v="SAP46069"/>
        <s v="SAP34632"/>
        <s v="SAP56678"/>
        <s v="SAP44091"/>
        <s v="SAP43462"/>
        <s v="SAP40465"/>
        <s v="SAP73034"/>
        <s v="SAP90121"/>
        <s v="SAP37531"/>
        <s v="SAP51340"/>
        <s v="SAP74687"/>
        <s v="SAP99875"/>
        <s v="SAP67240"/>
        <s v="SAP35560"/>
        <s v="SAP13458"/>
        <s v="SAP98217"/>
        <s v="SAP74685"/>
        <s v="SAP22146"/>
        <s v="SAP46684"/>
        <s v="SAP70943"/>
        <s v="SAP40772"/>
        <s v="SAP69946"/>
        <s v="SAP94667"/>
        <s v="SAP35295"/>
        <s v="SAP69850"/>
        <s v="SAP26118"/>
        <s v="SAP76270"/>
        <s v="SAP47460"/>
        <s v="SAP24903"/>
        <s v="SAP92137"/>
        <s v="SAP19968"/>
        <s v="SAP62604"/>
        <s v="SAP69453"/>
        <s v="SAP14174"/>
        <s v="SAP24160"/>
        <s v="SAP98358"/>
        <s v="SAP48946"/>
        <s v="SAP85110"/>
        <s v="SAP44755"/>
        <s v="SAP13500"/>
        <s v="SAP42203"/>
        <s v="SAP95348"/>
        <s v="SAP66623"/>
        <s v="SAP89499"/>
        <s v="SAP56814"/>
        <s v="SAP86170"/>
        <s v="SAP88019"/>
        <s v="SAP45357"/>
        <s v="SAP19422"/>
        <s v="SAP68700"/>
        <s v="SAP76423"/>
        <s v="SAP61523"/>
        <s v="SAP94575"/>
        <s v="SAP24842"/>
        <s v="SAP57018"/>
        <s v="SAP40966"/>
        <s v="SAP97429"/>
        <s v="SAP45107"/>
        <s v="SAP95206"/>
        <s v="SAP15316"/>
        <s v="SAP29012"/>
        <s v="SAP49865"/>
        <s v="SAP19743"/>
        <s v="SAP28524"/>
        <s v="SAP83898"/>
        <s v="SAP34448"/>
        <s v="SAP34054"/>
        <s v="SAP19376"/>
        <s v="SAP46584"/>
        <s v="SAP59707"/>
        <s v="SAP53587"/>
        <s v="SAP61887"/>
        <s v="SAP34365"/>
        <s v="SAP82494"/>
        <s v="SAP76036"/>
        <s v="SAP90709"/>
        <s v="SAP57544"/>
        <s v="SAP83466"/>
        <s v="SAP37309"/>
        <s v="SAP90122"/>
        <s v="SAP93258"/>
        <s v="SAP85085"/>
        <s v="SAP29507"/>
        <s v="SAP58303"/>
        <s v="SAP83993"/>
        <s v="SAP35482"/>
        <s v="SAP86946"/>
        <s v="SAP56794"/>
        <s v="SAP34686"/>
        <s v="SAP94261"/>
        <s v="SAP35101"/>
        <s v="SAP11467"/>
        <s v="SAP60723"/>
        <s v="SAP12422"/>
        <s v="SAP86893"/>
        <s v="SAP54506"/>
        <s v="SAP16352"/>
        <s v="SAP12670"/>
        <s v="SAP81011"/>
        <s v="SAP70916"/>
        <s v="SAP47219"/>
        <s v="SAP77028"/>
        <s v="SAP11268"/>
        <s v="SAP64040"/>
        <s v="SAP77344"/>
        <s v="SAP14592"/>
        <s v="SAP15200"/>
        <s v="SAP36612"/>
        <s v="SAP86840"/>
        <s v="SAP61020"/>
        <s v="SAP83246"/>
        <s v="SAP42656"/>
        <s v="SAP88598"/>
        <s v="SAP98088"/>
        <s v="SAP28015"/>
        <s v="SAP81040"/>
        <s v="SAP18143"/>
        <s v="SAP10553"/>
        <s v="SAP40971"/>
        <s v="SAP32291"/>
        <s v="SAP57589"/>
        <s v="SAP30757"/>
        <s v="SAP73192"/>
        <s v="SAP75087"/>
        <s v="SAP38080"/>
        <s v="SAP30878"/>
        <s v="SAP71045"/>
        <s v="SAP97424"/>
        <s v="SAP46751"/>
        <s v="SAP35387"/>
        <s v="SAP71405"/>
        <s v="SAP58470"/>
        <s v="SAP14277"/>
        <s v="SAP38957"/>
        <s v="SAP10900"/>
        <s v="SAP40641"/>
        <s v="SAP48966"/>
        <s v="SAP51764"/>
        <s v="SAP70558"/>
        <s v="SAP22185"/>
        <s v="SAP40203"/>
        <s v="SAP63817"/>
        <s v="SAP98385"/>
        <s v="SAP81564"/>
        <s v="SAP72716"/>
        <s v="SAP64765"/>
        <s v="SAP96765"/>
        <s v="SAP50564"/>
        <s v="SAP73141"/>
        <s v="SAP43550"/>
        <s v="SAP62945"/>
        <s v="SAP75852"/>
        <s v="SAP41935"/>
        <s v="SAP71243"/>
        <s v="SAP24772"/>
        <s v="SAP98155"/>
        <s v="SAP82957"/>
        <s v="SAP83829"/>
        <s v="SAP73153"/>
        <s v="SAP71525"/>
        <s v="SAP36619"/>
        <s v="SAP29566"/>
        <s v="SAP27797"/>
        <s v="SAP62170"/>
        <s v="SAP85811"/>
        <s v="SAP45961"/>
        <s v="SAP88959"/>
        <s v="SAP51185"/>
        <s v="SAP71630"/>
        <s v="SAP22027"/>
        <s v="SAP38353"/>
        <s v="SAP10357"/>
        <s v="SAP66867"/>
        <s v="SAP65653"/>
        <s v="SAP47599"/>
        <s v="SAP95605"/>
        <s v="SAP91241"/>
        <s v="SAP79574"/>
        <s v="SAP14717"/>
        <s v="SAP57417"/>
        <s v="SAP29876"/>
        <s v="SAP89985"/>
        <s v="SAP87096"/>
        <s v="SAP56106"/>
        <s v="SAP95203"/>
        <s v="SAP73178"/>
        <s v="SAP71889"/>
        <s v="SAP12786"/>
        <s v="SAP96421"/>
        <s v="SAP81679"/>
        <s v="SAP41288"/>
        <s v="SAP70911"/>
        <s v="SAP19326"/>
        <s v="SAP27921"/>
        <s v="SAP68862"/>
        <s v="SAP26238"/>
        <s v="SAP81152"/>
        <s v="SAP39813"/>
        <s v="SAP64927"/>
        <s v="SAP31027"/>
        <s v="SAP34347"/>
        <s v="SAP48514"/>
        <s v="SAP18678"/>
        <s v="SAP27585"/>
        <s v="SAP77249"/>
        <s v="SAP92016"/>
        <s v="SAP50305"/>
        <s v="SAP55252"/>
        <s v="SAP28668"/>
        <s v="SAP70420"/>
        <s v="SAP35644"/>
        <s v="SAP75109"/>
        <s v="SAP68527"/>
        <s v="SAP47111"/>
        <s v="SAP80446"/>
        <s v="SAP70681"/>
        <s v="SAP84048"/>
        <s v="SAP83135"/>
        <s v="SAP11631"/>
        <s v="SAP84111"/>
        <s v="SAP26507"/>
        <s v="SAP54895"/>
        <s v="SAP53403"/>
        <s v="SAP16251"/>
        <s v="SAP55040"/>
        <s v="SAP39482"/>
        <s v="SAP76327"/>
        <s v="SAP46350"/>
        <s v="SAP78832"/>
        <s v="SAP73616"/>
        <s v="SAP32167"/>
        <s v="SAP36085"/>
        <s v="SAP81444"/>
        <s v="SAP29411"/>
        <s v="SAP54649"/>
        <s v="SAP18770"/>
        <s v="SAP10233"/>
        <s v="SAP38631"/>
        <s v="SAP56300"/>
        <s v="SAP34640"/>
        <s v="SAP92361"/>
        <s v="SAP29734"/>
        <s v="SAP86093"/>
        <s v="SAP60618"/>
        <s v="SAP36810"/>
        <s v="SAP99689"/>
        <s v="SAP60293"/>
        <s v="SAP71001"/>
        <s v="SAP48824"/>
        <s v="SAP59818"/>
        <s v="SAP12380"/>
        <s v="SAP55653"/>
        <s v="SAP20952"/>
        <s v="SAP23429"/>
        <s v="SAP30215"/>
        <s v="SAP30553"/>
        <s v="SAP33206"/>
        <s v="SAP74208"/>
        <s v="SAP56811"/>
        <s v="SAP52083"/>
        <s v="SAP31494"/>
        <s v="SAP25950"/>
        <s v="SAP93150"/>
        <s v="SAP22485"/>
        <s v="SAP88675"/>
        <s v="SAP29311"/>
        <s v="SAP45757"/>
        <s v="SAP78322"/>
        <s v="SAP15025"/>
        <s v="SAP81796"/>
        <s v="SAP93314"/>
        <s v="SAP92489"/>
        <s v="SAP78928"/>
        <s v="SAP87401"/>
        <s v="SAP11142"/>
        <s v="SAP65173"/>
        <s v="SAP84430"/>
        <s v="SAP93400"/>
        <s v="SAP17188"/>
        <s v="SAP72521"/>
        <s v="SAP39903"/>
        <s v="SAP32179"/>
        <s v="SAP24206"/>
        <s v="SAP35877"/>
        <s v="SAP34057"/>
        <s v="SAP76204"/>
        <s v="SAP45894"/>
        <s v="SAP63750"/>
        <s v="SAP63327"/>
        <s v="SAP89035"/>
        <s v="SAP38454"/>
        <s v="SAP94701"/>
        <s v="SAP65020"/>
        <s v="SAP10071"/>
        <s v="SAP93595"/>
        <s v="SAP17530"/>
        <s v="SAP34116"/>
        <s v="SAP32146"/>
        <s v="SAP74056"/>
        <s v="SAP10163"/>
        <s v="SAP51921"/>
        <s v="SAP27791"/>
        <s v="SAP21593"/>
        <s v="SAP60951"/>
        <s v="SAP92928"/>
        <s v="SAP16460"/>
        <s v="SAP29189"/>
        <s v="SAP34988"/>
        <s v="SAP37385"/>
        <s v="SAP28126"/>
        <s v="SAP58809"/>
        <s v="SAP88160"/>
        <s v="SAP97545"/>
        <s v="SAP42611"/>
        <s v="SAP69000"/>
        <s v="SAP49852"/>
        <s v="SAP15294"/>
        <s v="SAP74542"/>
        <s v="SAP15730"/>
        <s v="SAP91520"/>
        <s v="SAP89637"/>
        <s v="SAP87707"/>
        <s v="SAP78826"/>
        <s v="SAP21391"/>
        <s v="SAP79966"/>
        <s v="SAP24584"/>
        <s v="SAP20390"/>
        <s v="SAP96820"/>
        <s v="SAP99010"/>
        <s v="SAP69257"/>
        <s v="SAP83824"/>
        <s v="SAP14753"/>
        <s v="SAP15566"/>
        <s v="SAP69123"/>
        <s v="SAP19173"/>
        <s v="SAP24482"/>
        <s v="SAP69911"/>
        <s v="SAP66462"/>
        <s v="SAP46881"/>
        <s v="SAP30855"/>
        <s v="SAP16190"/>
        <s v="SAP11716"/>
        <s v="SAP82693"/>
        <s v="SAP24687"/>
        <s v="SAP34568"/>
        <s v="SAP99266"/>
        <s v="SAP93082"/>
        <s v="SAP21171"/>
        <s v="SAP61689"/>
        <s v="SAP96769"/>
        <s v="SAP32954"/>
        <s v="SAP92559"/>
        <s v="SAP36926"/>
        <s v="SAP54107"/>
        <s v="SAP59739"/>
        <s v="SAP62137"/>
        <s v="SAP84482"/>
        <s v="SAP70791"/>
        <s v="SAP37066"/>
        <s v="SAP26313"/>
        <s v="SAP60759"/>
        <s v="SAP12525"/>
        <s v="SAP57419"/>
        <s v="SAP94406"/>
        <s v="SAP21018"/>
        <s v="SAP59021"/>
        <s v="SAP93093"/>
        <s v="SAP62937"/>
        <s v="SAP67819"/>
        <s v="SAP96090"/>
        <s v="SAP71333"/>
        <s v="SAP12500"/>
        <s v="SAP61907"/>
        <s v="SAP65965"/>
        <s v="SAP31306"/>
        <s v="SAP37400"/>
        <s v="SAP14273"/>
        <s v="SAP60794"/>
        <s v="SAP49488"/>
        <s v="SAP65840"/>
        <s v="SAP34535"/>
        <s v="SAP28202"/>
        <s v="SAP60175"/>
        <s v="SAP91628"/>
        <s v="SAP95519"/>
        <s v="SAP44888"/>
        <s v="SAP95782"/>
        <s v="SAP26459"/>
        <s v="SAP36805"/>
        <s v="SAP94551"/>
        <s v="SAP97485"/>
        <s v="SAP40999"/>
        <s v="SAP40342"/>
        <s v="SAP48413"/>
        <s v="SAP81290"/>
        <s v="SAP48906"/>
        <s v="SAP62757"/>
        <s v="SAP70832"/>
        <s v="SAP34833"/>
        <s v="SAP75457"/>
        <s v="SAP81887"/>
        <s v="SAP39362"/>
        <s v="SAP82934"/>
        <s v="SAP46085"/>
        <s v="SAP67126"/>
        <s v="SAP30394"/>
        <s v="SAP57153"/>
        <s v="SAP80158"/>
        <s v="SAP56228"/>
        <s v="SAP21740"/>
        <s v="SAP89948"/>
        <s v="SAP74959"/>
        <s v="SAP90821"/>
        <s v="SAP13065"/>
        <s v="SAP59843"/>
        <s v="SAP32244"/>
        <s v="SAP62603"/>
        <s v="SAP13569"/>
        <s v="SAP34232"/>
        <s v="SAP55973"/>
        <s v="SAP25631"/>
        <s v="SAP48365"/>
        <s v="SAP38646"/>
        <s v="SAP58056"/>
        <s v="SAP93034"/>
        <s v="SAP76115"/>
        <s v="SAP90991"/>
        <s v="SAP26641"/>
        <s v="SAP89601"/>
        <s v="SAP61108"/>
        <s v="SAP38205"/>
        <s v="SAP72885"/>
        <s v="SAP51596"/>
        <s v="SAP34432"/>
        <s v="SAP79625"/>
        <s v="SAP37011"/>
        <s v="SAP21218"/>
        <s v="SAP79922"/>
        <s v="SAP89889"/>
        <s v="SAP79024"/>
        <s v="SAP89904"/>
        <s v="SAP68357"/>
        <s v="SAP60362"/>
        <s v="SAP76800"/>
        <s v="SAP78524"/>
        <s v="SAP31716"/>
        <s v="SAP44212"/>
        <s v="SAP32294"/>
        <s v="SAP23746"/>
        <s v="SAP23029"/>
        <s v="SAP27129"/>
        <s v="SAP35808"/>
        <s v="SAP90110"/>
        <s v="SAP84170"/>
        <s v="SAP95141"/>
        <s v="SAP48321"/>
        <s v="SAP45580"/>
        <s v="SAP93472"/>
        <s v="SAP32346"/>
        <s v="SAP82111"/>
        <s v="SAP70660"/>
        <s v="SAP28560"/>
        <s v="SAP81129"/>
        <s v="SAP14732"/>
        <s v="SAP28868"/>
        <s v="SAP73607"/>
        <s v="SAP71282"/>
        <s v="SAP55018"/>
        <s v="SAP60413"/>
        <s v="SAP83039"/>
        <s v="SAP84046"/>
        <s v="SAP73505"/>
        <s v="SAP54327"/>
        <s v="SAP55423"/>
        <s v="SAP13453"/>
        <s v="SAP61384"/>
        <s v="SAP81359"/>
        <s v="SAP19068"/>
        <s v="SAP78506"/>
        <s v="SAP69998"/>
        <s v="SAP57232"/>
        <s v="SAP19003"/>
        <s v="SAP64433"/>
        <s v="SAP62718"/>
        <s v="SAP63737"/>
        <s v="SAP10633"/>
        <s v="SAP18616"/>
        <s v="SAP33419"/>
        <s v="SAP42636"/>
        <s v="SAP55654"/>
        <s v="SAP77011"/>
        <s v="SAP38025"/>
        <s v="SAP26202"/>
        <s v="SAP81532"/>
        <s v="SAP14982"/>
        <s v="SAP74074"/>
        <s v="SAP64109"/>
        <s v="SAP13286"/>
        <s v="SAP13078"/>
        <s v="SAP88740"/>
        <s v="SAP15680"/>
        <s v="SAP19733"/>
        <s v="SAP61790"/>
        <s v="SAP63517"/>
        <s v="SAP89330"/>
        <s v="SAP32425"/>
        <s v="SAP16628"/>
        <s v="SAP59069"/>
        <s v="SAP61893"/>
        <s v="SAP25507"/>
        <s v="SAP87346"/>
        <s v="SAP55977"/>
        <s v="SAP44951"/>
        <s v="SAP90521"/>
        <s v="SAP92575"/>
        <s v="SAP46374"/>
        <s v="SAP92764"/>
        <s v="SAP37007"/>
        <s v="SAP14501"/>
        <s v="SAP46440"/>
        <s v="SAP74168"/>
        <s v="SAP78585"/>
        <s v="SAP83588"/>
        <s v="SAP47422"/>
        <s v="SAP21899"/>
        <s v="SAP26760"/>
        <s v="SAP99504"/>
        <s v="SAP14576"/>
        <s v="SAP84076"/>
        <s v="SAP54279"/>
        <s v="SAP62582"/>
        <s v="SAP47083"/>
        <s v="SAP39675"/>
        <s v="SAP28689"/>
        <s v="SAP80466"/>
        <s v="SAP78009"/>
        <s v="SAP22660"/>
        <s v="SAP81561"/>
        <s v="SAP76334"/>
        <s v="SAP38391"/>
        <s v="SAP19773"/>
        <s v="SAP92303"/>
        <s v="SAP81244"/>
        <s v="SAP63200"/>
        <s v="SAP59302"/>
        <s v="SAP18647"/>
        <s v="SAP71885"/>
        <s v="SAP63246"/>
        <s v="SAP18718"/>
        <s v="SAP44477"/>
        <s v="SAP44867"/>
        <s v="SAP79359"/>
        <s v="SAP72176"/>
        <s v="SAP63093"/>
        <s v="SAP22810"/>
        <s v="SAP71663"/>
        <s v="SAP66546"/>
        <s v="SAP81776"/>
        <s v="SAP78885"/>
        <s v="SAP40964"/>
        <s v="SAP86399"/>
        <s v="SAP49581"/>
        <s v="SAP25117"/>
        <s v="SAP40517"/>
        <s v="SAP55478"/>
        <s v="SAP48848"/>
        <s v="SAP35753"/>
        <s v="SAP47739"/>
        <s v="SAP48229"/>
        <s v="SAP68496"/>
        <s v="SAP37115"/>
        <s v="SAP82599"/>
        <s v="SAP31274"/>
        <s v="SAP48989"/>
        <s v="SAP67812"/>
        <s v="SAP25300"/>
        <s v="SAP15375"/>
        <s v="SAP37360"/>
        <s v="SAP21578"/>
        <s v="SAP21841"/>
        <s v="SAP75837"/>
        <s v="SAP90692"/>
        <s v="SAP67146"/>
        <s v="SAP41195"/>
        <s v="SAP21036"/>
        <s v="SAP15518"/>
        <s v="SAP94255"/>
        <s v="SAP99313"/>
        <s v="SAP83785"/>
        <s v="SAP17629"/>
        <s v="SAP55631"/>
        <s v="SAP24713"/>
        <s v="SAP29641"/>
        <s v="SAP88207"/>
        <s v="SAP86258"/>
        <s v="SAP84017"/>
        <s v="SAP98084"/>
        <s v="SAP48960"/>
        <s v="SAP82493"/>
        <s v="SAP34211"/>
        <s v="SAP43186"/>
        <s v="SAP92698"/>
        <s v="SAP22861"/>
        <s v="SAP26964"/>
        <s v="SAP36953"/>
        <s v="SAP87599"/>
        <s v="SAP31121"/>
        <s v="SAP81988"/>
        <s v="SAP34709"/>
        <s v="SAP89756"/>
        <s v="SAP96154"/>
        <s v="SAP72057"/>
        <s v="SAP82189"/>
        <s v="SAP18612"/>
        <s v="SAP50585"/>
        <s v="SAP15494"/>
        <s v="SAP11163"/>
        <s v="SAP66031"/>
        <s v="SAP38671"/>
        <s v="SAP82950"/>
        <s v="SAP43526"/>
        <s v="SAP86173"/>
        <s v="SAP87837"/>
        <s v="SAP27725"/>
        <s v="SAP18438"/>
        <s v="SAP71986"/>
        <s v="SAP91546"/>
        <s v="SAP54459"/>
        <s v="SAP53226"/>
        <s v="SAP81388"/>
        <s v="SAP90212"/>
        <s v="SAP66799"/>
        <s v="SAP38647"/>
        <s v="SAP99393"/>
        <s v="SAP74605"/>
        <s v="SAP59223"/>
        <s v="SAP28083"/>
        <s v="SAP22623"/>
        <s v="SAP47876"/>
        <s v="SAP62266"/>
        <s v="SAP28736"/>
        <s v="SAP99109"/>
        <s v="SAP15974"/>
        <s v="SAP53675"/>
        <s v="SAP37631"/>
        <s v="SAP50039"/>
        <s v="SAP65830"/>
        <s v="SAP57434"/>
        <s v="SAP38943"/>
        <s v="SAP25218"/>
        <s v="SAP50329"/>
        <s v="SAP35131"/>
        <s v="SAP37915"/>
        <s v="SAP10824"/>
        <s v="SAP62154"/>
        <s v="SAP41171"/>
        <s v="SAP67077"/>
        <s v="SAP38363"/>
        <s v="SAP42279"/>
        <s v="SAP10332"/>
        <s v="SAP78905"/>
        <s v="SAP82833"/>
        <s v="SAP58544"/>
        <s v="SAP98529"/>
        <s v="SAP56379"/>
        <s v="SAP57175"/>
        <s v="SAP72534"/>
        <s v="SAP56268"/>
        <s v="SAP94078"/>
        <s v="SAP92327"/>
        <s v="SAP36360"/>
        <s v="SAP43076"/>
        <s v="SAP16782"/>
        <s v="SAP22564"/>
        <s v="SAP76413"/>
        <s v="SAP19103"/>
        <s v="SAP22031"/>
        <s v="SAP36402"/>
        <s v="SAP15143"/>
        <s v="SAP23683"/>
        <s v="SAP90561"/>
        <s v="SAP90631"/>
        <s v="SAP91435"/>
        <s v="SAP12334"/>
        <s v="SAP24073"/>
        <s v="SAP95993"/>
        <s v="SAP25856"/>
        <s v="SAP89128"/>
        <s v="SAP93982"/>
        <s v="SAP38453"/>
        <s v="SAP28920"/>
        <s v="SAP69868"/>
        <s v="SAP17169"/>
        <s v="SAP15523"/>
        <s v="SAP52977"/>
        <s v="SAP18212"/>
        <s v="SAP74172"/>
        <s v="SAP33460"/>
        <s v="SAP15665"/>
        <s v="SAP68794"/>
        <s v="SAP67746"/>
        <s v="SAP76722"/>
        <s v="SAP84918"/>
        <s v="SAP94414"/>
        <s v="SAP24362"/>
        <s v="SAP80614"/>
        <s v="SAP51500"/>
        <s v="SAP74266"/>
        <s v="SAP40617"/>
        <s v="SAP39897"/>
        <s v="SAP52132"/>
        <s v="SAP21891"/>
        <s v="SAP18704"/>
        <s v="SAP33118"/>
        <s v="SAP84035"/>
        <s v="SAP92505"/>
        <s v="SAP93767"/>
        <s v="SAP27776"/>
        <s v="SAP38560"/>
        <s v="SAP55666"/>
        <s v="SAP12676"/>
        <s v="SAP22708"/>
        <s v="SAP81613"/>
        <s v="SAP94557"/>
        <s v="SAP28096"/>
        <s v="SAP26159"/>
        <s v="SAP43049"/>
        <s v="SAP51895"/>
        <s v="SAP86042"/>
        <s v="SAP58625"/>
        <s v="SAP50358"/>
        <s v="SAP54661"/>
        <s v="SAP42649"/>
        <s v="SAP78011"/>
        <s v="SAP47379"/>
        <s v="SAP15520"/>
        <s v="SAP48468"/>
        <s v="SAP20694"/>
        <s v="SAP31677"/>
        <s v="SAP97828"/>
        <s v="SAP88867"/>
        <s v="SAP86088"/>
        <s v="SAP91540"/>
        <s v="SAP69780"/>
        <s v="SAP15570"/>
        <s v="SAP79034"/>
        <s v="SAP52721"/>
        <s v="SAP44218"/>
        <s v="SAP53497"/>
        <s v="SAP75598"/>
        <s v="SAP91361"/>
        <s v="SAP45663"/>
        <s v="SAP85152"/>
        <s v="SAP80724"/>
        <s v="SAP93425"/>
        <s v="SAP59165"/>
        <s v="SAP49332"/>
        <s v="SAP73501"/>
        <s v="SAP50876"/>
        <s v="SAP40270"/>
        <s v="SAP18172"/>
        <s v="SAP83720"/>
        <s v="SAP84309"/>
        <s v="SAP28267"/>
        <s v="SAP12755"/>
        <s v="SAP96698"/>
        <s v="SAP34007"/>
        <s v="SAP88256"/>
        <s v="SAP97377"/>
        <s v="SAP50571"/>
        <s v="SAP93941"/>
        <s v="SAP90499"/>
        <s v="SAP95564"/>
        <s v="SAP96205"/>
        <s v="SAP90994"/>
        <s v="SAP83872"/>
        <s v="SAP38122"/>
        <s v="SAP17630"/>
        <s v="SAP80827"/>
        <s v="SAP26491"/>
        <s v="SAP51568"/>
        <s v="SAP78350"/>
        <s v="SAP22541"/>
        <s v="SAP91065"/>
        <s v="SAP86817"/>
        <s v="SAP36859"/>
        <s v="SAP72643"/>
        <s v="SAP21041"/>
        <s v="SAP66718"/>
        <s v="SAP73576"/>
        <s v="SAP17388"/>
        <s v="SAP97752"/>
        <s v="SAP29895"/>
        <s v="SAP20130"/>
        <s v="SAP53694"/>
        <s v="SAP92423"/>
        <s v="SAP80834"/>
        <s v="SAP26907"/>
        <s v="SAP50396"/>
        <s v="SAP76843"/>
        <s v="SAP80277"/>
        <s v="SAP56031"/>
        <s v="SAP19782"/>
        <s v="SAP62184"/>
        <s v="SAP95436"/>
        <s v="SAP91039"/>
        <s v="SAP49880"/>
        <s v="SAP85382"/>
        <s v="SAP52970"/>
        <s v="SAP51672"/>
        <s v="SAP33892"/>
        <s v="SAP68889"/>
        <s v="SAP93160"/>
        <s v="SAP37100"/>
        <s v="SAP31595"/>
        <s v="SAP12666"/>
        <s v="SAP51214"/>
        <s v="SAP35924"/>
        <s v="SAP28932"/>
        <s v="SAP41336"/>
        <s v="SAP89497"/>
        <s v="SAP71324"/>
        <s v="SAP68627"/>
        <s v="SAP66020"/>
        <s v="SAP96277"/>
        <s v="SAP66582"/>
        <s v="SAP90166"/>
        <s v="SAP91537"/>
        <s v="SAP49673"/>
        <s v="SAP49430"/>
        <s v="SAP28150"/>
        <s v="SAP68119"/>
        <s v="SAP12363"/>
        <s v="SAP87538"/>
        <s v="SAP53256"/>
        <s v="SAP29391"/>
        <s v="SAP79489"/>
        <s v="SAP95676"/>
        <s v="SAP18276"/>
        <s v="SAP81438"/>
        <s v="SAP68510"/>
        <s v="SAP57640"/>
        <s v="SAP75742"/>
        <s v="SAP95067"/>
        <s v="SAP74339"/>
        <s v="SAP67091"/>
        <s v="SAP71168"/>
        <s v="SAP52692"/>
        <s v="SAP78784"/>
        <s v="SAP45793"/>
        <s v="SAP74790"/>
        <s v="SAP58205"/>
        <s v="SAP43994"/>
        <s v="SAP53299"/>
        <s v="SAP69856"/>
        <s v="SAP16954"/>
        <s v="SAP75657"/>
        <s v="SAP65572"/>
        <s v="SAP99429"/>
        <s v="SAP86092"/>
        <s v="SAP70507"/>
        <s v="SAP15976"/>
        <s v="SAP24176"/>
        <s v="SAP90765"/>
        <s v="SAP79756"/>
        <s v="SAP12925"/>
        <s v="SAP80979"/>
        <s v="SAP24857"/>
        <s v="SAP27634"/>
        <s v="SAP82103"/>
        <s v="SAP27048"/>
        <s v="SAP83236"/>
        <s v="SAP37296"/>
        <s v="SAP50106"/>
        <s v="SAP95078"/>
        <s v="SAP19512"/>
        <s v="SAP20961"/>
        <s v="SAP89668"/>
        <s v="SAP75976"/>
        <s v="SAP88011"/>
        <s v="SAP52786"/>
        <s v="SAP52440"/>
        <s v="SAP80110"/>
        <s v="SAP71037"/>
        <s v="SAP61335"/>
        <s v="SAP23119"/>
        <s v="SAP37552"/>
        <s v="SAP30300"/>
        <s v="SAP78171"/>
        <s v="SAP25733"/>
        <s v="SAP21553"/>
        <s v="SAP80818"/>
        <s v="SAP60739"/>
        <s v="SAP17138"/>
        <s v="SAP24142"/>
        <s v="SAP66161"/>
        <s v="SAP74181"/>
        <s v="SAP21028"/>
        <s v="SAP52309"/>
        <s v="SAP39927"/>
        <s v="SAP17008"/>
        <s v="SAP71723"/>
        <s v="SAP87484"/>
        <s v="SAP33854"/>
        <s v="SAP66499"/>
        <s v="SAP85764"/>
        <s v="SAP11500"/>
        <s v="SAP92186"/>
        <s v="SAP56002"/>
        <s v="SAP97819"/>
        <s v="SAP38894"/>
        <s v="SAP62601"/>
        <s v="SAP96575"/>
        <s v="SAP45048"/>
        <s v="SAP72502"/>
        <s v="SAP13379"/>
        <s v="SAP33775"/>
        <s v="SAP58793"/>
        <s v="SAP91796"/>
        <s v="SAP43415"/>
        <s v="SAP68207"/>
        <s v="SAP72519"/>
        <s v="SAP30742"/>
        <s v="SAP28330"/>
        <s v="SAP69309"/>
        <s v="SAP41892"/>
        <s v="SAP43625"/>
        <s v="SAP41766"/>
        <s v="SAP64271"/>
        <s v="SAP61269"/>
        <s v="SAP86598"/>
        <s v="SAP16238"/>
        <s v="SAP96037"/>
        <s v="SAP10958"/>
        <s v="SAP38858"/>
        <s v="SAP74652"/>
        <s v="SAP28162"/>
        <s v="SAP37333"/>
        <s v="SAP86406"/>
        <s v="SAP75558"/>
        <s v="SAP10566"/>
        <s v="SAP62754"/>
        <s v="SAP10922"/>
        <s v="SAP51834"/>
        <s v="SAP93451"/>
        <s v="SAP64617"/>
        <s v="SAP76572"/>
        <s v="SAP57076"/>
        <s v="SAP29503"/>
        <s v="SAP61699"/>
        <s v="SAP55251"/>
        <s v="SAP79120"/>
        <s v="SAP75569"/>
        <s v="SAP81652"/>
        <s v="SAP91985"/>
        <s v="SAP79676"/>
        <s v="SAP98170"/>
        <s v="SAP13256"/>
        <s v="SAP83276"/>
        <s v="SAP24422"/>
        <s v="SAP47459"/>
        <s v="SAP27231"/>
        <s v="SAP89190"/>
        <s v="SAP87034"/>
        <s v="SAP57467"/>
        <s v="SAP15444"/>
        <s v="SAP34975"/>
        <s v="SAP61755"/>
        <s v="SAP14332"/>
        <s v="SAP69604"/>
        <s v="SAP79328"/>
        <s v="SAP67052"/>
        <s v="SAP32337"/>
        <s v="SAP92288"/>
        <s v="SAP20921"/>
        <s v="SAP82322"/>
        <s v="SAP78100"/>
        <s v="SAP60942"/>
        <s v="SAP63738"/>
        <s v="SAP26555"/>
        <s v="SAP56837"/>
        <s v="SAP63654"/>
        <s v="SAP78548"/>
        <s v="SAP10545"/>
        <s v="SAP62742"/>
        <s v="SAP25410"/>
        <s v="SAP92443"/>
        <s v="SAP52694"/>
        <s v="SAP43020"/>
        <s v="SAP76980"/>
        <s v="SAP63896"/>
        <s v="SAP59157"/>
        <s v="SAP17892"/>
        <s v="SAP26625"/>
        <s v="SAP40591"/>
        <s v="SAP65301"/>
        <s v="SAP55265"/>
        <s v="SAP70771"/>
        <s v="SAP17985"/>
        <s v="SAP76162"/>
        <s v="SAP84747"/>
        <s v="SAP44486"/>
        <s v="SAP72060"/>
        <s v="SAP41568"/>
        <s v="SAP46071"/>
        <s v="SAP33871"/>
        <s v="SAP13212"/>
        <s v="SAP13698"/>
        <s v="SAP43144"/>
        <s v="SAP51849"/>
        <s v="SAP64262"/>
        <s v="SAP36433"/>
        <s v="SAP32867"/>
        <s v="SAP77024"/>
        <s v="SAP53491"/>
        <s v="SAP11462"/>
        <s v="SAP29046"/>
        <s v="SAP34291"/>
        <s v="SAP51312"/>
        <s v="SAP45554"/>
        <s v="SAP78163"/>
        <s v="SAP44738"/>
        <s v="SAP80472"/>
        <s v="SAP68622"/>
        <s v="SAP84057"/>
        <s v="SAP37544"/>
        <s v="SAP54435"/>
        <s v="SAP83742"/>
        <s v="SAP77950"/>
        <s v="SAP39817"/>
        <s v="SAP13037"/>
        <s v="SAP46426"/>
        <s v="SAP68880"/>
        <s v="SAP29388"/>
        <s v="SAP50095"/>
        <s v="SAP19166"/>
        <s v="SAP43590"/>
        <s v="SAP27039"/>
        <s v="SAP44243"/>
        <s v="SAP44508"/>
        <s v="SAP54460"/>
        <s v="SAP85393"/>
        <s v="SAP88685"/>
        <s v="SAP72338"/>
        <s v="SAP68711"/>
        <s v="SAP38276"/>
        <s v="SAP20242"/>
        <s v="SAP82906"/>
        <s v="SAP58566"/>
        <s v="SAP64410"/>
        <s v="SAP21902"/>
        <s v="SAP69807"/>
        <s v="SAP78830"/>
        <s v="SAP85738"/>
        <s v="SAP67905"/>
        <s v="SAP52732"/>
        <s v="SAP86498"/>
        <s v="SAP85288"/>
        <s v="SAP43795"/>
        <s v="SAP52229"/>
        <s v="SAP44492"/>
        <s v="SAP34663"/>
        <s v="SAP70650"/>
        <s v="SAP53200"/>
        <s v="SAP72216"/>
        <s v="SAP45749"/>
        <s v="SAP35038"/>
        <s v="SAP48520"/>
        <s v="SAP98280"/>
        <s v="SAP85328"/>
        <s v="SAP82598"/>
        <s v="SAP48344"/>
        <s v="SAP56927"/>
        <s v="SAP28385"/>
        <s v="SAP21263"/>
        <s v="SAP94099"/>
        <s v="SAP56295"/>
        <s v="SAP13914"/>
        <s v="SAP58977"/>
        <s v="SAP51917"/>
        <s v="SAP17179"/>
        <s v="SAP25387"/>
        <s v="SAP35348"/>
        <s v="SAP13576"/>
        <s v="SAP92518"/>
        <s v="SAP77698"/>
        <s v="SAP76171"/>
        <s v="SAP37266"/>
        <s v="SAP86861"/>
        <s v="SAP83574"/>
        <s v="SAP53364"/>
        <s v="SAP69415"/>
        <s v="SAP91036"/>
        <s v="SAP12169"/>
        <s v="SAP65013"/>
        <s v="SAP18429"/>
        <s v="SAP34905"/>
        <s v="SAP32303"/>
        <s v="SAP57390"/>
        <s v="SAP80613"/>
        <s v="SAP76878"/>
        <s v="SAP35438"/>
        <s v="SAP18993"/>
        <s v="SAP10736"/>
        <s v="SAP10364"/>
        <s v="SAP52388"/>
        <s v="SAP48710"/>
        <s v="SAP95973"/>
        <s v="SAP87177"/>
        <s v="SAP90824"/>
        <s v="SAP50509"/>
        <s v="SAP31420"/>
        <s v="SAP66557"/>
        <s v="SAP78417"/>
        <s v="SAP84741"/>
        <s v="SAP99318"/>
        <s v="SAP88165"/>
        <s v="SAP16207"/>
        <s v="SAP78332"/>
        <s v="SAP35382"/>
        <s v="SAP65434"/>
        <s v="SAP68160"/>
        <s v="SAP43173"/>
        <s v="SAP80536"/>
        <s v="SAP40074"/>
        <s v="SAP24138"/>
        <s v="SAP39024"/>
        <s v="SAP96125"/>
        <s v="SAP90693"/>
        <s v="SAP51126"/>
        <s v="SAP81362"/>
        <s v="SAP87113"/>
        <s v="SAP75452"/>
        <s v="SAP44556"/>
        <s v="SAP13432"/>
        <s v="SAP17809"/>
        <s v="SAP30162"/>
        <s v="SAP92963"/>
        <s v="SAP58492"/>
        <s v="SAP79590"/>
        <s v="SAP49552"/>
        <s v="SAP94487"/>
        <s v="SAP88901"/>
        <s v="SAP61903"/>
        <s v="SAP52926"/>
        <s v="SAP50946"/>
        <s v="SAP32007"/>
        <s v="SAP67087"/>
        <s v="SAP17085"/>
        <s v="SAP78173"/>
        <s v="SAP16508"/>
        <s v="SAP51039"/>
        <s v="SAP81419"/>
        <s v="SAP76195"/>
        <s v="SAP72053"/>
        <s v="SAP43908"/>
        <s v="SAP20892"/>
        <s v="SAP64292"/>
        <s v="SAP43689"/>
        <s v="SAP33415"/>
        <s v="SAP32617"/>
        <s v="SAP51106"/>
        <s v="SAP47305"/>
        <s v="SAP31750"/>
        <s v="SAP51645"/>
        <s v="SAP50020"/>
        <s v="SAP60592"/>
        <s v="SAP48878"/>
        <s v="SAP87167"/>
        <s v="SAP38151"/>
        <s v="SAP28077"/>
        <s v="SAP23088"/>
        <s v="SAP66531"/>
        <s v="SAP66190"/>
        <s v="SAP14666"/>
        <s v="SAP59725"/>
        <s v="SAP42304"/>
        <s v="SAP98836"/>
        <s v="SAP22574"/>
        <s v="SAP34623"/>
        <s v="SAP45271"/>
        <s v="SAP15844"/>
        <s v="SAP64206"/>
        <s v="SAP93260"/>
        <s v="SAP25078"/>
        <s v="SAP44397"/>
        <s v="SAP96522"/>
        <s v="SAP71839"/>
        <s v="SAP69386"/>
        <s v="SAP10597"/>
        <s v="SAP14479"/>
        <s v="SAP68977"/>
        <s v="SAP46730"/>
        <s v="SAP42344"/>
        <s v="SAP61767"/>
        <s v="SAP29499"/>
        <s v="SAP87718"/>
        <s v="SAP85073"/>
        <s v="SAP95554"/>
        <s v="SAP83373"/>
        <s v="SAP34987"/>
        <s v="SAP41630"/>
        <s v="SAP65540"/>
        <s v="SAP73041"/>
        <s v="SAP62087"/>
        <s v="SAP69726"/>
        <s v="SAP83913"/>
        <s v="SAP32736"/>
        <s v="SAP55673"/>
        <s v="SAP39392"/>
        <s v="SAP29770"/>
        <s v="SAP85151"/>
        <s v="SAP28737"/>
        <s v="SAP29790"/>
        <s v="SAP50671"/>
        <s v="SAP64162"/>
        <s v="SAP46942"/>
        <s v="SAP55629"/>
        <s v="SAP97026"/>
        <s v="SAP16003"/>
        <s v="SAP22367"/>
        <s v="SAP23947"/>
        <s v="SAP25796"/>
        <s v="SAP96177"/>
        <s v="SAP17577"/>
        <s v="SAP35555"/>
        <s v="SAP81031"/>
        <s v="SAP40589"/>
        <s v="SAP99130"/>
        <s v="SAP75526"/>
        <s v="SAP20050"/>
        <s v="SAP73699"/>
        <s v="SAP51718"/>
        <s v="SAP53209"/>
        <s v="SAP92943"/>
        <s v="SAP80762"/>
        <s v="SAP42519"/>
        <s v="SAP31802"/>
        <s v="SAP75200"/>
        <s v="SAP16670"/>
        <s v="SAP20286"/>
        <s v="SAP89936"/>
        <s v="SAP94859"/>
        <s v="SAP34408"/>
        <s v="SAP29705"/>
        <s v="SAP20900"/>
        <s v="SAP38986"/>
        <s v="SAP50580"/>
        <s v="SAP99220"/>
        <s v="SAP79454"/>
        <s v="SAP24432"/>
        <s v="SAP61527"/>
        <s v="SAP93538"/>
        <s v="SAP61195"/>
        <s v="SAP49564"/>
        <s v="SAP62934"/>
        <s v="SAP44895"/>
        <s v="SAP77010"/>
        <s v="SAP13512"/>
        <s v="SAP97080"/>
        <s v="SAP63947"/>
        <s v="SAP37462"/>
        <s v="SAP31754"/>
        <s v="SAP19031"/>
        <s v="SAP79412"/>
        <s v="SAP58281"/>
        <s v="SAP62286"/>
        <s v="SAP60678"/>
        <s v="SAP41521"/>
        <s v="SAP31215"/>
        <s v="SAP60672"/>
        <s v="SAP98790"/>
        <s v="SAP20499"/>
        <s v="SAP60694"/>
        <s v="SAP70554"/>
        <s v="SAP36663"/>
        <s v="SAP97587"/>
        <s v="SAP47175"/>
        <s v="SAP10021"/>
        <s v="SAP99997"/>
        <s v="SAP15733"/>
        <s v="SAP96474"/>
        <s v="SAP67265"/>
        <s v="SAP75770"/>
        <s v="SAP47030"/>
        <s v="SAP86545"/>
        <s v="SAP65618"/>
        <s v="SAP83025"/>
        <s v="SAP50252"/>
        <s v="SAP96867"/>
        <s v="SAP34486"/>
        <s v="SAP92408"/>
        <s v="SAP56967"/>
        <s v="SAP31216"/>
        <s v="SAP13122"/>
        <s v="SAP69472"/>
        <s v="SAP55387"/>
        <s v="SAP55245"/>
        <s v="SAP15155"/>
        <s v="SAP80010"/>
        <s v="SAP65825"/>
        <s v="SAP11666"/>
        <s v="SAP28137"/>
        <s v="SAP89801"/>
        <s v="SAP28584"/>
        <s v="SAP88496"/>
        <s v="SAP15194"/>
        <s v="SAP27532"/>
        <s v="SAP21742"/>
        <s v="SAP84233"/>
        <s v="SAP28280"/>
        <s v="SAP80720"/>
        <s v="SAP79907"/>
        <s v="SAP42737"/>
        <s v="SAP19552"/>
        <s v="SAP98624"/>
        <s v="SAP36986"/>
        <s v="SAP93495"/>
        <s v="SAP82681"/>
        <s v="SAP65589"/>
        <s v="SAP33585"/>
        <s v="SAP79909"/>
        <s v="SAP88166"/>
        <s v="SAP62824"/>
        <s v="SAP67125"/>
        <s v="SAP72597"/>
        <s v="SAP66338"/>
        <s v="SAP72673"/>
        <s v="SAP84167"/>
        <s v="SAP28989"/>
        <s v="SAP32828"/>
        <s v="SAP13603"/>
        <s v="SAP56195"/>
        <s v="SAP23460"/>
        <s v="SAP62725"/>
        <s v="SAP58709"/>
        <s v="SAP40557"/>
        <s v="SAP72177"/>
        <s v="SAP58129"/>
        <s v="SAP47819"/>
        <s v="SAP60305"/>
        <s v="SAP28180"/>
        <s v="SAP54405"/>
        <s v="SAP46138"/>
        <s v="SAP29251"/>
        <s v="SAP62028"/>
        <s v="SAP57789"/>
        <s v="SAP56758"/>
        <s v="SAP87251"/>
        <s v="SAP25719"/>
        <s v="SAP13829"/>
        <s v="SAP52177"/>
        <s v="SAP71904"/>
        <s v="SAP22594"/>
        <s v="SAP87972"/>
        <s v="SAP33376"/>
        <s v="SAP60709"/>
        <s v="SAP11360"/>
        <s v="SAP43606"/>
        <s v="SAP72330"/>
        <s v="SAP25960"/>
        <s v="SAP73286"/>
        <s v="SAP76144"/>
        <s v="SAP67352"/>
        <s v="SAP16252"/>
        <s v="SAP62924"/>
        <s v="SAP58203"/>
        <s v="SAP81153"/>
        <s v="SAP21110"/>
        <s v="SAP30771"/>
        <s v="SAP27353"/>
        <s v="SAP87247"/>
        <s v="SAP50619"/>
        <s v="SAP73711"/>
        <s v="SAP12210"/>
        <s v="SAP31144"/>
        <s v="SAP46744"/>
        <s v="SAP42289"/>
        <s v="SAP74218"/>
        <s v="SAP71978"/>
        <s v="SAP69787"/>
        <s v="SAP64344"/>
        <s v="SAP78053"/>
        <s v="SAP10654"/>
        <s v="SAP37714"/>
        <s v="SAP12445"/>
        <s v="SAP65242"/>
        <s v="SAP77754"/>
        <s v="SAP81550"/>
        <s v="SAP62172"/>
        <s v="SAP39725"/>
        <s v="SAP52912"/>
        <s v="SAP90881"/>
        <s v="SAP98314"/>
        <s v="SAP93971"/>
        <s v="SAP14614"/>
        <s v="SAP85052"/>
        <s v="SAP93840"/>
        <s v="SAP46866"/>
        <s v="SAP76371"/>
        <s v="SAP12004"/>
        <s v="SAP57874"/>
        <s v="SAP18889"/>
        <s v="SAP98664"/>
        <s v="SAP80590"/>
        <s v="SAP21984"/>
        <s v="SAP82949"/>
        <s v="SAP29722"/>
        <s v="SAP23889"/>
        <s v="SAP39445"/>
        <s v="SAP38794"/>
        <s v="SAP71292"/>
        <s v="SAP78461"/>
        <s v="SAP85437"/>
        <s v="SAP57438"/>
        <s v="SAP75213"/>
        <s v="SAP97516"/>
        <s v="SAP84438"/>
        <s v="SAP78908"/>
        <s v="SAP85733"/>
        <s v="SAP12084"/>
        <s v="SAP41382"/>
        <s v="SAP69612"/>
        <s v="SAP25475"/>
        <s v="SAP53891"/>
        <s v="SAP94603"/>
        <s v="SAP78969"/>
        <s v="SAP25108"/>
        <s v="SAP51004"/>
        <s v="SAP21224"/>
        <s v="SAP68854"/>
        <s v="SAP24655"/>
        <s v="SAP77241"/>
        <s v="SAP56707"/>
        <s v="SAP13932"/>
        <s v="SAP70579"/>
        <s v="SAP75369"/>
        <s v="SAP26679"/>
        <s v="SAP57395"/>
        <s v="SAP79447"/>
        <s v="SAP15536"/>
        <s v="SAP40299"/>
        <s v="SAP60489"/>
        <s v="SAP64029"/>
        <s v="SAP96482"/>
        <s v="SAP57572"/>
        <s v="SAP13814"/>
        <s v="SAP98001"/>
        <s v="SAP12247"/>
        <s v="SAP85422"/>
        <s v="SAP40968"/>
        <s v="SAP83967"/>
        <s v="SAP54588"/>
        <s v="SAP59827"/>
        <s v="SAP67187"/>
        <s v="SAP25745"/>
        <s v="SAP12856"/>
        <s v="SAP81617"/>
        <s v="SAP15481"/>
        <s v="SAP94217"/>
        <s v="SAP72638"/>
        <s v="SAP24768"/>
        <s v="SAP80311"/>
        <s v="SAP94391"/>
        <s v="SAP66471"/>
        <s v="SAP19903"/>
        <s v="SAP48006"/>
        <s v="SAP12915"/>
        <s v="SAP39134"/>
        <s v="SAP60439"/>
        <s v="SAP31983"/>
        <s v="SAP17143"/>
        <s v="SAP63503"/>
        <s v="SAP15886"/>
        <s v="SAP84181"/>
        <s v="SAP28130"/>
        <s v="SAP98129"/>
        <s v="SAP59452"/>
        <s v="SAP23883"/>
        <s v="SAP72953"/>
        <s v="SAP76405"/>
        <s v="SAP41340"/>
        <s v="SAP87241"/>
        <s v="SAP41699"/>
        <s v="SAP95874"/>
        <s v="SAP18567"/>
        <s v="SAP28481"/>
        <s v="SAP12096"/>
        <s v="SAP91874"/>
        <s v="SAP16707"/>
        <s v="SAP78224"/>
        <s v="SAP47439"/>
        <s v="SAP22591"/>
        <s v="SAP72509"/>
        <s v="SAP60964"/>
        <s v="SAP56222"/>
        <s v="SAP68066"/>
        <s v="SAP46438"/>
        <s v="SAP51772"/>
        <s v="SAP39996"/>
        <s v="SAP61973"/>
        <s v="SAP95512"/>
        <s v="SAP63972"/>
        <s v="SAP62852"/>
        <s v="SAP93768"/>
        <s v="SAP18342"/>
        <s v="SAP78975"/>
        <s v="SAP18840"/>
        <s v="SAP28787"/>
        <s v="SAP56134"/>
        <s v="SAP92754"/>
        <s v="SAP70039"/>
        <s v="SAP97232"/>
        <s v="SAP77680"/>
        <s v="SAP73138"/>
        <s v="SAP15768"/>
        <s v="SAP78707"/>
        <s v="SAP27480"/>
        <s v="SAP12541"/>
        <s v="SAP18798"/>
        <s v="SAP94012"/>
        <s v="SAP94054"/>
        <s v="SAP25706"/>
        <s v="SAP36993"/>
        <s v="SAP18863"/>
        <s v="SAP48272"/>
        <s v="SAP20520"/>
        <s v="SAP43357"/>
        <s v="SAP68611"/>
        <s v="SAP99211"/>
        <s v="SAP67750"/>
        <s v="SAP83239"/>
        <s v="SAP60550"/>
        <s v="SAP70191"/>
        <s v="SAP81268"/>
        <s v="SAP57870"/>
        <s v="SAP87967"/>
        <s v="SAP86854"/>
        <s v="SAP86487"/>
        <s v="SAP30131"/>
        <s v="SAP90569"/>
        <s v="SAP23597"/>
        <s v="SAP56508"/>
        <s v="SAP35177"/>
        <s v="SAP53401"/>
        <s v="SAP26697"/>
        <s v="SAP79877"/>
        <s v="SAP38199"/>
        <s v="SAP15064"/>
        <s v="SAP68380"/>
        <s v="SAP23939"/>
        <s v="SAP80997"/>
        <s v="SAP89213"/>
        <s v="SAP71905"/>
        <s v="SAP80359"/>
        <s v="SAP57708"/>
        <s v="SAP27830"/>
        <s v="SAP56116"/>
        <s v="SAP86089"/>
        <s v="SAP13019"/>
        <s v="SAP73468"/>
        <s v="SAP21086"/>
        <s v="SAP87051"/>
        <s v="SAP12055"/>
        <s v="SAP74738"/>
        <s v="SAP90036"/>
        <s v="SAP77577"/>
        <s v="SAP15650"/>
        <s v="SAP68353"/>
        <s v="SAP56689"/>
        <s v="SAP17498"/>
        <s v="SAP27098"/>
        <s v="SAP85047"/>
        <s v="SAP11240"/>
        <s v="SAP78938"/>
        <s v="SAP30910"/>
        <s v="SAP61965"/>
        <s v="SAP98703"/>
        <s v="SAP95094"/>
        <s v="SAP71331"/>
        <s v="SAP65581"/>
        <s v="SAP75469"/>
      </sharedItems>
    </cacheField>
    <cacheField name="IQVIA_Vendor_ID" numFmtId="0">
      <sharedItems/>
    </cacheField>
    <cacheField name="Product" numFmtId="0">
      <sharedItems count="4">
        <s v="Flu Vaccine"/>
        <s v="Hepatitis Vaccine"/>
        <s v="HPV Vaccine"/>
        <s v="COVID Vaccine"/>
      </sharedItems>
    </cacheField>
    <cacheField name="Deal_Size" numFmtId="0">
      <sharedItems containsSemiMixedTypes="0" containsString="0" containsNumber="1" minValue="1004.57" maxValue="49995.08" count="4999">
        <n v="22845.8"/>
        <n v="15907.87"/>
        <n v="30028.31"/>
        <n v="1782.35"/>
        <n v="16273.84"/>
        <n v="5336.13"/>
        <n v="4652.9799999999996"/>
        <n v="32902.769999999997"/>
        <n v="33630.199999999997"/>
        <n v="6433.65"/>
        <n v="7827.24"/>
        <n v="31593.35"/>
        <n v="14334.48"/>
        <n v="17543.14"/>
        <n v="48159.92"/>
        <n v="45505.03"/>
        <n v="43059.58"/>
        <n v="19950.03"/>
        <n v="26952.880000000001"/>
        <n v="42486.400000000001"/>
        <n v="29453.64"/>
        <n v="11989.2"/>
        <n v="28847.119999999999"/>
        <n v="45398.84"/>
        <n v="29028.21"/>
        <n v="21981.02"/>
        <n v="20339.88"/>
        <n v="43991.28"/>
        <n v="21569.26"/>
        <n v="27589.59"/>
        <n v="7225.97"/>
        <n v="7504.53"/>
        <n v="48169.77"/>
        <n v="5599.79"/>
        <n v="13138.82"/>
        <n v="9591.18"/>
        <n v="32119.59"/>
        <n v="2299.0500000000002"/>
        <n v="11127.53"/>
        <n v="17690.599999999999"/>
        <n v="48411.45"/>
        <n v="13250.81"/>
        <n v="6053.07"/>
        <n v="42510.01"/>
        <n v="11423.67"/>
        <n v="27926.92"/>
        <n v="5955.01"/>
        <n v="26152.98"/>
        <n v="45411.360000000001"/>
        <n v="41316.730000000003"/>
        <n v="11956.2"/>
        <n v="35091.69"/>
        <n v="47976.42"/>
        <n v="49324.33"/>
        <n v="21415.31"/>
        <n v="24538.13"/>
        <n v="14396.95"/>
        <n v="38096.980000000003"/>
        <n v="38092.959999999999"/>
        <n v="28485.96"/>
        <n v="35499.910000000003"/>
        <n v="39399"/>
        <n v="4245.5600000000004"/>
        <n v="7274.25"/>
        <n v="33710.33"/>
        <n v="27887.05"/>
        <n v="24576.12"/>
        <n v="19153.13"/>
        <n v="42377.59"/>
        <n v="16781.88"/>
        <n v="32792.32"/>
        <n v="45082.720000000001"/>
        <n v="24902.68"/>
        <n v="49865.52"/>
        <n v="29009.02"/>
        <n v="15142.9"/>
        <n v="10884.79"/>
        <n v="39920.18"/>
        <n v="9880.42"/>
        <n v="33594.660000000003"/>
        <n v="15767.52"/>
        <n v="27599.62"/>
        <n v="39641.26"/>
        <n v="41241.61"/>
        <n v="1597.95"/>
        <n v="31132.560000000001"/>
        <n v="38791.089999999997"/>
        <n v="49257.22"/>
        <n v="19585.98"/>
        <n v="23819.31"/>
        <n v="18757.3"/>
        <n v="5182.13"/>
        <n v="18119.96"/>
        <n v="35988.9"/>
        <n v="17383.78"/>
        <n v="33287.269999999997"/>
        <n v="28279.360000000001"/>
        <n v="44920.46"/>
        <n v="17749.05"/>
        <n v="6597.66"/>
        <n v="37342.660000000003"/>
        <n v="1901.14"/>
        <n v="6222.36"/>
        <n v="29091.42"/>
        <n v="38778.31"/>
        <n v="14225.65"/>
        <n v="18225.47"/>
        <n v="40171.379999999997"/>
        <n v="39710.660000000003"/>
        <n v="24981.82"/>
        <n v="28829.32"/>
        <n v="37508.160000000003"/>
        <n v="4770.71"/>
        <n v="33421.1"/>
        <n v="2042.2"/>
        <n v="49220.09"/>
        <n v="15553.14"/>
        <n v="19832.009999999998"/>
        <n v="49470.06"/>
        <n v="10135.469999999999"/>
        <n v="30266.43"/>
        <n v="11997.59"/>
        <n v="14375.01"/>
        <n v="13379.81"/>
        <n v="49582.29"/>
        <n v="43539.88"/>
        <n v="10271.86"/>
        <n v="28252.91"/>
        <n v="32066.28"/>
        <n v="9513.92"/>
        <n v="49517.27"/>
        <n v="23117.96"/>
        <n v="43534.66"/>
        <n v="44810.86"/>
        <n v="27618.41"/>
        <n v="38290.18"/>
        <n v="1060.3599999999999"/>
        <n v="22229.09"/>
        <n v="33192.21"/>
        <n v="1900.01"/>
        <n v="20449.240000000002"/>
        <n v="6123.82"/>
        <n v="39387.71"/>
        <n v="3957.25"/>
        <n v="28212.81"/>
        <n v="2501.9699999999998"/>
        <n v="27621.73"/>
        <n v="18598.400000000001"/>
        <n v="43666.75"/>
        <n v="33180.1"/>
        <n v="17513.16"/>
        <n v="33526.42"/>
        <n v="2927.83"/>
        <n v="49344.88"/>
        <n v="26564.77"/>
        <n v="43538.97"/>
        <n v="28959.88"/>
        <n v="49971.27"/>
        <n v="6346.37"/>
        <n v="41073.879999999997"/>
        <n v="20039.349999999999"/>
        <n v="38207.870000000003"/>
        <n v="20542.32"/>
        <n v="32726.26"/>
        <n v="9150.25"/>
        <n v="36091.379999999997"/>
        <n v="15468.64"/>
        <n v="3127.21"/>
        <n v="45388.66"/>
        <n v="21763.17"/>
        <n v="27232.55"/>
        <n v="7685.55"/>
        <n v="5197.25"/>
        <n v="27460.58"/>
        <n v="49778.54"/>
        <n v="18031"/>
        <n v="12939.18"/>
        <n v="13892.52"/>
        <n v="30429.119999999999"/>
        <n v="31769.55"/>
        <n v="11957.11"/>
        <n v="7820.7"/>
        <n v="19009.189999999999"/>
        <n v="42720.98"/>
        <n v="3831.25"/>
        <n v="25961.68"/>
        <n v="7404.81"/>
        <n v="21510.45"/>
        <n v="10743.96"/>
        <n v="31089.98"/>
        <n v="22442.55"/>
        <n v="32196.81"/>
        <n v="4491.58"/>
        <n v="39341.760000000002"/>
        <n v="44894.92"/>
        <n v="6429.59"/>
        <n v="34123.129999999997"/>
        <n v="37661.4"/>
        <n v="48291.360000000001"/>
        <n v="28686.080000000002"/>
        <n v="37343.89"/>
        <n v="10213.209999999999"/>
        <n v="37540.959999999999"/>
        <n v="43955.89"/>
        <n v="33489.06"/>
        <n v="29821.91"/>
        <n v="24843.29"/>
        <n v="41431.4"/>
        <n v="9500.52"/>
        <n v="9099.41"/>
        <n v="43763.78"/>
        <n v="45291.75"/>
        <n v="24130.959999999999"/>
        <n v="48766.9"/>
        <n v="28537.65"/>
        <n v="3560.64"/>
        <n v="23732.69"/>
        <n v="28499.919999999998"/>
        <n v="23456.73"/>
        <n v="26112.63"/>
        <n v="12701.01"/>
        <n v="40118.870000000003"/>
        <n v="5607.77"/>
        <n v="10596.2"/>
        <n v="18791.939999999999"/>
        <n v="40131.07"/>
        <n v="9131.7900000000009"/>
        <n v="43050.68"/>
        <n v="5271.79"/>
        <n v="24093.07"/>
        <n v="42931.13"/>
        <n v="33004.980000000003"/>
        <n v="1009.23"/>
        <n v="24474.43"/>
        <n v="37944.129999999997"/>
        <n v="23042.27"/>
        <n v="15762"/>
        <n v="27034.51"/>
        <n v="5599.01"/>
        <n v="7738.66"/>
        <n v="32958.99"/>
        <n v="13465.19"/>
        <n v="23072.799999999999"/>
        <n v="2799.35"/>
        <n v="20453.740000000002"/>
        <n v="25183.78"/>
        <n v="33876.21"/>
        <n v="36161.03"/>
        <n v="23355.59"/>
        <n v="32676.05"/>
        <n v="27164.41"/>
        <n v="29282.79"/>
        <n v="42740.22"/>
        <n v="43020.55"/>
        <n v="22095.94"/>
        <n v="1328.81"/>
        <n v="7887.1"/>
        <n v="45104.08"/>
        <n v="41508.660000000003"/>
        <n v="17678.97"/>
        <n v="13707.41"/>
        <n v="27696.560000000001"/>
        <n v="44135.42"/>
        <n v="30057.71"/>
        <n v="14512.61"/>
        <n v="19940.48"/>
        <n v="29102.92"/>
        <n v="44289.77"/>
        <n v="2496.92"/>
        <n v="14659.23"/>
        <n v="1113.56"/>
        <n v="38539.68"/>
        <n v="31972.400000000001"/>
        <n v="39931.26"/>
        <n v="20850.03"/>
        <n v="38220.959999999999"/>
        <n v="12854.65"/>
        <n v="25338.080000000002"/>
        <n v="26045.33"/>
        <n v="37304.300000000003"/>
        <n v="44701.74"/>
        <n v="35489"/>
        <n v="15604.56"/>
        <n v="24322.42"/>
        <n v="11387.71"/>
        <n v="37117.730000000003"/>
        <n v="41342.160000000003"/>
        <n v="1947.05"/>
        <n v="1486.27"/>
        <n v="29192.41"/>
        <n v="17748.38"/>
        <n v="44083.5"/>
        <n v="24719.78"/>
        <n v="11044.08"/>
        <n v="9030.17"/>
        <n v="27401.84"/>
        <n v="7579.47"/>
        <n v="27796.12"/>
        <n v="42835.46"/>
        <n v="1695.31"/>
        <n v="38108.199999999997"/>
        <n v="1593.05"/>
        <n v="16761.830000000002"/>
        <n v="49514.23"/>
        <n v="14501.85"/>
        <n v="10388.049999999999"/>
        <n v="22137.65"/>
        <n v="42446.63"/>
        <n v="2607.67"/>
        <n v="41414.6"/>
        <n v="38511.79"/>
        <n v="22436.61"/>
        <n v="21708.83"/>
        <n v="45195.07"/>
        <n v="39250.949999999997"/>
        <n v="6023.28"/>
        <n v="6979.49"/>
        <n v="33592.160000000003"/>
        <n v="19645.37"/>
        <n v="42320.63"/>
        <n v="36006.129999999997"/>
        <n v="40037.39"/>
        <n v="20143.419999999998"/>
        <n v="15002.16"/>
        <n v="33902.480000000003"/>
        <n v="45821.82"/>
        <n v="28219.279999999999"/>
        <n v="34799.160000000003"/>
        <n v="31558.79"/>
        <n v="43438.69"/>
        <n v="34325.480000000003"/>
        <n v="11518.73"/>
        <n v="45812.88"/>
        <n v="35988.58"/>
        <n v="30729.85"/>
        <n v="41326.21"/>
        <n v="46117.56"/>
        <n v="32259.759999999998"/>
        <n v="22752.05"/>
        <n v="14770.87"/>
        <n v="37592.06"/>
        <n v="37384.01"/>
        <n v="14303.44"/>
        <n v="17894.29"/>
        <n v="37290.68"/>
        <n v="9121.66"/>
        <n v="14112.44"/>
        <n v="10979.69"/>
        <n v="7999.26"/>
        <n v="39845.15"/>
        <n v="37879.279999999999"/>
        <n v="9988.67"/>
        <n v="1759.91"/>
        <n v="27733.67"/>
        <n v="3099.04"/>
        <n v="11665.7"/>
        <n v="27853.59"/>
        <n v="38940.83"/>
        <n v="16377.51"/>
        <n v="29648.74"/>
        <n v="37663.410000000003"/>
        <n v="38281.72"/>
        <n v="44534.74"/>
        <n v="33671.82"/>
        <n v="40266.050000000003"/>
        <n v="42609.77"/>
        <n v="31356.78"/>
        <n v="29363.17"/>
        <n v="32825.94"/>
        <n v="6393.1"/>
        <n v="40702.67"/>
        <n v="30875.17"/>
        <n v="20692.47"/>
        <n v="35429.370000000003"/>
        <n v="43286.84"/>
        <n v="31508.9"/>
        <n v="44702.76"/>
        <n v="47176.79"/>
        <n v="11156.38"/>
        <n v="45013.67"/>
        <n v="40386.44"/>
        <n v="14814.03"/>
        <n v="43247.95"/>
        <n v="37340.43"/>
        <n v="9599.09"/>
        <n v="28972.99"/>
        <n v="48526.400000000001"/>
        <n v="26483.63"/>
        <n v="37763.019999999997"/>
        <n v="30887.14"/>
        <n v="35500.080000000002"/>
        <n v="33831.589999999997"/>
        <n v="37932.97"/>
        <n v="3720.73"/>
        <n v="16584.43"/>
        <n v="32217.64"/>
        <n v="48204.66"/>
        <n v="4868.03"/>
        <n v="10726.06"/>
        <n v="45333.55"/>
        <n v="43383.17"/>
        <n v="14310.03"/>
        <n v="15109.32"/>
        <n v="33274.410000000003"/>
        <n v="6118.27"/>
        <n v="44889.2"/>
        <n v="37659.879999999997"/>
        <n v="3585.5"/>
        <n v="37513.800000000003"/>
        <n v="45731.73"/>
        <n v="6813.54"/>
        <n v="31342.71"/>
        <n v="46985.63"/>
        <n v="37751.39"/>
        <n v="5690.72"/>
        <n v="16512.75"/>
        <n v="36843.33"/>
        <n v="38638.28"/>
        <n v="11545.02"/>
        <n v="36690.17"/>
        <n v="6898.99"/>
        <n v="28705.58"/>
        <n v="30520.02"/>
        <n v="46396.73"/>
        <n v="2972.64"/>
        <n v="3478.08"/>
        <n v="5291.97"/>
        <n v="17385.66"/>
        <n v="14140.54"/>
        <n v="13731.58"/>
        <n v="6173.99"/>
        <n v="25726.33"/>
        <n v="23916.38"/>
        <n v="41340.39"/>
        <n v="10555.44"/>
        <n v="34018.11"/>
        <n v="29192.6"/>
        <n v="32870.839999999997"/>
        <n v="23801.51"/>
        <n v="48299.83"/>
        <n v="40210.11"/>
        <n v="34302.03"/>
        <n v="1795.93"/>
        <n v="25449.58"/>
        <n v="40948.54"/>
        <n v="30749.63"/>
        <n v="48862.92"/>
        <n v="16446.73"/>
        <n v="39237.050000000003"/>
        <n v="7151.94"/>
        <n v="48798.18"/>
        <n v="32994.53"/>
        <n v="3787.19"/>
        <n v="19131.2"/>
        <n v="4759.42"/>
        <n v="23152.240000000002"/>
        <n v="10684.32"/>
        <n v="2866.23"/>
        <n v="15477.93"/>
        <n v="19205.78"/>
        <n v="39779.08"/>
        <n v="9680.52"/>
        <n v="8307.9"/>
        <n v="22552.93"/>
        <n v="3369.77"/>
        <n v="21292.91"/>
        <n v="12111.86"/>
        <n v="3506.36"/>
        <n v="8121.01"/>
        <n v="39112.75"/>
        <n v="42266.1"/>
        <n v="34845.589999999997"/>
        <n v="24992.560000000001"/>
        <n v="25030.02"/>
        <n v="39300"/>
        <n v="9863.7000000000007"/>
        <n v="23522.59"/>
        <n v="45445.06"/>
        <n v="30095.25"/>
        <n v="39230.42"/>
        <n v="22586.42"/>
        <n v="5474.13"/>
        <n v="13427.03"/>
        <n v="22053.99"/>
        <n v="29893.02"/>
        <n v="1679.24"/>
        <n v="11211.58"/>
        <n v="25502.85"/>
        <n v="46653.2"/>
        <n v="9940.44"/>
        <n v="32167.35"/>
        <n v="44952.77"/>
        <n v="5037.8900000000003"/>
        <n v="5777.88"/>
        <n v="7727.7"/>
        <n v="40359"/>
        <n v="16050.14"/>
        <n v="30611.34"/>
        <n v="20981.119999999999"/>
        <n v="35064.19"/>
        <n v="19087.669999999998"/>
        <n v="39468.129999999997"/>
        <n v="26130.86"/>
        <n v="28137.35"/>
        <n v="12866.56"/>
        <n v="12399.2"/>
        <n v="25935.81"/>
        <n v="49357.9"/>
        <n v="47748.07"/>
        <n v="4341.1400000000003"/>
        <n v="17177.64"/>
        <n v="14896.79"/>
        <n v="37156.14"/>
        <n v="40346.080000000002"/>
        <n v="9210.76"/>
        <n v="5284.88"/>
        <n v="18264.03"/>
        <n v="25898.94"/>
        <n v="45964.72"/>
        <n v="32146.62"/>
        <n v="32496.959999999999"/>
        <n v="9827.77"/>
        <n v="36539.07"/>
        <n v="45630.49"/>
        <n v="29496.65"/>
        <n v="9145.24"/>
        <n v="25598.400000000001"/>
        <n v="21764.74"/>
        <n v="38346.550000000003"/>
        <n v="20357.61"/>
        <n v="31341.01"/>
        <n v="48396.29"/>
        <n v="31296.25"/>
        <n v="8504.08"/>
        <n v="25365.439999999999"/>
        <n v="39063.120000000003"/>
        <n v="3033.37"/>
        <n v="41260.44"/>
        <n v="36653.93"/>
        <n v="24999.51"/>
        <n v="42944.05"/>
        <n v="24263.68"/>
        <n v="33965.040000000001"/>
        <n v="39367.01"/>
        <n v="29263.59"/>
        <n v="22457.09"/>
        <n v="17288.91"/>
        <n v="28667.35"/>
        <n v="21537.67"/>
        <n v="6015.99"/>
        <n v="42696.639999999999"/>
        <n v="16494.54"/>
        <n v="13373.99"/>
        <n v="2029.45"/>
        <n v="10159.64"/>
        <n v="35339.61"/>
        <n v="14855.51"/>
        <n v="38053.42"/>
        <n v="18385.07"/>
        <n v="21547.4"/>
        <n v="36145.83"/>
        <n v="27936.15"/>
        <n v="24000.94"/>
        <n v="48689.78"/>
        <n v="17132.3"/>
        <n v="36302.379999999997"/>
        <n v="23918.31"/>
        <n v="39807.660000000003"/>
        <n v="3474.86"/>
        <n v="35741.07"/>
        <n v="6652.78"/>
        <n v="28938.9"/>
        <n v="27372.78"/>
        <n v="49523.97"/>
        <n v="12742.64"/>
        <n v="37779.32"/>
        <n v="7833.06"/>
        <n v="7096.67"/>
        <n v="26778.61"/>
        <n v="16715.95"/>
        <n v="1132.7"/>
        <n v="37239.480000000003"/>
        <n v="34180.1"/>
        <n v="14285.97"/>
        <n v="47778.65"/>
        <n v="5482.89"/>
        <n v="21049.95"/>
        <n v="45839.82"/>
        <n v="44561.03"/>
        <n v="25702.51"/>
        <n v="31791.94"/>
        <n v="4990.91"/>
        <n v="32828.239999999998"/>
        <n v="19948.13"/>
        <n v="9359.4599999999991"/>
        <n v="41982.55"/>
        <n v="13499.58"/>
        <n v="43058.19"/>
        <n v="48655.839999999997"/>
        <n v="7137.31"/>
        <n v="43598.26"/>
        <n v="17361.22"/>
        <n v="34505.620000000003"/>
        <n v="10939.81"/>
        <n v="29457.040000000001"/>
        <n v="26128.93"/>
        <n v="37628.51"/>
        <n v="35898.79"/>
        <n v="11891.86"/>
        <n v="20868.11"/>
        <n v="6070.28"/>
        <n v="5557.85"/>
        <n v="32528.02"/>
        <n v="34450.89"/>
        <n v="17745.689999999999"/>
        <n v="14476.21"/>
        <n v="47084.36"/>
        <n v="13600.47"/>
        <n v="45009.18"/>
        <n v="4762.99"/>
        <n v="15671.73"/>
        <n v="45398.95"/>
        <n v="24673.599999999999"/>
        <n v="49815"/>
        <n v="31870.92"/>
        <n v="17917.96"/>
        <n v="17825.509999999998"/>
        <n v="37574.57"/>
        <n v="12599.3"/>
        <n v="35356.07"/>
        <n v="43579"/>
        <n v="47660.94"/>
        <n v="15817.39"/>
        <n v="26346.34"/>
        <n v="48259.92"/>
        <n v="17214.82"/>
        <n v="46328.160000000003"/>
        <n v="8823.65"/>
        <n v="7825.81"/>
        <n v="41451.21"/>
        <n v="3443.15"/>
        <n v="25628.880000000001"/>
        <n v="27558.75"/>
        <n v="27289.75"/>
        <n v="31492.85"/>
        <n v="42810.96"/>
        <n v="31533.75"/>
        <n v="19870.2"/>
        <n v="10391.89"/>
        <n v="29807.21"/>
        <n v="15949.88"/>
        <n v="28033.91"/>
        <n v="2036.34"/>
        <n v="41225.040000000001"/>
        <n v="29580.53"/>
        <n v="26875.34"/>
        <n v="32279.15"/>
        <n v="38070.42"/>
        <n v="10940.79"/>
        <n v="49341.91"/>
        <n v="44238.05"/>
        <n v="2077.11"/>
        <n v="1107.02"/>
        <n v="13870.82"/>
        <n v="20647.55"/>
        <n v="35654.19"/>
        <n v="39253.42"/>
        <n v="18353.560000000001"/>
        <n v="10188.83"/>
        <n v="44258.33"/>
        <n v="32273"/>
        <n v="38979.01"/>
        <n v="6022.32"/>
        <n v="36503.339999999997"/>
        <n v="40631.17"/>
        <n v="2435.67"/>
        <n v="34447.360000000001"/>
        <n v="12913.1"/>
        <n v="21467.72"/>
        <n v="28892.28"/>
        <n v="23820.55"/>
        <n v="45880.81"/>
        <n v="30426.2"/>
        <n v="37389.160000000003"/>
        <n v="7884.86"/>
        <n v="33356.46"/>
        <n v="10286.43"/>
        <n v="22367.45"/>
        <n v="47122.67"/>
        <n v="13367.68"/>
        <n v="49845.61"/>
        <n v="34618.47"/>
        <n v="41370.92"/>
        <n v="18629.68"/>
        <n v="20045.060000000001"/>
        <n v="1488.49"/>
        <n v="40155.03"/>
        <n v="2216.04"/>
        <n v="11801.46"/>
        <n v="28388.71"/>
        <n v="29697.06"/>
        <n v="44189.11"/>
        <n v="17716.32"/>
        <n v="46353.57"/>
        <n v="39735.17"/>
        <n v="30223.29"/>
        <n v="10572.59"/>
        <n v="25583.26"/>
        <n v="15006.23"/>
        <n v="26708.94"/>
        <n v="12109.98"/>
        <n v="22463.07"/>
        <n v="20014.87"/>
        <n v="40577.42"/>
        <n v="26333.31"/>
        <n v="18420.96"/>
        <n v="15835.61"/>
        <n v="5828.8"/>
        <n v="22451.29"/>
        <n v="5395.35"/>
        <n v="44538.13"/>
        <n v="22260.51"/>
        <n v="23029.58"/>
        <n v="48779.27"/>
        <n v="23217.4"/>
        <n v="46997.25"/>
        <n v="10208.370000000001"/>
        <n v="3551.55"/>
        <n v="35779.47"/>
        <n v="26362.37"/>
        <n v="33851.89"/>
        <n v="21397.96"/>
        <n v="30519.61"/>
        <n v="40913.699999999997"/>
        <n v="5062.8100000000004"/>
        <n v="14013.79"/>
        <n v="33308.51"/>
        <n v="34347.78"/>
        <n v="21387.46"/>
        <n v="20748.900000000001"/>
        <n v="3418.13"/>
        <n v="3301.26"/>
        <n v="41150.51"/>
        <n v="47731.48"/>
        <n v="30482.639999999999"/>
        <n v="18281.86"/>
        <n v="40307.949999999997"/>
        <n v="17935.39"/>
        <n v="17959.32"/>
        <n v="30726.41"/>
        <n v="27983.84"/>
        <n v="1461.57"/>
        <n v="33517.61"/>
        <n v="39969.1"/>
        <n v="20794.84"/>
        <n v="18887.330000000002"/>
        <n v="32757"/>
        <n v="18479.439999999999"/>
        <n v="47992.18"/>
        <n v="36475.47"/>
        <n v="35349.550000000003"/>
        <n v="14629.04"/>
        <n v="45970.17"/>
        <n v="29009.759999999998"/>
        <n v="48155.9"/>
        <n v="36764.57"/>
        <n v="13858.39"/>
        <n v="49592.62"/>
        <n v="19616.29"/>
        <n v="12003.41"/>
        <n v="9995.4"/>
        <n v="8225.24"/>
        <n v="15811.56"/>
        <n v="7998.38"/>
        <n v="14941.09"/>
        <n v="28064.560000000001"/>
        <n v="41033.019999999997"/>
        <n v="16714.900000000001"/>
        <n v="30694.68"/>
        <n v="47472.83"/>
        <n v="33006.17"/>
        <n v="45772.65"/>
        <n v="38763.910000000003"/>
        <n v="11184.34"/>
        <n v="18263.14"/>
        <n v="39089.29"/>
        <n v="35520.19"/>
        <n v="34035.160000000003"/>
        <n v="13298.37"/>
        <n v="14861.41"/>
        <n v="1900.67"/>
        <n v="33810.949999999997"/>
        <n v="43333.79"/>
        <n v="26830.27"/>
        <n v="11308.23"/>
        <n v="38991.26"/>
        <n v="41845.129999999997"/>
        <n v="16703.86"/>
        <n v="41887.03"/>
        <n v="33703.360000000001"/>
        <n v="36106.199999999997"/>
        <n v="4838.57"/>
        <n v="47372.55"/>
        <n v="30863.919999999998"/>
        <n v="36702.14"/>
        <n v="41960.84"/>
        <n v="37671.910000000003"/>
        <n v="42923.86"/>
        <n v="31911.7"/>
        <n v="1409.38"/>
        <n v="1062.94"/>
        <n v="22773.26"/>
        <n v="37007.68"/>
        <n v="38806.92"/>
        <n v="46387.72"/>
        <n v="45157.7"/>
        <n v="44804.66"/>
        <n v="34586.589999999997"/>
        <n v="6398.43"/>
        <n v="17774.37"/>
        <n v="26613.8"/>
        <n v="24638.76"/>
        <n v="13576.42"/>
        <n v="14585.66"/>
        <n v="17670.599999999999"/>
        <n v="4546.4399999999996"/>
        <n v="28784.61"/>
        <n v="17736.91"/>
        <n v="9032.65"/>
        <n v="34717.769999999997"/>
        <n v="31610.33"/>
        <n v="17376.55"/>
        <n v="47292.75"/>
        <n v="32960.94"/>
        <n v="7029.55"/>
        <n v="12721.94"/>
        <n v="19676.2"/>
        <n v="24083.1"/>
        <n v="15857.76"/>
        <n v="1450.84"/>
        <n v="39047.86"/>
        <n v="3648.33"/>
        <n v="8374.2800000000007"/>
        <n v="44361.41"/>
        <n v="25118.59"/>
        <n v="38680.03"/>
        <n v="42813.98"/>
        <n v="48893.72"/>
        <n v="11267.2"/>
        <n v="4099.87"/>
        <n v="16431.73"/>
        <n v="32215.33"/>
        <n v="40431.57"/>
        <n v="12192.87"/>
        <n v="15327.16"/>
        <n v="5524.95"/>
        <n v="40359.910000000003"/>
        <n v="37512.1"/>
        <n v="39083.01"/>
        <n v="40483.85"/>
        <n v="32495.91"/>
        <n v="12666.18"/>
        <n v="14842.44"/>
        <n v="44755.26"/>
        <n v="7590.02"/>
        <n v="38386.65"/>
        <n v="1884.95"/>
        <n v="6779"/>
        <n v="12446.84"/>
        <n v="48227.07"/>
        <n v="35725.360000000001"/>
        <n v="39381.21"/>
        <n v="22374.51"/>
        <n v="36795.22"/>
        <n v="49794.32"/>
        <n v="6892.3"/>
        <n v="19485.349999999999"/>
        <n v="40730.58"/>
        <n v="8992.6200000000008"/>
        <n v="29877.25"/>
        <n v="1260.3900000000001"/>
        <n v="29952.720000000001"/>
        <n v="9989.44"/>
        <n v="9013.74"/>
        <n v="29801.97"/>
        <n v="10278.68"/>
        <n v="1993.74"/>
        <n v="49310.21"/>
        <n v="35872.42"/>
        <n v="20521.62"/>
        <n v="9810.09"/>
        <n v="32684.44"/>
        <n v="27012.09"/>
        <n v="31682.53"/>
        <n v="20447.580000000002"/>
        <n v="17693.59"/>
        <n v="24048.21"/>
        <n v="29305.41"/>
        <n v="11255.1"/>
        <n v="23156.959999999999"/>
        <n v="39382.53"/>
        <n v="14046.04"/>
        <n v="37618.480000000003"/>
        <n v="39497.660000000003"/>
        <n v="19717.02"/>
        <n v="16133.52"/>
        <n v="45482.98"/>
        <n v="20205.12"/>
        <n v="46778.41"/>
        <n v="9336.99"/>
        <n v="44319.69"/>
        <n v="39898.32"/>
        <n v="39580.089999999997"/>
        <n v="43107.31"/>
        <n v="49648.71"/>
        <n v="48305.120000000003"/>
        <n v="20000.45"/>
        <n v="11574.41"/>
        <n v="33866.61"/>
        <n v="1066.42"/>
        <n v="21488.45"/>
        <n v="32557.3"/>
        <n v="43254.41"/>
        <n v="18549.09"/>
        <n v="48075.68"/>
        <n v="2745"/>
        <n v="47411.360000000001"/>
        <n v="9633.5300000000007"/>
        <n v="26664.17"/>
        <n v="4094.87"/>
        <n v="34028.86"/>
        <n v="44566.85"/>
        <n v="37929.64"/>
        <n v="14921.1"/>
        <n v="21519.19"/>
        <n v="24555.45"/>
        <n v="25101.919999999998"/>
        <n v="20529.400000000001"/>
        <n v="12301.29"/>
        <n v="24116.06"/>
        <n v="22426.799999999999"/>
        <n v="28055.88"/>
        <n v="2789.5"/>
        <n v="15772.93"/>
        <n v="39218.06"/>
        <n v="1409.92"/>
        <n v="24044.51"/>
        <n v="39412.06"/>
        <n v="33904.080000000002"/>
        <n v="2674.6"/>
        <n v="41757.480000000003"/>
        <n v="8748.2000000000007"/>
        <n v="43750.68"/>
        <n v="8717.5300000000007"/>
        <n v="8230.0400000000009"/>
        <n v="15869.21"/>
        <n v="42722.74"/>
        <n v="10152.26"/>
        <n v="28161.81"/>
        <n v="19302.46"/>
        <n v="5732.85"/>
        <n v="17688.22"/>
        <n v="31224.03"/>
        <n v="19715.939999999999"/>
        <n v="18831.07"/>
        <n v="49247.57"/>
        <n v="28994.68"/>
        <n v="11785.38"/>
        <n v="21720.55"/>
        <n v="37639.43"/>
        <n v="6001.67"/>
        <n v="19531.62"/>
        <n v="11909.81"/>
        <n v="28563.09"/>
        <n v="36239.72"/>
        <n v="39053.74"/>
        <n v="30201.45"/>
        <n v="10082.34"/>
        <n v="33315.01"/>
        <n v="14028.87"/>
        <n v="28593.200000000001"/>
        <n v="23514.68"/>
        <n v="40679.64"/>
        <n v="46709.46"/>
        <n v="4151.6400000000003"/>
        <n v="14052.5"/>
        <n v="18991.52"/>
        <n v="7818.84"/>
        <n v="15903.61"/>
        <n v="17208.95"/>
        <n v="38162.019999999997"/>
        <n v="49836.959999999999"/>
        <n v="30855.88"/>
        <n v="45210.04"/>
        <n v="14166.34"/>
        <n v="19124.54"/>
        <n v="42335.76"/>
        <n v="48824.68"/>
        <n v="20415.54"/>
        <n v="37016.14"/>
        <n v="27035.21"/>
        <n v="21062.95"/>
        <n v="44076.4"/>
        <n v="32054.62"/>
        <n v="9837.44"/>
        <n v="3659.29"/>
        <n v="30310.94"/>
        <n v="39082.11"/>
        <n v="15577.14"/>
        <n v="48636.160000000003"/>
        <n v="49518.61"/>
        <n v="47777.24"/>
        <n v="16473.990000000002"/>
        <n v="31095"/>
        <n v="3126.46"/>
        <n v="47844.97"/>
        <n v="2931.07"/>
        <n v="24002.31"/>
        <n v="47016.33"/>
        <n v="21500.78"/>
        <n v="18050.46"/>
        <n v="17559.330000000002"/>
        <n v="39528.35"/>
        <n v="42319.839999999997"/>
        <n v="37398.25"/>
        <n v="7563.12"/>
        <n v="12008.37"/>
        <n v="9376.2999999999993"/>
        <n v="43100.26"/>
        <n v="22665.65"/>
        <n v="49731.76"/>
        <n v="45994.65"/>
        <n v="27006.78"/>
        <n v="35256.199999999997"/>
        <n v="2923.4"/>
        <n v="35205.64"/>
        <n v="24347.98"/>
        <n v="21220.83"/>
        <n v="28048.89"/>
        <n v="25605.94"/>
        <n v="24554.99"/>
        <n v="8982.91"/>
        <n v="24013.06"/>
        <n v="1457.9"/>
        <n v="16032.92"/>
        <n v="14205.01"/>
        <n v="8197.93"/>
        <n v="9840.77"/>
        <n v="13581.71"/>
        <n v="11346.74"/>
        <n v="32621.94"/>
        <n v="15935.84"/>
        <n v="23558.92"/>
        <n v="27294.54"/>
        <n v="36755.279999999999"/>
        <n v="19015.240000000002"/>
        <n v="24682.26"/>
        <n v="40494.81"/>
        <n v="15016.94"/>
        <n v="28721.83"/>
        <n v="5129.26"/>
        <n v="19277.349999999999"/>
        <n v="17079.21"/>
        <n v="14613.81"/>
        <n v="28821.07"/>
        <n v="43850.76"/>
        <n v="45769.81"/>
        <n v="18124.23"/>
        <n v="28963.79"/>
        <n v="48827.9"/>
        <n v="32078.38"/>
        <n v="2637.48"/>
        <n v="11639.88"/>
        <n v="38384.5"/>
        <n v="46881"/>
        <n v="1261.6199999999999"/>
        <n v="12019.94"/>
        <n v="23550.12"/>
        <n v="36660.44"/>
        <n v="25675.27"/>
        <n v="32018.42"/>
        <n v="38107.480000000003"/>
        <n v="12819.13"/>
        <n v="13798.81"/>
        <n v="5617.91"/>
        <n v="13219.41"/>
        <n v="49681.58"/>
        <n v="23995.85"/>
        <n v="42409"/>
        <n v="40713.01"/>
        <n v="25409.39"/>
        <n v="27564.74"/>
        <n v="5201.8"/>
        <n v="15966.15"/>
        <n v="31838.39"/>
        <n v="16437.77"/>
        <n v="24176.07"/>
        <n v="41739.410000000003"/>
        <n v="48382.27"/>
        <n v="20741.59"/>
        <n v="35959.410000000003"/>
        <n v="46189.31"/>
        <n v="41617.56"/>
        <n v="1353.78"/>
        <n v="3228.84"/>
        <n v="15579.79"/>
        <n v="40225.24"/>
        <n v="15733.76"/>
        <n v="15053.82"/>
        <n v="26528.58"/>
        <n v="44499.92"/>
        <n v="48559.4"/>
        <n v="42899.34"/>
        <n v="43547.87"/>
        <n v="25761.27"/>
        <n v="8502.56"/>
        <n v="41457.9"/>
        <n v="37589.599999999999"/>
        <n v="20044.14"/>
        <n v="20318.650000000001"/>
        <n v="9242.4699999999993"/>
        <n v="47164.98"/>
        <n v="35981.81"/>
        <n v="41959.57"/>
        <n v="35835.550000000003"/>
        <n v="4230.5200000000004"/>
        <n v="6957.78"/>
        <n v="28332.33"/>
        <n v="41505.449999999997"/>
        <n v="17453.54"/>
        <n v="9372.15"/>
        <n v="20693.04"/>
        <n v="5459.58"/>
        <n v="17827.61"/>
        <n v="7241.23"/>
        <n v="16765.11"/>
        <n v="3778.53"/>
        <n v="21450.05"/>
        <n v="26053.49"/>
        <n v="11774.27"/>
        <n v="24767.71"/>
        <n v="46897.71"/>
        <n v="27402.15"/>
        <n v="21711.66"/>
        <n v="37679.67"/>
        <n v="22532.959999999999"/>
        <n v="47799.83"/>
        <n v="13920.1"/>
        <n v="44996.29"/>
        <n v="42711.63"/>
        <n v="18845.91"/>
        <n v="33167.1"/>
        <n v="2499.67"/>
        <n v="12116.66"/>
        <n v="25290.959999999999"/>
        <n v="47993.16"/>
        <n v="22229.29"/>
        <n v="35261.230000000003"/>
        <n v="39043.18"/>
        <n v="36379.040000000001"/>
        <n v="42740"/>
        <n v="32893.06"/>
        <n v="29783.34"/>
        <n v="39885.97"/>
        <n v="17636.919999999998"/>
        <n v="42454.17"/>
        <n v="4989.96"/>
        <n v="14942.49"/>
        <n v="8491.4699999999993"/>
        <n v="24216.61"/>
        <n v="43093.27"/>
        <n v="6228.98"/>
        <n v="31493.45"/>
        <n v="49102.54"/>
        <n v="8970.0400000000009"/>
        <n v="10536.34"/>
        <n v="37096.18"/>
        <n v="45398.78"/>
        <n v="37894.199999999997"/>
        <n v="27694.55"/>
        <n v="23848.85"/>
        <n v="33626.620000000003"/>
        <n v="1758.64"/>
        <n v="46291.5"/>
        <n v="2131.19"/>
        <n v="19241.7"/>
        <n v="5463.14"/>
        <n v="48333.69"/>
        <n v="24041.51"/>
        <n v="35309.19"/>
        <n v="6099.72"/>
        <n v="22247.51"/>
        <n v="32666.37"/>
        <n v="15119.32"/>
        <n v="33371.75"/>
        <n v="1697.18"/>
        <n v="16182.15"/>
        <n v="1583.32"/>
        <n v="31501.79"/>
        <n v="10772.58"/>
        <n v="37476.32"/>
        <n v="31427.29"/>
        <n v="2215.66"/>
        <n v="22623.1"/>
        <n v="35428.730000000003"/>
        <n v="23675.24"/>
        <n v="24244.26"/>
        <n v="1053.26"/>
        <n v="41232.54"/>
        <n v="6574.36"/>
        <n v="8220.86"/>
        <n v="35648.910000000003"/>
        <n v="21098.02"/>
        <n v="15484.36"/>
        <n v="47296.94"/>
        <n v="22686.86"/>
        <n v="36758.86"/>
        <n v="47369.14"/>
        <n v="33028.14"/>
        <n v="36721.660000000003"/>
        <n v="40112.839999999997"/>
        <n v="21846.13"/>
        <n v="20937.07"/>
        <n v="8216.42"/>
        <n v="25793.18"/>
        <n v="46351.67"/>
        <n v="26974.34"/>
        <n v="10447.290000000001"/>
        <n v="17281.669999999998"/>
        <n v="20268.3"/>
        <n v="5933.99"/>
        <n v="34483.480000000003"/>
        <n v="35445.32"/>
        <n v="29261.279999999999"/>
        <n v="48439.75"/>
        <n v="23471.64"/>
        <n v="25636.400000000001"/>
        <n v="40199.589999999997"/>
        <n v="17497.02"/>
        <n v="18155.14"/>
        <n v="6954.05"/>
        <n v="36482.660000000003"/>
        <n v="17440.86"/>
        <n v="1192.54"/>
        <n v="39293.019999999997"/>
        <n v="17420.38"/>
        <n v="13625.15"/>
        <n v="46949.9"/>
        <n v="16747.13"/>
        <n v="38267.35"/>
        <n v="16662.75"/>
        <n v="5908.3"/>
        <n v="3663.94"/>
        <n v="47604.5"/>
        <n v="9443.2800000000007"/>
        <n v="14287.71"/>
        <n v="33020.959999999999"/>
        <n v="48539.199999999997"/>
        <n v="49839.95"/>
        <n v="32950.93"/>
        <n v="10475.75"/>
        <n v="35720.379999999997"/>
        <n v="49727.12"/>
        <n v="43041.77"/>
        <n v="41012.21"/>
        <n v="6407.4"/>
        <n v="11744.02"/>
        <n v="37227.870000000003"/>
        <n v="29781.35"/>
        <n v="19299.75"/>
        <n v="10502.46"/>
        <n v="46184.43"/>
        <n v="3065.37"/>
        <n v="13795.22"/>
        <n v="48524.68"/>
        <n v="39818.629999999997"/>
        <n v="39495.269999999997"/>
        <n v="32110.799999999999"/>
        <n v="42633.51"/>
        <n v="4151.8599999999997"/>
        <n v="22064.26"/>
        <n v="28786.92"/>
        <n v="15505.2"/>
        <n v="40963.57"/>
        <n v="7317.93"/>
        <n v="27908.63"/>
        <n v="42471.09"/>
        <n v="10614.57"/>
        <n v="42235.38"/>
        <n v="6250.68"/>
        <n v="48040.62"/>
        <n v="33061.01"/>
        <n v="43620.81"/>
        <n v="9552.75"/>
        <n v="19460.2"/>
        <n v="37869.660000000003"/>
        <n v="12360.41"/>
        <n v="7070.15"/>
        <n v="2557.67"/>
        <n v="43891.13"/>
        <n v="4642.21"/>
        <n v="7715.92"/>
        <n v="48993.09"/>
        <n v="49784.83"/>
        <n v="26380.28"/>
        <n v="12377.05"/>
        <n v="38952.97"/>
        <n v="21743.49"/>
        <n v="8544.74"/>
        <n v="18752.36"/>
        <n v="20205.849999999999"/>
        <n v="35991.949999999997"/>
        <n v="40478.550000000003"/>
        <n v="43228.94"/>
        <n v="25093.919999999998"/>
        <n v="39453.94"/>
        <n v="24181.63"/>
        <n v="42924.53"/>
        <n v="48533.75"/>
        <n v="49104.63"/>
        <n v="30921.49"/>
        <n v="44351.5"/>
        <n v="21474.95"/>
        <n v="44572.67"/>
        <n v="11080.52"/>
        <n v="41187.53"/>
        <n v="48338.76"/>
        <n v="47871.63"/>
        <n v="33326.85"/>
        <n v="39707.47"/>
        <n v="39720.57"/>
        <n v="25371.68"/>
        <n v="19130.169999999998"/>
        <n v="1721.47"/>
        <n v="34411.769999999997"/>
        <n v="12290.68"/>
        <n v="48982.67"/>
        <n v="18966.689999999999"/>
        <n v="32649.91"/>
        <n v="8530.0400000000009"/>
        <n v="43966.07"/>
        <n v="36765.870000000003"/>
        <n v="34330.46"/>
        <n v="41676.81"/>
        <n v="7577.68"/>
        <n v="33090.36"/>
        <n v="8726.74"/>
        <n v="23761.42"/>
        <n v="17320.59"/>
        <n v="13506.33"/>
        <n v="16012.67"/>
        <n v="34465.26"/>
        <n v="39430"/>
        <n v="27833.9"/>
        <n v="8856.89"/>
        <n v="44191.87"/>
        <n v="38989.599999999999"/>
        <n v="14230.24"/>
        <n v="43830.25"/>
        <n v="45818.59"/>
        <n v="40722.620000000003"/>
        <n v="3549.85"/>
        <n v="3336.47"/>
        <n v="22319.46"/>
        <n v="28370.1"/>
        <n v="7274.7"/>
        <n v="36969.14"/>
        <n v="36913.19"/>
        <n v="24339.98"/>
        <n v="42027.199999999997"/>
        <n v="17035.740000000002"/>
        <n v="46235.63"/>
        <n v="26301.95"/>
        <n v="39872.33"/>
        <n v="48759.81"/>
        <n v="10721.86"/>
        <n v="27592.36"/>
        <n v="25070.7"/>
        <n v="22104.560000000001"/>
        <n v="30236.48"/>
        <n v="28000.54"/>
        <n v="30422.33"/>
        <n v="20629.169999999998"/>
        <n v="23036.639999999999"/>
        <n v="21128.080000000002"/>
        <n v="29661.87"/>
        <n v="31604.68"/>
        <n v="16231.46"/>
        <n v="6239.35"/>
        <n v="45521.93"/>
        <n v="28084.62"/>
        <n v="43673.64"/>
        <n v="40233.949999999997"/>
        <n v="4181.26"/>
        <n v="14001.78"/>
        <n v="42621.69"/>
        <n v="1171.73"/>
        <n v="47332.11"/>
        <n v="32000.31"/>
        <n v="42680.29"/>
        <n v="47071.48"/>
        <n v="1494.43"/>
        <n v="32298.22"/>
        <n v="12862.85"/>
        <n v="18920.080000000002"/>
        <n v="8360.5300000000007"/>
        <n v="19188.419999999998"/>
        <n v="12421.61"/>
        <n v="14320.45"/>
        <n v="42958.71"/>
        <n v="35053.410000000003"/>
        <n v="3671.61"/>
        <n v="41944.160000000003"/>
        <n v="36706.82"/>
        <n v="43472.56"/>
        <n v="1209.81"/>
        <n v="5490.27"/>
        <n v="5062.96"/>
        <n v="30062.19"/>
        <n v="27073.87"/>
        <n v="21540.799999999999"/>
        <n v="21659.37"/>
        <n v="48349.61"/>
        <n v="32854.93"/>
        <n v="18658.53"/>
        <n v="6362.09"/>
        <n v="14324.55"/>
        <n v="22377.17"/>
        <n v="15380.45"/>
        <n v="29478.080000000002"/>
        <n v="21511.74"/>
        <n v="31435.14"/>
        <n v="47301.87"/>
        <n v="42068.49"/>
        <n v="31173.84"/>
        <n v="6650.63"/>
        <n v="17612.400000000001"/>
        <n v="48084.95"/>
        <n v="46141.16"/>
        <n v="27457.46"/>
        <n v="7444.74"/>
        <n v="32952.050000000003"/>
        <n v="42997.760000000002"/>
        <n v="36927.040000000001"/>
        <n v="4127.4799999999996"/>
        <n v="19173.63"/>
        <n v="10022.370000000001"/>
        <n v="48026.62"/>
        <n v="36019.17"/>
        <n v="10912.11"/>
        <n v="1394.86"/>
        <n v="44773.74"/>
        <n v="4170.32"/>
        <n v="13276.68"/>
        <n v="31218.9"/>
        <n v="33416.660000000003"/>
        <n v="25777.62"/>
        <n v="25252.65"/>
        <n v="13609.76"/>
        <n v="27839.13"/>
        <n v="19687.05"/>
        <n v="36147.24"/>
        <n v="40343.56"/>
        <n v="47740.86"/>
        <n v="39255.18"/>
        <n v="8822.5"/>
        <n v="28195.45"/>
        <n v="1903.28"/>
        <n v="49518.1"/>
        <n v="39683.300000000003"/>
        <n v="23034.79"/>
        <n v="17540.310000000001"/>
        <n v="27790.11"/>
        <n v="1764.76"/>
        <n v="5409.29"/>
        <n v="26101.95"/>
        <n v="38387.949999999997"/>
        <n v="12096.77"/>
        <n v="25219.439999999999"/>
        <n v="39565.78"/>
        <n v="31933.18"/>
        <n v="7641.51"/>
        <n v="23024.53"/>
        <n v="8147.1"/>
        <n v="19410.64"/>
        <n v="12772.97"/>
        <n v="21952.720000000001"/>
        <n v="38346.379999999997"/>
        <n v="7233"/>
        <n v="47591.24"/>
        <n v="4631.84"/>
        <n v="41745.21"/>
        <n v="21887.759999999998"/>
        <n v="43603.5"/>
        <n v="25520.74"/>
        <n v="10852.83"/>
        <n v="13421.8"/>
        <n v="15316.66"/>
        <n v="35393.629999999997"/>
        <n v="7820.63"/>
        <n v="46341.16"/>
        <n v="2907.75"/>
        <n v="43777.31"/>
        <n v="32941.379999999997"/>
        <n v="35442.06"/>
        <n v="32683.27"/>
        <n v="45056.98"/>
        <n v="1451.08"/>
        <n v="14111.01"/>
        <n v="32946.71"/>
        <n v="13462.66"/>
        <n v="34849.57"/>
        <n v="30677.01"/>
        <n v="43303.91"/>
        <n v="17554.84"/>
        <n v="11951.44"/>
        <n v="26202"/>
        <n v="18022.47"/>
        <n v="10171.75"/>
        <n v="20172.57"/>
        <n v="17846.830000000002"/>
        <n v="46973.53"/>
        <n v="26258.76"/>
        <n v="13171.43"/>
        <n v="44451.85"/>
        <n v="46400.06"/>
        <n v="33623.31"/>
        <n v="16224.47"/>
        <n v="30510.05"/>
        <n v="1892.06"/>
        <n v="8527.94"/>
        <n v="23442.720000000001"/>
        <n v="24937.4"/>
        <n v="5785.65"/>
        <n v="42044.21"/>
        <n v="21842.41"/>
        <n v="15684.9"/>
        <n v="41635.050000000003"/>
        <n v="10990.44"/>
        <n v="28946.29"/>
        <n v="9947.4699999999993"/>
        <n v="32839.75"/>
        <n v="28625.14"/>
        <n v="19138"/>
        <n v="22603.17"/>
        <n v="16904.349999999999"/>
        <n v="3726.4"/>
        <n v="39715.370000000003"/>
        <n v="39202.080000000002"/>
        <n v="2745.86"/>
        <n v="40632.33"/>
        <n v="2422.9"/>
        <n v="3841.93"/>
        <n v="38699.58"/>
        <n v="2032.95"/>
        <n v="44430.25"/>
        <n v="47868.41"/>
        <n v="32112.73"/>
        <n v="16286.61"/>
        <n v="26237.96"/>
        <n v="28466.05"/>
        <n v="10155.6"/>
        <n v="22819.439999999999"/>
        <n v="46690.07"/>
        <n v="11820.42"/>
        <n v="20593.080000000002"/>
        <n v="38874.879999999997"/>
        <n v="17437.73"/>
        <n v="27133.02"/>
        <n v="10164.69"/>
        <n v="49291.48"/>
        <n v="21528.1"/>
        <n v="5395.27"/>
        <n v="20430.419999999998"/>
        <n v="26017.919999999998"/>
        <n v="11762.58"/>
        <n v="22744.21"/>
        <n v="26135.08"/>
        <n v="47571.65"/>
        <n v="34225.550000000003"/>
        <n v="27385.32"/>
        <n v="9366.9699999999993"/>
        <n v="6401.41"/>
        <n v="40551.81"/>
        <n v="49730.75"/>
        <n v="24110.99"/>
        <n v="4246.4799999999996"/>
        <n v="26496.97"/>
        <n v="8400.7099999999991"/>
        <n v="21944.12"/>
        <n v="26813.34"/>
        <n v="2883.22"/>
        <n v="27326.61"/>
        <n v="44895.9"/>
        <n v="5279.04"/>
        <n v="10147.51"/>
        <n v="7235.32"/>
        <n v="40383.99"/>
        <n v="46604.69"/>
        <n v="20570.61"/>
        <n v="11269.35"/>
        <n v="37312.86"/>
        <n v="34625.43"/>
        <n v="22430.7"/>
        <n v="8846.2800000000007"/>
        <n v="25821.14"/>
        <n v="37066.65"/>
        <n v="13281.57"/>
        <n v="38894.300000000003"/>
        <n v="22616.04"/>
        <n v="27286.11"/>
        <n v="42280.15"/>
        <n v="17284.52"/>
        <n v="42884.14"/>
        <n v="20427.3"/>
        <n v="28704.77"/>
        <n v="41681.39"/>
        <n v="15906.02"/>
        <n v="40558.400000000001"/>
        <n v="36131.870000000003"/>
        <n v="37397.43"/>
        <n v="12747.46"/>
        <n v="19403.740000000002"/>
        <n v="29039.93"/>
        <n v="28925.279999999999"/>
        <n v="28394"/>
        <n v="29567.32"/>
        <n v="41532.15"/>
        <n v="11942.44"/>
        <n v="44985.75"/>
        <n v="35822.699999999997"/>
        <n v="19302.580000000002"/>
        <n v="30423.17"/>
        <n v="10602.96"/>
        <n v="14289.79"/>
        <n v="21760.82"/>
        <n v="41087.379999999997"/>
        <n v="49759.66"/>
        <n v="20888.099999999999"/>
        <n v="28118.799999999999"/>
        <n v="24207.91"/>
        <n v="29548.5"/>
        <n v="25450.07"/>
        <n v="1027.1600000000001"/>
        <n v="48224.61"/>
        <n v="20232.71"/>
        <n v="49195.95"/>
        <n v="27332.38"/>
        <n v="24770.400000000001"/>
        <n v="9262.7800000000007"/>
        <n v="41902.160000000003"/>
        <n v="36271.69"/>
        <n v="7752.35"/>
        <n v="16635.669999999998"/>
        <n v="43221.2"/>
        <n v="46373.59"/>
        <n v="31962.59"/>
        <n v="24904.82"/>
        <n v="13277.99"/>
        <n v="44264.67"/>
        <n v="46817.17"/>
        <n v="20199.150000000001"/>
        <n v="17697.41"/>
        <n v="12178"/>
        <n v="30937.71"/>
        <n v="27778.58"/>
        <n v="4786.3100000000004"/>
        <n v="40677.93"/>
        <n v="29878.080000000002"/>
        <n v="18462.349999999999"/>
        <n v="15212.48"/>
        <n v="12222.23"/>
        <n v="14932.85"/>
        <n v="35566.99"/>
        <n v="40432.120000000003"/>
        <n v="16769.55"/>
        <n v="33326.15"/>
        <n v="25687.15"/>
        <n v="7346.8"/>
        <n v="3167.97"/>
        <n v="14230.12"/>
        <n v="40469.65"/>
        <n v="44196.26"/>
        <n v="37873.410000000003"/>
        <n v="8021.5"/>
        <n v="20369.330000000002"/>
        <n v="35049.47"/>
        <n v="31201.46"/>
        <n v="14598.91"/>
        <n v="46571.32"/>
        <n v="30646.52"/>
        <n v="11341.74"/>
        <n v="2682.83"/>
        <n v="46183.9"/>
        <n v="46212.05"/>
        <n v="33671.050000000003"/>
        <n v="33603.51"/>
        <n v="35243.03"/>
        <n v="5737.8"/>
        <n v="5848.66"/>
        <n v="23468.89"/>
        <n v="6989.48"/>
        <n v="7911.43"/>
        <n v="19716.560000000001"/>
        <n v="29759.05"/>
        <n v="37861.199999999997"/>
        <n v="2597.4899999999998"/>
        <n v="6647.7"/>
        <n v="29817.47"/>
        <n v="27210.33"/>
        <n v="11018.11"/>
        <n v="29810.74"/>
        <n v="13981.61"/>
        <n v="47891.83"/>
        <n v="46478.48"/>
        <n v="43212.27"/>
        <n v="7607.47"/>
        <n v="34714.01"/>
        <n v="38827.46"/>
        <n v="27350.77"/>
        <n v="27698.79"/>
        <n v="16818.79"/>
        <n v="15971.03"/>
        <n v="29060.86"/>
        <n v="48752.1"/>
        <n v="17421.09"/>
        <n v="2834.17"/>
        <n v="13419.99"/>
        <n v="40683.94"/>
        <n v="2824.4"/>
        <n v="38328.839999999997"/>
        <n v="14795.22"/>
        <n v="14119.83"/>
        <n v="8057"/>
        <n v="34816.44"/>
        <n v="32627.95"/>
        <n v="35336.120000000003"/>
        <n v="34298.04"/>
        <n v="15238.38"/>
        <n v="6507.83"/>
        <n v="6096.5"/>
        <n v="22542.47"/>
        <n v="12236.74"/>
        <n v="29511.16"/>
        <n v="39794.18"/>
        <n v="2678.47"/>
        <n v="43660.99"/>
        <n v="6384.22"/>
        <n v="22199.74"/>
        <n v="2868.45"/>
        <n v="36987.919999999998"/>
        <n v="9324.2000000000007"/>
        <n v="49815.86"/>
        <n v="47834.78"/>
        <n v="26645.24"/>
        <n v="29732.82"/>
        <n v="41036.94"/>
        <n v="20008.599999999999"/>
        <n v="2773.06"/>
        <n v="30130.42"/>
        <n v="1317.92"/>
        <n v="30456.959999999999"/>
        <n v="23840.959999999999"/>
        <n v="3841.88"/>
        <n v="43730.62"/>
        <n v="2232.5500000000002"/>
        <n v="43784.81"/>
        <n v="24284.26"/>
        <n v="39990.660000000003"/>
        <n v="15387"/>
        <n v="17904.16"/>
        <n v="13075.28"/>
        <n v="15730.41"/>
        <n v="45426.77"/>
        <n v="34065.03"/>
        <n v="17312.14"/>
        <n v="9781.2800000000007"/>
        <n v="48347.54"/>
        <n v="17567.669999999998"/>
        <n v="12712.26"/>
        <n v="31635.21"/>
        <n v="16708.78"/>
        <n v="37757.589999999997"/>
        <n v="19749.419999999998"/>
        <n v="26663.8"/>
        <n v="27153.91"/>
        <n v="26671.67"/>
        <n v="11847.06"/>
        <n v="41075.83"/>
        <n v="26578.07"/>
        <n v="36405.15"/>
        <n v="26768.76"/>
        <n v="39202.76"/>
        <n v="15363.89"/>
        <n v="7989.53"/>
        <n v="11568.88"/>
        <n v="26060.7"/>
        <n v="20334.009999999998"/>
        <n v="40840.230000000003"/>
        <n v="36222.129999999997"/>
        <n v="34477.21"/>
        <n v="30819.95"/>
        <n v="46426.39"/>
        <n v="46139.54"/>
        <n v="35140.31"/>
        <n v="5555.92"/>
        <n v="40514.42"/>
        <n v="36577.96"/>
        <n v="29305.79"/>
        <n v="20615.23"/>
        <n v="29597"/>
        <n v="4761.57"/>
        <n v="44247.68"/>
        <n v="29660.66"/>
        <n v="4878.28"/>
        <n v="5585.87"/>
        <n v="34252.720000000001"/>
        <n v="44729.19"/>
        <n v="20247.189999999999"/>
        <n v="40551.019999999997"/>
        <n v="29114.7"/>
        <n v="42725.01"/>
        <n v="4048.98"/>
        <n v="44473.01"/>
        <n v="34723.17"/>
        <n v="23210.95"/>
        <n v="10134.43"/>
        <n v="48638.85"/>
        <n v="35209.72"/>
        <n v="9106.64"/>
        <n v="47752.77"/>
        <n v="5552.67"/>
        <n v="44564.67"/>
        <n v="5738.22"/>
        <n v="15585.93"/>
        <n v="26299.51"/>
        <n v="7910.21"/>
        <n v="13303.91"/>
        <n v="46714.31"/>
        <n v="40810.11"/>
        <n v="28942.16"/>
        <n v="45318.720000000001"/>
        <n v="47852.12"/>
        <n v="17366.04"/>
        <n v="36599.78"/>
        <n v="20519.41"/>
        <n v="40220.089999999997"/>
        <n v="35246.230000000003"/>
        <n v="12474.27"/>
        <n v="36027.300000000003"/>
        <n v="2938.98"/>
        <n v="38939.07"/>
        <n v="38324.32"/>
        <n v="11433.37"/>
        <n v="6764.67"/>
        <n v="5812.24"/>
        <n v="7691.78"/>
        <n v="10533.25"/>
        <n v="40722.93"/>
        <n v="4868.3999999999996"/>
        <n v="39230.120000000003"/>
        <n v="25837.14"/>
        <n v="20063.97"/>
        <n v="25128.71"/>
        <n v="16883.57"/>
        <n v="28351.42"/>
        <n v="22191.52"/>
        <n v="28802.560000000001"/>
        <n v="27946.13"/>
        <n v="11653.73"/>
        <n v="13578.23"/>
        <n v="44192.13"/>
        <n v="39952.6"/>
        <n v="6618.22"/>
        <n v="25548.84"/>
        <n v="43403.34"/>
        <n v="37915.5"/>
        <n v="12947.37"/>
        <n v="36806.01"/>
        <n v="27794.99"/>
        <n v="8196.7199999999993"/>
        <n v="18619.240000000002"/>
        <n v="24275.82"/>
        <n v="8125.72"/>
        <n v="46552.99"/>
        <n v="24516.36"/>
        <n v="30868.48"/>
        <n v="14685.72"/>
        <n v="10073.620000000001"/>
        <n v="7780.17"/>
        <n v="31400.3"/>
        <n v="13332.29"/>
        <n v="40559.519999999997"/>
        <n v="22965.58"/>
        <n v="36879.769999999997"/>
        <n v="13282.44"/>
        <n v="42081.56"/>
        <n v="24282.21"/>
        <n v="41692.519999999997"/>
        <n v="49496.43"/>
        <n v="23157.22"/>
        <n v="43980.83"/>
        <n v="20627.18"/>
        <n v="43227.46"/>
        <n v="40718.78"/>
        <n v="25843.15"/>
        <n v="9951.76"/>
        <n v="40033.22"/>
        <n v="10496.41"/>
        <n v="44152.38"/>
        <n v="17808.16"/>
        <n v="42410.18"/>
        <n v="31721.62"/>
        <n v="45865.24"/>
        <n v="40586.769999999997"/>
        <n v="42787.46"/>
        <n v="45571.08"/>
        <n v="47917.04"/>
        <n v="4155.25"/>
        <n v="12510.41"/>
        <n v="47677.24"/>
        <n v="27740.84"/>
        <n v="31686.55"/>
        <n v="25352.99"/>
        <n v="32345.119999999999"/>
        <n v="23373.59"/>
        <n v="26794.27"/>
        <n v="3793.32"/>
        <n v="6836.28"/>
        <n v="45947.48"/>
        <n v="9161.75"/>
        <n v="2436.56"/>
        <n v="5802.76"/>
        <n v="30458.69"/>
        <n v="22256.59"/>
        <n v="8295.4699999999993"/>
        <n v="23634.05"/>
        <n v="20304.099999999999"/>
        <n v="34909.5"/>
        <n v="17761.759999999998"/>
        <n v="49367.34"/>
        <n v="34857.730000000003"/>
        <n v="20998.13"/>
        <n v="47872.79"/>
        <n v="41337.29"/>
        <n v="11779.86"/>
        <n v="35221.32"/>
        <n v="34206.01"/>
        <n v="19248.91"/>
        <n v="22254.78"/>
        <n v="40718.54"/>
        <n v="13146.95"/>
        <n v="38399.08"/>
        <n v="36824.29"/>
        <n v="16156.08"/>
        <n v="7737.17"/>
        <n v="1642.98"/>
        <n v="22543.42"/>
        <n v="33349.21"/>
        <n v="22513.119999999999"/>
        <n v="23007.4"/>
        <n v="18792.060000000001"/>
        <n v="9180.75"/>
        <n v="11258.06"/>
        <n v="34810.99"/>
        <n v="46398.12"/>
        <n v="41585.870000000003"/>
        <n v="24124.82"/>
        <n v="11734.89"/>
        <n v="11126.39"/>
        <n v="19223"/>
        <n v="10188.870000000001"/>
        <n v="36640.32"/>
        <n v="40033.42"/>
        <n v="6107.92"/>
        <n v="11196.27"/>
        <n v="3904.37"/>
        <n v="7275.85"/>
        <n v="32740.03"/>
        <n v="33456.21"/>
        <n v="26701.43"/>
        <n v="23429.72"/>
        <n v="28633.360000000001"/>
        <n v="47548.08"/>
        <n v="28991.83"/>
        <n v="9020.82"/>
        <n v="34013.01"/>
        <n v="30391.65"/>
        <n v="35003.019999999997"/>
        <n v="19266.080000000002"/>
        <n v="29219.61"/>
        <n v="13855.06"/>
        <n v="37465.78"/>
        <n v="23637.06"/>
        <n v="30129.37"/>
        <n v="17219.21"/>
        <n v="34230.79"/>
        <n v="12971.48"/>
        <n v="44549.08"/>
        <n v="23505.919999999998"/>
        <n v="19663.47"/>
        <n v="17233.62"/>
        <n v="27003.72"/>
        <n v="11779.03"/>
        <n v="42032"/>
        <n v="31743.34"/>
        <n v="25019.87"/>
        <n v="31562.38"/>
        <n v="2763.2"/>
        <n v="48353.47"/>
        <n v="40092.9"/>
        <n v="23918.880000000001"/>
        <n v="18628.41"/>
        <n v="4499.95"/>
        <n v="8283.24"/>
        <n v="5611.29"/>
        <n v="32406.46"/>
        <n v="18847.169999999998"/>
        <n v="38824.67"/>
        <n v="44324.36"/>
        <n v="39708.85"/>
        <n v="24172.880000000001"/>
        <n v="22235.55"/>
        <n v="4936.51"/>
        <n v="36788.11"/>
        <n v="21809.57"/>
        <n v="23373.73"/>
        <n v="14587.25"/>
        <n v="4252.4399999999996"/>
        <n v="3812.04"/>
        <n v="3872.81"/>
        <n v="2130.11"/>
        <n v="5120.9799999999996"/>
        <n v="4143.74"/>
        <n v="18455.12"/>
        <n v="26156.11"/>
        <n v="27611.06"/>
        <n v="34446.33"/>
        <n v="46169.89"/>
        <n v="6617.27"/>
        <n v="44903.95"/>
        <n v="42695.61"/>
        <n v="38311.019999999997"/>
        <n v="26624.77"/>
        <n v="5764"/>
        <n v="20149.23"/>
        <n v="7632.76"/>
        <n v="1451.89"/>
        <n v="1736.11"/>
        <n v="17061.52"/>
        <n v="25748.13"/>
        <n v="35546.33"/>
        <n v="3956.93"/>
        <n v="14363.49"/>
        <n v="41614.269999999997"/>
        <n v="7759.6"/>
        <n v="38786.199999999997"/>
        <n v="25534.57"/>
        <n v="34236.199999999997"/>
        <n v="21211.63"/>
        <n v="17322.71"/>
        <n v="10027.23"/>
        <n v="13184.71"/>
        <n v="36110.879999999997"/>
        <n v="34683.35"/>
        <n v="47970.31"/>
        <n v="47705.95"/>
        <n v="17469.96"/>
        <n v="25650.35"/>
        <n v="47517.06"/>
        <n v="33444.050000000003"/>
        <n v="36090.769999999997"/>
        <n v="49852.36"/>
        <n v="49577.58"/>
        <n v="44216.02"/>
        <n v="18795.650000000001"/>
        <n v="38358.559999999998"/>
        <n v="11778.88"/>
        <n v="49811.39"/>
        <n v="18532.009999999998"/>
        <n v="41059.019999999997"/>
        <n v="39531.83"/>
        <n v="20519.7"/>
        <n v="36791.379999999997"/>
        <n v="27204.560000000001"/>
        <n v="1233.19"/>
        <n v="45239.17"/>
        <n v="12322.8"/>
        <n v="43472.41"/>
        <n v="45301.29"/>
        <n v="49768.89"/>
        <n v="18119.849999999999"/>
        <n v="10412.780000000001"/>
        <n v="43439.65"/>
        <n v="44367.63"/>
        <n v="17703.400000000001"/>
        <n v="49903.01"/>
        <n v="22206.85"/>
        <n v="8589.99"/>
        <n v="6850.76"/>
        <n v="47238.85"/>
        <n v="15281.88"/>
        <n v="5727.62"/>
        <n v="21586.28"/>
        <n v="33343.230000000003"/>
        <n v="7717.9"/>
        <n v="23286.66"/>
        <n v="25014.44"/>
        <n v="37209.85"/>
        <n v="29064.73"/>
        <n v="19714.689999999999"/>
        <n v="30686.799999999999"/>
        <n v="10118.93"/>
        <n v="14512.74"/>
        <n v="47625.86"/>
        <n v="34548.910000000003"/>
        <n v="12791.6"/>
        <n v="21984.28"/>
        <n v="45534.86"/>
        <n v="13504.9"/>
        <n v="4734.7"/>
        <n v="33306.400000000001"/>
        <n v="38616.1"/>
        <n v="30118.05"/>
        <n v="35121.699999999997"/>
        <n v="11390.12"/>
        <n v="18191.07"/>
        <n v="49436.65"/>
        <n v="14491.9"/>
        <n v="8653.6299999999992"/>
        <n v="42023.29"/>
        <n v="46586.239999999998"/>
        <n v="33360.800000000003"/>
        <n v="48598.42"/>
        <n v="18140.36"/>
        <n v="3674.23"/>
        <n v="46744.55"/>
        <n v="33041.97"/>
        <n v="9458.74"/>
        <n v="9470.17"/>
        <n v="33376.31"/>
        <n v="14310"/>
        <n v="17549.009999999998"/>
        <n v="11694.19"/>
        <n v="29961.33"/>
        <n v="6871.79"/>
        <n v="14811.13"/>
        <n v="22582.93"/>
        <n v="21300.720000000001"/>
        <n v="5229.6000000000004"/>
        <n v="1987.91"/>
        <n v="44882.52"/>
        <n v="26654.7"/>
        <n v="48099.19"/>
        <n v="44900.6"/>
        <n v="27009.59"/>
        <n v="40823.769999999997"/>
        <n v="4039.22"/>
        <n v="29051.19"/>
        <n v="10551.44"/>
        <n v="32343.55"/>
        <n v="2682.25"/>
        <n v="12819.93"/>
        <n v="35638.14"/>
        <n v="45382.83"/>
        <n v="35391.79"/>
        <n v="48190.14"/>
        <n v="41726.269999999997"/>
        <n v="49208.22"/>
        <n v="32947.550000000003"/>
        <n v="12431.81"/>
        <n v="20291.57"/>
        <n v="19834.11"/>
        <n v="48644.11"/>
        <n v="2981.84"/>
        <n v="49262.720000000001"/>
        <n v="16165.94"/>
        <n v="45964.800000000003"/>
        <n v="14800.15"/>
        <n v="46949.14"/>
        <n v="31981.66"/>
        <n v="43422.37"/>
        <n v="12278.56"/>
        <n v="24166.06"/>
        <n v="43213.43"/>
        <n v="30869.48"/>
        <n v="19832.13"/>
        <n v="25649.16"/>
        <n v="24091.75"/>
        <n v="36483.79"/>
        <n v="43834.35"/>
        <n v="26077.95"/>
        <n v="28282.68"/>
        <n v="14004.89"/>
        <n v="43238.32"/>
        <n v="28364.01"/>
        <n v="25565.8"/>
        <n v="40611.71"/>
        <n v="42423.96"/>
        <n v="14833.24"/>
        <n v="43118.81"/>
        <n v="16749.29"/>
        <n v="13667.71"/>
        <n v="12658.89"/>
        <n v="5304.95"/>
        <n v="5140.0200000000004"/>
        <n v="6141.21"/>
        <n v="24084.49"/>
        <n v="15219.82"/>
        <n v="35787.800000000003"/>
        <n v="15158.72"/>
        <n v="1171.0999999999999"/>
        <n v="10125.379999999999"/>
        <n v="39904.42"/>
        <n v="30737.55"/>
        <n v="23529.34"/>
        <n v="19348.88"/>
        <n v="23977.84"/>
        <n v="46239.41"/>
        <n v="15430.14"/>
        <n v="14512.67"/>
        <n v="47240.67"/>
        <n v="17375.009999999998"/>
        <n v="1498.58"/>
        <n v="37323.72"/>
        <n v="48785.36"/>
        <n v="18989.330000000002"/>
        <n v="26629.03"/>
        <n v="49363.43"/>
        <n v="49089.11"/>
        <n v="5739.27"/>
        <n v="22906.35"/>
        <n v="46931.7"/>
        <n v="36762.410000000003"/>
        <n v="44872.72"/>
        <n v="15447.96"/>
        <n v="6057.76"/>
        <n v="20902.32"/>
        <n v="45237.13"/>
        <n v="44630.41"/>
        <n v="11045.94"/>
        <n v="11271.86"/>
        <n v="17390.169999999998"/>
        <n v="15543.01"/>
        <n v="11990.83"/>
        <n v="34741.49"/>
        <n v="26037.87"/>
        <n v="34789.360000000001"/>
        <n v="10619.08"/>
        <n v="34918.589999999997"/>
        <n v="44384.07"/>
        <n v="28347.31"/>
        <n v="31826.99"/>
        <n v="37878.71"/>
        <n v="5263.33"/>
        <n v="5326.63"/>
        <n v="25714.25"/>
        <n v="36438.33"/>
        <n v="33790.68"/>
        <n v="19393.38"/>
        <n v="3111.13"/>
        <n v="7085.96"/>
        <n v="18514.86"/>
        <n v="10361.57"/>
        <n v="49326.239999999998"/>
        <n v="3730.54"/>
        <n v="14657.67"/>
        <n v="33515.85"/>
        <n v="46315.47"/>
        <n v="6709.68"/>
        <n v="8929.6"/>
        <n v="31657.99"/>
        <n v="9588.11"/>
        <n v="40501.25"/>
        <n v="48743.57"/>
        <n v="4819.55"/>
        <n v="47283.6"/>
        <n v="44395.56"/>
        <n v="28522.98"/>
        <n v="11448.51"/>
        <n v="18901.95"/>
        <n v="30119.37"/>
        <n v="40166.93"/>
        <n v="41327.06"/>
        <n v="9005.69"/>
        <n v="18634.02"/>
        <n v="25742.799999999999"/>
        <n v="18279.560000000001"/>
        <n v="39048.769999999997"/>
        <n v="22252.69"/>
        <n v="40184.26"/>
        <n v="31032.02"/>
        <n v="48474.78"/>
        <n v="1664.54"/>
        <n v="15820.31"/>
        <n v="13140.82"/>
        <n v="17855.169999999998"/>
        <n v="21422.560000000001"/>
        <n v="38927.040000000001"/>
        <n v="37431.43"/>
        <n v="22159.62"/>
        <n v="48077.06"/>
        <n v="19387.98"/>
        <n v="28356.15"/>
        <n v="10314.61"/>
        <n v="43621.38"/>
        <n v="25858.880000000001"/>
        <n v="13106.16"/>
        <n v="19008.77"/>
        <n v="7807.23"/>
        <n v="37990.15"/>
        <n v="21301.61"/>
        <n v="40188.370000000003"/>
        <n v="24630.43"/>
        <n v="6405.79"/>
        <n v="9628.73"/>
        <n v="41155.480000000003"/>
        <n v="19207.490000000002"/>
        <n v="11784.87"/>
        <n v="30766.61"/>
        <n v="29080.46"/>
        <n v="39791.14"/>
        <n v="47864.56"/>
        <n v="20130.330000000002"/>
        <n v="11211.48"/>
        <n v="15559.41"/>
        <n v="36834.879999999997"/>
        <n v="11287.88"/>
        <n v="24328.48"/>
        <n v="39606.03"/>
        <n v="42242.81"/>
        <n v="14073.53"/>
        <n v="48169.95"/>
        <n v="48582.63"/>
        <n v="3490.77"/>
        <n v="11131.53"/>
        <n v="49248.61"/>
        <n v="23521.18"/>
        <n v="2088.85"/>
        <n v="31746.95"/>
        <n v="20811.240000000002"/>
        <n v="26503.69"/>
        <n v="47323.03"/>
        <n v="33791"/>
        <n v="29798.2"/>
        <n v="6079.79"/>
        <n v="47278.98"/>
        <n v="13764.82"/>
        <n v="4431.34"/>
        <n v="14650.57"/>
        <n v="44908.05"/>
        <n v="45306.31"/>
        <n v="13700.46"/>
        <n v="49623.18"/>
        <n v="47625.57"/>
        <n v="5986.52"/>
        <n v="29120.2"/>
        <n v="37751.67"/>
        <n v="11455.14"/>
        <n v="17998.75"/>
        <n v="21481.72"/>
        <n v="49288.61"/>
        <n v="49390.14"/>
        <n v="21606.880000000001"/>
        <n v="44511.21"/>
        <n v="39901.32"/>
        <n v="40063.120000000003"/>
        <n v="26492.52"/>
        <n v="4491.1899999999996"/>
        <n v="40273.910000000003"/>
        <n v="30623.58"/>
        <n v="36387.01"/>
        <n v="16996.02"/>
        <n v="45615.28"/>
        <n v="21262.9"/>
        <n v="16472.61"/>
        <n v="46432.05"/>
        <n v="12395.86"/>
        <n v="11293.67"/>
        <n v="38991.120000000003"/>
        <n v="35205.69"/>
        <n v="45730.82"/>
        <n v="3327.22"/>
        <n v="45309.760000000002"/>
        <n v="6680.74"/>
        <n v="4161.6000000000004"/>
        <n v="16810.46"/>
        <n v="13325.04"/>
        <n v="21428.44"/>
        <n v="27485.67"/>
        <n v="43217.93"/>
        <n v="3448.14"/>
        <n v="27956.84"/>
        <n v="46647.6"/>
        <n v="44526.95"/>
        <n v="42280.26"/>
        <n v="17135.060000000001"/>
        <n v="32674.68"/>
        <n v="24052.78"/>
        <n v="21788.83"/>
        <n v="20331.61"/>
        <n v="38461.31"/>
        <n v="4361.08"/>
        <n v="34050.69"/>
        <n v="18836.54"/>
        <n v="48073.26"/>
        <n v="25738.959999999999"/>
        <n v="3291.24"/>
        <n v="26799.8"/>
        <n v="27055.39"/>
        <n v="37181.22"/>
        <n v="19831.560000000001"/>
        <n v="41238.449999999997"/>
        <n v="48732.07"/>
        <n v="34350.82"/>
        <n v="21797.439999999999"/>
        <n v="39364.160000000003"/>
        <n v="49162.36"/>
        <n v="31630.95"/>
        <n v="9730.26"/>
        <n v="1533.88"/>
        <n v="6899.46"/>
        <n v="27739.11"/>
        <n v="5084.12"/>
        <n v="24211.599999999999"/>
        <n v="34286.550000000003"/>
        <n v="45333.72"/>
        <n v="29488.83"/>
        <n v="38943.660000000003"/>
        <n v="2379.02"/>
        <n v="32874.5"/>
        <n v="11346.86"/>
        <n v="47816.36"/>
        <n v="49231.15"/>
        <n v="39258.6"/>
        <n v="29118.89"/>
        <n v="39583.019999999997"/>
        <n v="38673.910000000003"/>
        <n v="28925.54"/>
        <n v="44851.69"/>
        <n v="36057.550000000003"/>
        <n v="39984.269999999997"/>
        <n v="20517.189999999999"/>
        <n v="23660.880000000001"/>
        <n v="14598.42"/>
        <n v="35360.68"/>
        <n v="18314.72"/>
        <n v="23142.240000000002"/>
        <n v="3848.79"/>
        <n v="2572.63"/>
        <n v="31427.35"/>
        <n v="6084.63"/>
        <n v="43551.41"/>
        <n v="29441.06"/>
        <n v="6373.55"/>
        <n v="32068.29"/>
        <n v="36719.31"/>
        <n v="8469.02"/>
        <n v="32257.18"/>
        <n v="40653.410000000003"/>
        <n v="45821.89"/>
        <n v="16691.27"/>
        <n v="21509"/>
        <n v="44062.48"/>
        <n v="10652.66"/>
        <n v="5138.74"/>
        <n v="27394.95"/>
        <n v="12682.2"/>
        <n v="4847.37"/>
        <n v="6555.65"/>
        <n v="33376.49"/>
        <n v="30483.42"/>
        <n v="12896.21"/>
        <n v="19093.47"/>
        <n v="16842.830000000002"/>
        <n v="15511.02"/>
        <n v="2430.6799999999998"/>
        <n v="20589.599999999999"/>
        <n v="39671.760000000002"/>
        <n v="23760.14"/>
        <n v="43558.66"/>
        <n v="32785.47"/>
        <n v="16752.95"/>
        <n v="36578.239999999998"/>
        <n v="30471.87"/>
        <n v="16845.12"/>
        <n v="4426.83"/>
        <n v="3643.43"/>
        <n v="23685.71"/>
        <n v="24233.35"/>
        <n v="36698.589999999997"/>
        <n v="29286.66"/>
        <n v="19326.25"/>
        <n v="10311.620000000001"/>
        <n v="32475.51"/>
        <n v="29029.65"/>
        <n v="10631.75"/>
        <n v="44096.56"/>
        <n v="37506.79"/>
        <n v="45191.25"/>
        <n v="11960.92"/>
        <n v="30446.91"/>
        <n v="19754.62"/>
        <n v="8508.3799999999992"/>
        <n v="33115.949999999997"/>
        <n v="9274.57"/>
        <n v="41030.160000000003"/>
        <n v="38968.14"/>
        <n v="44700.08"/>
        <n v="12107.82"/>
        <n v="49687.88"/>
        <n v="42580.72"/>
        <n v="12672.49"/>
        <n v="25072.37"/>
        <n v="46157"/>
        <n v="42846.76"/>
        <n v="42155.51"/>
        <n v="21424.5"/>
        <n v="48756.53"/>
        <n v="14032.63"/>
        <n v="38773.89"/>
        <n v="44334.92"/>
        <n v="27183.45"/>
        <n v="9077.68"/>
        <n v="49947.199999999997"/>
        <n v="38289.4"/>
        <n v="45781.23"/>
        <n v="5694.77"/>
        <n v="4469.6400000000003"/>
        <n v="18773.96"/>
        <n v="48171.4"/>
        <n v="20742.57"/>
        <n v="16968.150000000001"/>
        <n v="32521.82"/>
        <n v="46610.79"/>
        <n v="11157.24"/>
        <n v="14046.43"/>
        <n v="40727.31"/>
        <n v="27696.92"/>
        <n v="22807.22"/>
        <n v="35163.339999999997"/>
        <n v="44657.46"/>
        <n v="25162.33"/>
        <n v="43770.7"/>
        <n v="3455.17"/>
        <n v="42013.55"/>
        <n v="24101.89"/>
        <n v="36922.949999999997"/>
        <n v="15784.18"/>
        <n v="44889.35"/>
        <n v="45922.28"/>
        <n v="25669.08"/>
        <n v="12541.79"/>
        <n v="4031.05"/>
        <n v="28111.03"/>
        <n v="8718.84"/>
        <n v="49026.87"/>
        <n v="17633.61"/>
        <n v="44303.06"/>
        <n v="34711"/>
        <n v="10536.74"/>
        <n v="4695.34"/>
        <n v="9725.2099999999991"/>
        <n v="19896.16"/>
        <n v="8953.08"/>
        <n v="11137.53"/>
        <n v="6778.73"/>
        <n v="25569.52"/>
        <n v="3608.92"/>
        <n v="4252.6499999999996"/>
        <n v="48724.93"/>
        <n v="24284.27"/>
        <n v="39462.94"/>
        <n v="34111.19"/>
        <n v="41385.5"/>
        <n v="2957.8"/>
        <n v="40859.269999999997"/>
        <n v="45437.02"/>
        <n v="16634.189999999999"/>
        <n v="43830.95"/>
        <n v="24774.16"/>
        <n v="19386.830000000002"/>
        <n v="26172.6"/>
        <n v="37204.839999999997"/>
        <n v="47194.52"/>
        <n v="13682.69"/>
        <n v="23280.01"/>
        <n v="45743.199999999997"/>
        <n v="11654.85"/>
        <n v="28381.24"/>
        <n v="22078.06"/>
        <n v="36890.06"/>
        <n v="12038.02"/>
        <n v="12900.37"/>
        <n v="40435.81"/>
        <n v="40619.22"/>
        <n v="35670.17"/>
        <n v="49100.79"/>
        <n v="43847.5"/>
        <n v="38974.54"/>
        <n v="21231.51"/>
        <n v="47268.83"/>
        <n v="21118.560000000001"/>
        <n v="19878.96"/>
        <n v="19557.13"/>
        <n v="10433.299999999999"/>
        <n v="30769.16"/>
        <n v="21404.05"/>
        <n v="24390.71"/>
        <n v="29637.37"/>
        <n v="35358.57"/>
        <n v="3361.13"/>
        <n v="30979.919999999998"/>
        <n v="22569.040000000001"/>
        <n v="8715.1200000000008"/>
        <n v="35072.33"/>
        <n v="28203.85"/>
        <n v="23851.84"/>
        <n v="35575.64"/>
        <n v="45181.51"/>
        <n v="38162.1"/>
        <n v="14063.28"/>
        <n v="11447.01"/>
        <n v="20702.54"/>
        <n v="5914.55"/>
        <n v="20635.97"/>
        <n v="5008.16"/>
        <n v="36463.730000000003"/>
        <n v="34346.93"/>
        <n v="44742.61"/>
        <n v="49438.75"/>
        <n v="10052.15"/>
        <n v="18409.34"/>
        <n v="33602.129999999997"/>
        <n v="21800.32"/>
        <n v="20979.79"/>
        <n v="31321.51"/>
        <n v="19856.669999999998"/>
        <n v="31247.4"/>
        <n v="19187.599999999999"/>
        <n v="11394.32"/>
        <n v="31216.83"/>
        <n v="1504.87"/>
        <n v="40718.839999999997"/>
        <n v="42358"/>
        <n v="9625.3799999999992"/>
        <n v="8786.3700000000008"/>
        <n v="42278.94"/>
        <n v="19150.28"/>
        <n v="30252.99"/>
        <n v="7838.18"/>
        <n v="42063.44"/>
        <n v="23455.74"/>
        <n v="11936.46"/>
        <n v="48864"/>
        <n v="38378.61"/>
        <n v="35678.36"/>
        <n v="40601"/>
        <n v="1352.45"/>
        <n v="32468.86"/>
        <n v="23711.25"/>
        <n v="37383.07"/>
        <n v="44397.31"/>
        <n v="35114.699999999997"/>
        <n v="33229.120000000003"/>
        <n v="31644.51"/>
        <n v="47882.78"/>
        <n v="29298.54"/>
        <n v="36002.78"/>
        <n v="1297.46"/>
        <n v="4709.3999999999996"/>
        <n v="18488.11"/>
        <n v="34418.44"/>
        <n v="25209.56"/>
        <n v="43369.02"/>
        <n v="14058.98"/>
        <n v="40102.82"/>
        <n v="47462.75"/>
        <n v="38095.85"/>
        <n v="25233.68"/>
        <n v="21079.16"/>
        <n v="13689.69"/>
        <n v="30787.31"/>
        <n v="5526.17"/>
        <n v="17886.12"/>
        <n v="5767.79"/>
        <n v="39438.57"/>
        <n v="34434.99"/>
        <n v="30202.57"/>
        <n v="14727.63"/>
        <n v="26284.86"/>
        <n v="16684.560000000001"/>
        <n v="29609.25"/>
        <n v="36893.279999999999"/>
        <n v="36872.47"/>
        <n v="18002.48"/>
        <n v="41710.92"/>
        <n v="47368.55"/>
        <n v="35981.82"/>
        <n v="26858.74"/>
        <n v="34331.86"/>
        <n v="44699.32"/>
        <n v="16075.24"/>
        <n v="7087.73"/>
        <n v="27694.639999999999"/>
        <n v="24302.42"/>
        <n v="24817.61"/>
        <n v="30103.26"/>
        <n v="14198.88"/>
        <n v="48627.51"/>
        <n v="39113.67"/>
        <n v="40331.17"/>
        <n v="9352.52"/>
        <n v="32768.480000000003"/>
        <n v="14842.79"/>
        <n v="34317.82"/>
        <n v="36490.43"/>
        <n v="9645.3700000000008"/>
        <n v="5078.99"/>
        <n v="33826.019999999997"/>
        <n v="46944.9"/>
        <n v="17062.25"/>
        <n v="49274.29"/>
        <n v="41055.08"/>
        <n v="20857.150000000001"/>
        <n v="47609.96"/>
        <n v="18661.150000000001"/>
        <n v="10854.44"/>
        <n v="45198.95"/>
        <n v="48970.29"/>
        <n v="1036.69"/>
        <n v="28737.11"/>
        <n v="46526.74"/>
        <n v="30776.53"/>
        <n v="16607.41"/>
        <n v="5526.86"/>
        <n v="21509.89"/>
        <n v="14909.05"/>
        <n v="46156.57"/>
        <n v="43134.9"/>
        <n v="43197.120000000003"/>
        <n v="26454.16"/>
        <n v="28090.47"/>
        <n v="12978.24"/>
        <n v="25812.85"/>
        <n v="49292.160000000003"/>
        <n v="27836.58"/>
        <n v="3776.7"/>
        <n v="36631.83"/>
        <n v="11509.73"/>
        <n v="5797.7"/>
        <n v="5753.96"/>
        <n v="13898.32"/>
        <n v="24604.39"/>
        <n v="26382.22"/>
        <n v="35426.980000000003"/>
        <n v="3372.72"/>
        <n v="1997.48"/>
        <n v="25677.46"/>
        <n v="20193.72"/>
        <n v="19288.009999999998"/>
        <n v="49655.18"/>
        <n v="25291.88"/>
        <n v="36292.43"/>
        <n v="13210.15"/>
        <n v="30558.82"/>
        <n v="11015.58"/>
        <n v="35987.279999999999"/>
        <n v="44999.43"/>
        <n v="25381.7"/>
        <n v="17480.400000000001"/>
        <n v="46267.99"/>
        <n v="14566.19"/>
        <n v="10991.44"/>
        <n v="30407.48"/>
        <n v="22558.06"/>
        <n v="9810.9599999999991"/>
        <n v="41495.730000000003"/>
        <n v="44435.21"/>
        <n v="40877.57"/>
        <n v="16803.939999999999"/>
        <n v="25496.13"/>
        <n v="27822.46"/>
        <n v="41981.17"/>
        <n v="13045.73"/>
        <n v="40910.67"/>
        <n v="12955.36"/>
        <n v="1643.55"/>
        <n v="39526.239999999998"/>
        <n v="36949.300000000003"/>
        <n v="38117.760000000002"/>
        <n v="33364.1"/>
        <n v="12247.11"/>
        <n v="8682.2900000000009"/>
        <n v="11679.08"/>
        <n v="20055.990000000002"/>
        <n v="43066.71"/>
        <n v="13571.37"/>
        <n v="3778.55"/>
        <n v="37238.26"/>
        <n v="17555.38"/>
        <n v="6979.4"/>
        <n v="31027.34"/>
        <n v="3818.97"/>
        <n v="38731.81"/>
        <n v="9222.98"/>
        <n v="5665.69"/>
        <n v="13974.44"/>
        <n v="34988.83"/>
        <n v="45854.080000000002"/>
        <n v="8289.66"/>
        <n v="46834.67"/>
        <n v="16838.45"/>
        <n v="32283.27"/>
        <n v="38496.620000000003"/>
        <n v="42708.5"/>
        <n v="20748.580000000002"/>
        <n v="20174.349999999999"/>
        <n v="14325.1"/>
        <n v="6786.5"/>
        <n v="33603.730000000003"/>
        <n v="5011.3599999999997"/>
        <n v="2731.71"/>
        <n v="42555.71"/>
        <n v="16640.2"/>
        <n v="15454.14"/>
        <n v="40404.21"/>
        <n v="40265.480000000003"/>
        <n v="36393.760000000002"/>
        <n v="44275.97"/>
        <n v="15605.67"/>
        <n v="48247.07"/>
        <n v="29990.82"/>
        <n v="30276.67"/>
        <n v="16872.07"/>
        <n v="8244.01"/>
        <n v="31860.86"/>
        <n v="10545.99"/>
        <n v="33780.94"/>
        <n v="33707.160000000003"/>
        <n v="38290.21"/>
        <n v="24617.77"/>
        <n v="21127.41"/>
        <n v="35358.629999999997"/>
        <n v="7358.4"/>
        <n v="15525.61"/>
        <n v="36945.46"/>
        <n v="7521.82"/>
        <n v="45538.7"/>
        <n v="16142.61"/>
        <n v="19249.099999999999"/>
        <n v="33453.26"/>
        <n v="46912.2"/>
        <n v="31554.7"/>
        <n v="3608.14"/>
        <n v="43925.02"/>
        <n v="32253.88"/>
        <n v="14033.04"/>
        <n v="10871.29"/>
        <n v="29383.74"/>
        <n v="47853.04"/>
        <n v="33250.559999999998"/>
        <n v="5151.21"/>
        <n v="33276.57"/>
        <n v="40566.79"/>
        <n v="45963.45"/>
        <n v="24038.18"/>
        <n v="10535.61"/>
        <n v="39201.440000000002"/>
        <n v="27543.74"/>
        <n v="28827.01"/>
        <n v="20186.28"/>
        <n v="33052.57"/>
        <n v="16445.240000000002"/>
        <n v="16512.53"/>
        <n v="31247.78"/>
        <n v="21506.5"/>
        <n v="28317.74"/>
        <n v="38736.33"/>
        <n v="46107.47"/>
        <n v="36294.720000000001"/>
        <n v="38783.800000000003"/>
        <n v="34779.339999999997"/>
        <n v="9057.35"/>
        <n v="13773.89"/>
        <n v="32205.87"/>
        <n v="20254.63"/>
        <n v="20682.62"/>
        <n v="9925.75"/>
        <n v="37901.71"/>
        <n v="39248.75"/>
        <n v="25589.19"/>
        <n v="7418.11"/>
        <n v="29862.35"/>
        <n v="35591.08"/>
        <n v="33380.36"/>
        <n v="13350.91"/>
        <n v="46283.62"/>
        <n v="38408.22"/>
        <n v="39960.14"/>
        <n v="10223.790000000001"/>
        <n v="34004.199999999997"/>
        <n v="20435.64"/>
        <n v="15203.03"/>
        <n v="36428.78"/>
        <n v="31135.29"/>
        <n v="7838.77"/>
        <n v="22767.95"/>
        <n v="28458.44"/>
        <n v="16557.150000000001"/>
        <n v="25086.47"/>
        <n v="13216.43"/>
        <n v="35198.68"/>
        <n v="2279.5100000000002"/>
        <n v="15968.95"/>
        <n v="25641.51"/>
        <n v="37062.01"/>
        <n v="7603.02"/>
        <n v="25656.720000000001"/>
        <n v="29637.7"/>
        <n v="7762.72"/>
        <n v="30482.68"/>
        <n v="2640.76"/>
        <n v="34799.35"/>
        <n v="14985.96"/>
        <n v="1655.44"/>
        <n v="2924.82"/>
        <n v="14638.38"/>
        <n v="48067.57"/>
        <n v="2153.4699999999998"/>
        <n v="6563.98"/>
        <n v="3056.7"/>
        <n v="10235.700000000001"/>
        <n v="36529.160000000003"/>
        <n v="26857.57"/>
        <n v="20001.16"/>
        <n v="42728.83"/>
        <n v="14923.24"/>
        <n v="45482.43"/>
        <n v="2527.86"/>
        <n v="32801.25"/>
        <n v="33395.620000000003"/>
        <n v="34202.31"/>
        <n v="49897.03"/>
        <n v="1451.76"/>
        <n v="39652.26"/>
        <n v="6477.43"/>
        <n v="7470.41"/>
        <n v="4141.29"/>
        <n v="12540.31"/>
        <n v="30477.119999999999"/>
        <n v="19504.900000000001"/>
        <n v="17948.060000000001"/>
        <n v="17771.849999999999"/>
        <n v="4008.22"/>
        <n v="28377.64"/>
        <n v="6000.99"/>
        <n v="8556.9"/>
        <n v="11929.64"/>
        <n v="10577.44"/>
        <n v="26695.599999999999"/>
        <n v="20870.330000000002"/>
        <n v="43711.23"/>
        <n v="2758.1"/>
        <n v="8115.29"/>
        <n v="16744.04"/>
        <n v="41813.25"/>
        <n v="3846.74"/>
        <n v="3541.93"/>
        <n v="14629.83"/>
        <n v="3124.31"/>
        <n v="16801.46"/>
        <n v="33470.97"/>
        <n v="27821.99"/>
        <n v="42783.45"/>
        <n v="40656.550000000003"/>
        <n v="12161.8"/>
        <n v="27065.05"/>
        <n v="43259.88"/>
        <n v="39412.339999999997"/>
        <n v="18675.72"/>
        <n v="43111.16"/>
        <n v="36849.03"/>
        <n v="29738.95"/>
        <n v="19920.57"/>
        <n v="43695.42"/>
        <n v="14247.59"/>
        <n v="9648.7199999999993"/>
        <n v="34435.07"/>
        <n v="8387.7999999999993"/>
        <n v="22049.54"/>
        <n v="6544.05"/>
        <n v="22500.51"/>
        <n v="46934.57"/>
        <n v="32638.880000000001"/>
        <n v="37163.99"/>
        <n v="29216.46"/>
        <n v="21053.85"/>
        <n v="13181.12"/>
        <n v="35668.76"/>
        <n v="26604.23"/>
        <n v="21853.63"/>
        <n v="46167.76"/>
        <n v="47654.64"/>
        <n v="29997.67"/>
        <n v="40921.93"/>
        <n v="19669.73"/>
        <n v="45910.33"/>
        <n v="24731.99"/>
        <n v="5944.4"/>
        <n v="36308.11"/>
        <n v="26528.81"/>
        <n v="12222.27"/>
        <n v="34748.239999999998"/>
        <n v="6035.02"/>
        <n v="44093.41"/>
        <n v="9294.93"/>
        <n v="17475.080000000002"/>
        <n v="29389.93"/>
        <n v="49773.89"/>
        <n v="43122.37"/>
        <n v="43623.17"/>
        <n v="47995.38"/>
        <n v="45246"/>
        <n v="17485.560000000001"/>
        <n v="29296.17"/>
        <n v="1528.64"/>
        <n v="10587.16"/>
        <n v="29838.560000000001"/>
        <n v="17184.39"/>
        <n v="4634.33"/>
        <n v="13630.23"/>
        <n v="24725.17"/>
        <n v="12868.66"/>
        <n v="18192.45"/>
        <n v="6024.21"/>
        <n v="13431.49"/>
        <n v="20749.689999999999"/>
        <n v="30156.51"/>
        <n v="30718.54"/>
        <n v="29874.38"/>
        <n v="15955.16"/>
        <n v="37234.06"/>
        <n v="10973.2"/>
        <n v="39021.47"/>
        <n v="17293.89"/>
        <n v="18441.05"/>
        <n v="12150.45"/>
        <n v="39860.18"/>
        <n v="12493.94"/>
        <n v="15267.73"/>
        <n v="3239.81"/>
        <n v="6060.61"/>
        <n v="41806.379999999997"/>
        <n v="21478.95"/>
        <n v="25917.43"/>
        <n v="14398.77"/>
        <n v="6502.44"/>
        <n v="8088.98"/>
        <n v="29001.46"/>
        <n v="9171.08"/>
        <n v="25934.76"/>
        <n v="47363.81"/>
        <n v="9678.91"/>
        <n v="18985.88"/>
        <n v="11925.89"/>
        <n v="44564.480000000003"/>
        <n v="43175.519999999997"/>
        <n v="13195.3"/>
        <n v="5608.16"/>
        <n v="39839.15"/>
        <n v="27030.42"/>
        <n v="26406.25"/>
        <n v="41602.550000000003"/>
        <n v="37516.46"/>
        <n v="1705.73"/>
        <n v="25685"/>
        <n v="15827.35"/>
        <n v="35662.07"/>
        <n v="41629.5"/>
        <n v="29398.53"/>
        <n v="34493.919999999998"/>
        <n v="18307.16"/>
        <n v="28586.02"/>
        <n v="28386.58"/>
        <n v="48331.27"/>
        <n v="14697.22"/>
        <n v="19719.62"/>
        <n v="22096"/>
        <n v="39317.21"/>
        <n v="48495.42"/>
        <n v="16496.169999999998"/>
        <n v="6947.81"/>
        <n v="42293.1"/>
        <n v="10768.61"/>
        <n v="35801.83"/>
        <n v="13353.83"/>
        <n v="30325.49"/>
        <n v="9088.02"/>
        <n v="30582.89"/>
        <n v="26269.69"/>
        <n v="9538.24"/>
        <n v="8478.44"/>
        <n v="8927.5"/>
        <n v="32360.15"/>
        <n v="44614.75"/>
        <n v="45871.89"/>
        <n v="38436.07"/>
        <n v="6842.92"/>
        <n v="43499.34"/>
        <n v="6957.08"/>
        <n v="3564.67"/>
        <n v="34310.660000000003"/>
        <n v="8364.2800000000007"/>
        <n v="23969.279999999999"/>
        <n v="48780.99"/>
        <n v="31646.66"/>
        <n v="16216.3"/>
        <n v="38275.699999999997"/>
        <n v="37246.129999999997"/>
        <n v="14812.21"/>
        <n v="26916.55"/>
        <n v="8270.8799999999992"/>
        <n v="42303.47"/>
        <n v="11685.31"/>
        <n v="21444.77"/>
        <n v="44015.58"/>
        <n v="5299.03"/>
        <n v="44386.73"/>
        <n v="10265.459999999999"/>
        <n v="32040.959999999999"/>
        <n v="26928.43"/>
        <n v="34757.85"/>
        <n v="3281.86"/>
        <n v="42888.480000000003"/>
        <n v="29784.080000000002"/>
        <n v="25653.14"/>
        <n v="2709.01"/>
        <n v="26801.03"/>
        <n v="40233.440000000002"/>
        <n v="7112.41"/>
        <n v="27731.49"/>
        <n v="40963.82"/>
        <n v="17060.2"/>
        <n v="18916.82"/>
        <n v="33058.47"/>
        <n v="33412.129999999997"/>
        <n v="42155.15"/>
        <n v="37610.800000000003"/>
        <n v="22221.279999999999"/>
        <n v="31809.88"/>
        <n v="25273.61"/>
        <n v="33067.449999999997"/>
        <n v="9726.25"/>
        <n v="1143.77"/>
        <n v="40929.919999999998"/>
        <n v="3475.33"/>
        <n v="46816.51"/>
        <n v="4498.8999999999996"/>
        <n v="2261.91"/>
        <n v="44340.55"/>
        <n v="3030.13"/>
        <n v="17851.740000000002"/>
        <n v="47163.39"/>
        <n v="24295.88"/>
        <n v="24568.69"/>
        <n v="35272.74"/>
        <n v="15023.98"/>
        <n v="28173.47"/>
        <n v="48396.04"/>
        <n v="41217.79"/>
        <n v="1752.09"/>
        <n v="13279.25"/>
        <n v="46953.08"/>
        <n v="17972.740000000002"/>
        <n v="15716.89"/>
        <n v="7338.46"/>
        <n v="21233.71"/>
        <n v="17701.939999999999"/>
        <n v="41999.97"/>
        <n v="39659.61"/>
        <n v="10073.99"/>
        <n v="20056.25"/>
        <n v="6489.38"/>
        <n v="3682.78"/>
        <n v="49979.98"/>
        <n v="16306.06"/>
        <n v="44961.35"/>
        <n v="49454.09"/>
        <n v="43431.87"/>
        <n v="3397.16"/>
        <n v="31782.36"/>
        <n v="40387.65"/>
        <n v="41075.160000000003"/>
        <n v="40714.22"/>
        <n v="28539.040000000001"/>
        <n v="34234.589999999997"/>
        <n v="2955.26"/>
        <n v="24226.44"/>
        <n v="19262.43"/>
        <n v="8583.17"/>
        <n v="12846.22"/>
        <n v="15159.15"/>
        <n v="34368.980000000003"/>
        <n v="20272.52"/>
        <n v="7199.59"/>
        <n v="5080.3100000000004"/>
        <n v="44160.21"/>
        <n v="24834.91"/>
        <n v="12904.65"/>
        <n v="48339.839999999997"/>
        <n v="33717.39"/>
        <n v="6182.67"/>
        <n v="14468.48"/>
        <n v="20616.400000000001"/>
        <n v="18497.39"/>
        <n v="18386.349999999999"/>
        <n v="21795.17"/>
        <n v="12929.79"/>
        <n v="13772.75"/>
        <n v="43880.72"/>
        <n v="34659.17"/>
        <n v="20555.93"/>
        <n v="22038.880000000001"/>
        <n v="30544.73"/>
        <n v="8132.55"/>
        <n v="38561.120000000003"/>
        <n v="11351.81"/>
        <n v="28498.99"/>
        <n v="2557.04"/>
        <n v="46003.360000000001"/>
        <n v="24647.75"/>
        <n v="19080.88"/>
        <n v="43162.09"/>
        <n v="47026.21"/>
        <n v="43431.37"/>
        <n v="26651.42"/>
        <n v="12458.32"/>
        <n v="10288.540000000001"/>
        <n v="44640.22"/>
        <n v="28558.5"/>
        <n v="37826.97"/>
        <n v="23226.17"/>
        <n v="33234.769999999997"/>
        <n v="5834.93"/>
        <n v="3274.93"/>
        <n v="4255.42"/>
        <n v="4070.24"/>
        <n v="21964.36"/>
        <n v="18029.400000000001"/>
        <n v="8461.42"/>
        <n v="3393.44"/>
        <n v="15301.33"/>
        <n v="40334.269999999997"/>
        <n v="14013.67"/>
        <n v="21337.62"/>
        <n v="23314.63"/>
        <n v="12000.25"/>
        <n v="9769.84"/>
        <n v="38724.300000000003"/>
        <n v="9807.41"/>
        <n v="14931.9"/>
        <n v="43996.9"/>
        <n v="17600.62"/>
        <n v="28807.39"/>
        <n v="47523.03"/>
        <n v="2412.92"/>
        <n v="23294.44"/>
        <n v="4706.9799999999996"/>
        <n v="37022.78"/>
        <n v="10224.99"/>
        <n v="9193.5300000000007"/>
        <n v="34160.660000000003"/>
        <n v="22661.279999999999"/>
        <n v="18271.900000000001"/>
        <n v="4236.16"/>
        <n v="12246.08"/>
        <n v="25556.5"/>
        <n v="19532.740000000002"/>
        <n v="1346.48"/>
        <n v="30036.639999999999"/>
        <n v="1590.45"/>
        <n v="44748.02"/>
        <n v="29460.78"/>
        <n v="3066.43"/>
        <n v="35372.81"/>
        <n v="19064.89"/>
        <n v="35307.53"/>
        <n v="18099.080000000002"/>
        <n v="3520.86"/>
        <n v="16475.150000000001"/>
        <n v="26867.200000000001"/>
        <n v="2380.46"/>
        <n v="8246.0499999999993"/>
        <n v="21216.15"/>
        <n v="27498.27"/>
        <n v="38870.35"/>
        <n v="20274.62"/>
        <n v="38044.230000000003"/>
        <n v="26623.09"/>
        <n v="26401.91"/>
        <n v="10340.469999999999"/>
        <n v="41408.230000000003"/>
        <n v="16006.2"/>
        <n v="39783.1"/>
        <n v="9013.5400000000009"/>
        <n v="24080.33"/>
        <n v="47917.33"/>
        <n v="33650.71"/>
        <n v="6211.97"/>
        <n v="6413.17"/>
        <n v="12455.45"/>
        <n v="4278.28"/>
        <n v="25921.78"/>
        <n v="43160.41"/>
        <n v="21384.84"/>
        <n v="45386.400000000001"/>
        <n v="40074.129999999997"/>
        <n v="26789.98"/>
        <n v="48489.2"/>
        <n v="3957.2"/>
        <n v="20344.32"/>
        <n v="39536.81"/>
        <n v="18422.689999999999"/>
        <n v="32297.49"/>
        <n v="10585.17"/>
        <n v="3314.58"/>
        <n v="45260.160000000003"/>
        <n v="29779.84"/>
        <n v="32070.880000000001"/>
        <n v="48760.25"/>
        <n v="33599.39"/>
        <n v="22207.49"/>
        <n v="28224.400000000001"/>
        <n v="28449.439999999999"/>
        <n v="4138.53"/>
        <n v="17888.5"/>
        <n v="28692.67"/>
        <n v="5664.09"/>
        <n v="2877.51"/>
        <n v="38943.83"/>
        <n v="33270.239999999998"/>
        <n v="44083.62"/>
        <n v="44521.94"/>
        <n v="18507.13"/>
        <n v="11574.01"/>
        <n v="33050.61"/>
        <n v="37416.65"/>
        <n v="13639.39"/>
        <n v="46914.44"/>
        <n v="7276.93"/>
        <n v="40637.85"/>
        <n v="3319.5"/>
        <n v="28054.7"/>
        <n v="21942.95"/>
        <n v="35537.29"/>
        <n v="45303.07"/>
        <n v="38759.24"/>
        <n v="4313.6899999999996"/>
        <n v="21448.03"/>
        <n v="13387.43"/>
        <n v="7682.28"/>
        <n v="39956.910000000003"/>
        <n v="39028.9"/>
        <n v="4649.3999999999996"/>
        <n v="20464.64"/>
        <n v="35163.1"/>
        <n v="41438.54"/>
        <n v="27870.21"/>
        <n v="34711.160000000003"/>
        <n v="25172.880000000001"/>
        <n v="24391"/>
        <n v="45294.8"/>
        <n v="3014.97"/>
        <n v="24661.51"/>
        <n v="2265.7399999999998"/>
        <n v="31292.82"/>
        <n v="23796.89"/>
        <n v="49020.43"/>
        <n v="18483.37"/>
        <n v="16280.76"/>
        <n v="20893.599999999999"/>
        <n v="32948.620000000003"/>
        <n v="45657.95"/>
        <n v="23475.82"/>
        <n v="39209.360000000001"/>
        <n v="42114.83"/>
        <n v="19254.39"/>
        <n v="3400.79"/>
        <n v="9160.8700000000008"/>
        <n v="9684.83"/>
        <n v="44959.26"/>
        <n v="36523.69"/>
        <n v="1838.61"/>
        <n v="43702.89"/>
        <n v="19780.27"/>
        <n v="1349.25"/>
        <n v="32552.240000000002"/>
        <n v="9216.34"/>
        <n v="1929.83"/>
        <n v="6902.47"/>
        <n v="28895.040000000001"/>
        <n v="9396.49"/>
        <n v="23085.95"/>
        <n v="29388.720000000001"/>
        <n v="31987.39"/>
        <n v="48733.59"/>
        <n v="12691.38"/>
        <n v="43772.71"/>
        <n v="30622.52"/>
        <n v="10246.25"/>
        <n v="39483.050000000003"/>
        <n v="9235.58"/>
        <n v="5882.57"/>
        <n v="25239.84"/>
        <n v="45668.24"/>
        <n v="12276.01"/>
        <n v="20976.93"/>
        <n v="23366.11"/>
        <n v="9226.5400000000009"/>
        <n v="35002.400000000001"/>
        <n v="32531.75"/>
        <n v="47915.76"/>
        <n v="47552.93"/>
        <n v="47879.53"/>
        <n v="14821.02"/>
        <n v="48332.98"/>
        <n v="12189.33"/>
        <n v="32940.39"/>
        <n v="18297.900000000001"/>
        <n v="28346.73"/>
        <n v="20196.650000000001"/>
        <n v="35814.17"/>
        <n v="6056.55"/>
        <n v="49354.18"/>
        <n v="21131.98"/>
        <n v="13620.07"/>
        <n v="29326.11"/>
        <n v="24888.84"/>
        <n v="46676.67"/>
        <n v="27044.78"/>
        <n v="26755.16"/>
        <n v="25295.46"/>
        <n v="31272.61"/>
        <n v="48352.39"/>
        <n v="42622.54"/>
        <n v="48001.5"/>
        <n v="28781.65"/>
        <n v="33261.089999999997"/>
        <n v="13750.1"/>
        <n v="20967.66"/>
        <n v="2096.84"/>
        <n v="20363.68"/>
        <n v="14054.5"/>
        <n v="11172.15"/>
        <n v="45731.64"/>
        <n v="1538.82"/>
        <n v="9432.5400000000009"/>
        <n v="11513.56"/>
        <n v="27653.63"/>
        <n v="20838.12"/>
        <n v="31332.78"/>
        <n v="19872.86"/>
        <n v="7562.29"/>
        <n v="45335.53"/>
        <n v="3043.83"/>
        <n v="11389.52"/>
        <n v="37536.79"/>
        <n v="29966.46"/>
        <n v="25200.2"/>
        <n v="31779.05"/>
        <n v="34347.53"/>
        <n v="33735.57"/>
        <n v="37363.46"/>
        <n v="27662.33"/>
        <n v="21050.65"/>
        <n v="42195.73"/>
        <n v="12132.29"/>
        <n v="40433.21"/>
        <n v="49218.92"/>
        <n v="6779.75"/>
        <n v="37338.78"/>
        <n v="25780.58"/>
        <n v="43315.96"/>
        <n v="18473.759999999998"/>
        <n v="20898.82"/>
        <n v="39851.74"/>
        <n v="19754.32"/>
        <n v="37446.9"/>
        <n v="1865.25"/>
        <n v="46559.66"/>
        <n v="14715.85"/>
        <n v="24610.34"/>
        <n v="46772.83"/>
        <n v="28048.44"/>
        <n v="43342.94"/>
        <n v="6965.25"/>
        <n v="3119.9"/>
        <n v="3630.29"/>
        <n v="44014.17"/>
        <n v="30124.62"/>
        <n v="4928.6899999999996"/>
        <n v="5954.6"/>
        <n v="46703.92"/>
        <n v="41622.980000000003"/>
        <n v="16788.669999999998"/>
        <n v="31282.9"/>
        <n v="2340.36"/>
        <n v="40274.78"/>
        <n v="17908.13"/>
        <n v="44949.21"/>
        <n v="48982.26"/>
        <n v="37644.78"/>
        <n v="37952.959999999999"/>
        <n v="1338.72"/>
        <n v="23847.439999999999"/>
        <n v="9942.3700000000008"/>
        <n v="10163.89"/>
        <n v="42112.79"/>
        <n v="5918.82"/>
        <n v="45180.02"/>
        <n v="44175.59"/>
        <n v="3905.77"/>
        <n v="6421.65"/>
        <n v="17825.18"/>
        <n v="22269.55"/>
        <n v="30241.63"/>
        <n v="29299.08"/>
        <n v="23158.99"/>
        <n v="22558.27"/>
        <n v="25560.93"/>
        <n v="49431.51"/>
        <n v="47454.43"/>
        <n v="23795.47"/>
        <n v="16246.11"/>
        <n v="28081.93"/>
        <n v="37703.15"/>
        <n v="38132.75"/>
        <n v="26424.03"/>
        <n v="10918.56"/>
        <n v="6881.31"/>
        <n v="45603.31"/>
        <n v="7404.45"/>
        <n v="15833.42"/>
        <n v="37691.160000000003"/>
        <n v="21950.39"/>
        <n v="2209.4499999999998"/>
        <n v="36559.230000000003"/>
        <n v="14465.38"/>
        <n v="16697.93"/>
        <n v="27394.91"/>
        <n v="38534.400000000001"/>
        <n v="26036.080000000002"/>
        <n v="4650.84"/>
        <n v="27901.46"/>
        <n v="43864.72"/>
        <n v="19514.55"/>
        <n v="40276.589999999997"/>
        <n v="12558.75"/>
        <n v="11822.61"/>
        <n v="16276.49"/>
        <n v="11490.26"/>
        <n v="27738.15"/>
        <n v="32021.52"/>
        <n v="43484.23"/>
        <n v="29526.19"/>
        <n v="17098.89"/>
        <n v="26750.38"/>
        <n v="44183.61"/>
        <n v="14615.49"/>
        <n v="1218.98"/>
        <n v="38379.14"/>
        <n v="49696.78"/>
        <n v="42075.71"/>
        <n v="40301.620000000003"/>
        <n v="43953.78"/>
        <n v="24895.77"/>
        <n v="20922.86"/>
        <n v="11311.79"/>
        <n v="36386.769999999997"/>
        <n v="18227.12"/>
        <n v="32562.83"/>
        <n v="28904.77"/>
        <n v="28570.42"/>
        <n v="33355.99"/>
        <n v="44410.2"/>
        <n v="29427.64"/>
        <n v="13618.18"/>
        <n v="5029.21"/>
        <n v="7944.59"/>
        <n v="44128.83"/>
        <n v="6887.59"/>
        <n v="1725.7"/>
        <n v="47804.88"/>
        <n v="35285.230000000003"/>
        <n v="16536.46"/>
        <n v="48975.08"/>
        <n v="16700.919999999998"/>
        <n v="13418.31"/>
        <n v="26865.86"/>
        <n v="3620.5"/>
        <n v="8194.9500000000007"/>
        <n v="29728.32"/>
        <n v="31781.3"/>
        <n v="6463.85"/>
        <n v="21937.82"/>
        <n v="22424.63"/>
        <n v="15269.69"/>
        <n v="1135.22"/>
        <n v="21661.58"/>
        <n v="20189.419999999998"/>
        <n v="34706.239999999998"/>
        <n v="27572.26"/>
        <n v="33681.93"/>
        <n v="43396.25"/>
        <n v="38833.74"/>
        <n v="35210.43"/>
        <n v="24365.98"/>
        <n v="46094.17"/>
        <n v="34993.1"/>
        <n v="3211.96"/>
        <n v="37006.82"/>
        <n v="44816.35"/>
        <n v="16284.59"/>
        <n v="37047.39"/>
        <n v="7222.1"/>
        <n v="26582.97"/>
        <n v="1601.99"/>
        <n v="46604.78"/>
        <n v="32709.39"/>
        <n v="21000.45"/>
        <n v="2663.05"/>
        <n v="27613.11"/>
        <n v="21117.33"/>
        <n v="19089.34"/>
        <n v="30082.49"/>
        <n v="17160.38"/>
        <n v="36468.839999999997"/>
        <n v="46281.93"/>
        <n v="48103.51"/>
        <n v="15587.16"/>
        <n v="23018.14"/>
        <n v="26534.66"/>
        <n v="39401.61"/>
        <n v="24640.63"/>
        <n v="5539.38"/>
        <n v="5894.78"/>
        <n v="39441.519999999997"/>
        <n v="12472.16"/>
        <n v="25817.09"/>
        <n v="20810.2"/>
        <n v="28757.89"/>
        <n v="42837.14"/>
        <n v="43769.56"/>
        <n v="18698.93"/>
        <n v="25336.06"/>
        <n v="39833.46"/>
        <n v="25049.17"/>
        <n v="45299.06"/>
        <n v="5249.74"/>
        <n v="28824.44"/>
        <n v="20955.73"/>
        <n v="11613.19"/>
        <n v="28681.27"/>
        <n v="16973.3"/>
        <n v="35281.050000000003"/>
        <n v="24644.17"/>
        <n v="20124.86"/>
        <n v="46721.66"/>
        <n v="12967.37"/>
        <n v="19698.98"/>
        <n v="17861.61"/>
        <n v="37452.17"/>
        <n v="20032.77"/>
        <n v="7367.21"/>
        <n v="19274.990000000002"/>
        <n v="3943.18"/>
        <n v="32059.75"/>
        <n v="4375.25"/>
        <n v="40143.82"/>
        <n v="15440.52"/>
        <n v="26363.1"/>
        <n v="1061.26"/>
        <n v="45111.83"/>
        <n v="14791.96"/>
        <n v="31501.69"/>
        <n v="4163.97"/>
        <n v="12031.2"/>
        <n v="43074.37"/>
        <n v="34732.800000000003"/>
        <n v="23842.65"/>
        <n v="29015.37"/>
        <n v="20338.650000000001"/>
        <n v="17090.61"/>
        <n v="28279.68"/>
        <n v="28627.32"/>
        <n v="6157.75"/>
        <n v="14842.36"/>
        <n v="3065.1"/>
        <n v="17729.07"/>
        <n v="21882.07"/>
        <n v="39470.74"/>
        <n v="2189.21"/>
        <n v="14957.74"/>
        <n v="31683"/>
        <n v="8209.57"/>
        <n v="49470.28"/>
        <n v="8239.2999999999993"/>
        <n v="43639"/>
        <n v="42045.73"/>
        <n v="9550.9"/>
        <n v="23945.33"/>
        <n v="42291.79"/>
        <n v="13113.32"/>
        <n v="42321.65"/>
        <n v="24842.43"/>
        <n v="2981.62"/>
        <n v="30800.14"/>
        <n v="47240.71"/>
        <n v="16213.54"/>
        <n v="26996.76"/>
        <n v="8749.51"/>
        <n v="19719.990000000002"/>
        <n v="25651.15"/>
        <n v="25197.43"/>
        <n v="24401.68"/>
        <n v="21012.240000000002"/>
        <n v="27765.47"/>
        <n v="38434.519999999997"/>
        <n v="13952.38"/>
        <n v="12628.29"/>
        <n v="31547.65"/>
        <n v="5204.75"/>
        <n v="30991.1"/>
        <n v="10071.879999999999"/>
        <n v="27719.9"/>
        <n v="39310.76"/>
        <n v="1054.29"/>
        <n v="22855.89"/>
        <n v="30465.89"/>
        <n v="15630.06"/>
        <n v="47597.99"/>
        <n v="42011"/>
        <n v="31900.9"/>
        <n v="21704.639999999999"/>
        <n v="36949.39"/>
        <n v="13479.93"/>
        <n v="19005.14"/>
        <n v="36054.97"/>
        <n v="10597.29"/>
        <n v="48410.85"/>
        <n v="23916.29"/>
        <n v="46439.31"/>
        <n v="28908.57"/>
        <n v="9292.18"/>
        <n v="10984.55"/>
        <n v="33585.050000000003"/>
        <n v="25059.1"/>
        <n v="37058.22"/>
        <n v="35502.910000000003"/>
        <n v="37666.71"/>
        <n v="9231.1200000000008"/>
        <n v="49627.6"/>
        <n v="6106.98"/>
        <n v="31779.03"/>
        <n v="14128.32"/>
        <n v="14923.5"/>
        <n v="4171.1899999999996"/>
        <n v="4213.25"/>
        <n v="37212.550000000003"/>
        <n v="32355.29"/>
        <n v="30340.37"/>
        <n v="46411.18"/>
        <n v="10259.27"/>
        <n v="49617.14"/>
        <n v="1890.22"/>
        <n v="28879.06"/>
        <n v="28646.31"/>
        <n v="47708.83"/>
        <n v="18954.169999999998"/>
        <n v="45799.32"/>
        <n v="4558.45"/>
        <n v="49472.04"/>
        <n v="11553.94"/>
        <n v="1725.79"/>
        <n v="3727.29"/>
        <n v="27675.11"/>
        <n v="27752.639999999999"/>
        <n v="6731.06"/>
        <n v="37203.99"/>
        <n v="42852.14"/>
        <n v="38816.06"/>
        <n v="40215.61"/>
        <n v="40721.86"/>
        <n v="26037.3"/>
        <n v="28889.78"/>
        <n v="23197.08"/>
        <n v="8492.07"/>
        <n v="29100.080000000002"/>
        <n v="29725.42"/>
        <n v="41789.910000000003"/>
        <n v="33224.15"/>
        <n v="48552.78"/>
        <n v="25862.17"/>
        <n v="49849.03"/>
        <n v="14581.53"/>
        <n v="22325.97"/>
        <n v="4007.72"/>
        <n v="38795.19"/>
        <n v="22888.39"/>
        <n v="14614.45"/>
        <n v="16381.22"/>
        <n v="47776.88"/>
        <n v="39670.29"/>
        <n v="22600.240000000002"/>
        <n v="19206.04"/>
        <n v="6472.74"/>
        <n v="25919.32"/>
        <n v="24402.79"/>
        <n v="17501.990000000002"/>
        <n v="3752.33"/>
        <n v="26743.21"/>
        <n v="15879.62"/>
        <n v="47023.39"/>
        <n v="27750.1"/>
        <n v="18463.95"/>
        <n v="46564.59"/>
        <n v="13924.28"/>
        <n v="49456.4"/>
        <n v="35333.769999999997"/>
        <n v="30521.01"/>
        <n v="15552.19"/>
        <n v="21337.59"/>
        <n v="28052.94"/>
        <n v="47818.92"/>
        <n v="38837.26"/>
        <n v="32292.58"/>
        <n v="44412.95"/>
        <n v="34934.959999999999"/>
        <n v="37452.11"/>
        <n v="15375.12"/>
        <n v="49225.18"/>
        <n v="5682.46"/>
        <n v="49743.41"/>
        <n v="42701.52"/>
        <n v="49079.16"/>
        <n v="13774.69"/>
        <n v="48702.53"/>
        <n v="8488.49"/>
        <n v="1684.23"/>
        <n v="42053.85"/>
        <n v="4851.54"/>
        <n v="10022.69"/>
        <n v="33209.75"/>
        <n v="1751.62"/>
        <n v="12935.39"/>
        <n v="32257.95"/>
        <n v="20181.990000000002"/>
        <n v="16536.68"/>
        <n v="18990.8"/>
        <n v="24818.61"/>
        <n v="13550.75"/>
        <n v="30561.5"/>
        <n v="23303.200000000001"/>
        <n v="32209.200000000001"/>
        <n v="10749.66"/>
        <n v="1740.04"/>
        <n v="5410.74"/>
        <n v="23515.74"/>
        <n v="35485.26"/>
        <n v="4452.3999999999996"/>
        <n v="8192.19"/>
        <n v="42177.599999999999"/>
        <n v="17442.63"/>
        <n v="30730.34"/>
        <n v="41697.800000000003"/>
        <n v="9496.2999999999993"/>
        <n v="6947.25"/>
        <n v="21546.71"/>
        <n v="20199.080000000002"/>
        <n v="28448.85"/>
        <n v="46025.64"/>
        <n v="10545.72"/>
        <n v="24582.55"/>
        <n v="7202.4"/>
        <n v="42799.4"/>
        <n v="8362.94"/>
        <n v="15911.73"/>
        <n v="42339.85"/>
        <n v="49995.08"/>
        <n v="41980.86"/>
        <n v="24232.44"/>
        <n v="42020.56"/>
        <n v="32828.01"/>
        <n v="12372.02"/>
        <n v="6391.45"/>
        <n v="26410.11"/>
        <n v="44443.93"/>
        <n v="39594.61"/>
        <n v="6227.43"/>
        <n v="32999.39"/>
        <n v="13334.45"/>
        <n v="25183.23"/>
        <n v="45403.32"/>
        <n v="21598.27"/>
        <n v="8158.78"/>
        <n v="32342.48"/>
        <n v="1754.87"/>
        <n v="20164.09"/>
        <n v="38898.28"/>
        <n v="13804.36"/>
        <n v="2724.87"/>
        <n v="17502.7"/>
        <n v="25470.27"/>
        <n v="47084.94"/>
        <n v="41561.379999999997"/>
        <n v="39342.839999999997"/>
        <n v="15084.7"/>
        <n v="13529.36"/>
        <n v="23860.92"/>
        <n v="26200.959999999999"/>
        <n v="24670.46"/>
        <n v="48992.86"/>
        <n v="29438.07"/>
        <n v="23956.09"/>
        <n v="34738.17"/>
        <n v="42914.29"/>
        <n v="6549.84"/>
        <n v="12105.69"/>
        <n v="20849.12"/>
        <n v="32839.42"/>
        <n v="25636.73"/>
        <n v="48630.55"/>
        <n v="29094.78"/>
        <n v="13126.54"/>
        <n v="28682.32"/>
        <n v="29234.85"/>
        <n v="45072.62"/>
        <n v="18450.29"/>
        <n v="22320.33"/>
        <n v="10067.780000000001"/>
        <n v="41697.769999999997"/>
        <n v="21608.85"/>
        <n v="44180.92"/>
        <n v="17477.509999999998"/>
        <n v="3083.81"/>
        <n v="8990.2999999999993"/>
        <n v="10640.54"/>
        <n v="12474.02"/>
        <n v="10130.89"/>
        <n v="7320.43"/>
        <n v="19992.28"/>
        <n v="39381.1"/>
        <n v="34790.33"/>
        <n v="32223.74"/>
        <n v="37765.46"/>
        <n v="13634.76"/>
        <n v="44545.89"/>
        <n v="19889.12"/>
        <n v="48822.44"/>
        <n v="14178.49"/>
        <n v="44228.14"/>
        <n v="26386.81"/>
        <n v="3393.64"/>
        <n v="34141.07"/>
        <n v="15299.28"/>
        <n v="30177.55"/>
        <n v="7162.8"/>
        <n v="27733.18"/>
        <n v="7672.37"/>
        <n v="25338.47"/>
        <n v="45555.99"/>
        <n v="12702.28"/>
        <n v="43149.26"/>
        <n v="43196.58"/>
        <n v="34764.769999999997"/>
        <n v="48237.74"/>
        <n v="28190.799999999999"/>
        <n v="43882.74"/>
        <n v="2122.13"/>
        <n v="27395.439999999999"/>
        <n v="34458.629999999997"/>
        <n v="21606.38"/>
        <n v="47432.26"/>
        <n v="9015.39"/>
        <n v="42154.02"/>
        <n v="19860.919999999998"/>
        <n v="9032.73"/>
        <n v="19557.71"/>
        <n v="46027.9"/>
        <n v="46040.55"/>
        <n v="10833.44"/>
        <n v="2266.2199999999998"/>
        <n v="42077.35"/>
        <n v="26840.57"/>
        <n v="20395.419999999998"/>
        <n v="38737.089999999997"/>
        <n v="28200.67"/>
        <n v="2994.1"/>
        <n v="42446.89"/>
        <n v="42330.58"/>
        <n v="36538.370000000003"/>
        <n v="2550.9499999999998"/>
        <n v="20206.52"/>
        <n v="46614.16"/>
        <n v="29009.85"/>
        <n v="18902.38"/>
        <n v="12979.91"/>
        <n v="24600.82"/>
        <n v="40118.61"/>
        <n v="44339.32"/>
        <n v="16847.150000000001"/>
        <n v="27007.439999999999"/>
        <n v="8484.8799999999992"/>
        <n v="32584.07"/>
        <n v="35875.08"/>
        <n v="48134.9"/>
        <n v="25150.53"/>
        <n v="9617.9500000000007"/>
        <n v="1603.85"/>
        <n v="49087.03"/>
        <n v="21217.35"/>
        <n v="4415.8599999999997"/>
        <n v="39056.120000000003"/>
        <n v="21069.09"/>
        <n v="23858.42"/>
        <n v="47997.07"/>
        <n v="42591.88"/>
        <n v="8356.66"/>
        <n v="12917.05"/>
        <n v="15443.37"/>
        <n v="8301.1299999999992"/>
        <n v="37980.589999999997"/>
        <n v="38101.599999999999"/>
        <n v="5075.3500000000004"/>
        <n v="37094.44"/>
        <n v="42440.05"/>
        <n v="7742.72"/>
        <n v="32897.25"/>
        <n v="10573.89"/>
        <n v="35661.64"/>
        <n v="43363.81"/>
        <n v="22171.19"/>
        <n v="13535.03"/>
        <n v="7290.51"/>
        <n v="33629.800000000003"/>
        <n v="3783.44"/>
        <n v="38295.449999999997"/>
        <n v="7771.81"/>
        <n v="41958.42"/>
        <n v="21526.79"/>
        <n v="10342.209999999999"/>
        <n v="1592.54"/>
        <n v="18848.38"/>
        <n v="4583.5200000000004"/>
        <n v="4668.63"/>
        <n v="10209.93"/>
        <n v="20743.21"/>
        <n v="23176.42"/>
        <n v="2539.6799999999998"/>
        <n v="39588.629999999997"/>
        <n v="4350.3599999999997"/>
        <n v="3386.86"/>
        <n v="14737.46"/>
        <n v="39765.14"/>
        <n v="13396.78"/>
        <n v="44799.41"/>
        <n v="23961.59"/>
        <n v="4260.7700000000004"/>
        <n v="12068.58"/>
        <n v="34629.160000000003"/>
        <n v="13883.39"/>
        <n v="44023.69"/>
        <n v="41761.56"/>
        <n v="41966.86"/>
        <n v="32258.799999999999"/>
        <n v="2686.68"/>
        <n v="26317.599999999999"/>
        <n v="36276.15"/>
        <n v="47578.25"/>
        <n v="18013.41"/>
        <n v="14921.97"/>
        <n v="25307.040000000001"/>
        <n v="35640.639999999999"/>
        <n v="34863.839999999997"/>
        <n v="9645.1"/>
        <n v="28440.12"/>
        <n v="12540.66"/>
        <n v="27191.35"/>
        <n v="42913.89"/>
        <n v="44396.21"/>
        <n v="33709.980000000003"/>
        <n v="32383.79"/>
        <n v="49232.1"/>
        <n v="33398.26"/>
        <n v="24506.98"/>
        <n v="4723.5600000000004"/>
        <n v="20828.66"/>
        <n v="3205.87"/>
        <n v="33010.400000000001"/>
        <n v="24406"/>
        <n v="47985.760000000002"/>
        <n v="13057.36"/>
        <n v="9119.81"/>
        <n v="36016.839999999997"/>
        <n v="22104.97"/>
        <n v="43549.78"/>
        <n v="6357.34"/>
        <n v="45008.42"/>
        <n v="12796.59"/>
        <n v="14871.96"/>
        <n v="18208.259999999998"/>
        <n v="15495.27"/>
        <n v="19859.22"/>
        <n v="42093.22"/>
        <n v="1682.95"/>
        <n v="2434.0100000000002"/>
        <n v="13979.36"/>
        <n v="8747.27"/>
        <n v="48891.63"/>
        <n v="12315.65"/>
        <n v="25708.43"/>
        <n v="40768.26"/>
        <n v="16675.09"/>
        <n v="23137.54"/>
        <n v="12270.6"/>
        <n v="14213.9"/>
        <n v="23066.74"/>
        <n v="34610.93"/>
        <n v="7863.29"/>
        <n v="17457.77"/>
        <n v="9749.2900000000009"/>
        <n v="16944.62"/>
        <n v="12292.33"/>
        <n v="36221.919999999998"/>
        <n v="15578.15"/>
        <n v="6460.18"/>
        <n v="22109.79"/>
        <n v="42034.44"/>
        <n v="6135.19"/>
        <n v="3914.2"/>
        <n v="12209.12"/>
        <n v="47826.16"/>
        <n v="38197.75"/>
        <n v="11631.34"/>
        <n v="22224.53"/>
        <n v="34918.480000000003"/>
        <n v="11819.9"/>
        <n v="28183.91"/>
        <n v="19779.47"/>
        <n v="46461.73"/>
        <n v="18481.91"/>
        <n v="19467.73"/>
        <n v="19035.47"/>
        <n v="35017.42"/>
        <n v="32443.07"/>
        <n v="4763.54"/>
        <n v="1397.67"/>
        <n v="24840.82"/>
        <n v="32580.93"/>
        <n v="9589.5300000000007"/>
        <n v="13584.09"/>
        <n v="26874.3"/>
        <n v="1544.11"/>
        <n v="11245.15"/>
        <n v="42666.94"/>
        <n v="28729.01"/>
        <n v="26869.26"/>
        <n v="5809.63"/>
        <n v="35711.089999999997"/>
        <n v="29680.25"/>
        <n v="34962.339999999997"/>
        <n v="9470.9"/>
        <n v="18047.04"/>
        <n v="40357.599999999999"/>
        <n v="36157.89"/>
        <n v="15259.49"/>
        <n v="1342.81"/>
        <n v="18361.03"/>
        <n v="19204.16"/>
        <n v="37521.61"/>
        <n v="32564.35"/>
        <n v="3655.74"/>
        <n v="44526.37"/>
        <n v="23685.88"/>
        <n v="41398.46"/>
        <n v="2213.79"/>
        <n v="11270.75"/>
        <n v="29522.639999999999"/>
        <n v="43730.12"/>
        <n v="16601.77"/>
        <n v="33947.01"/>
        <n v="26915.15"/>
        <n v="29495.29"/>
        <n v="2612.59"/>
        <n v="15053.09"/>
        <n v="25509.67"/>
        <n v="19808.66"/>
        <n v="18688.72"/>
        <n v="25719.79"/>
        <n v="12110.28"/>
        <n v="39954.720000000001"/>
        <n v="48317.94"/>
        <n v="36387.49"/>
        <n v="7515.28"/>
        <n v="5553.41"/>
        <n v="44782.94"/>
        <n v="24278.720000000001"/>
        <n v="23386.85"/>
        <n v="39247.01"/>
        <n v="36170.71"/>
        <n v="35362.160000000003"/>
        <n v="26582.959999999999"/>
        <n v="13203.41"/>
        <n v="44449.14"/>
        <n v="13280.3"/>
        <n v="32421.95"/>
        <n v="45972.78"/>
        <n v="49689.55"/>
        <n v="46105.89"/>
        <n v="16245.28"/>
        <n v="36605.660000000003"/>
        <n v="35331.9"/>
        <n v="14555.68"/>
        <n v="7086.86"/>
        <n v="1659.91"/>
        <n v="40078.57"/>
        <n v="27590.35"/>
        <n v="41802.71"/>
        <n v="39111.97"/>
        <n v="33229.17"/>
        <n v="42326.96"/>
        <n v="21298.9"/>
        <n v="27055.73"/>
        <n v="46164.73"/>
        <n v="28231.29"/>
        <n v="21212.67"/>
        <n v="23068.19"/>
        <n v="33594.339999999997"/>
        <n v="34671.47"/>
        <n v="46654.3"/>
        <n v="10488.79"/>
        <n v="28273.17"/>
        <n v="20208.88"/>
        <n v="7592.64"/>
        <n v="18592.009999999998"/>
        <n v="13704.22"/>
        <n v="46449.87"/>
        <n v="36968.89"/>
        <n v="30121.88"/>
        <n v="38390.300000000003"/>
        <n v="13146.43"/>
        <n v="7490.37"/>
        <n v="39756.269999999997"/>
        <n v="33784.6"/>
        <n v="35343.519999999997"/>
        <n v="39640.089999999997"/>
        <n v="19832"/>
        <n v="39300.65"/>
        <n v="6734.31"/>
        <n v="30205.32"/>
        <n v="42764.11"/>
        <n v="33111.15"/>
        <n v="35523.660000000003"/>
        <n v="16700.03"/>
        <n v="13573.52"/>
        <n v="49840.28"/>
        <n v="13145.64"/>
        <n v="30822.67"/>
        <n v="39333.730000000003"/>
        <n v="45653.77"/>
        <n v="24521.759999999998"/>
        <n v="34422.57"/>
        <n v="2495.41"/>
        <n v="14699.4"/>
        <n v="48654.44"/>
        <n v="6260.11"/>
        <n v="41246.49"/>
        <n v="38140.53"/>
        <n v="18166.29"/>
        <n v="31678.03"/>
        <n v="23058.17"/>
        <n v="24930.31"/>
        <n v="30270.42"/>
        <n v="27389.05"/>
        <n v="4765.66"/>
        <n v="17405.400000000001"/>
        <n v="41227.01"/>
        <n v="39067.11"/>
        <n v="19317.66"/>
        <n v="17642.36"/>
        <n v="43341"/>
        <n v="7051.31"/>
        <n v="7073.87"/>
        <n v="7247.68"/>
        <n v="22599.59"/>
        <n v="36487.75"/>
        <n v="39803.279999999999"/>
        <n v="15757.76"/>
        <n v="30366.63"/>
        <n v="12913.97"/>
        <n v="48218.92"/>
        <n v="49847.78"/>
        <n v="38226.620000000003"/>
        <n v="45666.93"/>
        <n v="35200.44"/>
        <n v="12615.59"/>
        <n v="7749.01"/>
        <n v="29695.58"/>
        <n v="39265.93"/>
        <n v="46469.96"/>
        <n v="25389.56"/>
        <n v="21879.759999999998"/>
        <n v="23086.880000000001"/>
        <n v="29768.48"/>
        <n v="40328.370000000003"/>
        <n v="42274.84"/>
        <n v="34349.15"/>
        <n v="28804.29"/>
        <n v="28195.64"/>
        <n v="34727.43"/>
        <n v="28388.09"/>
        <n v="17019.16"/>
        <n v="30169.51"/>
        <n v="49788.1"/>
        <n v="5093.3"/>
        <n v="6121.49"/>
        <n v="9307.17"/>
        <n v="42953.93"/>
        <n v="11192.35"/>
        <n v="14237.27"/>
        <n v="49276.06"/>
        <n v="40455.94"/>
        <n v="20746.66"/>
        <n v="34315.15"/>
        <n v="16910.37"/>
        <n v="45447.92"/>
        <n v="23439.32"/>
        <n v="49259.18"/>
        <n v="33099.54"/>
        <n v="12554.88"/>
        <n v="37922.629999999997"/>
        <n v="23650.13"/>
        <n v="46469.43"/>
        <n v="39942.54"/>
        <n v="30742.98"/>
        <n v="25742.400000000001"/>
        <n v="28068.68"/>
        <n v="42802.35"/>
        <n v="1483.68"/>
        <n v="26973.48"/>
        <n v="15307.64"/>
        <n v="24422.12"/>
        <n v="22148.34"/>
        <n v="34151.51"/>
        <n v="36674.58"/>
        <n v="1915.06"/>
        <n v="25923.79"/>
        <n v="21627.03"/>
        <n v="13841.14"/>
        <n v="35398.71"/>
        <n v="15174.73"/>
        <n v="32290.26"/>
        <n v="22790.93"/>
        <n v="6281.07"/>
        <n v="3216.34"/>
        <n v="1237.5999999999999"/>
        <n v="11773.83"/>
        <n v="27309.66"/>
        <n v="49592.7"/>
        <n v="41577.769999999997"/>
        <n v="41803.71"/>
        <n v="5317.83"/>
        <n v="20602.59"/>
        <n v="34365.53"/>
        <n v="5103.7"/>
        <n v="3097.16"/>
        <n v="17577.5"/>
        <n v="49606.57"/>
        <n v="2690.49"/>
        <n v="13904.38"/>
        <n v="10192.6"/>
        <n v="24829.54"/>
        <n v="39083.89"/>
        <n v="33346.39"/>
        <n v="48489.05"/>
        <n v="20272.89"/>
        <n v="47822.76"/>
        <n v="21055.51"/>
        <n v="32080.11"/>
        <n v="6239.08"/>
        <n v="30751.59"/>
        <n v="9156.4699999999993"/>
        <n v="42825.39"/>
        <n v="1862.95"/>
        <n v="8674.33"/>
        <n v="3570.29"/>
        <n v="45359.78"/>
        <n v="17540.48"/>
        <n v="1638.57"/>
        <n v="19365.419999999998"/>
        <n v="37273.199999999997"/>
        <n v="3131.09"/>
        <n v="49246.2"/>
        <n v="49754.64"/>
        <n v="14738.38"/>
        <n v="22352.65"/>
        <n v="26522.42"/>
        <n v="17357.77"/>
        <n v="31531.72"/>
        <n v="32750.18"/>
        <n v="49423.18"/>
        <n v="11747.35"/>
        <n v="22148.38"/>
        <n v="28036.959999999999"/>
        <n v="11826.61"/>
        <n v="2530.67"/>
        <n v="44176.03"/>
        <n v="24033.18"/>
        <n v="33834.67"/>
        <n v="49330.93"/>
        <n v="19291.18"/>
        <n v="47265.7"/>
        <n v="19909.98"/>
        <n v="13598.61"/>
        <n v="42512.91"/>
        <n v="36665.550000000003"/>
        <n v="23884.720000000001"/>
        <n v="29488.16"/>
        <n v="43646.83"/>
        <n v="33336.57"/>
        <n v="33469.760000000002"/>
        <n v="16759.32"/>
        <n v="19116.150000000001"/>
        <n v="16781.400000000001"/>
        <n v="10690.66"/>
        <n v="38122.9"/>
        <n v="3029.52"/>
        <n v="6147.88"/>
        <n v="3968.7"/>
        <n v="41981.599999999999"/>
        <n v="15966.26"/>
        <n v="14682.16"/>
        <n v="11521.75"/>
        <n v="35722.36"/>
        <n v="19280.02"/>
        <n v="48568.04"/>
        <n v="38514.01"/>
        <n v="2986.78"/>
        <n v="17979.95"/>
        <n v="17104.05"/>
        <n v="6116.3"/>
        <n v="33846.06"/>
        <n v="16785.89"/>
        <n v="47149.39"/>
        <n v="44314.74"/>
        <n v="28384.69"/>
        <n v="8020.67"/>
        <n v="13879.47"/>
        <n v="45685.21"/>
        <n v="23753.74"/>
        <n v="21147.84"/>
        <n v="20478.52"/>
        <n v="10939.32"/>
        <n v="43086.45"/>
        <n v="24137.56"/>
        <n v="44084.83"/>
        <n v="16103.02"/>
        <n v="11663.52"/>
        <n v="11166.72"/>
        <n v="12458.97"/>
        <n v="44512.97"/>
        <n v="48819.6"/>
        <n v="42297.93"/>
        <n v="24449.38"/>
        <n v="11973.45"/>
        <n v="48728.79"/>
        <n v="47249.42"/>
        <n v="10386.9"/>
        <n v="38123.730000000003"/>
        <n v="46604.61"/>
        <n v="28927.9"/>
        <n v="5757.79"/>
        <n v="34237.919999999998"/>
        <n v="24273.03"/>
        <n v="47198.82"/>
        <n v="49939.12"/>
        <n v="46055.81"/>
        <n v="14494.47"/>
        <n v="8123.15"/>
        <n v="33470.35"/>
        <n v="31917.919999999998"/>
        <n v="21102.18"/>
        <n v="32194.09"/>
        <n v="16452.02"/>
        <n v="46060.800000000003"/>
        <n v="37751.93"/>
        <n v="38730.22"/>
        <n v="23356.57"/>
        <n v="11073.33"/>
        <n v="35786.32"/>
        <n v="9672.81"/>
        <n v="24102.69"/>
        <n v="25900.41"/>
        <n v="8454.6299999999992"/>
        <n v="41821.550000000003"/>
        <n v="7573.9"/>
        <n v="21253.87"/>
        <n v="17944.91"/>
        <n v="5583.16"/>
        <n v="25098.33"/>
        <n v="42567.94"/>
        <n v="3614.04"/>
        <n v="2925.47"/>
        <n v="21571.14"/>
        <n v="1522.7"/>
        <n v="4408.99"/>
        <n v="37344.97"/>
        <n v="35515.53"/>
        <n v="11617.38"/>
        <n v="47817.66"/>
        <n v="34635.379999999997"/>
        <n v="47869.81"/>
        <n v="16190.9"/>
        <n v="31082.31"/>
        <n v="14860.83"/>
        <n v="11809.87"/>
        <n v="24384.51"/>
        <n v="36757.86"/>
        <n v="40629.879999999997"/>
        <n v="48054.69"/>
        <n v="34804.25"/>
        <n v="32290.04"/>
        <n v="36604.25"/>
        <n v="19711.47"/>
        <n v="39684.47"/>
        <n v="27566.720000000001"/>
        <n v="20188.71"/>
        <n v="5232.7299999999996"/>
        <n v="7062.64"/>
        <n v="45472.99"/>
        <n v="39859.26"/>
        <n v="26274.78"/>
        <n v="37659.199999999997"/>
        <n v="7907.24"/>
        <n v="24049.53"/>
        <n v="5407.36"/>
        <n v="9335.2099999999991"/>
        <n v="36996.879999999997"/>
        <n v="8475.82"/>
        <n v="16464.349999999999"/>
        <n v="48887.18"/>
        <n v="22070.400000000001"/>
        <n v="31110.39"/>
        <n v="31180.44"/>
        <n v="24236.84"/>
        <n v="12570.77"/>
        <n v="7188.52"/>
        <n v="13016.79"/>
        <n v="36605.29"/>
        <n v="14597.24"/>
        <n v="49299.16"/>
        <n v="26671.42"/>
        <n v="45453.279999999999"/>
        <n v="16357.29"/>
        <n v="46149.29"/>
        <n v="1244.6099999999999"/>
        <n v="13696.54"/>
        <n v="42537.43"/>
        <n v="45685.440000000002"/>
        <n v="15395.13"/>
        <n v="28003.93"/>
        <n v="7376.21"/>
        <n v="47669.97"/>
        <n v="33298.28"/>
        <n v="15823.25"/>
        <n v="31942.49"/>
        <n v="44819.54"/>
        <n v="4128.92"/>
        <n v="17515.759999999998"/>
        <n v="8912.0499999999993"/>
        <n v="40177.25"/>
        <n v="31469.759999999998"/>
        <n v="25025.68"/>
        <n v="44316.67"/>
        <n v="20123.52"/>
        <n v="40932.47"/>
        <n v="28291.1"/>
        <n v="49495.31"/>
        <n v="24685.42"/>
        <n v="34836.49"/>
        <n v="16591.72"/>
        <n v="46748.86"/>
        <n v="17353.03"/>
        <n v="33039.870000000003"/>
        <n v="7900.46"/>
        <n v="26900.94"/>
        <n v="41983.96"/>
        <n v="42450.64"/>
        <n v="40454.31"/>
        <n v="41733.67"/>
        <n v="38187.14"/>
        <n v="23319.72"/>
        <n v="31152.79"/>
        <n v="10095.93"/>
        <n v="38640.800000000003"/>
        <n v="5472.85"/>
        <n v="45272.32"/>
        <n v="37795.24"/>
        <n v="42912.160000000003"/>
        <n v="38283.730000000003"/>
        <n v="29545.38"/>
        <n v="23045.51"/>
        <n v="2829.97"/>
        <n v="36267.910000000003"/>
        <n v="4669.97"/>
        <n v="45619.07"/>
        <n v="9186.39"/>
        <n v="25948.07"/>
        <n v="22127.360000000001"/>
        <n v="12828.89"/>
        <n v="31230.240000000002"/>
        <n v="32973.919999999998"/>
        <n v="46022.83"/>
        <n v="30699.119999999999"/>
        <n v="47650.559999999998"/>
        <n v="48805.95"/>
        <n v="21545.85"/>
        <n v="38954.959999999999"/>
        <n v="44871.99"/>
        <n v="22035.02"/>
        <n v="44140.68"/>
        <n v="24784.81"/>
        <n v="43384.21"/>
        <n v="24660.58"/>
        <n v="6837.2"/>
        <n v="47216.92"/>
        <n v="47744.29"/>
        <n v="41323.82"/>
        <n v="9468"/>
        <n v="28036.85"/>
        <n v="25785.81"/>
        <n v="13707.06"/>
        <n v="3178.37"/>
        <n v="19391.71"/>
        <n v="45547.87"/>
        <n v="10720.07"/>
        <n v="39485.82"/>
        <n v="8893.83"/>
        <n v="27193.94"/>
        <n v="7060.77"/>
        <n v="46022.66"/>
        <n v="24556.05"/>
        <n v="1322.2"/>
        <n v="43533.48"/>
        <n v="33515.64"/>
        <n v="3769.63"/>
        <n v="30763.33"/>
        <n v="43999.18"/>
        <n v="20296.8"/>
        <n v="24475.55"/>
        <n v="4313.46"/>
        <n v="32863.35"/>
        <n v="7078.95"/>
        <n v="33914.31"/>
        <n v="23126.77"/>
        <n v="49749.85"/>
        <n v="19588.009999999998"/>
        <n v="40285.620000000003"/>
        <n v="42959.48"/>
        <n v="37935.370000000003"/>
        <n v="16824.03"/>
        <n v="48583.47"/>
        <n v="20842.150000000001"/>
        <n v="49349.31"/>
        <n v="40668.370000000003"/>
        <n v="5028.07"/>
        <n v="38339.050000000003"/>
        <n v="28958.69"/>
        <n v="39368.730000000003"/>
        <n v="18013.46"/>
        <n v="23580.41"/>
        <n v="15739.08"/>
        <n v="8948.42"/>
        <n v="26938.01"/>
        <n v="35615.89"/>
        <n v="22776.53"/>
        <n v="1004.57"/>
        <n v="43826.11"/>
        <n v="21783.05"/>
        <n v="37677.089999999997"/>
        <n v="4936.09"/>
        <n v="32904.78"/>
        <n v="44342.93"/>
        <n v="21153.26"/>
        <n v="19874.669999999998"/>
        <n v="25613.96"/>
        <n v="40652.85"/>
        <n v="18042.13"/>
        <n v="5142.8100000000004"/>
        <n v="9764.6299999999992"/>
        <n v="23208.89"/>
        <n v="36293.32"/>
        <n v="38811.56"/>
        <n v="13238.04"/>
        <n v="32816.04"/>
        <n v="3116.03"/>
        <n v="18357.53"/>
        <n v="36881.129999999997"/>
        <n v="3594.13"/>
        <n v="8375.66"/>
        <n v="42080"/>
        <n v="33720.019999999997"/>
        <n v="12116.81"/>
        <n v="2964.05"/>
        <n v="33718.14"/>
        <n v="28424.22"/>
        <n v="9869.49"/>
        <n v="43787.93"/>
        <n v="21824.47"/>
        <n v="29581.19"/>
        <n v="15256.6"/>
        <n v="48092.14"/>
        <n v="22133.84"/>
        <n v="42026.55"/>
        <n v="49990.06"/>
        <n v="23647.24"/>
        <n v="37562.97"/>
        <n v="42964.01"/>
        <n v="43137.5"/>
        <n v="31585.03"/>
        <n v="46017.19"/>
        <n v="26255.69"/>
        <n v="33063.07"/>
        <n v="33996.339999999997"/>
        <n v="13294.66"/>
        <n v="29572.33"/>
        <n v="8344.36"/>
        <n v="25743.25"/>
        <n v="31432.400000000001"/>
        <n v="23340.080000000002"/>
        <n v="10672.11"/>
        <n v="10697.96"/>
        <n v="38322.65"/>
        <n v="38990.769999999997"/>
        <n v="47527.040000000001"/>
        <n v="7138.92"/>
        <n v="4381.93"/>
        <n v="27088.63"/>
        <n v="11408.35"/>
        <n v="30057.45"/>
        <n v="43068.54"/>
        <n v="23372.85"/>
        <n v="22517.59"/>
        <n v="15283.97"/>
        <n v="40698.339999999997"/>
        <n v="3524.06"/>
        <n v="3950.02"/>
        <n v="8734.92"/>
        <n v="28489.24"/>
        <n v="13347.14"/>
        <n v="47547.18"/>
        <n v="21326.29"/>
        <n v="33549.35"/>
        <n v="28955.03"/>
        <n v="33544.93"/>
        <n v="13201.63"/>
        <n v="36863.519999999997"/>
        <n v="41076.82"/>
        <n v="38918.660000000003"/>
        <n v="19424.38"/>
        <n v="13871.76"/>
        <n v="24143.77"/>
        <n v="45191.29"/>
        <n v="37496.71"/>
        <n v="5543.83"/>
        <n v="47465.95"/>
        <n v="33255.360000000001"/>
        <n v="44263.12"/>
        <n v="13590.95"/>
        <n v="11602.96"/>
        <n v="46167.28"/>
        <n v="32554.87"/>
        <n v="35517.980000000003"/>
        <n v="8735.7099999999991"/>
        <n v="30282.42"/>
        <n v="9743.41"/>
        <n v="48436.35"/>
        <n v="36930.559999999998"/>
        <n v="21576.12"/>
        <n v="9984.8700000000008"/>
        <n v="11000.17"/>
        <n v="24817.14"/>
        <n v="7855.48"/>
        <n v="25203.72"/>
        <n v="34439.65"/>
        <n v="24569.75"/>
        <n v="47035.54"/>
        <n v="29735.97"/>
        <n v="27466.22"/>
        <n v="33742.83"/>
        <n v="13251.84"/>
        <n v="17202"/>
        <n v="18934.349999999999"/>
        <n v="1564.22"/>
        <n v="13938.73"/>
        <n v="42677.599999999999"/>
        <n v="5536.65"/>
        <n v="19113.02"/>
        <n v="27807.8"/>
        <n v="33770.35"/>
        <n v="2474.85"/>
        <n v="23352.91"/>
        <n v="33768.080000000002"/>
        <n v="38631.56"/>
        <n v="32425.79"/>
        <n v="27162.52"/>
        <n v="28658.78"/>
        <n v="18251.75"/>
        <n v="8869.4599999999991"/>
        <n v="47442.14"/>
        <n v="18155.16"/>
        <n v="33429.980000000003"/>
        <n v="40709.42"/>
        <n v="26949.439999999999"/>
        <n v="33714.5"/>
        <n v="6654.35"/>
        <n v="6222.68"/>
        <n v="34126.31"/>
        <n v="5731.31"/>
        <n v="9973.7999999999993"/>
        <n v="45495.38"/>
        <n v="32203.84"/>
        <n v="1896.95"/>
        <n v="27343.34"/>
        <n v="23212.99"/>
        <n v="8041.74"/>
        <n v="38946.080000000002"/>
        <n v="1399.58"/>
        <n v="44651.11"/>
        <n v="39536.5"/>
        <n v="7252.15"/>
        <n v="31305.87"/>
        <n v="26106.97"/>
        <n v="24566.74"/>
        <n v="49608.3"/>
        <n v="45613.34"/>
        <n v="42739.78"/>
        <n v="37104.94"/>
        <n v="45102.85"/>
        <n v="22752.06"/>
        <n v="31633.58"/>
        <n v="37957.47"/>
        <n v="5698.96"/>
        <n v="14233"/>
        <n v="18212.09"/>
        <n v="29706.36"/>
        <n v="7147.79"/>
        <n v="9507.34"/>
        <n v="42672.91"/>
        <n v="26817.54"/>
        <n v="17365.66"/>
        <n v="41533.54"/>
        <n v="23730.59"/>
        <n v="12592.89"/>
        <n v="35802.839999999997"/>
        <n v="20308.18"/>
        <n v="23004.89"/>
        <n v="26467.95"/>
        <n v="9523.61"/>
        <n v="1094.28"/>
        <n v="30935.95"/>
        <n v="28999.64"/>
        <n v="28118.97"/>
        <n v="33320.76"/>
        <n v="18897.13"/>
        <n v="28443.35"/>
        <n v="9762.73"/>
        <n v="24601.63"/>
        <n v="34960.36"/>
        <n v="33213.56"/>
        <n v="5764.31"/>
        <n v="37087.19"/>
        <n v="7567.02"/>
        <n v="10888.54"/>
        <n v="44190.42"/>
        <n v="39915.83"/>
        <n v="27428.240000000002"/>
        <n v="36020.339999999997"/>
        <n v="28717.33"/>
        <n v="6250.47"/>
        <n v="17208.810000000001"/>
        <n v="30358.05"/>
        <n v="37877.800000000003"/>
        <n v="42149.2"/>
        <n v="29659.32"/>
        <n v="14298.7"/>
        <n v="21588.880000000001"/>
        <n v="19272.05"/>
        <n v="49095.77"/>
        <n v="33021.93"/>
        <n v="2102.15"/>
        <n v="27972.720000000001"/>
        <n v="29616.99"/>
        <n v="46198.8"/>
        <n v="44572.89"/>
        <n v="21260"/>
        <n v="27223.25"/>
        <n v="20639.66"/>
        <n v="34173.29"/>
        <n v="5104.58"/>
        <n v="40545.040000000001"/>
        <n v="46632.13"/>
        <n v="2638.49"/>
        <n v="35559.57"/>
        <n v="27810.67"/>
        <n v="21964.66"/>
        <n v="6038.63"/>
        <n v="23211.919999999998"/>
        <n v="42705.919999999998"/>
        <n v="33971.96"/>
        <n v="13116.06"/>
        <n v="4094.76"/>
        <n v="31970.080000000002"/>
        <n v="24505.32"/>
        <n v="1886.3"/>
        <n v="25115.45"/>
        <n v="17856.91"/>
        <n v="42329.7"/>
        <n v="10945.65"/>
        <n v="9106.66"/>
        <n v="39386.75"/>
        <n v="39150.589999999997"/>
        <n v="14709.61"/>
        <n v="29192.720000000001"/>
        <n v="45869.440000000002"/>
        <n v="9285.61"/>
        <n v="32563.360000000001"/>
        <n v="16875.32"/>
        <n v="47686.96"/>
        <n v="22139.42"/>
        <n v="1711.95"/>
        <n v="39706.230000000003"/>
        <n v="47218.85"/>
        <n v="19056.689999999999"/>
        <n v="32884.199999999997"/>
        <n v="35369.269999999997"/>
        <n v="25007.79"/>
        <n v="15450.34"/>
        <n v="42979.54"/>
        <n v="43921.83"/>
        <n v="26254.2"/>
        <n v="16746.16"/>
        <n v="20114.34"/>
        <n v="29375.17"/>
        <n v="20711.64"/>
        <n v="11019.26"/>
        <n v="44345.73"/>
        <n v="15112.86"/>
        <n v="25299.26"/>
        <n v="19347.75"/>
        <n v="47109.46"/>
        <n v="36599.89"/>
        <n v="41485.279999999999"/>
        <n v="14208.16"/>
        <n v="36738.86"/>
        <n v="41129.230000000003"/>
        <n v="29996.28"/>
        <n v="31589.45"/>
        <n v="8641.4"/>
        <n v="46907.78"/>
        <n v="31808.27"/>
        <n v="19481.54"/>
        <n v="6639.65"/>
        <n v="31378.71"/>
        <n v="10142.67"/>
        <n v="32870.870000000003"/>
        <n v="36786.04"/>
        <n v="5286.58"/>
        <n v="31339.919999999998"/>
        <n v="44905.05"/>
        <n v="11610.2"/>
        <n v="27097.95"/>
        <n v="40384.839999999997"/>
        <n v="19415.240000000002"/>
        <n v="24407.37"/>
        <n v="37374.629999999997"/>
        <n v="40000.959999999999"/>
        <n v="22378.65"/>
        <n v="24284"/>
        <n v="47711.040000000001"/>
        <n v="2689.89"/>
        <n v="29151.94"/>
        <n v="9781.0300000000007"/>
        <n v="45471.31"/>
        <n v="23163.59"/>
        <n v="43237.97"/>
        <n v="14358.66"/>
        <n v="47208.97"/>
      </sharedItems>
    </cacheField>
    <cacheField name="Order_Date" numFmtId="14">
      <sharedItems containsSemiMixedTypes="0" containsNonDate="0" containsDate="1" containsString="0" minDate="2023-01-01T00:00:00" maxDate="2024-12-31T00:00:00"/>
    </cacheField>
    <cacheField name="Ship_Date" numFmtId="14">
      <sharedItems containsSemiMixedTypes="0" containsNonDate="0" containsDate="1" containsString="0" minDate="2023-01-01T00:00:00" maxDate="2025-01-07T00:00:00" count="734">
        <d v="2023-04-16T00:00:00"/>
        <d v="2023-12-15T00:00:00"/>
        <d v="2023-07-11T00:00:00"/>
        <d v="2024-01-31T00:00:00"/>
        <d v="2023-03-25T00:00:00"/>
        <d v="2024-07-10T00:00:00"/>
        <d v="2023-08-13T00:00:00"/>
        <d v="2024-02-23T00:00:00"/>
        <d v="2023-02-08T00:00:00"/>
        <d v="2024-02-08T00:00:00"/>
        <d v="2023-09-01T00:00:00"/>
        <d v="2023-06-15T00:00:00"/>
        <d v="2024-05-26T00:00:00"/>
        <d v="2024-04-08T00:00:00"/>
        <d v="2024-11-22T00:00:00"/>
        <d v="2023-03-22T00:00:00"/>
        <d v="2024-05-25T00:00:00"/>
        <d v="2024-12-14T00:00:00"/>
        <d v="2024-02-28T00:00:00"/>
        <d v="2023-02-12T00:00:00"/>
        <d v="2024-09-19T00:00:00"/>
        <d v="2023-12-05T00:00:00"/>
        <d v="2024-11-05T00:00:00"/>
        <d v="2024-04-29T00:00:00"/>
        <d v="2024-01-13T00:00:00"/>
        <d v="2023-06-12T00:00:00"/>
        <d v="2024-10-25T00:00:00"/>
        <d v="2023-07-01T00:00:00"/>
        <d v="2024-04-16T00:00:00"/>
        <d v="2023-11-04T00:00:00"/>
        <d v="2023-12-18T00:00:00"/>
        <d v="2023-05-02T00:00:00"/>
        <d v="2024-10-11T00:00:00"/>
        <d v="2023-07-14T00:00:00"/>
        <d v="2023-10-16T00:00:00"/>
        <d v="2023-09-15T00:00:00"/>
        <d v="2023-11-24T00:00:00"/>
        <d v="2024-06-28T00:00:00"/>
        <d v="2023-04-07T00:00:00"/>
        <d v="2024-05-14T00:00:00"/>
        <d v="2024-11-21T00:00:00"/>
        <d v="2024-01-10T00:00:00"/>
        <d v="2023-01-19T00:00:00"/>
        <d v="2023-03-12T00:00:00"/>
        <d v="2024-12-02T00:00:00"/>
        <d v="2024-10-27T00:00:00"/>
        <d v="2024-01-29T00:00:00"/>
        <d v="2023-09-11T00:00:00"/>
        <d v="2023-03-02T00:00:00"/>
        <d v="2024-05-19T00:00:00"/>
        <d v="2023-08-05T00:00:00"/>
        <d v="2024-10-23T00:00:00"/>
        <d v="2023-11-13T00:00:00"/>
        <d v="2024-12-26T00:00:00"/>
        <d v="2023-09-03T00:00:00"/>
        <d v="2024-11-19T00:00:00"/>
        <d v="2024-03-18T00:00:00"/>
        <d v="2023-02-23T00:00:00"/>
        <d v="2023-04-30T00:00:00"/>
        <d v="2023-11-05T00:00:00"/>
        <d v="2023-12-03T00:00:00"/>
        <d v="2023-05-25T00:00:00"/>
        <d v="2023-05-08T00:00:00"/>
        <d v="2023-12-29T00:00:00"/>
        <d v="2024-09-04T00:00:00"/>
        <d v="2023-03-28T00:00:00"/>
        <d v="2023-09-21T00:00:00"/>
        <d v="2024-11-03T00:00:00"/>
        <d v="2023-01-23T00:00:00"/>
        <d v="2023-05-28T00:00:00"/>
        <d v="2024-01-06T00:00:00"/>
        <d v="2023-10-20T00:00:00"/>
        <d v="2024-10-31T00:00:00"/>
        <d v="2024-08-04T00:00:00"/>
        <d v="2024-12-24T00:00:00"/>
        <d v="2023-01-14T00:00:00"/>
        <d v="2023-11-25T00:00:00"/>
        <d v="2023-12-04T00:00:00"/>
        <d v="2023-08-19T00:00:00"/>
        <d v="2023-03-31T00:00:00"/>
        <d v="2024-05-18T00:00:00"/>
        <d v="2023-01-15T00:00:00"/>
        <d v="2024-08-21T00:00:00"/>
        <d v="2024-12-03T00:00:00"/>
        <d v="2023-01-20T00:00:00"/>
        <d v="2024-04-07T00:00:00"/>
        <d v="2025-01-01T00:00:00"/>
        <d v="2024-07-22T00:00:00"/>
        <d v="2024-07-31T00:00:00"/>
        <d v="2023-07-04T00:00:00"/>
        <d v="2023-04-02T00:00:00"/>
        <d v="2024-03-01T00:00:00"/>
        <d v="2024-11-10T00:00:00"/>
        <d v="2023-06-11T00:00:00"/>
        <d v="2023-08-31T00:00:00"/>
        <d v="2024-03-30T00:00:00"/>
        <d v="2023-10-13T00:00:00"/>
        <d v="2023-08-18T00:00:00"/>
        <d v="2024-12-22T00:00:00"/>
        <d v="2023-10-08T00:00:00"/>
        <d v="2024-11-15T00:00:00"/>
        <d v="2023-06-18T00:00:00"/>
        <d v="2024-09-21T00:00:00"/>
        <d v="2024-01-01T00:00:00"/>
        <d v="2023-02-19T00:00:00"/>
        <d v="2023-10-06T00:00:00"/>
        <d v="2024-01-14T00:00:00"/>
        <d v="2023-01-22T00:00:00"/>
        <d v="2024-11-25T00:00:00"/>
        <d v="2023-10-07T00:00:00"/>
        <d v="2024-06-17T00:00:00"/>
        <d v="2024-03-31T00:00:00"/>
        <d v="2024-04-25T00:00:00"/>
        <d v="2023-12-10T00:00:00"/>
        <d v="2024-03-07T00:00:00"/>
        <d v="2024-03-22T00:00:00"/>
        <d v="2023-09-09T00:00:00"/>
        <d v="2023-02-22T00:00:00"/>
        <d v="2023-06-01T00:00:00"/>
        <d v="2024-08-06T00:00:00"/>
        <d v="2024-04-14T00:00:00"/>
        <d v="2024-04-02T00:00:00"/>
        <d v="2023-11-26T00:00:00"/>
        <d v="2024-01-02T00:00:00"/>
        <d v="2024-10-28T00:00:00"/>
        <d v="2024-02-20T00:00:00"/>
        <d v="2024-12-10T00:00:00"/>
        <d v="2024-10-09T00:00:00"/>
        <d v="2023-05-13T00:00:00"/>
        <d v="2024-06-08T00:00:00"/>
        <d v="2023-11-12T00:00:00"/>
        <d v="2024-01-15T00:00:00"/>
        <d v="2024-12-31T00:00:00"/>
        <d v="2023-11-17T00:00:00"/>
        <d v="2023-08-04T00:00:00"/>
        <d v="2023-05-24T00:00:00"/>
        <d v="2024-07-07T00:00:00"/>
        <d v="2024-06-06T00:00:00"/>
        <d v="2023-01-27T00:00:00"/>
        <d v="2024-05-29T00:00:00"/>
        <d v="2023-10-24T00:00:00"/>
        <d v="2023-06-02T00:00:00"/>
        <d v="2024-12-12T00:00:00"/>
        <d v="2023-10-19T00:00:00"/>
        <d v="2023-12-01T00:00:00"/>
        <d v="2023-03-04T00:00:00"/>
        <d v="2023-11-10T00:00:00"/>
        <d v="2024-01-17T00:00:00"/>
        <d v="2024-02-19T00:00:00"/>
        <d v="2023-10-18T00:00:00"/>
        <d v="2024-04-27T00:00:00"/>
        <d v="2024-10-16T00:00:00"/>
        <d v="2023-04-21T00:00:00"/>
        <d v="2024-03-06T00:00:00"/>
        <d v="2024-11-01T00:00:00"/>
        <d v="2024-08-14T00:00:00"/>
        <d v="2023-02-03T00:00:00"/>
        <d v="2024-08-03T00:00:00"/>
        <d v="2024-03-15T00:00:00"/>
        <d v="2023-03-26T00:00:00"/>
        <d v="2023-10-21T00:00:00"/>
        <d v="2024-10-07T00:00:00"/>
        <d v="2023-11-07T00:00:00"/>
        <d v="2023-12-16T00:00:00"/>
        <d v="2023-06-14T00:00:00"/>
        <d v="2024-03-26T00:00:00"/>
        <d v="2023-09-10T00:00:00"/>
        <d v="2024-02-11T00:00:00"/>
        <d v="2024-05-05T00:00:00"/>
        <d v="2023-05-11T00:00:00"/>
        <d v="2023-11-27T00:00:00"/>
        <d v="2024-01-18T00:00:00"/>
        <d v="2024-08-24T00:00:00"/>
        <d v="2024-03-02T00:00:00"/>
        <d v="2024-07-18T00:00:00"/>
        <d v="2023-08-24T00:00:00"/>
        <d v="2023-07-27T00:00:00"/>
        <d v="2024-01-20T00:00:00"/>
        <d v="2024-09-22T00:00:00"/>
        <d v="2024-06-18T00:00:00"/>
        <d v="2024-12-01T00:00:00"/>
        <d v="2024-08-29T00:00:00"/>
        <d v="2024-08-11T00:00:00"/>
        <d v="2024-06-24T00:00:00"/>
        <d v="2023-07-15T00:00:00"/>
        <d v="2023-12-11T00:00:00"/>
        <d v="2023-05-01T00:00:00"/>
        <d v="2023-05-10T00:00:00"/>
        <d v="2024-07-20T00:00:00"/>
        <d v="2023-07-09T00:00:00"/>
        <d v="2023-08-23T00:00:00"/>
        <d v="2024-11-09T00:00:00"/>
        <d v="2024-09-23T00:00:00"/>
        <d v="2024-08-20T00:00:00"/>
        <d v="2023-04-10T00:00:00"/>
        <d v="2023-09-13T00:00:00"/>
        <d v="2024-12-11T00:00:00"/>
        <d v="2024-08-26T00:00:00"/>
        <d v="2024-04-17T00:00:00"/>
        <d v="2024-06-07T00:00:00"/>
        <d v="2023-05-20T00:00:00"/>
        <d v="2023-06-30T00:00:00"/>
        <d v="2023-03-09T00:00:00"/>
        <d v="2023-05-27T00:00:00"/>
        <d v="2024-05-22T00:00:00"/>
        <d v="2024-08-28T00:00:00"/>
        <d v="2024-10-26T00:00:00"/>
        <d v="2023-12-27T00:00:00"/>
        <d v="2024-10-19T00:00:00"/>
        <d v="2023-11-23T00:00:00"/>
        <d v="2024-07-30T00:00:00"/>
        <d v="2023-04-22T00:00:00"/>
        <d v="2024-10-20T00:00:00"/>
        <d v="2024-10-24T00:00:00"/>
        <d v="2023-03-30T00:00:00"/>
        <d v="2023-09-27T00:00:00"/>
        <d v="2024-09-26T00:00:00"/>
        <d v="2024-09-03T00:00:00"/>
        <d v="2024-11-08T00:00:00"/>
        <d v="2023-02-10T00:00:00"/>
        <d v="2024-10-02T00:00:00"/>
        <d v="2024-01-22T00:00:00"/>
        <d v="2024-02-05T00:00:00"/>
        <d v="2024-08-09T00:00:00"/>
        <d v="2024-12-07T00:00:00"/>
        <d v="2024-10-13T00:00:00"/>
        <d v="2023-09-22T00:00:00"/>
        <d v="2024-06-12T00:00:00"/>
        <d v="2024-03-16T00:00:00"/>
        <d v="2024-04-05T00:00:00"/>
        <d v="2023-07-30T00:00:00"/>
        <d v="2024-12-16T00:00:00"/>
        <d v="2023-05-18T00:00:00"/>
        <d v="2024-04-24T00:00:00"/>
        <d v="2023-04-11T00:00:00"/>
        <d v="2023-06-23T00:00:00"/>
        <d v="2023-12-26T00:00:00"/>
        <d v="2024-01-27T00:00:00"/>
        <d v="2023-04-29T00:00:00"/>
        <d v="2024-06-15T00:00:00"/>
        <d v="2024-10-12T00:00:00"/>
        <d v="2024-02-03T00:00:00"/>
        <d v="2023-12-09T00:00:00"/>
        <d v="2023-01-08T00:00:00"/>
        <d v="2024-01-30T00:00:00"/>
        <d v="2024-03-03T00:00:00"/>
        <d v="2023-12-02T00:00:00"/>
        <d v="2023-10-04T00:00:00"/>
        <d v="2024-08-18T00:00:00"/>
        <d v="2024-02-12T00:00:00"/>
        <d v="2023-07-12T00:00:00"/>
        <d v="2024-12-06T00:00:00"/>
        <d v="2024-09-25T00:00:00"/>
        <d v="2024-10-18T00:00:00"/>
        <d v="2023-02-09T00:00:00"/>
        <d v="2024-02-17T00:00:00"/>
        <d v="2023-10-05T00:00:00"/>
        <d v="2024-07-16T00:00:00"/>
        <d v="2023-04-12T00:00:00"/>
        <d v="2023-03-23T00:00:00"/>
        <d v="2023-07-16T00:00:00"/>
        <d v="2024-03-09T00:00:00"/>
        <d v="2023-05-04T00:00:00"/>
        <d v="2023-03-15T00:00:00"/>
        <d v="2023-02-05T00:00:00"/>
        <d v="2023-07-28T00:00:00"/>
        <d v="2024-07-11T00:00:00"/>
        <d v="2024-03-21T00:00:00"/>
        <d v="2024-10-14T00:00:00"/>
        <d v="2023-09-05T00:00:00"/>
        <d v="2023-03-11T00:00:00"/>
        <d v="2024-09-01T00:00:00"/>
        <d v="2024-07-25T00:00:00"/>
        <d v="2024-07-03T00:00:00"/>
        <d v="2024-07-24T00:00:00"/>
        <d v="2024-07-06T00:00:00"/>
        <d v="2024-11-12T00:00:00"/>
        <d v="2023-04-03T00:00:00"/>
        <d v="2024-04-01T00:00:00"/>
        <d v="2024-02-29T00:00:00"/>
        <d v="2024-05-15T00:00:00"/>
        <d v="2023-05-23T00:00:00"/>
        <d v="2024-06-09T00:00:00"/>
        <d v="2024-07-28T00:00:00"/>
        <d v="2024-12-27T00:00:00"/>
        <d v="2024-11-17T00:00:00"/>
        <d v="2024-12-25T00:00:00"/>
        <d v="2024-01-09T00:00:00"/>
        <d v="2024-01-08T00:00:00"/>
        <d v="2023-04-24T00:00:00"/>
        <d v="2023-11-15T00:00:00"/>
        <d v="2023-07-10T00:00:00"/>
        <d v="2023-06-17T00:00:00"/>
        <d v="2023-10-09T00:00:00"/>
        <d v="2024-08-13T00:00:00"/>
        <d v="2024-02-27T00:00:00"/>
        <d v="2024-10-30T00:00:00"/>
        <d v="2024-12-05T00:00:00"/>
        <d v="2024-07-19T00:00:00"/>
        <d v="2023-12-08T00:00:00"/>
        <d v="2024-10-15T00:00:00"/>
        <d v="2023-03-13T00:00:00"/>
        <d v="2024-03-05T00:00:00"/>
        <d v="2023-05-26T00:00:00"/>
        <d v="2023-10-22T00:00:00"/>
        <d v="2024-09-07T00:00:00"/>
        <d v="2023-09-14T00:00:00"/>
        <d v="2024-04-18T00:00:00"/>
        <d v="2024-03-11T00:00:00"/>
        <d v="2023-01-29T00:00:00"/>
        <d v="2024-12-18T00:00:00"/>
        <d v="2023-08-30T00:00:00"/>
        <d v="2024-05-23T00:00:00"/>
        <d v="2024-01-25T00:00:00"/>
        <d v="2024-12-23T00:00:00"/>
        <d v="2024-08-12T00:00:00"/>
        <d v="2023-12-21T00:00:00"/>
        <d v="2023-11-16T00:00:00"/>
        <d v="2024-05-17T00:00:00"/>
        <d v="2024-10-22T00:00:00"/>
        <d v="2023-10-17T00:00:00"/>
        <d v="2024-11-02T00:00:00"/>
        <d v="2023-02-01T00:00:00"/>
        <d v="2023-10-28T00:00:00"/>
        <d v="2024-03-20T00:00:00"/>
        <d v="2023-05-30T00:00:00"/>
        <d v="2024-09-16T00:00:00"/>
        <d v="2023-07-02T00:00:00"/>
        <d v="2024-11-13T00:00:00"/>
        <d v="2024-09-17T00:00:00"/>
        <d v="2023-01-25T00:00:00"/>
        <d v="2023-05-07T00:00:00"/>
        <d v="2024-06-02T00:00:00"/>
        <d v="2024-12-30T00:00:00"/>
        <d v="2023-03-03T00:00:00"/>
        <d v="2023-04-25T00:00:00"/>
        <d v="2023-02-16T00:00:00"/>
        <d v="2023-09-17T00:00:00"/>
        <d v="2023-08-14T00:00:00"/>
        <d v="2024-04-23T00:00:00"/>
        <d v="2023-06-07T00:00:00"/>
        <d v="2024-05-06T00:00:00"/>
        <d v="2024-09-02T00:00:00"/>
        <d v="2023-05-16T00:00:00"/>
        <d v="2024-04-03T00:00:00"/>
        <d v="2024-01-24T00:00:00"/>
        <d v="2024-11-04T00:00:00"/>
        <d v="2023-11-28T00:00:00"/>
        <d v="2023-03-16T00:00:00"/>
        <d v="2024-01-16T00:00:00"/>
        <d v="2024-09-24T00:00:00"/>
        <d v="2024-06-25T00:00:00"/>
        <d v="2024-06-29T00:00:00"/>
        <d v="2024-08-30T00:00:00"/>
        <d v="2023-03-17T00:00:00"/>
        <d v="2023-05-31T00:00:00"/>
        <d v="2023-05-29T00:00:00"/>
        <d v="2023-06-13T00:00:00"/>
        <d v="2023-06-10T00:00:00"/>
        <d v="2023-09-29T00:00:00"/>
        <d v="2024-09-12T00:00:00"/>
        <d v="2024-02-26T00:00:00"/>
        <d v="2024-11-24T00:00:00"/>
        <d v="2023-08-02T00:00:00"/>
        <d v="2024-04-26T00:00:00"/>
        <d v="2023-12-06T00:00:00"/>
        <d v="2024-06-27T00:00:00"/>
        <d v="2023-08-15T00:00:00"/>
        <d v="2024-08-07T00:00:00"/>
        <d v="2024-09-08T00:00:00"/>
        <d v="2024-07-27T00:00:00"/>
        <d v="2023-08-08T00:00:00"/>
        <d v="2023-09-06T00:00:00"/>
        <d v="2023-05-12T00:00:00"/>
        <d v="2023-02-18T00:00:00"/>
        <d v="2024-03-24T00:00:00"/>
        <d v="2023-06-19T00:00:00"/>
        <d v="2024-07-23T00:00:00"/>
        <d v="2023-03-21T00:00:00"/>
        <d v="2023-03-14T00:00:00"/>
        <d v="2023-01-11T00:00:00"/>
        <d v="2023-08-10T00:00:00"/>
        <d v="2024-01-23T00:00:00"/>
        <d v="2023-04-28T00:00:00"/>
        <d v="2023-08-26T00:00:00"/>
        <d v="2023-11-14T00:00:00"/>
        <d v="2023-10-11T00:00:00"/>
        <d v="2024-04-12T00:00:00"/>
        <d v="2024-09-20T00:00:00"/>
        <d v="2024-02-07T00:00:00"/>
        <d v="2024-10-21T00:00:00"/>
        <d v="2023-06-04T00:00:00"/>
        <d v="2023-08-11T00:00:00"/>
        <d v="2023-07-20T00:00:00"/>
        <d v="2023-09-18T00:00:00"/>
        <d v="2023-07-26T00:00:00"/>
        <d v="2023-04-18T00:00:00"/>
        <d v="2023-12-24T00:00:00"/>
        <d v="2024-01-12T00:00:00"/>
        <d v="2024-04-30T00:00:00"/>
        <d v="2024-07-12T00:00:00"/>
        <d v="2024-07-02T00:00:00"/>
        <d v="2023-04-06T00:00:00"/>
        <d v="2023-05-14T00:00:00"/>
        <d v="2023-04-27T00:00:00"/>
        <d v="2023-12-17T00:00:00"/>
        <d v="2023-02-28T00:00:00"/>
        <d v="2023-03-18T00:00:00"/>
        <d v="2023-11-02T00:00:00"/>
        <d v="2023-01-28T00:00:00"/>
        <d v="2024-08-17T00:00:00"/>
        <d v="2023-06-22T00:00:00"/>
        <d v="2024-07-14T00:00:00"/>
        <d v="2023-09-26T00:00:00"/>
        <d v="2024-04-06T00:00:00"/>
        <d v="2023-08-16T00:00:00"/>
        <d v="2024-07-29T00:00:00"/>
        <d v="2023-06-25T00:00:00"/>
        <d v="2024-08-25T00:00:00"/>
        <d v="2024-01-21T00:00:00"/>
        <d v="2023-06-27T00:00:00"/>
        <d v="2023-01-31T00:00:00"/>
        <d v="2023-08-01T00:00:00"/>
        <d v="2025-01-05T00:00:00"/>
        <d v="2024-12-17T00:00:00"/>
        <d v="2023-05-19T00:00:00"/>
        <d v="2024-07-09T00:00:00"/>
        <d v="2023-10-14T00:00:00"/>
        <d v="2023-11-30T00:00:00"/>
        <d v="2024-01-11T00:00:00"/>
        <d v="2024-02-16T00:00:00"/>
        <d v="2023-10-15T00:00:00"/>
        <d v="2024-03-08T00:00:00"/>
        <d v="2023-10-10T00:00:00"/>
        <d v="2024-06-13T00:00:00"/>
        <d v="2024-09-27T00:00:00"/>
        <d v="2024-09-11T00:00:00"/>
        <d v="2023-04-15T00:00:00"/>
        <d v="2023-06-16T00:00:00"/>
        <d v="2023-12-23T00:00:00"/>
        <d v="2023-06-05T00:00:00"/>
        <d v="2024-07-13T00:00:00"/>
        <d v="2024-01-26T00:00:00"/>
        <d v="2023-02-27T00:00:00"/>
        <d v="2024-09-06T00:00:00"/>
        <d v="2023-12-07T00:00:00"/>
        <d v="2023-11-01T00:00:00"/>
        <d v="2023-11-22T00:00:00"/>
        <d v="2023-05-03T00:00:00"/>
        <d v="2023-10-25T00:00:00"/>
        <d v="2024-10-17T00:00:00"/>
        <d v="2024-04-13T00:00:00"/>
        <d v="2024-09-15T00:00:00"/>
        <d v="2023-11-20T00:00:00"/>
        <d v="2023-10-02T00:00:00"/>
        <d v="2024-03-19T00:00:00"/>
        <d v="2023-12-22T00:00:00"/>
        <d v="2023-09-20T00:00:00"/>
        <d v="2024-01-03T00:00:00"/>
        <d v="2024-05-04T00:00:00"/>
        <d v="2023-02-24T00:00:00"/>
        <d v="2024-11-18T00:00:00"/>
        <d v="2024-05-12T00:00:00"/>
        <d v="2023-09-23T00:00:00"/>
        <d v="2024-08-01T00:00:00"/>
        <d v="2023-01-24T00:00:00"/>
        <d v="2024-02-24T00:00:00"/>
        <d v="2024-04-19T00:00:00"/>
        <d v="2024-06-30T00:00:00"/>
        <d v="2023-02-13T00:00:00"/>
        <d v="2024-12-08T00:00:00"/>
        <d v="2023-12-19T00:00:00"/>
        <d v="2024-10-10T00:00:00"/>
        <d v="2024-04-28T00:00:00"/>
        <d v="2023-01-09T00:00:00"/>
        <d v="2024-05-07T00:00:00"/>
        <d v="2024-06-16T00:00:00"/>
        <d v="2024-01-05T00:00:00"/>
        <d v="2023-03-01T00:00:00"/>
        <d v="2023-01-03T00:00:00"/>
        <d v="2024-10-08T00:00:00"/>
        <d v="2023-09-07T00:00:00"/>
        <d v="2024-06-10T00:00:00"/>
        <d v="2024-04-15T00:00:00"/>
        <d v="2023-11-09T00:00:00"/>
        <d v="2024-05-01T00:00:00"/>
        <d v="2024-05-21T00:00:00"/>
        <d v="2024-03-13T00:00:00"/>
        <d v="2024-03-25T00:00:00"/>
        <d v="2024-10-03T00:00:00"/>
        <d v="2024-09-30T00:00:00"/>
        <d v="2023-08-09T00:00:00"/>
        <d v="2024-06-04T00:00:00"/>
        <d v="2024-10-01T00:00:00"/>
        <d v="2023-09-28T00:00:00"/>
        <d v="2024-02-06T00:00:00"/>
        <d v="2023-03-07T00:00:00"/>
        <d v="2024-07-17T00:00:00"/>
        <d v="2023-03-27T00:00:00"/>
        <d v="2024-12-28T00:00:00"/>
        <d v="2023-01-21T00:00:00"/>
        <d v="2024-01-19T00:00:00"/>
        <d v="2024-11-29T00:00:00"/>
        <d v="2024-10-04T00:00:00"/>
        <d v="2023-12-28T00:00:00"/>
        <d v="2024-12-04T00:00:00"/>
        <d v="2023-10-26T00:00:00"/>
        <d v="2023-04-20T00:00:00"/>
        <d v="2024-11-14T00:00:00"/>
        <d v="2023-03-05T00:00:00"/>
        <d v="2024-06-22T00:00:00"/>
        <d v="2024-11-16T00:00:00"/>
        <d v="2023-08-28T00:00:00"/>
        <d v="2023-05-05T00:00:00"/>
        <d v="2023-09-02T00:00:00"/>
        <d v="2023-08-22T00:00:00"/>
        <d v="2024-08-27T00:00:00"/>
        <d v="2023-09-25T00:00:00"/>
        <d v="2023-09-24T00:00:00"/>
        <d v="2024-03-23T00:00:00"/>
        <d v="2023-12-20T00:00:00"/>
        <d v="2024-04-09T00:00:00"/>
        <d v="2023-01-18T00:00:00"/>
        <d v="2023-05-15T00:00:00"/>
        <d v="2023-06-24T00:00:00"/>
        <d v="2024-01-28T00:00:00"/>
        <d v="2023-07-06T00:00:00"/>
        <d v="2023-08-12T00:00:00"/>
        <d v="2023-01-07T00:00:00"/>
        <d v="2023-09-19T00:00:00"/>
        <d v="2024-06-21T00:00:00"/>
        <d v="2023-11-06T00:00:00"/>
        <d v="2023-07-21T00:00:00"/>
        <d v="2024-03-28T00:00:00"/>
        <d v="2023-01-12T00:00:00"/>
        <d v="2024-09-28T00:00:00"/>
        <d v="2024-03-04T00:00:00"/>
        <d v="2023-07-17T00:00:00"/>
        <d v="2024-03-27T00:00:00"/>
        <d v="2023-01-17T00:00:00"/>
        <d v="2024-10-06T00:00:00"/>
        <d v="2024-07-01T00:00:00"/>
        <d v="2023-10-27T00:00:00"/>
        <d v="2023-01-13T00:00:00"/>
        <d v="2023-06-29T00:00:00"/>
        <d v="2024-02-13T00:00:00"/>
        <d v="2024-06-20T00:00:00"/>
        <d v="2023-06-26T00:00:00"/>
        <d v="2023-11-21T00:00:00"/>
        <d v="2024-10-29T00:00:00"/>
        <d v="2024-02-10T00:00:00"/>
        <d v="2024-05-20T00:00:00"/>
        <d v="2023-07-25T00:00:00"/>
        <d v="2024-05-13T00:00:00"/>
        <d v="2023-03-10T00:00:00"/>
        <d v="2024-05-08T00:00:00"/>
        <d v="2024-06-11T00:00:00"/>
        <d v="2023-06-21T00:00:00"/>
        <d v="2023-03-06T00:00:00"/>
        <d v="2024-05-03T00:00:00"/>
        <d v="2023-04-01T00:00:00"/>
        <d v="2023-02-20T00:00:00"/>
        <d v="2024-05-28T00:00:00"/>
        <d v="2024-06-23T00:00:00"/>
        <d v="2024-06-19T00:00:00"/>
        <d v="2023-02-07T00:00:00"/>
        <d v="2023-07-31T00:00:00"/>
        <d v="2023-08-17T00:00:00"/>
        <d v="2024-10-05T00:00:00"/>
        <d v="2023-11-29T00:00:00"/>
        <d v="2024-09-14T00:00:00"/>
        <d v="2023-09-12T00:00:00"/>
        <d v="2024-11-27T00:00:00"/>
        <d v="2024-08-08T00:00:00"/>
        <d v="2023-12-31T00:00:00"/>
        <d v="2023-10-30T00:00:00"/>
        <d v="2024-06-14T00:00:00"/>
        <d v="2023-04-04T00:00:00"/>
        <d v="2024-09-05T00:00:00"/>
        <d v="2023-06-06T00:00:00"/>
        <d v="2023-08-07T00:00:00"/>
        <d v="2024-09-29T00:00:00"/>
        <d v="2024-02-04T00:00:00"/>
        <d v="2024-06-26T00:00:00"/>
        <d v="2023-05-21T00:00:00"/>
        <d v="2024-12-20T00:00:00"/>
        <d v="2023-07-08T00:00:00"/>
        <d v="2023-04-09T00:00:00"/>
        <d v="2024-09-18T00:00:00"/>
        <d v="2023-01-10T00:00:00"/>
        <d v="2023-02-25T00:00:00"/>
        <d v="2023-08-03T00:00:00"/>
        <d v="2023-05-06T00:00:00"/>
        <d v="2023-07-03T00:00:00"/>
        <d v="2023-07-19T00:00:00"/>
        <d v="2024-05-31T00:00:00"/>
        <d v="2023-02-15T00:00:00"/>
        <d v="2024-06-01T00:00:00"/>
        <d v="2023-04-08T00:00:00"/>
        <d v="2024-12-29T00:00:00"/>
        <d v="2023-08-20T00:00:00"/>
        <d v="2024-11-07T00:00:00"/>
        <d v="2023-09-04T00:00:00"/>
        <d v="2023-01-04T00:00:00"/>
        <d v="2023-12-25T00:00:00"/>
        <d v="2024-07-08T00:00:00"/>
        <d v="2023-02-02T00:00:00"/>
        <d v="2023-06-09T00:00:00"/>
        <d v="2023-10-31T00:00:00"/>
        <d v="2024-12-19T00:00:00"/>
        <d v="2024-12-21T00:00:00"/>
        <d v="2023-04-23T00:00:00"/>
        <d v="2024-08-10T00:00:00"/>
        <d v="2023-07-13T00:00:00"/>
        <d v="2024-08-23T00:00:00"/>
        <d v="2023-10-29T00:00:00"/>
        <d v="2023-10-01T00:00:00"/>
        <d v="2024-03-17T00:00:00"/>
        <d v="2023-10-23T00:00:00"/>
        <d v="2023-01-05T00:00:00"/>
        <d v="2024-02-25T00:00:00"/>
        <d v="2023-05-22T00:00:00"/>
        <d v="2024-02-18T00:00:00"/>
        <d v="2023-06-08T00:00:00"/>
        <d v="2023-08-06T00:00:00"/>
        <d v="2024-04-11T00:00:00"/>
        <d v="2023-10-12T00:00:00"/>
        <d v="2024-05-27T00:00:00"/>
        <d v="2024-11-06T00:00:00"/>
        <d v="2024-04-04T00:00:00"/>
        <d v="2023-08-29T00:00:00"/>
        <d v="2023-03-20T00:00:00"/>
        <d v="2023-06-20T00:00:00"/>
        <d v="2024-07-21T00:00:00"/>
        <d v="2023-04-05T00:00:00"/>
        <d v="2023-08-27T00:00:00"/>
        <d v="2024-02-02T00:00:00"/>
        <d v="2023-09-30T00:00:00"/>
        <d v="2024-08-02T00:00:00"/>
        <d v="2024-11-30T00:00:00"/>
        <d v="2024-08-19T00:00:00"/>
        <d v="2024-02-01T00:00:00"/>
        <d v="2024-09-09T00:00:00"/>
        <d v="2024-08-05T00:00:00"/>
        <d v="2024-05-11T00:00:00"/>
        <d v="2024-06-05T00:00:00"/>
        <d v="2024-08-15T00:00:00"/>
        <d v="2024-04-22T00:00:00"/>
        <d v="2023-01-06T00:00:00"/>
        <d v="2024-02-09T00:00:00"/>
        <d v="2024-04-20T00:00:00"/>
        <d v="2023-08-21T00:00:00"/>
        <d v="2023-02-21T00:00:00"/>
        <d v="2024-03-29T00:00:00"/>
        <d v="2024-07-04T00:00:00"/>
        <d v="2023-06-28T00:00:00"/>
        <d v="2023-03-24T00:00:00"/>
        <d v="2024-08-22T00:00:00"/>
        <d v="2023-01-26T00:00:00"/>
        <d v="2023-07-22T00:00:00"/>
        <d v="2024-07-15T00:00:00"/>
        <d v="2024-02-14T00:00:00"/>
        <d v="2024-11-20T00:00:00"/>
        <d v="2023-01-16T00:00:00"/>
        <d v="2023-03-29T00:00:00"/>
        <d v="2023-12-30T00:00:00"/>
        <d v="2023-02-11T00:00:00"/>
        <d v="2023-03-19T00:00:00"/>
        <d v="2025-01-03T00:00:00"/>
        <d v="2023-04-13T00:00:00"/>
        <d v="2024-01-07T00:00:00"/>
        <d v="2023-08-25T00:00:00"/>
        <d v="2023-07-24T00:00:00"/>
        <d v="2023-03-08T00:00:00"/>
        <d v="2024-04-21T00:00:00"/>
        <d v="2023-02-26T00:00:00"/>
        <d v="2024-11-11T00:00:00"/>
        <d v="2023-02-06T00:00:00"/>
        <d v="2024-04-10T00:00:00"/>
        <d v="2024-11-26T00:00:00"/>
        <d v="2024-07-05T00:00:00"/>
        <d v="2023-11-08T00:00:00"/>
        <d v="2023-06-03T00:00:00"/>
        <d v="2023-04-26T00:00:00"/>
        <d v="2023-05-17T00:00:00"/>
        <d v="2024-12-15T00:00:00"/>
        <d v="2023-07-23T00:00:00"/>
        <d v="2023-01-30T00:00:00"/>
        <d v="2024-05-02T00:00:00"/>
        <d v="2023-07-05T00:00:00"/>
        <d v="2024-03-14T00:00:00"/>
        <d v="2024-02-15T00:00:00"/>
        <d v="2023-12-14T00:00:00"/>
        <d v="2024-05-24T00:00:00"/>
        <d v="2023-12-13T00:00:00"/>
        <d v="2023-04-19T00:00:00"/>
        <d v="2023-04-14T00:00:00"/>
        <d v="2023-02-17T00:00:00"/>
        <d v="2023-11-18T00:00:00"/>
        <d v="2023-02-04T00:00:00"/>
        <d v="2023-07-07T00:00:00"/>
        <d v="2024-05-16T00:00:00"/>
        <d v="2023-09-08T00:00:00"/>
        <d v="2023-11-19T00:00:00"/>
        <d v="2024-06-03T00:00:00"/>
        <d v="2023-07-29T00:00:00"/>
        <d v="2024-05-30T00:00:00"/>
        <d v="2024-08-31T00:00:00"/>
        <d v="2025-01-04T00:00:00"/>
        <d v="2024-08-16T00:00:00"/>
        <d v="2024-07-26T00:00:00"/>
        <d v="2024-02-21T00:00:00"/>
        <d v="2024-01-04T00:00:00"/>
        <d v="2024-05-09T00:00:00"/>
        <d v="2024-12-09T00:00:00"/>
        <d v="2024-02-22T00:00:00"/>
        <d v="2023-09-16T00:00:00"/>
        <d v="2023-10-03T00:00:00"/>
        <d v="2025-01-02T00:00:00"/>
        <d v="2024-09-10T00:00:00"/>
        <d v="2023-07-18T00:00:00"/>
        <d v="2023-04-17T00:00:00"/>
        <d v="2024-11-23T00:00:00"/>
        <d v="2023-11-11T00:00:00"/>
        <d v="2024-12-13T00:00:00"/>
        <d v="2023-12-12T00:00:00"/>
        <d v="2025-01-06T00:00:00"/>
        <d v="2023-02-14T00:00:00"/>
        <d v="2023-01-01T00:00:00"/>
        <d v="2024-05-10T00:00:00"/>
        <d v="2023-05-09T00:00:00"/>
        <d v="2024-11-28T00:00:00"/>
        <d v="2024-03-12T00:00:00"/>
        <d v="2024-03-10T00:00:00"/>
      </sharedItems>
    </cacheField>
    <cacheField name="Ship_Delay_Days" numFmtId="0">
      <sharedItems containsSemiMixedTypes="0" containsString="0" containsNumber="1" containsInteger="1" minValue="0" maxValue="9"/>
    </cacheField>
    <cacheField name="Year" numFmtId="0">
      <sharedItems containsSemiMixedTypes="0" containsString="0" containsNumber="1" containsInteger="1" minValue="2023" maxValue="2024" count="2">
        <n v="2023"/>
        <n v="2024"/>
      </sharedItems>
    </cacheField>
    <cacheField name="Month" numFmtId="0">
      <sharedItems containsSemiMixedTypes="0" containsString="0" containsNumber="1" containsInteger="1" minValue="1" maxValue="12" count="12">
        <n v="4"/>
        <n v="12"/>
        <n v="7"/>
        <n v="1"/>
        <n v="3"/>
        <n v="8"/>
        <n v="2"/>
        <n v="6"/>
        <n v="5"/>
        <n v="11"/>
        <n v="9"/>
        <n v="10"/>
      </sharedItems>
    </cacheField>
    <cacheField name="Day" numFmtId="0">
      <sharedItems containsSemiMixedTypes="0" containsString="0" containsNumber="1" containsInteger="1" minValue="1" maxValue="31"/>
    </cacheField>
    <cacheField name="Country" numFmtId="0">
      <sharedItems count="5">
        <s v="UK"/>
        <s v="Canada"/>
        <s v="Germany"/>
        <s v="USA"/>
        <s v="India"/>
      </sharedItems>
    </cacheField>
    <cacheField name="Buying_Group" numFmtId="0">
      <sharedItems count="3">
        <s v="Hospital Group A"/>
        <s v="Distributor C"/>
        <s v="Clinic Network B"/>
      </sharedItems>
    </cacheField>
    <cacheField name="HCO_ID" numFmtId="0">
      <sharedItems count="3833">
        <s v="HCO5426"/>
        <s v="HCO7396"/>
        <s v="HCO4556"/>
        <s v="HCO8041"/>
        <s v="HCO4843"/>
        <s v="HCO2016"/>
        <s v="HCO9006"/>
        <s v="HCO4099"/>
        <s v="HCO3731"/>
        <s v="HCO8035"/>
        <s v="HCO7374"/>
        <s v="HCO3693"/>
        <s v="HCO2306"/>
        <s v="HCO2998"/>
        <s v="HCO4581"/>
        <s v="HCO6249"/>
        <s v="HCO3811"/>
        <s v="HCO3385"/>
        <s v="HCO3049"/>
        <s v="HCO5499"/>
        <s v="HCO3557"/>
        <s v="HCO9352"/>
        <s v="HCO5555"/>
        <s v="HCO1225"/>
        <s v="HCO8679"/>
        <s v="HCO1606"/>
        <s v="HCO7709"/>
        <s v="HCO1784"/>
        <s v="HCO2841"/>
        <s v="HCO2148"/>
        <s v="HCO4124"/>
        <s v="HCO5465"/>
        <s v="HCO3838"/>
        <s v="HCO4672"/>
        <s v="HCO2679"/>
        <s v="HCO7617"/>
        <s v="HCO3849"/>
        <s v="HCO7303"/>
        <s v="HCO5380"/>
        <s v="HCO9306"/>
        <s v="HCO9867"/>
        <s v="HCO3143"/>
        <s v="HCO9787"/>
        <s v="HCO5360"/>
        <s v="HCO4636"/>
        <s v="HCO8330"/>
        <s v="HCO2542"/>
        <s v="HCO6541"/>
        <s v="HCO5268"/>
        <s v="HCO4072"/>
        <s v="HCO1133"/>
        <s v="HCO4486"/>
        <s v="HCO6063"/>
        <s v="HCO8102"/>
        <s v="HCO5804"/>
        <s v="HCO8449"/>
        <s v="HCO9175"/>
        <s v="HCO5178"/>
        <s v="HCO4419"/>
        <s v="HCO8901"/>
        <s v="HCO5530"/>
        <s v="HCO6115"/>
        <s v="HCO5164"/>
        <s v="HCO7238"/>
        <s v="HCO7777"/>
        <s v="HCO7376"/>
        <s v="HCO7493"/>
        <s v="HCO9717"/>
        <s v="HCO7506"/>
        <s v="HCO7229"/>
        <s v="HCO7371"/>
        <s v="HCO2761"/>
        <s v="HCO7986"/>
        <s v="HCO1005"/>
        <s v="HCO7316"/>
        <s v="HCO2828"/>
        <s v="HCO6287"/>
        <s v="HCO8984"/>
        <s v="HCO3560"/>
        <s v="HCO8577"/>
        <s v="HCO6142"/>
        <s v="HCO9389"/>
        <s v="HCO2120"/>
        <s v="HCO8326"/>
        <s v="HCO3674"/>
        <s v="HCO8783"/>
        <s v="HCO7024"/>
        <s v="HCO2645"/>
        <s v="HCO9393"/>
        <s v="HCO9666"/>
        <s v="HCO5757"/>
        <s v="HCO7704"/>
        <s v="HCO3717"/>
        <s v="HCO7645"/>
        <s v="HCO9038"/>
        <s v="HCO1832"/>
        <s v="HCO8970"/>
        <s v="HCO7150"/>
        <s v="HCO5841"/>
        <s v="HCO3679"/>
        <s v="HCO5033"/>
        <s v="HCO6475"/>
        <s v="HCO1341"/>
        <s v="HCO3969"/>
        <s v="HCO5124"/>
        <s v="HCO9942"/>
        <s v="HCO6760"/>
        <s v="HCO9363"/>
        <s v="HCO4640"/>
        <s v="HCO4993"/>
        <s v="HCO1390"/>
        <s v="HCO3419"/>
        <s v="HCO3983"/>
        <s v="HCO8564"/>
        <s v="HCO4810"/>
        <s v="HCO5361"/>
        <s v="HCO3033"/>
        <s v="HCO8511"/>
        <s v="HCO8878"/>
        <s v="HCO7402"/>
        <s v="HCO8657"/>
        <s v="HCO8287"/>
        <s v="HCO2218"/>
        <s v="HCO5133"/>
        <s v="HCO6233"/>
        <s v="HCO3139"/>
        <s v="HCO1556"/>
        <s v="HCO9780"/>
        <s v="HCO2007"/>
        <s v="HCO2265"/>
        <s v="HCO1686"/>
        <s v="HCO1038"/>
        <s v="HCO1988"/>
        <s v="HCO4598"/>
        <s v="HCO6179"/>
        <s v="HCO1959"/>
        <s v="HCO2875"/>
        <s v="HCO4788"/>
        <s v="HCO9920"/>
        <s v="HCO3720"/>
        <s v="HCO8014"/>
        <s v="HCO7090"/>
        <s v="HCO9442"/>
        <s v="HCO2560"/>
        <s v="HCO8057"/>
        <s v="HCO1352"/>
        <s v="HCO5703"/>
        <s v="HCO4714"/>
        <s v="HCO2646"/>
        <s v="HCO6543"/>
        <s v="HCO4432"/>
        <s v="HCO4568"/>
        <s v="HCO7262"/>
        <s v="HCO2239"/>
        <s v="HCO8595"/>
        <s v="HCO2198"/>
        <s v="HCO1986"/>
        <s v="HCO9133"/>
        <s v="HCO4173"/>
        <s v="HCO2367"/>
        <s v="HCO6592"/>
        <s v="HCO7228"/>
        <s v="HCO9234"/>
        <s v="HCO6243"/>
        <s v="HCO1963"/>
        <s v="HCO7787"/>
        <s v="HCO9105"/>
        <s v="HCO7284"/>
        <s v="HCO7295"/>
        <s v="HCO4273"/>
        <s v="HCO9853"/>
        <s v="HCO7780"/>
        <s v="HCO8843"/>
        <s v="HCO8397"/>
        <s v="HCO5211"/>
        <s v="HCO4719"/>
        <s v="HCO1285"/>
        <s v="HCO3408"/>
        <s v="HCO5406"/>
        <s v="HCO8629"/>
        <s v="HCO8373"/>
        <s v="HCO5917"/>
        <s v="HCO3964"/>
        <s v="HCO3719"/>
        <s v="HCO6175"/>
        <s v="HCO2638"/>
        <s v="HCO8870"/>
        <s v="HCO5837"/>
        <s v="HCO4493"/>
        <s v="HCO7172"/>
        <s v="HCO1078"/>
        <s v="HCO3711"/>
        <s v="HCO9551"/>
        <s v="HCO3196"/>
        <s v="HCO8569"/>
        <s v="HCO1685"/>
        <s v="HCO7381"/>
        <s v="HCO5082"/>
        <s v="HCO3460"/>
        <s v="HCO1514"/>
        <s v="HCO3159"/>
        <s v="HCO2037"/>
        <s v="HCO2124"/>
        <s v="HCO3023"/>
        <s v="HCO3563"/>
        <s v="HCO1593"/>
        <s v="HCO9623"/>
        <s v="HCO2283"/>
        <s v="HCO7397"/>
        <s v="HCO8999"/>
        <s v="HCO3978"/>
        <s v="HCO7868"/>
        <s v="HCO3014"/>
        <s v="HCO1689"/>
        <s v="HCO3539"/>
        <s v="HCO6976"/>
        <s v="HCO1572"/>
        <s v="HCO4648"/>
        <s v="HCO5666"/>
        <s v="HCO7823"/>
        <s v="HCO7744"/>
        <s v="HCO3555"/>
        <s v="HCO3285"/>
        <s v="HCO1282"/>
        <s v="HCO7509"/>
        <s v="HCO2125"/>
        <s v="HCO1645"/>
        <s v="HCO2715"/>
        <s v="HCO8950"/>
        <s v="HCO7144"/>
        <s v="HCO7115"/>
        <s v="HCO4674"/>
        <s v="HCO9472"/>
        <s v="HCO8880"/>
        <s v="HCO1933"/>
        <s v="HCO2762"/>
        <s v="HCO3479"/>
        <s v="HCO4516"/>
        <s v="HCO7748"/>
        <s v="HCO1193"/>
        <s v="HCO7716"/>
        <s v="HCO3800"/>
        <s v="HCO5987"/>
        <s v="HCO5912"/>
        <s v="HCO2517"/>
        <s v="HCO7588"/>
        <s v="HCO7574"/>
        <s v="HCO2842"/>
        <s v="HCO7439"/>
        <s v="HCO6476"/>
        <s v="HCO7563"/>
        <s v="HCO7990"/>
        <s v="HCO4267"/>
        <s v="HCO2829"/>
        <s v="HCO7980"/>
        <s v="HCO3172"/>
        <s v="HCO3416"/>
        <s v="HCO4236"/>
        <s v="HCO8730"/>
        <s v="HCO4456"/>
        <s v="HCO3151"/>
        <s v="HCO9458"/>
        <s v="HCO1557"/>
        <s v="HCO3808"/>
        <s v="HCO1364"/>
        <s v="HCO3490"/>
        <s v="HCO4906"/>
        <s v="HCO1695"/>
        <s v="HCO2088"/>
        <s v="HCO4747"/>
        <s v="HCO6409"/>
        <s v="HCO8823"/>
        <s v="HCO4701"/>
        <s v="HCO1182"/>
        <s v="HCO7555"/>
        <s v="HCO5945"/>
        <s v="HCO2809"/>
        <s v="HCO6276"/>
        <s v="HCO3224"/>
        <s v="HCO7318"/>
        <s v="HCO8122"/>
        <s v="HCO2519"/>
        <s v="HCO5424"/>
        <s v="HCO7469"/>
        <s v="HCO2673"/>
        <s v="HCO8011"/>
        <s v="HCO9931"/>
        <s v="HCO6818"/>
        <s v="HCO7198"/>
        <s v="HCO5402"/>
        <s v="HCO2102"/>
        <s v="HCO8659"/>
        <s v="HCO2994"/>
        <s v="HCO9350"/>
        <s v="HCO2946"/>
        <s v="HCO2932"/>
        <s v="HCO3743"/>
        <s v="HCO1619"/>
        <s v="HCO4212"/>
        <s v="HCO7217"/>
        <s v="HCO3369"/>
        <s v="HCO7689"/>
        <s v="HCO5369"/>
        <s v="HCO4699"/>
        <s v="HCO8423"/>
        <s v="HCO8812"/>
        <s v="HCO5570"/>
        <s v="HCO1289"/>
        <s v="HCO1824"/>
        <s v="HCO9575"/>
        <s v="HCO9497"/>
        <s v="HCO4811"/>
        <s v="HCO9712"/>
        <s v="HCO6310"/>
        <s v="HCO1166"/>
        <s v="HCO3292"/>
        <s v="HCO4171"/>
        <s v="HCO7871"/>
        <s v="HCO9850"/>
        <s v="HCO4277"/>
        <s v="HCO1139"/>
        <s v="HCO4951"/>
        <s v="HCO7358"/>
        <s v="HCO7361"/>
        <s v="HCO4802"/>
        <s v="HCO9345"/>
        <s v="HCO3642"/>
        <s v="HCO9475"/>
        <s v="HCO6285"/>
        <s v="HCO4676"/>
        <s v="HCO9560"/>
        <s v="HCO8610"/>
        <s v="HCO8786"/>
        <s v="HCO9933"/>
        <s v="HCO8352"/>
        <s v="HCO4074"/>
        <s v="HCO3668"/>
        <s v="HCO4927"/>
        <s v="HCO8024"/>
        <s v="HCO9143"/>
        <s v="HCO1596"/>
        <s v="HCO8081"/>
        <s v="HCO4453"/>
        <s v="HCO6618"/>
        <s v="HCO7160"/>
        <s v="HCO8260"/>
        <s v="HCO6057"/>
        <s v="HCO5780"/>
        <s v="HCO1002"/>
        <s v="HCO1670"/>
        <s v="HCO4439"/>
        <s v="HCO1489"/>
        <s v="HCO8404"/>
        <s v="HCO7539"/>
        <s v="HCO7204"/>
        <s v="HCO5933"/>
        <s v="HCO6710"/>
        <s v="HCO7033"/>
        <s v="HCO2474"/>
        <s v="HCO7644"/>
        <s v="HCO9706"/>
        <s v="HCO3258"/>
        <s v="HCO6232"/>
        <s v="HCO4716"/>
        <s v="HCO7336"/>
        <s v="HCO6162"/>
        <s v="HCO4020"/>
        <s v="HCO8129"/>
        <s v="HCO2262"/>
        <s v="HCO7774"/>
        <s v="HCO7034"/>
        <s v="HCO7628"/>
        <s v="HCO1191"/>
        <s v="HCO6457"/>
        <s v="HCO2289"/>
        <s v="HCO9417"/>
        <s v="HCO7094"/>
        <s v="HCO1446"/>
        <s v="HCO6074"/>
        <s v="HCO9411"/>
        <s v="HCO9263"/>
        <s v="HCO4558"/>
        <s v="HCO3979"/>
        <s v="HCO1314"/>
        <s v="HCO7751"/>
        <s v="HCO3761"/>
        <s v="HCO4791"/>
        <s v="HCO8850"/>
        <s v="HCO9684"/>
        <s v="HCO9464"/>
        <s v="HCO1307"/>
        <s v="HCO5891"/>
        <s v="HCO1183"/>
        <s v="HCO9002"/>
        <s v="HCO7305"/>
        <s v="HCO9185"/>
        <s v="HCO9721"/>
        <s v="HCO2716"/>
        <s v="HCO8616"/>
        <s v="HCO8036"/>
        <s v="HCO1896"/>
        <s v="HCO5117"/>
        <s v="HCO7928"/>
        <s v="HCO2003"/>
        <s v="HCO2956"/>
        <s v="HCO5887"/>
        <s v="HCO8119"/>
        <s v="HCO5266"/>
        <s v="HCO3053"/>
        <s v="HCO7519"/>
        <s v="HCO1725"/>
        <s v="HCO2814"/>
        <s v="HCO4096"/>
        <s v="HCO8905"/>
        <s v="HCO7197"/>
        <s v="HCO1075"/>
        <s v="HCO3059"/>
        <s v="HCO1089"/>
        <s v="HCO6555"/>
        <s v="HCO4969"/>
        <s v="HCO3581"/>
        <s v="HCO7781"/>
        <s v="HCO5675"/>
        <s v="HCO6953"/>
        <s v="HCO1886"/>
        <s v="HCO5654"/>
        <s v="HCO7636"/>
        <s v="HCO3077"/>
        <s v="HCO2260"/>
        <s v="HCO9713"/>
        <s v="HCO8452"/>
        <s v="HCO5427"/>
        <s v="HCO8697"/>
        <s v="HCO8148"/>
        <s v="HCO8940"/>
        <s v="HCO7394"/>
        <s v="HCO5603"/>
        <s v="HCO5042"/>
        <s v="HCO3994"/>
        <s v="HCO7331"/>
        <s v="HCO8977"/>
        <s v="HCO6326"/>
        <s v="HCO2243"/>
        <s v="HCO9792"/>
        <s v="HCO8382"/>
        <s v="HCO3381"/>
        <s v="HCO1946"/>
        <s v="HCO2464"/>
        <s v="HCO1643"/>
        <s v="HCO9947"/>
        <s v="HCO5516"/>
        <s v="HCO7411"/>
        <s v="HCO5677"/>
        <s v="HCO8797"/>
        <s v="HCO6811"/>
        <s v="HCO6982"/>
        <s v="HCO4854"/>
        <s v="HCO3670"/>
        <s v="HCO7019"/>
        <s v="HCO5321"/>
        <s v="HCO3999"/>
        <s v="HCO6649"/>
        <s v="HCO8235"/>
        <s v="HCO8876"/>
        <s v="HCO8116"/>
        <s v="HCO8669"/>
        <s v="HCO2366"/>
        <s v="HCO7040"/>
        <s v="HCO6974"/>
        <s v="HCO3387"/>
        <s v="HCO7772"/>
        <s v="HCO2677"/>
        <s v="HCO3048"/>
        <s v="HCO5623"/>
        <s v="HCO8237"/>
        <s v="HCO2191"/>
        <s v="HCO5712"/>
        <s v="HCO4339"/>
        <s v="HCO2174"/>
        <s v="HCO4084"/>
        <s v="HCO8099"/>
        <s v="HCO7326"/>
        <s v="HCO7738"/>
        <s v="HCO3181"/>
        <s v="HCO8769"/>
        <s v="HCO4968"/>
        <s v="HCO3330"/>
        <s v="HCO2412"/>
        <s v="HCO5813"/>
        <s v="HCO5797"/>
        <s v="HCO8265"/>
        <s v="HCO8951"/>
        <s v="HCO2505"/>
        <s v="HCO8509"/>
        <s v="HCO8450"/>
        <s v="HCO7001"/>
        <s v="HCO7801"/>
        <s v="HCO5565"/>
        <s v="HCO4199"/>
        <s v="HCO9274"/>
        <s v="HCO3657"/>
        <s v="HCO9107"/>
        <s v="HCO9683"/>
        <s v="HCO4462"/>
        <s v="HCO9316"/>
        <s v="HCO9081"/>
        <s v="HCO8118"/>
        <s v="HCO9997"/>
        <s v="HCO8481"/>
        <s v="HCO4174"/>
        <s v="HCO5151"/>
        <s v="HCO7257"/>
        <s v="HCO3223"/>
        <s v="HCO4201"/>
        <s v="HCO4001"/>
        <s v="HCO3148"/>
        <s v="HCO8543"/>
        <s v="HCO1153"/>
        <s v="HCO5272"/>
        <s v="HCO5243"/>
        <s v="HCO3506"/>
        <s v="HCO3941"/>
        <s v="HCO1277"/>
        <s v="HCO9634"/>
        <s v="HCO2172"/>
        <s v="HCO2936"/>
        <s v="HCO1641"/>
        <s v="HCO3567"/>
        <s v="HCO8124"/>
        <s v="HCO3603"/>
        <s v="HCO9084"/>
        <s v="HCO3779"/>
        <s v="HCO5938"/>
        <s v="HCO7401"/>
        <s v="HCO3135"/>
        <s v="HCO1942"/>
        <s v="HCO2927"/>
        <s v="HCO4326"/>
        <s v="HCO7159"/>
        <s v="HCO1654"/>
        <s v="HCO2008"/>
        <s v="HCO9075"/>
        <s v="HCO3665"/>
        <s v="HCO2223"/>
        <s v="HCO6515"/>
        <s v="HCO9963"/>
        <s v="HCO3415"/>
        <s v="HCO9624"/>
        <s v="HCO4151"/>
        <s v="HCO2847"/>
        <s v="HCO5428"/>
        <s v="HCO8467"/>
        <s v="HCO1452"/>
        <s v="HCO4149"/>
        <s v="HCO4875"/>
        <s v="HCO1693"/>
        <s v="HCO2410"/>
        <s v="HCO5052"/>
        <s v="HCO4625"/>
        <s v="HCO6670"/>
        <s v="HCO9971"/>
        <s v="HCO1919"/>
        <s v="HCO2545"/>
        <s v="HCO3594"/>
        <s v="HCO5911"/>
        <s v="HCO5273"/>
        <s v="HCO7130"/>
        <s v="HCO9061"/>
        <s v="HCO1508"/>
        <s v="HCO8890"/>
        <s v="HCO5354"/>
        <s v="HCO1845"/>
        <s v="HCO7496"/>
        <s v="HCO4945"/>
        <s v="HCO3785"/>
        <s v="HCO4406"/>
        <s v="HCO8645"/>
        <s v="HCO3790"/>
        <s v="HCO7881"/>
        <s v="HCO8206"/>
        <s v="HCO7878"/>
        <s v="HCO3944"/>
        <s v="HCO2211"/>
        <s v="HCO9880"/>
        <s v="HCO1122"/>
        <s v="HCO4749"/>
        <s v="HCO9391"/>
        <s v="HCO5597"/>
        <s v="HCO5468"/>
        <s v="HCO1726"/>
        <s v="HCO5760"/>
        <s v="HCO5631"/>
        <s v="HCO6335"/>
        <s v="HCO3063"/>
        <s v="HCO3441"/>
        <s v="HCO8169"/>
        <s v="HCO3040"/>
        <s v="HCO6491"/>
        <s v="HCO2582"/>
        <s v="HCO7657"/>
        <s v="HCO8396"/>
        <s v="HCO9553"/>
        <s v="HCO5727"/>
        <s v="HCO1074"/>
        <s v="HCO4936"/>
        <s v="HCO1541"/>
        <s v="HCO3722"/>
        <s v="HCO2129"/>
        <s v="HCO3073"/>
        <s v="HCO3428"/>
        <s v="HCO5423"/>
        <s v="HCO8968"/>
        <s v="HCO7875"/>
        <s v="HCO9989"/>
        <s v="HCO1677"/>
        <s v="HCO5006"/>
        <s v="HCO1120"/>
        <s v="HCO2196"/>
        <s v="HCO6839"/>
        <s v="HCO2460"/>
        <s v="HCO4071"/>
        <s v="HCO6835"/>
        <s v="HCO2400"/>
        <s v="HCO8422"/>
        <s v="HCO5868"/>
        <s v="HCO2438"/>
        <s v="HCO9742"/>
        <s v="HCO8135"/>
        <s v="HCO4161"/>
        <s v="HCO3233"/>
        <s v="HCO2951"/>
        <s v="HCO8385"/>
        <s v="HCO3850"/>
        <s v="HCO7085"/>
        <s v="HCO8710"/>
        <s v="HCO3072"/>
        <s v="HCO6021"/>
        <s v="HCO9405"/>
        <s v="HCO1561"/>
        <s v="HCO6330"/>
        <s v="HCO8111"/>
        <s v="HCO4083"/>
        <s v="HCO6072"/>
        <s v="HCO4285"/>
        <s v="HCO4867"/>
        <s v="HCO8642"/>
        <s v="HCO8259"/>
        <s v="HCO7552"/>
        <s v="HCO1834"/>
        <s v="HCO1792"/>
        <s v="HCO6917"/>
        <s v="HCO4293"/>
        <s v="HCO2888"/>
        <s v="HCO8777"/>
        <s v="HCO2325"/>
        <s v="HCO7416"/>
        <s v="HCO5210"/>
        <s v="HCO9073"/>
        <s v="HCO1823"/>
        <s v="HCO4718"/>
        <s v="HCO5335"/>
        <s v="HCO7273"/>
        <s v="HCO2736"/>
        <s v="HCO1667"/>
        <s v="HCO4620"/>
        <s v="HCO9047"/>
        <s v="HCO3423"/>
        <s v="HCO7222"/>
        <s v="HCO2341"/>
        <s v="HCO7839"/>
        <s v="HCO3835"/>
        <s v="HCO4061"/>
        <s v="HCO5607"/>
        <s v="HCO8013"/>
        <s v="HCO4391"/>
        <s v="HCO1292"/>
        <s v="HCO9226"/>
        <s v="HCO8869"/>
        <s v="HCO4602"/>
        <s v="HCO1614"/>
        <s v="HCO7941"/>
        <s v="HCO2075"/>
        <s v="HCO7800"/>
        <s v="HCO1665"/>
        <s v="HCO8233"/>
        <s v="HCO2209"/>
        <s v="HCO3098"/>
        <s v="HCO5005"/>
        <s v="HCO5409"/>
        <s v="HCO2079"/>
        <s v="HCO9791"/>
        <s v="HCO8740"/>
        <s v="HCO9215"/>
        <s v="HCO5944"/>
        <s v="HCO1109"/>
        <s v="HCO1104"/>
        <s v="HCO3511"/>
        <s v="HCO1238"/>
        <s v="HCO9023"/>
        <s v="HCO4262"/>
        <s v="HCO6539"/>
        <s v="HCO6641"/>
        <s v="HCO7523"/>
        <s v="HCO3956"/>
        <s v="HCO1583"/>
        <s v="HCO9490"/>
        <s v="HCO8612"/>
        <s v="HCO2861"/>
        <s v="HCO8593"/>
        <s v="HCO3463"/>
        <s v="HCO3024"/>
        <s v="HCO8848"/>
        <s v="HCO3759"/>
        <s v="HCO8844"/>
        <s v="HCO1076"/>
        <s v="HCO1244"/>
        <s v="HCO3399"/>
        <s v="HCO8631"/>
        <s v="HCO6646"/>
        <s v="HCO1941"/>
        <s v="HCO6985"/>
        <s v="HCO3709"/>
        <s v="HCO7766"/>
        <s v="HCO3158"/>
        <s v="HCO8190"/>
        <s v="HCO8872"/>
        <s v="HCO4688"/>
        <s v="HCO9459"/>
        <s v="HCO2232"/>
        <s v="HCO2423"/>
        <s v="HCO1909"/>
        <s v="HCO9855"/>
        <s v="HCO2789"/>
        <s v="HCO5644"/>
        <s v="HCO8741"/>
        <s v="HCO4873"/>
        <s v="HCO1117"/>
        <s v="HCO6329"/>
        <s v="HCO2879"/>
        <s v="HCO6392"/>
        <s v="HCO7576"/>
        <s v="HCO9462"/>
        <s v="HCO5890"/>
        <s v="HCO4413"/>
        <s v="HCO3933"/>
        <s v="HCO9282"/>
        <s v="HCO5300"/>
        <s v="HCO3335"/>
        <s v="HCO1037"/>
        <s v="HCO7786"/>
        <s v="HCO7282"/>
        <s v="HCO3108"/>
        <s v="HCO8939"/>
        <s v="HCO8714"/>
        <s v="HCO3496"/>
        <s v="HCO1071"/>
        <s v="HCO5102"/>
        <s v="HCO8690"/>
        <s v="HCO4888"/>
        <s v="HCO5311"/>
        <s v="HCO4138"/>
        <s v="HCO7763"/>
        <s v="HCO5608"/>
        <s v="HCO6901"/>
        <s v="HCO6241"/>
        <s v="HCO4757"/>
        <s v="HCO2446"/>
        <s v="HCO4041"/>
        <s v="HCO1774"/>
        <s v="HCO3819"/>
        <s v="HCO4133"/>
        <s v="HCO1892"/>
        <s v="HCO6013"/>
        <s v="HCO2756"/>
        <s v="HCO1734"/>
        <s v="HCO4872"/>
        <s v="HCO4773"/>
        <s v="HCO1456"/>
        <s v="HCO9118"/>
        <s v="HCO5775"/>
        <s v="HCO8205"/>
        <s v="HCO7182"/>
        <s v="HCO5648"/>
        <s v="HCO9055"/>
        <s v="HCO3142"/>
        <s v="HCO4148"/>
        <s v="HCO2284"/>
        <s v="HCO9733"/>
        <s v="HCO7435"/>
        <s v="HCO9864"/>
        <s v="HCO5995"/>
        <s v="HCO2050"/>
        <s v="HCO2573"/>
        <s v="HCO6876"/>
        <s v="HCO9370"/>
        <s v="HCO2340"/>
        <s v="HCO7431"/>
        <s v="HCO4574"/>
        <s v="HCO2709"/>
        <s v="HCO2331"/>
        <s v="HCO3793"/>
        <s v="HCO5080"/>
        <s v="HCO1565"/>
        <s v="HCO1232"/>
        <s v="HCO1427"/>
        <s v="HCO4466"/>
        <s v="HCO9090"/>
        <s v="HCO8145"/>
        <s v="HCO5330"/>
        <s v="HCO1537"/>
        <s v="HCO2690"/>
        <s v="HCO1901"/>
        <s v="HCO1496"/>
        <s v="HCO8630"/>
        <s v="HCO1755"/>
        <s v="HCO6789"/>
        <s v="HCO5292"/>
        <s v="HCO9907"/>
        <s v="HCO1922"/>
        <s v="HCO7999"/>
        <s v="HCO6154"/>
        <s v="HCO5181"/>
        <s v="HCO1144"/>
        <s v="HCO4937"/>
        <s v="HCO6938"/>
        <s v="HCO1770"/>
        <s v="HCO8512"/>
        <s v="HCO6741"/>
        <s v="HCO5419"/>
        <s v="HCO9584"/>
        <s v="HCO2434"/>
        <s v="HCO5549"/>
        <s v="HCO5276"/>
        <s v="HCO1442"/>
        <s v="HCO1340"/>
        <s v="HCO2291"/>
        <s v="HCO1740"/>
        <s v="HCO8991"/>
        <s v="HCO5460"/>
        <s v="HCO9581"/>
        <s v="HCO9177"/>
        <s v="HCO8614"/>
        <s v="HCO5747"/>
        <s v="HCO2207"/>
        <s v="HCO4708"/>
        <s v="HCO2787"/>
        <s v="HCO9328"/>
        <s v="HCO4897"/>
        <s v="HCO6492"/>
        <s v="HCO1246"/>
        <s v="HCO2421"/>
        <s v="HCO2477"/>
        <s v="HCO1347"/>
        <s v="HCO7609"/>
        <s v="HCO4660"/>
        <s v="HCO8063"/>
        <s v="HCO2414"/>
        <s v="HCO5923"/>
        <s v="HCO2074"/>
        <s v="HCO7103"/>
        <s v="HCO7278"/>
        <s v="HCO4680"/>
        <s v="HCO7991"/>
        <s v="HCO8098"/>
        <s v="HCO1258"/>
        <s v="HCO5746"/>
        <s v="HCO2478"/>
        <s v="HCO5526"/>
        <s v="HCO8971"/>
        <s v="HCO6688"/>
        <s v="HCO8043"/>
        <s v="HCO8496"/>
        <s v="HCO1722"/>
        <s v="HCO6913"/>
        <s v="HCO5916"/>
        <s v="HCO8420"/>
        <s v="HCO8391"/>
        <s v="HCO2816"/>
        <s v="HCO9179"/>
        <s v="HCO1174"/>
        <s v="HCO1910"/>
        <s v="HCO6801"/>
        <s v="HCO7855"/>
        <s v="HCO1874"/>
        <s v="HCO4046"/>
        <s v="HCO1798"/>
        <s v="HCO1602"/>
        <s v="HCO4837"/>
        <s v="HCO5317"/>
        <s v="HCO9080"/>
        <s v="HCO5327"/>
        <s v="HCO2652"/>
        <s v="HCO8635"/>
        <s v="HCO8623"/>
        <s v="HCO1288"/>
        <s v="HCO8894"/>
        <s v="HCO6055"/>
        <s v="HCO2919"/>
        <s v="HCO6302"/>
        <s v="HCO6606"/>
        <s v="HCO9798"/>
        <s v="HCO2786"/>
        <s v="HCO5861"/>
        <s v="HCO9176"/>
        <s v="HCO2203"/>
        <s v="HCO7227"/>
        <s v="HCO3922"/>
        <s v="HCO7395"/>
        <s v="HCO5062"/>
        <s v="HCO7764"/>
        <s v="HCO3397"/>
        <s v="HCO3243"/>
        <s v="HCO6651"/>
        <s v="HCO8069"/>
        <s v="HCO2049"/>
        <s v="HCO5694"/>
        <s v="HCO4442"/>
        <s v="HCO1825"/>
        <s v="HCO4465"/>
        <s v="HCO5215"/>
        <s v="HCO1620"/>
        <s v="HCO5395"/>
        <s v="HCO6487"/>
        <s v="HCO6273"/>
        <s v="HCO5041"/>
        <s v="HCO5649"/>
        <s v="HCO5370"/>
        <s v="HCO7125"/>
        <s v="HCO7658"/>
        <s v="HCO5722"/>
        <s v="HCO4723"/>
        <s v="HCO3548"/>
        <s v="HCO1354"/>
        <s v="HCO4765"/>
        <s v="HCO9325"/>
        <s v="HCO1158"/>
        <s v="HCO7263"/>
        <s v="HCO4510"/>
        <s v="HCO9015"/>
        <s v="HCO1325"/>
        <s v="HCO4364"/>
        <s v="HCO6562"/>
        <s v="HCO4377"/>
        <s v="HCO3945"/>
        <s v="HCO8218"/>
        <s v="HCO8078"/>
        <s v="HCO3957"/>
        <s v="HCO8377"/>
        <s v="HCO6455"/>
        <s v="HCO3406"/>
        <s v="HCO5866"/>
        <s v="HCO2878"/>
        <s v="HCO1015"/>
        <s v="HCO3389"/>
        <s v="HCO7324"/>
        <s v="HCO1497"/>
        <s v="HCO7147"/>
        <s v="HCO8274"/>
        <s v="HCO2186"/>
        <s v="HCO7724"/>
        <s v="HCO9596"/>
        <s v="HCO1868"/>
        <s v="HCO6423"/>
        <s v="HCO9562"/>
        <s v="HCO6803"/>
        <s v="HCO8089"/>
        <s v="HCO8360"/>
        <s v="HCO2033"/>
        <s v="HCO1236"/>
        <s v="HCO7487"/>
        <s v="HCO2454"/>
        <s v="HCO6095"/>
        <s v="HCO7055"/>
        <s v="HCO9966"/>
        <s v="HCO9471"/>
        <s v="HCO7101"/>
        <s v="HCO6452"/>
        <s v="HCO4678"/>
        <s v="HCO5270"/>
        <s v="HCO8619"/>
        <s v="HCO1045"/>
        <s v="HCO6125"/>
        <s v="HCO9125"/>
        <s v="HCO6291"/>
        <s v="HCO2896"/>
        <s v="HCO5553"/>
        <s v="HCO8720"/>
        <s v="HCO2521"/>
        <s v="HCO2780"/>
        <s v="HCO7792"/>
        <s v="HCO9254"/>
        <s v="HCO8401"/>
        <s v="HCO2251"/>
        <s v="HCO9527"/>
        <s v="HCO2778"/>
        <s v="HCO3924"/>
        <s v="HCO7525"/>
        <s v="HCO4154"/>
        <s v="HCO3372"/>
        <s v="HCO5506"/>
        <s v="HCO6707"/>
        <s v="HCO8440"/>
        <s v="HCO8008"/>
        <s v="HCO1870"/>
        <s v="HCO1589"/>
        <s v="HCO2913"/>
        <s v="HCO8813"/>
        <s v="HCO3062"/>
        <s v="HCO5035"/>
        <s v="HCO9877"/>
        <s v="HCO1863"/>
        <s v="HCO8189"/>
        <s v="HCO4515"/>
        <s v="HCO9537"/>
        <s v="HCO3692"/>
        <s v="HCO5278"/>
        <s v="HCO1814"/>
        <s v="HCO1464"/>
        <s v="HCO3896"/>
        <s v="HCO2128"/>
        <s v="HCO9998"/>
        <s v="HCO1362"/>
        <s v="HCO7079"/>
        <s v="HCO2806"/>
        <s v="HCO1559"/>
        <s v="HCO8381"/>
        <s v="HCO6497"/>
        <s v="HCO6674"/>
        <s v="HCO8529"/>
        <s v="HCO2942"/>
        <s v="HCO5636"/>
        <s v="HCO9172"/>
        <s v="HCO8962"/>
        <s v="HCO3433"/>
        <s v="HCO8493"/>
        <s v="HCO3841"/>
        <s v="HCO2351"/>
        <s v="HCO2022"/>
        <s v="HCO3318"/>
        <s v="HCO2520"/>
        <s v="HCO9653"/>
        <s v="HCO7457"/>
        <s v="HCO1065"/>
        <s v="HCO4232"/>
        <s v="HCO9159"/>
        <s v="HCO1791"/>
        <s v="HCO2659"/>
        <s v="HCO5993"/>
        <s v="HCO7211"/>
        <s v="HCO5899"/>
        <s v="HCO4022"/>
        <s v="HCO9382"/>
        <s v="HCO1743"/>
        <s v="HCO8248"/>
        <s v="HCO7347"/>
        <s v="HCO4546"/>
        <s v="HCO6608"/>
        <s v="HCO2561"/>
        <s v="HCO1709"/>
        <s v="HCO6309"/>
        <s v="HCO7856"/>
        <s v="HCO6949"/>
        <s v="HCO1981"/>
        <s v="HCO4322"/>
        <s v="HCO5962"/>
        <s v="HCO7060"/>
        <s v="HCO8501"/>
        <s v="HCO1831"/>
        <s v="HCO6828"/>
        <s v="HCO6973"/>
        <s v="HCO4657"/>
        <s v="HCO4097"/>
        <s v="HCO2711"/>
        <s v="HCO9283"/>
        <s v="HCO9967"/>
        <s v="HCO9806"/>
        <s v="HCO8215"/>
        <s v="HCO3615"/>
        <s v="HCO9636"/>
        <s v="HCO7066"/>
        <s v="HCO8365"/>
        <s v="HCO7012"/>
        <s v="HCO2403"/>
        <s v="HCO1804"/>
        <s v="HCO7556"/>
        <s v="HCO9767"/>
        <s v="HCO7026"/>
        <s v="HCO2140"/>
        <s v="HCO1435"/>
        <s v="HCO4889"/>
        <s v="HCO1703"/>
        <s v="HCO7071"/>
        <s v="HCO3105"/>
        <s v="HCO5066"/>
        <s v="HCO7209"/>
        <s v="HCO3377"/>
        <s v="HCO3407"/>
        <s v="HCO4307"/>
        <s v="HCO7373"/>
        <s v="HCO3413"/>
        <s v="HCO2566"/>
        <s v="HCO9045"/>
        <s v="HCO4830"/>
        <s v="HCO3971"/>
        <s v="HCO3846"/>
        <s v="HCO1676"/>
        <s v="HCO8689"/>
        <s v="HCO8414"/>
        <s v="HCO2600"/>
        <s v="HCO5200"/>
        <s v="HCO2500"/>
        <s v="HCO2168"/>
        <s v="HCO6272"/>
        <s v="HCO5833"/>
        <s v="HCO4330"/>
        <s v="HCO9199"/>
        <s v="HCO1578"/>
        <s v="HCO2976"/>
        <s v="HCO9626"/>
        <s v="HCO9031"/>
        <s v="HCO4358"/>
        <s v="HCO9142"/>
        <s v="HCO9359"/>
        <s v="HCO4081"/>
        <s v="HCO9166"/>
        <s v="HCO3493"/>
        <s v="HCO5381"/>
        <s v="HCO1527"/>
        <s v="HCO1305"/>
        <s v="HCO1402"/>
        <s v="HCO4476"/>
        <s v="HCO7301"/>
        <s v="HCO5587"/>
        <s v="HCO5342"/>
        <s v="HCO7445"/>
        <s v="HCO3612"/>
        <s v="HCO8681"/>
        <s v="HCO8815"/>
        <s v="HCO3818"/>
        <s v="HCO6264"/>
        <s v="HCO6149"/>
        <s v="HCO5091"/>
        <s v="HCO6581"/>
        <s v="HCO1914"/>
        <s v="HCO2143"/>
        <s v="HCO8123"/>
        <s v="HCO9822"/>
        <s v="HCO8464"/>
        <s v="HCO6153"/>
        <s v="HCO3481"/>
        <s v="HCO8707"/>
        <s v="HCO7476"/>
        <s v="HCO1371"/>
        <s v="HCO2374"/>
        <s v="HCO1111"/>
        <s v="HCO8040"/>
        <s v="HCO2718"/>
        <s v="HCO9612"/>
        <s v="HCO5522"/>
        <s v="HCO7834"/>
        <s v="HCO8179"/>
        <s v="HCO7387"/>
        <s v="HCO9296"/>
        <s v="HCO5857"/>
        <s v="HCO9700"/>
        <s v="HCO5111"/>
        <s v="HCO9990"/>
        <s v="HCO4997"/>
        <s v="HCO5383"/>
        <s v="HCO9572"/>
        <s v="HCO5681"/>
        <s v="HCO6385"/>
        <s v="HCO8810"/>
        <s v="HCO8504"/>
        <s v="HCO6084"/>
        <s v="HCO3596"/>
        <s v="HCO2876"/>
        <s v="HCO4478"/>
        <s v="HCO2473"/>
        <s v="HCO2310"/>
        <s v="HCO2139"/>
        <s v="HCO3804"/>
        <s v="HCO9685"/>
        <s v="HCO7668"/>
        <s v="HCO4247"/>
        <s v="HCO5355"/>
        <s v="HCO8087"/>
        <s v="HCO7618"/>
        <s v="HCO3366"/>
        <s v="HCO1375"/>
        <s v="HCO2308"/>
        <s v="HCO3995"/>
        <s v="HCO1160"/>
        <s v="HCO5880"/>
        <s v="HCO3774"/>
        <s v="HCO1937"/>
        <s v="HCO1518"/>
        <s v="HCO5576"/>
        <s v="HCO8796"/>
        <s v="HCO3436"/>
        <s v="HCO7335"/>
        <s v="HCO5971"/>
        <s v="HCO2364"/>
        <s v="HCO1629"/>
        <s v="HCO1934"/>
        <s v="HCO2010"/>
        <s v="HCO5389"/>
        <s v="HCO5721"/>
        <s v="HCO5310"/>
        <s v="HCO6950"/>
        <s v="HCO1209"/>
        <s v="HCO2853"/>
        <s v="HCO3556"/>
        <s v="HCO6969"/>
        <s v="HCO9129"/>
        <s v="HCO7956"/>
        <s v="HCO5925"/>
        <s v="HCO2248"/>
        <s v="HCO6524"/>
        <s v="HCO2798"/>
        <s v="HCO6489"/>
        <s v="HCO3614"/>
        <s v="HCO3076"/>
        <s v="HCO1932"/>
        <s v="HCO4646"/>
        <s v="HCO9313"/>
        <s v="HCO1064"/>
        <s v="HCO6620"/>
        <s v="HCO6397"/>
        <s v="HCO3118"/>
        <s v="HCO8915"/>
        <s v="HCO9770"/>
        <s v="HCO2941"/>
        <s v="HCO2234"/>
        <s v="HCO1968"/>
        <s v="HCO7369"/>
        <s v="HCO8160"/>
        <s v="HCO3025"/>
        <s v="HCO4289"/>
        <s v="HCO3364"/>
        <s v="HCO7155"/>
        <s v="HCO2540"/>
        <s v="HCO2649"/>
        <s v="HCO4368"/>
        <s v="HCO5517"/>
        <s v="HCO2154"/>
        <s v="HCO7940"/>
        <s v="HCO1533"/>
        <s v="HCO2299"/>
        <s v="HCO1949"/>
        <s v="HCO9954"/>
        <s v="HCO7351"/>
        <s v="HCO5691"/>
        <s v="HCO8902"/>
        <s v="HCO4048"/>
        <s v="HCO8167"/>
        <s v="HCO5862"/>
        <s v="HCO3217"/>
        <s v="HCO7176"/>
        <s v="HCO8383"/>
        <s v="HCO6563"/>
        <s v="HCO6064"/>
        <s v="HCO8398"/>
        <s v="HCO3124"/>
        <s v="HCO2184"/>
        <s v="HCO6269"/>
        <s v="HCO6885"/>
        <s v="HCO9590"/>
        <s v="HCO6861"/>
        <s v="HCO7671"/>
        <s v="HCO5671"/>
        <s v="HCO6672"/>
        <s v="HCO9535"/>
        <s v="HCO3282"/>
        <s v="HCO8110"/>
        <s v="HCO7451"/>
        <s v="HCO4123"/>
        <s v="HCO5758"/>
        <s v="HCO4600"/>
        <s v="HCO1615"/>
        <s v="HCO6270"/>
        <s v="HCO6691"/>
        <s v="HCO1112"/>
        <s v="HCO6207"/>
        <s v="HCO7833"/>
        <s v="HCO6926"/>
        <s v="HCO7639"/>
        <s v="HCO7196"/>
        <s v="HCO6293"/>
        <s v="HCO1967"/>
        <s v="HCO6992"/>
        <s v="HCO3155"/>
        <s v="HCO6412"/>
        <s v="HCO3920"/>
        <s v="HCO4331"/>
        <s v="HCO4342"/>
        <s v="HCO5073"/>
        <s v="HCO8097"/>
        <s v="HCO9022"/>
        <s v="HCO3193"/>
        <s v="HCO4245"/>
        <s v="HCO2658"/>
        <s v="HCO5366"/>
        <s v="HCO2326"/>
        <s v="HCO2277"/>
        <s v="HCO1944"/>
        <s v="HCO1535"/>
        <s v="HCO3866"/>
        <s v="HCO6271"/>
        <s v="HCO8551"/>
        <s v="HCO8649"/>
        <s v="HCO4569"/>
        <s v="HCO9198"/>
        <s v="HCO9906"/>
        <s v="HCO9909"/>
        <s v="HCO7181"/>
        <s v="HCO3690"/>
        <s v="HCO6129"/>
        <s v="HCO6253"/>
        <s v="HCO5835"/>
        <s v="HCO1098"/>
        <s v="HCO6578"/>
        <s v="HCO3948"/>
        <s v="HCO3431"/>
        <s v="HCO6161"/>
        <s v="HCO2987"/>
        <s v="HCO4389"/>
        <s v="HCO2112"/>
        <s v="HCO1517"/>
        <s v="HCO6168"/>
        <s v="HCO1765"/>
        <s v="HCO9168"/>
        <s v="HCO5858"/>
        <s v="HCO8592"/>
        <s v="HCO1891"/>
        <s v="HCO7409"/>
        <s v="HCO2836"/>
        <s v="HCO5743"/>
        <s v="HCO1159"/>
        <s v="HCO4405"/>
        <s v="HCO8881"/>
        <s v="HCO7733"/>
        <s v="HCO1771"/>
        <s v="HCO3042"/>
        <s v="HCO9722"/>
        <s v="HCO4647"/>
        <s v="HCO1331"/>
        <s v="HCO9697"/>
        <s v="HCO2071"/>
        <s v="HCO6435"/>
        <s v="HCO9127"/>
        <s v="HCO8975"/>
        <s v="HCO7315"/>
        <s v="HCO1131"/>
        <s v="HCO8310"/>
        <s v="HCO9444"/>
        <s v="HCO6849"/>
        <s v="HCO9210"/>
        <s v="HCO8354"/>
        <s v="HCO6617"/>
        <s v="HCO9836"/>
        <s v="HCO6454"/>
        <s v="HCO9349"/>
        <s v="HCO2375"/>
        <s v="HCO1087"/>
        <s v="HCO5503"/>
        <s v="HCO9588"/>
        <s v="HCO7065"/>
        <s v="HCO6482"/>
        <s v="HCO4044"/>
        <s v="HCO8279"/>
        <s v="HCO5509"/>
        <s v="HCO8285"/>
        <s v="HCO7191"/>
        <s v="HCO4042"/>
        <s v="HCO2529"/>
        <s v="HCO7154"/>
        <s v="HCO8147"/>
        <s v="HCO6721"/>
        <s v="HCO8935"/>
        <s v="HCO2694"/>
        <s v="HCO9484"/>
        <s v="HCO9465"/>
        <s v="HCO4738"/>
        <s v="HCO8257"/>
        <s v="HCO8073"/>
        <s v="HCO2865"/>
        <s v="HCO4572"/>
        <s v="HCO7240"/>
        <s v="HCO3725"/>
        <s v="HCO2637"/>
        <s v="HCO3796"/>
        <s v="HCO5723"/>
        <s v="HCO1148"/>
        <s v="HCO5779"/>
        <s v="HCO4563"/>
        <s v="HCO6462"/>
        <s v="HCO2173"/>
        <s v="HCO4801"/>
        <s v="HCO2633"/>
        <s v="HCO5803"/>
        <s v="HCO2253"/>
        <s v="HCO6862"/>
        <s v="HCO1749"/>
        <s v="HCO2389"/>
        <s v="HCO8632"/>
        <s v="HCO2845"/>
        <s v="HCO5376"/>
        <s v="HCO4915"/>
        <s v="HCO1303"/>
        <s v="HCO8466"/>
        <s v="HCO1599"/>
        <s v="HCO2759"/>
        <s v="HCO7621"/>
        <s v="HCO1125"/>
        <s v="HCO5090"/>
        <s v="HCO4264"/>
        <s v="HCO6743"/>
        <s v="HCO1957"/>
        <s v="HCO7192"/>
        <s v="HCO8899"/>
        <s v="HCO2229"/>
        <s v="HCO1483"/>
        <s v="HCO1031"/>
        <s v="HCO7225"/>
        <s v="HCO2892"/>
        <s v="HCO9962"/>
        <s v="HCO8903"/>
        <s v="HCO3235"/>
        <s v="HCO8471"/>
        <s v="HCO4722"/>
        <s v="HCO6442"/>
        <s v="HCO6644"/>
        <s v="HCO4276"/>
        <s v="HCO2522"/>
        <s v="HCO7405"/>
        <s v="HCO9401"/>
        <s v="HCO7623"/>
        <s v="HCO6333"/>
        <s v="HCO2181"/>
        <s v="HCO8446"/>
        <s v="HCO8660"/>
        <s v="HCO1189"/>
        <s v="HCO6873"/>
        <s v="HCO7548"/>
        <s v="HCO4539"/>
        <s v="HCO6024"/>
        <s v="HCO9108"/>
        <s v="HCO3189"/>
        <s v="HCO2986"/>
        <s v="HCO3121"/>
        <s v="HCO9645"/>
        <s v="HCO3977"/>
        <s v="HCO7279"/>
        <s v="HCO8290"/>
        <s v="HCO7030"/>
        <s v="HCO9410"/>
        <s v="HCO8738"/>
        <s v="HCO5630"/>
        <s v="HCO7998"/>
        <s v="HCO5326"/>
        <s v="HCO3205"/>
        <s v="HCO3167"/>
        <s v="HCO6277"/>
        <s v="HCO6324"/>
        <s v="HCO9797"/>
        <s v="HCO6714"/>
        <s v="HCO7307"/>
        <s v="HCO3935"/>
        <s v="HCO1110"/>
        <s v="HCO9885"/>
        <s v="HCO9064"/>
        <s v="HCO5606"/>
        <s v="HCO1448"/>
        <s v="HCO5768"/>
        <s v="HCO5829"/>
        <s v="HCO9455"/>
        <s v="HCO6588"/>
        <s v="HCO3321"/>
        <s v="HCO2031"/>
        <s v="HCO3065"/>
        <s v="HCO1575"/>
        <s v="HCO9069"/>
        <s v="HCO9796"/>
        <s v="HCO8859"/>
        <s v="HCO6857"/>
        <s v="HCO1363"/>
        <s v="HCO6668"/>
        <s v="HCO8838"/>
        <s v="HCO7382"/>
        <s v="HCO2169"/>
        <s v="HCO8039"/>
        <s v="HCO2624"/>
        <s v="HCO7664"/>
        <s v="HCO4859"/>
        <s v="HCO4534"/>
        <s v="HCO1588"/>
        <s v="HCO5578"/>
        <s v="HCO6177"/>
        <s v="HCO2225"/>
        <s v="HCO7084"/>
        <s v="HCO2897"/>
        <s v="HCO4696"/>
        <s v="HCO3728"/>
        <s v="HCO3959"/>
        <s v="HCO2783"/>
        <s v="HCO7807"/>
        <s v="HCO3039"/>
        <s v="HCO3373"/>
        <s v="HCO3202"/>
        <s v="HCO9070"/>
        <s v="HCO4165"/>
        <s v="HCO3273"/>
        <s v="HCO2274"/>
        <s v="HCO7074"/>
        <s v="HCO6116"/>
        <s v="HCO5470"/>
        <s v="HCO1524"/>
        <s v="HCO7974"/>
        <s v="HCO8518"/>
        <s v="HCO9298"/>
        <s v="HCO9305"/>
        <s v="HCO7719"/>
        <s v="HCO5798"/>
        <s v="HCO6136"/>
        <s v="HCO2370"/>
        <s v="HCO2472"/>
        <s v="HCO3401"/>
        <s v="HCO1881"/>
        <s v="HCO3216"/>
        <s v="HCO1036"/>
        <s v="HCO1495"/>
        <s v="HCO9034"/>
        <s v="HCO2539"/>
        <s v="HCO9275"/>
        <s v="HCO9058"/>
        <s v="HCO9457"/>
        <s v="HCO8095"/>
        <s v="HCO7417"/>
        <s v="HCO5357"/>
        <s v="HCO1531"/>
        <s v="HCO9808"/>
        <s v="HCO8002"/>
        <s v="HCO9973"/>
        <s v="HCO4522"/>
        <s v="HCO4781"/>
        <s v="HCO5704"/>
        <s v="HCO8407"/>
        <s v="HCO7841"/>
        <s v="HCO6961"/>
        <s v="HCO7037"/>
        <s v="HCO4866"/>
        <s v="HCO1690"/>
        <s v="HCO4008"/>
        <s v="HCO6320"/>
        <s v="HCO8983"/>
        <s v="HCO1135"/>
        <s v="HCO9673"/>
        <s v="HCO6684"/>
        <s v="HCO6587"/>
        <s v="HCO2654"/>
        <s v="HCO5451"/>
        <s v="HCO9524"/>
        <s v="HCO2356"/>
        <s v="HCO3267"/>
        <s v="HCO6499"/>
        <s v="HCO1149"/>
        <s v="HCO1884"/>
        <s v="HCO9566"/>
        <s v="HCO6349"/>
        <s v="HCO6508"/>
        <s v="HCO4726"/>
        <s v="HCO5476"/>
        <s v="HCO2084"/>
        <s v="HCO7212"/>
        <s v="HCO3570"/>
        <s v="HCO8453"/>
        <s v="HCO9246"/>
        <s v="HCO2093"/>
        <s v="HCO4340"/>
        <s v="HCO4205"/>
        <s v="HCO1313"/>
        <s v="HCO5846"/>
        <s v="HCO7251"/>
        <s v="HCO5954"/>
        <s v="HCO9819"/>
        <s v="HCO4017"/>
        <s v="HCO8884"/>
        <s v="HCO4621"/>
        <s v="HCO9777"/>
        <s v="HCO5658"/>
        <s v="HCO1856"/>
        <s v="HCO3484"/>
        <s v="HCO4338"/>
        <s v="HCO3727"/>
        <s v="HCO9302"/>
        <s v="HCO5464"/>
        <s v="HCO4450"/>
        <s v="HCO8732"/>
        <s v="HCO4529"/>
        <s v="HCO5350"/>
        <s v="HCO8247"/>
        <s v="HCO6898"/>
        <s v="HCO9003"/>
        <s v="HCO2948"/>
        <s v="HCO3291"/>
        <s v="HCO9972"/>
        <s v="HCO3590"/>
        <s v="HCO3912"/>
        <s v="HCO8849"/>
        <s v="HCO6599"/>
        <s v="HCO6831"/>
        <s v="HCO1373"/>
        <s v="HCO5374"/>
        <s v="HCO4550"/>
        <s v="HCO3206"/>
        <s v="HCO6507"/>
        <s v="HCO9676"/>
        <s v="HCO1678"/>
        <s v="HCO8655"/>
        <s v="HCO4520"/>
        <s v="HCO6303"/>
        <s v="HCO5418"/>
        <s v="HCO6176"/>
        <s v="HCO1003"/>
        <s v="HCO9144"/>
        <s v="HCO9120"/>
        <s v="HCO2417"/>
        <s v="HCO1022"/>
        <s v="HCO9643"/>
        <s v="HCO6441"/>
        <s v="HCO2641"/>
        <s v="HCO5188"/>
        <s v="HCO1683"/>
        <s v="HCO6365"/>
        <s v="HCO4269"/>
        <s v="HCO8077"/>
        <s v="HCO1195"/>
        <s v="HCO9834"/>
        <s v="HCO6032"/>
        <s v="HCO8426"/>
        <s v="HCO9720"/>
        <s v="HCO9071"/>
        <s v="HCO1136"/>
        <s v="HCO9400"/>
        <s v="HCO1992"/>
        <s v="HCO4129"/>
        <s v="HCO8807"/>
        <s v="HCO4970"/>
        <s v="HCO3078"/>
        <s v="HCO3068"/>
        <s v="HCO7389"/>
        <s v="HCO6690"/>
        <s v="HCO4713"/>
        <s v="HCO9050"/>
        <s v="HCO2242"/>
        <s v="HCO7861"/>
        <s v="HCO5447"/>
        <s v="HCO2795"/>
        <s v="HCO6259"/>
        <s v="HCO7504"/>
        <s v="HCO3667"/>
        <s v="HCO3215"/>
        <s v="HCO3270"/>
        <s v="HCO2156"/>
        <s v="HCO4005"/>
        <s v="HCO6970"/>
        <s v="HCO4137"/>
        <s v="HCO4351"/>
        <s v="HCO3748"/>
        <s v="HCO7501"/>
        <s v="HCO5698"/>
        <s v="HCO3400"/>
        <s v="HCO7783"/>
        <s v="HCO9839"/>
        <s v="HCO4461"/>
        <s v="HCO9356"/>
        <s v="HCO4590"/>
        <s v="HCO7685"/>
        <s v="HCO7540"/>
        <s v="HCO8197"/>
        <s v="HCO3946"/>
        <s v="HCO9010"/>
        <s v="HCO7785"/>
        <s v="HCO5068"/>
        <s v="HCO7619"/>
        <s v="HCO9247"/>
        <s v="HCO7707"/>
        <s v="HCO5452"/>
        <s v="HCO8227"/>
        <s v="HCO7433"/>
        <s v="HCO6446"/>
        <s v="HCO8521"/>
        <s v="HCO7106"/>
        <s v="HCO9749"/>
        <s v="HCO4501"/>
        <s v="HCO2096"/>
        <s v="HCO3261"/>
        <s v="HCO3319"/>
        <s v="HCO1721"/>
        <s v="HCO6774"/>
        <s v="HCO9964"/>
        <s v="HCO7944"/>
        <s v="HCO8548"/>
        <s v="HCO8304"/>
        <s v="HCO4985"/>
        <s v="HCO7845"/>
        <s v="HCO6163"/>
        <s v="HCO8353"/>
        <s v="HCO6131"/>
        <s v="HCO3661"/>
        <s v="HCO9202"/>
        <s v="HCO6505"/>
        <s v="HCO1088"/>
        <s v="HCO4764"/>
        <s v="HCO3543"/>
        <s v="HCO3122"/>
        <s v="HCO8503"/>
        <s v="HCO8127"/>
        <s v="HCO8374"/>
        <s v="HCO1321"/>
        <s v="HCO6968"/>
        <s v="HCO7625"/>
        <s v="HCO3988"/>
        <s v="HCO5613"/>
        <s v="HCO3451"/>
        <s v="HCO5685"/>
        <s v="HCO2604"/>
        <s v="HCO5719"/>
        <s v="HCO2924"/>
        <s v="HCO7428"/>
        <s v="HCO8536"/>
        <s v="HCO7323"/>
        <s v="HCO9681"/>
        <s v="HCO8699"/>
        <s v="HCO8318"/>
        <s v="HCO7741"/>
        <s v="HCO4774"/>
        <s v="HCO3755"/>
        <s v="HCO8139"/>
        <s v="HCO3051"/>
        <s v="HCO3662"/>
        <s v="HCO5834"/>
        <s v="HCO1296"/>
        <s v="HCO6075"/>
        <s v="HCO7674"/>
        <s v="HCO7116"/>
        <s v="HCO8015"/>
        <s v="HCO7909"/>
        <s v="HCO6363"/>
        <s v="HCO2969"/>
        <s v="HCO3367"/>
        <s v="HCO6940"/>
        <s v="HCO3309"/>
        <s v="HCO8953"/>
        <s v="HCO6440"/>
        <s v="HCO2316"/>
        <s v="HCO9079"/>
        <s v="HCO7547"/>
        <s v="HCO3853"/>
        <s v="HCO8076"/>
        <s v="HCO1547"/>
        <s v="HCO2250"/>
        <s v="HCO7776"/>
        <s v="HCO7732"/>
        <s v="HCO3609"/>
        <s v="HCO2726"/>
        <s v="HCO6279"/>
        <s v="HCO7058"/>
        <s v="HCO6708"/>
        <s v="HCO7386"/>
        <s v="HCO3424"/>
        <s v="HCO1998"/>
        <s v="HCO6284"/>
        <s v="HCO4683"/>
        <s v="HCO3694"/>
        <s v="HCO9876"/>
        <s v="HCO6659"/>
        <s v="HCO8071"/>
        <s v="HCO9067"/>
        <s v="HCO2013"/>
        <s v="HCO8860"/>
        <s v="HCO9334"/>
        <s v="HCO7902"/>
        <s v="HCO7771"/>
        <s v="HCO9017"/>
        <s v="HCO4794"/>
        <s v="HCO8229"/>
        <s v="HCO4523"/>
        <s v="HCO4139"/>
        <s v="HCO5075"/>
        <s v="HCO4270"/>
        <s v="HCO8115"/>
        <s v="HCO1208"/>
        <s v="HCO7235"/>
        <s v="HCO6825"/>
        <s v="HCO2098"/>
        <s v="HCO9479"/>
        <s v="HCO2020"/>
        <s v="HCO2026"/>
        <s v="HCO2947"/>
        <s v="HCO8704"/>
        <s v="HCO3552"/>
        <s v="HCO4284"/>
        <s v="HCO4711"/>
        <s v="HCO9865"/>
        <s v="HCO5293"/>
        <s v="HCO9259"/>
        <s v="HCO8114"/>
        <s v="HCO9139"/>
        <s v="HCO1124"/>
        <s v="HCO4573"/>
        <s v="HCO7755"/>
        <s v="HCO7595"/>
        <s v="HCO9704"/>
        <s v="HCO1854"/>
        <s v="HCO1809"/>
        <s v="HCO8841"/>
        <s v="HCO6151"/>
        <s v="HCO5261"/>
        <s v="HCO4537"/>
        <s v="HCO8340"/>
        <s v="HCO6082"/>
        <s v="HCO9046"/>
        <s v="HCO5303"/>
        <s v="HCO7453"/>
        <s v="HCO9638"/>
        <s v="HCO9250"/>
        <s v="HCO9619"/>
        <s v="HCO4503"/>
        <s v="HCO3583"/>
        <s v="HCO6014"/>
        <s v="HCO5976"/>
        <s v="HCO6613"/>
        <s v="HCO9629"/>
        <s v="HCO7886"/>
        <s v="HCO3620"/>
        <s v="HCO4305"/>
        <s v="HCO4695"/>
        <s v="HCO4162"/>
        <s v="HCO5507"/>
        <s v="HCO2489"/>
        <s v="HCO3962"/>
        <s v="HCO1656"/>
        <s v="HCO8590"/>
        <s v="HCO5113"/>
        <s v="HCO6251"/>
        <s v="HCO6782"/>
        <s v="HCO5494"/>
        <s v="HCO1983"/>
        <s v="HCO4822"/>
        <s v="HCO2070"/>
        <s v="HCO3823"/>
        <s v="HCO7490"/>
        <s v="HCO5910"/>
        <s v="HCO3768"/>
        <s v="HCO8520"/>
        <s v="HCO9323"/>
        <s v="HCO7900"/>
        <s v="HCO5497"/>
        <s v="HCO7790"/>
        <s v="HCO6044"/>
        <s v="HCO6280"/>
        <s v="HCO2848"/>
        <s v="HCO5986"/>
        <s v="HCO3508"/>
        <s v="HCO1728"/>
        <s v="HCO6107"/>
        <s v="HCO4769"/>
        <s v="HCO7557"/>
        <s v="HCO2378"/>
        <s v="HCO1247"/>
        <s v="HCO8997"/>
        <s v="HCO9011"/>
        <s v="HCO6682"/>
        <s v="HCO2121"/>
        <s v="HCO1403"/>
        <s v="HCO5999"/>
        <s v="HCO5513"/>
        <s v="HCO3241"/>
        <s v="HCO3339"/>
        <s v="HCO8691"/>
        <s v="HCO2898"/>
        <s v="HCO5961"/>
        <s v="HCO9418"/>
        <s v="HCO8541"/>
        <s v="HCO2429"/>
        <s v="HCO3061"/>
        <s v="HCO3553"/>
        <s v="HCO4254"/>
        <s v="HCO7230"/>
        <s v="HCO5413"/>
        <s v="HCO4222"/>
        <s v="HCO4255"/>
        <s v="HCO9208"/>
        <s v="HCO3513"/>
        <s v="HCO3904"/>
        <s v="HCO2271"/>
        <s v="HCO1897"/>
        <s v="HCO6156"/>
        <s v="HCO7444"/>
        <s v="HCO3714"/>
        <s v="HCO3607"/>
        <s v="HCO2722"/>
        <s v="HCO5002"/>
        <s v="HCO9203"/>
        <s v="HCO5065"/>
        <s v="HCO5037"/>
        <s v="HCO2002"/>
        <s v="HCO7691"/>
        <s v="HCO1234"/>
        <s v="HCO1650"/>
        <s v="HCO2256"/>
        <s v="HCO8634"/>
        <s v="HCO4667"/>
        <s v="HCO8739"/>
        <s v="HCO6213"/>
        <s v="HCO2302"/>
        <s v="HCO1674"/>
        <s v="HCO5701"/>
        <s v="HCO7805"/>
        <s v="HCO3120"/>
        <s v="HCO5454"/>
        <s v="HCO8663"/>
        <s v="HCO4978"/>
        <s v="HCO3260"/>
        <s v="HCO8214"/>
        <s v="HCO1400"/>
        <s v="HCO4533"/>
        <s v="HCO6909"/>
        <s v="HCO3084"/>
        <s v="HCO8048"/>
        <s v="HCO5755"/>
        <s v="HCO8700"/>
        <s v="HCO2858"/>
        <s v="HCO1107"/>
        <s v="HCO6888"/>
        <s v="HCO2059"/>
        <s v="HCO2190"/>
        <s v="HCO1269"/>
        <s v="HCO6655"/>
        <s v="HCO7332"/>
        <s v="HCO5344"/>
        <s v="HCO8906"/>
        <s v="HCO8791"/>
        <s v="HCO6379"/>
        <s v="HCO7139"/>
        <s v="HCO3605"/>
        <s v="HCO4410"/>
        <s v="HCO4387"/>
        <s v="HCO9699"/>
        <s v="HCO8224"/>
        <s v="HCO9823"/>
        <s v="HCO2760"/>
        <s v="HCO2508"/>
        <s v="HCO1833"/>
        <s v="HCO5616"/>
        <s v="HCO2444"/>
        <s v="HCO6054"/>
        <s v="HCO6229"/>
        <s v="HCO4346"/>
        <s v="HCO7720"/>
        <s v="HCO1026"/>
        <s v="HCO9308"/>
        <s v="HCO2238"/>
        <s v="HCO8221"/>
        <s v="HCO3773"/>
        <s v="HCO9915"/>
        <s v="HCO9812"/>
        <s v="HCO1434"/>
        <s v="HCO8757"/>
        <s v="HCO3093"/>
        <s v="HCO4768"/>
        <s v="HCO5794"/>
        <s v="HCO3573"/>
        <s v="HCO3147"/>
        <s v="HCO3132"/>
        <s v="HCO6934"/>
        <s v="HCO4185"/>
        <s v="HCO1718"/>
        <s v="HCO4383"/>
        <s v="HCO7642"/>
        <s v="HCO7234"/>
        <s v="HCO4901"/>
        <s v="HCO5101"/>
        <s v="HCO2220"/>
        <s v="HCO5314"/>
        <s v="HCO7051"/>
        <s v="HCO8506"/>
        <s v="HCO7044"/>
        <s v="HCO2750"/>
        <s v="HCO8547"/>
        <s v="HCO3812"/>
        <s v="HCO8530"/>
        <s v="HCO4959"/>
        <s v="HCO1679"/>
        <s v="HCO3341"/>
        <s v="HCO3921"/>
        <s v="HCO7117"/>
        <s v="HCO3586"/>
        <s v="HCO9813"/>
        <s v="HCO5014"/>
        <s v="HCO1810"/>
        <s v="HCO1178"/>
        <s v="HCO6528"/>
        <s v="HCO9574"/>
        <s v="HCO6823"/>
        <s v="HCO2832"/>
        <s v="HCO5072"/>
        <s v="HCO6036"/>
        <s v="HCO6817"/>
        <s v="HCO3157"/>
        <s v="HCO3376"/>
        <s v="HCO8387"/>
        <s v="HCO2768"/>
        <s v="HCO9534"/>
        <s v="HCO5604"/>
        <s v="HCO9487"/>
        <s v="HCO6190"/>
        <s v="HCO7460"/>
        <s v="HCO3211"/>
        <s v="HCO7109"/>
        <s v="HCO5525"/>
        <s v="HCO1213"/>
        <s v="HCO2261"/>
        <s v="HCO3631"/>
        <s v="HCO4528"/>
        <s v="HCO5174"/>
        <s v="HCO4727"/>
        <s v="HCO1152"/>
        <s v="HCO3392"/>
        <s v="HCO3248"/>
        <s v="HCO1730"/>
        <s v="HCO1878"/>
        <s v="HCO2009"/>
        <s v="HCO7266"/>
        <s v="HCO6943"/>
        <s v="HCO3298"/>
        <s v="HCO7436"/>
        <s v="HCO8768"/>
        <s v="HCO2797"/>
        <s v="HCO2336"/>
        <s v="HCO8601"/>
        <s v="HCO8136"/>
        <s v="HCO5375"/>
        <s v="HCO5121"/>
        <s v="HCO7355"/>
        <s v="HCO2923"/>
        <s v="HCO3256"/>
        <s v="HCO7599"/>
        <s v="HCO6311"/>
        <s v="HCO2067"/>
        <s v="HCO3177"/>
        <s v="HCO8597"/>
        <s v="HCO2226"/>
        <s v="HCO8058"/>
        <s v="HCO6281"/>
        <s v="HCO4032"/>
        <s v="HCO5209"/>
        <s v="HCO5189"/>
        <s v="HCO6171"/>
        <s v="HCO7502"/>
        <s v="HCO1407"/>
        <s v="HCO1687"/>
        <s v="HCO8004"/>
        <s v="HCO9573"/>
        <s v="HCO5252"/>
        <s v="HCO9496"/>
        <s v="HCO6337"/>
        <s v="HCO9509"/>
        <s v="HCO5498"/>
        <s v="HCO9873"/>
        <s v="HCO6477"/>
        <s v="HCO9828"/>
        <s v="HCO8637"/>
        <s v="HCO8418"/>
        <s v="HCO1642"/>
        <s v="HCO3272"/>
        <s v="HCO7665"/>
        <s v="HCO1797"/>
        <s v="HCO4329"/>
        <s v="HCO3003"/>
        <s v="HCO2827"/>
        <s v="HCO9157"/>
        <s v="HCO6767"/>
        <s v="HCO6056"/>
        <s v="HCO8465"/>
        <s v="HCO1720"/>
        <s v="HCO6906"/>
        <s v="HCO2686"/>
        <s v="HCO5575"/>
        <s v="HCO9630"/>
        <s v="HCO6905"/>
        <s v="HCO1272"/>
        <s v="HCO7614"/>
        <s v="HCO8887"/>
        <s v="HCO3776"/>
        <s v="HCO9000"/>
        <s v="HCO8934"/>
        <s v="HCO9051"/>
        <s v="HCO8461"/>
        <s v="HCO3639"/>
        <s v="HCO1405"/>
        <s v="HCO6391"/>
        <s v="HCO9380"/>
        <s v="HCO5143"/>
        <s v="HCO9965"/>
        <s v="HCO7975"/>
        <s v="HCO5398"/>
        <s v="HCO5069"/>
        <s v="HCO1450"/>
        <s v="HCO1440"/>
        <s v="HCO4588"/>
        <s v="HCO3546"/>
        <s v="HCO3559"/>
        <s v="HCO9221"/>
        <s v="HCO3262"/>
        <s v="HCO1490"/>
        <s v="HCO6971"/>
        <s v="HCO3646"/>
        <s v="HCO1737"/>
        <s v="HCO7913"/>
        <s v="HCO7586"/>
        <s v="HCO7869"/>
        <s v="HCO8498"/>
        <s v="HCO2214"/>
        <s v="HCO4006"/>
        <s v="HCO8758"/>
        <s v="HCO1084"/>
        <s v="HCO1570"/>
        <s v="HCO9511"/>
        <s v="HCO1782"/>
        <s v="HCO4146"/>
        <s v="HCO4382"/>
        <s v="HCO5309"/>
        <s v="HCO7545"/>
        <s v="HCO4812"/>
        <s v="HCO6180"/>
        <s v="HCO1397"/>
        <s v="HCO7844"/>
        <s v="HCO5112"/>
        <s v="HCO5349"/>
        <s v="HCO7867"/>
        <s v="HCO7277"/>
        <s v="HCO5250"/>
        <s v="HCO8864"/>
        <s v="HCO6586"/>
        <s v="HCO5171"/>
        <s v="HCO8510"/>
        <s v="HCO4960"/>
        <s v="HCO4887"/>
        <s v="HCO2665"/>
        <s v="HCO9760"/>
        <s v="HCO5840"/>
        <s v="HCO5860"/>
        <s v="HCO3702"/>
        <s v="HCO4272"/>
        <s v="HCO7788"/>
        <s v="HCO1302"/>
        <s v="HCO3012"/>
        <s v="HCO1996"/>
        <s v="HCO1211"/>
        <s v="HCO6083"/>
        <s v="HCO2921"/>
        <s v="HCO2547"/>
        <s v="HCO8241"/>
        <s v="HCO7696"/>
        <s v="HCO7327"/>
        <s v="HCO4508"/>
        <s v="HCO8074"/>
        <s v="HCO1997"/>
        <s v="HCO3926"/>
        <s v="HCO7219"/>
        <s v="HCO1051"/>
        <s v="HCO8792"/>
        <s v="HCO5705"/>
        <s v="HCO1698"/>
        <s v="HCO4506"/>
        <s v="HCO9027"/>
        <s v="HCO2591"/>
        <s v="HCO6209"/>
        <s v="HCO6627"/>
        <s v="HCO3316"/>
        <s v="HCO6178"/>
        <s v="HCO9423"/>
        <s v="HCO1715"/>
        <s v="HCO4671"/>
        <s v="HCO4086"/>
        <s v="HCO3311"/>
        <s v="HCO5432"/>
        <s v="HCO5978"/>
        <s v="HCO5281"/>
        <s v="HCO6700"/>
        <s v="HCO1443"/>
        <s v="HCO1815"/>
        <s v="HCO2931"/>
        <s v="HCO3876"/>
        <s v="HCO8495"/>
        <s v="HCO6980"/>
        <s v="HCO6433"/>
        <s v="HCO5024"/>
        <s v="HCO6237"/>
        <s v="HCO6023"/>
        <s v="HCO6919"/>
        <s v="HCO6529"/>
        <s v="HCO6238"/>
        <s v="HCO8995"/>
        <s v="HCO3430"/>
        <s v="HCO4013"/>
        <s v="HCO6076"/>
        <s v="HCO5540"/>
        <s v="HCO2028"/>
        <s v="HCO6859"/>
        <s v="HCO7174"/>
        <s v="HCO6931"/>
        <s v="HCO5020"/>
        <s v="HCO7343"/>
        <s v="HCO7610"/>
        <s v="HCO1047"/>
        <s v="HCO8787"/>
        <s v="HCO8958"/>
        <s v="HCO8050"/>
        <s v="HCO1090"/>
        <s v="HCO5446"/>
        <s v="HCO1858"/>
        <s v="HCO9948"/>
        <s v="HCO3580"/>
        <s v="HCO2247"/>
        <s v="HCO1053"/>
        <s v="HCO9028"/>
        <s v="HCO8559"/>
        <s v="HCO8091"/>
        <s v="HCO5936"/>
        <s v="HCO1328"/>
        <s v="HCO2568"/>
        <s v="HCO2236"/>
        <s v="HCO4731"/>
        <s v="HCO6092"/>
        <s v="HCO7749"/>
        <s v="HCO1838"/>
        <s v="HCO8688"/>
        <s v="HCO4045"/>
        <s v="HCO7166"/>
        <s v="HCO5724"/>
        <s v="HCO8668"/>
        <s v="HCO2066"/>
        <s v="HCO4140"/>
        <s v="HCO5463"/>
        <s v="HCO8772"/>
        <s v="HCO4359"/>
        <s v="HCO4470"/>
        <s v="HCO8086"/>
        <s v="HCO4299"/>
        <s v="HCO9019"/>
        <s v="HCO9883"/>
        <s v="HCO4725"/>
        <s v="HCO1205"/>
        <s v="HCO9270"/>
        <s v="HCO2425"/>
        <s v="HCO2117"/>
        <s v="HCO1199"/>
        <s v="HCO2662"/>
        <s v="HCO9233"/>
        <s v="HCO5989"/>
        <s v="HCO3903"/>
        <s v="HCO5709"/>
        <s v="HCO4403"/>
        <s v="HCO2482"/>
        <s v="HCO4327"/>
        <s v="HCO9637"/>
        <s v="HCO5985"/>
        <s v="HCO8598"/>
        <s v="HCO2934"/>
        <s v="HCO4114"/>
        <s v="HCO6832"/>
        <s v="HCO5490"/>
        <s v="HCO3764"/>
        <s v="HCO9163"/>
        <s v="HCO5358"/>
        <s v="HCO9536"/>
        <s v="HCO5981"/>
        <s v="HCO5127"/>
        <s v="HCO4496"/>
        <s v="HCO4120"/>
        <s v="HCO1684"/>
        <s v="HCO6068"/>
        <s v="HCO3955"/>
        <s v="HCO8938"/>
        <s v="HCO2390"/>
        <s v="HCO5430"/>
        <s v="HCO9811"/>
        <s v="HCO6642"/>
        <s v="HCO1989"/>
        <s v="HCO9044"/>
        <s v="HCO5646"/>
        <s v="HCO7746"/>
        <s v="HCO7216"/>
        <s v="HCO6768"/>
        <s v="HCO1741"/>
        <s v="HCO8508"/>
        <s v="HCO9586"/>
        <s v="HCO3050"/>
        <s v="HCO3981"/>
        <s v="HCO8546"/>
        <s v="HCO9729"/>
        <s v="HCO4480"/>
        <s v="HCO2963"/>
        <s v="HCO2182"/>
        <s v="HCO6986"/>
        <s v="HCO2904"/>
        <s v="HCO3832"/>
        <s v="HCO4536"/>
        <s v="HCO2713"/>
        <s v="HCO5801"/>
        <s v="HCO3086"/>
        <s v="HCO8181"/>
        <s v="HCO7223"/>
        <s v="HCO9970"/>
        <s v="HCO6196"/>
        <s v="HCO6916"/>
        <s v="HCO9830"/>
        <s v="HCO9540"/>
        <s v="HCO9923"/>
        <s v="HCO9355"/>
        <s v="HCO8760"/>
        <s v="HCO2086"/>
        <s v="HCO5255"/>
        <s v="HCO1474"/>
        <s v="HCO3307"/>
        <s v="HCO6724"/>
        <s v="HCO2535"/>
        <s v="HCO1780"/>
        <s v="HCO5060"/>
        <s v="HCO1661"/>
        <s v="HCO4176"/>
        <s v="HCO7270"/>
        <s v="HCO1805"/>
        <s v="HCO9866"/>
        <s v="HCO2462"/>
        <s v="HCO2041"/>
        <s v="HCO4234"/>
        <s v="HCO3878"/>
        <s v="HCO4682"/>
        <s v="HCO4386"/>
        <s v="HCO1522"/>
        <s v="HCO4613"/>
        <s v="HCO5697"/>
        <s v="HCO4302"/>
        <s v="HCO6635"/>
        <s v="HCO4964"/>
        <s v="HCO4481"/>
        <s v="HCO4260"/>
        <s v="HCO8323"/>
        <s v="HCO8664"/>
        <s v="HCO5341"/>
        <s v="HCO4286"/>
        <s v="HCO5436"/>
        <s v="HCO8531"/>
        <s v="HCO5852"/>
        <s v="HCO8636"/>
        <s v="HCO6634"/>
        <s v="HCO3075"/>
        <s v="HCO8283"/>
        <s v="HCO1924"/>
        <s v="HCO4589"/>
        <s v="HCO9087"/>
        <s v="HCO7039"/>
        <s v="HCO5058"/>
        <s v="HCO2514"/>
        <s v="HCO4659"/>
        <s v="HCO7137"/>
        <s v="HCO8856"/>
        <s v="HCO2321"/>
        <s v="HCO9186"/>
        <s v="HCO6375"/>
        <s v="HCO1243"/>
        <s v="HCO2047"/>
        <s v="HCO6362"/>
        <s v="HCO9719"/>
        <s v="HCO4754"/>
        <s v="HCO5046"/>
        <s v="HCO4251"/>
        <s v="HCO1421"/>
        <s v="HCO2024"/>
        <s v="HCO1540"/>
        <s v="HCO4058"/>
        <s v="HCO1918"/>
        <s v="HCO4984"/>
        <s v="HCO2358"/>
        <s v="HCO6647"/>
        <s v="HCO5943"/>
        <s v="HCO6378"/>
        <s v="HCO8307"/>
        <s v="HCO9260"/>
        <s v="HCO4079"/>
        <s v="HCO3398"/>
        <s v="HCO2466"/>
        <s v="HCO7099"/>
        <s v="HCO1732"/>
        <s v="HCO4411"/>
        <s v="HCO4300"/>
        <s v="HCO4166"/>
        <s v="HCO6485"/>
        <s v="HCO4216"/>
        <s v="HCO9764"/>
        <s v="HCO2889"/>
        <s v="HCO5921"/>
        <s v="HCO6173"/>
        <s v="HCO8419"/>
        <s v="HCO9892"/>
        <s v="HCO4337"/>
        <s v="HCO1618"/>
        <s v="HCO2161"/>
        <s v="HCO6777"/>
        <s v="HCO3090"/>
        <s v="HCO4345"/>
        <s v="HCO7798"/>
        <s v="HCO3264"/>
        <s v="HCO1196"/>
        <s v="HCO9591"/>
        <s v="HCO4740"/>
        <s v="HCO4638"/>
        <s v="HCO3207"/>
        <s v="HCO6221"/>
        <s v="HCO1513"/>
        <s v="HCO8162"/>
        <s v="HCO5328"/>
        <s v="HCO7842"/>
        <s v="HCO9201"/>
        <s v="HCO6830"/>
        <s v="HCO7745"/>
        <s v="HCO1746"/>
        <s v="HCO7173"/>
        <s v="HCO7195"/>
        <s v="HCO5640"/>
        <s v="HCO2365"/>
        <s v="HCO3985"/>
        <s v="HCO9209"/>
        <s v="HCO6109"/>
        <s v="HCO9890"/>
        <s v="HCO6493"/>
        <s v="HCO5457"/>
        <s v="HCO7002"/>
        <s v="HCO6800"/>
        <s v="HCO6255"/>
        <s v="HCO8978"/>
        <s v="HCO8472"/>
        <s v="HCO3536"/>
        <s v="HCO4361"/>
        <s v="HCO4362"/>
        <s v="HCO5514"/>
        <s v="HCO9387"/>
        <s v="HCO7186"/>
        <s v="HCO7893"/>
        <s v="HCO3584"/>
        <s v="HCO5907"/>
        <s v="HCO6860"/>
        <s v="HCO6336"/>
        <s v="HCO3545"/>
        <s v="HCO6869"/>
        <s v="HCO1867"/>
        <s v="HCO9986"/>
        <s v="HCO4841"/>
        <s v="HCO8388"/>
        <s v="HCO7086"/>
        <s v="HCO3091"/>
        <s v="HCO2113"/>
        <s v="HCO5387"/>
        <s v="HCO5739"/>
        <s v="HCO9500"/>
        <s v="HCO1960"/>
        <s v="HCO6944"/>
        <s v="HCO4163"/>
        <s v="HCO9083"/>
        <s v="HCO5661"/>
        <s v="HCO8219"/>
        <s v="HCO9533"/>
        <s v="HCO9493"/>
        <s v="HCO1980"/>
        <s v="HCO3469"/>
        <s v="HCO7661"/>
        <s v="HCO6776"/>
        <s v="HCO6450"/>
        <s v="HCO5710"/>
        <s v="HCO4142"/>
        <s v="HCO6785"/>
        <s v="HCO9269"/>
        <s v="HCO6804"/>
        <s v="HCO9162"/>
        <s v="HCO8030"/>
        <s v="HCO7339"/>
        <s v="HCO9601"/>
        <s v="HCO6220"/>
        <s v="HCO4215"/>
        <s v="HCO3713"/>
        <s v="HCO7934"/>
        <s v="HCO4106"/>
        <s v="HCO8032"/>
        <s v="HCO7334"/>
        <s v="HCO8299"/>
        <s v="HCO5235"/>
        <s v="HCO1437"/>
        <s v="HCO9469"/>
        <s v="HCO9169"/>
        <s v="HCO2108"/>
        <s v="HCO6671"/>
        <s v="HCO4477"/>
        <s v="HCO4249"/>
        <s v="HCO5356"/>
        <s v="HCO6500"/>
        <s v="HCO1312"/>
        <s v="HCO5431"/>
        <s v="HCO7275"/>
        <s v="HCO4147"/>
        <s v="HCO7796"/>
        <s v="HCO8208"/>
        <s v="HCO4995"/>
        <s v="HCO2346"/>
        <s v="HCO1623"/>
        <s v="HCO2179"/>
        <s v="HCO6834"/>
        <s v="HCO8967"/>
        <s v="HCO2526"/>
        <s v="HCO9707"/>
        <s v="HCO6513"/>
        <s v="HCO5939"/>
        <s v="HCO5814"/>
        <s v="HCO4881"/>
        <s v="HCO1605"/>
        <s v="HCO4294"/>
        <s v="HCO5167"/>
        <s v="HCO3052"/>
        <s v="HCO7562"/>
        <s v="HCO5990"/>
        <s v="HCO3477"/>
        <s v="HCO3650"/>
        <s v="HCO7118"/>
        <s v="HCO3671"/>
        <s v="HCO4373"/>
        <s v="HCO4932"/>
        <s v="HCO7473"/>
        <s v="HCO5017"/>
        <s v="HCO8535"/>
        <s v="HCO7042"/>
        <s v="HCO1546"/>
        <s v="HCO4669"/>
        <s v="HCO2105"/>
        <s v="HCO1864"/>
        <s v="HCO6008"/>
        <s v="HCO2233"/>
        <s v="HCO8250"/>
        <s v="HCO4963"/>
        <s v="HCO7466"/>
        <s v="HCO5197"/>
        <s v="HCO4318"/>
        <s v="HCO8851"/>
        <s v="HCO7570"/>
        <s v="HCO1631"/>
        <s v="HCO4895"/>
        <s v="HCO2213"/>
        <s v="HCO3137"/>
        <s v="HCO3395"/>
        <s v="HCO5251"/>
        <s v="HCO4878"/>
        <s v="HCO7309"/>
        <s v="HCO2656"/>
        <s v="HCO3754"/>
        <s v="HCO3803"/>
        <s v="HCO2083"/>
        <s v="HCO1773"/>
        <s v="HCO7649"/>
        <s v="HCO8835"/>
        <s v="HCO7924"/>
        <s v="HCO7283"/>
        <s v="HCO4014"/>
        <s v="HCO5220"/>
        <s v="HCO6554"/>
        <s v="HCO3275"/>
        <s v="HCO3749"/>
        <s v="HCO6848"/>
        <s v="HCO6256"/>
        <s v="HCO4226"/>
        <s v="HCO5051"/>
        <s v="HCO5856"/>
        <s v="HCO4395"/>
        <s v="HCO4733"/>
        <s v="HCO4677"/>
        <s v="HCO2029"/>
        <s v="HCO6313"/>
        <s v="HCO8824"/>
        <s v="HCO7521"/>
        <s v="HCO5567"/>
        <s v="HCO2598"/>
        <s v="HCO7837"/>
        <s v="HCO2023"/>
        <s v="HCO6353"/>
        <s v="HCO3519"/>
        <s v="HCO2064"/>
        <s v="HCO7421"/>
        <s v="HCO8301"/>
        <s v="HCO3877"/>
        <s v="HCO8226"/>
        <s v="HCO1181"/>
        <s v="HCO9913"/>
        <s v="HCO2249"/>
        <s v="HCO5412"/>
        <s v="HCO6358"/>
        <s v="HCO4238"/>
        <s v="HCO5307"/>
        <s v="HCO8028"/>
        <s v="HCO6580"/>
        <s v="HCO8316"/>
        <s v="HCO4447"/>
        <s v="HCO2752"/>
        <s v="HCO8604"/>
        <s v="HCO9288"/>
        <s v="HCO7663"/>
        <s v="HCO6167"/>
        <s v="HCO4561"/>
        <s v="HCO1576"/>
        <s v="HCO9156"/>
        <s v="HCO6935"/>
        <s v="HCO3427"/>
        <s v="HCO5932"/>
        <s v="HCO7272"/>
        <s v="HCO3136"/>
        <s v="HCO8654"/>
        <s v="HCO6244"/>
        <s v="HCO8108"/>
        <s v="HCO1365"/>
        <s v="HCO2354"/>
        <s v="HCO1473"/>
        <s v="HCO7290"/>
        <s v="HCO9062"/>
        <s v="HCO3884"/>
        <s v="HCO4689"/>
        <s v="HCO6764"/>
        <s v="HCO6325"/>
        <s v="HCO2719"/>
        <s v="HCO5393"/>
        <s v="HCO4865"/>
        <s v="HCO8386"/>
        <s v="HCO2688"/>
        <s v="HCO2176"/>
        <s v="HCO2565"/>
        <s v="HCO5496"/>
        <s v="HCO5495"/>
        <s v="HCO8549"/>
        <s v="HCO1387"/>
        <s v="HCO3088"/>
        <s v="HCO5533"/>
        <s v="HCO7098"/>
        <s v="HCO4121"/>
        <s v="HCO9413"/>
        <s v="HCO2835"/>
        <s v="HCO3843"/>
        <s v="HCO2596"/>
        <s v="HCO5512"/>
        <s v="HCO9103"/>
        <s v="HCO8987"/>
        <s v="HCO3447"/>
        <s v="HCO9153"/>
        <s v="HCO4170"/>
        <s v="HCO4942"/>
        <s v="HCO4102"/>
        <s v="HCO4319"/>
        <s v="HCO5059"/>
        <s v="HCO5876"/>
        <s v="HCO7571"/>
        <s v="HCO6706"/>
        <s v="HCO8490"/>
        <s v="HCO4579"/>
        <s v="HCO3784"/>
        <s v="HCO9503"/>
        <s v="HCO6043"/>
        <s v="HCO1207"/>
        <s v="HCO3461"/>
        <s v="HCO1350"/>
        <s v="HCO7962"/>
        <s v="HCO3669"/>
        <s v="HCO9567"/>
        <s v="HCO7629"/>
        <s v="HCO3141"/>
        <s v="HCO5172"/>
        <s v="HCO8661"/>
        <s v="HCO6127"/>
        <s v="HCO2543"/>
        <s v="HCO2416"/>
        <s v="HCO5786"/>
        <s v="HCO2353"/>
        <s v="HCO5054"/>
        <s v="HCO6413"/>
        <s v="HCO3016"/>
        <s v="HCO5500"/>
        <s v="HCO6020"/>
        <s v="HCO5726"/>
        <s v="HCO7879"/>
        <s v="HCO6331"/>
        <s v="HCO6787"/>
        <s v="HCO9538"/>
        <s v="HCO2685"/>
        <s v="HCO6952"/>
        <s v="HCO9197"/>
        <s v="HCO8313"/>
        <s v="HCO7757"/>
        <s v="HCO8778"/>
        <s v="HCO3666"/>
        <s v="HCO5012"/>
        <s v="HCO3507"/>
        <s v="HCO9504"/>
        <s v="HCO9519"/>
        <s v="HCO9276"/>
        <s v="HCO1349"/>
        <s v="HCO9330"/>
        <s v="HCO6991"/>
        <s v="HCO4416"/>
        <s v="HCO7276"/>
        <s v="HCO2554"/>
        <s v="HCO9432"/>
        <s v="HCO1140"/>
        <s v="HCO9545"/>
        <s v="HCO1291"/>
        <s v="HCO3394"/>
        <s v="HCO2387"/>
        <s v="HCO3634"/>
        <s v="HCO7470"/>
        <s v="HCO3824"/>
        <s v="HCO8832"/>
        <s v="HCO3300"/>
        <s v="HCO9696"/>
        <s v="HCO2428"/>
        <s v="HCO2409"/>
        <s v="HCO9141"/>
        <s v="HCO6194"/>
        <s v="HCO1201"/>
        <s v="HCO8344"/>
        <s v="HCO4128"/>
        <s v="HCO3037"/>
        <s v="HCO7920"/>
        <s v="HCO6723"/>
        <s v="HCO6415"/>
        <s v="HCO2647"/>
        <s v="HCO7370"/>
        <s v="HCO7256"/>
        <s v="HCO4654"/>
        <s v="HCO5471"/>
        <s v="HCO3499"/>
        <s v="HCO9149"/>
        <s v="HCO9299"/>
        <s v="HCO4847"/>
        <s v="HCO2141"/>
        <s v="HCO7758"/>
        <s v="HCO5688"/>
        <s v="HCO4547"/>
        <s v="HCO4324"/>
        <s v="HCO4469"/>
        <s v="HCO2081"/>
        <s v="HCO8329"/>
        <s v="HCO5547"/>
        <s v="HCO9373"/>
        <s v="HCO1785"/>
        <s v="HCO5098"/>
        <s v="HCO8341"/>
        <s v="HCO4884"/>
        <s v="HCO2803"/>
        <s v="HCO7857"/>
        <s v="HCO4679"/>
        <s v="HCO3444"/>
        <s v="HCO2880"/>
        <s v="HCO6017"/>
        <s v="HCO2501"/>
        <s v="HCO9374"/>
        <s v="HCO2962"/>
        <s v="HCO1007"/>
        <s v="HCO1009"/>
        <s v="HCO8776"/>
        <s v="HCO7699"/>
        <s v="HCO4790"/>
        <s v="HCO8033"/>
        <s v="HCO4320"/>
        <s v="HCO3797"/>
        <s v="HCO6003"/>
        <s v="HCO1281"/>
        <s v="HCO5534"/>
        <s v="HCO8155"/>
        <s v="HCO5635"/>
        <s v="HCO4966"/>
        <s v="HCO5489"/>
        <s v="HCO9491"/>
        <s v="HCO2681"/>
        <s v="HCO7325"/>
        <s v="HCO5564"/>
        <s v="HCO4051"/>
        <s v="HCO6855"/>
        <s v="HCO5067"/>
        <s v="HCO6595"/>
        <s v="HCO6602"/>
        <s v="HCO5180"/>
        <s v="HCO2371"/>
        <s v="HCO4849"/>
        <s v="HCO4105"/>
        <s v="HCO7285"/>
        <s v="HCO9088"/>
        <s v="HCO5690"/>
        <s v="HCO9262"/>
        <s v="HCO3326"/>
        <s v="HCO8589"/>
        <s v="HCO4842"/>
        <s v="HCO5319"/>
        <s v="HCO1768"/>
        <s v="HCO2335"/>
        <s v="HCO9805"/>
        <s v="HCO9392"/>
        <s v="HCO1621"/>
        <s v="HCO6925"/>
        <s v="HCO3524"/>
        <s v="HCO7969"/>
        <s v="HCO7606"/>
        <s v="HCO1739"/>
        <s v="HCO5785"/>
        <s v="HCO6530"/>
        <s v="HCO5696"/>
        <s v="HCO4549"/>
        <s v="HCO8061"/>
        <s v="HCO2940"/>
        <s v="HCO7794"/>
        <s v="HCO5403"/>
        <s v="HCO7237"/>
        <s v="HCO1436"/>
        <s v="HCO5956"/>
        <s v="HCO8578"/>
        <s v="HCO6128"/>
        <s v="HCO1392"/>
        <s v="HCO7605"/>
        <s v="HCO3304"/>
        <s v="HCO6846"/>
        <s v="HCO7077"/>
        <s v="HCO6351"/>
        <s v="HCO2691"/>
        <s v="HCO6822"/>
        <s v="HCO4702"/>
        <s v="HCO6726"/>
        <s v="HCO2823"/>
        <s v="HCO3750"/>
        <s v="HCO4544"/>
        <s v="HCO8212"/>
        <s v="HCO7584"/>
        <s v="HCO3471"/>
        <s v="HCO2785"/>
        <s v="HCO8854"/>
        <s v="HCO6995"/>
        <s v="HCO7670"/>
        <s v="HCO1604"/>
        <s v="HCO2707"/>
        <s v="HCO8806"/>
        <s v="HCO3265"/>
        <s v="HCO3760"/>
        <s v="HCO4365"/>
        <s v="HCO6548"/>
        <s v="HCO6018"/>
        <s v="HCO7045"/>
        <s v="HCO4360"/>
        <s v="HCO2307"/>
        <s v="HCO9412"/>
        <s v="HCO8922"/>
        <s v="HCO3865"/>
        <s v="HCO1819"/>
        <s v="HCO6318"/>
        <s v="HCO6033"/>
        <s v="HCO7495"/>
        <s v="HCO9358"/>
        <s v="HCO5737"/>
        <s v="HCO9386"/>
        <s v="HCO9691"/>
        <s v="HCO1293"/>
        <s v="HCO2699"/>
        <s v="HCO2103"/>
        <s v="HCO4809"/>
        <s v="HCO3162"/>
        <s v="HCO6742"/>
        <s v="HCO5699"/>
        <s v="HCO9499"/>
        <s v="HCO2405"/>
        <s v="HCO8694"/>
        <s v="HCO1355"/>
        <s v="HCO3146"/>
        <s v="HCO7897"/>
        <s v="HCO3301"/>
        <s v="HCO5728"/>
        <s v="HCO4420"/>
        <s v="HCO5291"/>
        <s v="HCO4612"/>
        <s v="HCO4059"/>
        <s v="HCO9725"/>
        <s v="HCO7611"/>
        <s v="HCO3386"/>
        <s v="HCO1203"/>
        <s v="HCO8384"/>
        <s v="HCO2244"/>
        <s v="HCO2516"/>
        <s v="HCO3963"/>
        <s v="HCO4155"/>
        <s v="HCO9958"/>
        <s v="HCO1841"/>
        <s v="HCO6236"/>
        <s v="HCO1472"/>
        <s v="HCO8596"/>
        <s v="HCO2192"/>
        <s v="HCO4977"/>
        <s v="HCO7634"/>
        <s v="HCO2819"/>
        <s v="HCO5336"/>
        <s v="HCO2886"/>
        <s v="HCO9592"/>
        <s v="HCO4771"/>
        <s v="HCO2393"/>
        <s v="HCO2116"/>
        <s v="HCO6473"/>
        <s v="HCO5231"/>
        <s v="HCO2548"/>
        <s v="HCO6689"/>
        <s v="HCO9679"/>
        <s v="HCO7244"/>
        <s v="HCO1033"/>
        <s v="HCO3627"/>
        <s v="HCO4350"/>
        <s v="HCO5664"/>
        <s v="HCO7141"/>
        <s v="HCO3715"/>
        <s v="HCO3753"/>
        <s v="HCO9004"/>
        <s v="HCO3457"/>
        <s v="HCO1267"/>
        <s v="HCO9498"/>
        <s v="HCO9093"/>
        <s v="HCO4141"/>
        <s v="HCO9582"/>
        <s v="HCO8931"/>
        <s v="HCO3787"/>
        <s v="HCO1544"/>
        <s v="HCO5223"/>
        <s v="HCO3231"/>
        <s v="HCO9928"/>
        <s v="HCO6503"/>
        <s v="HCO2201"/>
        <s v="HCO1509"/>
        <s v="HCO8312"/>
        <s v="HCO8269"/>
        <s v="HCO3192"/>
        <s v="HCO6130"/>
        <s v="HCO4786"/>
        <s v="HCO6685"/>
        <s v="HCO2770"/>
        <s v="HCO3989"/>
        <s v="HCO5629"/>
        <s v="HCO5034"/>
        <s v="HCO2157"/>
        <s v="HCO5559"/>
        <s v="HCO5974"/>
        <s v="HCO3417"/>
        <s v="HCO3512"/>
        <s v="HCO8666"/>
        <s v="HCO5832"/>
        <s v="HCO6361"/>
        <s v="HCO7973"/>
        <s v="HCO2280"/>
        <s v="HCO9897"/>
        <s v="HCO3402"/>
        <s v="HCO7508"/>
        <s v="HCO7430"/>
        <s v="HCO7253"/>
        <s v="HCO7848"/>
        <s v="HCO7532"/>
        <s v="HCO5003"/>
        <s v="HCO7850"/>
        <s v="HCO3083"/>
        <s v="HCO6987"/>
        <s v="HCO1478"/>
        <s v="HCO4916"/>
        <s v="HCO1384"/>
        <s v="HCO2730"/>
        <s v="HCO1836"/>
        <s v="HCO6629"/>
        <s v="HCO1558"/>
        <s v="HCO9875"/>
        <s v="HCO2915"/>
        <s v="HCO5296"/>
        <s v="HCO1455"/>
        <s v="HCO1632"/>
        <s v="HCO1441"/>
        <s v="HCO7516"/>
        <s v="HCO2813"/>
        <s v="HCO6443"/>
        <s v="HCO5652"/>
        <s v="HCO2266"/>
        <s v="HCO2807"/>
        <s v="HCO7989"/>
        <s v="HCO6516"/>
        <s v="HCO6347"/>
        <s v="HCO7812"/>
        <s v="HCO8335"/>
        <s v="HCO4907"/>
        <s v="HCO9687"/>
        <s v="HCO9408"/>
        <s v="HCO5256"/>
        <s v="HCO4526"/>
        <s v="HCO4905"/>
        <s v="HCO7014"/>
        <s v="HCO9674"/>
        <s v="HCO2357"/>
        <s v="HCO3057"/>
        <s v="HCO6132"/>
        <s v="HCO1860"/>
        <s v="HCO1491"/>
        <s v="HCO4577"/>
        <s v="HCO3168"/>
        <s v="HCO7438"/>
        <s v="HCO3289"/>
        <s v="HCO5477"/>
        <s v="HCO6713"/>
        <s v="HCO5280"/>
        <s v="HCO7690"/>
        <s v="HCO3600"/>
        <s v="HCO6643"/>
        <s v="HCO8159"/>
        <s v="HCO4475"/>
        <s v="HCO5819"/>
        <s v="HCO1609"/>
        <s v="HCO5830"/>
        <s v="HCO7972"/>
        <s v="HCO6891"/>
        <s v="HCO2339"/>
        <s v="HCO1882"/>
        <s v="HCO7091"/>
        <s v="HCO8930"/>
        <s v="HCO8893"/>
        <s v="HCO3434"/>
        <s v="HCO4492"/>
        <s v="HCO6715"/>
        <s v="HCO3571"/>
        <s v="HCO5991"/>
        <s v="HCO7296"/>
        <s v="HCO8432"/>
        <s v="HCO1202"/>
        <s v="HCO2609"/>
        <s v="HCO3180"/>
        <s v="HCO3163"/>
        <s v="HCO4869"/>
        <s v="HCO9059"/>
        <s v="HCO4321"/>
        <s v="HCO1156"/>
        <s v="HCO3414"/>
        <s v="HCO8888"/>
        <s v="HCO8817"/>
        <s v="HCO9066"/>
        <s v="HCO9802"/>
        <s v="HCO6727"/>
        <s v="HCO8038"/>
        <s v="HCO4233"/>
        <s v="HCO4730"/>
        <s v="HCO4015"/>
        <s v="HCO7686"/>
        <s v="HCO7874"/>
        <s v="HCO7363"/>
        <s v="HCO6306"/>
        <s v="HCO2345"/>
        <s v="HCO9447"/>
        <s v="HCO7314"/>
        <s v="HCO6355"/>
        <s v="HCO3129"/>
        <s v="HCO9555"/>
        <s v="HCO6386"/>
        <s v="HCO7747"/>
        <s v="HCO5193"/>
        <s v="HCO4902"/>
        <s v="HCO2928"/>
        <s v="HCO9428"/>
        <s v="HCO3344"/>
        <s v="HCO9021"/>
        <s v="HCO4366"/>
        <s v="HCO9930"/>
        <s v="HCO4191"/>
        <s v="HCO8054"/>
        <s v="HCO5026"/>
        <s v="HCO1905"/>
        <s v="HCO2048"/>
        <s v="HCO5216"/>
        <s v="HCO1479"/>
        <s v="HCO3209"/>
        <s v="HCO6675"/>
        <s v="HCO8735"/>
        <s v="HCO7955"/>
        <s v="HCO3597"/>
        <s v="HCO1744"/>
        <s v="HCO5214"/>
        <s v="HCO5963"/>
        <s v="HCO9448"/>
        <s v="HCO2579"/>
        <s v="HCO7032"/>
        <s v="HCO6903"/>
        <s v="HCO1857"/>
        <s v="HCO1647"/>
        <s v="HCO4939"/>
        <s v="HCO7681"/>
        <s v="HCO3792"/>
        <s v="HCO1750"/>
        <s v="HCO6790"/>
        <s v="HCO9766"/>
        <s v="HCO9488"/>
        <s v="HCO2961"/>
        <s v="HCO8516"/>
        <s v="HCO1861"/>
        <s v="HCO4604"/>
        <s v="HCO3492"/>
        <s v="HCO1013"/>
        <s v="HCO8831"/>
        <s v="HCO3022"/>
        <s v="HCO4639"/>
        <s v="HCO3908"/>
        <s v="HCO9759"/>
        <s v="HCO4268"/>
        <s v="HCO3017"/>
        <s v="HCO7448"/>
        <s v="HCO5826"/>
        <s v="HCO7377"/>
        <s v="HCO6663"/>
        <s v="HCO3380"/>
        <s v="HCO4983"/>
        <s v="HCO1682"/>
        <s v="HCO5941"/>
        <s v="HCO7979"/>
        <s v="HCO1048"/>
        <s v="HCO4252"/>
        <s v="HCO9608"/>
        <s v="HCO7152"/>
        <s v="HCO5624"/>
        <s v="HCO9845"/>
        <s v="HCO5119"/>
        <s v="HCO8737"/>
        <s v="HCO9690"/>
        <s v="HCO7069"/>
        <s v="HCO3613"/>
        <s v="HCO1634"/>
        <s v="HCO1767"/>
        <s v="HCO9217"/>
        <s v="HCO1956"/>
        <s v="HCO2972"/>
        <s v="HCO1021"/>
        <s v="HCO2615"/>
        <s v="HCO1913"/>
        <s v="HCO1082"/>
        <s v="HCO5751"/>
        <s v="HCO6601"/>
        <s v="HCO2571"/>
        <s v="HCO5808"/>
        <s v="HCO5416"/>
        <s v="HCO6123"/>
        <s v="HCO2456"/>
        <s v="HCO8289"/>
        <s v="HCO3445"/>
        <s v="HCO9435"/>
        <s v="HCO2298"/>
        <s v="HCO8200"/>
        <s v="HCO3820"/>
        <s v="HCO7400"/>
        <s v="HCO8337"/>
        <s v="HCO1304"/>
        <s v="HCO4347"/>
        <s v="HCO4820"/>
        <s v="HCO7905"/>
        <s v="HCO9192"/>
        <s v="HCO2327"/>
        <s v="HCO3153"/>
        <s v="HCO1778"/>
        <s v="HCO1229"/>
        <s v="HCO8194"/>
        <s v="HCO9661"/>
        <s v="HCO5103"/>
        <s v="HCO6729"/>
        <s v="HCO7967"/>
        <s v="HCO2461"/>
        <s v="HCO8429"/>
        <s v="HCO2488"/>
        <s v="HCO3271"/>
        <s v="HCO8611"/>
        <s v="HCO7067"/>
        <s v="HCO7978"/>
        <s v="HCO4557"/>
        <s v="HCO2558"/>
        <s v="HCO7322"/>
        <s v="HCO5226"/>
        <s v="HCO5238"/>
        <s v="HCO4016"/>
        <s v="HCO4118"/>
        <s v="HCO7458"/>
        <s v="HCO7591"/>
        <s v="HCO5641"/>
        <s v="HCO5313"/>
        <s v="HCO9554"/>
        <s v="HCO3185"/>
        <s v="HCO6286"/>
        <s v="HCO9960"/>
        <s v="HCO8608"/>
        <s v="HCO8462"/>
        <s v="HCO3432"/>
        <s v="HCO8790"/>
        <s v="HCO1333"/>
        <s v="HCO3705"/>
        <s v="HCO7392"/>
        <s v="HCO7832"/>
        <s v="HCO2871"/>
        <s v="HCO9604"/>
        <s v="HCO6257"/>
        <s v="HCO6224"/>
        <s v="HCO7306"/>
        <s v="HCO9632"/>
        <s v="HCO7862"/>
        <s v="HCO2890"/>
        <s v="HCO4036"/>
        <s v="HCO5488"/>
        <s v="HCO7500"/>
        <s v="HCO7809"/>
        <s v="HCO4541"/>
        <s v="HCO1068"/>
        <s v="HCO4421"/>
        <s v="HCO8671"/>
        <s v="HCO6836"/>
        <s v="HCO2925"/>
        <s v="HCO7631"/>
        <s v="HCO6864"/>
        <s v="HCO6144"/>
        <s v="HCO3149"/>
        <s v="HCO6366"/>
        <s v="HCO7359"/>
        <s v="HCO8303"/>
        <s v="HCO3396"/>
        <s v="HCO3572"/>
        <s v="HCO7187"/>
        <s v="HCO2900"/>
        <s v="HCO9446"/>
        <s v="HCO5040"/>
        <s v="HCO9122"/>
        <s v="HCO7759"/>
        <s v="HCO1733"/>
        <s v="HCO3633"/>
        <s v="HCO2725"/>
        <s v="HCO9173"/>
        <s v="HCO3993"/>
        <s v="HCO5521"/>
        <s v="HCO5590"/>
        <s v="HCO7319"/>
        <s v="HCO1290"/>
        <s v="HCO8492"/>
        <s v="HCO6797"/>
        <s v="HCO3485"/>
        <s v="HCO7553"/>
        <s v="HCO1594"/>
        <s v="HCO1811"/>
        <s v="HCO1503"/>
        <s v="HCO4527"/>
        <s v="HCO9825"/>
        <s v="HCO2328"/>
        <s v="HCO3766"/>
        <s v="HCO7183"/>
        <s v="HCO9024"/>
        <s v="HCO8534"/>
        <s v="HCO9714"/>
        <s v="HCO9430"/>
        <s v="HCO7140"/>
        <s v="HCO3476"/>
        <s v="HCO4767"/>
        <s v="HCO8245"/>
        <s v="HCO8716"/>
        <s v="HCO7388"/>
        <s v="HCO7917"/>
        <s v="HCO8000"/>
        <s v="HCO2899"/>
        <s v="HCO1127"/>
        <s v="HCO8926"/>
        <s v="HCO2781"/>
        <s v="HCO8242"/>
        <s v="HCO1584"/>
        <s v="HCO5895"/>
        <s v="HCO6722"/>
        <s v="HCO4504"/>
        <s v="HCO1781"/>
        <s v="HCO6786"/>
        <s v="HCO3960"/>
        <s v="HCO6208"/>
        <s v="HCO8785"/>
        <s v="HCO8643"/>
        <s v="HCO6575"/>
        <s v="HCO5338"/>
        <s v="HCO4965"/>
        <s v="HCO5720"/>
        <s v="HCO1223"/>
        <s v="HCO1126"/>
        <s v="HCO1016"/>
        <s v="HCO1242"/>
        <s v="HCO3782"/>
        <s v="HCO6069"/>
        <s v="HCO1268"/>
        <s v="HCO3421"/>
        <s v="HCO4649"/>
        <s v="HCO3357"/>
        <s v="HCO8505"/>
        <s v="HCO5928"/>
        <s v="HCO8052"/>
        <s v="HCO4011"/>
        <s v="HCO6525"/>
        <s v="HCO4196"/>
        <s v="HCO9146"/>
        <s v="HCO7246"/>
        <s v="HCO8648"/>
        <s v="HCO1745"/>
        <s v="HCO4991"/>
        <s v="HCO6600"/>
        <s v="HCO3199"/>
        <s v="HCO5937"/>
        <s v="HCO8223"/>
        <s v="HCO5805"/>
        <s v="HCO2177"/>
        <s v="HCO1680"/>
        <s v="HCO6060"/>
        <s v="HCO7221"/>
        <s v="HCO4784"/>
        <s v="HCO5414"/>
        <s v="HCO9264"/>
        <s v="HCO8350"/>
        <s v="HCO9329"/>
        <s v="HCO6226"/>
        <s v="HCO8696"/>
        <s v="HCO5914"/>
        <s v="HCO2147"/>
        <s v="HCO4805"/>
        <s v="HCO1141"/>
        <s v="HCO3938"/>
        <s v="HCO6139"/>
        <s v="HCO6138"/>
        <s v="HCO6911"/>
        <s v="HCO6183"/>
        <s v="HCO3852"/>
        <s v="HCO2613"/>
        <s v="HCO4035"/>
        <s v="HCO9784"/>
        <s v="HCO3958"/>
        <s v="HCO5191"/>
        <s v="HCO8517"/>
        <s v="HCO9243"/>
        <s v="HCO5738"/>
        <s v="HCO4752"/>
        <s v="HCO8042"/>
        <s v="HCO3263"/>
        <s v="HCO7349"/>
        <s v="HCO7957"/>
        <s v="HCO1511"/>
        <s v="HCO8639"/>
        <s v="HCO1376"/>
        <s v="HCO6426"/>
        <s v="HCO9723"/>
        <s v="HCO1317"/>
        <s v="HCO3127"/>
        <s v="HCO6747"/>
        <s v="HCO9384"/>
        <s v="HCO2032"/>
        <s v="HCO8408"/>
        <s v="HCO6531"/>
        <s v="HCO9253"/>
        <s v="HCO7632"/>
        <s v="HCO9134"/>
        <s v="HCO3404"/>
        <s v="HCO1027"/>
        <s v="HCO1316"/>
        <s v="HCO9048"/>
        <s v="HCO4552"/>
        <s v="HCO1099"/>
        <s v="HCO2800"/>
        <s v="HCO1843"/>
        <s v="HCO8403"/>
        <s v="HCO9849"/>
        <s v="HCO6261"/>
        <s v="HCO3069"/>
        <s v="HCO5009"/>
        <s v="HCO8941"/>
        <s v="HCO5368"/>
        <s v="HCO6997"/>
        <s v="HCO6371"/>
        <s v="HCO1227"/>
        <s v="HCO3514"/>
        <s v="HCO2183"/>
        <s v="HCO3345"/>
        <s v="HCO7887"/>
        <s v="HCO3836"/>
        <s v="HCO2569"/>
        <s v="HCO7695"/>
        <s v="HCO8151"/>
        <s v="HCO5219"/>
        <s v="HCO1506"/>
        <s v="HCO2342"/>
        <s v="HCO8364"/>
        <s v="HCO4223"/>
        <s v="HCO5806"/>
        <s v="HCO6159"/>
        <s v="HCO2666"/>
        <s v="HCO6147"/>
        <s v="HCO4637"/>
        <s v="HCO7357"/>
        <s v="HCO4603"/>
        <s v="HCO7538"/>
        <s v="HCO2906"/>
        <s v="HCO2753"/>
        <s v="HCO1185"/>
        <s v="HCO4766"/>
        <s v="HCO7311"/>
        <s v="HCO2455"/>
        <s v="HCO1072"/>
        <s v="HCO5159"/>
        <s v="HCO8447"/>
        <s v="HCO8816"/>
        <s v="HCO2388"/>
        <s v="HCO7549"/>
        <s v="HCO3778"/>
        <s v="HCO5305"/>
        <s v="HCO6015"/>
        <s v="HCO2882"/>
        <s v="HCO9505"/>
        <s v="HCO6680"/>
        <s v="HCO7372"/>
        <s v="HCO2933"/>
        <s v="HCO4088"/>
        <s v="HCO1200"/>
        <s v="HCO2450"/>
        <s v="HCO3020"/>
        <s v="HCO2617"/>
        <s v="HCO3237"/>
        <s v="HCO3230"/>
        <s v="HCO4619"/>
        <s v="HCO2926"/>
        <s v="HCO4219"/>
        <s v="HCO1187"/>
        <s v="HCO1617"/>
        <s v="HCO1608"/>
        <s v="HCO3816"/>
        <s v="HCO1162"/>
        <s v="HCO8079"/>
        <s v="HCO7035"/>
        <s v="HCO9680"/>
        <s v="HCO6292"/>
        <s v="HCO5619"/>
        <s v="HCO8682"/>
        <s v="HCO6712"/>
        <s v="HCO1955"/>
        <s v="HCO2187"/>
        <s v="HCO6034"/>
        <s v="HCO2452"/>
        <s v="HCO8736"/>
        <s v="HCO4049"/>
        <s v="HCO7190"/>
        <s v="HCO9353"/>
        <s v="HCO7613"/>
        <s v="HCO8857"/>
        <s v="HCO2204"/>
        <s v="HCO4555"/>
        <s v="HCO8904"/>
        <s v="HCO5302"/>
        <s v="HCO8154"/>
        <s v="HCO8395"/>
        <s v="HCO7163"/>
        <s v="HCO6247"/>
        <s v="HCO8591"/>
        <s v="HCO3203"/>
        <s v="HCO3593"/>
        <s v="HCO6932"/>
        <s v="HCO3250"/>
        <s v="HCO3094"/>
        <s v="HCO4169"/>
        <s v="HCO4663"/>
        <s v="HCO3734"/>
        <s v="HCO8959"/>
        <s v="HCO5483"/>
        <s v="HCO7280"/>
        <s v="HCO2063"/>
        <s v="HCO1295"/>
        <s v="HCO7146"/>
        <s v="HCO1883"/>
        <s v="HCO9957"/>
        <s v="HCO4134"/>
        <s v="HCO1598"/>
        <s v="HCO9846"/>
        <s v="HCO9414"/>
        <s v="HCO8444"/>
        <s v="HCO4904"/>
        <s v="HCO8672"/>
        <s v="HCO1432"/>
        <s v="HCO3658"/>
        <s v="HCO8246"/>
        <s v="HCO9817"/>
        <s v="HCO4623"/>
        <s v="HCO6701"/>
        <s v="HCO7953"/>
        <s v="HCO8800"/>
        <s v="HCO6192"/>
        <s v="HCO9195"/>
        <s v="HCO1216"/>
        <s v="HCO4355"/>
        <s v="HCO6820"/>
        <s v="HCO6735"/>
        <s v="HCO8921"/>
        <s v="HCO1475"/>
        <s v="HCO6000"/>
        <s v="HCO8986"/>
        <s v="HCO7996"/>
        <s v="HCO2551"/>
        <s v="HCO4172"/>
        <s v="HCO9237"/>
        <s v="HCO7535"/>
        <s v="HCO7474"/>
        <s v="HCO2281"/>
        <s v="HCO2881"/>
        <s v="HCO7582"/>
        <s v="HCO1586"/>
        <s v="HCO8491"/>
        <s v="HCO2146"/>
        <s v="HCO8558"/>
        <s v="HCO8474"/>
        <s v="HCO8658"/>
        <s v="HCO7836"/>
        <s v="HCO4739"/>
        <s v="HCO1396"/>
        <s v="HCO5734"/>
        <s v="HCO1058"/>
        <s v="HCO7965"/>
        <s v="HCO8821"/>
        <s v="HCO9131"/>
        <s v="HCO5900"/>
        <s v="HCO8166"/>
        <s v="HCO4953"/>
        <s v="HCO7354"/>
        <s v="HCO7112"/>
        <s v="HCO7083"/>
        <s v="HCO8130"/>
        <s v="HCO2804"/>
        <s v="HCO1761"/>
        <s v="HCO2287"/>
        <s v="HCO8974"/>
        <s v="HCO9286"/>
        <s v="HCO3169"/>
        <s v="HCO9354"/>
        <s v="HCO9236"/>
        <s v="HCO7522"/>
        <s v="HCO7467"/>
        <s v="HCO1066"/>
        <s v="HCO2133"/>
        <s v="HCO7652"/>
        <s v="HCO5043"/>
        <s v="HCO1210"/>
        <s v="HCO2723"/>
        <s v="HCO3283"/>
        <s v="HCO4246"/>
        <s v="HCO3026"/>
        <s v="HCO6118"/>
        <s v="HCO1266"/>
        <s v="HCO7050"/>
        <s v="HCO9576"/>
        <s v="HCO1977"/>
        <s v="HCO4578"/>
        <s v="HCO9523"/>
        <s v="HCO5996"/>
        <s v="HCO6770"/>
        <s v="HCO1916"/>
        <s v="HCO2981"/>
        <s v="HCO9927"/>
        <s v="HCO8670"/>
        <s v="HCO3875"/>
        <s v="HCO1554"/>
        <s v="HCO3907"/>
        <s v="HCO1283"/>
        <s v="HCO1597"/>
        <s v="HCO9394"/>
        <s v="HCO1671"/>
        <s v="HCO8138"/>
        <s v="HCO4998"/>
        <s v="HCO6479"/>
        <s v="HCO8434"/>
        <s v="HCO2790"/>
        <s v="HCO6394"/>
        <s v="HCO4499"/>
        <s v="HCO3504"/>
        <s v="HCO9376"/>
        <s v="HCO7620"/>
        <s v="HCO8533"/>
        <s v="HCO6709"/>
        <s v="HCO1469"/>
        <s v="HCO5600"/>
        <s v="HCO8965"/>
        <s v="HCO2286"/>
        <s v="HCO3101"/>
        <s v="HCO5301"/>
        <s v="HCO6201"/>
        <s v="HCO9419"/>
        <s v="HCO7241"/>
        <s v="HCO5233"/>
        <s v="HCO2061"/>
        <s v="HCO4085"/>
        <s v="HCO6002"/>
        <s v="HCO1712"/>
        <s v="HCO1846"/>
        <s v="HCO1057"/>
        <s v="HCO1827"/>
        <s v="HCO5016"/>
        <s v="HCO6612"/>
        <s v="HCO5886"/>
        <s v="HCO3697"/>
        <s v="HCO1249"/>
        <s v="HCO2114"/>
        <s v="HCO1369"/>
        <s v="HCO2717"/>
        <s v="HCO9726"/>
        <s v="HCO1736"/>
        <s v="HCO8539"/>
        <s v="HCO9982"/>
        <s v="HCO4599"/>
        <s v="HCO9303"/>
        <s v="HCO7189"/>
        <s v="HCO9926"/>
        <s v="HCO4213"/>
        <s v="HCO5983"/>
        <s v="HCO5385"/>
        <s v="HCO2601"/>
        <s v="HCO6757"/>
        <s v="HCO5331"/>
        <s v="HCO1415"/>
        <s v="HCO4412"/>
        <s v="HCO4075"/>
        <s v="HCO4279"/>
        <s v="HCO9507"/>
        <s v="HCO1915"/>
        <s v="HCO7726"/>
        <s v="HCO3871"/>
        <s v="HCO3150"/>
        <s v="HCO3001"/>
        <s v="HCO2557"/>
        <s v="HCO4990"/>
        <s v="HCO6222"/>
        <s v="HCO7712"/>
        <s v="HCO7443"/>
        <s v="HCO8125"/>
        <s v="HCO4698"/>
        <s v="HCO1108"/>
        <s v="HCO5633"/>
        <s v="HCO9361"/>
        <s v="HCO7923"/>
        <s v="HCO3576"/>
        <s v="HCO3031"/>
        <s v="HCO8306"/>
        <s v="HCO6197"/>
        <s v="HCO6346"/>
        <s v="HCO8898"/>
        <s v="HCO6696"/>
        <s v="HCO6297"/>
        <s v="HCO5179"/>
        <s v="HCO4576"/>
        <s v="HCO4039"/>
        <s v="HCO4388"/>
        <s v="HCO6660"/>
        <s v="HCO6609"/>
        <s v="HCO1221"/>
        <s v="HCO1339"/>
        <s v="HCO3551"/>
        <s v="HCO3246"/>
        <s v="HCO4818"/>
        <s v="HCO6673"/>
        <s v="HCO6367"/>
        <s v="HCO6101"/>
        <s v="HCO5289"/>
        <s v="HCO5048"/>
        <s v="HCO8982"/>
        <s v="HCO8152"/>
        <s v="HCO5455"/>
        <s v="HCO2922"/>
        <s v="HCO7070"/>
        <s v="HCO2279"/>
        <s v="HCO1954"/>
        <s v="HCO9312"/>
        <s v="HCO7818"/>
        <s v="HCO5776"/>
        <s v="HCO5920"/>
        <s v="HCO8325"/>
        <s v="HCO1873"/>
        <s v="HCO2163"/>
        <s v="HCO6520"/>
        <s v="HCO3602"/>
        <s v="HCO9100"/>
        <s v="HCO9984"/>
        <s v="HCO6594"/>
        <s v="HCO6778"/>
        <s v="HCO1926"/>
        <s v="HCO5170"/>
        <s v="HCO1240"/>
        <s v="HCO6045"/>
        <s v="HCO3095"/>
        <s v="HCO9279"/>
        <s v="HCO6596"/>
        <s v="HCO3468"/>
        <s v="HCO8196"/>
        <s v="HCO4263"/>
        <s v="HCO1143"/>
        <s v="HCO9364"/>
        <s v="HCO1408"/>
        <s v="HCO6334"/>
        <s v="HCO3134"/>
        <s v="HCO7317"/>
        <s v="HCO9049"/>
        <s v="HCO5959"/>
        <s v="HCO7543"/>
        <s v="HCO4070"/>
        <s v="HCO5918"/>
        <s v="HCO5030"/>
        <s v="HCO1367"/>
        <s v="HCO5653"/>
        <s v="HCO4981"/>
        <s v="HCO4473"/>
        <s v="HCO2773"/>
        <s v="HCO4982"/>
        <s v="HCO4418"/>
        <s v="HCO2288"/>
        <s v="HCO9901"/>
        <s v="HCO9342"/>
        <s v="HCO9126"/>
        <s v="HCO8858"/>
        <s v="HCO8253"/>
        <s v="HCO2222"/>
        <s v="HCO9786"/>
        <s v="HCO5708"/>
        <s v="HCO6228"/>
        <s v="HCO9995"/>
        <s v="HCO5316"/>
        <s v="HCO5777"/>
        <s v="HCO2578"/>
        <s v="HCO5139"/>
        <s v="HCO2323"/>
        <s v="HCO4758"/>
        <s v="HCO7551"/>
        <s v="HCO5618"/>
        <s v="HCO6993"/>
        <s v="HCO1717"/>
        <s v="HCO8966"/>
        <s v="HCO8016"/>
        <s v="HCO5114"/>
        <s v="HCO5715"/>
        <s v="HCO6574"/>
        <s v="HCO6697"/>
        <s v="HCO4919"/>
        <s v="HCO8627"/>
        <s v="HCO2808"/>
        <s v="HCO3239"/>
        <s v="HCO6085"/>
        <s v="HCO7179"/>
        <s v="HCO4334"/>
        <s v="HCO8096"/>
        <s v="HCO5816"/>
        <s v="HCO2245"/>
        <s v="HCO9515"/>
        <s v="HCO4261"/>
        <s v="HCO8579"/>
        <s v="HCO4511"/>
        <s v="HCO9425"/>
        <s v="HCO2672"/>
        <s v="HCO7633"/>
        <s v="HCO1194"/>
        <s v="HCO1319"/>
        <s v="HCO8895"/>
        <s v="HCO3276"/>
        <s v="HCO6960"/>
        <s v="HCO1591"/>
        <s v="HCO2270"/>
        <s v="HCO6616"/>
        <s v="HCO4575"/>
        <s v="HCO7089"/>
        <s v="HCO9593"/>
        <s v="HCO6501"/>
        <s v="HCO8580"/>
        <s v="HCO9165"/>
        <s v="HCO4594"/>
        <s v="HCO7151"/>
        <s v="HCO7158"/>
        <s v="HCO9395"/>
        <s v="HCO5265"/>
        <s v="HCO6484"/>
        <s v="HCO3190"/>
        <s v="HCO6155"/>
        <s v="HCO9180"/>
        <s v="HCO1903"/>
        <s v="HCO8819"/>
        <s v="HCO2608"/>
        <s v="HCO1697"/>
        <s v="HCO8748"/>
        <s v="HCO1260"/>
        <s v="HCO2166"/>
        <s v="HCO9848"/>
        <s v="HCO2612"/>
        <s v="HCO9111"/>
        <s v="HCO3346"/>
        <s v="HCO5365"/>
        <s v="HCO1069"/>
        <s v="HCO4715"/>
        <s v="HCO3475"/>
        <s v="HCO6185"/>
        <s v="HCO7499"/>
        <s v="HCO4053"/>
        <s v="HCO3111"/>
        <s v="HCO4832"/>
        <s v="HCO5323"/>
        <s v="HCO6152"/>
        <s v="HCO4424"/>
        <s v="HCO2012"/>
        <s v="HCO1230"/>
        <s v="HCO8202"/>
        <s v="HCO2689"/>
        <s v="HCO2189"/>
        <s v="HCO2833"/>
        <s v="HCO2509"/>
        <s v="HCO6687"/>
        <s v="HCO2273"/>
        <s v="HCO4218"/>
        <s v="HCO5848"/>
        <s v="HCO5662"/>
        <s v="HCO2202"/>
        <s v="HCO8106"/>
        <s v="HCO2528"/>
        <s v="HCO3269"/>
        <s v="HCO6711"/>
        <s v="HCO6890"/>
      </sharedItems>
    </cacheField>
    <cacheField name="HCP_ID" numFmtId="0">
      <sharedItems/>
    </cacheField>
    <cacheField name="NPI" numFmtId="0">
      <sharedItems containsSemiMixedTypes="0" containsString="0" containsNumber="1" containsInteger="1" minValue="1001034576" maxValue="9998129319"/>
    </cacheField>
    <cacheField name="License_Number" numFmtId="0">
      <sharedItems/>
    </cacheField>
    <cacheField name="Delay Flag " numFmtId="0">
      <sharedItems count="2">
        <s v="On-Time"/>
        <s v="Delayed"/>
      </sharedItems>
    </cacheField>
    <cacheField name="Month Name" numFmtId="0">
      <sharedItems/>
    </cacheField>
    <cacheField name="Year-Month" numFmtId="0">
      <sharedItems/>
    </cacheField>
    <cacheField name="Total Revenue" numFmtId="0">
      <sharedItems containsString="0" containsBlank="1" containsNumber="1" minValue="128519746.48000009" maxValue="128519746.48000009"/>
    </cacheField>
    <cacheField name="Total Orders" numFmtId="0">
      <sharedItems containsString="0" containsBlank="1" containsNumber="1" containsInteger="1" minValue="5000" maxValue="5000"/>
    </cacheField>
    <cacheField name="Avg Deal Size" numFmtId="0">
      <sharedItems containsString="0" containsBlank="1" containsNumber="1" minValue="25703.949296000017" maxValue="25703.949296000017"/>
    </cacheField>
    <cacheField name="% Delayed" numFmtId="0">
      <sharedItems containsString="0" containsBlank="1" containsNumber="1" minValue="0.60640000000000005" maxValue="0.60640000000000005"/>
    </cacheField>
  </cacheFields>
  <extLst>
    <ext xmlns:x14="http://schemas.microsoft.com/office/spreadsheetml/2009/9/main" uri="{725AE2AE-9491-48be-B2B4-4EB974FC3084}">
      <x14:pivotCacheDefinition pivotCacheId="1920560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0"/>
    <x v="0"/>
    <s v="CUST1860"/>
    <x v="0"/>
    <s v="IQV64886"/>
    <x v="0"/>
    <x v="0"/>
    <d v="2023-04-13T00:00:00"/>
    <x v="0"/>
    <n v="3"/>
    <x v="0"/>
    <x v="0"/>
    <n v="13"/>
    <x v="0"/>
    <x v="0"/>
    <x v="0"/>
    <s v="HCP6578"/>
    <n v="5537253172"/>
    <s v="LIC10769"/>
    <x v="0"/>
    <s v="Apr"/>
    <s v="2023-04"/>
    <n v="128519746.48000009"/>
    <n v="5000"/>
    <n v="25703.949296000017"/>
    <n v="0.60640000000000005"/>
  </r>
  <r>
    <s v="ORD100001"/>
    <x v="1"/>
    <s v="CUST3433"/>
    <x v="1"/>
    <s v="IQV93104"/>
    <x v="1"/>
    <x v="1"/>
    <d v="2023-12-10T00:00:00"/>
    <x v="1"/>
    <n v="5"/>
    <x v="0"/>
    <x v="1"/>
    <n v="10"/>
    <x v="1"/>
    <x v="0"/>
    <x v="1"/>
    <s v="HCP9666"/>
    <n v="5495394815"/>
    <s v="LIC12747"/>
    <x v="1"/>
    <s v="Dec"/>
    <s v="2023-12"/>
    <m/>
    <m/>
    <m/>
    <m/>
  </r>
  <r>
    <s v="ORD100002"/>
    <x v="2"/>
    <s v="CUST2899"/>
    <x v="2"/>
    <s v="IQV76803"/>
    <x v="1"/>
    <x v="2"/>
    <d v="2023-07-09T00:00:00"/>
    <x v="2"/>
    <n v="2"/>
    <x v="0"/>
    <x v="2"/>
    <n v="9"/>
    <x v="2"/>
    <x v="1"/>
    <x v="2"/>
    <s v="HCP4890"/>
    <n v="1279394470"/>
    <s v="LIC97313"/>
    <x v="0"/>
    <s v="Jul"/>
    <s v="2023-07"/>
    <m/>
    <m/>
    <m/>
    <m/>
  </r>
  <r>
    <s v="ORD100003"/>
    <x v="3"/>
    <s v="CUST9433"/>
    <x v="3"/>
    <s v="IQV86552"/>
    <x v="0"/>
    <x v="3"/>
    <d v="2024-01-23T00:00:00"/>
    <x v="3"/>
    <n v="8"/>
    <x v="1"/>
    <x v="3"/>
    <n v="23"/>
    <x v="2"/>
    <x v="2"/>
    <x v="3"/>
    <s v="HCP7235"/>
    <n v="4578544903"/>
    <s v="LIC90077"/>
    <x v="1"/>
    <s v="Jan"/>
    <s v="2024-01"/>
    <m/>
    <m/>
    <m/>
    <m/>
  </r>
  <r>
    <s v="ORD100004"/>
    <x v="4"/>
    <s v="CUST2585"/>
    <x v="4"/>
    <s v="IQV99475"/>
    <x v="2"/>
    <x v="4"/>
    <d v="2023-03-22T00:00:00"/>
    <x v="4"/>
    <n v="3"/>
    <x v="0"/>
    <x v="4"/>
    <n v="22"/>
    <x v="2"/>
    <x v="1"/>
    <x v="4"/>
    <s v="HCP8989"/>
    <n v="5164334270"/>
    <s v="LIC82409"/>
    <x v="0"/>
    <s v="Mar"/>
    <s v="2023-03"/>
    <m/>
    <m/>
    <m/>
    <m/>
  </r>
  <r>
    <s v="ORD100005"/>
    <x v="5"/>
    <s v="CUST5297"/>
    <x v="5"/>
    <s v="IQV21534"/>
    <x v="3"/>
    <x v="5"/>
    <d v="2024-07-09T00:00:00"/>
    <x v="5"/>
    <n v="1"/>
    <x v="1"/>
    <x v="2"/>
    <n v="9"/>
    <x v="3"/>
    <x v="0"/>
    <x v="5"/>
    <s v="HCP8869"/>
    <n v="7612927342"/>
    <s v="LIC19268"/>
    <x v="0"/>
    <s v="Jul"/>
    <s v="2024-07"/>
    <m/>
    <m/>
    <m/>
    <m/>
  </r>
  <r>
    <s v="ORD100006"/>
    <x v="6"/>
    <s v="CUST6276"/>
    <x v="6"/>
    <s v="IQV71228"/>
    <x v="0"/>
    <x v="6"/>
    <d v="2023-08-05T00:00:00"/>
    <x v="6"/>
    <n v="8"/>
    <x v="0"/>
    <x v="5"/>
    <n v="5"/>
    <x v="3"/>
    <x v="1"/>
    <x v="6"/>
    <s v="HCP3568"/>
    <n v="4055190407"/>
    <s v="LIC23986"/>
    <x v="1"/>
    <s v="Aug"/>
    <s v="2023-08"/>
    <m/>
    <m/>
    <m/>
    <m/>
  </r>
  <r>
    <s v="ORD100007"/>
    <x v="7"/>
    <s v="CUST6892"/>
    <x v="7"/>
    <s v="IQV36854"/>
    <x v="0"/>
    <x v="7"/>
    <d v="2024-02-23T00:00:00"/>
    <x v="7"/>
    <n v="0"/>
    <x v="1"/>
    <x v="6"/>
    <n v="23"/>
    <x v="2"/>
    <x v="1"/>
    <x v="7"/>
    <s v="HCP7278"/>
    <n v="3677045063"/>
    <s v="LIC88603"/>
    <x v="0"/>
    <s v="Feb"/>
    <s v="2024-02"/>
    <m/>
    <m/>
    <m/>
    <m/>
  </r>
  <r>
    <s v="ORD100008"/>
    <x v="8"/>
    <s v="CUST3454"/>
    <x v="8"/>
    <s v="IQV89575"/>
    <x v="1"/>
    <x v="8"/>
    <d v="2023-02-02T00:00:00"/>
    <x v="8"/>
    <n v="6"/>
    <x v="0"/>
    <x v="6"/>
    <n v="2"/>
    <x v="2"/>
    <x v="0"/>
    <x v="8"/>
    <s v="HCP9154"/>
    <n v="3410667225"/>
    <s v="LIC16910"/>
    <x v="1"/>
    <s v="Feb"/>
    <s v="2023-02"/>
    <m/>
    <m/>
    <m/>
    <m/>
  </r>
  <r>
    <s v="ORD100009"/>
    <x v="9"/>
    <s v="CUST7938"/>
    <x v="9"/>
    <s v="IQV97054"/>
    <x v="3"/>
    <x v="9"/>
    <d v="2024-02-02T00:00:00"/>
    <x v="9"/>
    <n v="6"/>
    <x v="1"/>
    <x v="6"/>
    <n v="2"/>
    <x v="3"/>
    <x v="0"/>
    <x v="9"/>
    <s v="HCP2484"/>
    <n v="9724921918"/>
    <s v="LIC60015"/>
    <x v="1"/>
    <s v="Feb"/>
    <s v="2024-02"/>
    <m/>
    <m/>
    <m/>
    <m/>
  </r>
  <r>
    <s v="ORD100010"/>
    <x v="10"/>
    <s v="CUST6116"/>
    <x v="10"/>
    <s v="IQV28141"/>
    <x v="3"/>
    <x v="10"/>
    <d v="2023-08-29T00:00:00"/>
    <x v="10"/>
    <n v="3"/>
    <x v="0"/>
    <x v="5"/>
    <n v="29"/>
    <x v="2"/>
    <x v="0"/>
    <x v="10"/>
    <s v="HCP7892"/>
    <n v="1982680611"/>
    <s v="LIC65820"/>
    <x v="0"/>
    <s v="Aug"/>
    <s v="2023-08"/>
    <m/>
    <m/>
    <m/>
    <m/>
  </r>
  <r>
    <s v="ORD100011"/>
    <x v="11"/>
    <s v="CUST4157"/>
    <x v="11"/>
    <s v="IQV53585"/>
    <x v="1"/>
    <x v="11"/>
    <d v="2023-06-09T00:00:00"/>
    <x v="11"/>
    <n v="6"/>
    <x v="0"/>
    <x v="7"/>
    <n v="9"/>
    <x v="4"/>
    <x v="2"/>
    <x v="11"/>
    <s v="HCP4627"/>
    <n v="7611424586"/>
    <s v="LIC28047"/>
    <x v="1"/>
    <s v="Jun"/>
    <s v="2023-06"/>
    <m/>
    <m/>
    <m/>
    <m/>
  </r>
  <r>
    <s v="ORD100012"/>
    <x v="12"/>
    <s v="CUST6592"/>
    <x v="12"/>
    <s v="IQV33776"/>
    <x v="2"/>
    <x v="12"/>
    <d v="2024-05-20T00:00:00"/>
    <x v="12"/>
    <n v="6"/>
    <x v="1"/>
    <x v="8"/>
    <n v="20"/>
    <x v="2"/>
    <x v="0"/>
    <x v="12"/>
    <s v="HCP7776"/>
    <n v="2309025538"/>
    <s v="LIC68053"/>
    <x v="1"/>
    <s v="May"/>
    <s v="2024-05"/>
    <m/>
    <m/>
    <m/>
    <m/>
  </r>
  <r>
    <s v="ORD100013"/>
    <x v="13"/>
    <s v="CUST5413"/>
    <x v="13"/>
    <s v="IQV23545"/>
    <x v="0"/>
    <x v="13"/>
    <d v="2024-03-31T00:00:00"/>
    <x v="13"/>
    <n v="8"/>
    <x v="1"/>
    <x v="4"/>
    <n v="31"/>
    <x v="4"/>
    <x v="0"/>
    <x v="13"/>
    <s v="HCP8994"/>
    <n v="6234552479"/>
    <s v="LIC78840"/>
    <x v="1"/>
    <s v="Mar"/>
    <s v="2024-03"/>
    <m/>
    <m/>
    <m/>
    <m/>
  </r>
  <r>
    <s v="ORD100014"/>
    <x v="14"/>
    <s v="CUST2853"/>
    <x v="14"/>
    <s v="IQV49353"/>
    <x v="2"/>
    <x v="14"/>
    <d v="2024-11-22T00:00:00"/>
    <x v="14"/>
    <n v="0"/>
    <x v="1"/>
    <x v="9"/>
    <n v="22"/>
    <x v="2"/>
    <x v="2"/>
    <x v="14"/>
    <s v="HCP8554"/>
    <n v="1636028516"/>
    <s v="LIC95616"/>
    <x v="0"/>
    <s v="Nov"/>
    <s v="2024-11"/>
    <m/>
    <m/>
    <m/>
    <m/>
  </r>
  <r>
    <s v="ORD100015"/>
    <x v="15"/>
    <s v="CUST5737"/>
    <x v="15"/>
    <s v="IQV48623"/>
    <x v="3"/>
    <x v="15"/>
    <d v="2023-03-22T00:00:00"/>
    <x v="15"/>
    <n v="0"/>
    <x v="0"/>
    <x v="4"/>
    <n v="22"/>
    <x v="0"/>
    <x v="2"/>
    <x v="15"/>
    <s v="HCP6172"/>
    <n v="7007905237"/>
    <s v="LIC44698"/>
    <x v="0"/>
    <s v="Mar"/>
    <s v="2023-03"/>
    <m/>
    <m/>
    <m/>
    <m/>
  </r>
  <r>
    <s v="ORD100016"/>
    <x v="16"/>
    <s v="CUST5282"/>
    <x v="16"/>
    <s v="IQV25708"/>
    <x v="0"/>
    <x v="16"/>
    <d v="2024-05-25T00:00:00"/>
    <x v="16"/>
    <n v="0"/>
    <x v="1"/>
    <x v="8"/>
    <n v="25"/>
    <x v="4"/>
    <x v="1"/>
    <x v="16"/>
    <s v="HCP8098"/>
    <n v="7494390210"/>
    <s v="LIC21411"/>
    <x v="0"/>
    <s v="May"/>
    <s v="2024-05"/>
    <m/>
    <m/>
    <m/>
    <m/>
  </r>
  <r>
    <s v="ORD100017"/>
    <x v="17"/>
    <s v="CUST9680"/>
    <x v="17"/>
    <s v="IQV93879"/>
    <x v="3"/>
    <x v="17"/>
    <d v="2024-12-11T00:00:00"/>
    <x v="17"/>
    <n v="3"/>
    <x v="1"/>
    <x v="1"/>
    <n v="11"/>
    <x v="3"/>
    <x v="1"/>
    <x v="17"/>
    <s v="HCP5736"/>
    <n v="1487365080"/>
    <s v="LIC57254"/>
    <x v="0"/>
    <s v="Dec"/>
    <s v="2024-12"/>
    <m/>
    <m/>
    <m/>
    <m/>
  </r>
  <r>
    <s v="ORD100018"/>
    <x v="18"/>
    <s v="CUST1262"/>
    <x v="18"/>
    <s v="IQV26371"/>
    <x v="3"/>
    <x v="18"/>
    <d v="2024-02-19T00:00:00"/>
    <x v="18"/>
    <n v="9"/>
    <x v="1"/>
    <x v="6"/>
    <n v="19"/>
    <x v="4"/>
    <x v="2"/>
    <x v="18"/>
    <s v="HCP6423"/>
    <n v="9148479627"/>
    <s v="LIC30932"/>
    <x v="1"/>
    <s v="Feb"/>
    <s v="2024-02"/>
    <m/>
    <m/>
    <m/>
    <m/>
  </r>
  <r>
    <s v="ORD100019"/>
    <x v="19"/>
    <s v="CUST8400"/>
    <x v="19"/>
    <s v="IQV25151"/>
    <x v="1"/>
    <x v="19"/>
    <d v="2023-02-06T00:00:00"/>
    <x v="19"/>
    <n v="6"/>
    <x v="0"/>
    <x v="6"/>
    <n v="6"/>
    <x v="4"/>
    <x v="2"/>
    <x v="19"/>
    <s v="HCP7295"/>
    <n v="8644507255"/>
    <s v="LIC69040"/>
    <x v="1"/>
    <s v="Feb"/>
    <s v="2023-02"/>
    <m/>
    <m/>
    <m/>
    <m/>
  </r>
  <r>
    <s v="ORD100020"/>
    <x v="20"/>
    <s v="CUST6539"/>
    <x v="20"/>
    <s v="IQV71267"/>
    <x v="0"/>
    <x v="20"/>
    <d v="2024-09-19T00:00:00"/>
    <x v="20"/>
    <n v="0"/>
    <x v="1"/>
    <x v="10"/>
    <n v="19"/>
    <x v="0"/>
    <x v="2"/>
    <x v="20"/>
    <s v="HCP6592"/>
    <n v="2219431313"/>
    <s v="LIC56975"/>
    <x v="0"/>
    <s v="Sep"/>
    <s v="2024-09"/>
    <m/>
    <m/>
    <m/>
    <m/>
  </r>
  <r>
    <s v="ORD100021"/>
    <x v="21"/>
    <s v="CUST3869"/>
    <x v="21"/>
    <s v="IQV60108"/>
    <x v="2"/>
    <x v="21"/>
    <d v="2023-12-04T00:00:00"/>
    <x v="21"/>
    <n v="1"/>
    <x v="0"/>
    <x v="1"/>
    <n v="4"/>
    <x v="1"/>
    <x v="2"/>
    <x v="21"/>
    <s v="HCP6699"/>
    <n v="3121257357"/>
    <s v="LIC96831"/>
    <x v="0"/>
    <s v="Dec"/>
    <s v="2023-12"/>
    <m/>
    <m/>
    <m/>
    <m/>
  </r>
  <r>
    <s v="ORD100022"/>
    <x v="22"/>
    <s v="CUST2218"/>
    <x v="22"/>
    <s v="IQV80271"/>
    <x v="2"/>
    <x v="22"/>
    <d v="2024-05-18T00:00:00"/>
    <x v="16"/>
    <n v="7"/>
    <x v="1"/>
    <x v="8"/>
    <n v="18"/>
    <x v="3"/>
    <x v="1"/>
    <x v="22"/>
    <s v="HCP9050"/>
    <n v="6434002806"/>
    <s v="LIC27429"/>
    <x v="1"/>
    <s v="May"/>
    <s v="2024-05"/>
    <m/>
    <m/>
    <m/>
    <m/>
  </r>
  <r>
    <s v="ORD100023"/>
    <x v="23"/>
    <s v="CUST4436"/>
    <x v="23"/>
    <s v="IQV86213"/>
    <x v="3"/>
    <x v="23"/>
    <d v="2024-10-31T00:00:00"/>
    <x v="22"/>
    <n v="5"/>
    <x v="1"/>
    <x v="11"/>
    <n v="31"/>
    <x v="0"/>
    <x v="0"/>
    <x v="23"/>
    <s v="HCP5893"/>
    <n v="3477783323"/>
    <s v="LIC49790"/>
    <x v="1"/>
    <s v="Oct"/>
    <s v="2024-10"/>
    <m/>
    <m/>
    <m/>
    <m/>
  </r>
  <r>
    <s v="ORD100024"/>
    <x v="24"/>
    <s v="CUST8996"/>
    <x v="24"/>
    <s v="IQV55714"/>
    <x v="0"/>
    <x v="24"/>
    <d v="2024-04-25T00:00:00"/>
    <x v="23"/>
    <n v="4"/>
    <x v="1"/>
    <x v="0"/>
    <n v="25"/>
    <x v="2"/>
    <x v="2"/>
    <x v="24"/>
    <s v="HCP9208"/>
    <n v="9392059356"/>
    <s v="LIC92989"/>
    <x v="1"/>
    <s v="Apr"/>
    <s v="2024-04"/>
    <m/>
    <m/>
    <m/>
    <m/>
  </r>
  <r>
    <s v="ORD100025"/>
    <x v="25"/>
    <s v="CUST2060"/>
    <x v="25"/>
    <s v="IQV13420"/>
    <x v="1"/>
    <x v="25"/>
    <d v="2024-01-08T00:00:00"/>
    <x v="24"/>
    <n v="5"/>
    <x v="1"/>
    <x v="3"/>
    <n v="8"/>
    <x v="2"/>
    <x v="2"/>
    <x v="25"/>
    <s v="HCP4170"/>
    <n v="2653982164"/>
    <s v="LIC16102"/>
    <x v="1"/>
    <s v="Jan"/>
    <s v="2024-01"/>
    <m/>
    <m/>
    <m/>
    <m/>
  </r>
  <r>
    <s v="ORD100026"/>
    <x v="26"/>
    <s v="CUST9319"/>
    <x v="26"/>
    <s v="IQV44584"/>
    <x v="2"/>
    <x v="26"/>
    <d v="2023-06-10T00:00:00"/>
    <x v="25"/>
    <n v="2"/>
    <x v="0"/>
    <x v="7"/>
    <n v="10"/>
    <x v="2"/>
    <x v="0"/>
    <x v="26"/>
    <s v="HCP1569"/>
    <n v="5712337175"/>
    <s v="LIC82991"/>
    <x v="0"/>
    <s v="Jun"/>
    <s v="2023-06"/>
    <m/>
    <m/>
    <m/>
    <m/>
  </r>
  <r>
    <s v="ORD100027"/>
    <x v="27"/>
    <s v="CUST8806"/>
    <x v="27"/>
    <s v="IQV20729"/>
    <x v="2"/>
    <x v="27"/>
    <d v="2024-10-24T00:00:00"/>
    <x v="26"/>
    <n v="1"/>
    <x v="1"/>
    <x v="11"/>
    <n v="24"/>
    <x v="2"/>
    <x v="1"/>
    <x v="27"/>
    <s v="HCP9096"/>
    <n v="4017146154"/>
    <s v="LIC88069"/>
    <x v="0"/>
    <s v="Oct"/>
    <s v="2024-10"/>
    <m/>
    <m/>
    <m/>
    <m/>
  </r>
  <r>
    <s v="ORD100028"/>
    <x v="28"/>
    <s v="CUST6596"/>
    <x v="28"/>
    <s v="IQV29190"/>
    <x v="2"/>
    <x v="28"/>
    <d v="2023-06-25T00:00:00"/>
    <x v="27"/>
    <n v="6"/>
    <x v="0"/>
    <x v="7"/>
    <n v="25"/>
    <x v="0"/>
    <x v="1"/>
    <x v="28"/>
    <s v="HCP9716"/>
    <n v="8712870799"/>
    <s v="LIC86429"/>
    <x v="1"/>
    <s v="Jun"/>
    <s v="2023-06"/>
    <m/>
    <m/>
    <m/>
    <m/>
  </r>
  <r>
    <s v="ORD100029"/>
    <x v="29"/>
    <s v="CUST6919"/>
    <x v="29"/>
    <s v="IQV62921"/>
    <x v="1"/>
    <x v="29"/>
    <d v="2024-04-15T00:00:00"/>
    <x v="28"/>
    <n v="1"/>
    <x v="1"/>
    <x v="0"/>
    <n v="15"/>
    <x v="2"/>
    <x v="0"/>
    <x v="29"/>
    <s v="HCP7293"/>
    <n v="8990377017"/>
    <s v="LIC66661"/>
    <x v="0"/>
    <s v="Apr"/>
    <s v="2024-04"/>
    <m/>
    <m/>
    <m/>
    <m/>
  </r>
  <r>
    <s v="ORD100030"/>
    <x v="30"/>
    <s v="CUST5777"/>
    <x v="30"/>
    <s v="IQV25338"/>
    <x v="0"/>
    <x v="30"/>
    <d v="2023-11-01T00:00:00"/>
    <x v="29"/>
    <n v="3"/>
    <x v="0"/>
    <x v="9"/>
    <n v="1"/>
    <x v="3"/>
    <x v="1"/>
    <x v="30"/>
    <s v="HCP6691"/>
    <n v="2963938918"/>
    <s v="LIC97235"/>
    <x v="0"/>
    <s v="Nov"/>
    <s v="2023-11"/>
    <m/>
    <m/>
    <m/>
    <m/>
  </r>
  <r>
    <s v="ORD100031"/>
    <x v="31"/>
    <s v="CUST7966"/>
    <x v="31"/>
    <s v="IQV83523"/>
    <x v="1"/>
    <x v="31"/>
    <d v="2023-12-16T00:00:00"/>
    <x v="30"/>
    <n v="2"/>
    <x v="0"/>
    <x v="1"/>
    <n v="16"/>
    <x v="4"/>
    <x v="0"/>
    <x v="31"/>
    <s v="HCP1635"/>
    <n v="6682054813"/>
    <s v="LIC96672"/>
    <x v="0"/>
    <s v="Dec"/>
    <s v="2023-12"/>
    <m/>
    <m/>
    <m/>
    <m/>
  </r>
  <r>
    <s v="ORD100032"/>
    <x v="32"/>
    <s v="CUST6177"/>
    <x v="32"/>
    <s v="IQV42217"/>
    <x v="0"/>
    <x v="32"/>
    <d v="2023-04-30T00:00:00"/>
    <x v="31"/>
    <n v="2"/>
    <x v="0"/>
    <x v="0"/>
    <n v="30"/>
    <x v="1"/>
    <x v="0"/>
    <x v="32"/>
    <s v="HCP2150"/>
    <n v="3957084555"/>
    <s v="LIC84740"/>
    <x v="0"/>
    <s v="Apr"/>
    <s v="2023-04"/>
    <m/>
    <m/>
    <m/>
    <m/>
  </r>
  <r>
    <s v="ORD100033"/>
    <x v="33"/>
    <s v="CUST1512"/>
    <x v="33"/>
    <s v="IQV17805"/>
    <x v="2"/>
    <x v="33"/>
    <d v="2024-10-02T00:00:00"/>
    <x v="32"/>
    <n v="9"/>
    <x v="1"/>
    <x v="11"/>
    <n v="2"/>
    <x v="1"/>
    <x v="2"/>
    <x v="33"/>
    <s v="HCP8404"/>
    <n v="3741351296"/>
    <s v="LIC13343"/>
    <x v="1"/>
    <s v="Oct"/>
    <s v="2024-10"/>
    <m/>
    <m/>
    <m/>
    <m/>
  </r>
  <r>
    <s v="ORD100034"/>
    <x v="34"/>
    <s v="CUST1580"/>
    <x v="34"/>
    <s v="IQV83666"/>
    <x v="3"/>
    <x v="34"/>
    <d v="2023-07-08T00:00:00"/>
    <x v="33"/>
    <n v="6"/>
    <x v="0"/>
    <x v="2"/>
    <n v="8"/>
    <x v="0"/>
    <x v="0"/>
    <x v="34"/>
    <s v="HCP4506"/>
    <n v="1516103253"/>
    <s v="LIC94664"/>
    <x v="1"/>
    <s v="Jul"/>
    <s v="2023-07"/>
    <m/>
    <m/>
    <m/>
    <m/>
  </r>
  <r>
    <s v="ORD100035"/>
    <x v="35"/>
    <s v="CUST3141"/>
    <x v="35"/>
    <s v="IQV70403"/>
    <x v="3"/>
    <x v="35"/>
    <d v="2023-10-12T00:00:00"/>
    <x v="34"/>
    <n v="4"/>
    <x v="0"/>
    <x v="11"/>
    <n v="12"/>
    <x v="4"/>
    <x v="0"/>
    <x v="35"/>
    <s v="HCP3479"/>
    <n v="3033545766"/>
    <s v="LIC72752"/>
    <x v="1"/>
    <s v="Oct"/>
    <s v="2023-10"/>
    <m/>
    <m/>
    <m/>
    <m/>
  </r>
  <r>
    <s v="ORD100036"/>
    <x v="36"/>
    <s v="CUST6881"/>
    <x v="36"/>
    <s v="IQV89605"/>
    <x v="0"/>
    <x v="36"/>
    <d v="2023-09-11T00:00:00"/>
    <x v="35"/>
    <n v="4"/>
    <x v="0"/>
    <x v="10"/>
    <n v="11"/>
    <x v="3"/>
    <x v="0"/>
    <x v="36"/>
    <s v="HCP8390"/>
    <n v="7983015161"/>
    <s v="LIC19823"/>
    <x v="1"/>
    <s v="Sep"/>
    <s v="2023-09"/>
    <m/>
    <m/>
    <m/>
    <m/>
  </r>
  <r>
    <s v="ORD100037"/>
    <x v="37"/>
    <s v="CUST3839"/>
    <x v="37"/>
    <s v="IQV40977"/>
    <x v="0"/>
    <x v="37"/>
    <d v="2023-11-21T00:00:00"/>
    <x v="36"/>
    <n v="3"/>
    <x v="0"/>
    <x v="9"/>
    <n v="21"/>
    <x v="2"/>
    <x v="0"/>
    <x v="37"/>
    <s v="HCP1851"/>
    <n v="7757559970"/>
    <s v="LIC45195"/>
    <x v="0"/>
    <s v="Nov"/>
    <s v="2023-11"/>
    <m/>
    <m/>
    <m/>
    <m/>
  </r>
  <r>
    <s v="ORD100038"/>
    <x v="38"/>
    <s v="CUST6052"/>
    <x v="38"/>
    <s v="IQV79449"/>
    <x v="1"/>
    <x v="38"/>
    <d v="2024-06-28T00:00:00"/>
    <x v="37"/>
    <n v="0"/>
    <x v="1"/>
    <x v="7"/>
    <n v="28"/>
    <x v="3"/>
    <x v="1"/>
    <x v="38"/>
    <s v="HCP5107"/>
    <n v="5462312700"/>
    <s v="LIC37350"/>
    <x v="0"/>
    <s v="Jun"/>
    <s v="2024-06"/>
    <m/>
    <m/>
    <m/>
    <m/>
  </r>
  <r>
    <s v="ORD100039"/>
    <x v="39"/>
    <s v="CUST7748"/>
    <x v="39"/>
    <s v="IQV85353"/>
    <x v="0"/>
    <x v="39"/>
    <d v="2023-03-31T00:00:00"/>
    <x v="38"/>
    <n v="7"/>
    <x v="0"/>
    <x v="4"/>
    <n v="31"/>
    <x v="0"/>
    <x v="0"/>
    <x v="39"/>
    <s v="HCP9808"/>
    <n v="8287430644"/>
    <s v="LIC48513"/>
    <x v="1"/>
    <s v="Mar"/>
    <s v="2023-03"/>
    <m/>
    <m/>
    <m/>
    <m/>
  </r>
  <r>
    <s v="ORD100040"/>
    <x v="40"/>
    <s v="CUST8587"/>
    <x v="40"/>
    <s v="IQV70692"/>
    <x v="3"/>
    <x v="40"/>
    <d v="2024-05-07T00:00:00"/>
    <x v="39"/>
    <n v="7"/>
    <x v="1"/>
    <x v="8"/>
    <n v="7"/>
    <x v="0"/>
    <x v="0"/>
    <x v="40"/>
    <s v="HCP6988"/>
    <n v="3441776023"/>
    <s v="LIC57295"/>
    <x v="1"/>
    <s v="May"/>
    <s v="2024-05"/>
    <m/>
    <m/>
    <m/>
    <m/>
  </r>
  <r>
    <s v="ORD100041"/>
    <x v="41"/>
    <s v="CUST5079"/>
    <x v="41"/>
    <s v="IQV47841"/>
    <x v="2"/>
    <x v="41"/>
    <d v="2024-11-19T00:00:00"/>
    <x v="40"/>
    <n v="2"/>
    <x v="1"/>
    <x v="9"/>
    <n v="19"/>
    <x v="2"/>
    <x v="1"/>
    <x v="41"/>
    <s v="HCP7806"/>
    <n v="7708166367"/>
    <s v="LIC71476"/>
    <x v="0"/>
    <s v="Nov"/>
    <s v="2024-11"/>
    <m/>
    <m/>
    <m/>
    <m/>
  </r>
  <r>
    <s v="ORD100042"/>
    <x v="42"/>
    <s v="CUST6644"/>
    <x v="42"/>
    <s v="IQV78450"/>
    <x v="2"/>
    <x v="42"/>
    <d v="2024-01-04T00:00:00"/>
    <x v="41"/>
    <n v="6"/>
    <x v="1"/>
    <x v="3"/>
    <n v="4"/>
    <x v="2"/>
    <x v="2"/>
    <x v="42"/>
    <s v="HCP1728"/>
    <n v="6573300620"/>
    <s v="LIC76234"/>
    <x v="1"/>
    <s v="Jan"/>
    <s v="2024-01"/>
    <m/>
    <m/>
    <m/>
    <m/>
  </r>
  <r>
    <s v="ORD100043"/>
    <x v="43"/>
    <s v="CUST1395"/>
    <x v="43"/>
    <s v="IQV82936"/>
    <x v="3"/>
    <x v="43"/>
    <d v="2023-01-19T00:00:00"/>
    <x v="42"/>
    <n v="0"/>
    <x v="0"/>
    <x v="3"/>
    <n v="19"/>
    <x v="0"/>
    <x v="1"/>
    <x v="43"/>
    <s v="HCP3502"/>
    <n v="8008687470"/>
    <s v="LIC18335"/>
    <x v="0"/>
    <s v="Jan"/>
    <s v="2023-01"/>
    <m/>
    <m/>
    <m/>
    <m/>
  </r>
  <r>
    <s v="ORD100044"/>
    <x v="44"/>
    <s v="CUST5491"/>
    <x v="44"/>
    <s v="IQV21130"/>
    <x v="0"/>
    <x v="44"/>
    <d v="2023-03-10T00:00:00"/>
    <x v="43"/>
    <n v="2"/>
    <x v="0"/>
    <x v="4"/>
    <n v="10"/>
    <x v="3"/>
    <x v="2"/>
    <x v="44"/>
    <s v="HCP2167"/>
    <n v="1487326758"/>
    <s v="LIC94076"/>
    <x v="0"/>
    <s v="Mar"/>
    <s v="2023-03"/>
    <m/>
    <m/>
    <m/>
    <m/>
  </r>
  <r>
    <s v="ORD100045"/>
    <x v="45"/>
    <s v="CUST6305"/>
    <x v="45"/>
    <s v="IQV98461"/>
    <x v="3"/>
    <x v="45"/>
    <d v="2024-11-23T00:00:00"/>
    <x v="44"/>
    <n v="9"/>
    <x v="1"/>
    <x v="9"/>
    <n v="23"/>
    <x v="3"/>
    <x v="1"/>
    <x v="45"/>
    <s v="HCP6334"/>
    <n v="2507168490"/>
    <s v="LIC99930"/>
    <x v="1"/>
    <s v="Nov"/>
    <s v="2024-11"/>
    <m/>
    <m/>
    <m/>
    <m/>
  </r>
  <r>
    <s v="ORD100046"/>
    <x v="46"/>
    <s v="CUST8241"/>
    <x v="46"/>
    <s v="IQV82592"/>
    <x v="0"/>
    <x v="46"/>
    <d v="2024-10-19T00:00:00"/>
    <x v="45"/>
    <n v="8"/>
    <x v="1"/>
    <x v="11"/>
    <n v="19"/>
    <x v="3"/>
    <x v="1"/>
    <x v="46"/>
    <s v="HCP6293"/>
    <n v="1955958439"/>
    <s v="LIC49081"/>
    <x v="1"/>
    <s v="Oct"/>
    <s v="2024-10"/>
    <m/>
    <m/>
    <m/>
    <m/>
  </r>
  <r>
    <s v="ORD100047"/>
    <x v="47"/>
    <s v="CUST7938"/>
    <x v="47"/>
    <s v="IQV93460"/>
    <x v="3"/>
    <x v="47"/>
    <d v="2024-01-28T00:00:00"/>
    <x v="46"/>
    <n v="1"/>
    <x v="1"/>
    <x v="3"/>
    <n v="28"/>
    <x v="3"/>
    <x v="0"/>
    <x v="47"/>
    <s v="HCP2365"/>
    <n v="3542142764"/>
    <s v="LIC45909"/>
    <x v="0"/>
    <s v="Jan"/>
    <s v="2024-01"/>
    <m/>
    <m/>
    <m/>
    <m/>
  </r>
  <r>
    <s v="ORD100048"/>
    <x v="48"/>
    <s v="CUST7588"/>
    <x v="48"/>
    <s v="IQV35289"/>
    <x v="2"/>
    <x v="48"/>
    <d v="2023-09-09T00:00:00"/>
    <x v="47"/>
    <n v="2"/>
    <x v="0"/>
    <x v="10"/>
    <n v="9"/>
    <x v="0"/>
    <x v="2"/>
    <x v="48"/>
    <s v="HCP5748"/>
    <n v="7307849435"/>
    <s v="LIC13709"/>
    <x v="0"/>
    <s v="Sep"/>
    <s v="2023-09"/>
    <m/>
    <m/>
    <m/>
    <m/>
  </r>
  <r>
    <s v="ORD100049"/>
    <x v="49"/>
    <s v="CUST7619"/>
    <x v="49"/>
    <s v="IQV23116"/>
    <x v="1"/>
    <x v="49"/>
    <d v="2023-02-27T00:00:00"/>
    <x v="48"/>
    <n v="3"/>
    <x v="0"/>
    <x v="6"/>
    <n v="27"/>
    <x v="4"/>
    <x v="1"/>
    <x v="49"/>
    <s v="HCP7530"/>
    <n v="2020082523"/>
    <s v="LIC71629"/>
    <x v="0"/>
    <s v="Feb"/>
    <s v="2023-02"/>
    <m/>
    <m/>
    <m/>
    <m/>
  </r>
  <r>
    <s v="ORD100050"/>
    <x v="50"/>
    <s v="CUST8576"/>
    <x v="50"/>
    <s v="IQV92848"/>
    <x v="1"/>
    <x v="50"/>
    <d v="2024-05-19T00:00:00"/>
    <x v="49"/>
    <n v="0"/>
    <x v="1"/>
    <x v="8"/>
    <n v="19"/>
    <x v="1"/>
    <x v="2"/>
    <x v="50"/>
    <s v="HCP3105"/>
    <n v="2385927470"/>
    <s v="LIC30559"/>
    <x v="0"/>
    <s v="May"/>
    <s v="2024-05"/>
    <m/>
    <m/>
    <m/>
    <m/>
  </r>
  <r>
    <s v="ORD100051"/>
    <x v="51"/>
    <s v="CUST7190"/>
    <x v="51"/>
    <s v="IQV62528"/>
    <x v="2"/>
    <x v="51"/>
    <d v="2023-08-01T00:00:00"/>
    <x v="50"/>
    <n v="4"/>
    <x v="0"/>
    <x v="5"/>
    <n v="1"/>
    <x v="1"/>
    <x v="1"/>
    <x v="51"/>
    <s v="HCP4584"/>
    <n v="3993270325"/>
    <s v="LIC78866"/>
    <x v="1"/>
    <s v="Aug"/>
    <s v="2023-08"/>
    <m/>
    <m/>
    <m/>
    <m/>
  </r>
  <r>
    <s v="ORD100052"/>
    <x v="52"/>
    <s v="CUST9120"/>
    <x v="52"/>
    <s v="IQV88859"/>
    <x v="1"/>
    <x v="52"/>
    <d v="2024-10-17T00:00:00"/>
    <x v="51"/>
    <n v="6"/>
    <x v="1"/>
    <x v="11"/>
    <n v="17"/>
    <x v="4"/>
    <x v="1"/>
    <x v="52"/>
    <s v="HCP9549"/>
    <n v="6962567303"/>
    <s v="LIC94665"/>
    <x v="1"/>
    <s v="Oct"/>
    <s v="2024-10"/>
    <m/>
    <m/>
    <m/>
    <m/>
  </r>
  <r>
    <s v="ORD100053"/>
    <x v="53"/>
    <s v="CUST1539"/>
    <x v="53"/>
    <s v="IQV14835"/>
    <x v="3"/>
    <x v="53"/>
    <d v="2023-11-12T00:00:00"/>
    <x v="52"/>
    <n v="1"/>
    <x v="0"/>
    <x v="9"/>
    <n v="12"/>
    <x v="0"/>
    <x v="1"/>
    <x v="53"/>
    <s v="HCP8312"/>
    <n v="2329410976"/>
    <s v="LIC65284"/>
    <x v="0"/>
    <s v="Nov"/>
    <s v="2023-11"/>
    <m/>
    <m/>
    <m/>
    <m/>
  </r>
  <r>
    <s v="ORD100054"/>
    <x v="54"/>
    <s v="CUST4324"/>
    <x v="54"/>
    <s v="IQV15713"/>
    <x v="3"/>
    <x v="54"/>
    <d v="2024-12-24T00:00:00"/>
    <x v="53"/>
    <n v="2"/>
    <x v="1"/>
    <x v="1"/>
    <n v="24"/>
    <x v="2"/>
    <x v="0"/>
    <x v="54"/>
    <s v="HCP2838"/>
    <n v="2796340161"/>
    <s v="LIC75545"/>
    <x v="0"/>
    <s v="Dec"/>
    <s v="2024-12"/>
    <m/>
    <m/>
    <m/>
    <m/>
  </r>
  <r>
    <s v="ORD100055"/>
    <x v="55"/>
    <s v="CUST2015"/>
    <x v="55"/>
    <s v="IQV37712"/>
    <x v="0"/>
    <x v="55"/>
    <d v="2023-08-30T00:00:00"/>
    <x v="54"/>
    <n v="4"/>
    <x v="0"/>
    <x v="5"/>
    <n v="30"/>
    <x v="4"/>
    <x v="1"/>
    <x v="55"/>
    <s v="HCP5158"/>
    <n v="5165750613"/>
    <s v="LIC16970"/>
    <x v="1"/>
    <s v="Aug"/>
    <s v="2023-08"/>
    <m/>
    <m/>
    <m/>
    <m/>
  </r>
  <r>
    <s v="ORD100056"/>
    <x v="56"/>
    <s v="CUST2633"/>
    <x v="56"/>
    <s v="IQV18702"/>
    <x v="3"/>
    <x v="56"/>
    <d v="2024-11-19T00:00:00"/>
    <x v="55"/>
    <n v="0"/>
    <x v="1"/>
    <x v="9"/>
    <n v="19"/>
    <x v="3"/>
    <x v="0"/>
    <x v="56"/>
    <s v="HCP3000"/>
    <n v="5293754718"/>
    <s v="LIC19860"/>
    <x v="0"/>
    <s v="Nov"/>
    <s v="2024-11"/>
    <m/>
    <m/>
    <m/>
    <m/>
  </r>
  <r>
    <s v="ORD100057"/>
    <x v="57"/>
    <s v="CUST8140"/>
    <x v="57"/>
    <s v="IQV20916"/>
    <x v="2"/>
    <x v="57"/>
    <d v="2024-03-12T00:00:00"/>
    <x v="56"/>
    <n v="6"/>
    <x v="1"/>
    <x v="4"/>
    <n v="12"/>
    <x v="2"/>
    <x v="0"/>
    <x v="57"/>
    <s v="HCP8245"/>
    <n v="1554735469"/>
    <s v="LIC44816"/>
    <x v="1"/>
    <s v="Mar"/>
    <s v="2024-03"/>
    <m/>
    <m/>
    <m/>
    <m/>
  </r>
  <r>
    <s v="ORD100058"/>
    <x v="58"/>
    <s v="CUST6565"/>
    <x v="58"/>
    <s v="IQV47744"/>
    <x v="0"/>
    <x v="58"/>
    <d v="2023-02-20T00:00:00"/>
    <x v="57"/>
    <n v="3"/>
    <x v="0"/>
    <x v="6"/>
    <n v="20"/>
    <x v="4"/>
    <x v="0"/>
    <x v="58"/>
    <s v="HCP8239"/>
    <n v="7529671841"/>
    <s v="LIC71877"/>
    <x v="0"/>
    <s v="Feb"/>
    <s v="2023-02"/>
    <m/>
    <m/>
    <m/>
    <m/>
  </r>
  <r>
    <s v="ORD100059"/>
    <x v="59"/>
    <s v="CUST5363"/>
    <x v="59"/>
    <s v="IQV83963"/>
    <x v="2"/>
    <x v="59"/>
    <d v="2023-04-28T00:00:00"/>
    <x v="58"/>
    <n v="2"/>
    <x v="0"/>
    <x v="0"/>
    <n v="28"/>
    <x v="1"/>
    <x v="1"/>
    <x v="59"/>
    <s v="HCP5858"/>
    <n v="3533841296"/>
    <s v="LIC63871"/>
    <x v="0"/>
    <s v="Apr"/>
    <s v="2023-04"/>
    <m/>
    <m/>
    <m/>
    <m/>
  </r>
  <r>
    <s v="ORD100060"/>
    <x v="60"/>
    <s v="CUST2252"/>
    <x v="60"/>
    <s v="IQV87709"/>
    <x v="0"/>
    <x v="60"/>
    <d v="2023-10-30T00:00:00"/>
    <x v="59"/>
    <n v="6"/>
    <x v="0"/>
    <x v="11"/>
    <n v="30"/>
    <x v="1"/>
    <x v="0"/>
    <x v="60"/>
    <s v="HCP7881"/>
    <n v="7906684721"/>
    <s v="LIC65393"/>
    <x v="1"/>
    <s v="Oct"/>
    <s v="2023-10"/>
    <m/>
    <m/>
    <m/>
    <m/>
  </r>
  <r>
    <s v="ORD100061"/>
    <x v="61"/>
    <s v="CUST2331"/>
    <x v="61"/>
    <s v="IQV66800"/>
    <x v="2"/>
    <x v="61"/>
    <d v="2023-12-01T00:00:00"/>
    <x v="60"/>
    <n v="2"/>
    <x v="0"/>
    <x v="1"/>
    <n v="1"/>
    <x v="3"/>
    <x v="2"/>
    <x v="61"/>
    <s v="HCP5637"/>
    <n v="4420820252"/>
    <s v="LIC49811"/>
    <x v="0"/>
    <s v="Dec"/>
    <s v="2023-12"/>
    <m/>
    <m/>
    <m/>
    <m/>
  </r>
  <r>
    <s v="ORD100062"/>
    <x v="62"/>
    <s v="CUST4472"/>
    <x v="62"/>
    <s v="IQV29963"/>
    <x v="0"/>
    <x v="62"/>
    <d v="2023-05-18T00:00:00"/>
    <x v="61"/>
    <n v="7"/>
    <x v="0"/>
    <x v="8"/>
    <n v="18"/>
    <x v="2"/>
    <x v="2"/>
    <x v="62"/>
    <s v="HCP8941"/>
    <n v="2492129217"/>
    <s v="LIC79836"/>
    <x v="1"/>
    <s v="May"/>
    <s v="2023-05"/>
    <m/>
    <m/>
    <m/>
    <m/>
  </r>
  <r>
    <s v="ORD100063"/>
    <x v="63"/>
    <s v="CUST7254"/>
    <x v="63"/>
    <s v="IQV34214"/>
    <x v="3"/>
    <x v="63"/>
    <d v="2023-05-06T00:00:00"/>
    <x v="62"/>
    <n v="2"/>
    <x v="0"/>
    <x v="8"/>
    <n v="6"/>
    <x v="4"/>
    <x v="2"/>
    <x v="63"/>
    <s v="HCP7090"/>
    <n v="8291426703"/>
    <s v="LIC34071"/>
    <x v="0"/>
    <s v="May"/>
    <s v="2023-05"/>
    <m/>
    <m/>
    <m/>
    <m/>
  </r>
  <r>
    <s v="ORD100064"/>
    <x v="64"/>
    <s v="CUST9472"/>
    <x v="64"/>
    <s v="IQV43434"/>
    <x v="3"/>
    <x v="64"/>
    <d v="2023-12-26T00:00:00"/>
    <x v="63"/>
    <n v="3"/>
    <x v="0"/>
    <x v="1"/>
    <n v="26"/>
    <x v="1"/>
    <x v="2"/>
    <x v="64"/>
    <s v="HCP8570"/>
    <n v="1725570564"/>
    <s v="LIC97505"/>
    <x v="0"/>
    <s v="Dec"/>
    <s v="2023-12"/>
    <m/>
    <m/>
    <m/>
    <m/>
  </r>
  <r>
    <s v="ORD100065"/>
    <x v="65"/>
    <s v="CUST4900"/>
    <x v="65"/>
    <s v="IQV89252"/>
    <x v="2"/>
    <x v="65"/>
    <d v="2024-08-26T00:00:00"/>
    <x v="64"/>
    <n v="9"/>
    <x v="1"/>
    <x v="5"/>
    <n v="26"/>
    <x v="0"/>
    <x v="0"/>
    <x v="65"/>
    <s v="HCP1523"/>
    <n v="9135601197"/>
    <s v="LIC61745"/>
    <x v="1"/>
    <s v="Aug"/>
    <s v="2024-08"/>
    <m/>
    <m/>
    <m/>
    <m/>
  </r>
  <r>
    <s v="ORD100066"/>
    <x v="66"/>
    <s v="CUST8240"/>
    <x v="66"/>
    <s v="IQV20488"/>
    <x v="0"/>
    <x v="66"/>
    <d v="2023-03-19T00:00:00"/>
    <x v="65"/>
    <n v="9"/>
    <x v="0"/>
    <x v="4"/>
    <n v="19"/>
    <x v="3"/>
    <x v="2"/>
    <x v="66"/>
    <s v="HCP3878"/>
    <n v="2189180441"/>
    <s v="LIC74291"/>
    <x v="1"/>
    <s v="Mar"/>
    <s v="2023-03"/>
    <m/>
    <m/>
    <m/>
    <m/>
  </r>
  <r>
    <s v="ORD100067"/>
    <x v="67"/>
    <s v="CUST2276"/>
    <x v="67"/>
    <s v="IQV10302"/>
    <x v="0"/>
    <x v="67"/>
    <d v="2023-09-14T00:00:00"/>
    <x v="66"/>
    <n v="7"/>
    <x v="0"/>
    <x v="10"/>
    <n v="14"/>
    <x v="2"/>
    <x v="1"/>
    <x v="67"/>
    <s v="HCP9150"/>
    <n v="7281538775"/>
    <s v="LIC26748"/>
    <x v="1"/>
    <s v="Sep"/>
    <s v="2023-09"/>
    <m/>
    <m/>
    <m/>
    <m/>
  </r>
  <r>
    <s v="ORD100068"/>
    <x v="68"/>
    <s v="CUST6126"/>
    <x v="68"/>
    <s v="IQV28030"/>
    <x v="3"/>
    <x v="68"/>
    <d v="2024-10-27T00:00:00"/>
    <x v="67"/>
    <n v="7"/>
    <x v="1"/>
    <x v="11"/>
    <n v="27"/>
    <x v="4"/>
    <x v="1"/>
    <x v="68"/>
    <s v="HCP6870"/>
    <n v="7216588793"/>
    <s v="LIC98869"/>
    <x v="1"/>
    <s v="Oct"/>
    <s v="2024-10"/>
    <m/>
    <m/>
    <m/>
    <m/>
  </r>
  <r>
    <s v="ORD100069"/>
    <x v="69"/>
    <s v="CUST6750"/>
    <x v="69"/>
    <s v="IQV11062"/>
    <x v="1"/>
    <x v="69"/>
    <d v="2023-01-15T00:00:00"/>
    <x v="68"/>
    <n v="8"/>
    <x v="0"/>
    <x v="3"/>
    <n v="15"/>
    <x v="3"/>
    <x v="2"/>
    <x v="69"/>
    <s v="HCP8641"/>
    <n v="5809341739"/>
    <s v="LIC14632"/>
    <x v="1"/>
    <s v="Jan"/>
    <s v="2023-01"/>
    <m/>
    <m/>
    <m/>
    <m/>
  </r>
  <r>
    <s v="ORD100070"/>
    <x v="70"/>
    <s v="CUST7168"/>
    <x v="70"/>
    <s v="IQV83794"/>
    <x v="2"/>
    <x v="70"/>
    <d v="2023-05-25T00:00:00"/>
    <x v="69"/>
    <n v="3"/>
    <x v="0"/>
    <x v="8"/>
    <n v="25"/>
    <x v="3"/>
    <x v="2"/>
    <x v="70"/>
    <s v="HCP5206"/>
    <n v="7815430689"/>
    <s v="LIC22910"/>
    <x v="0"/>
    <s v="May"/>
    <s v="2023-05"/>
    <m/>
    <m/>
    <m/>
    <m/>
  </r>
  <r>
    <s v="ORD100071"/>
    <x v="71"/>
    <s v="CUST3472"/>
    <x v="71"/>
    <s v="IQV72981"/>
    <x v="0"/>
    <x v="71"/>
    <d v="2024-01-04T00:00:00"/>
    <x v="70"/>
    <n v="2"/>
    <x v="1"/>
    <x v="3"/>
    <n v="4"/>
    <x v="2"/>
    <x v="0"/>
    <x v="71"/>
    <s v="HCP1876"/>
    <n v="7896750308"/>
    <s v="LIC38024"/>
    <x v="0"/>
    <s v="Jan"/>
    <s v="2024-01"/>
    <m/>
    <m/>
    <m/>
    <m/>
  </r>
  <r>
    <s v="ORD100072"/>
    <x v="72"/>
    <s v="CUST2733"/>
    <x v="72"/>
    <s v="IQV81158"/>
    <x v="3"/>
    <x v="72"/>
    <d v="2023-10-16T00:00:00"/>
    <x v="71"/>
    <n v="4"/>
    <x v="0"/>
    <x v="11"/>
    <n v="16"/>
    <x v="0"/>
    <x v="0"/>
    <x v="72"/>
    <s v="HCP4517"/>
    <n v="8756130653"/>
    <s v="LIC23918"/>
    <x v="1"/>
    <s v="Oct"/>
    <s v="2023-10"/>
    <m/>
    <m/>
    <m/>
    <m/>
  </r>
  <r>
    <s v="ORD100073"/>
    <x v="73"/>
    <s v="CUST9434"/>
    <x v="73"/>
    <s v="IQV86323"/>
    <x v="1"/>
    <x v="73"/>
    <d v="2024-10-25T00:00:00"/>
    <x v="72"/>
    <n v="6"/>
    <x v="1"/>
    <x v="11"/>
    <n v="25"/>
    <x v="0"/>
    <x v="1"/>
    <x v="73"/>
    <s v="HCP8489"/>
    <n v="6402651504"/>
    <s v="LIC94471"/>
    <x v="1"/>
    <s v="Oct"/>
    <s v="2024-10"/>
    <m/>
    <m/>
    <m/>
    <m/>
  </r>
  <r>
    <s v="ORD100074"/>
    <x v="74"/>
    <s v="CUST5289"/>
    <x v="74"/>
    <s v="IQV20954"/>
    <x v="2"/>
    <x v="74"/>
    <d v="2024-07-27T00:00:00"/>
    <x v="73"/>
    <n v="8"/>
    <x v="1"/>
    <x v="2"/>
    <n v="27"/>
    <x v="0"/>
    <x v="0"/>
    <x v="74"/>
    <s v="HCP7469"/>
    <n v="6685159029"/>
    <s v="LIC74323"/>
    <x v="1"/>
    <s v="Jul"/>
    <s v="2024-07"/>
    <m/>
    <m/>
    <m/>
    <m/>
  </r>
  <r>
    <s v="ORD100075"/>
    <x v="75"/>
    <s v="CUST5208"/>
    <x v="75"/>
    <s v="IQV88477"/>
    <x v="2"/>
    <x v="75"/>
    <d v="2024-12-24T00:00:00"/>
    <x v="74"/>
    <n v="0"/>
    <x v="1"/>
    <x v="1"/>
    <n v="24"/>
    <x v="2"/>
    <x v="2"/>
    <x v="75"/>
    <s v="HCP2917"/>
    <n v="2585832837"/>
    <s v="LIC69383"/>
    <x v="0"/>
    <s v="Dec"/>
    <s v="2024-12"/>
    <m/>
    <m/>
    <m/>
    <m/>
  </r>
  <r>
    <s v="ORD100076"/>
    <x v="76"/>
    <s v="CUST7038"/>
    <x v="76"/>
    <s v="IQV12219"/>
    <x v="0"/>
    <x v="76"/>
    <d v="2023-01-10T00:00:00"/>
    <x v="75"/>
    <n v="4"/>
    <x v="0"/>
    <x v="3"/>
    <n v="10"/>
    <x v="1"/>
    <x v="0"/>
    <x v="76"/>
    <s v="HCP2619"/>
    <n v="1596247870"/>
    <s v="LIC73076"/>
    <x v="1"/>
    <s v="Jan"/>
    <s v="2023-01"/>
    <m/>
    <m/>
    <m/>
    <m/>
  </r>
  <r>
    <s v="ORD100077"/>
    <x v="77"/>
    <s v="CUST3824"/>
    <x v="77"/>
    <s v="IQV36614"/>
    <x v="1"/>
    <x v="77"/>
    <d v="2023-11-25T00:00:00"/>
    <x v="76"/>
    <n v="0"/>
    <x v="0"/>
    <x v="9"/>
    <n v="25"/>
    <x v="3"/>
    <x v="0"/>
    <x v="77"/>
    <s v="HCP2604"/>
    <n v="8498903483"/>
    <s v="LIC10235"/>
    <x v="0"/>
    <s v="Nov"/>
    <s v="2023-11"/>
    <m/>
    <m/>
    <m/>
    <m/>
  </r>
  <r>
    <s v="ORD100078"/>
    <x v="78"/>
    <s v="CUST9567"/>
    <x v="78"/>
    <s v="IQV75441"/>
    <x v="2"/>
    <x v="78"/>
    <d v="2023-11-30T00:00:00"/>
    <x v="77"/>
    <n v="4"/>
    <x v="0"/>
    <x v="9"/>
    <n v="30"/>
    <x v="1"/>
    <x v="0"/>
    <x v="78"/>
    <s v="HCP6415"/>
    <n v="1600317767"/>
    <s v="LIC51832"/>
    <x v="1"/>
    <s v="Nov"/>
    <s v="2023-11"/>
    <m/>
    <m/>
    <m/>
    <m/>
  </r>
  <r>
    <s v="ORD100079"/>
    <x v="79"/>
    <s v="CUST5820"/>
    <x v="79"/>
    <s v="IQV29282"/>
    <x v="3"/>
    <x v="79"/>
    <d v="2023-08-17T00:00:00"/>
    <x v="78"/>
    <n v="2"/>
    <x v="0"/>
    <x v="5"/>
    <n v="17"/>
    <x v="1"/>
    <x v="1"/>
    <x v="79"/>
    <s v="HCP5227"/>
    <n v="4767547628"/>
    <s v="LIC92985"/>
    <x v="0"/>
    <s v="Aug"/>
    <s v="2023-08"/>
    <m/>
    <m/>
    <m/>
    <m/>
  </r>
  <r>
    <s v="ORD100080"/>
    <x v="80"/>
    <s v="CUST7943"/>
    <x v="80"/>
    <s v="IQV83340"/>
    <x v="0"/>
    <x v="80"/>
    <d v="2023-03-30T00:00:00"/>
    <x v="79"/>
    <n v="1"/>
    <x v="0"/>
    <x v="4"/>
    <n v="30"/>
    <x v="0"/>
    <x v="0"/>
    <x v="80"/>
    <s v="HCP5670"/>
    <n v="2526270096"/>
    <s v="LIC44016"/>
    <x v="0"/>
    <s v="Mar"/>
    <s v="2023-03"/>
    <m/>
    <m/>
    <m/>
    <m/>
  </r>
  <r>
    <s v="ORD100081"/>
    <x v="81"/>
    <s v="CUST2997"/>
    <x v="81"/>
    <s v="IQV14018"/>
    <x v="1"/>
    <x v="81"/>
    <d v="2024-05-17T00:00:00"/>
    <x v="80"/>
    <n v="1"/>
    <x v="1"/>
    <x v="8"/>
    <n v="17"/>
    <x v="2"/>
    <x v="1"/>
    <x v="81"/>
    <s v="HCP6765"/>
    <n v="5893136319"/>
    <s v="LIC66819"/>
    <x v="0"/>
    <s v="May"/>
    <s v="2024-05"/>
    <m/>
    <m/>
    <m/>
    <m/>
  </r>
  <r>
    <s v="ORD100082"/>
    <x v="82"/>
    <s v="CUST9669"/>
    <x v="82"/>
    <s v="IQV10922"/>
    <x v="2"/>
    <x v="82"/>
    <d v="2023-01-15T00:00:00"/>
    <x v="81"/>
    <n v="0"/>
    <x v="0"/>
    <x v="3"/>
    <n v="15"/>
    <x v="0"/>
    <x v="1"/>
    <x v="82"/>
    <s v="HCP1950"/>
    <n v="1144020733"/>
    <s v="LIC77779"/>
    <x v="0"/>
    <s v="Jan"/>
    <s v="2023-01"/>
    <m/>
    <m/>
    <m/>
    <m/>
  </r>
  <r>
    <s v="ORD100083"/>
    <x v="83"/>
    <s v="CUST5612"/>
    <x v="83"/>
    <s v="IQV56197"/>
    <x v="0"/>
    <x v="83"/>
    <d v="2024-08-20T00:00:00"/>
    <x v="82"/>
    <n v="1"/>
    <x v="1"/>
    <x v="5"/>
    <n v="20"/>
    <x v="3"/>
    <x v="0"/>
    <x v="83"/>
    <s v="HCP7371"/>
    <n v="1547559639"/>
    <s v="LIC74435"/>
    <x v="0"/>
    <s v="Aug"/>
    <s v="2024-08"/>
    <m/>
    <m/>
    <m/>
    <m/>
  </r>
  <r>
    <s v="ORD100084"/>
    <x v="84"/>
    <s v="CUST3371"/>
    <x v="84"/>
    <s v="IQV30609"/>
    <x v="0"/>
    <x v="84"/>
    <d v="2024-11-26T00:00:00"/>
    <x v="83"/>
    <n v="7"/>
    <x v="1"/>
    <x v="9"/>
    <n v="26"/>
    <x v="1"/>
    <x v="1"/>
    <x v="84"/>
    <s v="HCP7898"/>
    <n v="6376436010"/>
    <s v="LIC81315"/>
    <x v="1"/>
    <s v="Nov"/>
    <s v="2024-11"/>
    <m/>
    <m/>
    <m/>
    <m/>
  </r>
  <r>
    <s v="ORD100085"/>
    <x v="85"/>
    <s v="CUST7166"/>
    <x v="85"/>
    <s v="IQV86077"/>
    <x v="0"/>
    <x v="85"/>
    <d v="2023-01-11T00:00:00"/>
    <x v="84"/>
    <n v="9"/>
    <x v="0"/>
    <x v="3"/>
    <n v="11"/>
    <x v="4"/>
    <x v="0"/>
    <x v="85"/>
    <s v="HCP1984"/>
    <n v="1077782638"/>
    <s v="LIC37306"/>
    <x v="1"/>
    <s v="Jan"/>
    <s v="2023-01"/>
    <m/>
    <m/>
    <m/>
    <m/>
  </r>
  <r>
    <s v="ORD100086"/>
    <x v="86"/>
    <s v="CUST4876"/>
    <x v="86"/>
    <s v="IQV62329"/>
    <x v="1"/>
    <x v="86"/>
    <d v="2024-04-04T00:00:00"/>
    <x v="85"/>
    <n v="3"/>
    <x v="1"/>
    <x v="0"/>
    <n v="4"/>
    <x v="0"/>
    <x v="1"/>
    <x v="86"/>
    <s v="HCP6109"/>
    <n v="9308043047"/>
    <s v="LIC78904"/>
    <x v="0"/>
    <s v="Apr"/>
    <s v="2024-04"/>
    <m/>
    <m/>
    <m/>
    <m/>
  </r>
  <r>
    <s v="ORD100087"/>
    <x v="87"/>
    <s v="CUST2792"/>
    <x v="87"/>
    <s v="IQV32116"/>
    <x v="1"/>
    <x v="87"/>
    <d v="2024-12-26T00:00:00"/>
    <x v="86"/>
    <n v="6"/>
    <x v="1"/>
    <x v="1"/>
    <n v="26"/>
    <x v="0"/>
    <x v="0"/>
    <x v="87"/>
    <s v="HCP4030"/>
    <n v="2426557952"/>
    <s v="LIC63173"/>
    <x v="1"/>
    <s v="Dec"/>
    <s v="2024-12"/>
    <m/>
    <m/>
    <m/>
    <m/>
  </r>
  <r>
    <s v="ORD100088"/>
    <x v="88"/>
    <s v="CUST6031"/>
    <x v="88"/>
    <s v="IQV78244"/>
    <x v="2"/>
    <x v="88"/>
    <d v="2024-07-20T00:00:00"/>
    <x v="87"/>
    <n v="2"/>
    <x v="1"/>
    <x v="2"/>
    <n v="20"/>
    <x v="4"/>
    <x v="1"/>
    <x v="88"/>
    <s v="HCP4507"/>
    <n v="1019894388"/>
    <s v="LIC23224"/>
    <x v="0"/>
    <s v="Jul"/>
    <s v="2024-07"/>
    <m/>
    <m/>
    <m/>
    <m/>
  </r>
  <r>
    <s v="ORD100089"/>
    <x v="89"/>
    <s v="CUST1536"/>
    <x v="89"/>
    <s v="IQV18577"/>
    <x v="1"/>
    <x v="89"/>
    <d v="2024-07-28T00:00:00"/>
    <x v="88"/>
    <n v="3"/>
    <x v="1"/>
    <x v="2"/>
    <n v="28"/>
    <x v="1"/>
    <x v="0"/>
    <x v="89"/>
    <s v="HCP9609"/>
    <n v="6052543639"/>
    <s v="LIC77526"/>
    <x v="0"/>
    <s v="Jul"/>
    <s v="2024-07"/>
    <m/>
    <m/>
    <m/>
    <m/>
  </r>
  <r>
    <s v="ORD100090"/>
    <x v="90"/>
    <s v="CUST4572"/>
    <x v="90"/>
    <s v="IQV56240"/>
    <x v="0"/>
    <x v="90"/>
    <d v="2023-06-29T00:00:00"/>
    <x v="89"/>
    <n v="5"/>
    <x v="0"/>
    <x v="7"/>
    <n v="29"/>
    <x v="0"/>
    <x v="0"/>
    <x v="90"/>
    <s v="HCP3713"/>
    <n v="3212654128"/>
    <s v="LIC80480"/>
    <x v="1"/>
    <s v="Jun"/>
    <s v="2023-06"/>
    <m/>
    <m/>
    <m/>
    <m/>
  </r>
  <r>
    <s v="ORD100091"/>
    <x v="91"/>
    <s v="CUST1688"/>
    <x v="91"/>
    <s v="IQV34917"/>
    <x v="0"/>
    <x v="91"/>
    <d v="2023-03-25T00:00:00"/>
    <x v="90"/>
    <n v="8"/>
    <x v="0"/>
    <x v="4"/>
    <n v="25"/>
    <x v="0"/>
    <x v="0"/>
    <x v="91"/>
    <s v="HCP5422"/>
    <n v="2331168991"/>
    <s v="LIC51949"/>
    <x v="1"/>
    <s v="Mar"/>
    <s v="2023-03"/>
    <m/>
    <m/>
    <m/>
    <m/>
  </r>
  <r>
    <s v="ORD100092"/>
    <x v="92"/>
    <s v="CUST9058"/>
    <x v="92"/>
    <s v="IQV68066"/>
    <x v="1"/>
    <x v="92"/>
    <d v="2023-08-03T00:00:00"/>
    <x v="50"/>
    <n v="2"/>
    <x v="0"/>
    <x v="5"/>
    <n v="3"/>
    <x v="3"/>
    <x v="0"/>
    <x v="92"/>
    <s v="HCP5524"/>
    <n v="3027512093"/>
    <s v="LIC82847"/>
    <x v="0"/>
    <s v="Aug"/>
    <s v="2023-08"/>
    <m/>
    <m/>
    <m/>
    <m/>
  </r>
  <r>
    <s v="ORD100093"/>
    <x v="93"/>
    <s v="CUST3065"/>
    <x v="93"/>
    <s v="IQV74077"/>
    <x v="3"/>
    <x v="93"/>
    <d v="2024-02-28T00:00:00"/>
    <x v="91"/>
    <n v="2"/>
    <x v="1"/>
    <x v="6"/>
    <n v="28"/>
    <x v="4"/>
    <x v="0"/>
    <x v="93"/>
    <s v="HCP6083"/>
    <n v="2721264241"/>
    <s v="LIC21485"/>
    <x v="0"/>
    <s v="Feb"/>
    <s v="2024-02"/>
    <m/>
    <m/>
    <m/>
    <m/>
  </r>
  <r>
    <s v="ORD100094"/>
    <x v="94"/>
    <s v="CUST5926"/>
    <x v="94"/>
    <s v="IQV65168"/>
    <x v="3"/>
    <x v="94"/>
    <d v="2024-11-08T00:00:00"/>
    <x v="92"/>
    <n v="2"/>
    <x v="1"/>
    <x v="9"/>
    <n v="8"/>
    <x v="0"/>
    <x v="2"/>
    <x v="94"/>
    <s v="HCP5873"/>
    <n v="9149401554"/>
    <s v="LIC85629"/>
    <x v="0"/>
    <s v="Nov"/>
    <s v="2024-11"/>
    <m/>
    <m/>
    <m/>
    <m/>
  </r>
  <r>
    <s v="ORD100095"/>
    <x v="95"/>
    <s v="CUST1054"/>
    <x v="95"/>
    <s v="IQV95382"/>
    <x v="0"/>
    <x v="95"/>
    <d v="2023-06-11T00:00:00"/>
    <x v="93"/>
    <n v="0"/>
    <x v="0"/>
    <x v="7"/>
    <n v="11"/>
    <x v="4"/>
    <x v="1"/>
    <x v="95"/>
    <s v="HCP6954"/>
    <n v="3555715911"/>
    <s v="LIC66373"/>
    <x v="0"/>
    <s v="Jun"/>
    <s v="2023-06"/>
    <m/>
    <m/>
    <m/>
    <m/>
  </r>
  <r>
    <s v="ORD100096"/>
    <x v="96"/>
    <s v="CUST7722"/>
    <x v="96"/>
    <s v="IQV34160"/>
    <x v="1"/>
    <x v="96"/>
    <d v="2023-08-27T00:00:00"/>
    <x v="94"/>
    <n v="4"/>
    <x v="0"/>
    <x v="5"/>
    <n v="27"/>
    <x v="4"/>
    <x v="0"/>
    <x v="96"/>
    <s v="HCP3143"/>
    <n v="8860734442"/>
    <s v="LIC22175"/>
    <x v="1"/>
    <s v="Aug"/>
    <s v="2023-08"/>
    <m/>
    <m/>
    <m/>
    <m/>
  </r>
  <r>
    <s v="ORD100097"/>
    <x v="97"/>
    <s v="CUST9356"/>
    <x v="97"/>
    <s v="IQV76358"/>
    <x v="3"/>
    <x v="97"/>
    <d v="2024-03-27T00:00:00"/>
    <x v="95"/>
    <n v="3"/>
    <x v="1"/>
    <x v="4"/>
    <n v="27"/>
    <x v="0"/>
    <x v="1"/>
    <x v="97"/>
    <s v="HCP5425"/>
    <n v="4764298642"/>
    <s v="LIC23859"/>
    <x v="0"/>
    <s v="Mar"/>
    <s v="2024-03"/>
    <m/>
    <m/>
    <m/>
    <m/>
  </r>
  <r>
    <s v="ORD100098"/>
    <x v="98"/>
    <s v="CUST9705"/>
    <x v="98"/>
    <s v="IQV33236"/>
    <x v="1"/>
    <x v="98"/>
    <d v="2023-10-12T00:00:00"/>
    <x v="96"/>
    <n v="1"/>
    <x v="0"/>
    <x v="11"/>
    <n v="12"/>
    <x v="4"/>
    <x v="2"/>
    <x v="98"/>
    <s v="HCP2409"/>
    <n v="2758409637"/>
    <s v="LIC11279"/>
    <x v="0"/>
    <s v="Oct"/>
    <s v="2023-10"/>
    <m/>
    <m/>
    <m/>
    <m/>
  </r>
  <r>
    <s v="ORD100099"/>
    <x v="99"/>
    <s v="CUST8083"/>
    <x v="99"/>
    <s v="IQV39975"/>
    <x v="3"/>
    <x v="99"/>
    <d v="2023-08-14T00:00:00"/>
    <x v="97"/>
    <n v="4"/>
    <x v="0"/>
    <x v="5"/>
    <n v="14"/>
    <x v="4"/>
    <x v="0"/>
    <x v="99"/>
    <s v="HCP3106"/>
    <n v="7318178006"/>
    <s v="LIC96143"/>
    <x v="1"/>
    <s v="Aug"/>
    <s v="2023-08"/>
    <m/>
    <m/>
    <m/>
    <m/>
  </r>
  <r>
    <s v="ORD100100"/>
    <x v="100"/>
    <s v="CUST4186"/>
    <x v="100"/>
    <s v="IQV12573"/>
    <x v="0"/>
    <x v="100"/>
    <d v="2024-12-21T00:00:00"/>
    <x v="98"/>
    <n v="1"/>
    <x v="1"/>
    <x v="1"/>
    <n v="21"/>
    <x v="1"/>
    <x v="1"/>
    <x v="100"/>
    <s v="HCP9428"/>
    <n v="2107619174"/>
    <s v="LIC33752"/>
    <x v="0"/>
    <s v="Dec"/>
    <s v="2024-12"/>
    <m/>
    <m/>
    <m/>
    <m/>
  </r>
  <r>
    <s v="ORD100101"/>
    <x v="101"/>
    <s v="CUST7809"/>
    <x v="101"/>
    <s v="IQV84532"/>
    <x v="3"/>
    <x v="101"/>
    <d v="2023-10-05T00:00:00"/>
    <x v="99"/>
    <n v="3"/>
    <x v="0"/>
    <x v="11"/>
    <n v="5"/>
    <x v="3"/>
    <x v="1"/>
    <x v="101"/>
    <s v="HCP9232"/>
    <n v="5583483425"/>
    <s v="LIC49952"/>
    <x v="0"/>
    <s v="Oct"/>
    <s v="2023-10"/>
    <m/>
    <m/>
    <m/>
    <m/>
  </r>
  <r>
    <s v="ORD100102"/>
    <x v="102"/>
    <s v="CUST8141"/>
    <x v="102"/>
    <s v="IQV11622"/>
    <x v="2"/>
    <x v="102"/>
    <d v="2024-11-07T00:00:00"/>
    <x v="100"/>
    <n v="8"/>
    <x v="1"/>
    <x v="9"/>
    <n v="7"/>
    <x v="0"/>
    <x v="0"/>
    <x v="102"/>
    <s v="HCP3074"/>
    <n v="2144601886"/>
    <s v="LIC92565"/>
    <x v="1"/>
    <s v="Nov"/>
    <s v="2024-11"/>
    <m/>
    <m/>
    <m/>
    <m/>
  </r>
  <r>
    <s v="ORD100103"/>
    <x v="103"/>
    <s v="CUST7136"/>
    <x v="103"/>
    <s v="IQV84182"/>
    <x v="3"/>
    <x v="103"/>
    <d v="2023-06-17T00:00:00"/>
    <x v="101"/>
    <n v="1"/>
    <x v="0"/>
    <x v="7"/>
    <n v="17"/>
    <x v="1"/>
    <x v="1"/>
    <x v="103"/>
    <s v="HCP4028"/>
    <n v="7107598381"/>
    <s v="LIC96145"/>
    <x v="0"/>
    <s v="Jun"/>
    <s v="2023-06"/>
    <m/>
    <m/>
    <m/>
    <m/>
  </r>
  <r>
    <s v="ORD100104"/>
    <x v="104"/>
    <s v="CUST3866"/>
    <x v="104"/>
    <s v="IQV21555"/>
    <x v="3"/>
    <x v="104"/>
    <d v="2023-12-29T00:00:00"/>
    <x v="63"/>
    <n v="0"/>
    <x v="0"/>
    <x v="1"/>
    <n v="29"/>
    <x v="4"/>
    <x v="2"/>
    <x v="104"/>
    <s v="HCP9340"/>
    <n v="7339588193"/>
    <s v="LIC63302"/>
    <x v="0"/>
    <s v="Dec"/>
    <s v="2023-12"/>
    <m/>
    <m/>
    <m/>
    <m/>
  </r>
  <r>
    <s v="ORD100105"/>
    <x v="105"/>
    <s v="CUST5853"/>
    <x v="105"/>
    <s v="IQV31792"/>
    <x v="2"/>
    <x v="105"/>
    <d v="2024-09-14T00:00:00"/>
    <x v="102"/>
    <n v="7"/>
    <x v="1"/>
    <x v="10"/>
    <n v="14"/>
    <x v="2"/>
    <x v="2"/>
    <x v="105"/>
    <s v="HCP2762"/>
    <n v="3131876797"/>
    <s v="LIC34058"/>
    <x v="1"/>
    <s v="Sep"/>
    <s v="2024-09"/>
    <m/>
    <m/>
    <m/>
    <m/>
  </r>
  <r>
    <s v="ORD100106"/>
    <x v="106"/>
    <s v="CUST1153"/>
    <x v="106"/>
    <s v="IQV25048"/>
    <x v="3"/>
    <x v="106"/>
    <d v="2023-12-31T00:00:00"/>
    <x v="103"/>
    <n v="1"/>
    <x v="0"/>
    <x v="1"/>
    <n v="31"/>
    <x v="4"/>
    <x v="0"/>
    <x v="106"/>
    <s v="HCP2240"/>
    <n v="3956665770"/>
    <s v="LIC93559"/>
    <x v="0"/>
    <s v="Dec"/>
    <s v="2023-12"/>
    <m/>
    <m/>
    <m/>
    <m/>
  </r>
  <r>
    <s v="ORD100107"/>
    <x v="107"/>
    <s v="CUST8970"/>
    <x v="107"/>
    <s v="IQV38145"/>
    <x v="2"/>
    <x v="107"/>
    <d v="2023-02-11T00:00:00"/>
    <x v="104"/>
    <n v="8"/>
    <x v="0"/>
    <x v="6"/>
    <n v="11"/>
    <x v="0"/>
    <x v="0"/>
    <x v="107"/>
    <s v="HCP4549"/>
    <n v="7829988705"/>
    <s v="LIC33051"/>
    <x v="1"/>
    <s v="Feb"/>
    <s v="2023-02"/>
    <m/>
    <m/>
    <m/>
    <m/>
  </r>
  <r>
    <s v="ORD100108"/>
    <x v="108"/>
    <s v="CUST5090"/>
    <x v="108"/>
    <s v="IQV45772"/>
    <x v="1"/>
    <x v="108"/>
    <d v="2023-10-02T00:00:00"/>
    <x v="105"/>
    <n v="4"/>
    <x v="0"/>
    <x v="11"/>
    <n v="2"/>
    <x v="0"/>
    <x v="1"/>
    <x v="108"/>
    <s v="HCP8982"/>
    <n v="3829453014"/>
    <s v="LIC64756"/>
    <x v="1"/>
    <s v="Oct"/>
    <s v="2023-10"/>
    <m/>
    <m/>
    <m/>
    <m/>
  </r>
  <r>
    <s v="ORD100109"/>
    <x v="109"/>
    <s v="CUST6319"/>
    <x v="109"/>
    <s v="IQV65761"/>
    <x v="2"/>
    <x v="109"/>
    <d v="2024-01-09T00:00:00"/>
    <x v="106"/>
    <n v="5"/>
    <x v="1"/>
    <x v="3"/>
    <n v="9"/>
    <x v="0"/>
    <x v="2"/>
    <x v="109"/>
    <s v="HCP9680"/>
    <n v="3877273625"/>
    <s v="LIC37935"/>
    <x v="1"/>
    <s v="Jan"/>
    <s v="2024-01"/>
    <m/>
    <m/>
    <m/>
    <m/>
  </r>
  <r>
    <s v="ORD100110"/>
    <x v="110"/>
    <s v="CUST9592"/>
    <x v="110"/>
    <s v="IQV97833"/>
    <x v="1"/>
    <x v="110"/>
    <d v="2023-01-16T00:00:00"/>
    <x v="107"/>
    <n v="6"/>
    <x v="0"/>
    <x v="3"/>
    <n v="16"/>
    <x v="0"/>
    <x v="0"/>
    <x v="110"/>
    <s v="HCP5430"/>
    <n v="4139722758"/>
    <s v="LIC79768"/>
    <x v="1"/>
    <s v="Jan"/>
    <s v="2023-01"/>
    <m/>
    <m/>
    <m/>
    <m/>
  </r>
  <r>
    <s v="ORD100111"/>
    <x v="111"/>
    <s v="CUST2521"/>
    <x v="111"/>
    <s v="IQV16737"/>
    <x v="3"/>
    <x v="111"/>
    <d v="2024-11-18T00:00:00"/>
    <x v="108"/>
    <n v="7"/>
    <x v="1"/>
    <x v="9"/>
    <n v="18"/>
    <x v="3"/>
    <x v="1"/>
    <x v="111"/>
    <s v="HCP4042"/>
    <n v="7538806714"/>
    <s v="LIC76150"/>
    <x v="1"/>
    <s v="Nov"/>
    <s v="2024-11"/>
    <m/>
    <m/>
    <m/>
    <m/>
  </r>
  <r>
    <s v="ORD100112"/>
    <x v="112"/>
    <s v="CUST8138"/>
    <x v="112"/>
    <s v="IQV67132"/>
    <x v="1"/>
    <x v="112"/>
    <d v="2023-09-30T00:00:00"/>
    <x v="109"/>
    <n v="7"/>
    <x v="0"/>
    <x v="10"/>
    <n v="30"/>
    <x v="4"/>
    <x v="2"/>
    <x v="112"/>
    <s v="HCP5278"/>
    <n v="9870637931"/>
    <s v="LIC50998"/>
    <x v="1"/>
    <s v="Sep"/>
    <s v="2023-09"/>
    <m/>
    <m/>
    <m/>
    <m/>
  </r>
  <r>
    <s v="ORD100113"/>
    <x v="113"/>
    <s v="CUST7640"/>
    <x v="113"/>
    <s v="IQV64620"/>
    <x v="2"/>
    <x v="113"/>
    <d v="2024-06-10T00:00:00"/>
    <x v="110"/>
    <n v="7"/>
    <x v="1"/>
    <x v="7"/>
    <n v="10"/>
    <x v="4"/>
    <x v="2"/>
    <x v="113"/>
    <s v="HCP9684"/>
    <n v="9060216427"/>
    <s v="LIC90765"/>
    <x v="1"/>
    <s v="Jun"/>
    <s v="2024-06"/>
    <m/>
    <m/>
    <m/>
    <m/>
  </r>
  <r>
    <s v="ORD100114"/>
    <x v="114"/>
    <s v="CUST9930"/>
    <x v="114"/>
    <s v="IQV76081"/>
    <x v="1"/>
    <x v="114"/>
    <d v="2024-03-25T00:00:00"/>
    <x v="111"/>
    <n v="6"/>
    <x v="1"/>
    <x v="4"/>
    <n v="25"/>
    <x v="3"/>
    <x v="0"/>
    <x v="114"/>
    <s v="HCP8206"/>
    <n v="6801263091"/>
    <s v="LIC55084"/>
    <x v="1"/>
    <s v="Mar"/>
    <s v="2024-03"/>
    <m/>
    <m/>
    <m/>
    <m/>
  </r>
  <r>
    <s v="ORD100115"/>
    <x v="115"/>
    <s v="CUST1271"/>
    <x v="115"/>
    <s v="IQV93691"/>
    <x v="3"/>
    <x v="115"/>
    <d v="2024-04-21T00:00:00"/>
    <x v="112"/>
    <n v="4"/>
    <x v="1"/>
    <x v="0"/>
    <n v="21"/>
    <x v="0"/>
    <x v="2"/>
    <x v="115"/>
    <s v="HCP8069"/>
    <n v="2444700158"/>
    <s v="LIC13430"/>
    <x v="1"/>
    <s v="Apr"/>
    <s v="2024-04"/>
    <m/>
    <m/>
    <m/>
    <m/>
  </r>
  <r>
    <s v="ORD100116"/>
    <x v="116"/>
    <s v="CUST4760"/>
    <x v="116"/>
    <s v="IQV43933"/>
    <x v="3"/>
    <x v="116"/>
    <d v="2023-12-06T00:00:00"/>
    <x v="113"/>
    <n v="4"/>
    <x v="0"/>
    <x v="1"/>
    <n v="6"/>
    <x v="1"/>
    <x v="1"/>
    <x v="116"/>
    <s v="HCP7467"/>
    <n v="6298304957"/>
    <s v="LIC50600"/>
    <x v="1"/>
    <s v="Dec"/>
    <s v="2023-12"/>
    <m/>
    <m/>
    <m/>
    <m/>
  </r>
  <r>
    <s v="ORD100117"/>
    <x v="117"/>
    <s v="CUST9173"/>
    <x v="117"/>
    <s v="IQV14494"/>
    <x v="0"/>
    <x v="117"/>
    <d v="2024-03-07T00:00:00"/>
    <x v="114"/>
    <n v="0"/>
    <x v="1"/>
    <x v="4"/>
    <n v="7"/>
    <x v="4"/>
    <x v="0"/>
    <x v="117"/>
    <s v="HCP2828"/>
    <n v="2112322020"/>
    <s v="LIC47573"/>
    <x v="0"/>
    <s v="Mar"/>
    <s v="2024-03"/>
    <m/>
    <m/>
    <m/>
    <m/>
  </r>
  <r>
    <s v="ORD100118"/>
    <x v="118"/>
    <s v="CUST9202"/>
    <x v="118"/>
    <s v="IQV44636"/>
    <x v="2"/>
    <x v="118"/>
    <d v="2024-03-15T00:00:00"/>
    <x v="115"/>
    <n v="7"/>
    <x v="1"/>
    <x v="4"/>
    <n v="15"/>
    <x v="2"/>
    <x v="2"/>
    <x v="118"/>
    <s v="HCP6690"/>
    <n v="3790211134"/>
    <s v="LIC48197"/>
    <x v="1"/>
    <s v="Mar"/>
    <s v="2024-03"/>
    <m/>
    <m/>
    <m/>
    <m/>
  </r>
  <r>
    <s v="ORD100119"/>
    <x v="119"/>
    <s v="CUST8274"/>
    <x v="119"/>
    <s v="IQV92856"/>
    <x v="1"/>
    <x v="119"/>
    <d v="2023-08-31T00:00:00"/>
    <x v="116"/>
    <n v="9"/>
    <x v="0"/>
    <x v="5"/>
    <n v="31"/>
    <x v="3"/>
    <x v="2"/>
    <x v="119"/>
    <s v="HCP4845"/>
    <n v="1248432388"/>
    <s v="LIC83781"/>
    <x v="1"/>
    <s v="Aug"/>
    <s v="2023-08"/>
    <m/>
    <m/>
    <m/>
    <m/>
  </r>
  <r>
    <s v="ORD100120"/>
    <x v="120"/>
    <s v="CUST3736"/>
    <x v="120"/>
    <s v="IQV86898"/>
    <x v="1"/>
    <x v="120"/>
    <d v="2023-02-16T00:00:00"/>
    <x v="117"/>
    <n v="6"/>
    <x v="0"/>
    <x v="6"/>
    <n v="16"/>
    <x v="3"/>
    <x v="0"/>
    <x v="120"/>
    <s v="HCP3466"/>
    <n v="7404596561"/>
    <s v="LIC36685"/>
    <x v="1"/>
    <s v="Feb"/>
    <s v="2023-02"/>
    <m/>
    <m/>
    <m/>
    <m/>
  </r>
  <r>
    <s v="ORD100121"/>
    <x v="121"/>
    <s v="CUST9194"/>
    <x v="121"/>
    <s v="IQV17906"/>
    <x v="2"/>
    <x v="121"/>
    <d v="2023-05-25T00:00:00"/>
    <x v="118"/>
    <n v="7"/>
    <x v="0"/>
    <x v="8"/>
    <n v="25"/>
    <x v="0"/>
    <x v="1"/>
    <x v="121"/>
    <s v="HCP1892"/>
    <n v="9739679320"/>
    <s v="LIC69720"/>
    <x v="1"/>
    <s v="May"/>
    <s v="2023-05"/>
    <m/>
    <m/>
    <m/>
    <m/>
  </r>
  <r>
    <s v="ORD100122"/>
    <x v="122"/>
    <s v="CUST2290"/>
    <x v="122"/>
    <s v="IQV33874"/>
    <x v="0"/>
    <x v="122"/>
    <d v="2024-08-02T00:00:00"/>
    <x v="119"/>
    <n v="4"/>
    <x v="1"/>
    <x v="5"/>
    <n v="2"/>
    <x v="4"/>
    <x v="1"/>
    <x v="122"/>
    <s v="HCP6016"/>
    <n v="8997777227"/>
    <s v="LIC39192"/>
    <x v="1"/>
    <s v="Aug"/>
    <s v="2024-08"/>
    <m/>
    <m/>
    <m/>
    <m/>
  </r>
  <r>
    <s v="ORD100123"/>
    <x v="123"/>
    <s v="CUST1954"/>
    <x v="123"/>
    <s v="IQV35559"/>
    <x v="2"/>
    <x v="123"/>
    <d v="2024-04-07T00:00:00"/>
    <x v="120"/>
    <n v="7"/>
    <x v="1"/>
    <x v="0"/>
    <n v="7"/>
    <x v="2"/>
    <x v="1"/>
    <x v="123"/>
    <s v="HCP6370"/>
    <n v="1209523887"/>
    <s v="LIC51873"/>
    <x v="1"/>
    <s v="Apr"/>
    <s v="2024-04"/>
    <m/>
    <m/>
    <m/>
    <m/>
  </r>
  <r>
    <s v="ORD100124"/>
    <x v="124"/>
    <s v="CUST4020"/>
    <x v="124"/>
    <s v="IQV95956"/>
    <x v="3"/>
    <x v="124"/>
    <d v="2024-03-29T00:00:00"/>
    <x v="121"/>
    <n v="4"/>
    <x v="1"/>
    <x v="4"/>
    <n v="29"/>
    <x v="1"/>
    <x v="0"/>
    <x v="124"/>
    <s v="HCP1317"/>
    <n v="4893446770"/>
    <s v="LIC29129"/>
    <x v="1"/>
    <s v="Mar"/>
    <s v="2024-03"/>
    <m/>
    <m/>
    <m/>
    <m/>
  </r>
  <r>
    <s v="ORD100125"/>
    <x v="125"/>
    <s v="CUST7183"/>
    <x v="125"/>
    <s v="IQV17314"/>
    <x v="1"/>
    <x v="125"/>
    <d v="2023-11-19T00:00:00"/>
    <x v="122"/>
    <n v="7"/>
    <x v="0"/>
    <x v="9"/>
    <n v="19"/>
    <x v="3"/>
    <x v="1"/>
    <x v="125"/>
    <s v="HCP2704"/>
    <n v="4594944874"/>
    <s v="LIC61756"/>
    <x v="1"/>
    <s v="Nov"/>
    <s v="2023-11"/>
    <m/>
    <m/>
    <m/>
    <m/>
  </r>
  <r>
    <s v="ORD100126"/>
    <x v="126"/>
    <s v="CUST5286"/>
    <x v="126"/>
    <s v="IQV12469"/>
    <x v="2"/>
    <x v="126"/>
    <d v="2023-12-11T00:00:00"/>
    <x v="1"/>
    <n v="4"/>
    <x v="0"/>
    <x v="1"/>
    <n v="11"/>
    <x v="1"/>
    <x v="0"/>
    <x v="126"/>
    <s v="HCP3808"/>
    <n v="9612032937"/>
    <s v="LIC12719"/>
    <x v="1"/>
    <s v="Dec"/>
    <s v="2023-12"/>
    <m/>
    <m/>
    <m/>
    <m/>
  </r>
  <r>
    <s v="ORD100127"/>
    <x v="127"/>
    <s v="CUST4741"/>
    <x v="127"/>
    <s v="IQV28787"/>
    <x v="2"/>
    <x v="127"/>
    <d v="2023-12-29T00:00:00"/>
    <x v="123"/>
    <n v="4"/>
    <x v="0"/>
    <x v="1"/>
    <n v="29"/>
    <x v="4"/>
    <x v="0"/>
    <x v="127"/>
    <s v="HCP1294"/>
    <n v="6527786719"/>
    <s v="LIC70461"/>
    <x v="1"/>
    <s v="Dec"/>
    <s v="2023-12"/>
    <m/>
    <m/>
    <m/>
    <m/>
  </r>
  <r>
    <s v="ORD100128"/>
    <x v="128"/>
    <s v="CUST3064"/>
    <x v="128"/>
    <s v="IQV82545"/>
    <x v="1"/>
    <x v="128"/>
    <d v="2024-10-28T00:00:00"/>
    <x v="124"/>
    <n v="0"/>
    <x v="1"/>
    <x v="11"/>
    <n v="28"/>
    <x v="3"/>
    <x v="0"/>
    <x v="128"/>
    <s v="HCP6445"/>
    <n v="5136019167"/>
    <s v="LIC23281"/>
    <x v="0"/>
    <s v="Oct"/>
    <s v="2024-10"/>
    <m/>
    <m/>
    <m/>
    <m/>
  </r>
  <r>
    <s v="ORD100129"/>
    <x v="129"/>
    <s v="CUST6084"/>
    <x v="129"/>
    <s v="IQV23507"/>
    <x v="2"/>
    <x v="129"/>
    <d v="2024-02-16T00:00:00"/>
    <x v="125"/>
    <n v="4"/>
    <x v="1"/>
    <x v="6"/>
    <n v="16"/>
    <x v="0"/>
    <x v="0"/>
    <x v="129"/>
    <s v="HCP8491"/>
    <n v="4311352331"/>
    <s v="LIC73888"/>
    <x v="1"/>
    <s v="Feb"/>
    <s v="2024-02"/>
    <m/>
    <m/>
    <m/>
    <m/>
  </r>
  <r>
    <s v="ORD100130"/>
    <x v="130"/>
    <s v="CUST5569"/>
    <x v="130"/>
    <s v="IQV77889"/>
    <x v="2"/>
    <x v="130"/>
    <d v="2024-12-05T00:00:00"/>
    <x v="126"/>
    <n v="5"/>
    <x v="1"/>
    <x v="1"/>
    <n v="5"/>
    <x v="2"/>
    <x v="1"/>
    <x v="130"/>
    <s v="HCP9476"/>
    <n v="1095019914"/>
    <s v="LIC54064"/>
    <x v="1"/>
    <s v="Dec"/>
    <s v="2024-12"/>
    <m/>
    <m/>
    <m/>
    <m/>
  </r>
  <r>
    <s v="ORD100131"/>
    <x v="131"/>
    <s v="CUST4356"/>
    <x v="131"/>
    <s v="IQV99186"/>
    <x v="1"/>
    <x v="131"/>
    <d v="2024-10-07T00:00:00"/>
    <x v="127"/>
    <n v="2"/>
    <x v="1"/>
    <x v="11"/>
    <n v="7"/>
    <x v="3"/>
    <x v="2"/>
    <x v="131"/>
    <s v="HCP4342"/>
    <n v="2281508426"/>
    <s v="LIC33411"/>
    <x v="0"/>
    <s v="Oct"/>
    <s v="2024-10"/>
    <m/>
    <m/>
    <m/>
    <m/>
  </r>
  <r>
    <s v="ORD100132"/>
    <x v="132"/>
    <s v="CUST4093"/>
    <x v="132"/>
    <s v="IQV32042"/>
    <x v="3"/>
    <x v="132"/>
    <d v="2023-05-10T00:00:00"/>
    <x v="128"/>
    <n v="3"/>
    <x v="0"/>
    <x v="8"/>
    <n v="10"/>
    <x v="0"/>
    <x v="0"/>
    <x v="132"/>
    <s v="HCP5116"/>
    <n v="3742448058"/>
    <s v="LIC63331"/>
    <x v="0"/>
    <s v="May"/>
    <s v="2023-05"/>
    <m/>
    <m/>
    <m/>
    <m/>
  </r>
  <r>
    <s v="ORD100133"/>
    <x v="133"/>
    <s v="CUST6626"/>
    <x v="133"/>
    <s v="IQV22857"/>
    <x v="3"/>
    <x v="133"/>
    <d v="2024-10-20T00:00:00"/>
    <x v="124"/>
    <n v="8"/>
    <x v="1"/>
    <x v="11"/>
    <n v="20"/>
    <x v="0"/>
    <x v="1"/>
    <x v="133"/>
    <s v="HCP2980"/>
    <n v="9723654463"/>
    <s v="LIC94976"/>
    <x v="1"/>
    <s v="Oct"/>
    <s v="2024-10"/>
    <m/>
    <m/>
    <m/>
    <m/>
  </r>
  <r>
    <s v="ORD100134"/>
    <x v="134"/>
    <s v="CUST6390"/>
    <x v="134"/>
    <s v="IQV28639"/>
    <x v="1"/>
    <x v="134"/>
    <d v="2024-06-07T00:00:00"/>
    <x v="129"/>
    <n v="1"/>
    <x v="1"/>
    <x v="7"/>
    <n v="7"/>
    <x v="0"/>
    <x v="2"/>
    <x v="134"/>
    <s v="HCP7573"/>
    <n v="4730708112"/>
    <s v="LIC46444"/>
    <x v="0"/>
    <s v="Jun"/>
    <s v="2024-06"/>
    <m/>
    <m/>
    <m/>
    <m/>
  </r>
  <r>
    <s v="ORD100135"/>
    <x v="135"/>
    <s v="CUST9782"/>
    <x v="135"/>
    <s v="IQV95553"/>
    <x v="2"/>
    <x v="135"/>
    <d v="2023-11-05T00:00:00"/>
    <x v="130"/>
    <n v="7"/>
    <x v="0"/>
    <x v="9"/>
    <n v="5"/>
    <x v="2"/>
    <x v="1"/>
    <x v="135"/>
    <s v="HCP7059"/>
    <n v="4916305943"/>
    <s v="LIC54859"/>
    <x v="1"/>
    <s v="Nov"/>
    <s v="2023-11"/>
    <m/>
    <m/>
    <m/>
    <m/>
  </r>
  <r>
    <s v="ORD100136"/>
    <x v="136"/>
    <s v="CUST8725"/>
    <x v="136"/>
    <s v="IQV78760"/>
    <x v="0"/>
    <x v="136"/>
    <d v="2024-01-13T00:00:00"/>
    <x v="131"/>
    <n v="2"/>
    <x v="1"/>
    <x v="3"/>
    <n v="13"/>
    <x v="4"/>
    <x v="2"/>
    <x v="136"/>
    <s v="HCP2763"/>
    <n v="1861247141"/>
    <s v="LIC75455"/>
    <x v="0"/>
    <s v="Jan"/>
    <s v="2024-01"/>
    <m/>
    <m/>
    <m/>
    <m/>
  </r>
  <r>
    <s v="ORD100137"/>
    <x v="137"/>
    <s v="CUST7644"/>
    <x v="137"/>
    <s v="IQV64615"/>
    <x v="1"/>
    <x v="137"/>
    <d v="2024-12-26T00:00:00"/>
    <x v="132"/>
    <n v="5"/>
    <x v="1"/>
    <x v="1"/>
    <n v="26"/>
    <x v="0"/>
    <x v="1"/>
    <x v="137"/>
    <s v="HCP5167"/>
    <n v="1311157009"/>
    <s v="LIC36589"/>
    <x v="1"/>
    <s v="Dec"/>
    <s v="2024-12"/>
    <m/>
    <m/>
    <m/>
    <m/>
  </r>
  <r>
    <s v="ORD100138"/>
    <x v="138"/>
    <s v="CUST2389"/>
    <x v="138"/>
    <s v="IQV36143"/>
    <x v="2"/>
    <x v="138"/>
    <d v="2023-11-16T00:00:00"/>
    <x v="133"/>
    <n v="1"/>
    <x v="0"/>
    <x v="9"/>
    <n v="16"/>
    <x v="0"/>
    <x v="0"/>
    <x v="138"/>
    <s v="HCP3043"/>
    <n v="9194018728"/>
    <s v="LIC40087"/>
    <x v="0"/>
    <s v="Nov"/>
    <s v="2023-11"/>
    <m/>
    <m/>
    <m/>
    <m/>
  </r>
  <r>
    <s v="ORD100139"/>
    <x v="139"/>
    <s v="CUST7731"/>
    <x v="139"/>
    <s v="IQV48559"/>
    <x v="3"/>
    <x v="139"/>
    <d v="2023-08-02T00:00:00"/>
    <x v="134"/>
    <n v="2"/>
    <x v="0"/>
    <x v="5"/>
    <n v="2"/>
    <x v="4"/>
    <x v="2"/>
    <x v="139"/>
    <s v="HCP9905"/>
    <n v="6697107963"/>
    <s v="LIC59153"/>
    <x v="0"/>
    <s v="Aug"/>
    <s v="2023-08"/>
    <m/>
    <m/>
    <m/>
    <m/>
  </r>
  <r>
    <s v="ORD100140"/>
    <x v="140"/>
    <s v="CUST2949"/>
    <x v="140"/>
    <s v="IQV66985"/>
    <x v="1"/>
    <x v="140"/>
    <d v="2023-08-13T00:00:00"/>
    <x v="6"/>
    <n v="0"/>
    <x v="0"/>
    <x v="5"/>
    <n v="13"/>
    <x v="1"/>
    <x v="1"/>
    <x v="140"/>
    <s v="HCP1089"/>
    <n v="8272212601"/>
    <s v="LIC91905"/>
    <x v="0"/>
    <s v="Aug"/>
    <s v="2023-08"/>
    <m/>
    <m/>
    <m/>
    <m/>
  </r>
  <r>
    <s v="ORD100141"/>
    <x v="141"/>
    <s v="CUST1105"/>
    <x v="141"/>
    <s v="IQV35003"/>
    <x v="1"/>
    <x v="141"/>
    <d v="2023-05-23T00:00:00"/>
    <x v="135"/>
    <n v="1"/>
    <x v="0"/>
    <x v="8"/>
    <n v="23"/>
    <x v="3"/>
    <x v="2"/>
    <x v="141"/>
    <s v="HCP9508"/>
    <n v="7849513480"/>
    <s v="LIC36015"/>
    <x v="0"/>
    <s v="May"/>
    <s v="2023-05"/>
    <m/>
    <m/>
    <m/>
    <m/>
  </r>
  <r>
    <s v="ORD100142"/>
    <x v="142"/>
    <s v="CUST9907"/>
    <x v="142"/>
    <s v="IQV13389"/>
    <x v="1"/>
    <x v="142"/>
    <d v="2024-07-06T00:00:00"/>
    <x v="136"/>
    <n v="1"/>
    <x v="1"/>
    <x v="2"/>
    <n v="6"/>
    <x v="2"/>
    <x v="0"/>
    <x v="142"/>
    <s v="HCP3430"/>
    <n v="8661502485"/>
    <s v="LIC84137"/>
    <x v="0"/>
    <s v="Jul"/>
    <s v="2024-07"/>
    <m/>
    <m/>
    <m/>
    <m/>
  </r>
  <r>
    <s v="ORD100143"/>
    <x v="143"/>
    <s v="CUST8867"/>
    <x v="143"/>
    <s v="IQV25313"/>
    <x v="3"/>
    <x v="143"/>
    <d v="2024-05-29T00:00:00"/>
    <x v="137"/>
    <n v="8"/>
    <x v="1"/>
    <x v="8"/>
    <n v="29"/>
    <x v="0"/>
    <x v="1"/>
    <x v="143"/>
    <s v="HCP2266"/>
    <n v="6708086418"/>
    <s v="LIC30022"/>
    <x v="1"/>
    <s v="May"/>
    <s v="2024-05"/>
    <m/>
    <m/>
    <m/>
    <m/>
  </r>
  <r>
    <s v="ORD100144"/>
    <x v="144"/>
    <s v="CUST3356"/>
    <x v="144"/>
    <s v="IQV99899"/>
    <x v="1"/>
    <x v="144"/>
    <d v="2023-12-22T00:00:00"/>
    <x v="63"/>
    <n v="7"/>
    <x v="0"/>
    <x v="1"/>
    <n v="22"/>
    <x v="1"/>
    <x v="0"/>
    <x v="144"/>
    <s v="HCP1661"/>
    <n v="5279221599"/>
    <s v="LIC12920"/>
    <x v="1"/>
    <s v="Dec"/>
    <s v="2023-12"/>
    <m/>
    <m/>
    <m/>
    <m/>
  </r>
  <r>
    <s v="ORD100145"/>
    <x v="145"/>
    <s v="CUST9946"/>
    <x v="145"/>
    <s v="IQV26309"/>
    <x v="0"/>
    <x v="145"/>
    <d v="2023-02-28T00:00:00"/>
    <x v="48"/>
    <n v="2"/>
    <x v="0"/>
    <x v="6"/>
    <n v="28"/>
    <x v="3"/>
    <x v="2"/>
    <x v="145"/>
    <s v="HCP8005"/>
    <n v="4123167390"/>
    <s v="LIC69321"/>
    <x v="0"/>
    <s v="Feb"/>
    <s v="2023-02"/>
    <m/>
    <m/>
    <m/>
    <m/>
  </r>
  <r>
    <s v="ORD100146"/>
    <x v="146"/>
    <s v="CUST4453"/>
    <x v="146"/>
    <s v="IQV49063"/>
    <x v="0"/>
    <x v="146"/>
    <d v="2023-01-24T00:00:00"/>
    <x v="138"/>
    <n v="3"/>
    <x v="0"/>
    <x v="3"/>
    <n v="24"/>
    <x v="3"/>
    <x v="1"/>
    <x v="146"/>
    <s v="HCP7563"/>
    <n v="8409925236"/>
    <s v="LIC41585"/>
    <x v="0"/>
    <s v="Jan"/>
    <s v="2023-01"/>
    <m/>
    <m/>
    <m/>
    <m/>
  </r>
  <r>
    <s v="ORD100147"/>
    <x v="147"/>
    <s v="CUST2394"/>
    <x v="147"/>
    <s v="IQV52229"/>
    <x v="0"/>
    <x v="147"/>
    <d v="2024-05-26T00:00:00"/>
    <x v="139"/>
    <n v="3"/>
    <x v="1"/>
    <x v="8"/>
    <n v="26"/>
    <x v="1"/>
    <x v="1"/>
    <x v="147"/>
    <s v="HCP1529"/>
    <n v="7496632833"/>
    <s v="LIC43142"/>
    <x v="0"/>
    <s v="May"/>
    <s v="2024-05"/>
    <m/>
    <m/>
    <m/>
    <m/>
  </r>
  <r>
    <s v="ORD100148"/>
    <x v="148"/>
    <s v="CUST5648"/>
    <x v="148"/>
    <s v="IQV60677"/>
    <x v="0"/>
    <x v="148"/>
    <d v="2023-10-20T00:00:00"/>
    <x v="140"/>
    <n v="4"/>
    <x v="0"/>
    <x v="11"/>
    <n v="20"/>
    <x v="1"/>
    <x v="1"/>
    <x v="148"/>
    <s v="HCP1013"/>
    <n v="3845936723"/>
    <s v="LIC79350"/>
    <x v="1"/>
    <s v="Oct"/>
    <s v="2023-10"/>
    <m/>
    <m/>
    <m/>
    <m/>
  </r>
  <r>
    <s v="ORD100149"/>
    <x v="149"/>
    <s v="CUST9219"/>
    <x v="149"/>
    <s v="IQV74674"/>
    <x v="1"/>
    <x v="149"/>
    <d v="2023-05-25T00:00:00"/>
    <x v="141"/>
    <n v="8"/>
    <x v="0"/>
    <x v="8"/>
    <n v="25"/>
    <x v="4"/>
    <x v="0"/>
    <x v="149"/>
    <s v="HCP5555"/>
    <n v="2018026902"/>
    <s v="LIC62233"/>
    <x v="1"/>
    <s v="May"/>
    <s v="2023-05"/>
    <m/>
    <m/>
    <m/>
    <m/>
  </r>
  <r>
    <s v="ORD100150"/>
    <x v="150"/>
    <s v="CUST1269"/>
    <x v="150"/>
    <s v="IQV81260"/>
    <x v="1"/>
    <x v="150"/>
    <d v="2024-12-07T00:00:00"/>
    <x v="142"/>
    <n v="5"/>
    <x v="1"/>
    <x v="1"/>
    <n v="7"/>
    <x v="4"/>
    <x v="1"/>
    <x v="150"/>
    <s v="HCP7276"/>
    <n v="2084598584"/>
    <s v="LIC92495"/>
    <x v="1"/>
    <s v="Dec"/>
    <s v="2024-12"/>
    <m/>
    <m/>
    <m/>
    <m/>
  </r>
  <r>
    <s v="ORD100151"/>
    <x v="151"/>
    <s v="CUST4178"/>
    <x v="151"/>
    <s v="IQV61886"/>
    <x v="0"/>
    <x v="151"/>
    <d v="2023-10-11T00:00:00"/>
    <x v="143"/>
    <n v="8"/>
    <x v="0"/>
    <x v="11"/>
    <n v="11"/>
    <x v="3"/>
    <x v="0"/>
    <x v="151"/>
    <s v="HCP3203"/>
    <n v="6179048555"/>
    <s v="LIC93194"/>
    <x v="1"/>
    <s v="Oct"/>
    <s v="2023-10"/>
    <m/>
    <m/>
    <m/>
    <m/>
  </r>
  <r>
    <s v="ORD100152"/>
    <x v="152"/>
    <s v="CUST1968"/>
    <x v="152"/>
    <s v="IQV10281"/>
    <x v="2"/>
    <x v="152"/>
    <d v="2023-11-30T00:00:00"/>
    <x v="144"/>
    <n v="1"/>
    <x v="0"/>
    <x v="9"/>
    <n v="30"/>
    <x v="2"/>
    <x v="2"/>
    <x v="152"/>
    <s v="HCP2058"/>
    <n v="6068106212"/>
    <s v="LIC38404"/>
    <x v="0"/>
    <s v="Nov"/>
    <s v="2023-11"/>
    <m/>
    <m/>
    <m/>
    <m/>
  </r>
  <r>
    <s v="ORD100153"/>
    <x v="153"/>
    <s v="CUST2229"/>
    <x v="153"/>
    <s v="IQV51235"/>
    <x v="2"/>
    <x v="153"/>
    <d v="2023-02-28T00:00:00"/>
    <x v="145"/>
    <n v="4"/>
    <x v="0"/>
    <x v="6"/>
    <n v="28"/>
    <x v="0"/>
    <x v="0"/>
    <x v="153"/>
    <s v="HCP6370"/>
    <n v="9664580221"/>
    <s v="LIC55272"/>
    <x v="1"/>
    <s v="Feb"/>
    <s v="2023-02"/>
    <m/>
    <m/>
    <m/>
    <m/>
  </r>
  <r>
    <s v="ORD100154"/>
    <x v="154"/>
    <s v="CUST6342"/>
    <x v="154"/>
    <s v="IQV16638"/>
    <x v="2"/>
    <x v="154"/>
    <d v="2023-11-02T00:00:00"/>
    <x v="146"/>
    <n v="8"/>
    <x v="0"/>
    <x v="9"/>
    <n v="2"/>
    <x v="4"/>
    <x v="2"/>
    <x v="154"/>
    <s v="HCP7294"/>
    <n v="1616509747"/>
    <s v="LIC11969"/>
    <x v="1"/>
    <s v="Nov"/>
    <s v="2023-11"/>
    <m/>
    <m/>
    <m/>
    <m/>
  </r>
  <r>
    <s v="ORD100155"/>
    <x v="155"/>
    <s v="CUST9320"/>
    <x v="155"/>
    <s v="IQV23669"/>
    <x v="3"/>
    <x v="155"/>
    <d v="2024-01-10T00:00:00"/>
    <x v="147"/>
    <n v="7"/>
    <x v="1"/>
    <x v="3"/>
    <n v="10"/>
    <x v="3"/>
    <x v="2"/>
    <x v="155"/>
    <s v="HCP6238"/>
    <n v="6902559658"/>
    <s v="LIC98009"/>
    <x v="1"/>
    <s v="Jan"/>
    <s v="2024-01"/>
    <m/>
    <m/>
    <m/>
    <m/>
  </r>
  <r>
    <s v="ORD100156"/>
    <x v="156"/>
    <s v="CUST8705"/>
    <x v="156"/>
    <s v="IQV75838"/>
    <x v="1"/>
    <x v="156"/>
    <d v="2024-02-18T00:00:00"/>
    <x v="148"/>
    <n v="1"/>
    <x v="1"/>
    <x v="6"/>
    <n v="18"/>
    <x v="3"/>
    <x v="0"/>
    <x v="156"/>
    <s v="HCP5440"/>
    <n v="9240658371"/>
    <s v="LIC41890"/>
    <x v="0"/>
    <s v="Feb"/>
    <s v="2024-02"/>
    <m/>
    <m/>
    <m/>
    <m/>
  </r>
  <r>
    <s v="ORD100157"/>
    <x v="157"/>
    <s v="CUST9125"/>
    <x v="157"/>
    <s v="IQV79569"/>
    <x v="2"/>
    <x v="157"/>
    <d v="2023-10-14T00:00:00"/>
    <x v="149"/>
    <n v="4"/>
    <x v="0"/>
    <x v="11"/>
    <n v="14"/>
    <x v="3"/>
    <x v="1"/>
    <x v="157"/>
    <s v="HCP1574"/>
    <n v="4721325728"/>
    <s v="LIC83384"/>
    <x v="1"/>
    <s v="Oct"/>
    <s v="2023-10"/>
    <m/>
    <m/>
    <m/>
    <m/>
  </r>
  <r>
    <s v="ORD100158"/>
    <x v="158"/>
    <s v="CUST4828"/>
    <x v="158"/>
    <s v="IQV76024"/>
    <x v="1"/>
    <x v="158"/>
    <d v="2023-03-30T00:00:00"/>
    <x v="38"/>
    <n v="8"/>
    <x v="0"/>
    <x v="4"/>
    <n v="30"/>
    <x v="2"/>
    <x v="2"/>
    <x v="158"/>
    <s v="HCP2667"/>
    <n v="7176903186"/>
    <s v="LIC74965"/>
    <x v="1"/>
    <s v="Mar"/>
    <s v="2023-03"/>
    <m/>
    <m/>
    <m/>
    <m/>
  </r>
  <r>
    <s v="ORD100159"/>
    <x v="159"/>
    <s v="CUST2000"/>
    <x v="159"/>
    <s v="IQV27772"/>
    <x v="1"/>
    <x v="159"/>
    <d v="2024-04-26T00:00:00"/>
    <x v="150"/>
    <n v="1"/>
    <x v="1"/>
    <x v="0"/>
    <n v="26"/>
    <x v="4"/>
    <x v="0"/>
    <x v="159"/>
    <s v="HCP9189"/>
    <n v="8082721734"/>
    <s v="LIC61924"/>
    <x v="0"/>
    <s v="Apr"/>
    <s v="2024-04"/>
    <m/>
    <m/>
    <m/>
    <m/>
  </r>
  <r>
    <s v="ORD100160"/>
    <x v="160"/>
    <s v="CUST5806"/>
    <x v="160"/>
    <s v="IQV87714"/>
    <x v="1"/>
    <x v="160"/>
    <d v="2024-10-16T00:00:00"/>
    <x v="151"/>
    <n v="0"/>
    <x v="1"/>
    <x v="11"/>
    <n v="16"/>
    <x v="4"/>
    <x v="0"/>
    <x v="160"/>
    <s v="HCP2440"/>
    <n v="3343707359"/>
    <s v="LIC32443"/>
    <x v="0"/>
    <s v="Oct"/>
    <s v="2024-10"/>
    <m/>
    <m/>
    <m/>
    <m/>
  </r>
  <r>
    <s v="ORD100161"/>
    <x v="161"/>
    <s v="CUST8010"/>
    <x v="161"/>
    <s v="IQV70233"/>
    <x v="0"/>
    <x v="161"/>
    <d v="2023-04-12T00:00:00"/>
    <x v="152"/>
    <n v="9"/>
    <x v="0"/>
    <x v="0"/>
    <n v="12"/>
    <x v="1"/>
    <x v="1"/>
    <x v="161"/>
    <s v="HCP7471"/>
    <n v="9221583259"/>
    <s v="LIC41348"/>
    <x v="1"/>
    <s v="Apr"/>
    <s v="2023-04"/>
    <m/>
    <m/>
    <m/>
    <m/>
  </r>
  <r>
    <s v="ORD100162"/>
    <x v="162"/>
    <s v="CUST5760"/>
    <x v="162"/>
    <s v="IQV31636"/>
    <x v="1"/>
    <x v="162"/>
    <d v="2023-08-09T00:00:00"/>
    <x v="97"/>
    <n v="9"/>
    <x v="0"/>
    <x v="5"/>
    <n v="9"/>
    <x v="2"/>
    <x v="2"/>
    <x v="162"/>
    <s v="HCP6445"/>
    <n v="8379282417"/>
    <s v="LIC36987"/>
    <x v="1"/>
    <s v="Aug"/>
    <s v="2023-08"/>
    <m/>
    <m/>
    <m/>
    <m/>
  </r>
  <r>
    <s v="ORD100163"/>
    <x v="163"/>
    <s v="CUST1406"/>
    <x v="163"/>
    <s v="IQV79967"/>
    <x v="1"/>
    <x v="163"/>
    <d v="2024-03-02T00:00:00"/>
    <x v="153"/>
    <n v="4"/>
    <x v="1"/>
    <x v="4"/>
    <n v="2"/>
    <x v="1"/>
    <x v="2"/>
    <x v="163"/>
    <s v="HCP7542"/>
    <n v="3811885347"/>
    <s v="LIC18906"/>
    <x v="1"/>
    <s v="Mar"/>
    <s v="2024-03"/>
    <m/>
    <m/>
    <m/>
    <m/>
  </r>
  <r>
    <s v="ORD100164"/>
    <x v="164"/>
    <s v="CUST1140"/>
    <x v="164"/>
    <s v="IQV56881"/>
    <x v="3"/>
    <x v="164"/>
    <d v="2023-02-20T00:00:00"/>
    <x v="57"/>
    <n v="3"/>
    <x v="0"/>
    <x v="6"/>
    <n v="20"/>
    <x v="2"/>
    <x v="0"/>
    <x v="164"/>
    <s v="HCP8151"/>
    <n v="2223519795"/>
    <s v="LIC46378"/>
    <x v="0"/>
    <s v="Feb"/>
    <s v="2023-02"/>
    <m/>
    <m/>
    <m/>
    <m/>
  </r>
  <r>
    <s v="ORD100165"/>
    <x v="165"/>
    <s v="CUST8311"/>
    <x v="165"/>
    <s v="IQV74157"/>
    <x v="1"/>
    <x v="165"/>
    <d v="2024-10-30T00:00:00"/>
    <x v="154"/>
    <n v="2"/>
    <x v="1"/>
    <x v="11"/>
    <n v="30"/>
    <x v="4"/>
    <x v="2"/>
    <x v="165"/>
    <s v="HCP3137"/>
    <n v="3244039005"/>
    <s v="LIC54139"/>
    <x v="0"/>
    <s v="Oct"/>
    <s v="2024-10"/>
    <m/>
    <m/>
    <m/>
    <m/>
  </r>
  <r>
    <s v="ORD100166"/>
    <x v="166"/>
    <s v="CUST8052"/>
    <x v="166"/>
    <s v="IQV13654"/>
    <x v="0"/>
    <x v="166"/>
    <d v="2024-08-08T00:00:00"/>
    <x v="155"/>
    <n v="6"/>
    <x v="1"/>
    <x v="5"/>
    <n v="8"/>
    <x v="1"/>
    <x v="0"/>
    <x v="166"/>
    <s v="HCP9636"/>
    <n v="9236684215"/>
    <s v="LIC34611"/>
    <x v="1"/>
    <s v="Aug"/>
    <s v="2024-08"/>
    <m/>
    <m/>
    <m/>
    <m/>
  </r>
  <r>
    <s v="ORD100167"/>
    <x v="167"/>
    <s v="CUST2798"/>
    <x v="167"/>
    <s v="IQV31675"/>
    <x v="0"/>
    <x v="167"/>
    <d v="2023-03-25T00:00:00"/>
    <x v="65"/>
    <n v="3"/>
    <x v="0"/>
    <x v="4"/>
    <n v="25"/>
    <x v="2"/>
    <x v="0"/>
    <x v="167"/>
    <s v="HCP8285"/>
    <n v="4797637845"/>
    <s v="LIC19435"/>
    <x v="0"/>
    <s v="Mar"/>
    <s v="2023-03"/>
    <m/>
    <m/>
    <m/>
    <m/>
  </r>
  <r>
    <s v="ORD100168"/>
    <x v="168"/>
    <s v="CUST1009"/>
    <x v="168"/>
    <s v="IQV85388"/>
    <x v="1"/>
    <x v="168"/>
    <d v="2023-01-26T00:00:00"/>
    <x v="156"/>
    <n v="8"/>
    <x v="0"/>
    <x v="3"/>
    <n v="26"/>
    <x v="0"/>
    <x v="1"/>
    <x v="168"/>
    <s v="HCP5815"/>
    <n v="2017351321"/>
    <s v="LIC44084"/>
    <x v="1"/>
    <s v="Jan"/>
    <s v="2023-01"/>
    <m/>
    <m/>
    <m/>
    <m/>
  </r>
  <r>
    <s v="ORD100169"/>
    <x v="169"/>
    <s v="CUST7807"/>
    <x v="169"/>
    <s v="IQV46451"/>
    <x v="0"/>
    <x v="169"/>
    <d v="2024-08-02T00:00:00"/>
    <x v="157"/>
    <n v="1"/>
    <x v="1"/>
    <x v="5"/>
    <n v="2"/>
    <x v="4"/>
    <x v="2"/>
    <x v="169"/>
    <s v="HCP8000"/>
    <n v="8587730322"/>
    <s v="LIC91571"/>
    <x v="0"/>
    <s v="Aug"/>
    <s v="2024-08"/>
    <m/>
    <m/>
    <m/>
    <m/>
  </r>
  <r>
    <s v="ORD100170"/>
    <x v="170"/>
    <s v="CUST1482"/>
    <x v="170"/>
    <s v="IQV27014"/>
    <x v="3"/>
    <x v="170"/>
    <d v="2024-03-14T00:00:00"/>
    <x v="158"/>
    <n v="1"/>
    <x v="1"/>
    <x v="4"/>
    <n v="14"/>
    <x v="4"/>
    <x v="1"/>
    <x v="170"/>
    <s v="HCP3852"/>
    <n v="6398275016"/>
    <s v="LIC37213"/>
    <x v="0"/>
    <s v="Mar"/>
    <s v="2024-03"/>
    <m/>
    <m/>
    <m/>
    <m/>
  </r>
  <r>
    <s v="ORD100171"/>
    <x v="171"/>
    <s v="CUST8421"/>
    <x v="171"/>
    <s v="IQV27727"/>
    <x v="0"/>
    <x v="171"/>
    <d v="2023-03-18T00:00:00"/>
    <x v="159"/>
    <n v="8"/>
    <x v="0"/>
    <x v="4"/>
    <n v="18"/>
    <x v="1"/>
    <x v="0"/>
    <x v="171"/>
    <s v="HCP7602"/>
    <n v="6743346789"/>
    <s v="LIC86329"/>
    <x v="1"/>
    <s v="Mar"/>
    <s v="2023-03"/>
    <m/>
    <m/>
    <m/>
    <m/>
  </r>
  <r>
    <s v="ORD100172"/>
    <x v="172"/>
    <s v="CUST7764"/>
    <x v="172"/>
    <s v="IQV22323"/>
    <x v="2"/>
    <x v="172"/>
    <d v="2023-10-15T00:00:00"/>
    <x v="160"/>
    <n v="6"/>
    <x v="0"/>
    <x v="11"/>
    <n v="15"/>
    <x v="0"/>
    <x v="1"/>
    <x v="172"/>
    <s v="HCP1072"/>
    <n v="3650663910"/>
    <s v="LIC82240"/>
    <x v="1"/>
    <s v="Oct"/>
    <s v="2023-10"/>
    <m/>
    <m/>
    <m/>
    <m/>
  </r>
  <r>
    <s v="ORD100173"/>
    <x v="173"/>
    <s v="CUST3475"/>
    <x v="173"/>
    <s v="IQV14255"/>
    <x v="3"/>
    <x v="173"/>
    <d v="2024-10-03T00:00:00"/>
    <x v="161"/>
    <n v="4"/>
    <x v="1"/>
    <x v="11"/>
    <n v="3"/>
    <x v="4"/>
    <x v="1"/>
    <x v="173"/>
    <s v="HCP2735"/>
    <n v="8216111682"/>
    <s v="LIC55113"/>
    <x v="1"/>
    <s v="Oct"/>
    <s v="2024-10"/>
    <m/>
    <m/>
    <m/>
    <m/>
  </r>
  <r>
    <s v="ORD100174"/>
    <x v="174"/>
    <s v="CUST6249"/>
    <x v="174"/>
    <s v="IQV68576"/>
    <x v="0"/>
    <x v="174"/>
    <d v="2023-09-16T00:00:00"/>
    <x v="66"/>
    <n v="5"/>
    <x v="0"/>
    <x v="10"/>
    <n v="16"/>
    <x v="1"/>
    <x v="1"/>
    <x v="174"/>
    <s v="HCP1661"/>
    <n v="3727132636"/>
    <s v="LIC20526"/>
    <x v="1"/>
    <s v="Sep"/>
    <s v="2023-09"/>
    <m/>
    <m/>
    <m/>
    <m/>
  </r>
  <r>
    <s v="ORD100175"/>
    <x v="175"/>
    <s v="CUST1207"/>
    <x v="175"/>
    <s v="IQV78619"/>
    <x v="3"/>
    <x v="175"/>
    <d v="2023-10-30T00:00:00"/>
    <x v="162"/>
    <n v="8"/>
    <x v="0"/>
    <x v="11"/>
    <n v="30"/>
    <x v="0"/>
    <x v="1"/>
    <x v="175"/>
    <s v="HCP8123"/>
    <n v="6302747372"/>
    <s v="LIC82982"/>
    <x v="1"/>
    <s v="Oct"/>
    <s v="2023-10"/>
    <m/>
    <m/>
    <m/>
    <m/>
  </r>
  <r>
    <s v="ORD100176"/>
    <x v="176"/>
    <s v="CUST7099"/>
    <x v="176"/>
    <s v="IQV51323"/>
    <x v="0"/>
    <x v="176"/>
    <d v="2023-12-14T00:00:00"/>
    <x v="163"/>
    <n v="2"/>
    <x v="0"/>
    <x v="1"/>
    <n v="14"/>
    <x v="4"/>
    <x v="2"/>
    <x v="176"/>
    <s v="HCP1148"/>
    <n v="5677753809"/>
    <s v="LIC14895"/>
    <x v="0"/>
    <s v="Dec"/>
    <s v="2023-12"/>
    <m/>
    <m/>
    <m/>
    <m/>
  </r>
  <r>
    <s v="ORD100177"/>
    <x v="177"/>
    <s v="CUST3785"/>
    <x v="177"/>
    <s v="IQV15782"/>
    <x v="3"/>
    <x v="177"/>
    <d v="2023-06-10T00:00:00"/>
    <x v="164"/>
    <n v="4"/>
    <x v="0"/>
    <x v="7"/>
    <n v="10"/>
    <x v="4"/>
    <x v="1"/>
    <x v="177"/>
    <s v="HCP1340"/>
    <n v="9319170522"/>
    <s v="LIC57864"/>
    <x v="1"/>
    <s v="Jun"/>
    <s v="2023-06"/>
    <m/>
    <m/>
    <m/>
    <m/>
  </r>
  <r>
    <s v="ORD100178"/>
    <x v="178"/>
    <s v="CUST6299"/>
    <x v="178"/>
    <s v="IQV28073"/>
    <x v="3"/>
    <x v="178"/>
    <d v="2024-03-24T00:00:00"/>
    <x v="165"/>
    <n v="2"/>
    <x v="1"/>
    <x v="4"/>
    <n v="24"/>
    <x v="2"/>
    <x v="1"/>
    <x v="178"/>
    <s v="HCP9453"/>
    <n v="7728389947"/>
    <s v="LIC74612"/>
    <x v="0"/>
    <s v="Mar"/>
    <s v="2024-03"/>
    <m/>
    <m/>
    <m/>
    <m/>
  </r>
  <r>
    <s v="ORD100179"/>
    <x v="179"/>
    <s v="CUST5107"/>
    <x v="179"/>
    <s v="IQV35169"/>
    <x v="1"/>
    <x v="179"/>
    <d v="2023-09-01T00:00:00"/>
    <x v="166"/>
    <n v="9"/>
    <x v="0"/>
    <x v="10"/>
    <n v="1"/>
    <x v="2"/>
    <x v="1"/>
    <x v="179"/>
    <s v="HCP9325"/>
    <n v="5642512968"/>
    <s v="LIC88222"/>
    <x v="1"/>
    <s v="Sep"/>
    <s v="2023-09"/>
    <m/>
    <m/>
    <m/>
    <m/>
  </r>
  <r>
    <s v="ORD100180"/>
    <x v="180"/>
    <s v="CUST7721"/>
    <x v="180"/>
    <s v="IQV30609"/>
    <x v="3"/>
    <x v="180"/>
    <d v="2024-02-09T00:00:00"/>
    <x v="167"/>
    <n v="2"/>
    <x v="1"/>
    <x v="6"/>
    <n v="9"/>
    <x v="4"/>
    <x v="0"/>
    <x v="180"/>
    <s v="HCP6907"/>
    <n v="8047921407"/>
    <s v="LIC15656"/>
    <x v="0"/>
    <s v="Feb"/>
    <s v="2024-02"/>
    <m/>
    <m/>
    <m/>
    <m/>
  </r>
  <r>
    <s v="ORD100181"/>
    <x v="181"/>
    <s v="CUST5259"/>
    <x v="181"/>
    <s v="IQV15901"/>
    <x v="1"/>
    <x v="181"/>
    <d v="2023-09-10T00:00:00"/>
    <x v="35"/>
    <n v="5"/>
    <x v="0"/>
    <x v="10"/>
    <n v="10"/>
    <x v="4"/>
    <x v="0"/>
    <x v="181"/>
    <s v="HCP9429"/>
    <n v="2363787187"/>
    <s v="LIC21138"/>
    <x v="1"/>
    <s v="Sep"/>
    <s v="2023-09"/>
    <m/>
    <m/>
    <m/>
    <m/>
  </r>
  <r>
    <s v="ORD100182"/>
    <x v="182"/>
    <s v="CUST8045"/>
    <x v="182"/>
    <s v="IQV81308"/>
    <x v="2"/>
    <x v="182"/>
    <d v="2024-04-27T00:00:00"/>
    <x v="168"/>
    <n v="8"/>
    <x v="1"/>
    <x v="0"/>
    <n v="27"/>
    <x v="0"/>
    <x v="2"/>
    <x v="182"/>
    <s v="HCP8137"/>
    <n v="3360211387"/>
    <s v="LIC99099"/>
    <x v="1"/>
    <s v="Apr"/>
    <s v="2024-04"/>
    <m/>
    <m/>
    <m/>
    <m/>
  </r>
  <r>
    <s v="ORD100183"/>
    <x v="183"/>
    <s v="CUST6777"/>
    <x v="183"/>
    <s v="IQV65099"/>
    <x v="2"/>
    <x v="183"/>
    <d v="2023-05-08T00:00:00"/>
    <x v="169"/>
    <n v="3"/>
    <x v="0"/>
    <x v="8"/>
    <n v="8"/>
    <x v="3"/>
    <x v="1"/>
    <x v="183"/>
    <s v="HCP2884"/>
    <n v="8087559739"/>
    <s v="LIC82146"/>
    <x v="0"/>
    <s v="May"/>
    <s v="2023-05"/>
    <m/>
    <m/>
    <m/>
    <m/>
  </r>
  <r>
    <s v="ORD100184"/>
    <x v="184"/>
    <s v="CUST7488"/>
    <x v="184"/>
    <s v="IQV59841"/>
    <x v="2"/>
    <x v="184"/>
    <d v="2023-10-14T00:00:00"/>
    <x v="34"/>
    <n v="2"/>
    <x v="0"/>
    <x v="11"/>
    <n v="14"/>
    <x v="4"/>
    <x v="1"/>
    <x v="184"/>
    <s v="HCP9648"/>
    <n v="1610956386"/>
    <s v="LIC71588"/>
    <x v="0"/>
    <s v="Oct"/>
    <s v="2023-10"/>
    <m/>
    <m/>
    <m/>
    <m/>
  </r>
  <r>
    <s v="ORD100185"/>
    <x v="185"/>
    <s v="CUST7406"/>
    <x v="185"/>
    <s v="IQV51568"/>
    <x v="1"/>
    <x v="185"/>
    <d v="2023-11-25T00:00:00"/>
    <x v="170"/>
    <n v="2"/>
    <x v="0"/>
    <x v="9"/>
    <n v="25"/>
    <x v="0"/>
    <x v="1"/>
    <x v="185"/>
    <s v="HCP6671"/>
    <n v="1999204964"/>
    <s v="LIC76918"/>
    <x v="0"/>
    <s v="Nov"/>
    <s v="2023-11"/>
    <m/>
    <m/>
    <m/>
    <m/>
  </r>
  <r>
    <s v="ORD100186"/>
    <x v="186"/>
    <s v="CUST4292"/>
    <x v="186"/>
    <s v="IQV67009"/>
    <x v="0"/>
    <x v="186"/>
    <d v="2024-01-15T00:00:00"/>
    <x v="171"/>
    <n v="3"/>
    <x v="1"/>
    <x v="3"/>
    <n v="15"/>
    <x v="0"/>
    <x v="2"/>
    <x v="186"/>
    <s v="HCP6693"/>
    <n v="8849215501"/>
    <s v="LIC41174"/>
    <x v="0"/>
    <s v="Jan"/>
    <s v="2024-01"/>
    <m/>
    <m/>
    <m/>
    <m/>
  </r>
  <r>
    <s v="ORD100187"/>
    <x v="187"/>
    <s v="CUST5481"/>
    <x v="187"/>
    <s v="IQV99818"/>
    <x v="2"/>
    <x v="187"/>
    <d v="2024-08-20T00:00:00"/>
    <x v="172"/>
    <n v="4"/>
    <x v="1"/>
    <x v="5"/>
    <n v="20"/>
    <x v="0"/>
    <x v="0"/>
    <x v="187"/>
    <s v="HCP8758"/>
    <n v="4265419913"/>
    <s v="LIC34022"/>
    <x v="1"/>
    <s v="Aug"/>
    <s v="2024-08"/>
    <m/>
    <m/>
    <m/>
    <m/>
  </r>
  <r>
    <s v="ORD100188"/>
    <x v="188"/>
    <s v="CUST7356"/>
    <x v="188"/>
    <s v="IQV66532"/>
    <x v="1"/>
    <x v="188"/>
    <d v="2024-02-27T00:00:00"/>
    <x v="173"/>
    <n v="4"/>
    <x v="1"/>
    <x v="6"/>
    <n v="27"/>
    <x v="4"/>
    <x v="2"/>
    <x v="48"/>
    <s v="HCP1671"/>
    <n v="5841286141"/>
    <s v="LIC35121"/>
    <x v="1"/>
    <s v="Feb"/>
    <s v="2024-02"/>
    <m/>
    <m/>
    <m/>
    <m/>
  </r>
  <r>
    <s v="ORD100189"/>
    <x v="189"/>
    <s v="CUST5839"/>
    <x v="189"/>
    <s v="IQV24056"/>
    <x v="3"/>
    <x v="189"/>
    <d v="2024-07-17T00:00:00"/>
    <x v="174"/>
    <n v="1"/>
    <x v="1"/>
    <x v="2"/>
    <n v="17"/>
    <x v="0"/>
    <x v="1"/>
    <x v="188"/>
    <s v="HCP7164"/>
    <n v="9126441868"/>
    <s v="LIC63352"/>
    <x v="0"/>
    <s v="Jul"/>
    <s v="2024-07"/>
    <m/>
    <m/>
    <m/>
    <m/>
  </r>
  <r>
    <s v="ORD100190"/>
    <x v="190"/>
    <s v="CUST4191"/>
    <x v="190"/>
    <s v="IQV74641"/>
    <x v="2"/>
    <x v="190"/>
    <d v="2023-07-11T00:00:00"/>
    <x v="2"/>
    <n v="0"/>
    <x v="0"/>
    <x v="2"/>
    <n v="11"/>
    <x v="2"/>
    <x v="0"/>
    <x v="189"/>
    <s v="HCP8177"/>
    <n v="5460007225"/>
    <s v="LIC38671"/>
    <x v="0"/>
    <s v="Jul"/>
    <s v="2023-07"/>
    <m/>
    <m/>
    <m/>
    <m/>
  </r>
  <r>
    <s v="ORD100191"/>
    <x v="191"/>
    <s v="CUST8451"/>
    <x v="191"/>
    <s v="IQV98789"/>
    <x v="3"/>
    <x v="191"/>
    <d v="2023-08-20T00:00:00"/>
    <x v="175"/>
    <n v="4"/>
    <x v="0"/>
    <x v="5"/>
    <n v="20"/>
    <x v="3"/>
    <x v="1"/>
    <x v="190"/>
    <s v="HCP9080"/>
    <n v="2903843414"/>
    <s v="LIC51991"/>
    <x v="1"/>
    <s v="Aug"/>
    <s v="2023-08"/>
    <m/>
    <m/>
    <m/>
    <m/>
  </r>
  <r>
    <s v="ORD100192"/>
    <x v="192"/>
    <s v="CUST4456"/>
    <x v="192"/>
    <s v="IQV38082"/>
    <x v="1"/>
    <x v="192"/>
    <d v="2023-07-19T00:00:00"/>
    <x v="176"/>
    <n v="8"/>
    <x v="0"/>
    <x v="2"/>
    <n v="19"/>
    <x v="0"/>
    <x v="0"/>
    <x v="191"/>
    <s v="HCP2668"/>
    <n v="5717573380"/>
    <s v="LIC86295"/>
    <x v="1"/>
    <s v="Jul"/>
    <s v="2023-07"/>
    <m/>
    <m/>
    <m/>
    <m/>
  </r>
  <r>
    <s v="ORD100193"/>
    <x v="193"/>
    <s v="CUST7511"/>
    <x v="193"/>
    <s v="IQV27630"/>
    <x v="1"/>
    <x v="193"/>
    <d v="2023-11-16T00:00:00"/>
    <x v="76"/>
    <n v="9"/>
    <x v="0"/>
    <x v="9"/>
    <n v="16"/>
    <x v="1"/>
    <x v="1"/>
    <x v="192"/>
    <s v="HCP3376"/>
    <n v="8161215438"/>
    <s v="LIC87360"/>
    <x v="1"/>
    <s v="Nov"/>
    <s v="2023-11"/>
    <m/>
    <m/>
    <m/>
    <m/>
  </r>
  <r>
    <s v="ORD100194"/>
    <x v="194"/>
    <s v="CUST9569"/>
    <x v="194"/>
    <s v="IQV96205"/>
    <x v="2"/>
    <x v="194"/>
    <d v="2024-01-17T00:00:00"/>
    <x v="177"/>
    <n v="3"/>
    <x v="1"/>
    <x v="3"/>
    <n v="17"/>
    <x v="0"/>
    <x v="0"/>
    <x v="193"/>
    <s v="HCP4747"/>
    <n v="7382387980"/>
    <s v="LIC49071"/>
    <x v="0"/>
    <s v="Jan"/>
    <s v="2024-01"/>
    <m/>
    <m/>
    <m/>
    <m/>
  </r>
  <r>
    <s v="ORD100195"/>
    <x v="195"/>
    <s v="CUST9714"/>
    <x v="195"/>
    <s v="IQV55838"/>
    <x v="3"/>
    <x v="195"/>
    <d v="2023-12-17T00:00:00"/>
    <x v="30"/>
    <n v="1"/>
    <x v="0"/>
    <x v="1"/>
    <n v="17"/>
    <x v="0"/>
    <x v="1"/>
    <x v="194"/>
    <s v="HCP6784"/>
    <n v="7182197371"/>
    <s v="LIC59145"/>
    <x v="0"/>
    <s v="Dec"/>
    <s v="2023-12"/>
    <m/>
    <m/>
    <m/>
    <m/>
  </r>
  <r>
    <s v="ORD100196"/>
    <x v="196"/>
    <s v="CUST3461"/>
    <x v="196"/>
    <s v="IQV56804"/>
    <x v="3"/>
    <x v="196"/>
    <d v="2024-09-17T00:00:00"/>
    <x v="178"/>
    <n v="5"/>
    <x v="1"/>
    <x v="10"/>
    <n v="17"/>
    <x v="1"/>
    <x v="2"/>
    <x v="195"/>
    <s v="HCP3160"/>
    <n v="2109955339"/>
    <s v="LIC60408"/>
    <x v="1"/>
    <s v="Sep"/>
    <s v="2024-09"/>
    <m/>
    <m/>
    <m/>
    <m/>
  </r>
  <r>
    <s v="ORD100197"/>
    <x v="197"/>
    <s v="CUST8165"/>
    <x v="197"/>
    <s v="IQV89751"/>
    <x v="3"/>
    <x v="197"/>
    <d v="2024-06-13T00:00:00"/>
    <x v="110"/>
    <n v="4"/>
    <x v="1"/>
    <x v="7"/>
    <n v="13"/>
    <x v="4"/>
    <x v="1"/>
    <x v="196"/>
    <s v="HCP1646"/>
    <n v="9524091626"/>
    <s v="LIC68712"/>
    <x v="1"/>
    <s v="Jun"/>
    <s v="2024-06"/>
    <m/>
    <m/>
    <m/>
    <m/>
  </r>
  <r>
    <s v="ORD100198"/>
    <x v="198"/>
    <s v="CUST5558"/>
    <x v="198"/>
    <s v="IQV34858"/>
    <x v="2"/>
    <x v="198"/>
    <d v="2024-06-17T00:00:00"/>
    <x v="179"/>
    <n v="1"/>
    <x v="1"/>
    <x v="7"/>
    <n v="17"/>
    <x v="0"/>
    <x v="2"/>
    <x v="197"/>
    <s v="HCP5183"/>
    <n v="7623858346"/>
    <s v="LIC37044"/>
    <x v="0"/>
    <s v="Jun"/>
    <s v="2024-06"/>
    <m/>
    <m/>
    <m/>
    <m/>
  </r>
  <r>
    <s v="ORD100199"/>
    <x v="199"/>
    <s v="CUST9706"/>
    <x v="199"/>
    <s v="IQV28037"/>
    <x v="1"/>
    <x v="199"/>
    <d v="2024-12-01T00:00:00"/>
    <x v="180"/>
    <n v="0"/>
    <x v="1"/>
    <x v="1"/>
    <n v="1"/>
    <x v="2"/>
    <x v="0"/>
    <x v="198"/>
    <s v="HCP6926"/>
    <n v="4268992127"/>
    <s v="LIC39806"/>
    <x v="0"/>
    <s v="Dec"/>
    <s v="2024-12"/>
    <m/>
    <m/>
    <m/>
    <m/>
  </r>
  <r>
    <s v="ORD100200"/>
    <x v="200"/>
    <s v="CUST8353"/>
    <x v="200"/>
    <s v="IQV32656"/>
    <x v="2"/>
    <x v="200"/>
    <d v="2023-05-16T00:00:00"/>
    <x v="61"/>
    <n v="9"/>
    <x v="0"/>
    <x v="8"/>
    <n v="16"/>
    <x v="2"/>
    <x v="1"/>
    <x v="199"/>
    <s v="HCP1448"/>
    <n v="6171293674"/>
    <s v="LIC78056"/>
    <x v="1"/>
    <s v="May"/>
    <s v="2023-05"/>
    <m/>
    <m/>
    <m/>
    <m/>
  </r>
  <r>
    <s v="ORD100201"/>
    <x v="201"/>
    <s v="CUST4967"/>
    <x v="201"/>
    <s v="IQV89578"/>
    <x v="1"/>
    <x v="201"/>
    <d v="2023-01-10T00:00:00"/>
    <x v="75"/>
    <n v="4"/>
    <x v="0"/>
    <x v="3"/>
    <n v="10"/>
    <x v="2"/>
    <x v="0"/>
    <x v="200"/>
    <s v="HCP6132"/>
    <n v="3380384755"/>
    <s v="LIC94899"/>
    <x v="1"/>
    <s v="Jan"/>
    <s v="2023-01"/>
    <m/>
    <m/>
    <m/>
    <m/>
  </r>
  <r>
    <s v="ORD100202"/>
    <x v="202"/>
    <s v="CUST3649"/>
    <x v="202"/>
    <s v="IQV45851"/>
    <x v="3"/>
    <x v="202"/>
    <d v="2024-08-20T00:00:00"/>
    <x v="181"/>
    <n v="9"/>
    <x v="1"/>
    <x v="5"/>
    <n v="20"/>
    <x v="1"/>
    <x v="1"/>
    <x v="201"/>
    <s v="HCP4489"/>
    <n v="2580293496"/>
    <s v="LIC25379"/>
    <x v="1"/>
    <s v="Aug"/>
    <s v="2024-08"/>
    <m/>
    <m/>
    <m/>
    <m/>
  </r>
  <r>
    <s v="ORD100203"/>
    <x v="203"/>
    <s v="CUST8902"/>
    <x v="203"/>
    <s v="IQV64341"/>
    <x v="0"/>
    <x v="203"/>
    <d v="2024-08-09T00:00:00"/>
    <x v="182"/>
    <n v="2"/>
    <x v="1"/>
    <x v="5"/>
    <n v="9"/>
    <x v="0"/>
    <x v="2"/>
    <x v="202"/>
    <s v="HCP1697"/>
    <n v="3763232387"/>
    <s v="LIC28313"/>
    <x v="0"/>
    <s v="Aug"/>
    <s v="2024-08"/>
    <m/>
    <m/>
    <m/>
    <m/>
  </r>
  <r>
    <s v="ORD100204"/>
    <x v="204"/>
    <s v="CUST1226"/>
    <x v="204"/>
    <s v="IQV77364"/>
    <x v="0"/>
    <x v="204"/>
    <d v="2024-06-19T00:00:00"/>
    <x v="183"/>
    <n v="5"/>
    <x v="1"/>
    <x v="7"/>
    <n v="19"/>
    <x v="0"/>
    <x v="2"/>
    <x v="203"/>
    <s v="HCP5966"/>
    <n v="1124860617"/>
    <s v="LIC74429"/>
    <x v="1"/>
    <s v="Jun"/>
    <s v="2024-06"/>
    <m/>
    <m/>
    <m/>
    <m/>
  </r>
  <r>
    <s v="ORD100205"/>
    <x v="205"/>
    <s v="CUST6036"/>
    <x v="205"/>
    <s v="IQV69664"/>
    <x v="2"/>
    <x v="205"/>
    <d v="2023-07-07T00:00:00"/>
    <x v="184"/>
    <n v="8"/>
    <x v="0"/>
    <x v="2"/>
    <n v="7"/>
    <x v="0"/>
    <x v="2"/>
    <x v="204"/>
    <s v="HCP4292"/>
    <n v="8401967106"/>
    <s v="LIC26087"/>
    <x v="1"/>
    <s v="Jul"/>
    <s v="2023-07"/>
    <m/>
    <m/>
    <m/>
    <m/>
  </r>
  <r>
    <s v="ORD100206"/>
    <x v="206"/>
    <s v="CUST7643"/>
    <x v="206"/>
    <s v="IQV21005"/>
    <x v="3"/>
    <x v="206"/>
    <d v="2023-12-02T00:00:00"/>
    <x v="185"/>
    <n v="9"/>
    <x v="0"/>
    <x v="1"/>
    <n v="2"/>
    <x v="4"/>
    <x v="1"/>
    <x v="205"/>
    <s v="HCP4390"/>
    <n v="5934916306"/>
    <s v="LIC88229"/>
    <x v="1"/>
    <s v="Dec"/>
    <s v="2023-12"/>
    <m/>
    <m/>
    <m/>
    <m/>
  </r>
  <r>
    <s v="ORD100207"/>
    <x v="207"/>
    <s v="CUST6093"/>
    <x v="207"/>
    <s v="IQV53934"/>
    <x v="2"/>
    <x v="207"/>
    <d v="2024-10-25T00:00:00"/>
    <x v="67"/>
    <n v="9"/>
    <x v="1"/>
    <x v="11"/>
    <n v="25"/>
    <x v="4"/>
    <x v="1"/>
    <x v="206"/>
    <s v="HCP6469"/>
    <n v="6890212670"/>
    <s v="LIC11651"/>
    <x v="1"/>
    <s v="Oct"/>
    <s v="2024-10"/>
    <m/>
    <m/>
    <m/>
    <m/>
  </r>
  <r>
    <s v="ORD100208"/>
    <x v="208"/>
    <s v="CUST2019"/>
    <x v="208"/>
    <s v="IQV85564"/>
    <x v="0"/>
    <x v="208"/>
    <d v="2023-04-23T00:00:00"/>
    <x v="186"/>
    <n v="8"/>
    <x v="0"/>
    <x v="0"/>
    <n v="23"/>
    <x v="3"/>
    <x v="1"/>
    <x v="207"/>
    <s v="HCP1659"/>
    <n v="9551822894"/>
    <s v="LIC94045"/>
    <x v="1"/>
    <s v="Apr"/>
    <s v="2023-04"/>
    <m/>
    <m/>
    <m/>
    <m/>
  </r>
  <r>
    <s v="ORD100209"/>
    <x v="209"/>
    <s v="CUST4471"/>
    <x v="209"/>
    <s v="IQV44865"/>
    <x v="0"/>
    <x v="209"/>
    <d v="2023-05-04T00:00:00"/>
    <x v="187"/>
    <n v="6"/>
    <x v="0"/>
    <x v="8"/>
    <n v="4"/>
    <x v="3"/>
    <x v="0"/>
    <x v="208"/>
    <s v="HCP3757"/>
    <n v="4992674298"/>
    <s v="LIC93820"/>
    <x v="1"/>
    <s v="May"/>
    <s v="2023-05"/>
    <m/>
    <m/>
    <m/>
    <m/>
  </r>
  <r>
    <s v="ORD100210"/>
    <x v="210"/>
    <s v="CUST2449"/>
    <x v="210"/>
    <s v="IQV80553"/>
    <x v="3"/>
    <x v="210"/>
    <d v="2024-07-16T00:00:00"/>
    <x v="188"/>
    <n v="4"/>
    <x v="1"/>
    <x v="2"/>
    <n v="16"/>
    <x v="2"/>
    <x v="0"/>
    <x v="209"/>
    <s v="HCP7052"/>
    <n v="2967897673"/>
    <s v="LIC35279"/>
    <x v="1"/>
    <s v="Jul"/>
    <s v="2024-07"/>
    <m/>
    <m/>
    <m/>
    <m/>
  </r>
  <r>
    <s v="ORD100211"/>
    <x v="211"/>
    <s v="CUST4331"/>
    <x v="211"/>
    <s v="IQV25078"/>
    <x v="1"/>
    <x v="211"/>
    <d v="2023-09-18T00:00:00"/>
    <x v="66"/>
    <n v="3"/>
    <x v="0"/>
    <x v="10"/>
    <n v="18"/>
    <x v="4"/>
    <x v="1"/>
    <x v="210"/>
    <s v="HCP3839"/>
    <n v="1030190179"/>
    <s v="LIC52821"/>
    <x v="0"/>
    <s v="Sep"/>
    <s v="2023-09"/>
    <m/>
    <m/>
    <m/>
    <m/>
  </r>
  <r>
    <s v="ORD100212"/>
    <x v="212"/>
    <s v="CUST8710"/>
    <x v="212"/>
    <s v="IQV23975"/>
    <x v="1"/>
    <x v="212"/>
    <d v="2023-07-01T00:00:00"/>
    <x v="189"/>
    <n v="8"/>
    <x v="0"/>
    <x v="2"/>
    <n v="1"/>
    <x v="1"/>
    <x v="2"/>
    <x v="211"/>
    <s v="HCP2431"/>
    <n v="5450821461"/>
    <s v="LIC84971"/>
    <x v="1"/>
    <s v="Jul"/>
    <s v="2023-07"/>
    <m/>
    <m/>
    <m/>
    <m/>
  </r>
  <r>
    <s v="ORD100213"/>
    <x v="213"/>
    <s v="CUST4291"/>
    <x v="213"/>
    <s v="IQV27015"/>
    <x v="3"/>
    <x v="213"/>
    <d v="2023-06-12T00:00:00"/>
    <x v="101"/>
    <n v="6"/>
    <x v="0"/>
    <x v="7"/>
    <n v="12"/>
    <x v="2"/>
    <x v="2"/>
    <x v="212"/>
    <s v="HCP8896"/>
    <n v="2151648325"/>
    <s v="LIC51800"/>
    <x v="1"/>
    <s v="Jun"/>
    <s v="2023-06"/>
    <m/>
    <m/>
    <m/>
    <m/>
  </r>
  <r>
    <s v="ORD100214"/>
    <x v="214"/>
    <s v="CUST3643"/>
    <x v="214"/>
    <s v="IQV28681"/>
    <x v="3"/>
    <x v="214"/>
    <d v="2023-08-16T00:00:00"/>
    <x v="190"/>
    <n v="7"/>
    <x v="0"/>
    <x v="5"/>
    <n v="16"/>
    <x v="2"/>
    <x v="2"/>
    <x v="213"/>
    <s v="HCP5000"/>
    <n v="9159722110"/>
    <s v="LIC24289"/>
    <x v="1"/>
    <s v="Aug"/>
    <s v="2023-08"/>
    <m/>
    <m/>
    <m/>
    <m/>
  </r>
  <r>
    <s v="ORD100215"/>
    <x v="215"/>
    <s v="CUST2171"/>
    <x v="215"/>
    <s v="IQV75428"/>
    <x v="0"/>
    <x v="215"/>
    <d v="2024-11-02T00:00:00"/>
    <x v="191"/>
    <n v="7"/>
    <x v="1"/>
    <x v="9"/>
    <n v="2"/>
    <x v="2"/>
    <x v="2"/>
    <x v="214"/>
    <s v="HCP4959"/>
    <n v="3123780260"/>
    <s v="LIC28745"/>
    <x v="1"/>
    <s v="Nov"/>
    <s v="2024-11"/>
    <m/>
    <m/>
    <m/>
    <m/>
  </r>
  <r>
    <s v="ORD100216"/>
    <x v="216"/>
    <s v="CUST4670"/>
    <x v="216"/>
    <s v="IQV36928"/>
    <x v="3"/>
    <x v="216"/>
    <d v="2023-01-21T00:00:00"/>
    <x v="107"/>
    <n v="1"/>
    <x v="0"/>
    <x v="3"/>
    <n v="21"/>
    <x v="1"/>
    <x v="0"/>
    <x v="215"/>
    <s v="HCP7588"/>
    <n v="1094640288"/>
    <s v="LIC17345"/>
    <x v="0"/>
    <s v="Jan"/>
    <s v="2023-01"/>
    <m/>
    <m/>
    <m/>
    <m/>
  </r>
  <r>
    <s v="ORD100217"/>
    <x v="217"/>
    <s v="CUST7633"/>
    <x v="217"/>
    <s v="IQV43365"/>
    <x v="3"/>
    <x v="217"/>
    <d v="2024-09-20T00:00:00"/>
    <x v="192"/>
    <n v="3"/>
    <x v="1"/>
    <x v="10"/>
    <n v="20"/>
    <x v="2"/>
    <x v="0"/>
    <x v="216"/>
    <s v="HCP8521"/>
    <n v="9880567976"/>
    <s v="LIC65718"/>
    <x v="0"/>
    <s v="Sep"/>
    <s v="2024-09"/>
    <m/>
    <m/>
    <m/>
    <m/>
  </r>
  <r>
    <s v="ORD100218"/>
    <x v="218"/>
    <s v="CUST5624"/>
    <x v="218"/>
    <s v="IQV60669"/>
    <x v="3"/>
    <x v="218"/>
    <d v="2024-08-20T00:00:00"/>
    <x v="193"/>
    <n v="0"/>
    <x v="1"/>
    <x v="5"/>
    <n v="20"/>
    <x v="1"/>
    <x v="1"/>
    <x v="217"/>
    <s v="HCP2537"/>
    <n v="8945583727"/>
    <s v="LIC78673"/>
    <x v="0"/>
    <s v="Aug"/>
    <s v="2024-08"/>
    <m/>
    <m/>
    <m/>
    <m/>
  </r>
  <r>
    <s v="ORD100219"/>
    <x v="219"/>
    <s v="CUST4750"/>
    <x v="219"/>
    <s v="IQV67326"/>
    <x v="1"/>
    <x v="219"/>
    <d v="2023-04-08T00:00:00"/>
    <x v="194"/>
    <n v="2"/>
    <x v="0"/>
    <x v="0"/>
    <n v="8"/>
    <x v="4"/>
    <x v="2"/>
    <x v="218"/>
    <s v="HCP1610"/>
    <n v="8533835123"/>
    <s v="LIC40933"/>
    <x v="0"/>
    <s v="Apr"/>
    <s v="2023-04"/>
    <m/>
    <m/>
    <m/>
    <m/>
  </r>
  <r>
    <s v="ORD100220"/>
    <x v="220"/>
    <s v="CUST2749"/>
    <x v="220"/>
    <s v="IQV10781"/>
    <x v="3"/>
    <x v="220"/>
    <d v="2024-10-16T00:00:00"/>
    <x v="51"/>
    <n v="7"/>
    <x v="1"/>
    <x v="11"/>
    <n v="16"/>
    <x v="1"/>
    <x v="1"/>
    <x v="219"/>
    <s v="HCP3105"/>
    <n v="1116683198"/>
    <s v="LIC91816"/>
    <x v="1"/>
    <s v="Oct"/>
    <s v="2024-10"/>
    <m/>
    <m/>
    <m/>
    <m/>
  </r>
  <r>
    <s v="ORD100221"/>
    <x v="221"/>
    <s v="CUST8264"/>
    <x v="221"/>
    <s v="IQV51971"/>
    <x v="3"/>
    <x v="221"/>
    <d v="2023-09-11T00:00:00"/>
    <x v="195"/>
    <n v="2"/>
    <x v="0"/>
    <x v="10"/>
    <n v="11"/>
    <x v="4"/>
    <x v="1"/>
    <x v="220"/>
    <s v="HCP3426"/>
    <n v="5696151466"/>
    <s v="LIC42658"/>
    <x v="0"/>
    <s v="Sep"/>
    <s v="2023-09"/>
    <m/>
    <m/>
    <m/>
    <m/>
  </r>
  <r>
    <s v="ORD100222"/>
    <x v="222"/>
    <s v="CUST3551"/>
    <x v="222"/>
    <s v="IQV71001"/>
    <x v="1"/>
    <x v="222"/>
    <d v="2024-12-09T00:00:00"/>
    <x v="196"/>
    <n v="2"/>
    <x v="1"/>
    <x v="1"/>
    <n v="9"/>
    <x v="3"/>
    <x v="1"/>
    <x v="221"/>
    <s v="HCP1475"/>
    <n v="3480744611"/>
    <s v="LIC67828"/>
    <x v="0"/>
    <s v="Dec"/>
    <s v="2024-12"/>
    <m/>
    <m/>
    <m/>
    <m/>
  </r>
  <r>
    <s v="ORD100223"/>
    <x v="223"/>
    <s v="CUST7710"/>
    <x v="223"/>
    <s v="IQV31038"/>
    <x v="3"/>
    <x v="223"/>
    <d v="2024-08-19T00:00:00"/>
    <x v="197"/>
    <n v="7"/>
    <x v="1"/>
    <x v="5"/>
    <n v="19"/>
    <x v="2"/>
    <x v="1"/>
    <x v="222"/>
    <s v="HCP6223"/>
    <n v="5973378089"/>
    <s v="LIC16971"/>
    <x v="1"/>
    <s v="Aug"/>
    <s v="2024-08"/>
    <m/>
    <m/>
    <m/>
    <m/>
  </r>
  <r>
    <s v="ORD100224"/>
    <x v="224"/>
    <s v="CUST3822"/>
    <x v="224"/>
    <s v="IQV16530"/>
    <x v="0"/>
    <x v="224"/>
    <d v="2024-04-12T00:00:00"/>
    <x v="198"/>
    <n v="5"/>
    <x v="1"/>
    <x v="0"/>
    <n v="12"/>
    <x v="0"/>
    <x v="1"/>
    <x v="223"/>
    <s v="HCP2898"/>
    <n v="3568874203"/>
    <s v="LIC95120"/>
    <x v="1"/>
    <s v="Apr"/>
    <s v="2024-04"/>
    <m/>
    <m/>
    <m/>
    <m/>
  </r>
  <r>
    <s v="ORD100225"/>
    <x v="225"/>
    <s v="CUST1687"/>
    <x v="225"/>
    <s v="IQV77843"/>
    <x v="1"/>
    <x v="225"/>
    <d v="2024-06-03T00:00:00"/>
    <x v="199"/>
    <n v="4"/>
    <x v="1"/>
    <x v="7"/>
    <n v="3"/>
    <x v="0"/>
    <x v="1"/>
    <x v="224"/>
    <s v="HCP6906"/>
    <n v="6667925878"/>
    <s v="LIC64400"/>
    <x v="1"/>
    <s v="Jun"/>
    <s v="2024-06"/>
    <m/>
    <m/>
    <m/>
    <m/>
  </r>
  <r>
    <s v="ORD100226"/>
    <x v="226"/>
    <s v="CUST6108"/>
    <x v="226"/>
    <s v="IQV66481"/>
    <x v="1"/>
    <x v="226"/>
    <d v="2024-07-28T00:00:00"/>
    <x v="157"/>
    <n v="6"/>
    <x v="1"/>
    <x v="2"/>
    <n v="28"/>
    <x v="4"/>
    <x v="0"/>
    <x v="225"/>
    <s v="HCP2529"/>
    <n v="1399562882"/>
    <s v="LIC36819"/>
    <x v="1"/>
    <s v="Jul"/>
    <s v="2024-07"/>
    <m/>
    <m/>
    <m/>
    <m/>
  </r>
  <r>
    <s v="ORD100227"/>
    <x v="227"/>
    <s v="CUST1226"/>
    <x v="227"/>
    <s v="IQV87275"/>
    <x v="1"/>
    <x v="227"/>
    <d v="2024-10-27T00:00:00"/>
    <x v="72"/>
    <n v="4"/>
    <x v="1"/>
    <x v="11"/>
    <n v="27"/>
    <x v="2"/>
    <x v="0"/>
    <x v="226"/>
    <s v="HCP8544"/>
    <n v="2092304599"/>
    <s v="LIC56305"/>
    <x v="1"/>
    <s v="Oct"/>
    <s v="2024-10"/>
    <m/>
    <m/>
    <m/>
    <m/>
  </r>
  <r>
    <s v="ORD100228"/>
    <x v="228"/>
    <s v="CUST5079"/>
    <x v="228"/>
    <s v="IQV95751"/>
    <x v="2"/>
    <x v="228"/>
    <d v="2023-05-11T00:00:00"/>
    <x v="200"/>
    <n v="9"/>
    <x v="0"/>
    <x v="8"/>
    <n v="11"/>
    <x v="4"/>
    <x v="1"/>
    <x v="227"/>
    <s v="HCP7450"/>
    <n v="7931121226"/>
    <s v="LIC94246"/>
    <x v="1"/>
    <s v="May"/>
    <s v="2023-05"/>
    <m/>
    <m/>
    <m/>
    <m/>
  </r>
  <r>
    <s v="ORD100229"/>
    <x v="229"/>
    <s v="CUST7416"/>
    <x v="229"/>
    <s v="IQV65915"/>
    <x v="0"/>
    <x v="229"/>
    <d v="2023-06-25T00:00:00"/>
    <x v="201"/>
    <n v="5"/>
    <x v="0"/>
    <x v="7"/>
    <n v="25"/>
    <x v="1"/>
    <x v="1"/>
    <x v="228"/>
    <s v="HCP9915"/>
    <n v="3904160527"/>
    <s v="LIC97969"/>
    <x v="1"/>
    <s v="Jun"/>
    <s v="2023-06"/>
    <m/>
    <m/>
    <m/>
    <m/>
  </r>
  <r>
    <s v="ORD100230"/>
    <x v="230"/>
    <s v="CUST1155"/>
    <x v="230"/>
    <s v="IQV86229"/>
    <x v="2"/>
    <x v="230"/>
    <d v="2023-03-07T00:00:00"/>
    <x v="202"/>
    <n v="2"/>
    <x v="0"/>
    <x v="4"/>
    <n v="7"/>
    <x v="3"/>
    <x v="1"/>
    <x v="229"/>
    <s v="HCP6063"/>
    <n v="7496802712"/>
    <s v="LIC73278"/>
    <x v="0"/>
    <s v="Mar"/>
    <s v="2023-03"/>
    <m/>
    <m/>
    <m/>
    <m/>
  </r>
  <r>
    <s v="ORD100231"/>
    <x v="231"/>
    <s v="CUST7370"/>
    <x v="231"/>
    <s v="IQV60100"/>
    <x v="1"/>
    <x v="231"/>
    <d v="2023-05-23T00:00:00"/>
    <x v="203"/>
    <n v="4"/>
    <x v="0"/>
    <x v="8"/>
    <n v="23"/>
    <x v="1"/>
    <x v="0"/>
    <x v="230"/>
    <s v="HCP1459"/>
    <n v="4290223142"/>
    <s v="LIC60939"/>
    <x v="1"/>
    <s v="May"/>
    <s v="2023-05"/>
    <m/>
    <m/>
    <m/>
    <m/>
  </r>
  <r>
    <s v="ORD100232"/>
    <x v="232"/>
    <s v="CUST2138"/>
    <x v="232"/>
    <s v="IQV82954"/>
    <x v="3"/>
    <x v="232"/>
    <d v="2023-07-26T00:00:00"/>
    <x v="176"/>
    <n v="1"/>
    <x v="0"/>
    <x v="2"/>
    <n v="26"/>
    <x v="0"/>
    <x v="2"/>
    <x v="231"/>
    <s v="HCP2377"/>
    <n v="6268766861"/>
    <s v="LIC12659"/>
    <x v="0"/>
    <s v="Jul"/>
    <s v="2023-07"/>
    <m/>
    <m/>
    <m/>
    <m/>
  </r>
  <r>
    <s v="ORD100233"/>
    <x v="233"/>
    <s v="CUST6661"/>
    <x v="233"/>
    <s v="IQV22109"/>
    <x v="1"/>
    <x v="233"/>
    <d v="2024-05-15T00:00:00"/>
    <x v="204"/>
    <n v="7"/>
    <x v="1"/>
    <x v="8"/>
    <n v="15"/>
    <x v="2"/>
    <x v="0"/>
    <x v="232"/>
    <s v="HCP1423"/>
    <n v="9444951141"/>
    <s v="LIC44518"/>
    <x v="1"/>
    <s v="May"/>
    <s v="2024-05"/>
    <m/>
    <m/>
    <m/>
    <m/>
  </r>
  <r>
    <s v="ORD100234"/>
    <x v="234"/>
    <s v="CUST5178"/>
    <x v="234"/>
    <s v="IQV94866"/>
    <x v="2"/>
    <x v="234"/>
    <d v="2024-10-23T00:00:00"/>
    <x v="72"/>
    <n v="8"/>
    <x v="1"/>
    <x v="11"/>
    <n v="23"/>
    <x v="3"/>
    <x v="0"/>
    <x v="233"/>
    <s v="HCP6075"/>
    <n v="5135238982"/>
    <s v="LIC38365"/>
    <x v="1"/>
    <s v="Oct"/>
    <s v="2024-10"/>
    <m/>
    <m/>
    <m/>
    <m/>
  </r>
  <r>
    <s v="ORD100235"/>
    <x v="235"/>
    <s v="CUST2531"/>
    <x v="235"/>
    <s v="IQV62142"/>
    <x v="0"/>
    <x v="235"/>
    <d v="2023-03-04T00:00:00"/>
    <x v="43"/>
    <n v="8"/>
    <x v="0"/>
    <x v="4"/>
    <n v="4"/>
    <x v="0"/>
    <x v="0"/>
    <x v="234"/>
    <s v="HCP2460"/>
    <n v="1293522083"/>
    <s v="LIC41655"/>
    <x v="1"/>
    <s v="Mar"/>
    <s v="2023-03"/>
    <m/>
    <m/>
    <m/>
    <m/>
  </r>
  <r>
    <s v="ORD100236"/>
    <x v="236"/>
    <s v="CUST7816"/>
    <x v="236"/>
    <s v="IQV74307"/>
    <x v="1"/>
    <x v="236"/>
    <d v="2024-04-09T00:00:00"/>
    <x v="198"/>
    <n v="8"/>
    <x v="1"/>
    <x v="0"/>
    <n v="9"/>
    <x v="1"/>
    <x v="0"/>
    <x v="235"/>
    <s v="HCP1040"/>
    <n v="2419091580"/>
    <s v="LIC99709"/>
    <x v="1"/>
    <s v="Apr"/>
    <s v="2024-04"/>
    <m/>
    <m/>
    <m/>
    <m/>
  </r>
  <r>
    <s v="ORD100237"/>
    <x v="237"/>
    <s v="CUST4198"/>
    <x v="237"/>
    <s v="IQV96710"/>
    <x v="2"/>
    <x v="237"/>
    <d v="2024-08-20T00:00:00"/>
    <x v="205"/>
    <n v="8"/>
    <x v="1"/>
    <x v="5"/>
    <n v="20"/>
    <x v="0"/>
    <x v="1"/>
    <x v="236"/>
    <s v="HCP6154"/>
    <n v="8970154033"/>
    <s v="LIC77028"/>
    <x v="1"/>
    <s v="Aug"/>
    <s v="2024-08"/>
    <m/>
    <m/>
    <m/>
    <m/>
  </r>
  <r>
    <s v="ORD100238"/>
    <x v="238"/>
    <s v="CUST8851"/>
    <x v="238"/>
    <s v="IQV82692"/>
    <x v="2"/>
    <x v="238"/>
    <d v="2024-10-22T00:00:00"/>
    <x v="206"/>
    <n v="4"/>
    <x v="1"/>
    <x v="11"/>
    <n v="22"/>
    <x v="4"/>
    <x v="0"/>
    <x v="237"/>
    <s v="HCP5577"/>
    <n v="1107983879"/>
    <s v="LIC99388"/>
    <x v="1"/>
    <s v="Oct"/>
    <s v="2024-10"/>
    <m/>
    <m/>
    <m/>
    <m/>
  </r>
  <r>
    <s v="ORD100239"/>
    <x v="239"/>
    <s v="CUST7581"/>
    <x v="239"/>
    <s v="IQV74046"/>
    <x v="0"/>
    <x v="239"/>
    <d v="2023-12-09T00:00:00"/>
    <x v="163"/>
    <n v="7"/>
    <x v="0"/>
    <x v="1"/>
    <n v="9"/>
    <x v="0"/>
    <x v="2"/>
    <x v="238"/>
    <s v="HCP1405"/>
    <n v="3747084978"/>
    <s v="LIC38803"/>
    <x v="1"/>
    <s v="Dec"/>
    <s v="2023-12"/>
    <m/>
    <m/>
    <m/>
    <m/>
  </r>
  <r>
    <s v="ORD100240"/>
    <x v="240"/>
    <s v="CUST6525"/>
    <x v="240"/>
    <s v="IQV18770"/>
    <x v="2"/>
    <x v="240"/>
    <d v="2024-03-30T00:00:00"/>
    <x v="121"/>
    <n v="3"/>
    <x v="1"/>
    <x v="4"/>
    <n v="30"/>
    <x v="2"/>
    <x v="2"/>
    <x v="239"/>
    <s v="HCP3007"/>
    <n v="7326045018"/>
    <s v="LIC21190"/>
    <x v="0"/>
    <s v="Mar"/>
    <s v="2024-03"/>
    <m/>
    <m/>
    <m/>
    <m/>
  </r>
  <r>
    <s v="ORD100241"/>
    <x v="241"/>
    <s v="CUST5005"/>
    <x v="241"/>
    <s v="IQV12261"/>
    <x v="3"/>
    <x v="241"/>
    <d v="2023-12-27T00:00:00"/>
    <x v="207"/>
    <n v="0"/>
    <x v="0"/>
    <x v="1"/>
    <n v="27"/>
    <x v="3"/>
    <x v="1"/>
    <x v="240"/>
    <s v="HCP5875"/>
    <n v="5491027161"/>
    <s v="LIC14378"/>
    <x v="0"/>
    <s v="Dec"/>
    <s v="2023-12"/>
    <m/>
    <m/>
    <m/>
    <m/>
  </r>
  <r>
    <s v="ORD100242"/>
    <x v="242"/>
    <s v="CUST4451"/>
    <x v="242"/>
    <s v="IQV34000"/>
    <x v="1"/>
    <x v="242"/>
    <d v="2024-10-09T00:00:00"/>
    <x v="32"/>
    <n v="2"/>
    <x v="1"/>
    <x v="11"/>
    <n v="9"/>
    <x v="3"/>
    <x v="1"/>
    <x v="241"/>
    <s v="HCP9333"/>
    <n v="3037053267"/>
    <s v="LIC81344"/>
    <x v="0"/>
    <s v="Oct"/>
    <s v="2024-10"/>
    <m/>
    <m/>
    <m/>
    <m/>
  </r>
  <r>
    <s v="ORD100243"/>
    <x v="243"/>
    <s v="CUST2325"/>
    <x v="243"/>
    <s v="IQV27543"/>
    <x v="2"/>
    <x v="243"/>
    <d v="2024-10-14T00:00:00"/>
    <x v="208"/>
    <n v="5"/>
    <x v="1"/>
    <x v="11"/>
    <n v="14"/>
    <x v="0"/>
    <x v="1"/>
    <x v="242"/>
    <s v="HCP5697"/>
    <n v="3456930224"/>
    <s v="LIC27087"/>
    <x v="1"/>
    <s v="Oct"/>
    <s v="2024-10"/>
    <m/>
    <m/>
    <m/>
    <m/>
  </r>
  <r>
    <s v="ORD100244"/>
    <x v="244"/>
    <s v="CUST6482"/>
    <x v="244"/>
    <s v="IQV98296"/>
    <x v="0"/>
    <x v="244"/>
    <d v="2023-11-14T00:00:00"/>
    <x v="209"/>
    <n v="9"/>
    <x v="0"/>
    <x v="9"/>
    <n v="14"/>
    <x v="2"/>
    <x v="2"/>
    <x v="243"/>
    <s v="HCP5648"/>
    <n v="1488932183"/>
    <s v="LIC69156"/>
    <x v="1"/>
    <s v="Nov"/>
    <s v="2023-11"/>
    <m/>
    <m/>
    <m/>
    <m/>
  </r>
  <r>
    <s v="ORD100245"/>
    <x v="245"/>
    <s v="CUST1182"/>
    <x v="245"/>
    <s v="IQV32054"/>
    <x v="2"/>
    <x v="245"/>
    <d v="2024-07-24T00:00:00"/>
    <x v="210"/>
    <n v="6"/>
    <x v="1"/>
    <x v="2"/>
    <n v="24"/>
    <x v="3"/>
    <x v="2"/>
    <x v="244"/>
    <s v="HCP6002"/>
    <n v="4991857278"/>
    <s v="LIC62781"/>
    <x v="1"/>
    <s v="Jul"/>
    <s v="2024-07"/>
    <m/>
    <m/>
    <m/>
    <m/>
  </r>
  <r>
    <s v="ORD100246"/>
    <x v="246"/>
    <s v="CUST9210"/>
    <x v="246"/>
    <s v="IQV88279"/>
    <x v="2"/>
    <x v="246"/>
    <d v="2024-07-10T00:00:00"/>
    <x v="5"/>
    <n v="0"/>
    <x v="1"/>
    <x v="2"/>
    <n v="10"/>
    <x v="3"/>
    <x v="1"/>
    <x v="245"/>
    <s v="HCP4311"/>
    <n v="4538152748"/>
    <s v="LIC74089"/>
    <x v="0"/>
    <s v="Jul"/>
    <s v="2024-07"/>
    <m/>
    <m/>
    <m/>
    <m/>
  </r>
  <r>
    <s v="ORD100247"/>
    <x v="247"/>
    <s v="CUST5615"/>
    <x v="247"/>
    <s v="IQV89190"/>
    <x v="2"/>
    <x v="247"/>
    <d v="2023-04-13T00:00:00"/>
    <x v="211"/>
    <n v="9"/>
    <x v="0"/>
    <x v="0"/>
    <n v="13"/>
    <x v="2"/>
    <x v="2"/>
    <x v="246"/>
    <s v="HCP1726"/>
    <n v="3593281710"/>
    <s v="LIC77411"/>
    <x v="1"/>
    <s v="Apr"/>
    <s v="2023-04"/>
    <m/>
    <m/>
    <m/>
    <m/>
  </r>
  <r>
    <s v="ORD100248"/>
    <x v="248"/>
    <s v="CUST6443"/>
    <x v="248"/>
    <s v="IQV13744"/>
    <x v="2"/>
    <x v="248"/>
    <d v="2024-10-19T00:00:00"/>
    <x v="212"/>
    <n v="1"/>
    <x v="1"/>
    <x v="11"/>
    <n v="19"/>
    <x v="3"/>
    <x v="1"/>
    <x v="205"/>
    <s v="HCP2774"/>
    <n v="2736196427"/>
    <s v="LIC54409"/>
    <x v="0"/>
    <s v="Oct"/>
    <s v="2024-10"/>
    <m/>
    <m/>
    <m/>
    <m/>
  </r>
  <r>
    <s v="ORD100249"/>
    <x v="249"/>
    <s v="CUST6889"/>
    <x v="249"/>
    <s v="IQV96120"/>
    <x v="3"/>
    <x v="249"/>
    <d v="2024-10-16T00:00:00"/>
    <x v="213"/>
    <n v="8"/>
    <x v="1"/>
    <x v="11"/>
    <n v="16"/>
    <x v="2"/>
    <x v="0"/>
    <x v="247"/>
    <s v="HCP5658"/>
    <n v="5792056520"/>
    <s v="LIC56619"/>
    <x v="1"/>
    <s v="Oct"/>
    <s v="2024-10"/>
    <m/>
    <m/>
    <m/>
    <m/>
  </r>
  <r>
    <s v="ORD100250"/>
    <x v="250"/>
    <s v="CUST2628"/>
    <x v="250"/>
    <s v="IQV43154"/>
    <x v="2"/>
    <x v="250"/>
    <d v="2023-03-25T00:00:00"/>
    <x v="214"/>
    <n v="5"/>
    <x v="0"/>
    <x v="4"/>
    <n v="25"/>
    <x v="3"/>
    <x v="1"/>
    <x v="248"/>
    <s v="HCP7401"/>
    <n v="3984497064"/>
    <s v="LIC38669"/>
    <x v="1"/>
    <s v="Mar"/>
    <s v="2023-03"/>
    <m/>
    <m/>
    <m/>
    <m/>
  </r>
  <r>
    <s v="ORD100251"/>
    <x v="251"/>
    <s v="CUST3282"/>
    <x v="251"/>
    <s v="IQV58438"/>
    <x v="0"/>
    <x v="251"/>
    <d v="2023-09-25T00:00:00"/>
    <x v="215"/>
    <n v="2"/>
    <x v="0"/>
    <x v="10"/>
    <n v="25"/>
    <x v="4"/>
    <x v="0"/>
    <x v="249"/>
    <s v="HCP5669"/>
    <n v="1927933566"/>
    <s v="LIC82982"/>
    <x v="0"/>
    <s v="Sep"/>
    <s v="2023-09"/>
    <m/>
    <m/>
    <m/>
    <m/>
  </r>
  <r>
    <s v="ORD100252"/>
    <x v="252"/>
    <s v="CUST8461"/>
    <x v="252"/>
    <s v="IQV89285"/>
    <x v="3"/>
    <x v="252"/>
    <d v="2024-02-12T00:00:00"/>
    <x v="125"/>
    <n v="8"/>
    <x v="1"/>
    <x v="6"/>
    <n v="12"/>
    <x v="1"/>
    <x v="1"/>
    <x v="250"/>
    <s v="HCP3658"/>
    <n v="2182753142"/>
    <s v="LIC46788"/>
    <x v="1"/>
    <s v="Feb"/>
    <s v="2024-02"/>
    <m/>
    <m/>
    <m/>
    <m/>
  </r>
  <r>
    <s v="ORD100253"/>
    <x v="253"/>
    <s v="CUST2823"/>
    <x v="253"/>
    <s v="IQV94162"/>
    <x v="0"/>
    <x v="253"/>
    <d v="2024-09-25T00:00:00"/>
    <x v="216"/>
    <n v="1"/>
    <x v="1"/>
    <x v="10"/>
    <n v="25"/>
    <x v="0"/>
    <x v="0"/>
    <x v="251"/>
    <s v="HCP6160"/>
    <n v="6884329978"/>
    <s v="LIC76677"/>
    <x v="0"/>
    <s v="Sep"/>
    <s v="2024-09"/>
    <m/>
    <m/>
    <m/>
    <m/>
  </r>
  <r>
    <s v="ORD100254"/>
    <x v="254"/>
    <s v="CUST4361"/>
    <x v="254"/>
    <s v="IQV50603"/>
    <x v="1"/>
    <x v="254"/>
    <d v="2024-09-03T00:00:00"/>
    <x v="217"/>
    <n v="0"/>
    <x v="1"/>
    <x v="10"/>
    <n v="3"/>
    <x v="0"/>
    <x v="0"/>
    <x v="252"/>
    <s v="HCP7564"/>
    <n v="5065806894"/>
    <s v="LIC54179"/>
    <x v="0"/>
    <s v="Sep"/>
    <s v="2024-09"/>
    <m/>
    <m/>
    <m/>
    <m/>
  </r>
  <r>
    <s v="ORD100255"/>
    <x v="255"/>
    <s v="CUST8611"/>
    <x v="255"/>
    <s v="IQV12011"/>
    <x v="0"/>
    <x v="255"/>
    <d v="2024-10-30T00:00:00"/>
    <x v="218"/>
    <n v="9"/>
    <x v="1"/>
    <x v="11"/>
    <n v="30"/>
    <x v="4"/>
    <x v="0"/>
    <x v="253"/>
    <s v="HCP9767"/>
    <n v="3280994183"/>
    <s v="LIC10929"/>
    <x v="1"/>
    <s v="Oct"/>
    <s v="2024-10"/>
    <m/>
    <m/>
    <m/>
    <m/>
  </r>
  <r>
    <s v="ORD100256"/>
    <x v="256"/>
    <s v="CUST2054"/>
    <x v="256"/>
    <s v="IQV15744"/>
    <x v="0"/>
    <x v="256"/>
    <d v="2024-11-18T00:00:00"/>
    <x v="40"/>
    <n v="3"/>
    <x v="1"/>
    <x v="9"/>
    <n v="18"/>
    <x v="2"/>
    <x v="0"/>
    <x v="254"/>
    <s v="HCP8069"/>
    <n v="9270549354"/>
    <s v="LIC82127"/>
    <x v="0"/>
    <s v="Nov"/>
    <s v="2024-11"/>
    <m/>
    <m/>
    <m/>
    <m/>
  </r>
  <r>
    <s v="ORD100257"/>
    <x v="257"/>
    <s v="CUST3309"/>
    <x v="257"/>
    <s v="IQV63161"/>
    <x v="2"/>
    <x v="257"/>
    <d v="2023-08-22T00:00:00"/>
    <x v="175"/>
    <n v="2"/>
    <x v="0"/>
    <x v="5"/>
    <n v="22"/>
    <x v="4"/>
    <x v="2"/>
    <x v="255"/>
    <s v="HCP6668"/>
    <n v="6904736379"/>
    <s v="LIC18036"/>
    <x v="0"/>
    <s v="Aug"/>
    <s v="2023-08"/>
    <m/>
    <m/>
    <m/>
    <m/>
  </r>
  <r>
    <s v="ORD100258"/>
    <x v="258"/>
    <s v="CUST7789"/>
    <x v="258"/>
    <s v="IQV76321"/>
    <x v="2"/>
    <x v="258"/>
    <d v="2023-02-04T00:00:00"/>
    <x v="219"/>
    <n v="6"/>
    <x v="0"/>
    <x v="6"/>
    <n v="4"/>
    <x v="1"/>
    <x v="2"/>
    <x v="256"/>
    <s v="HCP9988"/>
    <n v="3606518330"/>
    <s v="LIC73918"/>
    <x v="1"/>
    <s v="Feb"/>
    <s v="2023-02"/>
    <m/>
    <m/>
    <m/>
    <m/>
  </r>
  <r>
    <s v="ORD100259"/>
    <x v="259"/>
    <s v="CUST2936"/>
    <x v="259"/>
    <s v="IQV46575"/>
    <x v="3"/>
    <x v="259"/>
    <d v="2024-09-29T00:00:00"/>
    <x v="220"/>
    <n v="3"/>
    <x v="1"/>
    <x v="10"/>
    <n v="29"/>
    <x v="2"/>
    <x v="2"/>
    <x v="257"/>
    <s v="HCP3352"/>
    <n v="3326604449"/>
    <s v="LIC18556"/>
    <x v="0"/>
    <s v="Sep"/>
    <s v="2024-09"/>
    <m/>
    <m/>
    <m/>
    <m/>
  </r>
  <r>
    <s v="ORD100260"/>
    <x v="260"/>
    <s v="CUST1946"/>
    <x v="260"/>
    <s v="IQV19569"/>
    <x v="3"/>
    <x v="260"/>
    <d v="2024-01-14T00:00:00"/>
    <x v="177"/>
    <n v="6"/>
    <x v="1"/>
    <x v="3"/>
    <n v="14"/>
    <x v="4"/>
    <x v="1"/>
    <x v="258"/>
    <s v="HCP5857"/>
    <n v="3179465556"/>
    <s v="LIC53949"/>
    <x v="1"/>
    <s v="Jan"/>
    <s v="2024-01"/>
    <m/>
    <m/>
    <m/>
    <m/>
  </r>
  <r>
    <s v="ORD100261"/>
    <x v="261"/>
    <s v="CUST9491"/>
    <x v="261"/>
    <s v="IQV10358"/>
    <x v="0"/>
    <x v="261"/>
    <d v="2024-01-18T00:00:00"/>
    <x v="221"/>
    <n v="4"/>
    <x v="1"/>
    <x v="3"/>
    <n v="18"/>
    <x v="3"/>
    <x v="1"/>
    <x v="259"/>
    <s v="HCP2627"/>
    <n v="2907153378"/>
    <s v="LIC47772"/>
    <x v="1"/>
    <s v="Jan"/>
    <s v="2024-01"/>
    <m/>
    <m/>
    <m/>
    <m/>
  </r>
  <r>
    <s v="ORD100262"/>
    <x v="262"/>
    <s v="CUST7652"/>
    <x v="262"/>
    <s v="IQV95090"/>
    <x v="0"/>
    <x v="262"/>
    <d v="2023-04-21T00:00:00"/>
    <x v="211"/>
    <n v="1"/>
    <x v="0"/>
    <x v="0"/>
    <n v="21"/>
    <x v="4"/>
    <x v="1"/>
    <x v="260"/>
    <s v="HCP7905"/>
    <n v="3042454672"/>
    <s v="LIC45428"/>
    <x v="0"/>
    <s v="Apr"/>
    <s v="2023-04"/>
    <m/>
    <m/>
    <m/>
    <m/>
  </r>
  <r>
    <s v="ORD100263"/>
    <x v="263"/>
    <s v="CUST4730"/>
    <x v="263"/>
    <s v="IQV48975"/>
    <x v="2"/>
    <x v="263"/>
    <d v="2023-06-13T00:00:00"/>
    <x v="101"/>
    <n v="5"/>
    <x v="0"/>
    <x v="7"/>
    <n v="13"/>
    <x v="2"/>
    <x v="2"/>
    <x v="261"/>
    <s v="HCP2708"/>
    <n v="5856114836"/>
    <s v="LIC54789"/>
    <x v="1"/>
    <s v="Jun"/>
    <s v="2023-06"/>
    <m/>
    <m/>
    <m/>
    <m/>
  </r>
  <r>
    <s v="ORD100264"/>
    <x v="264"/>
    <s v="CUST1475"/>
    <x v="264"/>
    <s v="IQV11207"/>
    <x v="0"/>
    <x v="264"/>
    <d v="2024-01-30T00:00:00"/>
    <x v="222"/>
    <n v="6"/>
    <x v="1"/>
    <x v="3"/>
    <n v="30"/>
    <x v="1"/>
    <x v="0"/>
    <x v="262"/>
    <s v="HCP1882"/>
    <n v="7405592291"/>
    <s v="LIC82805"/>
    <x v="1"/>
    <s v="Jan"/>
    <s v="2024-01"/>
    <m/>
    <m/>
    <m/>
    <m/>
  </r>
  <r>
    <s v="ORD100265"/>
    <x v="265"/>
    <s v="CUST9125"/>
    <x v="265"/>
    <s v="IQV12454"/>
    <x v="1"/>
    <x v="265"/>
    <d v="2024-08-09T00:00:00"/>
    <x v="223"/>
    <n v="0"/>
    <x v="1"/>
    <x v="5"/>
    <n v="9"/>
    <x v="3"/>
    <x v="0"/>
    <x v="263"/>
    <s v="HCP7642"/>
    <n v="8411895760"/>
    <s v="LIC40386"/>
    <x v="0"/>
    <s v="Aug"/>
    <s v="2024-08"/>
    <m/>
    <m/>
    <m/>
    <m/>
  </r>
  <r>
    <s v="ORD100266"/>
    <x v="266"/>
    <s v="CUST6806"/>
    <x v="266"/>
    <s v="IQV38398"/>
    <x v="1"/>
    <x v="266"/>
    <d v="2023-03-23T00:00:00"/>
    <x v="4"/>
    <n v="2"/>
    <x v="0"/>
    <x v="4"/>
    <n v="23"/>
    <x v="1"/>
    <x v="0"/>
    <x v="264"/>
    <s v="HCP5258"/>
    <n v="1255428423"/>
    <s v="LIC92035"/>
    <x v="0"/>
    <s v="Mar"/>
    <s v="2023-03"/>
    <m/>
    <m/>
    <m/>
    <m/>
  </r>
  <r>
    <s v="ORD100267"/>
    <x v="267"/>
    <s v="CUST4935"/>
    <x v="267"/>
    <s v="IQV50510"/>
    <x v="1"/>
    <x v="267"/>
    <d v="2023-12-03T00:00:00"/>
    <x v="60"/>
    <n v="0"/>
    <x v="0"/>
    <x v="1"/>
    <n v="3"/>
    <x v="0"/>
    <x v="0"/>
    <x v="265"/>
    <s v="HCP7980"/>
    <n v="5172702638"/>
    <s v="LIC34045"/>
    <x v="0"/>
    <s v="Dec"/>
    <s v="2023-12"/>
    <m/>
    <m/>
    <m/>
    <m/>
  </r>
  <r>
    <s v="ORD100268"/>
    <x v="268"/>
    <s v="CUST3767"/>
    <x v="268"/>
    <s v="IQV46188"/>
    <x v="1"/>
    <x v="268"/>
    <d v="2024-12-01T00:00:00"/>
    <x v="224"/>
    <n v="6"/>
    <x v="1"/>
    <x v="1"/>
    <n v="1"/>
    <x v="1"/>
    <x v="2"/>
    <x v="266"/>
    <s v="HCP4637"/>
    <n v="5872361769"/>
    <s v="LIC36943"/>
    <x v="1"/>
    <s v="Dec"/>
    <s v="2024-12"/>
    <m/>
    <m/>
    <m/>
    <m/>
  </r>
  <r>
    <s v="ORD100269"/>
    <x v="269"/>
    <s v="CUST2999"/>
    <x v="269"/>
    <s v="IQV21944"/>
    <x v="3"/>
    <x v="269"/>
    <d v="2023-05-06T00:00:00"/>
    <x v="187"/>
    <n v="4"/>
    <x v="0"/>
    <x v="8"/>
    <n v="6"/>
    <x v="0"/>
    <x v="1"/>
    <x v="267"/>
    <s v="HCP5152"/>
    <n v="5333034798"/>
    <s v="LIC37810"/>
    <x v="1"/>
    <s v="May"/>
    <s v="2023-05"/>
    <m/>
    <m/>
    <m/>
    <m/>
  </r>
  <r>
    <s v="ORD100270"/>
    <x v="270"/>
    <s v="CUST3841"/>
    <x v="270"/>
    <s v="IQV21590"/>
    <x v="2"/>
    <x v="270"/>
    <d v="2023-01-19T00:00:00"/>
    <x v="84"/>
    <n v="1"/>
    <x v="0"/>
    <x v="3"/>
    <n v="19"/>
    <x v="1"/>
    <x v="0"/>
    <x v="268"/>
    <s v="HCP4363"/>
    <n v="3718311972"/>
    <s v="LIC96156"/>
    <x v="0"/>
    <s v="Jan"/>
    <s v="2023-01"/>
    <m/>
    <m/>
    <m/>
    <m/>
  </r>
  <r>
    <s v="ORD100271"/>
    <x v="271"/>
    <s v="CUST3235"/>
    <x v="271"/>
    <s v="IQV51160"/>
    <x v="2"/>
    <x v="271"/>
    <d v="2024-10-09T00:00:00"/>
    <x v="225"/>
    <n v="4"/>
    <x v="1"/>
    <x v="11"/>
    <n v="9"/>
    <x v="2"/>
    <x v="1"/>
    <x v="269"/>
    <s v="HCP4175"/>
    <n v="5628468653"/>
    <s v="LIC58511"/>
    <x v="1"/>
    <s v="Oct"/>
    <s v="2024-10"/>
    <m/>
    <m/>
    <m/>
    <m/>
  </r>
  <r>
    <s v="ORD100272"/>
    <x v="272"/>
    <s v="CUST2098"/>
    <x v="272"/>
    <s v="IQV34322"/>
    <x v="3"/>
    <x v="272"/>
    <d v="2023-09-17T00:00:00"/>
    <x v="226"/>
    <n v="5"/>
    <x v="0"/>
    <x v="10"/>
    <n v="17"/>
    <x v="3"/>
    <x v="0"/>
    <x v="270"/>
    <s v="HCP3092"/>
    <n v="1433539154"/>
    <s v="LIC84085"/>
    <x v="1"/>
    <s v="Sep"/>
    <s v="2023-09"/>
    <m/>
    <m/>
    <m/>
    <m/>
  </r>
  <r>
    <s v="ORD100273"/>
    <x v="273"/>
    <s v="CUST6776"/>
    <x v="273"/>
    <s v="IQV22449"/>
    <x v="1"/>
    <x v="273"/>
    <d v="2024-06-11T00:00:00"/>
    <x v="227"/>
    <n v="1"/>
    <x v="1"/>
    <x v="7"/>
    <n v="11"/>
    <x v="1"/>
    <x v="2"/>
    <x v="271"/>
    <s v="HCP8355"/>
    <n v="5608078273"/>
    <s v="LIC56092"/>
    <x v="0"/>
    <s v="Jun"/>
    <s v="2024-06"/>
    <m/>
    <m/>
    <m/>
    <m/>
  </r>
  <r>
    <s v="ORD100274"/>
    <x v="274"/>
    <s v="CUST3951"/>
    <x v="274"/>
    <s v="IQV80263"/>
    <x v="3"/>
    <x v="274"/>
    <d v="2023-07-03T00:00:00"/>
    <x v="89"/>
    <n v="1"/>
    <x v="0"/>
    <x v="2"/>
    <n v="3"/>
    <x v="1"/>
    <x v="0"/>
    <x v="272"/>
    <s v="HCP3780"/>
    <n v="3750823656"/>
    <s v="LIC32173"/>
    <x v="0"/>
    <s v="Jul"/>
    <s v="2023-07"/>
    <m/>
    <m/>
    <m/>
    <m/>
  </r>
  <r>
    <s v="ORD100275"/>
    <x v="275"/>
    <s v="CUST8570"/>
    <x v="275"/>
    <s v="IQV99400"/>
    <x v="3"/>
    <x v="275"/>
    <d v="2024-03-12T00:00:00"/>
    <x v="228"/>
    <n v="4"/>
    <x v="1"/>
    <x v="4"/>
    <n v="12"/>
    <x v="3"/>
    <x v="1"/>
    <x v="273"/>
    <s v="HCP8190"/>
    <n v="7811237385"/>
    <s v="LIC99571"/>
    <x v="1"/>
    <s v="Mar"/>
    <s v="2024-03"/>
    <m/>
    <m/>
    <m/>
    <m/>
  </r>
  <r>
    <s v="ORD100276"/>
    <x v="276"/>
    <s v="CUST9851"/>
    <x v="276"/>
    <s v="IQV22145"/>
    <x v="2"/>
    <x v="276"/>
    <d v="2024-03-31T00:00:00"/>
    <x v="229"/>
    <n v="5"/>
    <x v="1"/>
    <x v="4"/>
    <n v="31"/>
    <x v="4"/>
    <x v="0"/>
    <x v="274"/>
    <s v="HCP9244"/>
    <n v="7714274845"/>
    <s v="LIC94227"/>
    <x v="1"/>
    <s v="Mar"/>
    <s v="2024-03"/>
    <m/>
    <m/>
    <m/>
    <m/>
  </r>
  <r>
    <s v="ORD100277"/>
    <x v="277"/>
    <s v="CUST7919"/>
    <x v="277"/>
    <s v="IQV84763"/>
    <x v="3"/>
    <x v="277"/>
    <d v="2023-07-24T00:00:00"/>
    <x v="230"/>
    <n v="6"/>
    <x v="0"/>
    <x v="2"/>
    <n v="24"/>
    <x v="1"/>
    <x v="1"/>
    <x v="275"/>
    <s v="HCP8927"/>
    <n v="8394737790"/>
    <s v="LIC56154"/>
    <x v="1"/>
    <s v="Jul"/>
    <s v="2023-07"/>
    <m/>
    <m/>
    <m/>
    <m/>
  </r>
  <r>
    <s v="ORD100278"/>
    <x v="278"/>
    <s v="CUST8758"/>
    <x v="278"/>
    <s v="IQV68608"/>
    <x v="3"/>
    <x v="278"/>
    <d v="2024-12-16T00:00:00"/>
    <x v="231"/>
    <n v="0"/>
    <x v="1"/>
    <x v="1"/>
    <n v="16"/>
    <x v="1"/>
    <x v="2"/>
    <x v="276"/>
    <s v="HCP4167"/>
    <n v="8331408165"/>
    <s v="LIC32736"/>
    <x v="0"/>
    <s v="Dec"/>
    <s v="2024-12"/>
    <m/>
    <m/>
    <m/>
    <m/>
  </r>
  <r>
    <s v="ORD100279"/>
    <x v="279"/>
    <s v="CUST7056"/>
    <x v="279"/>
    <s v="IQV90811"/>
    <x v="3"/>
    <x v="279"/>
    <d v="2023-12-09T00:00:00"/>
    <x v="163"/>
    <n v="7"/>
    <x v="0"/>
    <x v="1"/>
    <n v="9"/>
    <x v="3"/>
    <x v="0"/>
    <x v="277"/>
    <s v="HCP9859"/>
    <n v="1558044778"/>
    <s v="LIC42402"/>
    <x v="1"/>
    <s v="Dec"/>
    <s v="2023-12"/>
    <m/>
    <m/>
    <m/>
    <m/>
  </r>
  <r>
    <s v="ORD100280"/>
    <x v="280"/>
    <s v="CUST5523"/>
    <x v="280"/>
    <s v="IQV26209"/>
    <x v="2"/>
    <x v="280"/>
    <d v="2023-05-17T00:00:00"/>
    <x v="232"/>
    <n v="1"/>
    <x v="0"/>
    <x v="8"/>
    <n v="17"/>
    <x v="4"/>
    <x v="2"/>
    <x v="278"/>
    <s v="HCP9389"/>
    <n v="1498313616"/>
    <s v="LIC42441"/>
    <x v="0"/>
    <s v="May"/>
    <s v="2023-05"/>
    <m/>
    <m/>
    <m/>
    <m/>
  </r>
  <r>
    <s v="ORD100281"/>
    <x v="281"/>
    <s v="CUST2948"/>
    <x v="281"/>
    <s v="IQV54760"/>
    <x v="0"/>
    <x v="281"/>
    <d v="2024-04-15T00:00:00"/>
    <x v="233"/>
    <n v="9"/>
    <x v="1"/>
    <x v="0"/>
    <n v="15"/>
    <x v="0"/>
    <x v="2"/>
    <x v="279"/>
    <s v="HCP4796"/>
    <n v="4760292074"/>
    <s v="LIC25372"/>
    <x v="1"/>
    <s v="Apr"/>
    <s v="2024-04"/>
    <m/>
    <m/>
    <m/>
    <m/>
  </r>
  <r>
    <s v="ORD100282"/>
    <x v="282"/>
    <s v="CUST4607"/>
    <x v="282"/>
    <s v="IQV64040"/>
    <x v="3"/>
    <x v="282"/>
    <d v="2023-04-11T00:00:00"/>
    <x v="234"/>
    <n v="0"/>
    <x v="0"/>
    <x v="0"/>
    <n v="11"/>
    <x v="3"/>
    <x v="0"/>
    <x v="280"/>
    <s v="HCP6842"/>
    <n v="5745114512"/>
    <s v="LIC27508"/>
    <x v="0"/>
    <s v="Apr"/>
    <s v="2023-04"/>
    <m/>
    <m/>
    <m/>
    <m/>
  </r>
  <r>
    <s v="ORD100283"/>
    <x v="283"/>
    <s v="CUST3587"/>
    <x v="283"/>
    <s v="IQV97592"/>
    <x v="3"/>
    <x v="283"/>
    <d v="2024-05-16T00:00:00"/>
    <x v="204"/>
    <n v="6"/>
    <x v="1"/>
    <x v="8"/>
    <n v="16"/>
    <x v="1"/>
    <x v="0"/>
    <x v="281"/>
    <s v="HCP6777"/>
    <n v="1224863099"/>
    <s v="LIC48342"/>
    <x v="1"/>
    <s v="May"/>
    <s v="2024-05"/>
    <m/>
    <m/>
    <m/>
    <m/>
  </r>
  <r>
    <s v="ORD100284"/>
    <x v="284"/>
    <s v="CUST9588"/>
    <x v="284"/>
    <s v="IQV90769"/>
    <x v="0"/>
    <x v="284"/>
    <d v="2023-01-13T00:00:00"/>
    <x v="75"/>
    <n v="1"/>
    <x v="0"/>
    <x v="3"/>
    <n v="13"/>
    <x v="2"/>
    <x v="0"/>
    <x v="282"/>
    <s v="HCP4237"/>
    <n v="4419827299"/>
    <s v="LIC86396"/>
    <x v="0"/>
    <s v="Jan"/>
    <s v="2023-01"/>
    <m/>
    <m/>
    <m/>
    <m/>
  </r>
  <r>
    <s v="ORD100285"/>
    <x v="285"/>
    <s v="CUST4976"/>
    <x v="285"/>
    <s v="IQV57377"/>
    <x v="2"/>
    <x v="285"/>
    <d v="2023-06-22T00:00:00"/>
    <x v="235"/>
    <n v="1"/>
    <x v="0"/>
    <x v="7"/>
    <n v="22"/>
    <x v="1"/>
    <x v="0"/>
    <x v="283"/>
    <s v="HCP4220"/>
    <n v="6150590389"/>
    <s v="LIC64336"/>
    <x v="0"/>
    <s v="Jun"/>
    <s v="2023-06"/>
    <m/>
    <m/>
    <m/>
    <m/>
  </r>
  <r>
    <s v="ORD100286"/>
    <x v="286"/>
    <s v="CUST1234"/>
    <x v="286"/>
    <s v="IQV83016"/>
    <x v="0"/>
    <x v="286"/>
    <d v="2023-12-22T00:00:00"/>
    <x v="236"/>
    <n v="4"/>
    <x v="0"/>
    <x v="1"/>
    <n v="22"/>
    <x v="2"/>
    <x v="2"/>
    <x v="284"/>
    <s v="HCP7708"/>
    <n v="3955128393"/>
    <s v="LIC71997"/>
    <x v="1"/>
    <s v="Dec"/>
    <s v="2023-12"/>
    <m/>
    <m/>
    <m/>
    <m/>
  </r>
  <r>
    <s v="ORD100287"/>
    <x v="287"/>
    <s v="CUST4173"/>
    <x v="287"/>
    <s v="IQV46609"/>
    <x v="1"/>
    <x v="287"/>
    <d v="2024-06-08T00:00:00"/>
    <x v="227"/>
    <n v="4"/>
    <x v="1"/>
    <x v="7"/>
    <n v="8"/>
    <x v="4"/>
    <x v="1"/>
    <x v="285"/>
    <s v="HCP5493"/>
    <n v="5429922978"/>
    <s v="LIC34472"/>
    <x v="1"/>
    <s v="Jun"/>
    <s v="2024-06"/>
    <m/>
    <m/>
    <m/>
    <m/>
  </r>
  <r>
    <s v="ORD100288"/>
    <x v="288"/>
    <s v="CUST3064"/>
    <x v="288"/>
    <s v="IQV64131"/>
    <x v="0"/>
    <x v="288"/>
    <d v="2024-01-22T00:00:00"/>
    <x v="237"/>
    <n v="5"/>
    <x v="1"/>
    <x v="3"/>
    <n v="22"/>
    <x v="2"/>
    <x v="0"/>
    <x v="286"/>
    <s v="HCP2401"/>
    <n v="8569059648"/>
    <s v="LIC30307"/>
    <x v="1"/>
    <s v="Jan"/>
    <s v="2024-01"/>
    <m/>
    <m/>
    <m/>
    <m/>
  </r>
  <r>
    <s v="ORD100289"/>
    <x v="289"/>
    <s v="CUST3745"/>
    <x v="289"/>
    <s v="IQV13866"/>
    <x v="1"/>
    <x v="289"/>
    <d v="2023-04-29T00:00:00"/>
    <x v="238"/>
    <n v="0"/>
    <x v="0"/>
    <x v="0"/>
    <n v="29"/>
    <x v="3"/>
    <x v="2"/>
    <x v="287"/>
    <s v="HCP3222"/>
    <n v="6874371304"/>
    <s v="LIC40116"/>
    <x v="0"/>
    <s v="Apr"/>
    <s v="2023-04"/>
    <m/>
    <m/>
    <m/>
    <m/>
  </r>
  <r>
    <s v="ORD100290"/>
    <x v="290"/>
    <s v="CUST5063"/>
    <x v="290"/>
    <s v="IQV27908"/>
    <x v="0"/>
    <x v="290"/>
    <d v="2023-05-14T00:00:00"/>
    <x v="200"/>
    <n v="6"/>
    <x v="0"/>
    <x v="8"/>
    <n v="14"/>
    <x v="1"/>
    <x v="0"/>
    <x v="288"/>
    <s v="HCP5025"/>
    <n v="2596608125"/>
    <s v="LIC16155"/>
    <x v="1"/>
    <s v="May"/>
    <s v="2023-05"/>
    <m/>
    <m/>
    <m/>
    <m/>
  </r>
  <r>
    <s v="ORD100291"/>
    <x v="291"/>
    <s v="CUST5579"/>
    <x v="291"/>
    <s v="IQV62870"/>
    <x v="1"/>
    <x v="291"/>
    <d v="2024-06-11T00:00:00"/>
    <x v="239"/>
    <n v="4"/>
    <x v="1"/>
    <x v="7"/>
    <n v="11"/>
    <x v="1"/>
    <x v="1"/>
    <x v="289"/>
    <s v="HCP5552"/>
    <n v="2709419733"/>
    <s v="LIC72522"/>
    <x v="1"/>
    <s v="Jun"/>
    <s v="2024-06"/>
    <m/>
    <m/>
    <m/>
    <m/>
  </r>
  <r>
    <s v="ORD100292"/>
    <x v="292"/>
    <s v="CUST9386"/>
    <x v="292"/>
    <s v="IQV97265"/>
    <x v="3"/>
    <x v="292"/>
    <d v="2024-10-05T00:00:00"/>
    <x v="240"/>
    <n v="7"/>
    <x v="1"/>
    <x v="11"/>
    <n v="5"/>
    <x v="2"/>
    <x v="2"/>
    <x v="290"/>
    <s v="HCP6243"/>
    <n v="7795534851"/>
    <s v="LIC31607"/>
    <x v="1"/>
    <s v="Oct"/>
    <s v="2024-10"/>
    <m/>
    <m/>
    <m/>
    <m/>
  </r>
  <r>
    <s v="ORD100293"/>
    <x v="293"/>
    <s v="CUST7683"/>
    <x v="293"/>
    <s v="IQV92152"/>
    <x v="3"/>
    <x v="293"/>
    <d v="2024-01-28T00:00:00"/>
    <x v="241"/>
    <n v="6"/>
    <x v="1"/>
    <x v="3"/>
    <n v="28"/>
    <x v="3"/>
    <x v="0"/>
    <x v="291"/>
    <s v="HCP1025"/>
    <n v="4355751817"/>
    <s v="LIC99388"/>
    <x v="1"/>
    <s v="Jan"/>
    <s v="2024-01"/>
    <m/>
    <m/>
    <m/>
    <m/>
  </r>
  <r>
    <s v="ORD100294"/>
    <x v="294"/>
    <s v="CUST7599"/>
    <x v="294"/>
    <s v="IQV64254"/>
    <x v="0"/>
    <x v="294"/>
    <d v="2023-12-05T00:00:00"/>
    <x v="242"/>
    <n v="4"/>
    <x v="0"/>
    <x v="1"/>
    <n v="5"/>
    <x v="2"/>
    <x v="1"/>
    <x v="292"/>
    <s v="HCP9682"/>
    <n v="2482589232"/>
    <s v="LIC42430"/>
    <x v="1"/>
    <s v="Dec"/>
    <s v="2023-12"/>
    <m/>
    <m/>
    <m/>
    <m/>
  </r>
  <r>
    <s v="ORD100295"/>
    <x v="295"/>
    <s v="CUST1215"/>
    <x v="295"/>
    <s v="IQV85451"/>
    <x v="0"/>
    <x v="295"/>
    <d v="2024-07-17T00:00:00"/>
    <x v="87"/>
    <n v="5"/>
    <x v="1"/>
    <x v="2"/>
    <n v="17"/>
    <x v="2"/>
    <x v="0"/>
    <x v="293"/>
    <s v="HCP5781"/>
    <n v="8258909465"/>
    <s v="LIC26241"/>
    <x v="1"/>
    <s v="Jul"/>
    <s v="2024-07"/>
    <m/>
    <m/>
    <m/>
    <m/>
  </r>
  <r>
    <s v="ORD100296"/>
    <x v="296"/>
    <s v="CUST6939"/>
    <x v="296"/>
    <s v="IQV45063"/>
    <x v="1"/>
    <x v="296"/>
    <d v="2023-01-05T00:00:00"/>
    <x v="243"/>
    <n v="3"/>
    <x v="0"/>
    <x v="3"/>
    <n v="5"/>
    <x v="4"/>
    <x v="2"/>
    <x v="294"/>
    <s v="HCP3783"/>
    <n v="5076229753"/>
    <s v="LIC37076"/>
    <x v="0"/>
    <s v="Jan"/>
    <s v="2023-01"/>
    <m/>
    <m/>
    <m/>
    <m/>
  </r>
  <r>
    <s v="ORD100297"/>
    <x v="297"/>
    <s v="CUST3645"/>
    <x v="297"/>
    <s v="IQV49121"/>
    <x v="1"/>
    <x v="297"/>
    <d v="2024-01-25T00:00:00"/>
    <x v="244"/>
    <n v="5"/>
    <x v="1"/>
    <x v="3"/>
    <n v="25"/>
    <x v="3"/>
    <x v="0"/>
    <x v="295"/>
    <s v="HCP2757"/>
    <n v="7208554076"/>
    <s v="LIC53527"/>
    <x v="1"/>
    <s v="Jan"/>
    <s v="2024-01"/>
    <m/>
    <m/>
    <m/>
    <m/>
  </r>
  <r>
    <s v="ORD100298"/>
    <x v="298"/>
    <s v="CUST8888"/>
    <x v="298"/>
    <s v="IQV57153"/>
    <x v="1"/>
    <x v="298"/>
    <d v="2024-03-03T00:00:00"/>
    <x v="245"/>
    <n v="0"/>
    <x v="1"/>
    <x v="4"/>
    <n v="3"/>
    <x v="0"/>
    <x v="1"/>
    <x v="296"/>
    <s v="HCP8866"/>
    <n v="7539258301"/>
    <s v="LIC99080"/>
    <x v="0"/>
    <s v="Mar"/>
    <s v="2024-03"/>
    <m/>
    <m/>
    <m/>
    <m/>
  </r>
  <r>
    <s v="ORD100299"/>
    <x v="299"/>
    <s v="CUST8186"/>
    <x v="299"/>
    <s v="IQV40873"/>
    <x v="3"/>
    <x v="299"/>
    <d v="2023-11-28T00:00:00"/>
    <x v="246"/>
    <n v="4"/>
    <x v="0"/>
    <x v="9"/>
    <n v="28"/>
    <x v="2"/>
    <x v="0"/>
    <x v="297"/>
    <s v="HCP1882"/>
    <n v="4899395642"/>
    <s v="LIC38001"/>
    <x v="1"/>
    <s v="Nov"/>
    <s v="2023-11"/>
    <m/>
    <m/>
    <m/>
    <m/>
  </r>
  <r>
    <s v="ORD100300"/>
    <x v="300"/>
    <s v="CUST3895"/>
    <x v="300"/>
    <s v="IQV60081"/>
    <x v="1"/>
    <x v="300"/>
    <d v="2023-09-30T00:00:00"/>
    <x v="247"/>
    <n v="4"/>
    <x v="0"/>
    <x v="10"/>
    <n v="30"/>
    <x v="0"/>
    <x v="1"/>
    <x v="298"/>
    <s v="HCP3409"/>
    <n v="2968102826"/>
    <s v="LIC31542"/>
    <x v="1"/>
    <s v="Sep"/>
    <s v="2023-09"/>
    <m/>
    <m/>
    <m/>
    <m/>
  </r>
  <r>
    <s v="ORD100301"/>
    <x v="301"/>
    <s v="CUST6973"/>
    <x v="301"/>
    <s v="IQV37691"/>
    <x v="2"/>
    <x v="301"/>
    <d v="2024-08-15T00:00:00"/>
    <x v="248"/>
    <n v="3"/>
    <x v="1"/>
    <x v="5"/>
    <n v="15"/>
    <x v="4"/>
    <x v="2"/>
    <x v="299"/>
    <s v="HCP4619"/>
    <n v="2619140571"/>
    <s v="LIC79119"/>
    <x v="0"/>
    <s v="Aug"/>
    <s v="2024-08"/>
    <m/>
    <m/>
    <m/>
    <m/>
  </r>
  <r>
    <s v="ORD100302"/>
    <x v="302"/>
    <s v="CUST4326"/>
    <x v="302"/>
    <s v="IQV28601"/>
    <x v="0"/>
    <x v="302"/>
    <d v="2023-06-05T00:00:00"/>
    <x v="164"/>
    <n v="9"/>
    <x v="0"/>
    <x v="7"/>
    <n v="5"/>
    <x v="4"/>
    <x v="0"/>
    <x v="300"/>
    <s v="HCP4638"/>
    <n v="2055734938"/>
    <s v="LIC95867"/>
    <x v="1"/>
    <s v="Jun"/>
    <s v="2023-06"/>
    <m/>
    <m/>
    <m/>
    <m/>
  </r>
  <r>
    <s v="ORD100303"/>
    <x v="303"/>
    <s v="CUST3787"/>
    <x v="303"/>
    <s v="IQV50695"/>
    <x v="2"/>
    <x v="303"/>
    <d v="2024-10-14T00:00:00"/>
    <x v="51"/>
    <n v="9"/>
    <x v="1"/>
    <x v="11"/>
    <n v="14"/>
    <x v="4"/>
    <x v="0"/>
    <x v="301"/>
    <s v="HCP3176"/>
    <n v="3068238662"/>
    <s v="LIC95744"/>
    <x v="1"/>
    <s v="Oct"/>
    <s v="2024-10"/>
    <m/>
    <m/>
    <m/>
    <m/>
  </r>
  <r>
    <s v="ORD100304"/>
    <x v="304"/>
    <s v="CUST8778"/>
    <x v="304"/>
    <s v="IQV30058"/>
    <x v="2"/>
    <x v="304"/>
    <d v="2024-02-08T00:00:00"/>
    <x v="249"/>
    <n v="4"/>
    <x v="1"/>
    <x v="6"/>
    <n v="8"/>
    <x v="0"/>
    <x v="2"/>
    <x v="302"/>
    <s v="HCP9307"/>
    <n v="3422679507"/>
    <s v="LIC92612"/>
    <x v="1"/>
    <s v="Feb"/>
    <s v="2024-02"/>
    <m/>
    <m/>
    <m/>
    <m/>
  </r>
  <r>
    <s v="ORD100305"/>
    <x v="305"/>
    <s v="CUST4008"/>
    <x v="305"/>
    <s v="IQV73232"/>
    <x v="1"/>
    <x v="305"/>
    <d v="2023-04-01T00:00:00"/>
    <x v="90"/>
    <n v="1"/>
    <x v="0"/>
    <x v="0"/>
    <n v="1"/>
    <x v="4"/>
    <x v="2"/>
    <x v="303"/>
    <s v="HCP4786"/>
    <n v="1167202920"/>
    <s v="LIC44681"/>
    <x v="0"/>
    <s v="Apr"/>
    <s v="2023-04"/>
    <m/>
    <m/>
    <m/>
    <m/>
  </r>
  <r>
    <s v="ORD100306"/>
    <x v="306"/>
    <s v="CUST2772"/>
    <x v="306"/>
    <s v="IQV94700"/>
    <x v="3"/>
    <x v="306"/>
    <d v="2023-07-12T00:00:00"/>
    <x v="250"/>
    <n v="0"/>
    <x v="0"/>
    <x v="2"/>
    <n v="12"/>
    <x v="0"/>
    <x v="0"/>
    <x v="304"/>
    <s v="HCP3871"/>
    <n v="8901278066"/>
    <s v="LIC76668"/>
    <x v="0"/>
    <s v="Jul"/>
    <s v="2023-07"/>
    <m/>
    <m/>
    <m/>
    <m/>
  </r>
  <r>
    <s v="ORD100307"/>
    <x v="307"/>
    <s v="CUST8470"/>
    <x v="307"/>
    <s v="IQV73814"/>
    <x v="3"/>
    <x v="307"/>
    <d v="2024-11-30T00:00:00"/>
    <x v="251"/>
    <n v="6"/>
    <x v="1"/>
    <x v="9"/>
    <n v="30"/>
    <x v="3"/>
    <x v="2"/>
    <x v="305"/>
    <s v="HCP5557"/>
    <n v="9112709715"/>
    <s v="LIC60574"/>
    <x v="1"/>
    <s v="Nov"/>
    <s v="2024-11"/>
    <m/>
    <m/>
    <m/>
    <m/>
  </r>
  <r>
    <s v="ORD100308"/>
    <x v="308"/>
    <s v="CUST7696"/>
    <x v="308"/>
    <s v="IQV92534"/>
    <x v="0"/>
    <x v="308"/>
    <d v="2024-09-19T00:00:00"/>
    <x v="216"/>
    <n v="7"/>
    <x v="1"/>
    <x v="10"/>
    <n v="19"/>
    <x v="1"/>
    <x v="0"/>
    <x v="306"/>
    <s v="HCP1270"/>
    <n v="2758411458"/>
    <s v="LIC55095"/>
    <x v="1"/>
    <s v="Sep"/>
    <s v="2024-09"/>
    <m/>
    <m/>
    <m/>
    <m/>
  </r>
  <r>
    <s v="ORD100309"/>
    <x v="309"/>
    <s v="CUST4607"/>
    <x v="309"/>
    <s v="IQV87801"/>
    <x v="0"/>
    <x v="309"/>
    <d v="2023-07-08T00:00:00"/>
    <x v="2"/>
    <n v="3"/>
    <x v="0"/>
    <x v="2"/>
    <n v="8"/>
    <x v="2"/>
    <x v="1"/>
    <x v="307"/>
    <s v="HCP9120"/>
    <n v="3315393494"/>
    <s v="LIC17415"/>
    <x v="0"/>
    <s v="Jul"/>
    <s v="2023-07"/>
    <m/>
    <m/>
    <m/>
    <m/>
  </r>
  <r>
    <s v="ORD100310"/>
    <x v="310"/>
    <s v="CUST1580"/>
    <x v="310"/>
    <s v="IQV47044"/>
    <x v="0"/>
    <x v="310"/>
    <d v="2024-09-19T00:00:00"/>
    <x v="252"/>
    <n v="6"/>
    <x v="1"/>
    <x v="10"/>
    <n v="19"/>
    <x v="2"/>
    <x v="0"/>
    <x v="308"/>
    <s v="HCP4832"/>
    <n v="5529620324"/>
    <s v="LIC71240"/>
    <x v="1"/>
    <s v="Sep"/>
    <s v="2024-09"/>
    <m/>
    <m/>
    <m/>
    <m/>
  </r>
  <r>
    <s v="ORD100311"/>
    <x v="311"/>
    <s v="CUST7534"/>
    <x v="311"/>
    <s v="IQV87116"/>
    <x v="0"/>
    <x v="311"/>
    <d v="2024-10-11T00:00:00"/>
    <x v="253"/>
    <n v="7"/>
    <x v="1"/>
    <x v="11"/>
    <n v="11"/>
    <x v="2"/>
    <x v="1"/>
    <x v="309"/>
    <s v="HCP6810"/>
    <n v="8427479342"/>
    <s v="LIC85715"/>
    <x v="1"/>
    <s v="Oct"/>
    <s v="2024-10"/>
    <m/>
    <m/>
    <m/>
    <m/>
  </r>
  <r>
    <s v="ORD100312"/>
    <x v="312"/>
    <s v="CUST4240"/>
    <x v="312"/>
    <s v="IQV32412"/>
    <x v="3"/>
    <x v="312"/>
    <d v="2023-02-07T00:00:00"/>
    <x v="254"/>
    <n v="2"/>
    <x v="0"/>
    <x v="6"/>
    <n v="7"/>
    <x v="3"/>
    <x v="1"/>
    <x v="310"/>
    <s v="HCP3749"/>
    <n v="4060685336"/>
    <s v="LIC35711"/>
    <x v="0"/>
    <s v="Feb"/>
    <s v="2023-02"/>
    <m/>
    <m/>
    <m/>
    <m/>
  </r>
  <r>
    <s v="ORD100313"/>
    <x v="313"/>
    <s v="CUST1205"/>
    <x v="313"/>
    <s v="IQV96511"/>
    <x v="3"/>
    <x v="313"/>
    <d v="2024-02-15T00:00:00"/>
    <x v="255"/>
    <n v="2"/>
    <x v="1"/>
    <x v="6"/>
    <n v="15"/>
    <x v="0"/>
    <x v="2"/>
    <x v="311"/>
    <s v="HCP6141"/>
    <n v="3329895221"/>
    <s v="LIC12708"/>
    <x v="0"/>
    <s v="Feb"/>
    <s v="2024-02"/>
    <m/>
    <m/>
    <m/>
    <m/>
  </r>
  <r>
    <s v="ORD100314"/>
    <x v="314"/>
    <s v="CUST4273"/>
    <x v="314"/>
    <s v="IQV40881"/>
    <x v="3"/>
    <x v="314"/>
    <d v="2023-09-29T00:00:00"/>
    <x v="256"/>
    <n v="6"/>
    <x v="0"/>
    <x v="10"/>
    <n v="29"/>
    <x v="0"/>
    <x v="0"/>
    <x v="312"/>
    <s v="HCP4722"/>
    <n v="6434534392"/>
    <s v="LIC78368"/>
    <x v="1"/>
    <s v="Sep"/>
    <s v="2023-09"/>
    <m/>
    <m/>
    <m/>
    <m/>
  </r>
  <r>
    <s v="ORD100315"/>
    <x v="315"/>
    <s v="CUST1152"/>
    <x v="315"/>
    <s v="IQV21108"/>
    <x v="0"/>
    <x v="315"/>
    <d v="2024-07-13T00:00:00"/>
    <x v="257"/>
    <n v="3"/>
    <x v="1"/>
    <x v="2"/>
    <n v="13"/>
    <x v="3"/>
    <x v="2"/>
    <x v="313"/>
    <s v="HCP3610"/>
    <n v="2927639934"/>
    <s v="LIC30583"/>
    <x v="0"/>
    <s v="Jul"/>
    <s v="2024-07"/>
    <m/>
    <m/>
    <m/>
    <m/>
  </r>
  <r>
    <s v="ORD100316"/>
    <x v="316"/>
    <s v="CUST2914"/>
    <x v="316"/>
    <s v="IQV29456"/>
    <x v="3"/>
    <x v="316"/>
    <d v="2023-04-06T00:00:00"/>
    <x v="258"/>
    <n v="6"/>
    <x v="0"/>
    <x v="0"/>
    <n v="6"/>
    <x v="1"/>
    <x v="1"/>
    <x v="314"/>
    <s v="HCP1508"/>
    <n v="6775030584"/>
    <s v="LIC29873"/>
    <x v="1"/>
    <s v="Apr"/>
    <s v="2023-04"/>
    <m/>
    <m/>
    <m/>
    <m/>
  </r>
  <r>
    <s v="ORD100317"/>
    <x v="317"/>
    <s v="CUST6260"/>
    <x v="317"/>
    <s v="IQV47125"/>
    <x v="0"/>
    <x v="317"/>
    <d v="2024-11-11T00:00:00"/>
    <x v="55"/>
    <n v="8"/>
    <x v="1"/>
    <x v="9"/>
    <n v="11"/>
    <x v="1"/>
    <x v="0"/>
    <x v="315"/>
    <s v="HCP2538"/>
    <n v="4011501630"/>
    <s v="LIC51520"/>
    <x v="1"/>
    <s v="Nov"/>
    <s v="2024-11"/>
    <m/>
    <m/>
    <m/>
    <m/>
  </r>
  <r>
    <s v="ORD100318"/>
    <x v="318"/>
    <s v="CUST5287"/>
    <x v="318"/>
    <s v="IQV22112"/>
    <x v="3"/>
    <x v="318"/>
    <d v="2023-03-17T00:00:00"/>
    <x v="259"/>
    <n v="6"/>
    <x v="0"/>
    <x v="4"/>
    <n v="17"/>
    <x v="4"/>
    <x v="2"/>
    <x v="316"/>
    <s v="HCP2567"/>
    <n v="1108204882"/>
    <s v="LIC34618"/>
    <x v="1"/>
    <s v="Mar"/>
    <s v="2023-03"/>
    <m/>
    <m/>
    <m/>
    <m/>
  </r>
  <r>
    <s v="ORD100319"/>
    <x v="319"/>
    <s v="CUST5173"/>
    <x v="319"/>
    <s v="IQV60445"/>
    <x v="0"/>
    <x v="319"/>
    <d v="2024-02-23T00:00:00"/>
    <x v="91"/>
    <n v="7"/>
    <x v="1"/>
    <x v="6"/>
    <n v="23"/>
    <x v="3"/>
    <x v="1"/>
    <x v="317"/>
    <s v="HCP3972"/>
    <n v="3294760416"/>
    <s v="LIC20578"/>
    <x v="1"/>
    <s v="Feb"/>
    <s v="2024-02"/>
    <m/>
    <m/>
    <m/>
    <m/>
  </r>
  <r>
    <s v="ORD100320"/>
    <x v="320"/>
    <s v="CUST7426"/>
    <x v="320"/>
    <s v="IQV77391"/>
    <x v="2"/>
    <x v="320"/>
    <d v="2023-07-12T00:00:00"/>
    <x v="260"/>
    <n v="4"/>
    <x v="0"/>
    <x v="2"/>
    <n v="12"/>
    <x v="2"/>
    <x v="1"/>
    <x v="318"/>
    <s v="HCP3763"/>
    <n v="1675483283"/>
    <s v="LIC26835"/>
    <x v="1"/>
    <s v="Jul"/>
    <s v="2023-07"/>
    <m/>
    <m/>
    <m/>
    <m/>
  </r>
  <r>
    <s v="ORD100321"/>
    <x v="321"/>
    <s v="CUST4093"/>
    <x v="321"/>
    <s v="IQV96328"/>
    <x v="2"/>
    <x v="321"/>
    <d v="2024-03-03T00:00:00"/>
    <x v="261"/>
    <n v="6"/>
    <x v="1"/>
    <x v="4"/>
    <n v="3"/>
    <x v="3"/>
    <x v="1"/>
    <x v="319"/>
    <s v="HCP9566"/>
    <n v="6358014963"/>
    <s v="LIC47327"/>
    <x v="1"/>
    <s v="Mar"/>
    <s v="2024-03"/>
    <m/>
    <m/>
    <m/>
    <m/>
  </r>
  <r>
    <s v="ORD100322"/>
    <x v="322"/>
    <s v="CUST1112"/>
    <x v="322"/>
    <s v="IQV29581"/>
    <x v="2"/>
    <x v="322"/>
    <d v="2023-05-04T00:00:00"/>
    <x v="262"/>
    <n v="0"/>
    <x v="0"/>
    <x v="8"/>
    <n v="4"/>
    <x v="0"/>
    <x v="2"/>
    <x v="320"/>
    <s v="HCP2424"/>
    <n v="6729700960"/>
    <s v="LIC20808"/>
    <x v="0"/>
    <s v="May"/>
    <s v="2023-05"/>
    <m/>
    <m/>
    <m/>
    <m/>
  </r>
  <r>
    <s v="ORD100323"/>
    <x v="323"/>
    <s v="CUST1887"/>
    <x v="323"/>
    <s v="IQV95024"/>
    <x v="3"/>
    <x v="323"/>
    <d v="2023-03-10T00:00:00"/>
    <x v="263"/>
    <n v="5"/>
    <x v="0"/>
    <x v="4"/>
    <n v="10"/>
    <x v="1"/>
    <x v="0"/>
    <x v="321"/>
    <s v="HCP4560"/>
    <n v="1309714810"/>
    <s v="LIC36049"/>
    <x v="1"/>
    <s v="Mar"/>
    <s v="2023-03"/>
    <m/>
    <m/>
    <m/>
    <m/>
  </r>
  <r>
    <s v="ORD100324"/>
    <x v="324"/>
    <s v="CUST9643"/>
    <x v="324"/>
    <s v="IQV56163"/>
    <x v="1"/>
    <x v="324"/>
    <d v="2024-07-12T00:00:00"/>
    <x v="174"/>
    <n v="6"/>
    <x v="1"/>
    <x v="2"/>
    <n v="12"/>
    <x v="1"/>
    <x v="0"/>
    <x v="322"/>
    <s v="HCP9319"/>
    <n v="7876683740"/>
    <s v="LIC32931"/>
    <x v="1"/>
    <s v="Jul"/>
    <s v="2024-07"/>
    <m/>
    <m/>
    <m/>
    <m/>
  </r>
  <r>
    <s v="ORD100325"/>
    <x v="325"/>
    <s v="CUST7481"/>
    <x v="325"/>
    <s v="IQV61913"/>
    <x v="3"/>
    <x v="325"/>
    <d v="2023-01-29T00:00:00"/>
    <x v="264"/>
    <n v="7"/>
    <x v="0"/>
    <x v="3"/>
    <n v="29"/>
    <x v="2"/>
    <x v="0"/>
    <x v="323"/>
    <s v="HCP6693"/>
    <n v="5196630729"/>
    <s v="LIC65312"/>
    <x v="1"/>
    <s v="Jan"/>
    <s v="2023-01"/>
    <m/>
    <m/>
    <m/>
    <m/>
  </r>
  <r>
    <s v="ORD100326"/>
    <x v="326"/>
    <s v="CUST8737"/>
    <x v="326"/>
    <s v="IQV35917"/>
    <x v="1"/>
    <x v="326"/>
    <d v="2023-11-18T00:00:00"/>
    <x v="209"/>
    <n v="5"/>
    <x v="0"/>
    <x v="9"/>
    <n v="18"/>
    <x v="0"/>
    <x v="1"/>
    <x v="324"/>
    <s v="HCP6808"/>
    <n v="7514563169"/>
    <s v="LIC42088"/>
    <x v="1"/>
    <s v="Nov"/>
    <s v="2023-11"/>
    <m/>
    <m/>
    <m/>
    <m/>
  </r>
  <r>
    <s v="ORD100327"/>
    <x v="327"/>
    <s v="CUST6755"/>
    <x v="327"/>
    <s v="IQV86361"/>
    <x v="3"/>
    <x v="327"/>
    <d v="2023-07-27T00:00:00"/>
    <x v="265"/>
    <n v="1"/>
    <x v="0"/>
    <x v="2"/>
    <n v="27"/>
    <x v="4"/>
    <x v="2"/>
    <x v="325"/>
    <s v="HCP2518"/>
    <n v="5588460051"/>
    <s v="LIC91882"/>
    <x v="0"/>
    <s v="Jul"/>
    <s v="2023-07"/>
    <m/>
    <m/>
    <m/>
    <m/>
  </r>
  <r>
    <s v="ORD100328"/>
    <x v="328"/>
    <s v="CUST3195"/>
    <x v="328"/>
    <s v="IQV71842"/>
    <x v="2"/>
    <x v="328"/>
    <d v="2024-07-06T00:00:00"/>
    <x v="266"/>
    <n v="5"/>
    <x v="1"/>
    <x v="2"/>
    <n v="6"/>
    <x v="1"/>
    <x v="2"/>
    <x v="36"/>
    <s v="HCP2742"/>
    <n v="4034952160"/>
    <s v="LIC55800"/>
    <x v="1"/>
    <s v="Jul"/>
    <s v="2024-07"/>
    <m/>
    <m/>
    <m/>
    <m/>
  </r>
  <r>
    <s v="ORD100329"/>
    <x v="329"/>
    <s v="CUST6178"/>
    <x v="329"/>
    <s v="IQV28689"/>
    <x v="0"/>
    <x v="329"/>
    <d v="2024-03-18T00:00:00"/>
    <x v="267"/>
    <n v="3"/>
    <x v="1"/>
    <x v="4"/>
    <n v="18"/>
    <x v="1"/>
    <x v="2"/>
    <x v="326"/>
    <s v="HCP7409"/>
    <n v="5057611342"/>
    <s v="LIC58442"/>
    <x v="0"/>
    <s v="Mar"/>
    <s v="2024-03"/>
    <m/>
    <m/>
    <m/>
    <m/>
  </r>
  <r>
    <s v="ORD100330"/>
    <x v="330"/>
    <s v="CUST9751"/>
    <x v="330"/>
    <s v="IQV94381"/>
    <x v="0"/>
    <x v="330"/>
    <d v="2024-10-23T00:00:00"/>
    <x v="26"/>
    <n v="2"/>
    <x v="1"/>
    <x v="11"/>
    <n v="23"/>
    <x v="0"/>
    <x v="1"/>
    <x v="327"/>
    <s v="HCP5396"/>
    <n v="3327829640"/>
    <s v="LIC75618"/>
    <x v="0"/>
    <s v="Oct"/>
    <s v="2024-10"/>
    <m/>
    <m/>
    <m/>
    <m/>
  </r>
  <r>
    <s v="ORD100331"/>
    <x v="331"/>
    <s v="CUST3093"/>
    <x v="331"/>
    <s v="IQV34351"/>
    <x v="1"/>
    <x v="331"/>
    <d v="2024-10-11T00:00:00"/>
    <x v="268"/>
    <n v="3"/>
    <x v="1"/>
    <x v="11"/>
    <n v="11"/>
    <x v="2"/>
    <x v="1"/>
    <x v="328"/>
    <s v="HCP5937"/>
    <n v="8485376282"/>
    <s v="LIC94021"/>
    <x v="0"/>
    <s v="Oct"/>
    <s v="2024-10"/>
    <m/>
    <m/>
    <m/>
    <m/>
  </r>
  <r>
    <s v="ORD100332"/>
    <x v="332"/>
    <s v="CUST2779"/>
    <x v="332"/>
    <s v="IQV60516"/>
    <x v="1"/>
    <x v="332"/>
    <d v="2024-11-20T00:00:00"/>
    <x v="14"/>
    <n v="2"/>
    <x v="1"/>
    <x v="9"/>
    <n v="20"/>
    <x v="3"/>
    <x v="0"/>
    <x v="329"/>
    <s v="HCP3426"/>
    <n v="2882849178"/>
    <s v="LIC78498"/>
    <x v="0"/>
    <s v="Nov"/>
    <s v="2024-11"/>
    <m/>
    <m/>
    <m/>
    <m/>
  </r>
  <r>
    <s v="ORD100333"/>
    <x v="333"/>
    <s v="CUST5138"/>
    <x v="333"/>
    <s v="IQV14017"/>
    <x v="2"/>
    <x v="333"/>
    <d v="2023-09-05T00:00:00"/>
    <x v="269"/>
    <n v="0"/>
    <x v="0"/>
    <x v="10"/>
    <n v="5"/>
    <x v="2"/>
    <x v="0"/>
    <x v="330"/>
    <s v="HCP9342"/>
    <n v="1920868856"/>
    <s v="LIC31869"/>
    <x v="0"/>
    <s v="Sep"/>
    <s v="2023-09"/>
    <m/>
    <m/>
    <m/>
    <m/>
  </r>
  <r>
    <s v="ORD100334"/>
    <x v="334"/>
    <s v="CUST9252"/>
    <x v="334"/>
    <s v="IQV63053"/>
    <x v="0"/>
    <x v="334"/>
    <d v="2023-03-10T00:00:00"/>
    <x v="270"/>
    <n v="1"/>
    <x v="0"/>
    <x v="4"/>
    <n v="10"/>
    <x v="2"/>
    <x v="0"/>
    <x v="0"/>
    <s v="HCP2551"/>
    <n v="6893555805"/>
    <s v="LIC68671"/>
    <x v="0"/>
    <s v="Mar"/>
    <s v="2023-03"/>
    <m/>
    <m/>
    <m/>
    <m/>
  </r>
  <r>
    <s v="ORD100335"/>
    <x v="335"/>
    <s v="CUST2361"/>
    <x v="335"/>
    <s v="IQV70030"/>
    <x v="3"/>
    <x v="335"/>
    <d v="2024-05-17T00:00:00"/>
    <x v="12"/>
    <n v="9"/>
    <x v="1"/>
    <x v="8"/>
    <n v="17"/>
    <x v="1"/>
    <x v="2"/>
    <x v="331"/>
    <s v="HCP2993"/>
    <n v="8485619008"/>
    <s v="LIC11014"/>
    <x v="1"/>
    <s v="May"/>
    <s v="2024-05"/>
    <m/>
    <m/>
    <m/>
    <m/>
  </r>
  <r>
    <s v="ORD100336"/>
    <x v="336"/>
    <s v="CUST1690"/>
    <x v="336"/>
    <s v="IQV33248"/>
    <x v="0"/>
    <x v="336"/>
    <d v="2024-08-25T00:00:00"/>
    <x v="271"/>
    <n v="7"/>
    <x v="1"/>
    <x v="5"/>
    <n v="25"/>
    <x v="0"/>
    <x v="2"/>
    <x v="332"/>
    <s v="HCP9024"/>
    <n v="4845482165"/>
    <s v="LIC96664"/>
    <x v="1"/>
    <s v="Aug"/>
    <s v="2024-08"/>
    <m/>
    <m/>
    <m/>
    <m/>
  </r>
  <r>
    <s v="ORD100337"/>
    <x v="337"/>
    <s v="CUST3817"/>
    <x v="337"/>
    <s v="IQV14458"/>
    <x v="1"/>
    <x v="337"/>
    <d v="2024-07-21T00:00:00"/>
    <x v="272"/>
    <n v="4"/>
    <x v="1"/>
    <x v="2"/>
    <n v="21"/>
    <x v="0"/>
    <x v="1"/>
    <x v="333"/>
    <s v="HCP3041"/>
    <n v="8083785467"/>
    <s v="LIC48506"/>
    <x v="1"/>
    <s v="Jul"/>
    <s v="2024-07"/>
    <m/>
    <m/>
    <m/>
    <m/>
  </r>
  <r>
    <s v="ORD100338"/>
    <x v="338"/>
    <s v="CUST9033"/>
    <x v="338"/>
    <s v="IQV20751"/>
    <x v="0"/>
    <x v="338"/>
    <d v="2024-07-02T00:00:00"/>
    <x v="273"/>
    <n v="1"/>
    <x v="1"/>
    <x v="2"/>
    <n v="2"/>
    <x v="2"/>
    <x v="0"/>
    <x v="334"/>
    <s v="HCP7915"/>
    <n v="7453752063"/>
    <s v="LIC51094"/>
    <x v="0"/>
    <s v="Jul"/>
    <s v="2024-07"/>
    <m/>
    <m/>
    <m/>
    <m/>
  </r>
  <r>
    <s v="ORD100339"/>
    <x v="339"/>
    <s v="CUST9003"/>
    <x v="339"/>
    <s v="IQV78814"/>
    <x v="1"/>
    <x v="339"/>
    <d v="2024-07-26T00:00:00"/>
    <x v="88"/>
    <n v="5"/>
    <x v="1"/>
    <x v="2"/>
    <n v="26"/>
    <x v="0"/>
    <x v="0"/>
    <x v="335"/>
    <s v="HCP9312"/>
    <n v="4968665189"/>
    <s v="LIC41781"/>
    <x v="1"/>
    <s v="Jul"/>
    <s v="2024-07"/>
    <m/>
    <m/>
    <m/>
    <m/>
  </r>
  <r>
    <s v="ORD100340"/>
    <x v="340"/>
    <s v="CUST3032"/>
    <x v="340"/>
    <s v="IQV28452"/>
    <x v="3"/>
    <x v="340"/>
    <d v="2023-12-07T00:00:00"/>
    <x v="185"/>
    <n v="4"/>
    <x v="0"/>
    <x v="1"/>
    <n v="7"/>
    <x v="0"/>
    <x v="0"/>
    <x v="336"/>
    <s v="HCP1802"/>
    <n v="2330610371"/>
    <s v="LIC12187"/>
    <x v="1"/>
    <s v="Dec"/>
    <s v="2023-12"/>
    <m/>
    <m/>
    <m/>
    <m/>
  </r>
  <r>
    <s v="ORD100341"/>
    <x v="341"/>
    <s v="CUST5841"/>
    <x v="341"/>
    <s v="IQV67620"/>
    <x v="3"/>
    <x v="341"/>
    <d v="2024-03-19T00:00:00"/>
    <x v="165"/>
    <n v="7"/>
    <x v="1"/>
    <x v="4"/>
    <n v="19"/>
    <x v="4"/>
    <x v="0"/>
    <x v="337"/>
    <s v="HCP7296"/>
    <n v="2321973046"/>
    <s v="LIC12591"/>
    <x v="1"/>
    <s v="Mar"/>
    <s v="2024-03"/>
    <m/>
    <m/>
    <m/>
    <m/>
  </r>
  <r>
    <s v="ORD100342"/>
    <x v="342"/>
    <s v="CUST7121"/>
    <x v="342"/>
    <s v="IQV91257"/>
    <x v="1"/>
    <x v="342"/>
    <d v="2024-07-20T00:00:00"/>
    <x v="274"/>
    <n v="4"/>
    <x v="1"/>
    <x v="2"/>
    <n v="20"/>
    <x v="0"/>
    <x v="1"/>
    <x v="338"/>
    <s v="HCP7972"/>
    <n v="1333464581"/>
    <s v="LIC69500"/>
    <x v="1"/>
    <s v="Jul"/>
    <s v="2024-07"/>
    <m/>
    <m/>
    <m/>
    <m/>
  </r>
  <r>
    <s v="ORD100343"/>
    <x v="343"/>
    <s v="CUST1661"/>
    <x v="343"/>
    <s v="IQV86240"/>
    <x v="1"/>
    <x v="343"/>
    <d v="2024-06-30T00:00:00"/>
    <x v="275"/>
    <n v="6"/>
    <x v="1"/>
    <x v="7"/>
    <n v="30"/>
    <x v="3"/>
    <x v="0"/>
    <x v="339"/>
    <s v="HCP7968"/>
    <n v="1688764188"/>
    <s v="LIC11700"/>
    <x v="1"/>
    <s v="Jun"/>
    <s v="2024-06"/>
    <m/>
    <m/>
    <m/>
    <m/>
  </r>
  <r>
    <s v="ORD100344"/>
    <x v="344"/>
    <s v="CUST2647"/>
    <x v="344"/>
    <s v="IQV15520"/>
    <x v="0"/>
    <x v="344"/>
    <d v="2024-08-21T00:00:00"/>
    <x v="172"/>
    <n v="3"/>
    <x v="1"/>
    <x v="5"/>
    <n v="21"/>
    <x v="1"/>
    <x v="1"/>
    <x v="340"/>
    <s v="HCP5545"/>
    <n v="4145638533"/>
    <s v="LIC24955"/>
    <x v="0"/>
    <s v="Aug"/>
    <s v="2024-08"/>
    <m/>
    <m/>
    <m/>
    <m/>
  </r>
  <r>
    <s v="ORD100345"/>
    <x v="345"/>
    <s v="CUST5384"/>
    <x v="345"/>
    <s v="IQV80269"/>
    <x v="2"/>
    <x v="345"/>
    <d v="2023-01-18T00:00:00"/>
    <x v="68"/>
    <n v="5"/>
    <x v="0"/>
    <x v="3"/>
    <n v="18"/>
    <x v="1"/>
    <x v="1"/>
    <x v="341"/>
    <s v="HCP9690"/>
    <n v="5816786041"/>
    <s v="LIC53939"/>
    <x v="1"/>
    <s v="Jan"/>
    <s v="2023-01"/>
    <m/>
    <m/>
    <m/>
    <m/>
  </r>
  <r>
    <s v="ORD100346"/>
    <x v="346"/>
    <s v="CUST8178"/>
    <x v="346"/>
    <s v="IQV57861"/>
    <x v="1"/>
    <x v="346"/>
    <d v="2024-11-04T00:00:00"/>
    <x v="276"/>
    <n v="8"/>
    <x v="1"/>
    <x v="9"/>
    <n v="4"/>
    <x v="4"/>
    <x v="1"/>
    <x v="342"/>
    <s v="HCP5507"/>
    <n v="2785740462"/>
    <s v="LIC95280"/>
    <x v="1"/>
    <s v="Nov"/>
    <s v="2024-11"/>
    <m/>
    <m/>
    <m/>
    <m/>
  </r>
  <r>
    <s v="ORD100347"/>
    <x v="347"/>
    <s v="CUST3242"/>
    <x v="347"/>
    <s v="IQV18640"/>
    <x v="1"/>
    <x v="347"/>
    <d v="2024-04-25T00:00:00"/>
    <x v="150"/>
    <n v="2"/>
    <x v="1"/>
    <x v="0"/>
    <n v="25"/>
    <x v="0"/>
    <x v="1"/>
    <x v="343"/>
    <s v="HCP5236"/>
    <n v="7766331776"/>
    <s v="LIC53937"/>
    <x v="0"/>
    <s v="Apr"/>
    <s v="2024-04"/>
    <m/>
    <m/>
    <m/>
    <m/>
  </r>
  <r>
    <s v="ORD100348"/>
    <x v="348"/>
    <s v="CUST5927"/>
    <x v="348"/>
    <s v="IQV47158"/>
    <x v="0"/>
    <x v="348"/>
    <d v="2023-04-03T00:00:00"/>
    <x v="277"/>
    <n v="0"/>
    <x v="0"/>
    <x v="0"/>
    <n v="3"/>
    <x v="2"/>
    <x v="1"/>
    <x v="344"/>
    <s v="HCP6388"/>
    <n v="4284795161"/>
    <s v="LIC71744"/>
    <x v="0"/>
    <s v="Apr"/>
    <s v="2023-04"/>
    <m/>
    <m/>
    <m/>
    <m/>
  </r>
  <r>
    <s v="ORD100349"/>
    <x v="349"/>
    <s v="CUST1816"/>
    <x v="349"/>
    <s v="IQV46413"/>
    <x v="2"/>
    <x v="349"/>
    <d v="2024-03-26T00:00:00"/>
    <x v="278"/>
    <n v="6"/>
    <x v="1"/>
    <x v="4"/>
    <n v="26"/>
    <x v="1"/>
    <x v="1"/>
    <x v="142"/>
    <s v="HCP2788"/>
    <n v="3699071092"/>
    <s v="LIC40698"/>
    <x v="1"/>
    <s v="Mar"/>
    <s v="2024-03"/>
    <m/>
    <m/>
    <m/>
    <m/>
  </r>
  <r>
    <s v="ORD100350"/>
    <x v="350"/>
    <s v="CUST4893"/>
    <x v="350"/>
    <s v="IQV61831"/>
    <x v="0"/>
    <x v="350"/>
    <d v="2024-02-20T00:00:00"/>
    <x v="279"/>
    <n v="9"/>
    <x v="1"/>
    <x v="6"/>
    <n v="20"/>
    <x v="3"/>
    <x v="0"/>
    <x v="345"/>
    <s v="HCP1504"/>
    <n v="8917025615"/>
    <s v="LIC37048"/>
    <x v="1"/>
    <s v="Feb"/>
    <s v="2024-02"/>
    <m/>
    <m/>
    <m/>
    <m/>
  </r>
  <r>
    <s v="ORD100351"/>
    <x v="351"/>
    <s v="CUST7773"/>
    <x v="351"/>
    <s v="IQV21676"/>
    <x v="1"/>
    <x v="351"/>
    <d v="2024-05-13T00:00:00"/>
    <x v="280"/>
    <n v="2"/>
    <x v="1"/>
    <x v="8"/>
    <n v="13"/>
    <x v="2"/>
    <x v="1"/>
    <x v="346"/>
    <s v="HCP5008"/>
    <n v="3080243470"/>
    <s v="LIC14994"/>
    <x v="0"/>
    <s v="May"/>
    <s v="2024-05"/>
    <m/>
    <m/>
    <m/>
    <m/>
  </r>
  <r>
    <s v="ORD100352"/>
    <x v="352"/>
    <s v="CUST5637"/>
    <x v="352"/>
    <s v="IQV52215"/>
    <x v="1"/>
    <x v="352"/>
    <d v="2023-05-19T00:00:00"/>
    <x v="281"/>
    <n v="4"/>
    <x v="0"/>
    <x v="8"/>
    <n v="19"/>
    <x v="3"/>
    <x v="0"/>
    <x v="309"/>
    <s v="HCP3607"/>
    <n v="5582616799"/>
    <s v="LIC12581"/>
    <x v="1"/>
    <s v="May"/>
    <s v="2023-05"/>
    <m/>
    <m/>
    <m/>
    <m/>
  </r>
  <r>
    <s v="ORD100353"/>
    <x v="353"/>
    <s v="CUST6991"/>
    <x v="353"/>
    <s v="IQV35307"/>
    <x v="3"/>
    <x v="353"/>
    <d v="2024-06-01T00:00:00"/>
    <x v="282"/>
    <n v="8"/>
    <x v="1"/>
    <x v="7"/>
    <n v="1"/>
    <x v="4"/>
    <x v="1"/>
    <x v="347"/>
    <s v="HCP5177"/>
    <n v="7499866956"/>
    <s v="LIC61756"/>
    <x v="1"/>
    <s v="Jun"/>
    <s v="2024-06"/>
    <m/>
    <m/>
    <m/>
    <m/>
  </r>
  <r>
    <s v="ORD100354"/>
    <x v="354"/>
    <s v="CUST7079"/>
    <x v="354"/>
    <s v="IQV43402"/>
    <x v="0"/>
    <x v="354"/>
    <d v="2023-12-01T00:00:00"/>
    <x v="77"/>
    <n v="3"/>
    <x v="0"/>
    <x v="1"/>
    <n v="1"/>
    <x v="0"/>
    <x v="1"/>
    <x v="348"/>
    <s v="HCP9397"/>
    <n v="6903348355"/>
    <s v="LIC32010"/>
    <x v="0"/>
    <s v="Dec"/>
    <s v="2023-12"/>
    <m/>
    <m/>
    <m/>
    <m/>
  </r>
  <r>
    <s v="ORD100355"/>
    <x v="355"/>
    <s v="CUST3890"/>
    <x v="355"/>
    <s v="IQV74925"/>
    <x v="0"/>
    <x v="355"/>
    <d v="2024-07-25T00:00:00"/>
    <x v="283"/>
    <n v="3"/>
    <x v="1"/>
    <x v="2"/>
    <n v="25"/>
    <x v="1"/>
    <x v="0"/>
    <x v="349"/>
    <s v="HCP8291"/>
    <n v="8614159164"/>
    <s v="LIC54535"/>
    <x v="0"/>
    <s v="Jul"/>
    <s v="2024-07"/>
    <m/>
    <m/>
    <m/>
    <m/>
  </r>
  <r>
    <s v="ORD100356"/>
    <x v="356"/>
    <s v="CUST6255"/>
    <x v="356"/>
    <s v="IQV26633"/>
    <x v="2"/>
    <x v="356"/>
    <d v="2024-12-19T00:00:00"/>
    <x v="284"/>
    <n v="8"/>
    <x v="1"/>
    <x v="1"/>
    <n v="19"/>
    <x v="1"/>
    <x v="1"/>
    <x v="350"/>
    <s v="HCP3854"/>
    <n v="8516097436"/>
    <s v="LIC87241"/>
    <x v="1"/>
    <s v="Dec"/>
    <s v="2024-12"/>
    <m/>
    <m/>
    <m/>
    <m/>
  </r>
  <r>
    <s v="ORD100357"/>
    <x v="357"/>
    <s v="CUST1990"/>
    <x v="357"/>
    <s v="IQV91471"/>
    <x v="2"/>
    <x v="357"/>
    <d v="2024-02-05T00:00:00"/>
    <x v="167"/>
    <n v="6"/>
    <x v="1"/>
    <x v="6"/>
    <n v="5"/>
    <x v="4"/>
    <x v="2"/>
    <x v="351"/>
    <s v="HCP6876"/>
    <n v="8551700541"/>
    <s v="LIC66233"/>
    <x v="1"/>
    <s v="Feb"/>
    <s v="2024-02"/>
    <m/>
    <m/>
    <m/>
    <m/>
  </r>
  <r>
    <s v="ORD100358"/>
    <x v="358"/>
    <s v="CUST3575"/>
    <x v="358"/>
    <s v="IQV26999"/>
    <x v="0"/>
    <x v="358"/>
    <d v="2024-11-12T00:00:00"/>
    <x v="285"/>
    <n v="5"/>
    <x v="1"/>
    <x v="9"/>
    <n v="12"/>
    <x v="3"/>
    <x v="0"/>
    <x v="352"/>
    <s v="HCP1954"/>
    <n v="7119687773"/>
    <s v="LIC86509"/>
    <x v="1"/>
    <s v="Nov"/>
    <s v="2024-11"/>
    <m/>
    <m/>
    <m/>
    <m/>
  </r>
  <r>
    <s v="ORD100359"/>
    <x v="359"/>
    <s v="CUST4278"/>
    <x v="359"/>
    <s v="IQV37216"/>
    <x v="3"/>
    <x v="359"/>
    <d v="2024-12-16T00:00:00"/>
    <x v="286"/>
    <n v="9"/>
    <x v="1"/>
    <x v="1"/>
    <n v="16"/>
    <x v="4"/>
    <x v="0"/>
    <x v="353"/>
    <s v="HCP1370"/>
    <n v="7231036694"/>
    <s v="LIC17485"/>
    <x v="1"/>
    <s v="Dec"/>
    <s v="2024-12"/>
    <m/>
    <m/>
    <m/>
    <m/>
  </r>
  <r>
    <s v="ORD100360"/>
    <x v="360"/>
    <s v="CUST5334"/>
    <x v="360"/>
    <s v="IQV61877"/>
    <x v="3"/>
    <x v="360"/>
    <d v="2024-01-04T00:00:00"/>
    <x v="287"/>
    <n v="5"/>
    <x v="1"/>
    <x v="3"/>
    <n v="4"/>
    <x v="3"/>
    <x v="2"/>
    <x v="354"/>
    <s v="HCP7111"/>
    <n v="6490933357"/>
    <s v="LIC76458"/>
    <x v="1"/>
    <s v="Jan"/>
    <s v="2024-01"/>
    <m/>
    <m/>
    <m/>
    <m/>
  </r>
  <r>
    <s v="ORD100361"/>
    <x v="361"/>
    <s v="CUST2230"/>
    <x v="361"/>
    <s v="IQV34031"/>
    <x v="1"/>
    <x v="361"/>
    <d v="2024-08-08T00:00:00"/>
    <x v="155"/>
    <n v="6"/>
    <x v="1"/>
    <x v="5"/>
    <n v="8"/>
    <x v="3"/>
    <x v="1"/>
    <x v="355"/>
    <s v="HCP4940"/>
    <n v="2856912923"/>
    <s v="LIC39063"/>
    <x v="1"/>
    <s v="Aug"/>
    <s v="2024-08"/>
    <m/>
    <m/>
    <m/>
    <m/>
  </r>
  <r>
    <s v="ORD100362"/>
    <x v="362"/>
    <s v="CUST2093"/>
    <x v="362"/>
    <s v="IQV30884"/>
    <x v="2"/>
    <x v="362"/>
    <d v="2024-11-07T00:00:00"/>
    <x v="276"/>
    <n v="5"/>
    <x v="1"/>
    <x v="9"/>
    <n v="7"/>
    <x v="1"/>
    <x v="0"/>
    <x v="356"/>
    <s v="HCP3875"/>
    <n v="8661244079"/>
    <s v="LIC12103"/>
    <x v="1"/>
    <s v="Nov"/>
    <s v="2024-11"/>
    <m/>
    <m/>
    <m/>
    <m/>
  </r>
  <r>
    <s v="ORD100363"/>
    <x v="363"/>
    <s v="CUST9092"/>
    <x v="363"/>
    <s v="IQV22391"/>
    <x v="3"/>
    <x v="363"/>
    <d v="2024-01-01T00:00:00"/>
    <x v="288"/>
    <n v="7"/>
    <x v="1"/>
    <x v="3"/>
    <n v="1"/>
    <x v="4"/>
    <x v="2"/>
    <x v="357"/>
    <s v="HCP3378"/>
    <n v="3476917941"/>
    <s v="LIC96908"/>
    <x v="1"/>
    <s v="Jan"/>
    <s v="2024-01"/>
    <m/>
    <m/>
    <m/>
    <m/>
  </r>
  <r>
    <s v="ORD100364"/>
    <x v="364"/>
    <s v="CUST9490"/>
    <x v="364"/>
    <s v="IQV74286"/>
    <x v="3"/>
    <x v="364"/>
    <d v="2024-07-03T00:00:00"/>
    <x v="275"/>
    <n v="3"/>
    <x v="1"/>
    <x v="2"/>
    <n v="3"/>
    <x v="3"/>
    <x v="1"/>
    <x v="358"/>
    <s v="HCP5460"/>
    <n v="9763240078"/>
    <s v="LIC70815"/>
    <x v="0"/>
    <s v="Jul"/>
    <s v="2024-07"/>
    <m/>
    <m/>
    <m/>
    <m/>
  </r>
  <r>
    <s v="ORD100365"/>
    <x v="365"/>
    <s v="CUST3850"/>
    <x v="365"/>
    <s v="IQV71114"/>
    <x v="0"/>
    <x v="365"/>
    <d v="2023-09-10T00:00:00"/>
    <x v="166"/>
    <n v="0"/>
    <x v="0"/>
    <x v="10"/>
    <n v="10"/>
    <x v="2"/>
    <x v="2"/>
    <x v="359"/>
    <s v="HCP3850"/>
    <n v="5356735141"/>
    <s v="LIC53469"/>
    <x v="0"/>
    <s v="Sep"/>
    <s v="2023-09"/>
    <m/>
    <m/>
    <m/>
    <m/>
  </r>
  <r>
    <s v="ORD100366"/>
    <x v="366"/>
    <s v="CUST1991"/>
    <x v="366"/>
    <s v="IQV46607"/>
    <x v="3"/>
    <x v="366"/>
    <d v="2023-04-24T00:00:00"/>
    <x v="289"/>
    <n v="0"/>
    <x v="0"/>
    <x v="0"/>
    <n v="24"/>
    <x v="1"/>
    <x v="1"/>
    <x v="360"/>
    <s v="HCP5804"/>
    <n v="2728015484"/>
    <s v="LIC86312"/>
    <x v="0"/>
    <s v="Apr"/>
    <s v="2023-04"/>
    <m/>
    <m/>
    <m/>
    <m/>
  </r>
  <r>
    <s v="ORD100367"/>
    <x v="367"/>
    <s v="CUST4521"/>
    <x v="367"/>
    <s v="IQV49850"/>
    <x v="3"/>
    <x v="367"/>
    <d v="2023-03-09T00:00:00"/>
    <x v="270"/>
    <n v="2"/>
    <x v="0"/>
    <x v="4"/>
    <n v="9"/>
    <x v="3"/>
    <x v="1"/>
    <x v="361"/>
    <s v="HCP7039"/>
    <n v="6763439286"/>
    <s v="LIC78798"/>
    <x v="0"/>
    <s v="Mar"/>
    <s v="2023-03"/>
    <m/>
    <m/>
    <m/>
    <m/>
  </r>
  <r>
    <s v="ORD100368"/>
    <x v="368"/>
    <s v="CUST6780"/>
    <x v="368"/>
    <s v="IQV40257"/>
    <x v="0"/>
    <x v="368"/>
    <d v="2023-11-11T00:00:00"/>
    <x v="290"/>
    <n v="4"/>
    <x v="0"/>
    <x v="9"/>
    <n v="11"/>
    <x v="1"/>
    <x v="1"/>
    <x v="362"/>
    <s v="HCP3217"/>
    <n v="3164679693"/>
    <s v="LIC24026"/>
    <x v="1"/>
    <s v="Nov"/>
    <s v="2023-11"/>
    <m/>
    <m/>
    <m/>
    <m/>
  </r>
  <r>
    <s v="ORD100369"/>
    <x v="369"/>
    <s v="CUST4226"/>
    <x v="369"/>
    <s v="IQV73185"/>
    <x v="1"/>
    <x v="369"/>
    <d v="2023-10-15T00:00:00"/>
    <x v="34"/>
    <n v="1"/>
    <x v="0"/>
    <x v="11"/>
    <n v="15"/>
    <x v="1"/>
    <x v="1"/>
    <x v="363"/>
    <s v="HCP4414"/>
    <n v="3767061562"/>
    <s v="LIC29288"/>
    <x v="0"/>
    <s v="Oct"/>
    <s v="2023-10"/>
    <m/>
    <m/>
    <m/>
    <m/>
  </r>
  <r>
    <s v="ORD100370"/>
    <x v="370"/>
    <s v="CUST1917"/>
    <x v="370"/>
    <s v="IQV74575"/>
    <x v="0"/>
    <x v="370"/>
    <d v="2023-07-01T00:00:00"/>
    <x v="291"/>
    <n v="9"/>
    <x v="0"/>
    <x v="2"/>
    <n v="1"/>
    <x v="4"/>
    <x v="0"/>
    <x v="364"/>
    <s v="HCP2678"/>
    <n v="7249916117"/>
    <s v="LIC71169"/>
    <x v="1"/>
    <s v="Jul"/>
    <s v="2023-07"/>
    <m/>
    <m/>
    <m/>
    <m/>
  </r>
  <r>
    <s v="ORD100371"/>
    <x v="371"/>
    <s v="CUST5529"/>
    <x v="371"/>
    <s v="IQV22192"/>
    <x v="0"/>
    <x v="371"/>
    <d v="2024-12-21T00:00:00"/>
    <x v="98"/>
    <n v="1"/>
    <x v="1"/>
    <x v="1"/>
    <n v="21"/>
    <x v="2"/>
    <x v="2"/>
    <x v="365"/>
    <s v="HCP1206"/>
    <n v="8240028691"/>
    <s v="LIC66541"/>
    <x v="0"/>
    <s v="Dec"/>
    <s v="2024-12"/>
    <m/>
    <m/>
    <m/>
    <m/>
  </r>
  <r>
    <s v="ORD100372"/>
    <x v="372"/>
    <s v="CUST8323"/>
    <x v="372"/>
    <s v="IQV67433"/>
    <x v="1"/>
    <x v="372"/>
    <d v="2023-06-15T00:00:00"/>
    <x v="292"/>
    <n v="2"/>
    <x v="0"/>
    <x v="7"/>
    <n v="15"/>
    <x v="1"/>
    <x v="1"/>
    <x v="366"/>
    <s v="HCP2857"/>
    <n v="4581109168"/>
    <s v="LIC29173"/>
    <x v="0"/>
    <s v="Jun"/>
    <s v="2023-06"/>
    <m/>
    <m/>
    <m/>
    <m/>
  </r>
  <r>
    <s v="ORD100373"/>
    <x v="373"/>
    <s v="CUST9135"/>
    <x v="373"/>
    <s v="IQV86949"/>
    <x v="2"/>
    <x v="373"/>
    <d v="2024-03-13T00:00:00"/>
    <x v="115"/>
    <n v="9"/>
    <x v="1"/>
    <x v="4"/>
    <n v="13"/>
    <x v="1"/>
    <x v="2"/>
    <x v="367"/>
    <s v="HCP6021"/>
    <n v="3606387839"/>
    <s v="LIC61539"/>
    <x v="1"/>
    <s v="Mar"/>
    <s v="2024-03"/>
    <m/>
    <m/>
    <m/>
    <m/>
  </r>
  <r>
    <s v="ORD100374"/>
    <x v="374"/>
    <s v="CUST6866"/>
    <x v="374"/>
    <s v="IQV92895"/>
    <x v="0"/>
    <x v="374"/>
    <d v="2024-09-19T00:00:00"/>
    <x v="252"/>
    <n v="6"/>
    <x v="1"/>
    <x v="10"/>
    <n v="19"/>
    <x v="4"/>
    <x v="2"/>
    <x v="368"/>
    <s v="HCP6047"/>
    <n v="4436289238"/>
    <s v="LIC98151"/>
    <x v="1"/>
    <s v="Sep"/>
    <s v="2024-09"/>
    <m/>
    <m/>
    <m/>
    <m/>
  </r>
  <r>
    <s v="ORD100375"/>
    <x v="375"/>
    <s v="CUST3259"/>
    <x v="375"/>
    <s v="IQV92384"/>
    <x v="3"/>
    <x v="375"/>
    <d v="2023-09-13T00:00:00"/>
    <x v="66"/>
    <n v="8"/>
    <x v="0"/>
    <x v="10"/>
    <n v="13"/>
    <x v="4"/>
    <x v="0"/>
    <x v="369"/>
    <s v="HCP8431"/>
    <n v="1267980509"/>
    <s v="LIC41085"/>
    <x v="1"/>
    <s v="Sep"/>
    <s v="2023-09"/>
    <m/>
    <m/>
    <m/>
    <m/>
  </r>
  <r>
    <s v="ORD100376"/>
    <x v="376"/>
    <s v="CUST6750"/>
    <x v="376"/>
    <s v="IQV45903"/>
    <x v="2"/>
    <x v="376"/>
    <d v="2023-10-03T00:00:00"/>
    <x v="293"/>
    <n v="6"/>
    <x v="0"/>
    <x v="11"/>
    <n v="3"/>
    <x v="0"/>
    <x v="1"/>
    <x v="370"/>
    <s v="HCP5589"/>
    <n v="7082610246"/>
    <s v="LIC45179"/>
    <x v="1"/>
    <s v="Oct"/>
    <s v="2023-10"/>
    <m/>
    <m/>
    <m/>
    <m/>
  </r>
  <r>
    <s v="ORD100377"/>
    <x v="377"/>
    <s v="CUST9954"/>
    <x v="377"/>
    <s v="IQV42101"/>
    <x v="3"/>
    <x v="377"/>
    <d v="2024-07-23T00:00:00"/>
    <x v="274"/>
    <n v="1"/>
    <x v="1"/>
    <x v="2"/>
    <n v="23"/>
    <x v="3"/>
    <x v="2"/>
    <x v="371"/>
    <s v="HCP4155"/>
    <n v="6008025592"/>
    <s v="LIC89655"/>
    <x v="0"/>
    <s v="Jul"/>
    <s v="2024-07"/>
    <m/>
    <m/>
    <m/>
    <m/>
  </r>
  <r>
    <s v="ORD100378"/>
    <x v="378"/>
    <s v="CUST5331"/>
    <x v="378"/>
    <s v="IQV71799"/>
    <x v="0"/>
    <x v="378"/>
    <d v="2024-08-06T00:00:00"/>
    <x v="294"/>
    <n v="7"/>
    <x v="1"/>
    <x v="5"/>
    <n v="6"/>
    <x v="3"/>
    <x v="0"/>
    <x v="372"/>
    <s v="HCP1861"/>
    <n v="6396467750"/>
    <s v="LIC25408"/>
    <x v="1"/>
    <s v="Aug"/>
    <s v="2024-08"/>
    <m/>
    <m/>
    <m/>
    <m/>
  </r>
  <r>
    <s v="ORD100379"/>
    <x v="379"/>
    <s v="CUST3148"/>
    <x v="379"/>
    <s v="IQV21349"/>
    <x v="2"/>
    <x v="379"/>
    <d v="2024-02-24T00:00:00"/>
    <x v="295"/>
    <n v="3"/>
    <x v="1"/>
    <x v="6"/>
    <n v="24"/>
    <x v="2"/>
    <x v="2"/>
    <x v="373"/>
    <s v="HCP7079"/>
    <n v="9008649086"/>
    <s v="LIC28263"/>
    <x v="0"/>
    <s v="Feb"/>
    <s v="2024-02"/>
    <m/>
    <m/>
    <m/>
    <m/>
  </r>
  <r>
    <s v="ORD100380"/>
    <x v="380"/>
    <s v="CUST8542"/>
    <x v="380"/>
    <s v="IQV13373"/>
    <x v="3"/>
    <x v="380"/>
    <d v="2024-01-11T00:00:00"/>
    <x v="147"/>
    <n v="6"/>
    <x v="1"/>
    <x v="3"/>
    <n v="11"/>
    <x v="1"/>
    <x v="0"/>
    <x v="374"/>
    <s v="HCP2447"/>
    <n v="9943291536"/>
    <s v="LIC29520"/>
    <x v="1"/>
    <s v="Jan"/>
    <s v="2024-01"/>
    <m/>
    <m/>
    <m/>
    <m/>
  </r>
  <r>
    <s v="ORD100381"/>
    <x v="381"/>
    <s v="CUST5920"/>
    <x v="381"/>
    <s v="IQV20345"/>
    <x v="2"/>
    <x v="381"/>
    <d v="2023-09-04T00:00:00"/>
    <x v="195"/>
    <n v="9"/>
    <x v="0"/>
    <x v="10"/>
    <n v="4"/>
    <x v="0"/>
    <x v="1"/>
    <x v="375"/>
    <s v="HCP1776"/>
    <n v="8408844684"/>
    <s v="LIC80744"/>
    <x v="1"/>
    <s v="Sep"/>
    <s v="2023-09"/>
    <m/>
    <m/>
    <m/>
    <m/>
  </r>
  <r>
    <s v="ORD100382"/>
    <x v="382"/>
    <s v="CUST6067"/>
    <x v="382"/>
    <s v="IQV83616"/>
    <x v="0"/>
    <x v="382"/>
    <d v="2024-11-18T00:00:00"/>
    <x v="55"/>
    <n v="1"/>
    <x v="1"/>
    <x v="9"/>
    <n v="18"/>
    <x v="0"/>
    <x v="2"/>
    <x v="376"/>
    <s v="HCP7974"/>
    <n v="5249660240"/>
    <s v="LIC96055"/>
    <x v="0"/>
    <s v="Nov"/>
    <s v="2024-11"/>
    <m/>
    <m/>
    <m/>
    <m/>
  </r>
  <r>
    <s v="ORD100383"/>
    <x v="383"/>
    <s v="CUST8124"/>
    <x v="383"/>
    <s v="IQV59996"/>
    <x v="0"/>
    <x v="383"/>
    <d v="2024-10-21T00:00:00"/>
    <x v="296"/>
    <n v="9"/>
    <x v="1"/>
    <x v="11"/>
    <n v="21"/>
    <x v="1"/>
    <x v="2"/>
    <x v="377"/>
    <s v="HCP4915"/>
    <n v="5824247183"/>
    <s v="LIC81094"/>
    <x v="1"/>
    <s v="Oct"/>
    <s v="2024-10"/>
    <m/>
    <m/>
    <m/>
    <m/>
  </r>
  <r>
    <s v="ORD100384"/>
    <x v="384"/>
    <s v="CUST3535"/>
    <x v="384"/>
    <s v="IQV77568"/>
    <x v="2"/>
    <x v="384"/>
    <d v="2024-12-08T00:00:00"/>
    <x v="231"/>
    <n v="8"/>
    <x v="1"/>
    <x v="1"/>
    <n v="8"/>
    <x v="4"/>
    <x v="1"/>
    <x v="378"/>
    <s v="HCP2881"/>
    <n v="8064127070"/>
    <s v="LIC30789"/>
    <x v="1"/>
    <s v="Dec"/>
    <s v="2024-12"/>
    <m/>
    <m/>
    <m/>
    <m/>
  </r>
  <r>
    <s v="ORD100385"/>
    <x v="385"/>
    <s v="CUST2695"/>
    <x v="385"/>
    <s v="IQV13262"/>
    <x v="3"/>
    <x v="385"/>
    <d v="2023-05-12T00:00:00"/>
    <x v="232"/>
    <n v="6"/>
    <x v="0"/>
    <x v="8"/>
    <n v="12"/>
    <x v="1"/>
    <x v="1"/>
    <x v="379"/>
    <s v="HCP1052"/>
    <n v="8963989442"/>
    <s v="LIC99499"/>
    <x v="1"/>
    <s v="May"/>
    <s v="2023-05"/>
    <m/>
    <m/>
    <m/>
    <m/>
  </r>
  <r>
    <s v="ORD100386"/>
    <x v="386"/>
    <s v="CUST3785"/>
    <x v="386"/>
    <s v="IQV73909"/>
    <x v="0"/>
    <x v="386"/>
    <d v="2024-10-04T00:00:00"/>
    <x v="127"/>
    <n v="5"/>
    <x v="1"/>
    <x v="11"/>
    <n v="4"/>
    <x v="0"/>
    <x v="0"/>
    <x v="380"/>
    <s v="HCP5482"/>
    <n v="4418477822"/>
    <s v="LIC22100"/>
    <x v="1"/>
    <s v="Oct"/>
    <s v="2024-10"/>
    <m/>
    <m/>
    <m/>
    <m/>
  </r>
  <r>
    <s v="ORD100387"/>
    <x v="387"/>
    <s v="CUST4416"/>
    <x v="387"/>
    <s v="IQV39437"/>
    <x v="0"/>
    <x v="387"/>
    <d v="2024-12-02T00:00:00"/>
    <x v="297"/>
    <n v="3"/>
    <x v="1"/>
    <x v="1"/>
    <n v="2"/>
    <x v="3"/>
    <x v="2"/>
    <x v="381"/>
    <s v="HCP5478"/>
    <n v="8523391875"/>
    <s v="LIC63772"/>
    <x v="0"/>
    <s v="Dec"/>
    <s v="2024-12"/>
    <m/>
    <m/>
    <m/>
    <m/>
  </r>
  <r>
    <s v="ORD100388"/>
    <x v="388"/>
    <s v="CUST9112"/>
    <x v="388"/>
    <s v="IQV28931"/>
    <x v="1"/>
    <x v="388"/>
    <d v="2024-07-10T00:00:00"/>
    <x v="298"/>
    <n v="9"/>
    <x v="1"/>
    <x v="2"/>
    <n v="10"/>
    <x v="3"/>
    <x v="0"/>
    <x v="382"/>
    <s v="HCP4968"/>
    <n v="2262501783"/>
    <s v="LIC78665"/>
    <x v="1"/>
    <s v="Jul"/>
    <s v="2024-07"/>
    <m/>
    <m/>
    <m/>
    <m/>
  </r>
  <r>
    <s v="ORD100389"/>
    <x v="389"/>
    <s v="CUST6850"/>
    <x v="389"/>
    <s v="IQV87485"/>
    <x v="2"/>
    <x v="389"/>
    <d v="2023-11-24T00:00:00"/>
    <x v="76"/>
    <n v="1"/>
    <x v="0"/>
    <x v="9"/>
    <n v="24"/>
    <x v="1"/>
    <x v="0"/>
    <x v="383"/>
    <s v="HCP2134"/>
    <n v="9617573604"/>
    <s v="LIC81128"/>
    <x v="0"/>
    <s v="Nov"/>
    <s v="2023-11"/>
    <m/>
    <m/>
    <m/>
    <m/>
  </r>
  <r>
    <s v="ORD100390"/>
    <x v="390"/>
    <s v="CUST1721"/>
    <x v="390"/>
    <s v="IQV84640"/>
    <x v="1"/>
    <x v="390"/>
    <d v="2024-12-01T00:00:00"/>
    <x v="224"/>
    <n v="6"/>
    <x v="1"/>
    <x v="1"/>
    <n v="1"/>
    <x v="3"/>
    <x v="2"/>
    <x v="384"/>
    <s v="HCP1497"/>
    <n v="4041360109"/>
    <s v="LIC43885"/>
    <x v="1"/>
    <s v="Dec"/>
    <s v="2024-12"/>
    <m/>
    <m/>
    <m/>
    <m/>
  </r>
  <r>
    <s v="ORD100391"/>
    <x v="391"/>
    <s v="CUST2647"/>
    <x v="391"/>
    <s v="IQV82307"/>
    <x v="2"/>
    <x v="391"/>
    <d v="2023-12-04T00:00:00"/>
    <x v="299"/>
    <n v="4"/>
    <x v="0"/>
    <x v="1"/>
    <n v="4"/>
    <x v="4"/>
    <x v="1"/>
    <x v="385"/>
    <s v="HCP4435"/>
    <n v="4663529784"/>
    <s v="LIC41027"/>
    <x v="1"/>
    <s v="Dec"/>
    <s v="2023-12"/>
    <m/>
    <m/>
    <m/>
    <m/>
  </r>
  <r>
    <s v="ORD100392"/>
    <x v="392"/>
    <s v="CUST4072"/>
    <x v="392"/>
    <s v="IQV45554"/>
    <x v="2"/>
    <x v="392"/>
    <d v="2024-10-10T00:00:00"/>
    <x v="300"/>
    <n v="5"/>
    <x v="1"/>
    <x v="11"/>
    <n v="10"/>
    <x v="3"/>
    <x v="2"/>
    <x v="386"/>
    <s v="HCP4871"/>
    <n v="4321646316"/>
    <s v="LIC99037"/>
    <x v="1"/>
    <s v="Oct"/>
    <s v="2024-10"/>
    <m/>
    <m/>
    <m/>
    <m/>
  </r>
  <r>
    <s v="ORD100393"/>
    <x v="393"/>
    <s v="CUST4303"/>
    <x v="393"/>
    <s v="IQV26061"/>
    <x v="2"/>
    <x v="393"/>
    <d v="2023-03-13T00:00:00"/>
    <x v="301"/>
    <n v="0"/>
    <x v="0"/>
    <x v="4"/>
    <n v="13"/>
    <x v="3"/>
    <x v="2"/>
    <x v="387"/>
    <s v="HCP7416"/>
    <n v="2017620895"/>
    <s v="LIC85476"/>
    <x v="0"/>
    <s v="Mar"/>
    <s v="2023-03"/>
    <m/>
    <m/>
    <m/>
    <m/>
  </r>
  <r>
    <s v="ORD100394"/>
    <x v="394"/>
    <s v="CUST5485"/>
    <x v="394"/>
    <s v="IQV23233"/>
    <x v="2"/>
    <x v="394"/>
    <d v="2024-02-28T00:00:00"/>
    <x v="302"/>
    <n v="6"/>
    <x v="1"/>
    <x v="6"/>
    <n v="28"/>
    <x v="4"/>
    <x v="0"/>
    <x v="388"/>
    <s v="HCP1191"/>
    <n v="2006850274"/>
    <s v="LIC23682"/>
    <x v="1"/>
    <s v="Feb"/>
    <s v="2024-02"/>
    <m/>
    <m/>
    <m/>
    <m/>
  </r>
  <r>
    <s v="ORD100395"/>
    <x v="395"/>
    <s v="CUST8282"/>
    <x v="395"/>
    <s v="IQV44642"/>
    <x v="3"/>
    <x v="395"/>
    <d v="2023-05-19T00:00:00"/>
    <x v="303"/>
    <n v="7"/>
    <x v="0"/>
    <x v="8"/>
    <n v="19"/>
    <x v="2"/>
    <x v="2"/>
    <x v="389"/>
    <s v="HCP2051"/>
    <n v="7956197413"/>
    <s v="LIC86918"/>
    <x v="1"/>
    <s v="May"/>
    <s v="2023-05"/>
    <m/>
    <m/>
    <m/>
    <m/>
  </r>
  <r>
    <s v="ORD100396"/>
    <x v="396"/>
    <s v="CUST8411"/>
    <x v="396"/>
    <s v="IQV87475"/>
    <x v="1"/>
    <x v="396"/>
    <d v="2023-10-20T00:00:00"/>
    <x v="304"/>
    <n v="2"/>
    <x v="0"/>
    <x v="11"/>
    <n v="20"/>
    <x v="3"/>
    <x v="0"/>
    <x v="390"/>
    <s v="HCP8737"/>
    <n v="2489863907"/>
    <s v="LIC48134"/>
    <x v="0"/>
    <s v="Oct"/>
    <s v="2023-10"/>
    <m/>
    <m/>
    <m/>
    <m/>
  </r>
  <r>
    <s v="ORD100397"/>
    <x v="397"/>
    <s v="CUST6305"/>
    <x v="397"/>
    <s v="IQV65021"/>
    <x v="1"/>
    <x v="397"/>
    <d v="2024-11-30T00:00:00"/>
    <x v="44"/>
    <n v="2"/>
    <x v="1"/>
    <x v="9"/>
    <n v="30"/>
    <x v="0"/>
    <x v="0"/>
    <x v="391"/>
    <s v="HCP5992"/>
    <n v="6769801937"/>
    <s v="LIC42551"/>
    <x v="0"/>
    <s v="Nov"/>
    <s v="2024-11"/>
    <m/>
    <m/>
    <m/>
    <m/>
  </r>
  <r>
    <s v="ORD100398"/>
    <x v="398"/>
    <s v="CUST5567"/>
    <x v="398"/>
    <s v="IQV58003"/>
    <x v="1"/>
    <x v="398"/>
    <d v="2024-08-31T00:00:00"/>
    <x v="305"/>
    <n v="7"/>
    <x v="1"/>
    <x v="5"/>
    <n v="31"/>
    <x v="0"/>
    <x v="0"/>
    <x v="392"/>
    <s v="HCP8755"/>
    <n v="2918624280"/>
    <s v="LIC15698"/>
    <x v="1"/>
    <s v="Aug"/>
    <s v="2024-08"/>
    <m/>
    <m/>
    <m/>
    <m/>
  </r>
  <r>
    <s v="ORD100399"/>
    <x v="399"/>
    <s v="CUST7653"/>
    <x v="399"/>
    <s v="IQV86777"/>
    <x v="0"/>
    <x v="399"/>
    <d v="2023-09-07T00:00:00"/>
    <x v="306"/>
    <n v="7"/>
    <x v="0"/>
    <x v="10"/>
    <n v="7"/>
    <x v="2"/>
    <x v="1"/>
    <x v="393"/>
    <s v="HCP5247"/>
    <n v="1493049026"/>
    <s v="LIC29738"/>
    <x v="1"/>
    <s v="Sep"/>
    <s v="2023-09"/>
    <m/>
    <m/>
    <m/>
    <m/>
  </r>
  <r>
    <s v="ORD100400"/>
    <x v="400"/>
    <s v="CUST1270"/>
    <x v="400"/>
    <s v="IQV71899"/>
    <x v="3"/>
    <x v="400"/>
    <d v="2024-04-08T00:00:00"/>
    <x v="13"/>
    <n v="0"/>
    <x v="1"/>
    <x v="0"/>
    <n v="8"/>
    <x v="0"/>
    <x v="0"/>
    <x v="394"/>
    <s v="HCP3398"/>
    <n v="9141380435"/>
    <s v="LIC87963"/>
    <x v="0"/>
    <s v="Apr"/>
    <s v="2024-04"/>
    <m/>
    <m/>
    <m/>
    <m/>
  </r>
  <r>
    <s v="ORD100401"/>
    <x v="401"/>
    <s v="CUST5182"/>
    <x v="401"/>
    <s v="IQV16511"/>
    <x v="2"/>
    <x v="401"/>
    <d v="2024-04-15T00:00:00"/>
    <x v="307"/>
    <n v="3"/>
    <x v="1"/>
    <x v="0"/>
    <n v="15"/>
    <x v="1"/>
    <x v="0"/>
    <x v="33"/>
    <s v="HCP5765"/>
    <n v="2846653912"/>
    <s v="LIC39523"/>
    <x v="0"/>
    <s v="Apr"/>
    <s v="2024-04"/>
    <m/>
    <m/>
    <m/>
    <m/>
  </r>
  <r>
    <s v="ORD100402"/>
    <x v="402"/>
    <s v="CUST7589"/>
    <x v="402"/>
    <s v="IQV55939"/>
    <x v="3"/>
    <x v="402"/>
    <d v="2024-03-08T00:00:00"/>
    <x v="308"/>
    <n v="3"/>
    <x v="1"/>
    <x v="4"/>
    <n v="8"/>
    <x v="2"/>
    <x v="2"/>
    <x v="395"/>
    <s v="HCP1249"/>
    <n v="7855119795"/>
    <s v="LIC35901"/>
    <x v="0"/>
    <s v="Mar"/>
    <s v="2024-03"/>
    <m/>
    <m/>
    <m/>
    <m/>
  </r>
  <r>
    <s v="ORD100403"/>
    <x v="403"/>
    <s v="CUST3672"/>
    <x v="403"/>
    <s v="IQV51430"/>
    <x v="2"/>
    <x v="403"/>
    <d v="2023-01-25T00:00:00"/>
    <x v="309"/>
    <n v="4"/>
    <x v="0"/>
    <x v="3"/>
    <n v="25"/>
    <x v="1"/>
    <x v="2"/>
    <x v="396"/>
    <s v="HCP5059"/>
    <n v="6698539864"/>
    <s v="LIC17347"/>
    <x v="1"/>
    <s v="Jan"/>
    <s v="2023-01"/>
    <m/>
    <m/>
    <m/>
    <m/>
  </r>
  <r>
    <s v="ORD100404"/>
    <x v="404"/>
    <s v="CUST5298"/>
    <x v="404"/>
    <s v="IQV96207"/>
    <x v="2"/>
    <x v="404"/>
    <d v="2024-12-12T00:00:00"/>
    <x v="310"/>
    <n v="6"/>
    <x v="1"/>
    <x v="1"/>
    <n v="12"/>
    <x v="1"/>
    <x v="0"/>
    <x v="397"/>
    <s v="HCP1310"/>
    <n v="1509851703"/>
    <s v="LIC30922"/>
    <x v="1"/>
    <s v="Dec"/>
    <s v="2024-12"/>
    <m/>
    <m/>
    <m/>
    <m/>
  </r>
  <r>
    <s v="ORD100405"/>
    <x v="405"/>
    <s v="CUST4932"/>
    <x v="405"/>
    <s v="IQV26968"/>
    <x v="3"/>
    <x v="405"/>
    <d v="2023-08-25T00:00:00"/>
    <x v="311"/>
    <n v="5"/>
    <x v="0"/>
    <x v="5"/>
    <n v="25"/>
    <x v="4"/>
    <x v="1"/>
    <x v="398"/>
    <s v="HCP9551"/>
    <n v="9003524362"/>
    <s v="LIC28395"/>
    <x v="1"/>
    <s v="Aug"/>
    <s v="2023-08"/>
    <m/>
    <m/>
    <m/>
    <m/>
  </r>
  <r>
    <s v="ORD100406"/>
    <x v="406"/>
    <s v="CUST2625"/>
    <x v="406"/>
    <s v="IQV60042"/>
    <x v="3"/>
    <x v="406"/>
    <d v="2023-04-18T00:00:00"/>
    <x v="289"/>
    <n v="6"/>
    <x v="0"/>
    <x v="0"/>
    <n v="18"/>
    <x v="0"/>
    <x v="2"/>
    <x v="399"/>
    <s v="HCP9923"/>
    <n v="8703327325"/>
    <s v="LIC51574"/>
    <x v="1"/>
    <s v="Apr"/>
    <s v="2023-04"/>
    <m/>
    <m/>
    <m/>
    <m/>
  </r>
  <r>
    <s v="ORD100407"/>
    <x v="407"/>
    <s v="CUST2719"/>
    <x v="407"/>
    <s v="IQV49454"/>
    <x v="2"/>
    <x v="407"/>
    <d v="2024-11-28T00:00:00"/>
    <x v="44"/>
    <n v="4"/>
    <x v="1"/>
    <x v="9"/>
    <n v="28"/>
    <x v="1"/>
    <x v="0"/>
    <x v="400"/>
    <s v="HCP6558"/>
    <n v="6267870247"/>
    <s v="LIC85886"/>
    <x v="1"/>
    <s v="Nov"/>
    <s v="2024-11"/>
    <m/>
    <m/>
    <m/>
    <m/>
  </r>
  <r>
    <s v="ORD100408"/>
    <x v="408"/>
    <s v="CUST7837"/>
    <x v="408"/>
    <s v="IQV30884"/>
    <x v="1"/>
    <x v="408"/>
    <d v="2024-01-20T00:00:00"/>
    <x v="177"/>
    <n v="0"/>
    <x v="1"/>
    <x v="3"/>
    <n v="20"/>
    <x v="2"/>
    <x v="0"/>
    <x v="401"/>
    <s v="HCP9869"/>
    <n v="8755484846"/>
    <s v="LIC69993"/>
    <x v="0"/>
    <s v="Jan"/>
    <s v="2024-01"/>
    <m/>
    <m/>
    <m/>
    <m/>
  </r>
  <r>
    <s v="ORD100409"/>
    <x v="409"/>
    <s v="CUST1165"/>
    <x v="409"/>
    <s v="IQV76125"/>
    <x v="1"/>
    <x v="409"/>
    <d v="2024-10-14T00:00:00"/>
    <x v="268"/>
    <n v="0"/>
    <x v="1"/>
    <x v="11"/>
    <n v="14"/>
    <x v="0"/>
    <x v="0"/>
    <x v="224"/>
    <s v="HCP8693"/>
    <n v="3475930254"/>
    <s v="LIC75333"/>
    <x v="0"/>
    <s v="Oct"/>
    <s v="2024-10"/>
    <m/>
    <m/>
    <m/>
    <m/>
  </r>
  <r>
    <s v="ORD100410"/>
    <x v="410"/>
    <s v="CUST3462"/>
    <x v="410"/>
    <s v="IQV19275"/>
    <x v="2"/>
    <x v="410"/>
    <d v="2024-05-23T00:00:00"/>
    <x v="312"/>
    <n v="0"/>
    <x v="1"/>
    <x v="8"/>
    <n v="23"/>
    <x v="0"/>
    <x v="1"/>
    <x v="77"/>
    <s v="HCP1406"/>
    <n v="3584205217"/>
    <s v="LIC32553"/>
    <x v="0"/>
    <s v="May"/>
    <s v="2024-05"/>
    <m/>
    <m/>
    <m/>
    <m/>
  </r>
  <r>
    <s v="ORD100411"/>
    <x v="411"/>
    <s v="CUST5485"/>
    <x v="411"/>
    <s v="IQV40143"/>
    <x v="3"/>
    <x v="411"/>
    <d v="2023-01-05T00:00:00"/>
    <x v="75"/>
    <n v="9"/>
    <x v="0"/>
    <x v="3"/>
    <n v="5"/>
    <x v="4"/>
    <x v="0"/>
    <x v="402"/>
    <s v="HCP6368"/>
    <n v="8923623373"/>
    <s v="LIC70294"/>
    <x v="1"/>
    <s v="Jan"/>
    <s v="2023-01"/>
    <m/>
    <m/>
    <m/>
    <m/>
  </r>
  <r>
    <s v="ORD100412"/>
    <x v="412"/>
    <s v="CUST8566"/>
    <x v="412"/>
    <s v="IQV63822"/>
    <x v="1"/>
    <x v="412"/>
    <d v="2024-01-19T00:00:00"/>
    <x v="313"/>
    <n v="6"/>
    <x v="1"/>
    <x v="3"/>
    <n v="19"/>
    <x v="1"/>
    <x v="0"/>
    <x v="403"/>
    <s v="HCP8504"/>
    <n v="8875441071"/>
    <s v="LIC20283"/>
    <x v="1"/>
    <s v="Jan"/>
    <s v="2024-01"/>
    <m/>
    <m/>
    <m/>
    <m/>
  </r>
  <r>
    <s v="ORD100413"/>
    <x v="413"/>
    <s v="CUST2073"/>
    <x v="413"/>
    <s v="IQV47663"/>
    <x v="1"/>
    <x v="413"/>
    <d v="2023-11-13T00:00:00"/>
    <x v="52"/>
    <n v="0"/>
    <x v="0"/>
    <x v="9"/>
    <n v="13"/>
    <x v="3"/>
    <x v="2"/>
    <x v="404"/>
    <s v="HCP8023"/>
    <n v="6075701571"/>
    <s v="LIC67530"/>
    <x v="0"/>
    <s v="Nov"/>
    <s v="2023-11"/>
    <m/>
    <m/>
    <m/>
    <m/>
  </r>
  <r>
    <s v="ORD100414"/>
    <x v="414"/>
    <s v="CUST5524"/>
    <x v="414"/>
    <s v="IQV23598"/>
    <x v="0"/>
    <x v="414"/>
    <d v="2024-12-20T00:00:00"/>
    <x v="314"/>
    <n v="3"/>
    <x v="1"/>
    <x v="1"/>
    <n v="20"/>
    <x v="4"/>
    <x v="0"/>
    <x v="405"/>
    <s v="HCP4854"/>
    <n v="2344540134"/>
    <s v="LIC85308"/>
    <x v="0"/>
    <s v="Dec"/>
    <s v="2024-12"/>
    <m/>
    <m/>
    <m/>
    <m/>
  </r>
  <r>
    <s v="ORD100415"/>
    <x v="415"/>
    <s v="CUST3418"/>
    <x v="415"/>
    <s v="IQV43769"/>
    <x v="1"/>
    <x v="415"/>
    <d v="2024-08-05T00:00:00"/>
    <x v="315"/>
    <n v="7"/>
    <x v="1"/>
    <x v="5"/>
    <n v="5"/>
    <x v="3"/>
    <x v="0"/>
    <x v="406"/>
    <s v="HCP5066"/>
    <n v="8526491593"/>
    <s v="LIC37877"/>
    <x v="1"/>
    <s v="Aug"/>
    <s v="2024-08"/>
    <m/>
    <m/>
    <m/>
    <m/>
  </r>
  <r>
    <s v="ORD100416"/>
    <x v="416"/>
    <s v="CUST6316"/>
    <x v="416"/>
    <s v="IQV26806"/>
    <x v="1"/>
    <x v="416"/>
    <d v="2024-10-19T00:00:00"/>
    <x v="212"/>
    <n v="1"/>
    <x v="1"/>
    <x v="11"/>
    <n v="19"/>
    <x v="0"/>
    <x v="0"/>
    <x v="407"/>
    <s v="HCP8549"/>
    <n v="3826324630"/>
    <s v="LIC67796"/>
    <x v="0"/>
    <s v="Oct"/>
    <s v="2024-10"/>
    <m/>
    <m/>
    <m/>
    <m/>
  </r>
  <r>
    <s v="ORD100417"/>
    <x v="417"/>
    <s v="CUST2657"/>
    <x v="417"/>
    <s v="IQV62227"/>
    <x v="2"/>
    <x v="417"/>
    <d v="2023-12-16T00:00:00"/>
    <x v="316"/>
    <n v="5"/>
    <x v="0"/>
    <x v="1"/>
    <n v="16"/>
    <x v="1"/>
    <x v="1"/>
    <x v="408"/>
    <s v="HCP9479"/>
    <n v="8920831633"/>
    <s v="LIC60599"/>
    <x v="1"/>
    <s v="Dec"/>
    <s v="2023-12"/>
    <m/>
    <m/>
    <m/>
    <m/>
  </r>
  <r>
    <s v="ORD100418"/>
    <x v="418"/>
    <s v="CUST2764"/>
    <x v="418"/>
    <s v="IQV68579"/>
    <x v="1"/>
    <x v="418"/>
    <d v="2024-08-30T00:00:00"/>
    <x v="305"/>
    <n v="8"/>
    <x v="1"/>
    <x v="5"/>
    <n v="30"/>
    <x v="4"/>
    <x v="0"/>
    <x v="409"/>
    <s v="HCP4962"/>
    <n v="5322365066"/>
    <s v="LIC80442"/>
    <x v="1"/>
    <s v="Aug"/>
    <s v="2024-08"/>
    <m/>
    <m/>
    <m/>
    <m/>
  </r>
  <r>
    <s v="ORD100419"/>
    <x v="419"/>
    <s v="CUST6054"/>
    <x v="419"/>
    <s v="IQV53856"/>
    <x v="3"/>
    <x v="419"/>
    <d v="2024-02-05T00:00:00"/>
    <x v="9"/>
    <n v="3"/>
    <x v="1"/>
    <x v="6"/>
    <n v="5"/>
    <x v="3"/>
    <x v="2"/>
    <x v="410"/>
    <s v="HCP8701"/>
    <n v="2718898643"/>
    <s v="LIC94117"/>
    <x v="0"/>
    <s v="Feb"/>
    <s v="2024-02"/>
    <m/>
    <m/>
    <m/>
    <m/>
  </r>
  <r>
    <s v="ORD100420"/>
    <x v="420"/>
    <s v="CUST8483"/>
    <x v="420"/>
    <s v="IQV72993"/>
    <x v="3"/>
    <x v="420"/>
    <d v="2024-05-29T00:00:00"/>
    <x v="137"/>
    <n v="8"/>
    <x v="1"/>
    <x v="8"/>
    <n v="29"/>
    <x v="4"/>
    <x v="0"/>
    <x v="411"/>
    <s v="HCP2106"/>
    <n v="1956386478"/>
    <s v="LIC88916"/>
    <x v="1"/>
    <s v="May"/>
    <s v="2024-05"/>
    <m/>
    <m/>
    <m/>
    <m/>
  </r>
  <r>
    <s v="ORD100421"/>
    <x v="421"/>
    <s v="CUST3971"/>
    <x v="421"/>
    <s v="IQV41980"/>
    <x v="0"/>
    <x v="421"/>
    <d v="2023-02-16T00:00:00"/>
    <x v="104"/>
    <n v="3"/>
    <x v="0"/>
    <x v="6"/>
    <n v="16"/>
    <x v="3"/>
    <x v="1"/>
    <x v="412"/>
    <s v="HCP2609"/>
    <n v="8405522409"/>
    <s v="LIC38141"/>
    <x v="0"/>
    <s v="Feb"/>
    <s v="2023-02"/>
    <m/>
    <m/>
    <m/>
    <m/>
  </r>
  <r>
    <s v="ORD100422"/>
    <x v="422"/>
    <s v="CUST7782"/>
    <x v="422"/>
    <s v="IQV87154"/>
    <x v="1"/>
    <x v="422"/>
    <d v="2023-11-10T00:00:00"/>
    <x v="317"/>
    <n v="6"/>
    <x v="0"/>
    <x v="9"/>
    <n v="10"/>
    <x v="1"/>
    <x v="2"/>
    <x v="413"/>
    <s v="HCP6578"/>
    <n v="5072709333"/>
    <s v="LIC96700"/>
    <x v="1"/>
    <s v="Nov"/>
    <s v="2023-11"/>
    <m/>
    <m/>
    <m/>
    <m/>
  </r>
  <r>
    <s v="ORD100423"/>
    <x v="423"/>
    <s v="CUST3941"/>
    <x v="423"/>
    <s v="IQV49169"/>
    <x v="3"/>
    <x v="423"/>
    <d v="2024-05-17T00:00:00"/>
    <x v="318"/>
    <n v="0"/>
    <x v="1"/>
    <x v="8"/>
    <n v="17"/>
    <x v="4"/>
    <x v="2"/>
    <x v="414"/>
    <s v="HCP6450"/>
    <n v="9712995828"/>
    <s v="LIC83914"/>
    <x v="0"/>
    <s v="May"/>
    <s v="2024-05"/>
    <m/>
    <m/>
    <m/>
    <m/>
  </r>
  <r>
    <s v="ORD100424"/>
    <x v="424"/>
    <s v="CUST5586"/>
    <x v="424"/>
    <s v="IQV51198"/>
    <x v="1"/>
    <x v="424"/>
    <d v="2024-10-17T00:00:00"/>
    <x v="319"/>
    <n v="5"/>
    <x v="1"/>
    <x v="11"/>
    <n v="17"/>
    <x v="2"/>
    <x v="0"/>
    <x v="415"/>
    <s v="HCP6877"/>
    <n v="5560764377"/>
    <s v="LIC14922"/>
    <x v="1"/>
    <s v="Oct"/>
    <s v="2024-10"/>
    <m/>
    <m/>
    <m/>
    <m/>
  </r>
  <r>
    <s v="ORD100425"/>
    <x v="425"/>
    <s v="CUST2902"/>
    <x v="425"/>
    <s v="IQV96590"/>
    <x v="1"/>
    <x v="425"/>
    <d v="2023-10-10T00:00:00"/>
    <x v="320"/>
    <n v="7"/>
    <x v="0"/>
    <x v="11"/>
    <n v="10"/>
    <x v="2"/>
    <x v="2"/>
    <x v="416"/>
    <s v="HCP1140"/>
    <n v="5996492842"/>
    <s v="LIC75552"/>
    <x v="1"/>
    <s v="Oct"/>
    <s v="2023-10"/>
    <m/>
    <m/>
    <m/>
    <m/>
  </r>
  <r>
    <s v="ORD100426"/>
    <x v="426"/>
    <s v="CUST5471"/>
    <x v="426"/>
    <s v="IQV70372"/>
    <x v="2"/>
    <x v="426"/>
    <d v="2023-03-04T00:00:00"/>
    <x v="145"/>
    <n v="0"/>
    <x v="0"/>
    <x v="4"/>
    <n v="4"/>
    <x v="0"/>
    <x v="0"/>
    <x v="417"/>
    <s v="HCP5815"/>
    <n v="6744322396"/>
    <s v="LIC25972"/>
    <x v="0"/>
    <s v="Mar"/>
    <s v="2023-03"/>
    <m/>
    <m/>
    <m/>
    <m/>
  </r>
  <r>
    <s v="ORD100427"/>
    <x v="427"/>
    <s v="CUST2094"/>
    <x v="427"/>
    <s v="IQV98860"/>
    <x v="1"/>
    <x v="427"/>
    <d v="2024-10-24T00:00:00"/>
    <x v="321"/>
    <n v="9"/>
    <x v="1"/>
    <x v="11"/>
    <n v="24"/>
    <x v="0"/>
    <x v="0"/>
    <x v="418"/>
    <s v="HCP8954"/>
    <n v="3456703593"/>
    <s v="LIC13092"/>
    <x v="1"/>
    <s v="Oct"/>
    <s v="2024-10"/>
    <m/>
    <m/>
    <m/>
    <m/>
  </r>
  <r>
    <s v="ORD100428"/>
    <x v="428"/>
    <s v="CUST8478"/>
    <x v="428"/>
    <s v="IQV90152"/>
    <x v="3"/>
    <x v="428"/>
    <d v="2023-03-05T00:00:00"/>
    <x v="202"/>
    <n v="4"/>
    <x v="0"/>
    <x v="4"/>
    <n v="5"/>
    <x v="3"/>
    <x v="2"/>
    <x v="419"/>
    <s v="HCP3965"/>
    <n v="5538407876"/>
    <s v="LIC30323"/>
    <x v="1"/>
    <s v="Mar"/>
    <s v="2023-03"/>
    <m/>
    <m/>
    <m/>
    <m/>
  </r>
  <r>
    <s v="ORD100429"/>
    <x v="429"/>
    <s v="CUST5566"/>
    <x v="429"/>
    <s v="IQV93829"/>
    <x v="2"/>
    <x v="429"/>
    <d v="2023-01-30T00:00:00"/>
    <x v="322"/>
    <n v="2"/>
    <x v="0"/>
    <x v="3"/>
    <n v="30"/>
    <x v="3"/>
    <x v="0"/>
    <x v="420"/>
    <s v="HCP1691"/>
    <n v="9053570675"/>
    <s v="LIC98302"/>
    <x v="0"/>
    <s v="Jan"/>
    <s v="2023-01"/>
    <m/>
    <m/>
    <m/>
    <m/>
  </r>
  <r>
    <s v="ORD100430"/>
    <x v="430"/>
    <s v="CUST9339"/>
    <x v="430"/>
    <s v="IQV51347"/>
    <x v="0"/>
    <x v="430"/>
    <d v="2023-12-01T00:00:00"/>
    <x v="242"/>
    <n v="8"/>
    <x v="0"/>
    <x v="1"/>
    <n v="1"/>
    <x v="2"/>
    <x v="2"/>
    <x v="421"/>
    <s v="HCP4748"/>
    <n v="8178053561"/>
    <s v="LIC70380"/>
    <x v="1"/>
    <s v="Dec"/>
    <s v="2023-12"/>
    <m/>
    <m/>
    <m/>
    <m/>
  </r>
  <r>
    <s v="ORD100431"/>
    <x v="431"/>
    <s v="CUST6929"/>
    <x v="431"/>
    <s v="IQV63865"/>
    <x v="0"/>
    <x v="431"/>
    <d v="2023-10-27T00:00:00"/>
    <x v="323"/>
    <n v="1"/>
    <x v="0"/>
    <x v="11"/>
    <n v="27"/>
    <x v="3"/>
    <x v="1"/>
    <x v="422"/>
    <s v="HCP2170"/>
    <n v="8704390109"/>
    <s v="LIC87986"/>
    <x v="0"/>
    <s v="Oct"/>
    <s v="2023-10"/>
    <m/>
    <m/>
    <m/>
    <m/>
  </r>
  <r>
    <s v="ORD100432"/>
    <x v="432"/>
    <s v="CUST6308"/>
    <x v="432"/>
    <s v="IQV36206"/>
    <x v="0"/>
    <x v="432"/>
    <d v="2024-03-16T00:00:00"/>
    <x v="324"/>
    <n v="4"/>
    <x v="1"/>
    <x v="4"/>
    <n v="16"/>
    <x v="0"/>
    <x v="0"/>
    <x v="423"/>
    <s v="HCP5282"/>
    <n v="7952573121"/>
    <s v="LIC48751"/>
    <x v="1"/>
    <s v="Mar"/>
    <s v="2024-03"/>
    <m/>
    <m/>
    <m/>
    <m/>
  </r>
  <r>
    <s v="ORD100433"/>
    <x v="433"/>
    <s v="CUST1244"/>
    <x v="433"/>
    <s v="IQV41831"/>
    <x v="3"/>
    <x v="433"/>
    <d v="2023-05-24T00:00:00"/>
    <x v="325"/>
    <n v="6"/>
    <x v="0"/>
    <x v="8"/>
    <n v="24"/>
    <x v="4"/>
    <x v="0"/>
    <x v="424"/>
    <s v="HCP9532"/>
    <n v="7543814510"/>
    <s v="LIC68251"/>
    <x v="1"/>
    <s v="May"/>
    <s v="2023-05"/>
    <m/>
    <m/>
    <m/>
    <m/>
  </r>
  <r>
    <s v="ORD100434"/>
    <x v="434"/>
    <s v="CUST8392"/>
    <x v="434"/>
    <s v="IQV93291"/>
    <x v="2"/>
    <x v="434"/>
    <d v="2024-08-29T00:00:00"/>
    <x v="181"/>
    <n v="0"/>
    <x v="1"/>
    <x v="5"/>
    <n v="29"/>
    <x v="0"/>
    <x v="2"/>
    <x v="425"/>
    <s v="HCP6300"/>
    <n v="8694277318"/>
    <s v="LIC31889"/>
    <x v="0"/>
    <s v="Aug"/>
    <s v="2024-08"/>
    <m/>
    <m/>
    <m/>
    <m/>
  </r>
  <r>
    <s v="ORD100435"/>
    <x v="435"/>
    <s v="CUST7553"/>
    <x v="435"/>
    <s v="IQV51777"/>
    <x v="1"/>
    <x v="435"/>
    <d v="2024-09-09T00:00:00"/>
    <x v="326"/>
    <n v="7"/>
    <x v="1"/>
    <x v="10"/>
    <n v="9"/>
    <x v="2"/>
    <x v="0"/>
    <x v="426"/>
    <s v="HCP8362"/>
    <n v="9115669786"/>
    <s v="LIC25216"/>
    <x v="1"/>
    <s v="Sep"/>
    <s v="2024-09"/>
    <m/>
    <m/>
    <m/>
    <m/>
  </r>
  <r>
    <s v="ORD100436"/>
    <x v="436"/>
    <s v="CUST8984"/>
    <x v="436"/>
    <s v="IQV24209"/>
    <x v="1"/>
    <x v="436"/>
    <d v="2023-07-01T00:00:00"/>
    <x v="327"/>
    <n v="1"/>
    <x v="0"/>
    <x v="2"/>
    <n v="1"/>
    <x v="0"/>
    <x v="2"/>
    <x v="427"/>
    <s v="HCP8845"/>
    <n v="8268606395"/>
    <s v="LIC43065"/>
    <x v="0"/>
    <s v="Jul"/>
    <s v="2023-07"/>
    <m/>
    <m/>
    <m/>
    <m/>
  </r>
  <r>
    <s v="ORD100437"/>
    <x v="437"/>
    <s v="CUST9745"/>
    <x v="437"/>
    <s v="IQV39092"/>
    <x v="0"/>
    <x v="437"/>
    <d v="2023-12-27T00:00:00"/>
    <x v="103"/>
    <n v="5"/>
    <x v="0"/>
    <x v="1"/>
    <n v="27"/>
    <x v="4"/>
    <x v="0"/>
    <x v="428"/>
    <s v="HCP8701"/>
    <n v="4648344531"/>
    <s v="LIC69754"/>
    <x v="1"/>
    <s v="Dec"/>
    <s v="2023-12"/>
    <m/>
    <m/>
    <m/>
    <m/>
  </r>
  <r>
    <s v="ORD100438"/>
    <x v="438"/>
    <s v="CUST6593"/>
    <x v="438"/>
    <s v="IQV66392"/>
    <x v="1"/>
    <x v="438"/>
    <d v="2023-10-10T00:00:00"/>
    <x v="149"/>
    <n v="8"/>
    <x v="0"/>
    <x v="11"/>
    <n v="10"/>
    <x v="3"/>
    <x v="0"/>
    <x v="429"/>
    <s v="HCP4809"/>
    <n v="7126334272"/>
    <s v="LIC91531"/>
    <x v="1"/>
    <s v="Oct"/>
    <s v="2023-10"/>
    <m/>
    <m/>
    <m/>
    <m/>
  </r>
  <r>
    <s v="ORD100439"/>
    <x v="439"/>
    <s v="CUST2409"/>
    <x v="439"/>
    <s v="IQV72008"/>
    <x v="0"/>
    <x v="439"/>
    <d v="2024-11-06T00:00:00"/>
    <x v="328"/>
    <n v="7"/>
    <x v="1"/>
    <x v="9"/>
    <n v="6"/>
    <x v="1"/>
    <x v="0"/>
    <x v="430"/>
    <s v="HCP9718"/>
    <n v="1106017638"/>
    <s v="LIC26663"/>
    <x v="1"/>
    <s v="Nov"/>
    <s v="2024-11"/>
    <m/>
    <m/>
    <m/>
    <m/>
  </r>
  <r>
    <s v="ORD100440"/>
    <x v="440"/>
    <s v="CUST8825"/>
    <x v="440"/>
    <s v="IQV79517"/>
    <x v="2"/>
    <x v="440"/>
    <d v="2024-09-13T00:00:00"/>
    <x v="329"/>
    <n v="4"/>
    <x v="1"/>
    <x v="10"/>
    <n v="13"/>
    <x v="3"/>
    <x v="2"/>
    <x v="431"/>
    <s v="HCP7135"/>
    <n v="8364661283"/>
    <s v="LIC89267"/>
    <x v="1"/>
    <s v="Sep"/>
    <s v="2024-09"/>
    <m/>
    <m/>
    <m/>
    <m/>
  </r>
  <r>
    <s v="ORD100441"/>
    <x v="441"/>
    <s v="CUST5535"/>
    <x v="441"/>
    <s v="IQV37564"/>
    <x v="0"/>
    <x v="441"/>
    <d v="2023-01-22T00:00:00"/>
    <x v="330"/>
    <n v="3"/>
    <x v="0"/>
    <x v="3"/>
    <n v="22"/>
    <x v="3"/>
    <x v="2"/>
    <x v="432"/>
    <s v="HCP9386"/>
    <n v="9594711007"/>
    <s v="LIC83580"/>
    <x v="0"/>
    <s v="Jan"/>
    <s v="2023-01"/>
    <m/>
    <m/>
    <m/>
    <m/>
  </r>
  <r>
    <s v="ORD100442"/>
    <x v="442"/>
    <s v="CUST6874"/>
    <x v="442"/>
    <s v="IQV71158"/>
    <x v="2"/>
    <x v="442"/>
    <d v="2023-05-03T00:00:00"/>
    <x v="331"/>
    <n v="4"/>
    <x v="0"/>
    <x v="8"/>
    <n v="3"/>
    <x v="2"/>
    <x v="0"/>
    <x v="433"/>
    <s v="HCP8766"/>
    <n v="5842015036"/>
    <s v="LIC89558"/>
    <x v="1"/>
    <s v="May"/>
    <s v="2023-05"/>
    <m/>
    <m/>
    <m/>
    <m/>
  </r>
  <r>
    <s v="ORD100443"/>
    <x v="443"/>
    <s v="CUST9872"/>
    <x v="443"/>
    <s v="IQV16638"/>
    <x v="2"/>
    <x v="443"/>
    <d v="2024-07-11T00:00:00"/>
    <x v="266"/>
    <n v="0"/>
    <x v="1"/>
    <x v="2"/>
    <n v="11"/>
    <x v="2"/>
    <x v="0"/>
    <x v="434"/>
    <s v="HCP4866"/>
    <n v="1058557684"/>
    <s v="LIC50222"/>
    <x v="0"/>
    <s v="Jul"/>
    <s v="2024-07"/>
    <m/>
    <m/>
    <m/>
    <m/>
  </r>
  <r>
    <s v="ORD100444"/>
    <x v="444"/>
    <s v="CUST5571"/>
    <x v="444"/>
    <s v="IQV79590"/>
    <x v="1"/>
    <x v="444"/>
    <d v="2023-12-21T00:00:00"/>
    <x v="316"/>
    <n v="0"/>
    <x v="0"/>
    <x v="1"/>
    <n v="21"/>
    <x v="3"/>
    <x v="2"/>
    <x v="435"/>
    <s v="HCP8891"/>
    <n v="3375597852"/>
    <s v="LIC26709"/>
    <x v="0"/>
    <s v="Dec"/>
    <s v="2023-12"/>
    <m/>
    <m/>
    <m/>
    <m/>
  </r>
  <r>
    <s v="ORD100445"/>
    <x v="445"/>
    <s v="CUST8774"/>
    <x v="445"/>
    <s v="IQV44753"/>
    <x v="2"/>
    <x v="445"/>
    <d v="2024-05-25T00:00:00"/>
    <x v="332"/>
    <n v="8"/>
    <x v="1"/>
    <x v="8"/>
    <n v="25"/>
    <x v="4"/>
    <x v="1"/>
    <x v="436"/>
    <s v="HCP3778"/>
    <n v="2674606663"/>
    <s v="LIC35216"/>
    <x v="1"/>
    <s v="May"/>
    <s v="2024-05"/>
    <m/>
    <m/>
    <m/>
    <m/>
  </r>
  <r>
    <s v="ORD100446"/>
    <x v="446"/>
    <s v="CUST8754"/>
    <x v="446"/>
    <s v="IQV14078"/>
    <x v="2"/>
    <x v="446"/>
    <d v="2024-12-24T00:00:00"/>
    <x v="333"/>
    <n v="6"/>
    <x v="1"/>
    <x v="1"/>
    <n v="24"/>
    <x v="0"/>
    <x v="0"/>
    <x v="437"/>
    <s v="HCP3575"/>
    <n v="7287034306"/>
    <s v="LIC28624"/>
    <x v="1"/>
    <s v="Dec"/>
    <s v="2024-12"/>
    <m/>
    <m/>
    <m/>
    <m/>
  </r>
  <r>
    <s v="ORD100447"/>
    <x v="447"/>
    <s v="CUST9320"/>
    <x v="447"/>
    <s v="IQV79639"/>
    <x v="1"/>
    <x v="447"/>
    <d v="2023-02-27T00:00:00"/>
    <x v="334"/>
    <n v="4"/>
    <x v="0"/>
    <x v="6"/>
    <n v="27"/>
    <x v="1"/>
    <x v="2"/>
    <x v="438"/>
    <s v="HCP4744"/>
    <n v="2102704915"/>
    <s v="LIC89526"/>
    <x v="1"/>
    <s v="Feb"/>
    <s v="2023-02"/>
    <m/>
    <m/>
    <m/>
    <m/>
  </r>
  <r>
    <s v="ORD100448"/>
    <x v="448"/>
    <s v="CUST8954"/>
    <x v="448"/>
    <s v="IQV16828"/>
    <x v="3"/>
    <x v="448"/>
    <d v="2023-08-31T00:00:00"/>
    <x v="269"/>
    <n v="5"/>
    <x v="0"/>
    <x v="5"/>
    <n v="31"/>
    <x v="1"/>
    <x v="0"/>
    <x v="439"/>
    <s v="HCP4512"/>
    <n v="6615797723"/>
    <s v="LIC53059"/>
    <x v="1"/>
    <s v="Aug"/>
    <s v="2023-08"/>
    <m/>
    <m/>
    <m/>
    <m/>
  </r>
  <r>
    <s v="ORD100449"/>
    <x v="449"/>
    <s v="CUST6162"/>
    <x v="449"/>
    <s v="IQV95959"/>
    <x v="2"/>
    <x v="449"/>
    <d v="2023-04-21T00:00:00"/>
    <x v="335"/>
    <n v="4"/>
    <x v="0"/>
    <x v="0"/>
    <n v="21"/>
    <x v="4"/>
    <x v="1"/>
    <x v="440"/>
    <s v="HCP1857"/>
    <n v="6575192470"/>
    <s v="LIC66396"/>
    <x v="1"/>
    <s v="Apr"/>
    <s v="2023-04"/>
    <m/>
    <m/>
    <m/>
    <m/>
  </r>
  <r>
    <s v="ORD100450"/>
    <x v="450"/>
    <s v="CUST5306"/>
    <x v="450"/>
    <s v="IQV73014"/>
    <x v="3"/>
    <x v="450"/>
    <d v="2023-05-17T00:00:00"/>
    <x v="200"/>
    <n v="3"/>
    <x v="0"/>
    <x v="8"/>
    <n v="17"/>
    <x v="4"/>
    <x v="0"/>
    <x v="441"/>
    <s v="HCP7582"/>
    <n v="5501522186"/>
    <s v="LIC86441"/>
    <x v="0"/>
    <s v="May"/>
    <s v="2023-05"/>
    <m/>
    <m/>
    <m/>
    <m/>
  </r>
  <r>
    <s v="ORD100451"/>
    <x v="451"/>
    <s v="CUST3657"/>
    <x v="451"/>
    <s v="IQV14837"/>
    <x v="3"/>
    <x v="451"/>
    <d v="2023-02-11T00:00:00"/>
    <x v="336"/>
    <n v="5"/>
    <x v="0"/>
    <x v="6"/>
    <n v="11"/>
    <x v="3"/>
    <x v="2"/>
    <x v="442"/>
    <s v="HCP6696"/>
    <n v="7684964717"/>
    <s v="LIC50874"/>
    <x v="1"/>
    <s v="Feb"/>
    <s v="2023-02"/>
    <m/>
    <m/>
    <m/>
    <m/>
  </r>
  <r>
    <s v="ORD100452"/>
    <x v="452"/>
    <s v="CUST6540"/>
    <x v="452"/>
    <s v="IQV31199"/>
    <x v="2"/>
    <x v="452"/>
    <d v="2024-07-16T00:00:00"/>
    <x v="188"/>
    <n v="4"/>
    <x v="1"/>
    <x v="2"/>
    <n v="16"/>
    <x v="0"/>
    <x v="0"/>
    <x v="443"/>
    <s v="HCP9572"/>
    <n v="6596417589"/>
    <s v="LIC25989"/>
    <x v="1"/>
    <s v="Jul"/>
    <s v="2024-07"/>
    <m/>
    <m/>
    <m/>
    <m/>
  </r>
  <r>
    <s v="ORD100453"/>
    <x v="453"/>
    <s v="CUST9557"/>
    <x v="453"/>
    <s v="IQV86298"/>
    <x v="2"/>
    <x v="453"/>
    <d v="2023-09-17T00:00:00"/>
    <x v="337"/>
    <n v="0"/>
    <x v="0"/>
    <x v="10"/>
    <n v="17"/>
    <x v="1"/>
    <x v="0"/>
    <x v="444"/>
    <s v="HCP9982"/>
    <n v="7805560859"/>
    <s v="LIC92666"/>
    <x v="0"/>
    <s v="Sep"/>
    <s v="2023-09"/>
    <m/>
    <m/>
    <m/>
    <m/>
  </r>
  <r>
    <s v="ORD100454"/>
    <x v="454"/>
    <s v="CUST5633"/>
    <x v="454"/>
    <s v="IQV56546"/>
    <x v="3"/>
    <x v="454"/>
    <d v="2024-01-02T00:00:00"/>
    <x v="41"/>
    <n v="8"/>
    <x v="1"/>
    <x v="3"/>
    <n v="2"/>
    <x v="0"/>
    <x v="1"/>
    <x v="445"/>
    <s v="HCP4618"/>
    <n v="7439457115"/>
    <s v="LIC43040"/>
    <x v="1"/>
    <s v="Jan"/>
    <s v="2024-01"/>
    <m/>
    <m/>
    <m/>
    <m/>
  </r>
  <r>
    <s v="ORD100455"/>
    <x v="455"/>
    <s v="CUST4164"/>
    <x v="455"/>
    <s v="IQV24414"/>
    <x v="3"/>
    <x v="455"/>
    <d v="2024-12-20T00:00:00"/>
    <x v="314"/>
    <n v="3"/>
    <x v="1"/>
    <x v="1"/>
    <n v="20"/>
    <x v="4"/>
    <x v="2"/>
    <x v="446"/>
    <s v="HCP1506"/>
    <n v="7250822975"/>
    <s v="LIC21350"/>
    <x v="0"/>
    <s v="Dec"/>
    <s v="2024-12"/>
    <m/>
    <m/>
    <m/>
    <m/>
  </r>
  <r>
    <s v="ORD100456"/>
    <x v="456"/>
    <s v="CUST4590"/>
    <x v="456"/>
    <s v="IQV38369"/>
    <x v="1"/>
    <x v="456"/>
    <d v="2023-08-05T00:00:00"/>
    <x v="338"/>
    <n v="9"/>
    <x v="0"/>
    <x v="5"/>
    <n v="5"/>
    <x v="0"/>
    <x v="0"/>
    <x v="447"/>
    <s v="HCP1390"/>
    <n v="7019232485"/>
    <s v="LIC32490"/>
    <x v="1"/>
    <s v="Aug"/>
    <s v="2023-08"/>
    <m/>
    <m/>
    <m/>
    <m/>
  </r>
  <r>
    <s v="ORD100457"/>
    <x v="457"/>
    <s v="CUST6867"/>
    <x v="457"/>
    <s v="IQV19121"/>
    <x v="1"/>
    <x v="457"/>
    <d v="2024-11-03T00:00:00"/>
    <x v="67"/>
    <n v="0"/>
    <x v="1"/>
    <x v="9"/>
    <n v="3"/>
    <x v="1"/>
    <x v="1"/>
    <x v="448"/>
    <s v="HCP9693"/>
    <n v="6218026755"/>
    <s v="LIC20310"/>
    <x v="0"/>
    <s v="Nov"/>
    <s v="2024-11"/>
    <m/>
    <m/>
    <m/>
    <m/>
  </r>
  <r>
    <s v="ORD100458"/>
    <x v="458"/>
    <s v="CUST5386"/>
    <x v="458"/>
    <s v="IQV22242"/>
    <x v="1"/>
    <x v="458"/>
    <d v="2024-04-22T00:00:00"/>
    <x v="339"/>
    <n v="1"/>
    <x v="1"/>
    <x v="0"/>
    <n v="22"/>
    <x v="2"/>
    <x v="0"/>
    <x v="449"/>
    <s v="HCP6930"/>
    <n v="5932170104"/>
    <s v="LIC58785"/>
    <x v="0"/>
    <s v="Apr"/>
    <s v="2024-04"/>
    <m/>
    <m/>
    <m/>
    <m/>
  </r>
  <r>
    <s v="ORD100459"/>
    <x v="459"/>
    <s v="CUST9750"/>
    <x v="459"/>
    <s v="IQV17354"/>
    <x v="1"/>
    <x v="459"/>
    <d v="2023-06-05T00:00:00"/>
    <x v="340"/>
    <n v="2"/>
    <x v="0"/>
    <x v="7"/>
    <n v="5"/>
    <x v="1"/>
    <x v="1"/>
    <x v="450"/>
    <s v="HCP4622"/>
    <n v="7313238447"/>
    <s v="LIC74550"/>
    <x v="0"/>
    <s v="Jun"/>
    <s v="2023-06"/>
    <m/>
    <m/>
    <m/>
    <m/>
  </r>
  <r>
    <s v="ORD100460"/>
    <x v="460"/>
    <s v="CUST8837"/>
    <x v="460"/>
    <s v="IQV17370"/>
    <x v="1"/>
    <x v="460"/>
    <d v="2024-05-03T00:00:00"/>
    <x v="341"/>
    <n v="3"/>
    <x v="1"/>
    <x v="8"/>
    <n v="3"/>
    <x v="0"/>
    <x v="0"/>
    <x v="451"/>
    <s v="HCP7365"/>
    <n v="6484970676"/>
    <s v="LIC38926"/>
    <x v="0"/>
    <s v="May"/>
    <s v="2024-05"/>
    <m/>
    <m/>
    <m/>
    <m/>
  </r>
  <r>
    <s v="ORD100461"/>
    <x v="461"/>
    <s v="CUST1441"/>
    <x v="461"/>
    <s v="IQV15209"/>
    <x v="1"/>
    <x v="461"/>
    <d v="2024-03-30T00:00:00"/>
    <x v="95"/>
    <n v="0"/>
    <x v="1"/>
    <x v="4"/>
    <n v="30"/>
    <x v="0"/>
    <x v="2"/>
    <x v="452"/>
    <s v="HCP8211"/>
    <n v="7311534610"/>
    <s v="LIC84852"/>
    <x v="0"/>
    <s v="Mar"/>
    <s v="2024-03"/>
    <m/>
    <m/>
    <m/>
    <m/>
  </r>
  <r>
    <s v="ORD100462"/>
    <x v="462"/>
    <s v="CUST8928"/>
    <x v="462"/>
    <s v="IQV77616"/>
    <x v="2"/>
    <x v="462"/>
    <d v="2024-08-29T00:00:00"/>
    <x v="342"/>
    <n v="4"/>
    <x v="1"/>
    <x v="5"/>
    <n v="29"/>
    <x v="3"/>
    <x v="2"/>
    <x v="453"/>
    <s v="HCP1861"/>
    <n v="4753264373"/>
    <s v="LIC59556"/>
    <x v="1"/>
    <s v="Aug"/>
    <s v="2024-08"/>
    <m/>
    <m/>
    <m/>
    <m/>
  </r>
  <r>
    <s v="ORD100463"/>
    <x v="463"/>
    <s v="CUST9938"/>
    <x v="463"/>
    <s v="IQV54148"/>
    <x v="2"/>
    <x v="463"/>
    <d v="2024-06-24T00:00:00"/>
    <x v="183"/>
    <n v="0"/>
    <x v="1"/>
    <x v="7"/>
    <n v="24"/>
    <x v="1"/>
    <x v="1"/>
    <x v="454"/>
    <s v="HCP6606"/>
    <n v="1500187307"/>
    <s v="LIC28690"/>
    <x v="0"/>
    <s v="Jun"/>
    <s v="2024-06"/>
    <m/>
    <m/>
    <m/>
    <m/>
  </r>
  <r>
    <s v="ORD100464"/>
    <x v="464"/>
    <s v="CUST1421"/>
    <x v="464"/>
    <s v="IQV73851"/>
    <x v="2"/>
    <x v="464"/>
    <d v="2023-05-15T00:00:00"/>
    <x v="343"/>
    <n v="1"/>
    <x v="0"/>
    <x v="8"/>
    <n v="15"/>
    <x v="0"/>
    <x v="1"/>
    <x v="422"/>
    <s v="HCP7748"/>
    <n v="8842319531"/>
    <s v="LIC71822"/>
    <x v="0"/>
    <s v="May"/>
    <s v="2023-05"/>
    <m/>
    <m/>
    <m/>
    <m/>
  </r>
  <r>
    <s v="ORD100465"/>
    <x v="465"/>
    <s v="CUST4096"/>
    <x v="465"/>
    <s v="IQV54116"/>
    <x v="2"/>
    <x v="465"/>
    <d v="2023-05-14T00:00:00"/>
    <x v="281"/>
    <n v="9"/>
    <x v="0"/>
    <x v="8"/>
    <n v="14"/>
    <x v="4"/>
    <x v="1"/>
    <x v="455"/>
    <s v="HCP6798"/>
    <n v="1090284985"/>
    <s v="LIC82095"/>
    <x v="1"/>
    <s v="May"/>
    <s v="2023-05"/>
    <m/>
    <m/>
    <m/>
    <m/>
  </r>
  <r>
    <s v="ORD100466"/>
    <x v="466"/>
    <s v="CUST6673"/>
    <x v="466"/>
    <s v="IQV87242"/>
    <x v="3"/>
    <x v="466"/>
    <d v="2024-03-28T00:00:00"/>
    <x v="344"/>
    <n v="6"/>
    <x v="1"/>
    <x v="4"/>
    <n v="28"/>
    <x v="2"/>
    <x v="1"/>
    <x v="456"/>
    <s v="HCP9134"/>
    <n v="1053004410"/>
    <s v="LIC36478"/>
    <x v="1"/>
    <s v="Mar"/>
    <s v="2024-03"/>
    <m/>
    <m/>
    <m/>
    <m/>
  </r>
  <r>
    <s v="ORD100467"/>
    <x v="467"/>
    <s v="CUST3395"/>
    <x v="467"/>
    <s v="IQV83762"/>
    <x v="1"/>
    <x v="467"/>
    <d v="2024-01-22T00:00:00"/>
    <x v="345"/>
    <n v="2"/>
    <x v="1"/>
    <x v="3"/>
    <n v="22"/>
    <x v="3"/>
    <x v="2"/>
    <x v="457"/>
    <s v="HCP4365"/>
    <n v="5090592604"/>
    <s v="LIC86946"/>
    <x v="0"/>
    <s v="Jan"/>
    <s v="2024-01"/>
    <m/>
    <m/>
    <m/>
    <m/>
  </r>
  <r>
    <s v="ORD100468"/>
    <x v="468"/>
    <s v="CUST7663"/>
    <x v="468"/>
    <s v="IQV53129"/>
    <x v="2"/>
    <x v="468"/>
    <d v="2023-03-08T00:00:00"/>
    <x v="263"/>
    <n v="7"/>
    <x v="0"/>
    <x v="4"/>
    <n v="8"/>
    <x v="2"/>
    <x v="0"/>
    <x v="458"/>
    <s v="HCP1556"/>
    <n v="3396049211"/>
    <s v="LIC82013"/>
    <x v="1"/>
    <s v="Mar"/>
    <s v="2023-03"/>
    <m/>
    <m/>
    <m/>
    <m/>
  </r>
  <r>
    <s v="ORD100469"/>
    <x v="469"/>
    <s v="CUST2016"/>
    <x v="469"/>
    <s v="IQV77598"/>
    <x v="0"/>
    <x v="469"/>
    <d v="2023-11-29T00:00:00"/>
    <x v="60"/>
    <n v="4"/>
    <x v="0"/>
    <x v="9"/>
    <n v="29"/>
    <x v="0"/>
    <x v="2"/>
    <x v="459"/>
    <s v="HCP4496"/>
    <n v="7619704727"/>
    <s v="LIC24308"/>
    <x v="1"/>
    <s v="Nov"/>
    <s v="2023-11"/>
    <m/>
    <m/>
    <m/>
    <m/>
  </r>
  <r>
    <s v="ORD100470"/>
    <x v="470"/>
    <s v="CUST3313"/>
    <x v="470"/>
    <s v="IQV60383"/>
    <x v="3"/>
    <x v="470"/>
    <d v="2024-03-03T00:00:00"/>
    <x v="245"/>
    <n v="0"/>
    <x v="1"/>
    <x v="4"/>
    <n v="3"/>
    <x v="1"/>
    <x v="1"/>
    <x v="460"/>
    <s v="HCP4440"/>
    <n v="5024074545"/>
    <s v="LIC36299"/>
    <x v="0"/>
    <s v="Mar"/>
    <s v="2024-03"/>
    <m/>
    <m/>
    <m/>
    <m/>
  </r>
  <r>
    <s v="ORD100471"/>
    <x v="471"/>
    <s v="CUST9611"/>
    <x v="471"/>
    <s v="IQV24506"/>
    <x v="0"/>
    <x v="471"/>
    <d v="2024-10-27T00:00:00"/>
    <x v="346"/>
    <n v="8"/>
    <x v="1"/>
    <x v="11"/>
    <n v="27"/>
    <x v="0"/>
    <x v="2"/>
    <x v="461"/>
    <s v="HCP4261"/>
    <n v="1391446058"/>
    <s v="LIC69213"/>
    <x v="1"/>
    <s v="Oct"/>
    <s v="2024-10"/>
    <m/>
    <m/>
    <m/>
    <m/>
  </r>
  <r>
    <s v="ORD100472"/>
    <x v="472"/>
    <s v="CUST3226"/>
    <x v="472"/>
    <s v="IQV56751"/>
    <x v="3"/>
    <x v="472"/>
    <d v="2024-10-19T00:00:00"/>
    <x v="45"/>
    <n v="8"/>
    <x v="1"/>
    <x v="11"/>
    <n v="19"/>
    <x v="1"/>
    <x v="2"/>
    <x v="462"/>
    <s v="HCP1813"/>
    <n v="1422728673"/>
    <s v="LIC77567"/>
    <x v="1"/>
    <s v="Oct"/>
    <s v="2024-10"/>
    <m/>
    <m/>
    <m/>
    <m/>
  </r>
  <r>
    <s v="ORD100473"/>
    <x v="473"/>
    <s v="CUST6911"/>
    <x v="473"/>
    <s v="IQV94573"/>
    <x v="3"/>
    <x v="473"/>
    <d v="2023-11-19T00:00:00"/>
    <x v="347"/>
    <n v="9"/>
    <x v="0"/>
    <x v="9"/>
    <n v="19"/>
    <x v="4"/>
    <x v="0"/>
    <x v="463"/>
    <s v="HCP2141"/>
    <n v="8720264046"/>
    <s v="LIC94817"/>
    <x v="1"/>
    <s v="Nov"/>
    <s v="2023-11"/>
    <m/>
    <m/>
    <m/>
    <m/>
  </r>
  <r>
    <s v="ORD100474"/>
    <x v="474"/>
    <s v="CUST3038"/>
    <x v="474"/>
    <s v="IQV52814"/>
    <x v="3"/>
    <x v="474"/>
    <d v="2023-03-07T00:00:00"/>
    <x v="348"/>
    <n v="9"/>
    <x v="0"/>
    <x v="4"/>
    <n v="7"/>
    <x v="1"/>
    <x v="2"/>
    <x v="464"/>
    <s v="HCP2784"/>
    <n v="9050088685"/>
    <s v="LIC39709"/>
    <x v="1"/>
    <s v="Mar"/>
    <s v="2023-03"/>
    <m/>
    <m/>
    <m/>
    <m/>
  </r>
  <r>
    <s v="ORD100475"/>
    <x v="475"/>
    <s v="CUST5658"/>
    <x v="475"/>
    <s v="IQV16869"/>
    <x v="3"/>
    <x v="475"/>
    <d v="2024-01-09T00:00:00"/>
    <x v="349"/>
    <n v="7"/>
    <x v="1"/>
    <x v="3"/>
    <n v="9"/>
    <x v="1"/>
    <x v="2"/>
    <x v="465"/>
    <s v="HCP7219"/>
    <n v="9881877683"/>
    <s v="LIC62349"/>
    <x v="1"/>
    <s v="Jan"/>
    <s v="2024-01"/>
    <m/>
    <m/>
    <m/>
    <m/>
  </r>
  <r>
    <s v="ORD100476"/>
    <x v="476"/>
    <s v="CUST6730"/>
    <x v="476"/>
    <s v="IQV81138"/>
    <x v="0"/>
    <x v="476"/>
    <d v="2023-06-26T00:00:00"/>
    <x v="201"/>
    <n v="4"/>
    <x v="0"/>
    <x v="7"/>
    <n v="26"/>
    <x v="2"/>
    <x v="1"/>
    <x v="466"/>
    <s v="HCP7453"/>
    <n v="5875721231"/>
    <s v="LIC98603"/>
    <x v="1"/>
    <s v="Jun"/>
    <s v="2023-06"/>
    <m/>
    <m/>
    <m/>
    <m/>
  </r>
  <r>
    <s v="ORD100477"/>
    <x v="477"/>
    <s v="CUST5086"/>
    <x v="477"/>
    <s v="IQV12841"/>
    <x v="2"/>
    <x v="477"/>
    <d v="2024-02-23T00:00:00"/>
    <x v="91"/>
    <n v="7"/>
    <x v="1"/>
    <x v="6"/>
    <n v="23"/>
    <x v="4"/>
    <x v="2"/>
    <x v="467"/>
    <s v="HCP4560"/>
    <n v="2522038405"/>
    <s v="LIC14758"/>
    <x v="1"/>
    <s v="Feb"/>
    <s v="2024-02"/>
    <m/>
    <m/>
    <m/>
    <m/>
  </r>
  <r>
    <s v="ORD100478"/>
    <x v="478"/>
    <s v="CUST6014"/>
    <x v="478"/>
    <s v="IQV32092"/>
    <x v="0"/>
    <x v="478"/>
    <d v="2024-09-18T00:00:00"/>
    <x v="350"/>
    <n v="6"/>
    <x v="1"/>
    <x v="10"/>
    <n v="18"/>
    <x v="1"/>
    <x v="1"/>
    <x v="468"/>
    <s v="HCP4534"/>
    <n v="3817083284"/>
    <s v="LIC31398"/>
    <x v="1"/>
    <s v="Sep"/>
    <s v="2024-09"/>
    <m/>
    <m/>
    <m/>
    <m/>
  </r>
  <r>
    <s v="ORD100479"/>
    <x v="479"/>
    <s v="CUST5530"/>
    <x v="479"/>
    <s v="IQV31638"/>
    <x v="2"/>
    <x v="479"/>
    <d v="2024-04-10T00:00:00"/>
    <x v="198"/>
    <n v="7"/>
    <x v="1"/>
    <x v="0"/>
    <n v="10"/>
    <x v="4"/>
    <x v="0"/>
    <x v="469"/>
    <s v="HCP3693"/>
    <n v="3436925548"/>
    <s v="LIC91720"/>
    <x v="1"/>
    <s v="Apr"/>
    <s v="2024-04"/>
    <m/>
    <m/>
    <m/>
    <m/>
  </r>
  <r>
    <s v="ORD100480"/>
    <x v="480"/>
    <s v="CUST3159"/>
    <x v="480"/>
    <s v="IQV89436"/>
    <x v="3"/>
    <x v="480"/>
    <d v="2024-06-16T00:00:00"/>
    <x v="351"/>
    <n v="9"/>
    <x v="1"/>
    <x v="7"/>
    <n v="16"/>
    <x v="1"/>
    <x v="0"/>
    <x v="470"/>
    <s v="HCP2627"/>
    <n v="3980782107"/>
    <s v="LIC33464"/>
    <x v="1"/>
    <s v="Jun"/>
    <s v="2024-06"/>
    <m/>
    <m/>
    <m/>
    <m/>
  </r>
  <r>
    <s v="ORD100481"/>
    <x v="481"/>
    <s v="CUST9488"/>
    <x v="481"/>
    <s v="IQV94517"/>
    <x v="3"/>
    <x v="481"/>
    <d v="2024-06-20T00:00:00"/>
    <x v="352"/>
    <n v="9"/>
    <x v="1"/>
    <x v="7"/>
    <n v="20"/>
    <x v="4"/>
    <x v="1"/>
    <x v="471"/>
    <s v="HCP3881"/>
    <n v="9851506400"/>
    <s v="LIC81186"/>
    <x v="1"/>
    <s v="Jun"/>
    <s v="2024-06"/>
    <m/>
    <m/>
    <m/>
    <m/>
  </r>
  <r>
    <s v="ORD100482"/>
    <x v="482"/>
    <s v="CUST8036"/>
    <x v="482"/>
    <s v="IQV73212"/>
    <x v="0"/>
    <x v="482"/>
    <d v="2023-05-26T00:00:00"/>
    <x v="303"/>
    <n v="0"/>
    <x v="0"/>
    <x v="8"/>
    <n v="26"/>
    <x v="0"/>
    <x v="0"/>
    <x v="472"/>
    <s v="HCP7115"/>
    <n v="1096913836"/>
    <s v="LIC71360"/>
    <x v="0"/>
    <s v="May"/>
    <s v="2023-05"/>
    <m/>
    <m/>
    <m/>
    <m/>
  </r>
  <r>
    <s v="ORD100483"/>
    <x v="483"/>
    <s v="CUST1220"/>
    <x v="483"/>
    <s v="IQV73382"/>
    <x v="1"/>
    <x v="483"/>
    <d v="2024-05-22T00:00:00"/>
    <x v="312"/>
    <n v="1"/>
    <x v="1"/>
    <x v="8"/>
    <n v="22"/>
    <x v="2"/>
    <x v="2"/>
    <x v="473"/>
    <s v="HCP8349"/>
    <n v="2406262313"/>
    <s v="LIC47344"/>
    <x v="0"/>
    <s v="May"/>
    <s v="2024-05"/>
    <m/>
    <m/>
    <m/>
    <m/>
  </r>
  <r>
    <s v="ORD100484"/>
    <x v="484"/>
    <s v="CUST9536"/>
    <x v="484"/>
    <s v="IQV50581"/>
    <x v="2"/>
    <x v="484"/>
    <d v="2024-03-14T00:00:00"/>
    <x v="158"/>
    <n v="1"/>
    <x v="1"/>
    <x v="4"/>
    <n v="14"/>
    <x v="0"/>
    <x v="0"/>
    <x v="474"/>
    <s v="HCP8016"/>
    <n v="8613563913"/>
    <s v="LIC57645"/>
    <x v="0"/>
    <s v="Mar"/>
    <s v="2024-03"/>
    <m/>
    <m/>
    <m/>
    <m/>
  </r>
  <r>
    <s v="ORD100485"/>
    <x v="485"/>
    <s v="CUST5476"/>
    <x v="485"/>
    <s v="IQV59630"/>
    <x v="1"/>
    <x v="485"/>
    <d v="2023-10-01T00:00:00"/>
    <x v="99"/>
    <n v="7"/>
    <x v="0"/>
    <x v="11"/>
    <n v="1"/>
    <x v="1"/>
    <x v="2"/>
    <x v="475"/>
    <s v="HCP7297"/>
    <n v="9099938926"/>
    <s v="LIC95761"/>
    <x v="1"/>
    <s v="Oct"/>
    <s v="2023-10"/>
    <m/>
    <m/>
    <m/>
    <m/>
  </r>
  <r>
    <s v="ORD100486"/>
    <x v="486"/>
    <s v="CUST6033"/>
    <x v="486"/>
    <s v="IQV25689"/>
    <x v="0"/>
    <x v="486"/>
    <d v="2024-08-27T00:00:00"/>
    <x v="353"/>
    <n v="3"/>
    <x v="1"/>
    <x v="5"/>
    <n v="27"/>
    <x v="4"/>
    <x v="0"/>
    <x v="476"/>
    <s v="HCP1066"/>
    <n v="5540283647"/>
    <s v="LIC80152"/>
    <x v="0"/>
    <s v="Aug"/>
    <s v="2024-08"/>
    <m/>
    <m/>
    <m/>
    <m/>
  </r>
  <r>
    <s v="ORD100487"/>
    <x v="487"/>
    <s v="CUST8465"/>
    <x v="487"/>
    <s v="IQV68531"/>
    <x v="2"/>
    <x v="487"/>
    <d v="2023-04-27T00:00:00"/>
    <x v="238"/>
    <n v="2"/>
    <x v="0"/>
    <x v="0"/>
    <n v="27"/>
    <x v="1"/>
    <x v="0"/>
    <x v="477"/>
    <s v="HCP1548"/>
    <n v="9210800123"/>
    <s v="LIC71431"/>
    <x v="0"/>
    <s v="Apr"/>
    <s v="2023-04"/>
    <m/>
    <m/>
    <m/>
    <m/>
  </r>
  <r>
    <s v="ORD100488"/>
    <x v="488"/>
    <s v="CUST1198"/>
    <x v="488"/>
    <s v="IQV42567"/>
    <x v="2"/>
    <x v="488"/>
    <d v="2023-03-14T00:00:00"/>
    <x v="354"/>
    <n v="3"/>
    <x v="0"/>
    <x v="4"/>
    <n v="14"/>
    <x v="1"/>
    <x v="0"/>
    <x v="478"/>
    <s v="HCP1178"/>
    <n v="4289337846"/>
    <s v="LIC27118"/>
    <x v="0"/>
    <s v="Mar"/>
    <s v="2023-03"/>
    <m/>
    <m/>
    <m/>
    <m/>
  </r>
  <r>
    <s v="ORD100489"/>
    <x v="489"/>
    <s v="CUST9979"/>
    <x v="489"/>
    <s v="IQV55264"/>
    <x v="3"/>
    <x v="489"/>
    <d v="2023-03-30T00:00:00"/>
    <x v="79"/>
    <n v="1"/>
    <x v="0"/>
    <x v="4"/>
    <n v="30"/>
    <x v="1"/>
    <x v="0"/>
    <x v="479"/>
    <s v="HCP1731"/>
    <n v="8413591414"/>
    <s v="LIC11605"/>
    <x v="0"/>
    <s v="Mar"/>
    <s v="2023-03"/>
    <m/>
    <m/>
    <m/>
    <m/>
  </r>
  <r>
    <s v="ORD100490"/>
    <x v="490"/>
    <s v="CUST3933"/>
    <x v="490"/>
    <s v="IQV35791"/>
    <x v="2"/>
    <x v="490"/>
    <d v="2024-12-07T00:00:00"/>
    <x v="231"/>
    <n v="9"/>
    <x v="1"/>
    <x v="1"/>
    <n v="7"/>
    <x v="0"/>
    <x v="2"/>
    <x v="480"/>
    <s v="HCP2490"/>
    <n v="6148083566"/>
    <s v="LIC29773"/>
    <x v="1"/>
    <s v="Dec"/>
    <s v="2024-12"/>
    <m/>
    <m/>
    <m/>
    <m/>
  </r>
  <r>
    <s v="ORD100491"/>
    <x v="491"/>
    <s v="CUST4432"/>
    <x v="491"/>
    <s v="IQV11515"/>
    <x v="0"/>
    <x v="491"/>
    <d v="2023-05-24T00:00:00"/>
    <x v="355"/>
    <n v="7"/>
    <x v="0"/>
    <x v="8"/>
    <n v="24"/>
    <x v="0"/>
    <x v="2"/>
    <x v="481"/>
    <s v="HCP8088"/>
    <n v="6751994834"/>
    <s v="LIC36928"/>
    <x v="1"/>
    <s v="May"/>
    <s v="2023-05"/>
    <m/>
    <m/>
    <m/>
    <m/>
  </r>
  <r>
    <s v="ORD100492"/>
    <x v="492"/>
    <s v="CUST5327"/>
    <x v="492"/>
    <s v="IQV30039"/>
    <x v="0"/>
    <x v="492"/>
    <d v="2023-05-24T00:00:00"/>
    <x v="356"/>
    <n v="5"/>
    <x v="0"/>
    <x v="8"/>
    <n v="24"/>
    <x v="0"/>
    <x v="2"/>
    <x v="482"/>
    <s v="HCP2577"/>
    <n v="2299082942"/>
    <s v="LIC43798"/>
    <x v="1"/>
    <s v="May"/>
    <s v="2023-05"/>
    <m/>
    <m/>
    <m/>
    <m/>
  </r>
  <r>
    <s v="ORD100493"/>
    <x v="493"/>
    <s v="CUST7691"/>
    <x v="493"/>
    <s v="IQV75431"/>
    <x v="1"/>
    <x v="493"/>
    <d v="2023-06-04T00:00:00"/>
    <x v="357"/>
    <n v="9"/>
    <x v="0"/>
    <x v="7"/>
    <n v="4"/>
    <x v="3"/>
    <x v="0"/>
    <x v="483"/>
    <s v="HCP4197"/>
    <n v="1230950326"/>
    <s v="LIC74173"/>
    <x v="1"/>
    <s v="Jun"/>
    <s v="2023-06"/>
    <m/>
    <m/>
    <m/>
    <m/>
  </r>
  <r>
    <s v="ORD100494"/>
    <x v="494"/>
    <s v="CUST8037"/>
    <x v="494"/>
    <s v="IQV64460"/>
    <x v="1"/>
    <x v="494"/>
    <d v="2023-06-01T00:00:00"/>
    <x v="358"/>
    <n v="9"/>
    <x v="0"/>
    <x v="7"/>
    <n v="1"/>
    <x v="1"/>
    <x v="1"/>
    <x v="484"/>
    <s v="HCP1687"/>
    <n v="3931970613"/>
    <s v="LIC14922"/>
    <x v="1"/>
    <s v="Jun"/>
    <s v="2023-06"/>
    <m/>
    <m/>
    <m/>
    <m/>
  </r>
  <r>
    <s v="ORD100495"/>
    <x v="495"/>
    <s v="CUST4183"/>
    <x v="495"/>
    <s v="IQV80714"/>
    <x v="2"/>
    <x v="495"/>
    <d v="2023-11-24T00:00:00"/>
    <x v="122"/>
    <n v="2"/>
    <x v="0"/>
    <x v="9"/>
    <n v="24"/>
    <x v="4"/>
    <x v="2"/>
    <x v="485"/>
    <s v="HCP3716"/>
    <n v="9941974727"/>
    <s v="LIC93255"/>
    <x v="0"/>
    <s v="Nov"/>
    <s v="2023-11"/>
    <m/>
    <m/>
    <m/>
    <m/>
  </r>
  <r>
    <s v="ORD100496"/>
    <x v="496"/>
    <s v="CUST1378"/>
    <x v="496"/>
    <s v="IQV30213"/>
    <x v="0"/>
    <x v="496"/>
    <d v="2024-12-08T00:00:00"/>
    <x v="126"/>
    <n v="2"/>
    <x v="1"/>
    <x v="1"/>
    <n v="8"/>
    <x v="0"/>
    <x v="0"/>
    <x v="486"/>
    <s v="HCP2754"/>
    <n v="7652516212"/>
    <s v="LIC84417"/>
    <x v="0"/>
    <s v="Dec"/>
    <s v="2024-12"/>
    <m/>
    <m/>
    <m/>
    <m/>
  </r>
  <r>
    <s v="ORD100497"/>
    <x v="497"/>
    <s v="CUST3212"/>
    <x v="497"/>
    <s v="IQV64970"/>
    <x v="2"/>
    <x v="497"/>
    <d v="2024-07-28T00:00:00"/>
    <x v="88"/>
    <n v="3"/>
    <x v="1"/>
    <x v="2"/>
    <n v="28"/>
    <x v="2"/>
    <x v="0"/>
    <x v="487"/>
    <s v="HCP7146"/>
    <n v="7022505058"/>
    <s v="LIC83843"/>
    <x v="0"/>
    <s v="Jul"/>
    <s v="2024-07"/>
    <m/>
    <m/>
    <m/>
    <m/>
  </r>
  <r>
    <s v="ORD100498"/>
    <x v="498"/>
    <s v="CUST3939"/>
    <x v="498"/>
    <s v="IQV48737"/>
    <x v="1"/>
    <x v="498"/>
    <d v="2023-09-27T00:00:00"/>
    <x v="215"/>
    <n v="0"/>
    <x v="0"/>
    <x v="10"/>
    <n v="27"/>
    <x v="2"/>
    <x v="0"/>
    <x v="488"/>
    <s v="HCP4569"/>
    <n v="9894516302"/>
    <s v="LIC25386"/>
    <x v="0"/>
    <s v="Sep"/>
    <s v="2023-09"/>
    <m/>
    <m/>
    <m/>
    <m/>
  </r>
  <r>
    <s v="ORD100499"/>
    <x v="499"/>
    <s v="CUST7947"/>
    <x v="499"/>
    <s v="IQV99863"/>
    <x v="1"/>
    <x v="499"/>
    <d v="2023-09-28T00:00:00"/>
    <x v="359"/>
    <n v="1"/>
    <x v="0"/>
    <x v="10"/>
    <n v="28"/>
    <x v="2"/>
    <x v="0"/>
    <x v="489"/>
    <s v="HCP6068"/>
    <n v="1568172385"/>
    <s v="LIC97527"/>
    <x v="0"/>
    <s v="Sep"/>
    <s v="2023-09"/>
    <m/>
    <m/>
    <m/>
    <m/>
  </r>
  <r>
    <s v="ORD100500"/>
    <x v="500"/>
    <s v="CUST7924"/>
    <x v="500"/>
    <s v="IQV51505"/>
    <x v="2"/>
    <x v="500"/>
    <d v="2023-12-18T00:00:00"/>
    <x v="316"/>
    <n v="3"/>
    <x v="0"/>
    <x v="1"/>
    <n v="18"/>
    <x v="1"/>
    <x v="1"/>
    <x v="490"/>
    <s v="HCP2990"/>
    <n v="1142884854"/>
    <s v="LIC13775"/>
    <x v="0"/>
    <s v="Dec"/>
    <s v="2023-12"/>
    <m/>
    <m/>
    <m/>
    <m/>
  </r>
  <r>
    <s v="ORD100501"/>
    <x v="501"/>
    <s v="CUST5435"/>
    <x v="501"/>
    <s v="IQV25804"/>
    <x v="0"/>
    <x v="501"/>
    <d v="2024-07-03T00:00:00"/>
    <x v="5"/>
    <n v="7"/>
    <x v="1"/>
    <x v="2"/>
    <n v="3"/>
    <x v="1"/>
    <x v="0"/>
    <x v="491"/>
    <s v="HCP7449"/>
    <n v="8187827839"/>
    <s v="LIC19130"/>
    <x v="1"/>
    <s v="Jul"/>
    <s v="2024-07"/>
    <m/>
    <m/>
    <m/>
    <m/>
  </r>
  <r>
    <s v="ORD100502"/>
    <x v="502"/>
    <s v="CUST3550"/>
    <x v="502"/>
    <s v="IQV41875"/>
    <x v="2"/>
    <x v="502"/>
    <d v="2023-09-30T00:00:00"/>
    <x v="293"/>
    <n v="9"/>
    <x v="0"/>
    <x v="10"/>
    <n v="30"/>
    <x v="0"/>
    <x v="2"/>
    <x v="492"/>
    <s v="HCP7468"/>
    <n v="4954339475"/>
    <s v="LIC77087"/>
    <x v="1"/>
    <s v="Sep"/>
    <s v="2023-09"/>
    <m/>
    <m/>
    <m/>
    <m/>
  </r>
  <r>
    <s v="ORD100503"/>
    <x v="503"/>
    <s v="CUST7852"/>
    <x v="503"/>
    <s v="IQV67608"/>
    <x v="0"/>
    <x v="503"/>
    <d v="2024-09-08T00:00:00"/>
    <x v="360"/>
    <n v="4"/>
    <x v="1"/>
    <x v="10"/>
    <n v="8"/>
    <x v="1"/>
    <x v="0"/>
    <x v="493"/>
    <s v="HCP8893"/>
    <n v="8826410145"/>
    <s v="LIC55212"/>
    <x v="1"/>
    <s v="Sep"/>
    <s v="2024-09"/>
    <m/>
    <m/>
    <m/>
    <m/>
  </r>
  <r>
    <s v="ORD100504"/>
    <x v="504"/>
    <s v="CUST8104"/>
    <x v="504"/>
    <s v="IQV21523"/>
    <x v="1"/>
    <x v="504"/>
    <d v="2024-02-26T00:00:00"/>
    <x v="361"/>
    <n v="0"/>
    <x v="1"/>
    <x v="6"/>
    <n v="26"/>
    <x v="2"/>
    <x v="0"/>
    <x v="494"/>
    <s v="HCP2706"/>
    <n v="4086870811"/>
    <s v="LIC20345"/>
    <x v="0"/>
    <s v="Feb"/>
    <s v="2024-02"/>
    <m/>
    <m/>
    <m/>
    <m/>
  </r>
  <r>
    <s v="ORD100505"/>
    <x v="505"/>
    <s v="CUST8867"/>
    <x v="505"/>
    <s v="IQV15583"/>
    <x v="2"/>
    <x v="505"/>
    <d v="2023-04-15T00:00:00"/>
    <x v="152"/>
    <n v="6"/>
    <x v="0"/>
    <x v="0"/>
    <n v="15"/>
    <x v="3"/>
    <x v="1"/>
    <x v="495"/>
    <s v="HCP5567"/>
    <n v="1348597687"/>
    <s v="LIC23329"/>
    <x v="1"/>
    <s v="Apr"/>
    <s v="2023-04"/>
    <m/>
    <m/>
    <m/>
    <m/>
  </r>
  <r>
    <s v="ORD100506"/>
    <x v="506"/>
    <s v="CUST1228"/>
    <x v="506"/>
    <s v="IQV47052"/>
    <x v="1"/>
    <x v="506"/>
    <d v="2024-11-24T00:00:00"/>
    <x v="362"/>
    <n v="0"/>
    <x v="1"/>
    <x v="9"/>
    <n v="24"/>
    <x v="4"/>
    <x v="2"/>
    <x v="496"/>
    <s v="HCP1918"/>
    <n v="5337533426"/>
    <s v="LIC73261"/>
    <x v="0"/>
    <s v="Nov"/>
    <s v="2024-11"/>
    <m/>
    <m/>
    <m/>
    <m/>
  </r>
  <r>
    <s v="ORD100507"/>
    <x v="507"/>
    <s v="CUST3118"/>
    <x v="507"/>
    <s v="IQV75681"/>
    <x v="2"/>
    <x v="507"/>
    <d v="2024-12-08T00:00:00"/>
    <x v="126"/>
    <n v="2"/>
    <x v="1"/>
    <x v="1"/>
    <n v="8"/>
    <x v="1"/>
    <x v="2"/>
    <x v="497"/>
    <s v="HCP1192"/>
    <n v="4683065907"/>
    <s v="LIC41601"/>
    <x v="0"/>
    <s v="Dec"/>
    <s v="2024-12"/>
    <m/>
    <m/>
    <m/>
    <m/>
  </r>
  <r>
    <s v="ORD100508"/>
    <x v="508"/>
    <s v="CUST3521"/>
    <x v="508"/>
    <s v="IQV44635"/>
    <x v="1"/>
    <x v="508"/>
    <d v="2023-12-29T00:00:00"/>
    <x v="123"/>
    <n v="4"/>
    <x v="0"/>
    <x v="1"/>
    <n v="29"/>
    <x v="3"/>
    <x v="0"/>
    <x v="498"/>
    <s v="HCP7103"/>
    <n v="9592502693"/>
    <s v="LIC39511"/>
    <x v="1"/>
    <s v="Dec"/>
    <s v="2023-12"/>
    <m/>
    <m/>
    <m/>
    <m/>
  </r>
  <r>
    <s v="ORD100509"/>
    <x v="509"/>
    <s v="CUST1240"/>
    <x v="509"/>
    <s v="IQV85135"/>
    <x v="3"/>
    <x v="509"/>
    <d v="2023-03-06T00:00:00"/>
    <x v="270"/>
    <n v="5"/>
    <x v="0"/>
    <x v="4"/>
    <n v="6"/>
    <x v="2"/>
    <x v="1"/>
    <x v="499"/>
    <s v="HCP6077"/>
    <n v="9853753528"/>
    <s v="LIC51910"/>
    <x v="1"/>
    <s v="Mar"/>
    <s v="2023-03"/>
    <m/>
    <m/>
    <m/>
    <m/>
  </r>
  <r>
    <s v="ORD100510"/>
    <x v="510"/>
    <s v="CUST3173"/>
    <x v="510"/>
    <s v="IQV68866"/>
    <x v="3"/>
    <x v="510"/>
    <d v="2024-09-02T00:00:00"/>
    <x v="305"/>
    <n v="5"/>
    <x v="1"/>
    <x v="10"/>
    <n v="2"/>
    <x v="0"/>
    <x v="1"/>
    <x v="500"/>
    <s v="HCP7080"/>
    <n v="2351320869"/>
    <s v="LIC37094"/>
    <x v="1"/>
    <s v="Sep"/>
    <s v="2024-09"/>
    <m/>
    <m/>
    <m/>
    <m/>
  </r>
  <r>
    <s v="ORD100511"/>
    <x v="511"/>
    <s v="CUST2301"/>
    <x v="511"/>
    <s v="IQV91463"/>
    <x v="3"/>
    <x v="511"/>
    <d v="2023-07-26T00:00:00"/>
    <x v="363"/>
    <n v="7"/>
    <x v="0"/>
    <x v="2"/>
    <n v="26"/>
    <x v="4"/>
    <x v="2"/>
    <x v="501"/>
    <s v="HCP8970"/>
    <n v="6111564156"/>
    <s v="LIC74384"/>
    <x v="1"/>
    <s v="Jul"/>
    <s v="2023-07"/>
    <m/>
    <m/>
    <m/>
    <m/>
  </r>
  <r>
    <s v="ORD100512"/>
    <x v="512"/>
    <s v="CUST7464"/>
    <x v="512"/>
    <s v="IQV65514"/>
    <x v="2"/>
    <x v="512"/>
    <d v="2024-04-21T00:00:00"/>
    <x v="364"/>
    <n v="5"/>
    <x v="1"/>
    <x v="0"/>
    <n v="21"/>
    <x v="2"/>
    <x v="2"/>
    <x v="502"/>
    <s v="HCP1060"/>
    <n v="5351784615"/>
    <s v="LIC33065"/>
    <x v="1"/>
    <s v="Apr"/>
    <s v="2024-04"/>
    <m/>
    <m/>
    <m/>
    <m/>
  </r>
  <r>
    <s v="ORD100513"/>
    <x v="513"/>
    <s v="CUST1585"/>
    <x v="513"/>
    <s v="IQV71304"/>
    <x v="1"/>
    <x v="513"/>
    <d v="2023-03-06T00:00:00"/>
    <x v="202"/>
    <n v="3"/>
    <x v="0"/>
    <x v="4"/>
    <n v="6"/>
    <x v="2"/>
    <x v="2"/>
    <x v="503"/>
    <s v="HCP5011"/>
    <n v="2220562246"/>
    <s v="LIC77691"/>
    <x v="0"/>
    <s v="Mar"/>
    <s v="2023-03"/>
    <m/>
    <m/>
    <m/>
    <m/>
  </r>
  <r>
    <s v="ORD100514"/>
    <x v="514"/>
    <s v="CUST6325"/>
    <x v="514"/>
    <s v="IQV42769"/>
    <x v="0"/>
    <x v="514"/>
    <d v="2023-06-11T00:00:00"/>
    <x v="164"/>
    <n v="3"/>
    <x v="0"/>
    <x v="7"/>
    <n v="11"/>
    <x v="3"/>
    <x v="2"/>
    <x v="504"/>
    <s v="HCP2104"/>
    <n v="4564055179"/>
    <s v="LIC15269"/>
    <x v="0"/>
    <s v="Jun"/>
    <s v="2023-06"/>
    <m/>
    <m/>
    <m/>
    <m/>
  </r>
  <r>
    <s v="ORD100515"/>
    <x v="515"/>
    <s v="CUST1437"/>
    <x v="515"/>
    <s v="IQV45897"/>
    <x v="1"/>
    <x v="515"/>
    <d v="2023-12-06T00:00:00"/>
    <x v="365"/>
    <n v="0"/>
    <x v="0"/>
    <x v="1"/>
    <n v="6"/>
    <x v="3"/>
    <x v="1"/>
    <x v="505"/>
    <s v="HCP1901"/>
    <n v="1798698592"/>
    <s v="LIC80934"/>
    <x v="0"/>
    <s v="Dec"/>
    <s v="2023-12"/>
    <m/>
    <m/>
    <m/>
    <m/>
  </r>
  <r>
    <s v="ORD100516"/>
    <x v="516"/>
    <s v="CUST7604"/>
    <x v="516"/>
    <s v="IQV59178"/>
    <x v="0"/>
    <x v="516"/>
    <d v="2024-06-18T00:00:00"/>
    <x v="366"/>
    <n v="9"/>
    <x v="1"/>
    <x v="7"/>
    <n v="18"/>
    <x v="4"/>
    <x v="1"/>
    <x v="506"/>
    <s v="HCP1547"/>
    <n v="4663290934"/>
    <s v="LIC35279"/>
    <x v="1"/>
    <s v="Jun"/>
    <s v="2024-06"/>
    <m/>
    <m/>
    <m/>
    <m/>
  </r>
  <r>
    <s v="ORD100517"/>
    <x v="517"/>
    <s v="CUST4140"/>
    <x v="517"/>
    <s v="IQV50544"/>
    <x v="0"/>
    <x v="517"/>
    <d v="2023-08-07T00:00:00"/>
    <x v="367"/>
    <n v="8"/>
    <x v="0"/>
    <x v="5"/>
    <n v="7"/>
    <x v="3"/>
    <x v="1"/>
    <x v="507"/>
    <s v="HCP8798"/>
    <n v="2471417497"/>
    <s v="LIC69470"/>
    <x v="1"/>
    <s v="Aug"/>
    <s v="2023-08"/>
    <m/>
    <m/>
    <m/>
    <m/>
  </r>
  <r>
    <s v="ORD100518"/>
    <x v="518"/>
    <s v="CUST3460"/>
    <x v="518"/>
    <s v="IQV61880"/>
    <x v="2"/>
    <x v="518"/>
    <d v="2024-08-01T00:00:00"/>
    <x v="368"/>
    <n v="6"/>
    <x v="1"/>
    <x v="5"/>
    <n v="1"/>
    <x v="1"/>
    <x v="1"/>
    <x v="508"/>
    <s v="HCP7430"/>
    <n v="9263830570"/>
    <s v="LIC36502"/>
    <x v="1"/>
    <s v="Aug"/>
    <s v="2024-08"/>
    <m/>
    <m/>
    <m/>
    <m/>
  </r>
  <r>
    <s v="ORD100519"/>
    <x v="519"/>
    <s v="CUST4644"/>
    <x v="519"/>
    <s v="IQV93123"/>
    <x v="3"/>
    <x v="519"/>
    <d v="2024-09-08T00:00:00"/>
    <x v="369"/>
    <n v="0"/>
    <x v="1"/>
    <x v="10"/>
    <n v="8"/>
    <x v="2"/>
    <x v="1"/>
    <x v="509"/>
    <s v="HCP4081"/>
    <n v="8253385885"/>
    <s v="LIC65421"/>
    <x v="0"/>
    <s v="Sep"/>
    <s v="2024-09"/>
    <m/>
    <m/>
    <m/>
    <m/>
  </r>
  <r>
    <s v="ORD100520"/>
    <x v="520"/>
    <s v="CUST5078"/>
    <x v="28"/>
    <s v="IQV24130"/>
    <x v="0"/>
    <x v="520"/>
    <d v="2023-07-28T00:00:00"/>
    <x v="265"/>
    <n v="0"/>
    <x v="0"/>
    <x v="2"/>
    <n v="28"/>
    <x v="4"/>
    <x v="0"/>
    <x v="510"/>
    <s v="HCP9911"/>
    <n v="3259507231"/>
    <s v="LIC70942"/>
    <x v="0"/>
    <s v="Jul"/>
    <s v="2023-07"/>
    <m/>
    <m/>
    <m/>
    <m/>
  </r>
  <r>
    <s v="ORD100521"/>
    <x v="521"/>
    <s v="CUST4565"/>
    <x v="520"/>
    <s v="IQV60617"/>
    <x v="1"/>
    <x v="521"/>
    <d v="2024-07-27T00:00:00"/>
    <x v="370"/>
    <n v="0"/>
    <x v="1"/>
    <x v="2"/>
    <n v="27"/>
    <x v="2"/>
    <x v="0"/>
    <x v="511"/>
    <s v="HCP8366"/>
    <n v="2472871694"/>
    <s v="LIC30056"/>
    <x v="0"/>
    <s v="Jul"/>
    <s v="2024-07"/>
    <m/>
    <m/>
    <m/>
    <m/>
  </r>
  <r>
    <s v="ORD100522"/>
    <x v="522"/>
    <s v="CUST1992"/>
    <x v="521"/>
    <s v="IQV77657"/>
    <x v="1"/>
    <x v="522"/>
    <d v="2023-08-03T00:00:00"/>
    <x v="371"/>
    <n v="5"/>
    <x v="0"/>
    <x v="5"/>
    <n v="3"/>
    <x v="1"/>
    <x v="2"/>
    <x v="512"/>
    <s v="HCP5522"/>
    <n v="2661324453"/>
    <s v="LIC14136"/>
    <x v="1"/>
    <s v="Aug"/>
    <s v="2023-08"/>
    <m/>
    <m/>
    <m/>
    <m/>
  </r>
  <r>
    <s v="ORD100523"/>
    <x v="523"/>
    <s v="CUST5704"/>
    <x v="522"/>
    <s v="IQV14823"/>
    <x v="2"/>
    <x v="523"/>
    <d v="2024-03-04T00:00:00"/>
    <x v="308"/>
    <n v="7"/>
    <x v="1"/>
    <x v="4"/>
    <n v="4"/>
    <x v="1"/>
    <x v="0"/>
    <x v="513"/>
    <s v="HCP6471"/>
    <n v="2054631931"/>
    <s v="LIC85069"/>
    <x v="1"/>
    <s v="Mar"/>
    <s v="2024-03"/>
    <m/>
    <m/>
    <m/>
    <m/>
  </r>
  <r>
    <s v="ORD100524"/>
    <x v="524"/>
    <s v="CUST5212"/>
    <x v="523"/>
    <s v="IQV61567"/>
    <x v="1"/>
    <x v="524"/>
    <d v="2024-10-10T00:00:00"/>
    <x v="225"/>
    <n v="3"/>
    <x v="1"/>
    <x v="11"/>
    <n v="10"/>
    <x v="0"/>
    <x v="0"/>
    <x v="514"/>
    <s v="HCP2738"/>
    <n v="3347960980"/>
    <s v="LIC75425"/>
    <x v="0"/>
    <s v="Oct"/>
    <s v="2024-10"/>
    <m/>
    <m/>
    <m/>
    <m/>
  </r>
  <r>
    <s v="ORD100525"/>
    <x v="525"/>
    <s v="CUST9777"/>
    <x v="524"/>
    <s v="IQV89401"/>
    <x v="1"/>
    <x v="525"/>
    <d v="2024-11-25T00:00:00"/>
    <x v="44"/>
    <n v="7"/>
    <x v="1"/>
    <x v="9"/>
    <n v="25"/>
    <x v="4"/>
    <x v="2"/>
    <x v="515"/>
    <s v="HCP1556"/>
    <n v="6159388688"/>
    <s v="LIC61272"/>
    <x v="1"/>
    <s v="Nov"/>
    <s v="2024-11"/>
    <m/>
    <m/>
    <m/>
    <m/>
  </r>
  <r>
    <s v="ORD100526"/>
    <x v="526"/>
    <s v="CUST1156"/>
    <x v="525"/>
    <s v="IQV33889"/>
    <x v="3"/>
    <x v="526"/>
    <d v="2023-01-14T00:00:00"/>
    <x v="75"/>
    <n v="0"/>
    <x v="0"/>
    <x v="3"/>
    <n v="14"/>
    <x v="0"/>
    <x v="2"/>
    <x v="516"/>
    <s v="HCP9055"/>
    <n v="2104075854"/>
    <s v="LIC50718"/>
    <x v="0"/>
    <s v="Jan"/>
    <s v="2023-01"/>
    <m/>
    <m/>
    <m/>
    <m/>
  </r>
  <r>
    <s v="ORD100527"/>
    <x v="527"/>
    <s v="CUST3905"/>
    <x v="526"/>
    <s v="IQV90409"/>
    <x v="2"/>
    <x v="527"/>
    <d v="2023-09-04T00:00:00"/>
    <x v="372"/>
    <n v="2"/>
    <x v="0"/>
    <x v="10"/>
    <n v="4"/>
    <x v="0"/>
    <x v="0"/>
    <x v="517"/>
    <s v="HCP8853"/>
    <n v="8857149407"/>
    <s v="LIC28100"/>
    <x v="0"/>
    <s v="Sep"/>
    <s v="2023-09"/>
    <m/>
    <m/>
    <m/>
    <m/>
  </r>
  <r>
    <s v="ORD100528"/>
    <x v="528"/>
    <s v="CUST1786"/>
    <x v="527"/>
    <s v="IQV40699"/>
    <x v="2"/>
    <x v="528"/>
    <d v="2023-05-11T00:00:00"/>
    <x v="373"/>
    <n v="1"/>
    <x v="0"/>
    <x v="8"/>
    <n v="11"/>
    <x v="1"/>
    <x v="2"/>
    <x v="518"/>
    <s v="HCP4767"/>
    <n v="3582924917"/>
    <s v="LIC56854"/>
    <x v="0"/>
    <s v="May"/>
    <s v="2023-05"/>
    <m/>
    <m/>
    <m/>
    <m/>
  </r>
  <r>
    <s v="ORD100529"/>
    <x v="529"/>
    <s v="CUST8055"/>
    <x v="528"/>
    <s v="IQV66117"/>
    <x v="0"/>
    <x v="529"/>
    <d v="2023-02-15T00:00:00"/>
    <x v="374"/>
    <n v="3"/>
    <x v="0"/>
    <x v="6"/>
    <n v="15"/>
    <x v="2"/>
    <x v="0"/>
    <x v="91"/>
    <s v="HCP8433"/>
    <n v="8188728271"/>
    <s v="LIC75679"/>
    <x v="0"/>
    <s v="Feb"/>
    <s v="2023-02"/>
    <m/>
    <m/>
    <m/>
    <m/>
  </r>
  <r>
    <s v="ORD100530"/>
    <x v="530"/>
    <s v="CUST4228"/>
    <x v="529"/>
    <s v="IQV88683"/>
    <x v="2"/>
    <x v="530"/>
    <d v="2024-03-17T00:00:00"/>
    <x v="375"/>
    <n v="7"/>
    <x v="1"/>
    <x v="4"/>
    <n v="17"/>
    <x v="4"/>
    <x v="2"/>
    <x v="519"/>
    <s v="HCP3713"/>
    <n v="7856631629"/>
    <s v="LIC55254"/>
    <x v="1"/>
    <s v="Mar"/>
    <s v="2024-03"/>
    <m/>
    <m/>
    <m/>
    <m/>
  </r>
  <r>
    <s v="ORD100531"/>
    <x v="531"/>
    <s v="CUST4192"/>
    <x v="530"/>
    <s v="IQV78546"/>
    <x v="2"/>
    <x v="531"/>
    <d v="2023-06-10T00:00:00"/>
    <x v="376"/>
    <n v="9"/>
    <x v="0"/>
    <x v="7"/>
    <n v="10"/>
    <x v="1"/>
    <x v="0"/>
    <x v="520"/>
    <s v="HCP2537"/>
    <n v="8755002475"/>
    <s v="LIC21549"/>
    <x v="1"/>
    <s v="Jun"/>
    <s v="2023-06"/>
    <m/>
    <m/>
    <m/>
    <m/>
  </r>
  <r>
    <s v="ORD100532"/>
    <x v="532"/>
    <s v="CUST9747"/>
    <x v="531"/>
    <s v="IQV25116"/>
    <x v="3"/>
    <x v="532"/>
    <d v="2024-07-14T00:00:00"/>
    <x v="377"/>
    <n v="9"/>
    <x v="1"/>
    <x v="2"/>
    <n v="14"/>
    <x v="1"/>
    <x v="0"/>
    <x v="521"/>
    <s v="HCP8067"/>
    <n v="9492369352"/>
    <s v="LIC98150"/>
    <x v="1"/>
    <s v="Jul"/>
    <s v="2024-07"/>
    <m/>
    <m/>
    <m/>
    <m/>
  </r>
  <r>
    <s v="ORD100533"/>
    <x v="533"/>
    <s v="CUST7447"/>
    <x v="532"/>
    <s v="IQV49041"/>
    <x v="2"/>
    <x v="533"/>
    <d v="2023-03-20T00:00:00"/>
    <x v="159"/>
    <n v="6"/>
    <x v="0"/>
    <x v="4"/>
    <n v="20"/>
    <x v="1"/>
    <x v="0"/>
    <x v="287"/>
    <s v="HCP7701"/>
    <n v="8969531391"/>
    <s v="LIC42355"/>
    <x v="1"/>
    <s v="Mar"/>
    <s v="2023-03"/>
    <m/>
    <m/>
    <m/>
    <m/>
  </r>
  <r>
    <s v="ORD100534"/>
    <x v="534"/>
    <s v="CUST3721"/>
    <x v="533"/>
    <s v="IQV97173"/>
    <x v="1"/>
    <x v="534"/>
    <d v="2023-03-19T00:00:00"/>
    <x v="378"/>
    <n v="2"/>
    <x v="0"/>
    <x v="4"/>
    <n v="19"/>
    <x v="3"/>
    <x v="1"/>
    <x v="522"/>
    <s v="HCP4089"/>
    <n v="6694373236"/>
    <s v="LIC95042"/>
    <x v="0"/>
    <s v="Mar"/>
    <s v="2023-03"/>
    <m/>
    <m/>
    <m/>
    <m/>
  </r>
  <r>
    <s v="ORD100535"/>
    <x v="535"/>
    <s v="CUST2797"/>
    <x v="534"/>
    <s v="IQV32884"/>
    <x v="2"/>
    <x v="535"/>
    <d v="2023-03-12T00:00:00"/>
    <x v="379"/>
    <n v="2"/>
    <x v="0"/>
    <x v="4"/>
    <n v="12"/>
    <x v="2"/>
    <x v="2"/>
    <x v="523"/>
    <s v="HCP7666"/>
    <n v="4034841622"/>
    <s v="LIC46132"/>
    <x v="0"/>
    <s v="Mar"/>
    <s v="2023-03"/>
    <m/>
    <m/>
    <m/>
    <m/>
  </r>
  <r>
    <s v="ORD100536"/>
    <x v="536"/>
    <s v="CUST7085"/>
    <x v="535"/>
    <s v="IQV56233"/>
    <x v="3"/>
    <x v="536"/>
    <d v="2023-01-09T00:00:00"/>
    <x v="380"/>
    <n v="2"/>
    <x v="0"/>
    <x v="3"/>
    <n v="9"/>
    <x v="0"/>
    <x v="1"/>
    <x v="524"/>
    <s v="HCP5517"/>
    <n v="6433482742"/>
    <s v="LIC39709"/>
    <x v="0"/>
    <s v="Jan"/>
    <s v="2023-01"/>
    <m/>
    <m/>
    <m/>
    <m/>
  </r>
  <r>
    <s v="ORD100537"/>
    <x v="537"/>
    <s v="CUST1363"/>
    <x v="536"/>
    <s v="IQV13240"/>
    <x v="3"/>
    <x v="537"/>
    <d v="2024-10-13T00:00:00"/>
    <x v="253"/>
    <n v="5"/>
    <x v="1"/>
    <x v="11"/>
    <n v="13"/>
    <x v="0"/>
    <x v="0"/>
    <x v="525"/>
    <s v="HCP1882"/>
    <n v="3424150795"/>
    <s v="LIC40825"/>
    <x v="1"/>
    <s v="Oct"/>
    <s v="2024-10"/>
    <m/>
    <m/>
    <m/>
    <m/>
  </r>
  <r>
    <s v="ORD100538"/>
    <x v="538"/>
    <s v="CUST8288"/>
    <x v="537"/>
    <s v="IQV70241"/>
    <x v="0"/>
    <x v="538"/>
    <d v="2023-03-26T00:00:00"/>
    <x v="79"/>
    <n v="5"/>
    <x v="0"/>
    <x v="4"/>
    <n v="26"/>
    <x v="1"/>
    <x v="1"/>
    <x v="526"/>
    <s v="HCP4083"/>
    <n v="4097239881"/>
    <s v="LIC60017"/>
    <x v="1"/>
    <s v="Mar"/>
    <s v="2023-03"/>
    <m/>
    <m/>
    <m/>
    <m/>
  </r>
  <r>
    <s v="ORD100539"/>
    <x v="539"/>
    <s v="CUST4518"/>
    <x v="538"/>
    <s v="IQV49563"/>
    <x v="3"/>
    <x v="539"/>
    <d v="2024-01-27T00:00:00"/>
    <x v="46"/>
    <n v="2"/>
    <x v="1"/>
    <x v="3"/>
    <n v="27"/>
    <x v="0"/>
    <x v="2"/>
    <x v="527"/>
    <s v="HCP2674"/>
    <n v="4458197715"/>
    <s v="LIC19327"/>
    <x v="0"/>
    <s v="Jan"/>
    <s v="2024-01"/>
    <m/>
    <m/>
    <m/>
    <m/>
  </r>
  <r>
    <s v="ORD100540"/>
    <x v="540"/>
    <s v="CUST7620"/>
    <x v="539"/>
    <s v="IQV64797"/>
    <x v="0"/>
    <x v="540"/>
    <d v="2023-01-08T00:00:00"/>
    <x v="380"/>
    <n v="3"/>
    <x v="0"/>
    <x v="3"/>
    <n v="8"/>
    <x v="4"/>
    <x v="0"/>
    <x v="528"/>
    <s v="HCP4732"/>
    <n v="9301603494"/>
    <s v="LIC21283"/>
    <x v="0"/>
    <s v="Jan"/>
    <s v="2023-01"/>
    <m/>
    <m/>
    <m/>
    <m/>
  </r>
  <r>
    <s v="ORD100541"/>
    <x v="541"/>
    <s v="CUST6413"/>
    <x v="540"/>
    <s v="IQV17868"/>
    <x v="0"/>
    <x v="541"/>
    <d v="2023-08-04T00:00:00"/>
    <x v="381"/>
    <n v="6"/>
    <x v="0"/>
    <x v="5"/>
    <n v="4"/>
    <x v="0"/>
    <x v="1"/>
    <x v="529"/>
    <s v="HCP6961"/>
    <n v="9765744573"/>
    <s v="LIC51337"/>
    <x v="1"/>
    <s v="Aug"/>
    <s v="2023-08"/>
    <m/>
    <m/>
    <m/>
    <m/>
  </r>
  <r>
    <s v="ORD100542"/>
    <x v="542"/>
    <s v="CUST9433"/>
    <x v="541"/>
    <s v="IQV73753"/>
    <x v="1"/>
    <x v="542"/>
    <d v="2024-01-25T00:00:00"/>
    <x v="313"/>
    <n v="0"/>
    <x v="1"/>
    <x v="3"/>
    <n v="25"/>
    <x v="0"/>
    <x v="1"/>
    <x v="530"/>
    <s v="HCP6367"/>
    <n v="7932877140"/>
    <s v="LIC48968"/>
    <x v="0"/>
    <s v="Jan"/>
    <s v="2024-01"/>
    <m/>
    <m/>
    <m/>
    <m/>
  </r>
  <r>
    <s v="ORD100543"/>
    <x v="543"/>
    <s v="CUST3007"/>
    <x v="542"/>
    <s v="IQV58570"/>
    <x v="0"/>
    <x v="543"/>
    <d v="2024-01-17T00:00:00"/>
    <x v="382"/>
    <n v="6"/>
    <x v="1"/>
    <x v="3"/>
    <n v="17"/>
    <x v="4"/>
    <x v="1"/>
    <x v="531"/>
    <s v="HCP5920"/>
    <n v="6132306714"/>
    <s v="LIC64857"/>
    <x v="1"/>
    <s v="Jan"/>
    <s v="2024-01"/>
    <m/>
    <m/>
    <m/>
    <m/>
  </r>
  <r>
    <s v="ORD100544"/>
    <x v="544"/>
    <s v="CUST8347"/>
    <x v="543"/>
    <s v="IQV56825"/>
    <x v="0"/>
    <x v="544"/>
    <d v="2023-04-20T00:00:00"/>
    <x v="383"/>
    <n v="8"/>
    <x v="0"/>
    <x v="0"/>
    <n v="20"/>
    <x v="4"/>
    <x v="0"/>
    <x v="532"/>
    <s v="HCP3838"/>
    <n v="7022862904"/>
    <s v="LIC51139"/>
    <x v="1"/>
    <s v="Apr"/>
    <s v="2023-04"/>
    <m/>
    <m/>
    <m/>
    <m/>
  </r>
  <r>
    <s v="ORD100545"/>
    <x v="545"/>
    <s v="CUST6918"/>
    <x v="544"/>
    <s v="IQV18646"/>
    <x v="0"/>
    <x v="545"/>
    <d v="2023-08-20T00:00:00"/>
    <x v="384"/>
    <n v="6"/>
    <x v="0"/>
    <x v="5"/>
    <n v="20"/>
    <x v="0"/>
    <x v="1"/>
    <x v="533"/>
    <s v="HCP8072"/>
    <n v="1171465953"/>
    <s v="LIC67939"/>
    <x v="1"/>
    <s v="Aug"/>
    <s v="2023-08"/>
    <m/>
    <m/>
    <m/>
    <m/>
  </r>
  <r>
    <s v="ORD100546"/>
    <x v="546"/>
    <s v="CUST8164"/>
    <x v="545"/>
    <s v="IQV47265"/>
    <x v="2"/>
    <x v="546"/>
    <d v="2024-03-10T00:00:00"/>
    <x v="308"/>
    <n v="1"/>
    <x v="1"/>
    <x v="4"/>
    <n v="10"/>
    <x v="3"/>
    <x v="1"/>
    <x v="534"/>
    <s v="HCP7727"/>
    <n v="4800221213"/>
    <s v="LIC42427"/>
    <x v="0"/>
    <s v="Mar"/>
    <s v="2024-03"/>
    <m/>
    <m/>
    <m/>
    <m/>
  </r>
  <r>
    <s v="ORD100547"/>
    <x v="547"/>
    <s v="CUST9534"/>
    <x v="546"/>
    <s v="IQV62409"/>
    <x v="3"/>
    <x v="547"/>
    <d v="2023-11-05T00:00:00"/>
    <x v="385"/>
    <n v="9"/>
    <x v="0"/>
    <x v="9"/>
    <n v="5"/>
    <x v="0"/>
    <x v="0"/>
    <x v="535"/>
    <s v="HCP5620"/>
    <n v="2245729629"/>
    <s v="LIC84681"/>
    <x v="1"/>
    <s v="Nov"/>
    <s v="2023-11"/>
    <m/>
    <m/>
    <m/>
    <m/>
  </r>
  <r>
    <s v="ORD100548"/>
    <x v="548"/>
    <s v="CUST6839"/>
    <x v="547"/>
    <s v="IQV96807"/>
    <x v="3"/>
    <x v="548"/>
    <d v="2023-10-06T00:00:00"/>
    <x v="386"/>
    <n v="5"/>
    <x v="0"/>
    <x v="11"/>
    <n v="6"/>
    <x v="0"/>
    <x v="2"/>
    <x v="536"/>
    <s v="HCP5152"/>
    <n v="7641767837"/>
    <s v="LIC37829"/>
    <x v="1"/>
    <s v="Oct"/>
    <s v="2023-10"/>
    <m/>
    <m/>
    <m/>
    <m/>
  </r>
  <r>
    <s v="ORD100549"/>
    <x v="549"/>
    <s v="CUST6378"/>
    <x v="548"/>
    <s v="IQV70282"/>
    <x v="2"/>
    <x v="549"/>
    <d v="2023-01-13T00:00:00"/>
    <x v="81"/>
    <n v="2"/>
    <x v="0"/>
    <x v="3"/>
    <n v="13"/>
    <x v="4"/>
    <x v="1"/>
    <x v="537"/>
    <s v="HCP4659"/>
    <n v="5363807690"/>
    <s v="LIC14763"/>
    <x v="0"/>
    <s v="Jan"/>
    <s v="2023-01"/>
    <m/>
    <m/>
    <m/>
    <m/>
  </r>
  <r>
    <s v="ORD100550"/>
    <x v="550"/>
    <s v="CUST6092"/>
    <x v="549"/>
    <s v="IQV55337"/>
    <x v="0"/>
    <x v="550"/>
    <d v="2024-08-16T00:00:00"/>
    <x v="193"/>
    <n v="4"/>
    <x v="1"/>
    <x v="5"/>
    <n v="16"/>
    <x v="1"/>
    <x v="1"/>
    <x v="538"/>
    <s v="HCP8318"/>
    <n v="3307859852"/>
    <s v="LIC15636"/>
    <x v="1"/>
    <s v="Aug"/>
    <s v="2024-08"/>
    <m/>
    <m/>
    <m/>
    <m/>
  </r>
  <r>
    <s v="ORD100551"/>
    <x v="551"/>
    <s v="CUST3892"/>
    <x v="550"/>
    <s v="IQV15812"/>
    <x v="0"/>
    <x v="551"/>
    <d v="2024-04-03T00:00:00"/>
    <x v="387"/>
    <n v="9"/>
    <x v="1"/>
    <x v="0"/>
    <n v="3"/>
    <x v="2"/>
    <x v="2"/>
    <x v="539"/>
    <s v="HCP6481"/>
    <n v="7331460160"/>
    <s v="LIC98074"/>
    <x v="1"/>
    <s v="Apr"/>
    <s v="2024-04"/>
    <m/>
    <m/>
    <m/>
    <m/>
  </r>
  <r>
    <s v="ORD100552"/>
    <x v="552"/>
    <s v="CUST5516"/>
    <x v="551"/>
    <s v="IQV98559"/>
    <x v="0"/>
    <x v="552"/>
    <d v="2024-09-11T00:00:00"/>
    <x v="388"/>
    <n v="9"/>
    <x v="1"/>
    <x v="10"/>
    <n v="11"/>
    <x v="1"/>
    <x v="0"/>
    <x v="540"/>
    <s v="HCP5314"/>
    <n v="1559862422"/>
    <s v="LIC45450"/>
    <x v="1"/>
    <s v="Sep"/>
    <s v="2024-09"/>
    <m/>
    <m/>
    <m/>
    <m/>
  </r>
  <r>
    <s v="ORD100553"/>
    <x v="553"/>
    <s v="CUST5711"/>
    <x v="552"/>
    <s v="IQV41390"/>
    <x v="0"/>
    <x v="553"/>
    <d v="2023-05-24T00:00:00"/>
    <x v="203"/>
    <n v="3"/>
    <x v="0"/>
    <x v="8"/>
    <n v="24"/>
    <x v="2"/>
    <x v="0"/>
    <x v="541"/>
    <s v="HCP5452"/>
    <n v="1372401883"/>
    <s v="LIC20763"/>
    <x v="0"/>
    <s v="May"/>
    <s v="2023-05"/>
    <m/>
    <m/>
    <m/>
    <m/>
  </r>
  <r>
    <s v="ORD100554"/>
    <x v="554"/>
    <s v="CUST1098"/>
    <x v="553"/>
    <s v="IQV10877"/>
    <x v="3"/>
    <x v="554"/>
    <d v="2024-11-24T00:00:00"/>
    <x v="180"/>
    <n v="7"/>
    <x v="1"/>
    <x v="9"/>
    <n v="24"/>
    <x v="1"/>
    <x v="2"/>
    <x v="542"/>
    <s v="HCP2388"/>
    <n v="5721155146"/>
    <s v="LIC52025"/>
    <x v="1"/>
    <s v="Nov"/>
    <s v="2024-11"/>
    <m/>
    <m/>
    <m/>
    <m/>
  </r>
  <r>
    <s v="ORD100555"/>
    <x v="555"/>
    <s v="CUST2204"/>
    <x v="554"/>
    <s v="IQV38742"/>
    <x v="3"/>
    <x v="555"/>
    <d v="2024-02-26T00:00:00"/>
    <x v="279"/>
    <n v="3"/>
    <x v="1"/>
    <x v="6"/>
    <n v="26"/>
    <x v="3"/>
    <x v="2"/>
    <x v="543"/>
    <s v="HCP4172"/>
    <n v="5434343594"/>
    <s v="LIC98741"/>
    <x v="0"/>
    <s v="Feb"/>
    <s v="2024-02"/>
    <m/>
    <m/>
    <m/>
    <m/>
  </r>
  <r>
    <s v="ORD100556"/>
    <x v="556"/>
    <s v="CUST9412"/>
    <x v="555"/>
    <s v="IQV47045"/>
    <x v="2"/>
    <x v="556"/>
    <d v="2024-02-03T00:00:00"/>
    <x v="389"/>
    <n v="4"/>
    <x v="1"/>
    <x v="6"/>
    <n v="3"/>
    <x v="3"/>
    <x v="2"/>
    <x v="544"/>
    <s v="HCP4985"/>
    <n v="8738844579"/>
    <s v="LIC52292"/>
    <x v="1"/>
    <s v="Feb"/>
    <s v="2024-02"/>
    <m/>
    <m/>
    <m/>
    <m/>
  </r>
  <r>
    <s v="ORD100557"/>
    <x v="557"/>
    <s v="CUST6629"/>
    <x v="556"/>
    <s v="IQV18417"/>
    <x v="3"/>
    <x v="557"/>
    <d v="2024-10-19T00:00:00"/>
    <x v="390"/>
    <n v="2"/>
    <x v="1"/>
    <x v="11"/>
    <n v="19"/>
    <x v="4"/>
    <x v="2"/>
    <x v="545"/>
    <s v="HCP8422"/>
    <n v="2041719729"/>
    <s v="LIC37675"/>
    <x v="0"/>
    <s v="Oct"/>
    <s v="2024-10"/>
    <m/>
    <m/>
    <m/>
    <m/>
  </r>
  <r>
    <s v="ORD100558"/>
    <x v="558"/>
    <s v="CUST3793"/>
    <x v="557"/>
    <s v="IQV78447"/>
    <x v="0"/>
    <x v="558"/>
    <d v="2024-11-12T00:00:00"/>
    <x v="100"/>
    <n v="3"/>
    <x v="1"/>
    <x v="9"/>
    <n v="12"/>
    <x v="2"/>
    <x v="2"/>
    <x v="546"/>
    <s v="HCP1250"/>
    <n v="8189937909"/>
    <s v="LIC50870"/>
    <x v="0"/>
    <s v="Nov"/>
    <s v="2024-11"/>
    <m/>
    <m/>
    <m/>
    <m/>
  </r>
  <r>
    <s v="ORD100559"/>
    <x v="559"/>
    <s v="CUST6565"/>
    <x v="558"/>
    <s v="IQV35494"/>
    <x v="3"/>
    <x v="559"/>
    <d v="2023-03-31T00:00:00"/>
    <x v="79"/>
    <n v="0"/>
    <x v="0"/>
    <x v="4"/>
    <n v="31"/>
    <x v="2"/>
    <x v="1"/>
    <x v="547"/>
    <s v="HCP1835"/>
    <n v="9306372144"/>
    <s v="LIC47335"/>
    <x v="0"/>
    <s v="Mar"/>
    <s v="2023-03"/>
    <m/>
    <m/>
    <m/>
    <m/>
  </r>
  <r>
    <s v="ORD100560"/>
    <x v="560"/>
    <s v="CUST3607"/>
    <x v="559"/>
    <s v="IQV96704"/>
    <x v="2"/>
    <x v="560"/>
    <d v="2023-09-04T00:00:00"/>
    <x v="47"/>
    <n v="7"/>
    <x v="0"/>
    <x v="10"/>
    <n v="4"/>
    <x v="1"/>
    <x v="2"/>
    <x v="548"/>
    <s v="HCP6580"/>
    <n v="8254719856"/>
    <s v="LIC16997"/>
    <x v="1"/>
    <s v="Sep"/>
    <s v="2023-09"/>
    <m/>
    <m/>
    <m/>
    <m/>
  </r>
  <r>
    <s v="ORD100561"/>
    <x v="561"/>
    <s v="CUST9945"/>
    <x v="560"/>
    <s v="IQV35163"/>
    <x v="3"/>
    <x v="561"/>
    <d v="2023-04-24T00:00:00"/>
    <x v="31"/>
    <n v="8"/>
    <x v="0"/>
    <x v="0"/>
    <n v="24"/>
    <x v="4"/>
    <x v="0"/>
    <x v="549"/>
    <s v="HCP7851"/>
    <n v="1267168851"/>
    <s v="LIC71646"/>
    <x v="1"/>
    <s v="Apr"/>
    <s v="2023-04"/>
    <m/>
    <m/>
    <m/>
    <m/>
  </r>
  <r>
    <s v="ORD100562"/>
    <x v="562"/>
    <s v="CUST8060"/>
    <x v="561"/>
    <s v="IQV25504"/>
    <x v="2"/>
    <x v="562"/>
    <d v="2023-05-31T00:00:00"/>
    <x v="391"/>
    <n v="4"/>
    <x v="0"/>
    <x v="8"/>
    <n v="31"/>
    <x v="1"/>
    <x v="0"/>
    <x v="550"/>
    <s v="HCP1402"/>
    <n v="7936649772"/>
    <s v="LIC91297"/>
    <x v="1"/>
    <s v="May"/>
    <s v="2023-05"/>
    <m/>
    <m/>
    <m/>
    <m/>
  </r>
  <r>
    <s v="ORD100563"/>
    <x v="563"/>
    <s v="CUST1867"/>
    <x v="562"/>
    <s v="IQV90691"/>
    <x v="0"/>
    <x v="563"/>
    <d v="2023-07-25T00:00:00"/>
    <x v="265"/>
    <n v="3"/>
    <x v="0"/>
    <x v="2"/>
    <n v="25"/>
    <x v="2"/>
    <x v="2"/>
    <x v="551"/>
    <s v="HCP7571"/>
    <n v="2429062211"/>
    <s v="LIC67889"/>
    <x v="0"/>
    <s v="Jul"/>
    <s v="2023-07"/>
    <m/>
    <m/>
    <m/>
    <m/>
  </r>
  <r>
    <s v="ORD100564"/>
    <x v="564"/>
    <s v="CUST5150"/>
    <x v="563"/>
    <s v="IQV14137"/>
    <x v="1"/>
    <x v="564"/>
    <d v="2024-12-06T00:00:00"/>
    <x v="126"/>
    <n v="4"/>
    <x v="1"/>
    <x v="1"/>
    <n v="6"/>
    <x v="3"/>
    <x v="1"/>
    <x v="552"/>
    <s v="HCP7537"/>
    <n v="8342982501"/>
    <s v="LIC83690"/>
    <x v="1"/>
    <s v="Dec"/>
    <s v="2024-12"/>
    <m/>
    <m/>
    <m/>
    <m/>
  </r>
  <r>
    <s v="ORD100565"/>
    <x v="565"/>
    <s v="CUST8572"/>
    <x v="564"/>
    <s v="IQV68560"/>
    <x v="1"/>
    <x v="565"/>
    <d v="2024-03-19T00:00:00"/>
    <x v="267"/>
    <n v="2"/>
    <x v="1"/>
    <x v="4"/>
    <n v="19"/>
    <x v="0"/>
    <x v="0"/>
    <x v="553"/>
    <s v="HCP9276"/>
    <n v="5464025300"/>
    <s v="LIC96064"/>
    <x v="0"/>
    <s v="Mar"/>
    <s v="2024-03"/>
    <m/>
    <m/>
    <m/>
    <m/>
  </r>
  <r>
    <s v="ORD100566"/>
    <x v="566"/>
    <s v="CUST4129"/>
    <x v="565"/>
    <s v="IQV62797"/>
    <x v="0"/>
    <x v="566"/>
    <d v="2023-05-25T00:00:00"/>
    <x v="356"/>
    <n v="4"/>
    <x v="0"/>
    <x v="8"/>
    <n v="25"/>
    <x v="1"/>
    <x v="1"/>
    <x v="237"/>
    <s v="HCP4367"/>
    <n v="7258023594"/>
    <s v="LIC40270"/>
    <x v="1"/>
    <s v="May"/>
    <s v="2023-05"/>
    <m/>
    <m/>
    <m/>
    <m/>
  </r>
  <r>
    <s v="ORD100567"/>
    <x v="567"/>
    <s v="CUST6111"/>
    <x v="566"/>
    <s v="IQV49132"/>
    <x v="3"/>
    <x v="567"/>
    <d v="2023-05-27T00:00:00"/>
    <x v="325"/>
    <n v="3"/>
    <x v="0"/>
    <x v="8"/>
    <n v="27"/>
    <x v="4"/>
    <x v="2"/>
    <x v="554"/>
    <s v="HCP6497"/>
    <n v="4839415168"/>
    <s v="LIC23382"/>
    <x v="0"/>
    <s v="May"/>
    <s v="2023-05"/>
    <m/>
    <m/>
    <m/>
    <m/>
  </r>
  <r>
    <s v="ORD100568"/>
    <x v="568"/>
    <s v="CUST9283"/>
    <x v="567"/>
    <s v="IQV84710"/>
    <x v="1"/>
    <x v="568"/>
    <d v="2023-08-07T00:00:00"/>
    <x v="392"/>
    <n v="4"/>
    <x v="0"/>
    <x v="5"/>
    <n v="7"/>
    <x v="3"/>
    <x v="2"/>
    <x v="555"/>
    <s v="HCP9347"/>
    <n v="1613382775"/>
    <s v="LIC93732"/>
    <x v="1"/>
    <s v="Aug"/>
    <s v="2023-08"/>
    <m/>
    <m/>
    <m/>
    <m/>
  </r>
  <r>
    <s v="ORD100569"/>
    <x v="569"/>
    <s v="CUST6724"/>
    <x v="568"/>
    <s v="IQV11407"/>
    <x v="2"/>
    <x v="569"/>
    <d v="2024-06-13T00:00:00"/>
    <x v="179"/>
    <n v="5"/>
    <x v="1"/>
    <x v="7"/>
    <n v="13"/>
    <x v="4"/>
    <x v="2"/>
    <x v="556"/>
    <s v="HCP4497"/>
    <n v="2684774114"/>
    <s v="LIC59703"/>
    <x v="1"/>
    <s v="Jun"/>
    <s v="2024-06"/>
    <m/>
    <m/>
    <m/>
    <m/>
  </r>
  <r>
    <s v="ORD100570"/>
    <x v="570"/>
    <s v="CUST5332"/>
    <x v="569"/>
    <s v="IQV97475"/>
    <x v="1"/>
    <x v="570"/>
    <d v="2023-11-19T00:00:00"/>
    <x v="170"/>
    <n v="8"/>
    <x v="0"/>
    <x v="9"/>
    <n v="19"/>
    <x v="4"/>
    <x v="0"/>
    <x v="557"/>
    <s v="HCP6303"/>
    <n v="2491178992"/>
    <s v="LIC91494"/>
    <x v="1"/>
    <s v="Nov"/>
    <s v="2023-11"/>
    <m/>
    <m/>
    <m/>
    <m/>
  </r>
  <r>
    <s v="ORD100571"/>
    <x v="571"/>
    <s v="CUST7354"/>
    <x v="570"/>
    <s v="IQV83606"/>
    <x v="1"/>
    <x v="571"/>
    <d v="2023-07-20T00:00:00"/>
    <x v="393"/>
    <n v="0"/>
    <x v="0"/>
    <x v="2"/>
    <n v="20"/>
    <x v="3"/>
    <x v="1"/>
    <x v="558"/>
    <s v="HCP1314"/>
    <n v="1103256346"/>
    <s v="LIC21182"/>
    <x v="0"/>
    <s v="Jul"/>
    <s v="2023-07"/>
    <m/>
    <m/>
    <m/>
    <m/>
  </r>
  <r>
    <s v="ORD100572"/>
    <x v="572"/>
    <s v="CUST6585"/>
    <x v="571"/>
    <s v="IQV18949"/>
    <x v="3"/>
    <x v="572"/>
    <d v="2023-09-15T00:00:00"/>
    <x v="394"/>
    <n v="3"/>
    <x v="0"/>
    <x v="10"/>
    <n v="15"/>
    <x v="2"/>
    <x v="0"/>
    <x v="559"/>
    <s v="HCP8715"/>
    <n v="4664969412"/>
    <s v="LIC17837"/>
    <x v="0"/>
    <s v="Sep"/>
    <s v="2023-09"/>
    <m/>
    <m/>
    <m/>
    <m/>
  </r>
  <r>
    <s v="ORD100573"/>
    <x v="573"/>
    <s v="CUST3775"/>
    <x v="572"/>
    <s v="IQV69305"/>
    <x v="1"/>
    <x v="573"/>
    <d v="2023-07-23T00:00:00"/>
    <x v="395"/>
    <n v="3"/>
    <x v="0"/>
    <x v="2"/>
    <n v="23"/>
    <x v="1"/>
    <x v="2"/>
    <x v="560"/>
    <s v="HCP9720"/>
    <n v="8611334999"/>
    <s v="LIC97318"/>
    <x v="0"/>
    <s v="Jul"/>
    <s v="2023-07"/>
    <m/>
    <m/>
    <m/>
    <m/>
  </r>
  <r>
    <s v="ORD100574"/>
    <x v="574"/>
    <s v="CUST4406"/>
    <x v="573"/>
    <s v="IQV69643"/>
    <x v="1"/>
    <x v="574"/>
    <d v="2023-07-28T00:00:00"/>
    <x v="265"/>
    <n v="0"/>
    <x v="0"/>
    <x v="2"/>
    <n v="28"/>
    <x v="3"/>
    <x v="2"/>
    <x v="561"/>
    <s v="HCP6819"/>
    <n v="3207039906"/>
    <s v="LIC60901"/>
    <x v="0"/>
    <s v="Jul"/>
    <s v="2023-07"/>
    <m/>
    <m/>
    <m/>
    <m/>
  </r>
  <r>
    <s v="ORD100575"/>
    <x v="575"/>
    <s v="CUST4392"/>
    <x v="574"/>
    <s v="IQV86208"/>
    <x v="2"/>
    <x v="575"/>
    <d v="2023-07-30T00:00:00"/>
    <x v="363"/>
    <n v="3"/>
    <x v="0"/>
    <x v="2"/>
    <n v="30"/>
    <x v="0"/>
    <x v="1"/>
    <x v="562"/>
    <s v="HCP2070"/>
    <n v="9628963130"/>
    <s v="LIC72559"/>
    <x v="0"/>
    <s v="Jul"/>
    <s v="2023-07"/>
    <m/>
    <m/>
    <m/>
    <m/>
  </r>
  <r>
    <s v="ORD100576"/>
    <x v="576"/>
    <s v="CUST8194"/>
    <x v="575"/>
    <s v="IQV91914"/>
    <x v="0"/>
    <x v="576"/>
    <d v="2023-04-13T00:00:00"/>
    <x v="396"/>
    <n v="5"/>
    <x v="0"/>
    <x v="0"/>
    <n v="13"/>
    <x v="4"/>
    <x v="2"/>
    <x v="132"/>
    <s v="HCP2502"/>
    <n v="8129617569"/>
    <s v="LIC26198"/>
    <x v="1"/>
    <s v="Apr"/>
    <s v="2023-04"/>
    <m/>
    <m/>
    <m/>
    <m/>
  </r>
  <r>
    <s v="ORD100577"/>
    <x v="577"/>
    <s v="CUST7654"/>
    <x v="576"/>
    <s v="IQV41213"/>
    <x v="3"/>
    <x v="577"/>
    <d v="2024-02-06T00:00:00"/>
    <x v="167"/>
    <n v="5"/>
    <x v="1"/>
    <x v="6"/>
    <n v="6"/>
    <x v="4"/>
    <x v="0"/>
    <x v="563"/>
    <s v="HCP5689"/>
    <n v="3207421837"/>
    <s v="LIC84755"/>
    <x v="1"/>
    <s v="Feb"/>
    <s v="2024-02"/>
    <m/>
    <m/>
    <m/>
    <m/>
  </r>
  <r>
    <s v="ORD100578"/>
    <x v="578"/>
    <s v="CUST4483"/>
    <x v="577"/>
    <s v="IQV94161"/>
    <x v="3"/>
    <x v="578"/>
    <d v="2023-06-16T00:00:00"/>
    <x v="376"/>
    <n v="3"/>
    <x v="0"/>
    <x v="7"/>
    <n v="16"/>
    <x v="3"/>
    <x v="1"/>
    <x v="564"/>
    <s v="HCP1403"/>
    <n v="1221866661"/>
    <s v="LIC46931"/>
    <x v="0"/>
    <s v="Jun"/>
    <s v="2023-06"/>
    <m/>
    <m/>
    <m/>
    <m/>
  </r>
  <r>
    <s v="ORD100579"/>
    <x v="579"/>
    <s v="CUST6816"/>
    <x v="578"/>
    <s v="IQV24953"/>
    <x v="3"/>
    <x v="579"/>
    <d v="2024-04-07T00:00:00"/>
    <x v="120"/>
    <n v="7"/>
    <x v="1"/>
    <x v="0"/>
    <n v="7"/>
    <x v="0"/>
    <x v="2"/>
    <x v="565"/>
    <s v="HCP7523"/>
    <n v="8642315201"/>
    <s v="LIC55641"/>
    <x v="1"/>
    <s v="Apr"/>
    <s v="2024-04"/>
    <m/>
    <m/>
    <m/>
    <m/>
  </r>
  <r>
    <s v="ORD100580"/>
    <x v="580"/>
    <s v="CUST3064"/>
    <x v="579"/>
    <s v="IQV43085"/>
    <x v="2"/>
    <x v="580"/>
    <d v="2024-04-07T00:00:00"/>
    <x v="28"/>
    <n v="9"/>
    <x v="1"/>
    <x v="0"/>
    <n v="7"/>
    <x v="2"/>
    <x v="0"/>
    <x v="566"/>
    <s v="HCP8419"/>
    <n v="9970375670"/>
    <s v="LIC52982"/>
    <x v="1"/>
    <s v="Apr"/>
    <s v="2024-04"/>
    <m/>
    <m/>
    <m/>
    <m/>
  </r>
  <r>
    <s v="ORD100581"/>
    <x v="581"/>
    <s v="CUST1709"/>
    <x v="580"/>
    <s v="IQV38716"/>
    <x v="1"/>
    <x v="581"/>
    <d v="2023-04-29T00:00:00"/>
    <x v="58"/>
    <n v="1"/>
    <x v="0"/>
    <x v="0"/>
    <n v="29"/>
    <x v="0"/>
    <x v="1"/>
    <x v="567"/>
    <s v="HCP9609"/>
    <n v="8794479429"/>
    <s v="LIC17857"/>
    <x v="0"/>
    <s v="Apr"/>
    <s v="2023-04"/>
    <m/>
    <m/>
    <m/>
    <m/>
  </r>
  <r>
    <s v="ORD100582"/>
    <x v="582"/>
    <s v="CUST7082"/>
    <x v="581"/>
    <s v="IQV94181"/>
    <x v="0"/>
    <x v="582"/>
    <d v="2023-12-23T00:00:00"/>
    <x v="397"/>
    <n v="1"/>
    <x v="0"/>
    <x v="1"/>
    <n v="23"/>
    <x v="0"/>
    <x v="1"/>
    <x v="568"/>
    <s v="HCP3379"/>
    <n v="2493885615"/>
    <s v="LIC85020"/>
    <x v="0"/>
    <s v="Dec"/>
    <s v="2023-12"/>
    <m/>
    <m/>
    <m/>
    <m/>
  </r>
  <r>
    <s v="ORD100583"/>
    <x v="583"/>
    <s v="CUST4209"/>
    <x v="582"/>
    <s v="IQV64800"/>
    <x v="1"/>
    <x v="583"/>
    <d v="2024-01-11T00:00:00"/>
    <x v="398"/>
    <n v="1"/>
    <x v="1"/>
    <x v="3"/>
    <n v="11"/>
    <x v="2"/>
    <x v="2"/>
    <x v="569"/>
    <s v="HCP1324"/>
    <n v="1933953242"/>
    <s v="LIC55772"/>
    <x v="0"/>
    <s v="Jan"/>
    <s v="2024-01"/>
    <m/>
    <m/>
    <m/>
    <m/>
  </r>
  <r>
    <s v="ORD100584"/>
    <x v="584"/>
    <s v="CUST4557"/>
    <x v="583"/>
    <s v="IQV26535"/>
    <x v="2"/>
    <x v="584"/>
    <d v="2024-12-23T00:00:00"/>
    <x v="284"/>
    <n v="4"/>
    <x v="1"/>
    <x v="1"/>
    <n v="23"/>
    <x v="3"/>
    <x v="1"/>
    <x v="570"/>
    <s v="HCP8160"/>
    <n v="1292218023"/>
    <s v="LIC51269"/>
    <x v="1"/>
    <s v="Dec"/>
    <s v="2024-12"/>
    <m/>
    <m/>
    <m/>
    <m/>
  </r>
  <r>
    <s v="ORD100585"/>
    <x v="585"/>
    <s v="CUST7763"/>
    <x v="584"/>
    <s v="IQV87095"/>
    <x v="0"/>
    <x v="585"/>
    <d v="2024-04-23T00:00:00"/>
    <x v="399"/>
    <n v="7"/>
    <x v="1"/>
    <x v="0"/>
    <n v="23"/>
    <x v="0"/>
    <x v="0"/>
    <x v="571"/>
    <s v="HCP2164"/>
    <n v="1785397155"/>
    <s v="LIC64512"/>
    <x v="1"/>
    <s v="Apr"/>
    <s v="2024-04"/>
    <m/>
    <m/>
    <m/>
    <m/>
  </r>
  <r>
    <s v="ORD100586"/>
    <x v="586"/>
    <s v="CUST3024"/>
    <x v="585"/>
    <s v="IQV42332"/>
    <x v="0"/>
    <x v="586"/>
    <d v="2023-12-21T00:00:00"/>
    <x v="316"/>
    <n v="0"/>
    <x v="0"/>
    <x v="1"/>
    <n v="21"/>
    <x v="3"/>
    <x v="2"/>
    <x v="420"/>
    <s v="HCP3486"/>
    <n v="3976069715"/>
    <s v="LIC71030"/>
    <x v="0"/>
    <s v="Dec"/>
    <s v="2023-12"/>
    <m/>
    <m/>
    <m/>
    <m/>
  </r>
  <r>
    <s v="ORD100587"/>
    <x v="587"/>
    <s v="CUST9684"/>
    <x v="586"/>
    <s v="IQV77084"/>
    <x v="0"/>
    <x v="587"/>
    <d v="2024-07-04T00:00:00"/>
    <x v="400"/>
    <n v="8"/>
    <x v="1"/>
    <x v="2"/>
    <n v="4"/>
    <x v="0"/>
    <x v="2"/>
    <x v="572"/>
    <s v="HCP7183"/>
    <n v="7735662415"/>
    <s v="LIC42940"/>
    <x v="1"/>
    <s v="Jul"/>
    <s v="2024-07"/>
    <m/>
    <m/>
    <m/>
    <m/>
  </r>
  <r>
    <s v="ORD100588"/>
    <x v="588"/>
    <s v="CUST4959"/>
    <x v="587"/>
    <s v="IQV85645"/>
    <x v="0"/>
    <x v="588"/>
    <d v="2024-06-30T00:00:00"/>
    <x v="401"/>
    <n v="2"/>
    <x v="1"/>
    <x v="7"/>
    <n v="30"/>
    <x v="3"/>
    <x v="1"/>
    <x v="573"/>
    <s v="HCP6235"/>
    <n v="7204628546"/>
    <s v="LIC87511"/>
    <x v="0"/>
    <s v="Jun"/>
    <s v="2024-06"/>
    <m/>
    <m/>
    <m/>
    <m/>
  </r>
  <r>
    <s v="ORD100589"/>
    <x v="589"/>
    <s v="CUST5076"/>
    <x v="588"/>
    <s v="IQV53454"/>
    <x v="1"/>
    <x v="589"/>
    <d v="2024-06-26T00:00:00"/>
    <x v="401"/>
    <n v="6"/>
    <x v="1"/>
    <x v="7"/>
    <n v="26"/>
    <x v="4"/>
    <x v="1"/>
    <x v="574"/>
    <s v="HCP7065"/>
    <n v="4726752138"/>
    <s v="LIC53333"/>
    <x v="1"/>
    <s v="Jun"/>
    <s v="2024-06"/>
    <m/>
    <m/>
    <m/>
    <m/>
  </r>
  <r>
    <s v="ORD100590"/>
    <x v="590"/>
    <s v="CUST2189"/>
    <x v="589"/>
    <s v="IQV24549"/>
    <x v="0"/>
    <x v="590"/>
    <d v="2023-04-01T00:00:00"/>
    <x v="402"/>
    <n v="5"/>
    <x v="0"/>
    <x v="0"/>
    <n v="1"/>
    <x v="0"/>
    <x v="0"/>
    <x v="575"/>
    <s v="HCP4932"/>
    <n v="3776298547"/>
    <s v="LIC95781"/>
    <x v="1"/>
    <s v="Apr"/>
    <s v="2023-04"/>
    <m/>
    <m/>
    <m/>
    <m/>
  </r>
  <r>
    <s v="ORD100591"/>
    <x v="591"/>
    <s v="CUST3833"/>
    <x v="590"/>
    <s v="IQV19589"/>
    <x v="0"/>
    <x v="591"/>
    <d v="2024-09-17T00:00:00"/>
    <x v="102"/>
    <n v="4"/>
    <x v="1"/>
    <x v="10"/>
    <n v="17"/>
    <x v="2"/>
    <x v="2"/>
    <x v="576"/>
    <s v="HCP5777"/>
    <n v="5919951522"/>
    <s v="LIC83313"/>
    <x v="1"/>
    <s v="Sep"/>
    <s v="2024-09"/>
    <m/>
    <m/>
    <m/>
    <m/>
  </r>
  <r>
    <s v="ORD100592"/>
    <x v="592"/>
    <s v="CUST2932"/>
    <x v="591"/>
    <s v="IQV97876"/>
    <x v="1"/>
    <x v="592"/>
    <d v="2024-10-29T00:00:00"/>
    <x v="296"/>
    <n v="1"/>
    <x v="1"/>
    <x v="11"/>
    <n v="29"/>
    <x v="3"/>
    <x v="1"/>
    <x v="577"/>
    <s v="HCP3707"/>
    <n v="7964369900"/>
    <s v="LIC67241"/>
    <x v="0"/>
    <s v="Oct"/>
    <s v="2024-10"/>
    <m/>
    <m/>
    <m/>
    <m/>
  </r>
  <r>
    <s v="ORD100593"/>
    <x v="593"/>
    <s v="CUST1564"/>
    <x v="592"/>
    <s v="IQV86325"/>
    <x v="1"/>
    <x v="593"/>
    <d v="2023-05-08T00:00:00"/>
    <x v="403"/>
    <n v="6"/>
    <x v="0"/>
    <x v="8"/>
    <n v="8"/>
    <x v="4"/>
    <x v="1"/>
    <x v="578"/>
    <s v="HCP4636"/>
    <n v="7472514095"/>
    <s v="LIC75886"/>
    <x v="1"/>
    <s v="May"/>
    <s v="2023-05"/>
    <m/>
    <m/>
    <m/>
    <m/>
  </r>
  <r>
    <s v="ORD100594"/>
    <x v="594"/>
    <s v="CUST8743"/>
    <x v="593"/>
    <s v="IQV47500"/>
    <x v="0"/>
    <x v="594"/>
    <d v="2023-05-27T00:00:00"/>
    <x v="391"/>
    <n v="8"/>
    <x v="0"/>
    <x v="8"/>
    <n v="27"/>
    <x v="4"/>
    <x v="0"/>
    <x v="579"/>
    <s v="HCP8170"/>
    <n v="4997206899"/>
    <s v="LIC75034"/>
    <x v="1"/>
    <s v="May"/>
    <s v="2023-05"/>
    <m/>
    <m/>
    <m/>
    <m/>
  </r>
  <r>
    <s v="ORD100595"/>
    <x v="595"/>
    <s v="CUST6322"/>
    <x v="594"/>
    <s v="IQV86768"/>
    <x v="3"/>
    <x v="595"/>
    <d v="2023-04-07T00:00:00"/>
    <x v="258"/>
    <n v="5"/>
    <x v="0"/>
    <x v="0"/>
    <n v="7"/>
    <x v="1"/>
    <x v="1"/>
    <x v="580"/>
    <s v="HCP2125"/>
    <n v="5387934273"/>
    <s v="LIC58291"/>
    <x v="1"/>
    <s v="Apr"/>
    <s v="2023-04"/>
    <m/>
    <m/>
    <m/>
    <m/>
  </r>
  <r>
    <s v="ORD100596"/>
    <x v="596"/>
    <s v="CUST9638"/>
    <x v="595"/>
    <s v="IQV53678"/>
    <x v="3"/>
    <x v="596"/>
    <d v="2023-04-21T00:00:00"/>
    <x v="211"/>
    <n v="1"/>
    <x v="0"/>
    <x v="0"/>
    <n v="21"/>
    <x v="0"/>
    <x v="0"/>
    <x v="581"/>
    <s v="HCP8210"/>
    <n v="7821978707"/>
    <s v="LIC11986"/>
    <x v="0"/>
    <s v="Apr"/>
    <s v="2023-04"/>
    <m/>
    <m/>
    <m/>
    <m/>
  </r>
  <r>
    <s v="ORD100597"/>
    <x v="597"/>
    <s v="CUST5305"/>
    <x v="596"/>
    <s v="IQV84308"/>
    <x v="1"/>
    <x v="597"/>
    <d v="2024-12-03T00:00:00"/>
    <x v="297"/>
    <n v="2"/>
    <x v="1"/>
    <x v="1"/>
    <n v="3"/>
    <x v="1"/>
    <x v="0"/>
    <x v="582"/>
    <s v="HCP1229"/>
    <n v="5066819486"/>
    <s v="LIC24345"/>
    <x v="0"/>
    <s v="Dec"/>
    <s v="2024-12"/>
    <m/>
    <m/>
    <m/>
    <m/>
  </r>
  <r>
    <s v="ORD100598"/>
    <x v="598"/>
    <s v="CUST1501"/>
    <x v="597"/>
    <s v="IQV29950"/>
    <x v="2"/>
    <x v="598"/>
    <d v="2023-04-24T00:00:00"/>
    <x v="404"/>
    <n v="3"/>
    <x v="0"/>
    <x v="0"/>
    <n v="24"/>
    <x v="4"/>
    <x v="0"/>
    <x v="583"/>
    <s v="HCP1386"/>
    <n v="8137422724"/>
    <s v="LIC81356"/>
    <x v="0"/>
    <s v="Apr"/>
    <s v="2023-04"/>
    <m/>
    <m/>
    <m/>
    <m/>
  </r>
  <r>
    <s v="ORD100599"/>
    <x v="599"/>
    <s v="CUST3302"/>
    <x v="598"/>
    <s v="IQV25620"/>
    <x v="1"/>
    <x v="599"/>
    <d v="2023-12-12T00:00:00"/>
    <x v="405"/>
    <n v="5"/>
    <x v="0"/>
    <x v="1"/>
    <n v="12"/>
    <x v="0"/>
    <x v="2"/>
    <x v="584"/>
    <s v="HCP7799"/>
    <n v="1051187343"/>
    <s v="LIC67602"/>
    <x v="1"/>
    <s v="Dec"/>
    <s v="2023-12"/>
    <m/>
    <m/>
    <m/>
    <m/>
  </r>
  <r>
    <s v="ORD100600"/>
    <x v="600"/>
    <s v="CUST9399"/>
    <x v="599"/>
    <s v="IQV26532"/>
    <x v="1"/>
    <x v="600"/>
    <d v="2023-02-16T00:00:00"/>
    <x v="57"/>
    <n v="7"/>
    <x v="0"/>
    <x v="6"/>
    <n v="16"/>
    <x v="2"/>
    <x v="1"/>
    <x v="585"/>
    <s v="HCP9186"/>
    <n v="8897754797"/>
    <s v="LIC48104"/>
    <x v="1"/>
    <s v="Feb"/>
    <s v="2023-02"/>
    <m/>
    <m/>
    <m/>
    <m/>
  </r>
  <r>
    <s v="ORD100601"/>
    <x v="601"/>
    <s v="CUST6728"/>
    <x v="600"/>
    <s v="IQV90703"/>
    <x v="1"/>
    <x v="601"/>
    <d v="2024-03-31T00:00:00"/>
    <x v="85"/>
    <n v="7"/>
    <x v="1"/>
    <x v="4"/>
    <n v="31"/>
    <x v="0"/>
    <x v="0"/>
    <x v="586"/>
    <s v="HCP2982"/>
    <n v="4264325055"/>
    <s v="LIC77847"/>
    <x v="1"/>
    <s v="Mar"/>
    <s v="2024-03"/>
    <m/>
    <m/>
    <m/>
    <m/>
  </r>
  <r>
    <s v="ORD100602"/>
    <x v="602"/>
    <s v="CUST1604"/>
    <x v="601"/>
    <s v="IQV70686"/>
    <x v="0"/>
    <x v="602"/>
    <d v="2023-02-27T00:00:00"/>
    <x v="406"/>
    <n v="1"/>
    <x v="0"/>
    <x v="6"/>
    <n v="27"/>
    <x v="4"/>
    <x v="0"/>
    <x v="587"/>
    <s v="HCP8759"/>
    <n v="1791341941"/>
    <s v="LIC59990"/>
    <x v="0"/>
    <s v="Feb"/>
    <s v="2023-02"/>
    <m/>
    <m/>
    <m/>
    <m/>
  </r>
  <r>
    <s v="ORD100603"/>
    <x v="603"/>
    <s v="CUST4815"/>
    <x v="602"/>
    <s v="IQV80309"/>
    <x v="0"/>
    <x v="603"/>
    <d v="2024-02-11T00:00:00"/>
    <x v="148"/>
    <n v="8"/>
    <x v="1"/>
    <x v="6"/>
    <n v="11"/>
    <x v="1"/>
    <x v="2"/>
    <x v="588"/>
    <s v="HCP6192"/>
    <n v="3561288702"/>
    <s v="LIC63463"/>
    <x v="1"/>
    <s v="Feb"/>
    <s v="2024-02"/>
    <m/>
    <m/>
    <m/>
    <m/>
  </r>
  <r>
    <s v="ORD100604"/>
    <x v="604"/>
    <s v="CUST2840"/>
    <x v="603"/>
    <s v="IQV99051"/>
    <x v="2"/>
    <x v="604"/>
    <d v="2024-08-24T00:00:00"/>
    <x v="197"/>
    <n v="2"/>
    <x v="1"/>
    <x v="5"/>
    <n v="24"/>
    <x v="0"/>
    <x v="0"/>
    <x v="589"/>
    <s v="HCP7697"/>
    <n v="6608426305"/>
    <s v="LIC86312"/>
    <x v="0"/>
    <s v="Aug"/>
    <s v="2024-08"/>
    <m/>
    <m/>
    <m/>
    <m/>
  </r>
  <r>
    <s v="ORD100605"/>
    <x v="605"/>
    <s v="CUST3970"/>
    <x v="604"/>
    <s v="IQV98905"/>
    <x v="3"/>
    <x v="605"/>
    <d v="2023-03-14T00:00:00"/>
    <x v="407"/>
    <n v="4"/>
    <x v="0"/>
    <x v="4"/>
    <n v="14"/>
    <x v="1"/>
    <x v="2"/>
    <x v="590"/>
    <s v="HCP1066"/>
    <n v="7780707452"/>
    <s v="LIC43332"/>
    <x v="1"/>
    <s v="Mar"/>
    <s v="2023-03"/>
    <m/>
    <m/>
    <m/>
    <m/>
  </r>
  <r>
    <s v="ORD100606"/>
    <x v="606"/>
    <s v="CUST4670"/>
    <x v="605"/>
    <s v="IQV55717"/>
    <x v="0"/>
    <x v="606"/>
    <d v="2024-07-31T00:00:00"/>
    <x v="223"/>
    <n v="9"/>
    <x v="1"/>
    <x v="2"/>
    <n v="31"/>
    <x v="0"/>
    <x v="2"/>
    <x v="591"/>
    <s v="HCP2235"/>
    <n v="1082325440"/>
    <s v="LIC70624"/>
    <x v="1"/>
    <s v="Jul"/>
    <s v="2024-07"/>
    <m/>
    <m/>
    <m/>
    <m/>
  </r>
  <r>
    <s v="ORD100607"/>
    <x v="607"/>
    <s v="CUST4549"/>
    <x v="606"/>
    <s v="IQV83474"/>
    <x v="2"/>
    <x v="607"/>
    <d v="2023-04-27T00:00:00"/>
    <x v="58"/>
    <n v="3"/>
    <x v="0"/>
    <x v="0"/>
    <n v="27"/>
    <x v="4"/>
    <x v="0"/>
    <x v="592"/>
    <s v="HCP6077"/>
    <n v="4929186201"/>
    <s v="LIC69840"/>
    <x v="0"/>
    <s v="Apr"/>
    <s v="2023-04"/>
    <m/>
    <m/>
    <m/>
    <m/>
  </r>
  <r>
    <s v="ORD100608"/>
    <x v="608"/>
    <s v="CUST4618"/>
    <x v="607"/>
    <s v="IQV49451"/>
    <x v="2"/>
    <x v="608"/>
    <d v="2024-06-19T00:00:00"/>
    <x v="37"/>
    <n v="9"/>
    <x v="1"/>
    <x v="7"/>
    <n v="19"/>
    <x v="3"/>
    <x v="2"/>
    <x v="593"/>
    <s v="HCP4642"/>
    <n v="2088256242"/>
    <s v="LIC76830"/>
    <x v="1"/>
    <s v="Jun"/>
    <s v="2024-06"/>
    <m/>
    <m/>
    <m/>
    <m/>
  </r>
  <r>
    <s v="ORD100609"/>
    <x v="609"/>
    <s v="CUST2603"/>
    <x v="608"/>
    <s v="IQV32340"/>
    <x v="1"/>
    <x v="609"/>
    <d v="2024-12-05T00:00:00"/>
    <x v="17"/>
    <n v="9"/>
    <x v="1"/>
    <x v="1"/>
    <n v="5"/>
    <x v="2"/>
    <x v="1"/>
    <x v="594"/>
    <s v="HCP2098"/>
    <n v="9520918497"/>
    <s v="LIC84854"/>
    <x v="1"/>
    <s v="Dec"/>
    <s v="2024-12"/>
    <m/>
    <m/>
    <m/>
    <m/>
  </r>
  <r>
    <s v="ORD100610"/>
    <x v="610"/>
    <s v="CUST4787"/>
    <x v="609"/>
    <s v="IQV61360"/>
    <x v="0"/>
    <x v="610"/>
    <d v="2023-10-24T00:00:00"/>
    <x v="408"/>
    <n v="9"/>
    <x v="0"/>
    <x v="11"/>
    <n v="24"/>
    <x v="3"/>
    <x v="0"/>
    <x v="595"/>
    <s v="HCP7014"/>
    <n v="8232618100"/>
    <s v="LIC35251"/>
    <x v="1"/>
    <s v="Oct"/>
    <s v="2023-10"/>
    <m/>
    <m/>
    <m/>
    <m/>
  </r>
  <r>
    <s v="ORD100611"/>
    <x v="611"/>
    <s v="CUST4259"/>
    <x v="610"/>
    <s v="IQV50733"/>
    <x v="1"/>
    <x v="611"/>
    <d v="2023-01-28T00:00:00"/>
    <x v="409"/>
    <n v="0"/>
    <x v="0"/>
    <x v="3"/>
    <n v="28"/>
    <x v="1"/>
    <x v="2"/>
    <x v="596"/>
    <s v="HCP5534"/>
    <n v="3210981455"/>
    <s v="LIC11849"/>
    <x v="0"/>
    <s v="Jan"/>
    <s v="2023-01"/>
    <m/>
    <m/>
    <m/>
    <m/>
  </r>
  <r>
    <s v="ORD100612"/>
    <x v="612"/>
    <s v="CUST5402"/>
    <x v="611"/>
    <s v="IQV30183"/>
    <x v="2"/>
    <x v="612"/>
    <d v="2024-08-17T00:00:00"/>
    <x v="410"/>
    <n v="0"/>
    <x v="1"/>
    <x v="5"/>
    <n v="17"/>
    <x v="2"/>
    <x v="2"/>
    <x v="597"/>
    <s v="HCP6795"/>
    <n v="6815663025"/>
    <s v="LIC60639"/>
    <x v="0"/>
    <s v="Aug"/>
    <s v="2024-08"/>
    <m/>
    <m/>
    <m/>
    <m/>
  </r>
  <r>
    <s v="ORD100613"/>
    <x v="613"/>
    <s v="CUST3113"/>
    <x v="612"/>
    <s v="IQV56691"/>
    <x v="1"/>
    <x v="613"/>
    <d v="2024-11-11T00:00:00"/>
    <x v="276"/>
    <n v="1"/>
    <x v="1"/>
    <x v="9"/>
    <n v="11"/>
    <x v="4"/>
    <x v="2"/>
    <x v="598"/>
    <s v="HCP2308"/>
    <n v="6034549849"/>
    <s v="LIC11620"/>
    <x v="0"/>
    <s v="Nov"/>
    <s v="2024-11"/>
    <m/>
    <m/>
    <m/>
    <m/>
  </r>
  <r>
    <s v="ORD100614"/>
    <x v="614"/>
    <s v="CUST6192"/>
    <x v="613"/>
    <s v="IQV81629"/>
    <x v="1"/>
    <x v="614"/>
    <d v="2023-12-02T00:00:00"/>
    <x v="77"/>
    <n v="2"/>
    <x v="0"/>
    <x v="1"/>
    <n v="2"/>
    <x v="1"/>
    <x v="1"/>
    <x v="599"/>
    <s v="HCP6875"/>
    <n v="9503843898"/>
    <s v="LIC67184"/>
    <x v="0"/>
    <s v="Dec"/>
    <s v="2023-12"/>
    <m/>
    <m/>
    <m/>
    <m/>
  </r>
  <r>
    <s v="ORD100615"/>
    <x v="615"/>
    <s v="CUST7073"/>
    <x v="614"/>
    <s v="IQV20195"/>
    <x v="2"/>
    <x v="615"/>
    <d v="2023-04-09T00:00:00"/>
    <x v="396"/>
    <n v="9"/>
    <x v="0"/>
    <x v="0"/>
    <n v="9"/>
    <x v="1"/>
    <x v="2"/>
    <x v="600"/>
    <s v="HCP8823"/>
    <n v="2847448966"/>
    <s v="LIC34845"/>
    <x v="1"/>
    <s v="Apr"/>
    <s v="2023-04"/>
    <m/>
    <m/>
    <m/>
    <m/>
  </r>
  <r>
    <s v="ORD100616"/>
    <x v="616"/>
    <s v="CUST9697"/>
    <x v="615"/>
    <s v="IQV78681"/>
    <x v="0"/>
    <x v="616"/>
    <d v="2023-01-12T00:00:00"/>
    <x v="75"/>
    <n v="2"/>
    <x v="0"/>
    <x v="3"/>
    <n v="12"/>
    <x v="4"/>
    <x v="0"/>
    <x v="601"/>
    <s v="HCP4720"/>
    <n v="2085928352"/>
    <s v="LIC79603"/>
    <x v="0"/>
    <s v="Jan"/>
    <s v="2023-01"/>
    <m/>
    <m/>
    <m/>
    <m/>
  </r>
  <r>
    <s v="ORD100617"/>
    <x v="617"/>
    <s v="CUST8281"/>
    <x v="616"/>
    <s v="IQV31400"/>
    <x v="0"/>
    <x v="617"/>
    <d v="2023-04-10T00:00:00"/>
    <x v="234"/>
    <n v="1"/>
    <x v="0"/>
    <x v="0"/>
    <n v="10"/>
    <x v="4"/>
    <x v="2"/>
    <x v="602"/>
    <s v="HCP1681"/>
    <n v="3922985806"/>
    <s v="LIC79468"/>
    <x v="0"/>
    <s v="Apr"/>
    <s v="2023-04"/>
    <m/>
    <m/>
    <m/>
    <m/>
  </r>
  <r>
    <s v="ORD100618"/>
    <x v="618"/>
    <s v="CUST6560"/>
    <x v="617"/>
    <s v="IQV33723"/>
    <x v="2"/>
    <x v="618"/>
    <d v="2023-09-17T00:00:00"/>
    <x v="394"/>
    <n v="1"/>
    <x v="0"/>
    <x v="10"/>
    <n v="17"/>
    <x v="0"/>
    <x v="2"/>
    <x v="603"/>
    <s v="HCP5157"/>
    <n v="5756463935"/>
    <s v="LIC36028"/>
    <x v="0"/>
    <s v="Sep"/>
    <s v="2023-09"/>
    <m/>
    <m/>
    <m/>
    <m/>
  </r>
  <r>
    <s v="ORD100619"/>
    <x v="619"/>
    <s v="CUST7713"/>
    <x v="618"/>
    <s v="IQV33525"/>
    <x v="0"/>
    <x v="619"/>
    <d v="2024-12-22T00:00:00"/>
    <x v="132"/>
    <n v="9"/>
    <x v="1"/>
    <x v="1"/>
    <n v="22"/>
    <x v="2"/>
    <x v="1"/>
    <x v="604"/>
    <s v="HCP2075"/>
    <n v="1360616455"/>
    <s v="LIC39483"/>
    <x v="1"/>
    <s v="Dec"/>
    <s v="2024-12"/>
    <m/>
    <m/>
    <m/>
    <m/>
  </r>
  <r>
    <s v="ORD100620"/>
    <x v="620"/>
    <s v="CUST5652"/>
    <x v="619"/>
    <s v="IQV33840"/>
    <x v="0"/>
    <x v="620"/>
    <d v="2023-04-08T00:00:00"/>
    <x v="258"/>
    <n v="4"/>
    <x v="0"/>
    <x v="0"/>
    <n v="8"/>
    <x v="2"/>
    <x v="2"/>
    <x v="605"/>
    <s v="HCP3161"/>
    <n v="2119533308"/>
    <s v="LIC87597"/>
    <x v="1"/>
    <s v="Apr"/>
    <s v="2023-04"/>
    <m/>
    <m/>
    <m/>
    <m/>
  </r>
  <r>
    <s v="ORD100621"/>
    <x v="621"/>
    <s v="CUST5675"/>
    <x v="620"/>
    <s v="IQV27548"/>
    <x v="0"/>
    <x v="621"/>
    <d v="2024-01-21T00:00:00"/>
    <x v="382"/>
    <n v="2"/>
    <x v="1"/>
    <x v="3"/>
    <n v="21"/>
    <x v="1"/>
    <x v="2"/>
    <x v="606"/>
    <s v="HCP1470"/>
    <n v="1079591041"/>
    <s v="LIC11468"/>
    <x v="0"/>
    <s v="Jan"/>
    <s v="2024-01"/>
    <m/>
    <m/>
    <m/>
    <m/>
  </r>
  <r>
    <s v="ORD100622"/>
    <x v="622"/>
    <s v="CUST6073"/>
    <x v="621"/>
    <s v="IQV93565"/>
    <x v="2"/>
    <x v="622"/>
    <d v="2023-06-21T00:00:00"/>
    <x v="411"/>
    <n v="1"/>
    <x v="0"/>
    <x v="7"/>
    <n v="21"/>
    <x v="0"/>
    <x v="2"/>
    <x v="607"/>
    <s v="HCP2353"/>
    <n v="4233455265"/>
    <s v="LIC25332"/>
    <x v="0"/>
    <s v="Jun"/>
    <s v="2023-06"/>
    <m/>
    <m/>
    <m/>
    <m/>
  </r>
  <r>
    <s v="ORD100623"/>
    <x v="623"/>
    <s v="CUST2790"/>
    <x v="622"/>
    <s v="IQV46674"/>
    <x v="3"/>
    <x v="623"/>
    <d v="2023-10-13T00:00:00"/>
    <x v="143"/>
    <n v="6"/>
    <x v="0"/>
    <x v="11"/>
    <n v="13"/>
    <x v="3"/>
    <x v="2"/>
    <x v="608"/>
    <s v="HCP1312"/>
    <n v="8984053655"/>
    <s v="LIC64469"/>
    <x v="1"/>
    <s v="Oct"/>
    <s v="2023-10"/>
    <m/>
    <m/>
    <m/>
    <m/>
  </r>
  <r>
    <s v="ORD100624"/>
    <x v="624"/>
    <s v="CUST3032"/>
    <x v="623"/>
    <s v="IQV86298"/>
    <x v="3"/>
    <x v="624"/>
    <d v="2023-07-07T00:00:00"/>
    <x v="260"/>
    <n v="9"/>
    <x v="0"/>
    <x v="2"/>
    <n v="7"/>
    <x v="3"/>
    <x v="0"/>
    <x v="367"/>
    <s v="HCP3705"/>
    <n v="3691958883"/>
    <s v="LIC48445"/>
    <x v="1"/>
    <s v="Jul"/>
    <s v="2023-07"/>
    <m/>
    <m/>
    <m/>
    <m/>
  </r>
  <r>
    <s v="ORD100625"/>
    <x v="625"/>
    <s v="CUST8866"/>
    <x v="624"/>
    <s v="IQV95617"/>
    <x v="2"/>
    <x v="625"/>
    <d v="2024-07-09T00:00:00"/>
    <x v="412"/>
    <n v="5"/>
    <x v="1"/>
    <x v="2"/>
    <n v="9"/>
    <x v="1"/>
    <x v="1"/>
    <x v="609"/>
    <s v="HCP5987"/>
    <n v="7468412679"/>
    <s v="LIC85361"/>
    <x v="1"/>
    <s v="Jul"/>
    <s v="2024-07"/>
    <m/>
    <m/>
    <m/>
    <m/>
  </r>
  <r>
    <s v="ORD100626"/>
    <x v="626"/>
    <s v="CUST5376"/>
    <x v="625"/>
    <s v="IQV31252"/>
    <x v="1"/>
    <x v="626"/>
    <d v="2023-11-25T00:00:00"/>
    <x v="170"/>
    <n v="2"/>
    <x v="0"/>
    <x v="9"/>
    <n v="25"/>
    <x v="1"/>
    <x v="0"/>
    <x v="610"/>
    <s v="HCP7870"/>
    <n v="9675717671"/>
    <s v="LIC50927"/>
    <x v="0"/>
    <s v="Nov"/>
    <s v="2023-11"/>
    <m/>
    <m/>
    <m/>
    <m/>
  </r>
  <r>
    <s v="ORD100627"/>
    <x v="627"/>
    <s v="CUST9113"/>
    <x v="626"/>
    <s v="IQV87990"/>
    <x v="1"/>
    <x v="627"/>
    <d v="2023-01-26T00:00:00"/>
    <x v="409"/>
    <n v="2"/>
    <x v="0"/>
    <x v="3"/>
    <n v="26"/>
    <x v="0"/>
    <x v="2"/>
    <x v="611"/>
    <s v="HCP9146"/>
    <n v="4144857554"/>
    <s v="LIC84094"/>
    <x v="0"/>
    <s v="Jan"/>
    <s v="2023-01"/>
    <m/>
    <m/>
    <m/>
    <m/>
  </r>
  <r>
    <s v="ORD100628"/>
    <x v="628"/>
    <s v="CUST4935"/>
    <x v="627"/>
    <s v="IQV31575"/>
    <x v="3"/>
    <x v="628"/>
    <d v="2024-06-11T00:00:00"/>
    <x v="110"/>
    <n v="6"/>
    <x v="1"/>
    <x v="7"/>
    <n v="11"/>
    <x v="2"/>
    <x v="1"/>
    <x v="612"/>
    <s v="HCP8856"/>
    <n v="7861779076"/>
    <s v="LIC45790"/>
    <x v="1"/>
    <s v="Jun"/>
    <s v="2024-06"/>
    <m/>
    <m/>
    <m/>
    <m/>
  </r>
  <r>
    <s v="ORD100629"/>
    <x v="629"/>
    <s v="CUST6738"/>
    <x v="628"/>
    <s v="IQV77306"/>
    <x v="1"/>
    <x v="629"/>
    <d v="2023-09-26T00:00:00"/>
    <x v="413"/>
    <n v="0"/>
    <x v="0"/>
    <x v="10"/>
    <n v="26"/>
    <x v="0"/>
    <x v="1"/>
    <x v="613"/>
    <s v="HCP4215"/>
    <n v="5276263462"/>
    <s v="LIC29360"/>
    <x v="0"/>
    <s v="Sep"/>
    <s v="2023-09"/>
    <m/>
    <m/>
    <m/>
    <m/>
  </r>
  <r>
    <s v="ORD100630"/>
    <x v="630"/>
    <s v="CUST1752"/>
    <x v="629"/>
    <s v="IQV44160"/>
    <x v="0"/>
    <x v="630"/>
    <d v="2024-10-27T00:00:00"/>
    <x v="45"/>
    <n v="0"/>
    <x v="1"/>
    <x v="11"/>
    <n v="27"/>
    <x v="4"/>
    <x v="1"/>
    <x v="614"/>
    <s v="HCP1105"/>
    <n v="5645779216"/>
    <s v="LIC44550"/>
    <x v="0"/>
    <s v="Oct"/>
    <s v="2024-10"/>
    <m/>
    <m/>
    <m/>
    <m/>
  </r>
  <r>
    <s v="ORD100631"/>
    <x v="631"/>
    <s v="CUST7213"/>
    <x v="630"/>
    <s v="IQV25605"/>
    <x v="0"/>
    <x v="631"/>
    <d v="2024-03-21T00:00:00"/>
    <x v="95"/>
    <n v="9"/>
    <x v="1"/>
    <x v="4"/>
    <n v="21"/>
    <x v="3"/>
    <x v="1"/>
    <x v="615"/>
    <s v="HCP4981"/>
    <n v="9154715698"/>
    <s v="LIC81318"/>
    <x v="1"/>
    <s v="Mar"/>
    <s v="2024-03"/>
    <m/>
    <m/>
    <m/>
    <m/>
  </r>
  <r>
    <s v="ORD100632"/>
    <x v="632"/>
    <s v="CUST1600"/>
    <x v="631"/>
    <s v="IQV11524"/>
    <x v="3"/>
    <x v="632"/>
    <d v="2024-03-30T00:00:00"/>
    <x v="414"/>
    <n v="7"/>
    <x v="1"/>
    <x v="4"/>
    <n v="30"/>
    <x v="0"/>
    <x v="2"/>
    <x v="190"/>
    <s v="HCP4123"/>
    <n v="8959124888"/>
    <s v="LIC55836"/>
    <x v="1"/>
    <s v="Mar"/>
    <s v="2024-03"/>
    <m/>
    <m/>
    <m/>
    <m/>
  </r>
  <r>
    <s v="ORD100633"/>
    <x v="633"/>
    <s v="CUST2209"/>
    <x v="632"/>
    <s v="IQV80434"/>
    <x v="1"/>
    <x v="633"/>
    <d v="2023-08-14T00:00:00"/>
    <x v="415"/>
    <n v="2"/>
    <x v="0"/>
    <x v="5"/>
    <n v="14"/>
    <x v="1"/>
    <x v="0"/>
    <x v="331"/>
    <s v="HCP9895"/>
    <n v="4070465426"/>
    <s v="LIC77906"/>
    <x v="0"/>
    <s v="Aug"/>
    <s v="2023-08"/>
    <m/>
    <m/>
    <m/>
    <m/>
  </r>
  <r>
    <s v="ORD100634"/>
    <x v="634"/>
    <s v="CUST1328"/>
    <x v="633"/>
    <s v="IQV96148"/>
    <x v="0"/>
    <x v="634"/>
    <d v="2023-07-29T00:00:00"/>
    <x v="134"/>
    <n v="6"/>
    <x v="0"/>
    <x v="2"/>
    <n v="29"/>
    <x v="2"/>
    <x v="2"/>
    <x v="616"/>
    <s v="HCP7749"/>
    <n v="3892315738"/>
    <s v="LIC79211"/>
    <x v="1"/>
    <s v="Jul"/>
    <s v="2023-07"/>
    <m/>
    <m/>
    <m/>
    <m/>
  </r>
  <r>
    <s v="ORD100635"/>
    <x v="635"/>
    <s v="CUST6643"/>
    <x v="634"/>
    <s v="IQV21560"/>
    <x v="2"/>
    <x v="635"/>
    <d v="2024-07-28T00:00:00"/>
    <x v="416"/>
    <n v="1"/>
    <x v="1"/>
    <x v="2"/>
    <n v="28"/>
    <x v="0"/>
    <x v="0"/>
    <x v="617"/>
    <s v="HCP4170"/>
    <n v="8441514851"/>
    <s v="LIC19718"/>
    <x v="0"/>
    <s v="Jul"/>
    <s v="2024-07"/>
    <m/>
    <m/>
    <m/>
    <m/>
  </r>
  <r>
    <s v="ORD100636"/>
    <x v="636"/>
    <s v="CUST2013"/>
    <x v="635"/>
    <s v="IQV57657"/>
    <x v="2"/>
    <x v="636"/>
    <d v="2023-06-23T00:00:00"/>
    <x v="417"/>
    <n v="2"/>
    <x v="0"/>
    <x v="7"/>
    <n v="23"/>
    <x v="1"/>
    <x v="2"/>
    <x v="618"/>
    <s v="HCP6791"/>
    <n v="6449698967"/>
    <s v="LIC60390"/>
    <x v="0"/>
    <s v="Jun"/>
    <s v="2023-06"/>
    <m/>
    <m/>
    <m/>
    <m/>
  </r>
  <r>
    <s v="ORD100637"/>
    <x v="637"/>
    <s v="CUST8399"/>
    <x v="636"/>
    <s v="IQV36140"/>
    <x v="0"/>
    <x v="637"/>
    <d v="2023-06-15T00:00:00"/>
    <x v="292"/>
    <n v="2"/>
    <x v="0"/>
    <x v="7"/>
    <n v="15"/>
    <x v="1"/>
    <x v="1"/>
    <x v="619"/>
    <s v="HCP8669"/>
    <n v="9156245905"/>
    <s v="LIC60568"/>
    <x v="0"/>
    <s v="Jun"/>
    <s v="2023-06"/>
    <m/>
    <m/>
    <m/>
    <m/>
  </r>
  <r>
    <s v="ORD100638"/>
    <x v="638"/>
    <s v="CUST2428"/>
    <x v="637"/>
    <s v="IQV50297"/>
    <x v="1"/>
    <x v="638"/>
    <d v="2024-08-21T00:00:00"/>
    <x v="418"/>
    <n v="4"/>
    <x v="1"/>
    <x v="5"/>
    <n v="21"/>
    <x v="3"/>
    <x v="0"/>
    <x v="620"/>
    <s v="HCP1555"/>
    <n v="3887713808"/>
    <s v="LIC78222"/>
    <x v="1"/>
    <s v="Aug"/>
    <s v="2024-08"/>
    <m/>
    <m/>
    <m/>
    <m/>
  </r>
  <r>
    <s v="ORD100639"/>
    <x v="639"/>
    <s v="CUST3553"/>
    <x v="638"/>
    <s v="IQV23186"/>
    <x v="0"/>
    <x v="639"/>
    <d v="2024-01-14T00:00:00"/>
    <x v="419"/>
    <n v="7"/>
    <x v="1"/>
    <x v="3"/>
    <n v="14"/>
    <x v="3"/>
    <x v="0"/>
    <x v="621"/>
    <s v="HCP6057"/>
    <n v="9453392598"/>
    <s v="LIC29613"/>
    <x v="1"/>
    <s v="Jan"/>
    <s v="2024-01"/>
    <m/>
    <m/>
    <m/>
    <m/>
  </r>
  <r>
    <s v="ORD100640"/>
    <x v="640"/>
    <s v="CUST2108"/>
    <x v="639"/>
    <s v="IQV15188"/>
    <x v="1"/>
    <x v="640"/>
    <d v="2023-03-10T00:00:00"/>
    <x v="407"/>
    <n v="8"/>
    <x v="0"/>
    <x v="4"/>
    <n v="10"/>
    <x v="0"/>
    <x v="0"/>
    <x v="346"/>
    <s v="HCP4998"/>
    <n v="2174854054"/>
    <s v="LIC46445"/>
    <x v="1"/>
    <s v="Mar"/>
    <s v="2023-03"/>
    <m/>
    <m/>
    <m/>
    <m/>
  </r>
  <r>
    <s v="ORD100641"/>
    <x v="641"/>
    <s v="CUST7363"/>
    <x v="640"/>
    <s v="IQV18222"/>
    <x v="0"/>
    <x v="641"/>
    <d v="2023-06-23T00:00:00"/>
    <x v="420"/>
    <n v="4"/>
    <x v="0"/>
    <x v="7"/>
    <n v="23"/>
    <x v="4"/>
    <x v="0"/>
    <x v="622"/>
    <s v="HCP5071"/>
    <n v="1061731354"/>
    <s v="LIC78322"/>
    <x v="1"/>
    <s v="Jun"/>
    <s v="2023-06"/>
    <m/>
    <m/>
    <m/>
    <m/>
  </r>
  <r>
    <s v="ORD100642"/>
    <x v="642"/>
    <s v="CUST5196"/>
    <x v="641"/>
    <s v="IQV45507"/>
    <x v="2"/>
    <x v="642"/>
    <d v="2023-01-02T00:00:00"/>
    <x v="243"/>
    <n v="6"/>
    <x v="0"/>
    <x v="3"/>
    <n v="2"/>
    <x v="0"/>
    <x v="2"/>
    <x v="623"/>
    <s v="HCP5133"/>
    <n v="3161315201"/>
    <s v="LIC52616"/>
    <x v="1"/>
    <s v="Jan"/>
    <s v="2023-01"/>
    <m/>
    <m/>
    <m/>
    <m/>
  </r>
  <r>
    <s v="ORD100643"/>
    <x v="643"/>
    <s v="CUST9184"/>
    <x v="642"/>
    <s v="IQV20976"/>
    <x v="0"/>
    <x v="643"/>
    <d v="2023-01-26T00:00:00"/>
    <x v="421"/>
    <n v="5"/>
    <x v="0"/>
    <x v="3"/>
    <n v="26"/>
    <x v="3"/>
    <x v="1"/>
    <x v="624"/>
    <s v="HCP1012"/>
    <n v="5133210482"/>
    <s v="LIC12017"/>
    <x v="1"/>
    <s v="Jan"/>
    <s v="2023-01"/>
    <m/>
    <m/>
    <m/>
    <m/>
  </r>
  <r>
    <s v="ORD100644"/>
    <x v="644"/>
    <s v="CUST7830"/>
    <x v="643"/>
    <s v="IQV61586"/>
    <x v="3"/>
    <x v="644"/>
    <d v="2023-07-24T00:00:00"/>
    <x v="422"/>
    <n v="8"/>
    <x v="0"/>
    <x v="2"/>
    <n v="24"/>
    <x v="1"/>
    <x v="1"/>
    <x v="625"/>
    <s v="HCP4543"/>
    <n v="1568957127"/>
    <s v="LIC45031"/>
    <x v="1"/>
    <s v="Jul"/>
    <s v="2023-07"/>
    <m/>
    <m/>
    <m/>
    <m/>
  </r>
  <r>
    <s v="ORD100645"/>
    <x v="645"/>
    <s v="CUST8027"/>
    <x v="644"/>
    <s v="IQV98780"/>
    <x v="3"/>
    <x v="645"/>
    <d v="2023-07-31T00:00:00"/>
    <x v="422"/>
    <n v="1"/>
    <x v="0"/>
    <x v="2"/>
    <n v="31"/>
    <x v="1"/>
    <x v="2"/>
    <x v="626"/>
    <s v="HCP6720"/>
    <n v="9235792639"/>
    <s v="LIC58893"/>
    <x v="0"/>
    <s v="Jul"/>
    <s v="2023-07"/>
    <m/>
    <m/>
    <m/>
    <m/>
  </r>
  <r>
    <s v="ORD100646"/>
    <x v="646"/>
    <s v="CUST6095"/>
    <x v="645"/>
    <s v="IQV20929"/>
    <x v="3"/>
    <x v="646"/>
    <d v="2024-12-28T00:00:00"/>
    <x v="423"/>
    <n v="8"/>
    <x v="1"/>
    <x v="1"/>
    <n v="28"/>
    <x v="2"/>
    <x v="0"/>
    <x v="627"/>
    <s v="HCP2009"/>
    <n v="3745350974"/>
    <s v="LIC91103"/>
    <x v="1"/>
    <s v="Dec"/>
    <s v="2024-12"/>
    <m/>
    <m/>
    <m/>
    <m/>
  </r>
  <r>
    <s v="ORD100647"/>
    <x v="647"/>
    <s v="CUST8447"/>
    <x v="646"/>
    <s v="IQV15424"/>
    <x v="2"/>
    <x v="647"/>
    <d v="2023-06-18T00:00:00"/>
    <x v="420"/>
    <n v="9"/>
    <x v="0"/>
    <x v="7"/>
    <n v="18"/>
    <x v="3"/>
    <x v="1"/>
    <x v="628"/>
    <s v="HCP5155"/>
    <n v="8302938577"/>
    <s v="LIC97580"/>
    <x v="1"/>
    <s v="Jun"/>
    <s v="2023-06"/>
    <m/>
    <m/>
    <m/>
    <m/>
  </r>
  <r>
    <s v="ORD100648"/>
    <x v="648"/>
    <s v="CUST9624"/>
    <x v="647"/>
    <s v="IQV93096"/>
    <x v="2"/>
    <x v="648"/>
    <d v="2024-10-24T00:00:00"/>
    <x v="124"/>
    <n v="4"/>
    <x v="1"/>
    <x v="11"/>
    <n v="24"/>
    <x v="3"/>
    <x v="1"/>
    <x v="629"/>
    <s v="HCP5700"/>
    <n v="4459451345"/>
    <s v="LIC83366"/>
    <x v="1"/>
    <s v="Oct"/>
    <s v="2024-10"/>
    <m/>
    <m/>
    <m/>
    <m/>
  </r>
  <r>
    <s v="ORD100649"/>
    <x v="649"/>
    <s v="CUST8910"/>
    <x v="648"/>
    <s v="IQV81185"/>
    <x v="0"/>
    <x v="649"/>
    <d v="2024-03-21T00:00:00"/>
    <x v="267"/>
    <n v="0"/>
    <x v="1"/>
    <x v="4"/>
    <n v="21"/>
    <x v="3"/>
    <x v="2"/>
    <x v="630"/>
    <s v="HCP8799"/>
    <n v="3266720801"/>
    <s v="LIC10595"/>
    <x v="0"/>
    <s v="Mar"/>
    <s v="2024-03"/>
    <m/>
    <m/>
    <m/>
    <m/>
  </r>
  <r>
    <s v="ORD100650"/>
    <x v="650"/>
    <s v="CUST5439"/>
    <x v="649"/>
    <s v="IQV25882"/>
    <x v="1"/>
    <x v="650"/>
    <d v="2024-12-08T00:00:00"/>
    <x v="424"/>
    <n v="9"/>
    <x v="1"/>
    <x v="1"/>
    <n v="8"/>
    <x v="0"/>
    <x v="1"/>
    <x v="631"/>
    <s v="HCP9636"/>
    <n v="2921355997"/>
    <s v="LIC95374"/>
    <x v="1"/>
    <s v="Dec"/>
    <s v="2024-12"/>
    <m/>
    <m/>
    <m/>
    <m/>
  </r>
  <r>
    <s v="ORD100651"/>
    <x v="651"/>
    <s v="CUST8906"/>
    <x v="650"/>
    <s v="IQV85791"/>
    <x v="3"/>
    <x v="651"/>
    <d v="2024-08-14T00:00:00"/>
    <x v="193"/>
    <n v="6"/>
    <x v="1"/>
    <x v="5"/>
    <n v="14"/>
    <x v="1"/>
    <x v="1"/>
    <x v="632"/>
    <s v="HCP9106"/>
    <n v="1792143135"/>
    <s v="LIC91029"/>
    <x v="1"/>
    <s v="Aug"/>
    <s v="2024-08"/>
    <m/>
    <m/>
    <m/>
    <m/>
  </r>
  <r>
    <s v="ORD100652"/>
    <x v="652"/>
    <s v="CUST2672"/>
    <x v="651"/>
    <s v="IQV14532"/>
    <x v="2"/>
    <x v="652"/>
    <d v="2023-10-10T00:00:00"/>
    <x v="96"/>
    <n v="3"/>
    <x v="0"/>
    <x v="11"/>
    <n v="10"/>
    <x v="4"/>
    <x v="1"/>
    <x v="633"/>
    <s v="HCP8734"/>
    <n v="5060062820"/>
    <s v="LIC20702"/>
    <x v="0"/>
    <s v="Oct"/>
    <s v="2023-10"/>
    <m/>
    <m/>
    <m/>
    <m/>
  </r>
  <r>
    <s v="ORD100653"/>
    <x v="653"/>
    <s v="CUST4253"/>
    <x v="652"/>
    <s v="IQV98877"/>
    <x v="1"/>
    <x v="653"/>
    <d v="2023-08-25T00:00:00"/>
    <x v="54"/>
    <n v="9"/>
    <x v="0"/>
    <x v="5"/>
    <n v="25"/>
    <x v="2"/>
    <x v="0"/>
    <x v="634"/>
    <s v="HCP8482"/>
    <n v="6443987167"/>
    <s v="LIC59037"/>
    <x v="1"/>
    <s v="Aug"/>
    <s v="2023-08"/>
    <m/>
    <m/>
    <m/>
    <m/>
  </r>
  <r>
    <s v="ORD100654"/>
    <x v="654"/>
    <s v="CUST4513"/>
    <x v="653"/>
    <s v="IQV54140"/>
    <x v="0"/>
    <x v="654"/>
    <d v="2023-08-20T00:00:00"/>
    <x v="190"/>
    <n v="3"/>
    <x v="0"/>
    <x v="5"/>
    <n v="20"/>
    <x v="2"/>
    <x v="0"/>
    <x v="635"/>
    <s v="HCP8795"/>
    <n v="5841394029"/>
    <s v="LIC36393"/>
    <x v="0"/>
    <s v="Aug"/>
    <s v="2023-08"/>
    <m/>
    <m/>
    <m/>
    <m/>
  </r>
  <r>
    <s v="ORD100655"/>
    <x v="655"/>
    <s v="CUST5415"/>
    <x v="654"/>
    <s v="IQV15993"/>
    <x v="3"/>
    <x v="655"/>
    <d v="2023-05-17T00:00:00"/>
    <x v="425"/>
    <n v="2"/>
    <x v="0"/>
    <x v="8"/>
    <n v="17"/>
    <x v="4"/>
    <x v="1"/>
    <x v="636"/>
    <s v="HCP3907"/>
    <n v="1862055076"/>
    <s v="LIC93569"/>
    <x v="0"/>
    <s v="May"/>
    <s v="2023-05"/>
    <m/>
    <m/>
    <m/>
    <m/>
  </r>
  <r>
    <s v="ORD100656"/>
    <x v="656"/>
    <s v="CUST4435"/>
    <x v="655"/>
    <s v="IQV38942"/>
    <x v="0"/>
    <x v="656"/>
    <d v="2024-09-10T00:00:00"/>
    <x v="20"/>
    <n v="9"/>
    <x v="1"/>
    <x v="10"/>
    <n v="10"/>
    <x v="2"/>
    <x v="0"/>
    <x v="637"/>
    <s v="HCP4237"/>
    <n v="7583528306"/>
    <s v="LIC31322"/>
    <x v="1"/>
    <s v="Sep"/>
    <s v="2024-09"/>
    <m/>
    <m/>
    <m/>
    <m/>
  </r>
  <r>
    <s v="ORD100657"/>
    <x v="657"/>
    <s v="CUST9314"/>
    <x v="656"/>
    <s v="IQV87028"/>
    <x v="2"/>
    <x v="657"/>
    <d v="2024-05-18T00:00:00"/>
    <x v="49"/>
    <n v="1"/>
    <x v="1"/>
    <x v="8"/>
    <n v="18"/>
    <x v="2"/>
    <x v="1"/>
    <x v="638"/>
    <s v="HCP4981"/>
    <n v="7028527305"/>
    <s v="LIC84632"/>
    <x v="0"/>
    <s v="May"/>
    <s v="2024-05"/>
    <m/>
    <m/>
    <m/>
    <m/>
  </r>
  <r>
    <s v="ORD100658"/>
    <x v="658"/>
    <s v="CUST8095"/>
    <x v="657"/>
    <s v="IQV10294"/>
    <x v="2"/>
    <x v="658"/>
    <d v="2024-04-27T00:00:00"/>
    <x v="23"/>
    <n v="2"/>
    <x v="1"/>
    <x v="0"/>
    <n v="27"/>
    <x v="2"/>
    <x v="0"/>
    <x v="639"/>
    <s v="HCP5655"/>
    <n v="7414447764"/>
    <s v="LIC13771"/>
    <x v="0"/>
    <s v="Apr"/>
    <s v="2024-04"/>
    <m/>
    <m/>
    <m/>
    <m/>
  </r>
  <r>
    <s v="ORD100659"/>
    <x v="659"/>
    <s v="CUST2174"/>
    <x v="658"/>
    <s v="IQV42376"/>
    <x v="3"/>
    <x v="659"/>
    <d v="2024-01-07T00:00:00"/>
    <x v="288"/>
    <n v="1"/>
    <x v="1"/>
    <x v="3"/>
    <n v="7"/>
    <x v="2"/>
    <x v="1"/>
    <x v="640"/>
    <s v="HCP9434"/>
    <n v="1234115583"/>
    <s v="LIC37472"/>
    <x v="0"/>
    <s v="Jan"/>
    <s v="2024-01"/>
    <m/>
    <m/>
    <m/>
    <m/>
  </r>
  <r>
    <s v="ORD100660"/>
    <x v="660"/>
    <s v="CUST2541"/>
    <x v="659"/>
    <s v="IQV53074"/>
    <x v="1"/>
    <x v="660"/>
    <d v="2024-07-08T00:00:00"/>
    <x v="426"/>
    <n v="1"/>
    <x v="1"/>
    <x v="2"/>
    <n v="8"/>
    <x v="2"/>
    <x v="1"/>
    <x v="641"/>
    <s v="HCP6356"/>
    <n v="6664277249"/>
    <s v="LIC27806"/>
    <x v="0"/>
    <s v="Jul"/>
    <s v="2024-07"/>
    <m/>
    <m/>
    <m/>
    <m/>
  </r>
  <r>
    <s v="ORD100661"/>
    <x v="661"/>
    <s v="CUST6599"/>
    <x v="660"/>
    <s v="IQV96669"/>
    <x v="0"/>
    <x v="661"/>
    <d v="2024-02-11T00:00:00"/>
    <x v="167"/>
    <n v="0"/>
    <x v="1"/>
    <x v="6"/>
    <n v="11"/>
    <x v="3"/>
    <x v="1"/>
    <x v="642"/>
    <s v="HCP6463"/>
    <n v="6398043930"/>
    <s v="LIC86631"/>
    <x v="0"/>
    <s v="Feb"/>
    <s v="2024-02"/>
    <m/>
    <m/>
    <m/>
    <m/>
  </r>
  <r>
    <s v="ORD100662"/>
    <x v="662"/>
    <s v="CUST2313"/>
    <x v="661"/>
    <s v="IQV60222"/>
    <x v="3"/>
    <x v="662"/>
    <d v="2023-08-17T00:00:00"/>
    <x v="175"/>
    <n v="7"/>
    <x v="0"/>
    <x v="5"/>
    <n v="17"/>
    <x v="4"/>
    <x v="1"/>
    <x v="643"/>
    <s v="HCP9949"/>
    <n v="8912161835"/>
    <s v="LIC31323"/>
    <x v="1"/>
    <s v="Aug"/>
    <s v="2023-08"/>
    <m/>
    <m/>
    <m/>
    <m/>
  </r>
  <r>
    <s v="ORD100663"/>
    <x v="663"/>
    <s v="CUST7854"/>
    <x v="662"/>
    <s v="IQV83173"/>
    <x v="1"/>
    <x v="663"/>
    <d v="2023-11-09T00:00:00"/>
    <x v="317"/>
    <n v="7"/>
    <x v="0"/>
    <x v="9"/>
    <n v="9"/>
    <x v="3"/>
    <x v="1"/>
    <x v="644"/>
    <s v="HCP4793"/>
    <n v="7022662609"/>
    <s v="LIC30187"/>
    <x v="1"/>
    <s v="Nov"/>
    <s v="2023-11"/>
    <m/>
    <m/>
    <m/>
    <m/>
  </r>
  <r>
    <s v="ORD100664"/>
    <x v="664"/>
    <s v="CUST9809"/>
    <x v="663"/>
    <s v="IQV49220"/>
    <x v="1"/>
    <x v="664"/>
    <d v="2023-10-07T00:00:00"/>
    <x v="427"/>
    <n v="7"/>
    <x v="0"/>
    <x v="11"/>
    <n v="7"/>
    <x v="1"/>
    <x v="1"/>
    <x v="645"/>
    <s v="HCP7404"/>
    <n v="4449591088"/>
    <s v="LIC14381"/>
    <x v="1"/>
    <s v="Oct"/>
    <s v="2023-10"/>
    <m/>
    <m/>
    <m/>
    <m/>
  </r>
  <r>
    <s v="ORD100665"/>
    <x v="665"/>
    <s v="CUST5782"/>
    <x v="664"/>
    <s v="IQV29462"/>
    <x v="2"/>
    <x v="665"/>
    <d v="2023-11-24T00:00:00"/>
    <x v="428"/>
    <n v="6"/>
    <x v="0"/>
    <x v="9"/>
    <n v="24"/>
    <x v="4"/>
    <x v="1"/>
    <x v="646"/>
    <s v="HCP7054"/>
    <n v="6923977062"/>
    <s v="LIC12523"/>
    <x v="1"/>
    <s v="Nov"/>
    <s v="2023-11"/>
    <m/>
    <m/>
    <m/>
    <m/>
  </r>
  <r>
    <s v="ORD100666"/>
    <x v="666"/>
    <s v="CUST5581"/>
    <x v="665"/>
    <s v="IQV15609"/>
    <x v="3"/>
    <x v="666"/>
    <d v="2024-05-25T00:00:00"/>
    <x v="139"/>
    <n v="4"/>
    <x v="1"/>
    <x v="8"/>
    <n v="25"/>
    <x v="4"/>
    <x v="1"/>
    <x v="647"/>
    <s v="HCP2030"/>
    <n v="9209150619"/>
    <s v="LIC23163"/>
    <x v="1"/>
    <s v="May"/>
    <s v="2024-05"/>
    <m/>
    <m/>
    <m/>
    <m/>
  </r>
  <r>
    <s v="ORD100667"/>
    <x v="667"/>
    <s v="CUST7035"/>
    <x v="666"/>
    <s v="IQV84991"/>
    <x v="3"/>
    <x v="667"/>
    <d v="2024-01-02T00:00:00"/>
    <x v="429"/>
    <n v="9"/>
    <x v="1"/>
    <x v="3"/>
    <n v="2"/>
    <x v="1"/>
    <x v="1"/>
    <x v="648"/>
    <s v="HCP2724"/>
    <n v="9997308781"/>
    <s v="LIC19505"/>
    <x v="1"/>
    <s v="Jan"/>
    <s v="2024-01"/>
    <m/>
    <m/>
    <m/>
    <m/>
  </r>
  <r>
    <s v="ORD100668"/>
    <x v="668"/>
    <s v="CUST3568"/>
    <x v="667"/>
    <s v="IQV47679"/>
    <x v="3"/>
    <x v="668"/>
    <d v="2024-02-07T00:00:00"/>
    <x v="430"/>
    <n v="9"/>
    <x v="1"/>
    <x v="6"/>
    <n v="7"/>
    <x v="4"/>
    <x v="2"/>
    <x v="649"/>
    <s v="HCP4110"/>
    <n v="9749800594"/>
    <s v="LIC73230"/>
    <x v="1"/>
    <s v="Feb"/>
    <s v="2024-02"/>
    <m/>
    <m/>
    <m/>
    <m/>
  </r>
  <r>
    <s v="ORD100669"/>
    <x v="669"/>
    <s v="CUST2658"/>
    <x v="668"/>
    <s v="IQV47792"/>
    <x v="1"/>
    <x v="669"/>
    <d v="2023-10-11T00:00:00"/>
    <x v="431"/>
    <n v="4"/>
    <x v="0"/>
    <x v="11"/>
    <n v="11"/>
    <x v="2"/>
    <x v="2"/>
    <x v="650"/>
    <s v="HCP6141"/>
    <n v="2984443857"/>
    <s v="LIC48346"/>
    <x v="1"/>
    <s v="Oct"/>
    <s v="2023-10"/>
    <m/>
    <m/>
    <m/>
    <m/>
  </r>
  <r>
    <s v="ORD100670"/>
    <x v="670"/>
    <s v="CUST4845"/>
    <x v="669"/>
    <s v="IQV40699"/>
    <x v="2"/>
    <x v="670"/>
    <d v="2024-03-07T00:00:00"/>
    <x v="432"/>
    <n v="1"/>
    <x v="1"/>
    <x v="4"/>
    <n v="7"/>
    <x v="0"/>
    <x v="0"/>
    <x v="651"/>
    <s v="HCP4329"/>
    <n v="3853678446"/>
    <s v="LIC67089"/>
    <x v="0"/>
    <s v="Mar"/>
    <s v="2024-03"/>
    <m/>
    <m/>
    <m/>
    <m/>
  </r>
  <r>
    <s v="ORD100671"/>
    <x v="671"/>
    <s v="CUST1737"/>
    <x v="670"/>
    <s v="IQV88006"/>
    <x v="1"/>
    <x v="671"/>
    <d v="2023-12-15T00:00:00"/>
    <x v="1"/>
    <n v="0"/>
    <x v="0"/>
    <x v="1"/>
    <n v="15"/>
    <x v="0"/>
    <x v="0"/>
    <x v="652"/>
    <s v="HCP8173"/>
    <n v="9858130688"/>
    <s v="LIC73722"/>
    <x v="0"/>
    <s v="Dec"/>
    <s v="2023-12"/>
    <m/>
    <m/>
    <m/>
    <m/>
  </r>
  <r>
    <s v="ORD100672"/>
    <x v="672"/>
    <s v="CUST9701"/>
    <x v="671"/>
    <s v="IQV82388"/>
    <x v="0"/>
    <x v="672"/>
    <d v="2024-05-14T00:00:00"/>
    <x v="39"/>
    <n v="0"/>
    <x v="1"/>
    <x v="8"/>
    <n v="14"/>
    <x v="2"/>
    <x v="0"/>
    <x v="653"/>
    <s v="HCP5232"/>
    <n v="5263294261"/>
    <s v="LIC28161"/>
    <x v="0"/>
    <s v="May"/>
    <s v="2024-05"/>
    <m/>
    <m/>
    <m/>
    <m/>
  </r>
  <r>
    <s v="ORD100673"/>
    <x v="673"/>
    <s v="CUST5859"/>
    <x v="672"/>
    <s v="IQV45757"/>
    <x v="2"/>
    <x v="673"/>
    <d v="2023-10-08T00:00:00"/>
    <x v="433"/>
    <n v="2"/>
    <x v="0"/>
    <x v="11"/>
    <n v="8"/>
    <x v="4"/>
    <x v="0"/>
    <x v="654"/>
    <s v="HCP6127"/>
    <n v="6937205285"/>
    <s v="LIC62021"/>
    <x v="0"/>
    <s v="Oct"/>
    <s v="2023-10"/>
    <m/>
    <m/>
    <m/>
    <m/>
  </r>
  <r>
    <s v="ORD100674"/>
    <x v="674"/>
    <s v="CUST2569"/>
    <x v="673"/>
    <s v="IQV82782"/>
    <x v="1"/>
    <x v="674"/>
    <d v="2024-02-25T00:00:00"/>
    <x v="245"/>
    <n v="7"/>
    <x v="1"/>
    <x v="6"/>
    <n v="25"/>
    <x v="3"/>
    <x v="1"/>
    <x v="655"/>
    <s v="HCP4232"/>
    <n v="2469679392"/>
    <s v="LIC20683"/>
    <x v="1"/>
    <s v="Feb"/>
    <s v="2024-02"/>
    <m/>
    <m/>
    <m/>
    <m/>
  </r>
  <r>
    <s v="ORD100675"/>
    <x v="675"/>
    <s v="CUST2721"/>
    <x v="674"/>
    <s v="IQV97236"/>
    <x v="1"/>
    <x v="675"/>
    <d v="2023-04-23T00:00:00"/>
    <x v="404"/>
    <n v="4"/>
    <x v="0"/>
    <x v="0"/>
    <n v="23"/>
    <x v="4"/>
    <x v="2"/>
    <x v="656"/>
    <s v="HCP1064"/>
    <n v="9939862317"/>
    <s v="LIC68759"/>
    <x v="1"/>
    <s v="Apr"/>
    <s v="2023-04"/>
    <m/>
    <m/>
    <m/>
    <m/>
  </r>
  <r>
    <s v="ORD100676"/>
    <x v="676"/>
    <s v="CUST1368"/>
    <x v="675"/>
    <s v="IQV45010"/>
    <x v="1"/>
    <x v="676"/>
    <d v="2024-06-05T00:00:00"/>
    <x v="434"/>
    <n v="8"/>
    <x v="1"/>
    <x v="7"/>
    <n v="5"/>
    <x v="0"/>
    <x v="1"/>
    <x v="657"/>
    <s v="HCP9880"/>
    <n v="5204427480"/>
    <s v="LIC88858"/>
    <x v="1"/>
    <s v="Jun"/>
    <s v="2024-06"/>
    <m/>
    <m/>
    <m/>
    <m/>
  </r>
  <r>
    <s v="ORD100677"/>
    <x v="677"/>
    <s v="CUST5259"/>
    <x v="676"/>
    <s v="IQV20292"/>
    <x v="2"/>
    <x v="677"/>
    <d v="2024-03-21T00:00:00"/>
    <x v="165"/>
    <n v="5"/>
    <x v="1"/>
    <x v="4"/>
    <n v="21"/>
    <x v="2"/>
    <x v="1"/>
    <x v="658"/>
    <s v="HCP4431"/>
    <n v="1815763511"/>
    <s v="LIC90771"/>
    <x v="1"/>
    <s v="Mar"/>
    <s v="2024-03"/>
    <m/>
    <m/>
    <m/>
    <m/>
  </r>
  <r>
    <s v="ORD100678"/>
    <x v="678"/>
    <s v="CUST3892"/>
    <x v="677"/>
    <s v="IQV45670"/>
    <x v="2"/>
    <x v="678"/>
    <d v="2023-09-10T00:00:00"/>
    <x v="337"/>
    <n v="7"/>
    <x v="0"/>
    <x v="10"/>
    <n v="10"/>
    <x v="0"/>
    <x v="1"/>
    <x v="659"/>
    <s v="HCP1021"/>
    <n v="5209091402"/>
    <s v="LIC91335"/>
    <x v="1"/>
    <s v="Sep"/>
    <s v="2023-09"/>
    <m/>
    <m/>
    <m/>
    <m/>
  </r>
  <r>
    <s v="ORD100679"/>
    <x v="679"/>
    <s v="CUST9587"/>
    <x v="678"/>
    <s v="IQV31498"/>
    <x v="0"/>
    <x v="679"/>
    <d v="2024-07-23T00:00:00"/>
    <x v="416"/>
    <n v="6"/>
    <x v="1"/>
    <x v="2"/>
    <n v="23"/>
    <x v="4"/>
    <x v="1"/>
    <x v="660"/>
    <s v="HCP9281"/>
    <n v="4949801825"/>
    <s v="LIC51964"/>
    <x v="1"/>
    <s v="Jul"/>
    <s v="2024-07"/>
    <m/>
    <m/>
    <m/>
    <m/>
  </r>
  <r>
    <s v="ORD100680"/>
    <x v="680"/>
    <s v="CUST6494"/>
    <x v="679"/>
    <s v="IQV18536"/>
    <x v="0"/>
    <x v="680"/>
    <d v="2023-11-29T00:00:00"/>
    <x v="21"/>
    <n v="6"/>
    <x v="0"/>
    <x v="9"/>
    <n v="29"/>
    <x v="4"/>
    <x v="0"/>
    <x v="661"/>
    <s v="HCP7284"/>
    <n v="7795260187"/>
    <s v="LIC95914"/>
    <x v="1"/>
    <s v="Nov"/>
    <s v="2023-11"/>
    <m/>
    <m/>
    <m/>
    <m/>
  </r>
  <r>
    <s v="ORD100681"/>
    <x v="681"/>
    <s v="CUST1462"/>
    <x v="680"/>
    <s v="IQV21539"/>
    <x v="0"/>
    <x v="681"/>
    <d v="2024-10-16T00:00:00"/>
    <x v="51"/>
    <n v="7"/>
    <x v="1"/>
    <x v="11"/>
    <n v="16"/>
    <x v="3"/>
    <x v="2"/>
    <x v="662"/>
    <s v="HCP8903"/>
    <n v="4084223478"/>
    <s v="LIC36708"/>
    <x v="1"/>
    <s v="Oct"/>
    <s v="2024-10"/>
    <m/>
    <m/>
    <m/>
    <m/>
  </r>
  <r>
    <s v="ORD100682"/>
    <x v="682"/>
    <s v="CUST7009"/>
    <x v="681"/>
    <s v="IQV70213"/>
    <x v="0"/>
    <x v="682"/>
    <d v="2024-09-12T00:00:00"/>
    <x v="326"/>
    <n v="4"/>
    <x v="1"/>
    <x v="10"/>
    <n v="12"/>
    <x v="4"/>
    <x v="2"/>
    <x v="663"/>
    <s v="HCP4370"/>
    <n v="3772813170"/>
    <s v="LIC67442"/>
    <x v="1"/>
    <s v="Sep"/>
    <s v="2024-09"/>
    <m/>
    <m/>
    <m/>
    <m/>
  </r>
  <r>
    <s v="ORD100683"/>
    <x v="683"/>
    <s v="CUST7982"/>
    <x v="682"/>
    <s v="IQV55117"/>
    <x v="3"/>
    <x v="683"/>
    <d v="2023-02-16T00:00:00"/>
    <x v="117"/>
    <n v="6"/>
    <x v="0"/>
    <x v="6"/>
    <n v="16"/>
    <x v="0"/>
    <x v="0"/>
    <x v="664"/>
    <s v="HCP4190"/>
    <n v="7128018005"/>
    <s v="LIC42125"/>
    <x v="1"/>
    <s v="Feb"/>
    <s v="2023-02"/>
    <m/>
    <m/>
    <m/>
    <m/>
  </r>
  <r>
    <s v="ORD100684"/>
    <x v="684"/>
    <s v="CUST2075"/>
    <x v="683"/>
    <s v="IQV57085"/>
    <x v="0"/>
    <x v="684"/>
    <d v="2024-01-27T00:00:00"/>
    <x v="237"/>
    <n v="0"/>
    <x v="1"/>
    <x v="3"/>
    <n v="27"/>
    <x v="4"/>
    <x v="1"/>
    <x v="665"/>
    <s v="HCP6501"/>
    <n v="3938655600"/>
    <s v="LIC64847"/>
    <x v="0"/>
    <s v="Jan"/>
    <s v="2024-01"/>
    <m/>
    <m/>
    <m/>
    <m/>
  </r>
  <r>
    <s v="ORD100685"/>
    <x v="685"/>
    <s v="CUST7163"/>
    <x v="684"/>
    <s v="IQV48032"/>
    <x v="2"/>
    <x v="685"/>
    <d v="2024-09-26T00:00:00"/>
    <x v="435"/>
    <n v="1"/>
    <x v="1"/>
    <x v="10"/>
    <n v="26"/>
    <x v="3"/>
    <x v="0"/>
    <x v="666"/>
    <s v="HCP9071"/>
    <n v="7071936549"/>
    <s v="LIC25540"/>
    <x v="0"/>
    <s v="Sep"/>
    <s v="2024-09"/>
    <m/>
    <m/>
    <m/>
    <m/>
  </r>
  <r>
    <s v="ORD100686"/>
    <x v="686"/>
    <s v="CUST4883"/>
    <x v="685"/>
    <s v="IQV29787"/>
    <x v="2"/>
    <x v="686"/>
    <d v="2024-09-08T00:00:00"/>
    <x v="436"/>
    <n v="3"/>
    <x v="1"/>
    <x v="10"/>
    <n v="8"/>
    <x v="0"/>
    <x v="0"/>
    <x v="667"/>
    <s v="HCP5009"/>
    <n v="9539986553"/>
    <s v="LIC38074"/>
    <x v="0"/>
    <s v="Sep"/>
    <s v="2024-09"/>
    <m/>
    <m/>
    <m/>
    <m/>
  </r>
  <r>
    <s v="ORD100687"/>
    <x v="687"/>
    <s v="CUST1225"/>
    <x v="686"/>
    <s v="IQV83719"/>
    <x v="2"/>
    <x v="687"/>
    <d v="2023-04-26T00:00:00"/>
    <x v="383"/>
    <n v="2"/>
    <x v="0"/>
    <x v="0"/>
    <n v="26"/>
    <x v="1"/>
    <x v="0"/>
    <x v="668"/>
    <s v="HCP5036"/>
    <n v="6958176399"/>
    <s v="LIC23703"/>
    <x v="0"/>
    <s v="Apr"/>
    <s v="2023-04"/>
    <m/>
    <m/>
    <m/>
    <m/>
  </r>
  <r>
    <s v="ORD100688"/>
    <x v="688"/>
    <s v="CUST3803"/>
    <x v="687"/>
    <s v="IQV98478"/>
    <x v="0"/>
    <x v="688"/>
    <d v="2023-04-06T00:00:00"/>
    <x v="437"/>
    <n v="9"/>
    <x v="0"/>
    <x v="0"/>
    <n v="6"/>
    <x v="1"/>
    <x v="1"/>
    <x v="669"/>
    <s v="HCP9795"/>
    <n v="7709360634"/>
    <s v="LIC10132"/>
    <x v="1"/>
    <s v="Apr"/>
    <s v="2023-04"/>
    <m/>
    <m/>
    <m/>
    <m/>
  </r>
  <r>
    <s v="ORD100689"/>
    <x v="689"/>
    <s v="CUST4770"/>
    <x v="688"/>
    <s v="IQV54223"/>
    <x v="2"/>
    <x v="689"/>
    <d v="2024-10-10T00:00:00"/>
    <x v="208"/>
    <n v="9"/>
    <x v="1"/>
    <x v="11"/>
    <n v="10"/>
    <x v="1"/>
    <x v="2"/>
    <x v="670"/>
    <s v="HCP3738"/>
    <n v="7851661862"/>
    <s v="LIC49601"/>
    <x v="1"/>
    <s v="Oct"/>
    <s v="2024-10"/>
    <m/>
    <m/>
    <m/>
    <m/>
  </r>
  <r>
    <s v="ORD100690"/>
    <x v="690"/>
    <s v="CUST2963"/>
    <x v="689"/>
    <s v="IQV20481"/>
    <x v="2"/>
    <x v="690"/>
    <d v="2023-06-11T00:00:00"/>
    <x v="438"/>
    <n v="5"/>
    <x v="0"/>
    <x v="7"/>
    <n v="11"/>
    <x v="1"/>
    <x v="2"/>
    <x v="671"/>
    <s v="HCP7461"/>
    <n v="7938214360"/>
    <s v="LIC20940"/>
    <x v="1"/>
    <s v="Jun"/>
    <s v="2023-06"/>
    <m/>
    <m/>
    <m/>
    <m/>
  </r>
  <r>
    <s v="ORD100691"/>
    <x v="691"/>
    <s v="CUST8379"/>
    <x v="690"/>
    <s v="IQV30607"/>
    <x v="2"/>
    <x v="691"/>
    <d v="2024-10-04T00:00:00"/>
    <x v="127"/>
    <n v="5"/>
    <x v="1"/>
    <x v="11"/>
    <n v="4"/>
    <x v="3"/>
    <x v="2"/>
    <x v="672"/>
    <s v="HCP4985"/>
    <n v="3311212139"/>
    <s v="LIC57322"/>
    <x v="1"/>
    <s v="Oct"/>
    <s v="2024-10"/>
    <m/>
    <m/>
    <m/>
    <m/>
  </r>
  <r>
    <s v="ORD100692"/>
    <x v="692"/>
    <s v="CUST7371"/>
    <x v="691"/>
    <s v="IQV81327"/>
    <x v="3"/>
    <x v="692"/>
    <d v="2024-03-18T00:00:00"/>
    <x v="56"/>
    <n v="0"/>
    <x v="1"/>
    <x v="4"/>
    <n v="18"/>
    <x v="2"/>
    <x v="2"/>
    <x v="673"/>
    <s v="HCP1837"/>
    <n v="8086490286"/>
    <s v="LIC37937"/>
    <x v="0"/>
    <s v="Mar"/>
    <s v="2024-03"/>
    <m/>
    <m/>
    <m/>
    <m/>
  </r>
  <r>
    <s v="ORD100693"/>
    <x v="693"/>
    <s v="CUST5647"/>
    <x v="692"/>
    <s v="IQV53601"/>
    <x v="1"/>
    <x v="693"/>
    <d v="2023-12-23T00:00:00"/>
    <x v="439"/>
    <n v="0"/>
    <x v="0"/>
    <x v="1"/>
    <n v="23"/>
    <x v="2"/>
    <x v="1"/>
    <x v="674"/>
    <s v="HCP5357"/>
    <n v="3593270155"/>
    <s v="LIC19964"/>
    <x v="0"/>
    <s v="Dec"/>
    <s v="2023-12"/>
    <m/>
    <m/>
    <m/>
    <m/>
  </r>
  <r>
    <s v="ORD100694"/>
    <x v="694"/>
    <s v="CUST1877"/>
    <x v="693"/>
    <s v="IQV86928"/>
    <x v="2"/>
    <x v="694"/>
    <d v="2023-05-18T00:00:00"/>
    <x v="135"/>
    <n v="6"/>
    <x v="0"/>
    <x v="8"/>
    <n v="18"/>
    <x v="1"/>
    <x v="2"/>
    <x v="675"/>
    <s v="HCP9728"/>
    <n v="8647065296"/>
    <s v="LIC37228"/>
    <x v="1"/>
    <s v="May"/>
    <s v="2023-05"/>
    <m/>
    <m/>
    <m/>
    <m/>
  </r>
  <r>
    <s v="ORD100695"/>
    <x v="695"/>
    <s v="CUST3272"/>
    <x v="694"/>
    <s v="IQV63015"/>
    <x v="1"/>
    <x v="695"/>
    <d v="2023-04-04T00:00:00"/>
    <x v="194"/>
    <n v="6"/>
    <x v="0"/>
    <x v="0"/>
    <n v="4"/>
    <x v="2"/>
    <x v="2"/>
    <x v="676"/>
    <s v="HCP5542"/>
    <n v="4670115862"/>
    <s v="LIC48889"/>
    <x v="1"/>
    <s v="Apr"/>
    <s v="2023-04"/>
    <m/>
    <m/>
    <m/>
    <m/>
  </r>
  <r>
    <s v="ORD100696"/>
    <x v="696"/>
    <s v="CUST5439"/>
    <x v="695"/>
    <s v="IQV15409"/>
    <x v="2"/>
    <x v="696"/>
    <d v="2023-08-17T00:00:00"/>
    <x v="190"/>
    <n v="6"/>
    <x v="0"/>
    <x v="5"/>
    <n v="17"/>
    <x v="0"/>
    <x v="2"/>
    <x v="677"/>
    <s v="HCP3956"/>
    <n v="1668694602"/>
    <s v="LIC36145"/>
    <x v="1"/>
    <s v="Aug"/>
    <s v="2023-08"/>
    <m/>
    <m/>
    <m/>
    <m/>
  </r>
  <r>
    <s v="ORD100697"/>
    <x v="697"/>
    <s v="CUST8756"/>
    <x v="696"/>
    <s v="IQV25764"/>
    <x v="0"/>
    <x v="697"/>
    <d v="2023-07-15T00:00:00"/>
    <x v="260"/>
    <n v="1"/>
    <x v="0"/>
    <x v="2"/>
    <n v="15"/>
    <x v="0"/>
    <x v="1"/>
    <x v="678"/>
    <s v="HCP6062"/>
    <n v="6838856071"/>
    <s v="LIC17244"/>
    <x v="0"/>
    <s v="Jul"/>
    <s v="2023-07"/>
    <m/>
    <m/>
    <m/>
    <m/>
  </r>
  <r>
    <s v="ORD100698"/>
    <x v="698"/>
    <s v="CUST4581"/>
    <x v="697"/>
    <s v="IQV26956"/>
    <x v="1"/>
    <x v="698"/>
    <d v="2023-08-17T00:00:00"/>
    <x v="97"/>
    <n v="1"/>
    <x v="0"/>
    <x v="5"/>
    <n v="17"/>
    <x v="1"/>
    <x v="1"/>
    <x v="679"/>
    <s v="HCP5050"/>
    <n v="7441090410"/>
    <s v="LIC25210"/>
    <x v="0"/>
    <s v="Aug"/>
    <s v="2023-08"/>
    <m/>
    <m/>
    <m/>
    <m/>
  </r>
  <r>
    <s v="ORD100699"/>
    <x v="699"/>
    <s v="CUST6906"/>
    <x v="698"/>
    <s v="IQV30080"/>
    <x v="1"/>
    <x v="699"/>
    <d v="2023-12-25T00:00:00"/>
    <x v="236"/>
    <n v="1"/>
    <x v="0"/>
    <x v="1"/>
    <n v="25"/>
    <x v="2"/>
    <x v="0"/>
    <x v="680"/>
    <s v="HCP4808"/>
    <n v="8488715785"/>
    <s v="LIC92011"/>
    <x v="0"/>
    <s v="Dec"/>
    <s v="2023-12"/>
    <m/>
    <m/>
    <m/>
    <m/>
  </r>
  <r>
    <s v="ORD100700"/>
    <x v="700"/>
    <s v="CUST7592"/>
    <x v="699"/>
    <s v="IQV53876"/>
    <x v="2"/>
    <x v="700"/>
    <d v="2023-05-19T00:00:00"/>
    <x v="425"/>
    <n v="0"/>
    <x v="0"/>
    <x v="8"/>
    <n v="19"/>
    <x v="1"/>
    <x v="1"/>
    <x v="681"/>
    <s v="HCP3513"/>
    <n v="4062373069"/>
    <s v="LIC71914"/>
    <x v="0"/>
    <s v="May"/>
    <s v="2023-05"/>
    <m/>
    <m/>
    <m/>
    <m/>
  </r>
  <r>
    <s v="ORD100701"/>
    <x v="701"/>
    <s v="CUST1604"/>
    <x v="700"/>
    <s v="IQV33524"/>
    <x v="0"/>
    <x v="701"/>
    <d v="2024-02-05T00:00:00"/>
    <x v="167"/>
    <n v="6"/>
    <x v="1"/>
    <x v="6"/>
    <n v="5"/>
    <x v="0"/>
    <x v="0"/>
    <x v="682"/>
    <s v="HCP1597"/>
    <n v="1789470360"/>
    <s v="LIC67857"/>
    <x v="1"/>
    <s v="Feb"/>
    <s v="2024-02"/>
    <m/>
    <m/>
    <m/>
    <m/>
  </r>
  <r>
    <s v="ORD100702"/>
    <x v="702"/>
    <s v="CUST2699"/>
    <x v="701"/>
    <s v="IQV89332"/>
    <x v="3"/>
    <x v="702"/>
    <d v="2024-05-17T00:00:00"/>
    <x v="204"/>
    <n v="5"/>
    <x v="1"/>
    <x v="8"/>
    <n v="17"/>
    <x v="4"/>
    <x v="0"/>
    <x v="683"/>
    <s v="HCP8846"/>
    <n v="6022630967"/>
    <s v="LIC18419"/>
    <x v="1"/>
    <s v="May"/>
    <s v="2024-05"/>
    <m/>
    <m/>
    <m/>
    <m/>
  </r>
  <r>
    <s v="ORD100703"/>
    <x v="703"/>
    <s v="CUST2363"/>
    <x v="702"/>
    <s v="IQV44523"/>
    <x v="0"/>
    <x v="703"/>
    <d v="2023-05-29T00:00:00"/>
    <x v="440"/>
    <n v="7"/>
    <x v="0"/>
    <x v="8"/>
    <n v="29"/>
    <x v="0"/>
    <x v="2"/>
    <x v="684"/>
    <s v="HCP2102"/>
    <n v="5666996347"/>
    <s v="LIC95193"/>
    <x v="1"/>
    <s v="May"/>
    <s v="2023-05"/>
    <m/>
    <m/>
    <m/>
    <m/>
  </r>
  <r>
    <s v="ORD100704"/>
    <x v="704"/>
    <s v="CUST8258"/>
    <x v="703"/>
    <s v="IQV51548"/>
    <x v="1"/>
    <x v="704"/>
    <d v="2024-10-23T00:00:00"/>
    <x v="51"/>
    <n v="0"/>
    <x v="1"/>
    <x v="11"/>
    <n v="23"/>
    <x v="1"/>
    <x v="0"/>
    <x v="393"/>
    <s v="HCP5846"/>
    <n v="4216926301"/>
    <s v="LIC35570"/>
    <x v="0"/>
    <s v="Oct"/>
    <s v="2024-10"/>
    <m/>
    <m/>
    <m/>
    <m/>
  </r>
  <r>
    <s v="ORD100705"/>
    <x v="705"/>
    <s v="CUST3855"/>
    <x v="704"/>
    <s v="IQV13412"/>
    <x v="2"/>
    <x v="705"/>
    <d v="2024-07-13T00:00:00"/>
    <x v="441"/>
    <n v="0"/>
    <x v="1"/>
    <x v="2"/>
    <n v="13"/>
    <x v="0"/>
    <x v="1"/>
    <x v="136"/>
    <s v="HCP5543"/>
    <n v="3038911713"/>
    <s v="LIC88025"/>
    <x v="0"/>
    <s v="Jul"/>
    <s v="2024-07"/>
    <m/>
    <m/>
    <m/>
    <m/>
  </r>
  <r>
    <s v="ORD100706"/>
    <x v="706"/>
    <s v="CUST5311"/>
    <x v="705"/>
    <s v="IQV20794"/>
    <x v="0"/>
    <x v="706"/>
    <d v="2023-11-26T00:00:00"/>
    <x v="144"/>
    <n v="5"/>
    <x v="0"/>
    <x v="9"/>
    <n v="26"/>
    <x v="0"/>
    <x v="1"/>
    <x v="685"/>
    <s v="HCP9940"/>
    <n v="1156082309"/>
    <s v="LIC30800"/>
    <x v="1"/>
    <s v="Nov"/>
    <s v="2023-11"/>
    <m/>
    <m/>
    <m/>
    <m/>
  </r>
  <r>
    <s v="ORD100707"/>
    <x v="707"/>
    <s v="CUST6141"/>
    <x v="706"/>
    <s v="IQV25438"/>
    <x v="3"/>
    <x v="707"/>
    <d v="2024-01-25T00:00:00"/>
    <x v="442"/>
    <n v="1"/>
    <x v="1"/>
    <x v="3"/>
    <n v="25"/>
    <x v="1"/>
    <x v="0"/>
    <x v="686"/>
    <s v="HCP9444"/>
    <n v="7378339573"/>
    <s v="LIC23026"/>
    <x v="0"/>
    <s v="Jan"/>
    <s v="2024-01"/>
    <m/>
    <m/>
    <m/>
    <m/>
  </r>
  <r>
    <s v="ORD100708"/>
    <x v="708"/>
    <s v="CUST6435"/>
    <x v="707"/>
    <s v="IQV82227"/>
    <x v="2"/>
    <x v="708"/>
    <d v="2023-04-16T00:00:00"/>
    <x v="0"/>
    <n v="0"/>
    <x v="0"/>
    <x v="0"/>
    <n v="16"/>
    <x v="1"/>
    <x v="0"/>
    <x v="687"/>
    <s v="HCP4241"/>
    <n v="8299416614"/>
    <s v="LIC15574"/>
    <x v="0"/>
    <s v="Apr"/>
    <s v="2023-04"/>
    <m/>
    <m/>
    <m/>
    <m/>
  </r>
  <r>
    <s v="ORD100709"/>
    <x v="709"/>
    <s v="CUST2587"/>
    <x v="708"/>
    <s v="IQV64412"/>
    <x v="3"/>
    <x v="709"/>
    <d v="2024-10-12T00:00:00"/>
    <x v="300"/>
    <n v="3"/>
    <x v="1"/>
    <x v="11"/>
    <n v="12"/>
    <x v="4"/>
    <x v="2"/>
    <x v="688"/>
    <s v="HCP6783"/>
    <n v="4894962303"/>
    <s v="LIC48174"/>
    <x v="0"/>
    <s v="Oct"/>
    <s v="2024-10"/>
    <m/>
    <m/>
    <m/>
    <m/>
  </r>
  <r>
    <s v="ORD100710"/>
    <x v="710"/>
    <s v="CUST7843"/>
    <x v="709"/>
    <s v="IQV46069"/>
    <x v="1"/>
    <x v="710"/>
    <d v="2023-09-10T00:00:00"/>
    <x v="394"/>
    <n v="8"/>
    <x v="0"/>
    <x v="10"/>
    <n v="10"/>
    <x v="3"/>
    <x v="2"/>
    <x v="689"/>
    <s v="HCP6322"/>
    <n v="6109101989"/>
    <s v="LIC67134"/>
    <x v="1"/>
    <s v="Sep"/>
    <s v="2023-09"/>
    <m/>
    <m/>
    <m/>
    <m/>
  </r>
  <r>
    <s v="ORD100711"/>
    <x v="711"/>
    <s v="CUST7214"/>
    <x v="710"/>
    <s v="IQV30369"/>
    <x v="3"/>
    <x v="711"/>
    <d v="2023-02-26T00:00:00"/>
    <x v="443"/>
    <n v="1"/>
    <x v="0"/>
    <x v="6"/>
    <n v="26"/>
    <x v="4"/>
    <x v="0"/>
    <x v="690"/>
    <s v="HCP9705"/>
    <n v="7533391402"/>
    <s v="LIC17833"/>
    <x v="0"/>
    <s v="Feb"/>
    <s v="2023-02"/>
    <m/>
    <m/>
    <m/>
    <m/>
  </r>
  <r>
    <s v="ORD100712"/>
    <x v="712"/>
    <s v="CUST5864"/>
    <x v="711"/>
    <s v="IQV46737"/>
    <x v="3"/>
    <x v="712"/>
    <d v="2024-08-28T00:00:00"/>
    <x v="444"/>
    <n v="9"/>
    <x v="1"/>
    <x v="5"/>
    <n v="28"/>
    <x v="1"/>
    <x v="2"/>
    <x v="691"/>
    <s v="HCP5566"/>
    <n v="4250384983"/>
    <s v="LIC95395"/>
    <x v="1"/>
    <s v="Aug"/>
    <s v="2024-08"/>
    <m/>
    <m/>
    <m/>
    <m/>
  </r>
  <r>
    <s v="ORD100713"/>
    <x v="713"/>
    <s v="CUST2309"/>
    <x v="712"/>
    <s v="IQV22055"/>
    <x v="1"/>
    <x v="713"/>
    <d v="2023-03-23T00:00:00"/>
    <x v="259"/>
    <n v="0"/>
    <x v="0"/>
    <x v="4"/>
    <n v="23"/>
    <x v="3"/>
    <x v="0"/>
    <x v="692"/>
    <s v="HCP4003"/>
    <n v="3609071311"/>
    <s v="LIC39377"/>
    <x v="0"/>
    <s v="Mar"/>
    <s v="2023-03"/>
    <m/>
    <m/>
    <m/>
    <m/>
  </r>
  <r>
    <s v="ORD100714"/>
    <x v="714"/>
    <s v="CUST1946"/>
    <x v="713"/>
    <s v="IQV60986"/>
    <x v="0"/>
    <x v="714"/>
    <d v="2023-12-02T00:00:00"/>
    <x v="445"/>
    <n v="5"/>
    <x v="0"/>
    <x v="1"/>
    <n v="2"/>
    <x v="1"/>
    <x v="2"/>
    <x v="693"/>
    <s v="HCP2308"/>
    <n v="7078501579"/>
    <s v="LIC32958"/>
    <x v="1"/>
    <s v="Dec"/>
    <s v="2023-12"/>
    <m/>
    <m/>
    <m/>
    <m/>
  </r>
  <r>
    <s v="ORD100715"/>
    <x v="715"/>
    <s v="CUST2439"/>
    <x v="714"/>
    <s v="IQV63632"/>
    <x v="2"/>
    <x v="715"/>
    <d v="2024-07-07T00:00:00"/>
    <x v="257"/>
    <n v="9"/>
    <x v="1"/>
    <x v="2"/>
    <n v="7"/>
    <x v="4"/>
    <x v="1"/>
    <x v="64"/>
    <s v="HCP1105"/>
    <n v="6602884432"/>
    <s v="LIC76205"/>
    <x v="1"/>
    <s v="Jul"/>
    <s v="2024-07"/>
    <m/>
    <m/>
    <m/>
    <m/>
  </r>
  <r>
    <s v="ORD100716"/>
    <x v="716"/>
    <s v="CUST1966"/>
    <x v="715"/>
    <s v="IQV28522"/>
    <x v="0"/>
    <x v="716"/>
    <d v="2024-01-11T00:00:00"/>
    <x v="147"/>
    <n v="6"/>
    <x v="1"/>
    <x v="3"/>
    <n v="11"/>
    <x v="3"/>
    <x v="0"/>
    <x v="694"/>
    <s v="HCP4632"/>
    <n v="4993983560"/>
    <s v="LIC71779"/>
    <x v="1"/>
    <s v="Jan"/>
    <s v="2024-01"/>
    <m/>
    <m/>
    <m/>
    <m/>
  </r>
  <r>
    <s v="ORD100717"/>
    <x v="717"/>
    <s v="CUST7499"/>
    <x v="716"/>
    <s v="IQV26940"/>
    <x v="2"/>
    <x v="717"/>
    <d v="2024-07-18T00:00:00"/>
    <x v="188"/>
    <n v="2"/>
    <x v="1"/>
    <x v="2"/>
    <n v="18"/>
    <x v="4"/>
    <x v="2"/>
    <x v="695"/>
    <s v="HCP3047"/>
    <n v="6232443537"/>
    <s v="LIC70107"/>
    <x v="0"/>
    <s v="Jul"/>
    <s v="2024-07"/>
    <m/>
    <m/>
    <m/>
    <m/>
  </r>
  <r>
    <s v="ORD100718"/>
    <x v="718"/>
    <s v="CUST9837"/>
    <x v="717"/>
    <s v="IQV25407"/>
    <x v="2"/>
    <x v="718"/>
    <d v="2023-10-26T00:00:00"/>
    <x v="446"/>
    <n v="6"/>
    <x v="0"/>
    <x v="11"/>
    <n v="26"/>
    <x v="3"/>
    <x v="2"/>
    <x v="696"/>
    <s v="HCP7596"/>
    <n v="9914320932"/>
    <s v="LIC10486"/>
    <x v="1"/>
    <s v="Oct"/>
    <s v="2023-10"/>
    <m/>
    <m/>
    <m/>
    <m/>
  </r>
  <r>
    <s v="ORD100719"/>
    <x v="719"/>
    <s v="CUST4196"/>
    <x v="718"/>
    <s v="IQV74839"/>
    <x v="0"/>
    <x v="719"/>
    <d v="2023-07-30T00:00:00"/>
    <x v="134"/>
    <n v="5"/>
    <x v="0"/>
    <x v="2"/>
    <n v="30"/>
    <x v="2"/>
    <x v="2"/>
    <x v="697"/>
    <s v="HCP7843"/>
    <n v="5342269290"/>
    <s v="LIC69896"/>
    <x v="1"/>
    <s v="Jul"/>
    <s v="2023-07"/>
    <m/>
    <m/>
    <m/>
    <m/>
  </r>
  <r>
    <s v="ORD100720"/>
    <x v="720"/>
    <s v="CUST2667"/>
    <x v="719"/>
    <s v="IQV76961"/>
    <x v="2"/>
    <x v="720"/>
    <d v="2023-07-21T00:00:00"/>
    <x v="265"/>
    <n v="7"/>
    <x v="0"/>
    <x v="2"/>
    <n v="21"/>
    <x v="2"/>
    <x v="2"/>
    <x v="698"/>
    <s v="HCP7849"/>
    <n v="5781344210"/>
    <s v="LIC66866"/>
    <x v="1"/>
    <s v="Jul"/>
    <s v="2023-07"/>
    <m/>
    <m/>
    <m/>
    <m/>
  </r>
  <r>
    <s v="ORD100721"/>
    <x v="721"/>
    <s v="CUST1832"/>
    <x v="720"/>
    <s v="IQV22884"/>
    <x v="0"/>
    <x v="721"/>
    <d v="2024-09-28T00:00:00"/>
    <x v="161"/>
    <n v="9"/>
    <x v="1"/>
    <x v="10"/>
    <n v="28"/>
    <x v="3"/>
    <x v="2"/>
    <x v="148"/>
    <s v="HCP1440"/>
    <n v="2234384488"/>
    <s v="LIC85257"/>
    <x v="1"/>
    <s v="Sep"/>
    <s v="2024-09"/>
    <m/>
    <m/>
    <m/>
    <m/>
  </r>
  <r>
    <s v="ORD100722"/>
    <x v="722"/>
    <s v="CUST6190"/>
    <x v="721"/>
    <s v="IQV14331"/>
    <x v="2"/>
    <x v="722"/>
    <d v="2023-11-16T00:00:00"/>
    <x v="36"/>
    <n v="8"/>
    <x v="0"/>
    <x v="9"/>
    <n v="16"/>
    <x v="4"/>
    <x v="2"/>
    <x v="699"/>
    <s v="HCP3107"/>
    <n v="2204545328"/>
    <s v="LIC63472"/>
    <x v="1"/>
    <s v="Nov"/>
    <s v="2023-11"/>
    <m/>
    <m/>
    <m/>
    <m/>
  </r>
  <r>
    <s v="ORD100723"/>
    <x v="723"/>
    <s v="CUST8972"/>
    <x v="722"/>
    <s v="IQV60617"/>
    <x v="0"/>
    <x v="723"/>
    <d v="2024-11-30T00:00:00"/>
    <x v="297"/>
    <n v="5"/>
    <x v="1"/>
    <x v="9"/>
    <n v="30"/>
    <x v="4"/>
    <x v="0"/>
    <x v="700"/>
    <s v="HCP2689"/>
    <n v="4736728603"/>
    <s v="LIC73171"/>
    <x v="1"/>
    <s v="Nov"/>
    <s v="2024-11"/>
    <m/>
    <m/>
    <m/>
    <m/>
  </r>
  <r>
    <s v="ORD100724"/>
    <x v="724"/>
    <s v="CUST1818"/>
    <x v="723"/>
    <s v="IQV43892"/>
    <x v="1"/>
    <x v="724"/>
    <d v="2024-03-21T00:00:00"/>
    <x v="165"/>
    <n v="5"/>
    <x v="1"/>
    <x v="4"/>
    <n v="21"/>
    <x v="3"/>
    <x v="1"/>
    <x v="701"/>
    <s v="HCP2129"/>
    <n v="3069745446"/>
    <s v="LIC71716"/>
    <x v="1"/>
    <s v="Mar"/>
    <s v="2024-03"/>
    <m/>
    <m/>
    <m/>
    <m/>
  </r>
  <r>
    <s v="ORD100725"/>
    <x v="725"/>
    <s v="CUST7331"/>
    <x v="724"/>
    <s v="IQV91238"/>
    <x v="2"/>
    <x v="725"/>
    <d v="2023-03-06T00:00:00"/>
    <x v="202"/>
    <n v="3"/>
    <x v="0"/>
    <x v="4"/>
    <n v="6"/>
    <x v="3"/>
    <x v="2"/>
    <x v="702"/>
    <s v="HCP9111"/>
    <n v="3364574049"/>
    <s v="LIC72182"/>
    <x v="0"/>
    <s v="Mar"/>
    <s v="2023-03"/>
    <m/>
    <m/>
    <m/>
    <m/>
  </r>
  <r>
    <s v="ORD100726"/>
    <x v="726"/>
    <s v="CUST9974"/>
    <x v="725"/>
    <s v="IQV48383"/>
    <x v="2"/>
    <x v="726"/>
    <d v="2023-11-13T00:00:00"/>
    <x v="447"/>
    <n v="9"/>
    <x v="0"/>
    <x v="9"/>
    <n v="13"/>
    <x v="1"/>
    <x v="1"/>
    <x v="703"/>
    <s v="HCP9077"/>
    <n v="6863609311"/>
    <s v="LIC65612"/>
    <x v="1"/>
    <s v="Nov"/>
    <s v="2023-11"/>
    <m/>
    <m/>
    <m/>
    <m/>
  </r>
  <r>
    <s v="ORD100727"/>
    <x v="727"/>
    <s v="CUST7458"/>
    <x v="726"/>
    <s v="IQV16853"/>
    <x v="1"/>
    <x v="727"/>
    <d v="2023-05-03T00:00:00"/>
    <x v="448"/>
    <n v="0"/>
    <x v="0"/>
    <x v="8"/>
    <n v="3"/>
    <x v="2"/>
    <x v="2"/>
    <x v="525"/>
    <s v="HCP4091"/>
    <n v="5857097508"/>
    <s v="LIC13203"/>
    <x v="0"/>
    <s v="May"/>
    <s v="2023-05"/>
    <m/>
    <m/>
    <m/>
    <m/>
  </r>
  <r>
    <s v="ORD100728"/>
    <x v="728"/>
    <s v="CUST1889"/>
    <x v="727"/>
    <s v="IQV87186"/>
    <x v="3"/>
    <x v="728"/>
    <d v="2023-12-22T00:00:00"/>
    <x v="207"/>
    <n v="5"/>
    <x v="0"/>
    <x v="1"/>
    <n v="22"/>
    <x v="0"/>
    <x v="1"/>
    <x v="444"/>
    <s v="HCP4531"/>
    <n v="9298431265"/>
    <s v="LIC57965"/>
    <x v="1"/>
    <s v="Dec"/>
    <s v="2023-12"/>
    <m/>
    <m/>
    <m/>
    <m/>
  </r>
  <r>
    <s v="ORD100729"/>
    <x v="729"/>
    <s v="CUST4201"/>
    <x v="728"/>
    <s v="IQV42449"/>
    <x v="2"/>
    <x v="729"/>
    <d v="2023-10-05T00:00:00"/>
    <x v="433"/>
    <n v="5"/>
    <x v="0"/>
    <x v="11"/>
    <n v="5"/>
    <x v="0"/>
    <x v="2"/>
    <x v="704"/>
    <s v="HCP4377"/>
    <n v="2664835086"/>
    <s v="LIC98116"/>
    <x v="1"/>
    <s v="Oct"/>
    <s v="2023-10"/>
    <m/>
    <m/>
    <m/>
    <m/>
  </r>
  <r>
    <s v="ORD100730"/>
    <x v="730"/>
    <s v="CUST4185"/>
    <x v="729"/>
    <s v="IQV58506"/>
    <x v="2"/>
    <x v="730"/>
    <d v="2024-06-03T00:00:00"/>
    <x v="227"/>
    <n v="9"/>
    <x v="1"/>
    <x v="7"/>
    <n v="3"/>
    <x v="0"/>
    <x v="2"/>
    <x v="705"/>
    <s v="HCP4347"/>
    <n v="6012012856"/>
    <s v="LIC12889"/>
    <x v="1"/>
    <s v="Jun"/>
    <s v="2024-06"/>
    <m/>
    <m/>
    <m/>
    <m/>
  </r>
  <r>
    <s v="ORD100731"/>
    <x v="731"/>
    <s v="CUST4272"/>
    <x v="730"/>
    <s v="IQV87470"/>
    <x v="3"/>
    <x v="731"/>
    <d v="2023-12-20T00:00:00"/>
    <x v="63"/>
    <n v="9"/>
    <x v="0"/>
    <x v="1"/>
    <n v="20"/>
    <x v="4"/>
    <x v="2"/>
    <x v="706"/>
    <s v="HCP3492"/>
    <n v="5603068237"/>
    <s v="LIC37331"/>
    <x v="1"/>
    <s v="Dec"/>
    <s v="2023-12"/>
    <m/>
    <m/>
    <m/>
    <m/>
  </r>
  <r>
    <s v="ORD100732"/>
    <x v="732"/>
    <s v="CUST5240"/>
    <x v="731"/>
    <s v="IQV53516"/>
    <x v="1"/>
    <x v="732"/>
    <d v="2024-08-24T00:00:00"/>
    <x v="353"/>
    <n v="6"/>
    <x v="1"/>
    <x v="5"/>
    <n v="24"/>
    <x v="4"/>
    <x v="2"/>
    <x v="707"/>
    <s v="HCP7620"/>
    <n v="9555895960"/>
    <s v="LIC54135"/>
    <x v="1"/>
    <s v="Aug"/>
    <s v="2024-08"/>
    <m/>
    <m/>
    <m/>
    <m/>
  </r>
  <r>
    <s v="ORD100733"/>
    <x v="733"/>
    <s v="CUST5663"/>
    <x v="732"/>
    <s v="IQV22818"/>
    <x v="3"/>
    <x v="733"/>
    <d v="2023-03-16T00:00:00"/>
    <x v="15"/>
    <n v="6"/>
    <x v="0"/>
    <x v="4"/>
    <n v="16"/>
    <x v="3"/>
    <x v="1"/>
    <x v="708"/>
    <s v="HCP1680"/>
    <n v="1771596097"/>
    <s v="LIC19921"/>
    <x v="1"/>
    <s v="Mar"/>
    <s v="2023-03"/>
    <m/>
    <m/>
    <m/>
    <m/>
  </r>
  <r>
    <s v="ORD100734"/>
    <x v="734"/>
    <s v="CUST9859"/>
    <x v="733"/>
    <s v="IQV84408"/>
    <x v="1"/>
    <x v="734"/>
    <d v="2023-05-24T00:00:00"/>
    <x v="118"/>
    <n v="8"/>
    <x v="0"/>
    <x v="8"/>
    <n v="24"/>
    <x v="0"/>
    <x v="0"/>
    <x v="709"/>
    <s v="HCP7837"/>
    <n v="8971137991"/>
    <s v="LIC14922"/>
    <x v="1"/>
    <s v="May"/>
    <s v="2023-05"/>
    <m/>
    <m/>
    <m/>
    <m/>
  </r>
  <r>
    <s v="ORD100735"/>
    <x v="735"/>
    <s v="CUST4167"/>
    <x v="734"/>
    <s v="IQV65673"/>
    <x v="1"/>
    <x v="735"/>
    <d v="2023-10-24T00:00:00"/>
    <x v="449"/>
    <n v="1"/>
    <x v="0"/>
    <x v="11"/>
    <n v="24"/>
    <x v="1"/>
    <x v="2"/>
    <x v="710"/>
    <s v="HCP1329"/>
    <n v="5315945902"/>
    <s v="LIC77853"/>
    <x v="0"/>
    <s v="Oct"/>
    <s v="2023-10"/>
    <m/>
    <m/>
    <m/>
    <m/>
  </r>
  <r>
    <s v="ORD100736"/>
    <x v="736"/>
    <s v="CUST3511"/>
    <x v="735"/>
    <s v="IQV35025"/>
    <x v="0"/>
    <x v="736"/>
    <d v="2024-07-03T00:00:00"/>
    <x v="273"/>
    <n v="0"/>
    <x v="1"/>
    <x v="2"/>
    <n v="3"/>
    <x v="4"/>
    <x v="0"/>
    <x v="711"/>
    <s v="HCP6404"/>
    <n v="8880833043"/>
    <s v="LIC45233"/>
    <x v="0"/>
    <s v="Jul"/>
    <s v="2024-07"/>
    <m/>
    <m/>
    <m/>
    <m/>
  </r>
  <r>
    <s v="ORD100737"/>
    <x v="737"/>
    <s v="CUST4175"/>
    <x v="736"/>
    <s v="IQV54990"/>
    <x v="0"/>
    <x v="737"/>
    <d v="2023-11-06T00:00:00"/>
    <x v="290"/>
    <n v="9"/>
    <x v="0"/>
    <x v="9"/>
    <n v="6"/>
    <x v="3"/>
    <x v="2"/>
    <x v="712"/>
    <s v="HCP6255"/>
    <n v="2177178339"/>
    <s v="LIC25248"/>
    <x v="1"/>
    <s v="Nov"/>
    <s v="2023-11"/>
    <m/>
    <m/>
    <m/>
    <m/>
  </r>
  <r>
    <s v="ORD100738"/>
    <x v="738"/>
    <s v="CUST3568"/>
    <x v="737"/>
    <s v="IQV77421"/>
    <x v="2"/>
    <x v="738"/>
    <d v="2024-10-15T00:00:00"/>
    <x v="450"/>
    <n v="2"/>
    <x v="1"/>
    <x v="11"/>
    <n v="15"/>
    <x v="4"/>
    <x v="0"/>
    <x v="713"/>
    <s v="HCP7111"/>
    <n v="4652919731"/>
    <s v="LIC14947"/>
    <x v="0"/>
    <s v="Oct"/>
    <s v="2024-10"/>
    <m/>
    <m/>
    <m/>
    <m/>
  </r>
  <r>
    <s v="ORD100739"/>
    <x v="739"/>
    <s v="CUST7794"/>
    <x v="738"/>
    <s v="IQV98444"/>
    <x v="2"/>
    <x v="739"/>
    <d v="2024-05-22T00:00:00"/>
    <x v="16"/>
    <n v="3"/>
    <x v="1"/>
    <x v="8"/>
    <n v="22"/>
    <x v="0"/>
    <x v="1"/>
    <x v="714"/>
    <s v="HCP9959"/>
    <n v="6671775845"/>
    <s v="LIC71260"/>
    <x v="0"/>
    <s v="May"/>
    <s v="2024-05"/>
    <m/>
    <m/>
    <m/>
    <m/>
  </r>
  <r>
    <s v="ORD100740"/>
    <x v="740"/>
    <s v="CUST4346"/>
    <x v="739"/>
    <s v="IQV62300"/>
    <x v="0"/>
    <x v="740"/>
    <d v="2024-07-04T00:00:00"/>
    <x v="441"/>
    <n v="9"/>
    <x v="1"/>
    <x v="2"/>
    <n v="4"/>
    <x v="4"/>
    <x v="1"/>
    <x v="715"/>
    <s v="HCP3625"/>
    <n v="8547069821"/>
    <s v="LIC35557"/>
    <x v="1"/>
    <s v="Jul"/>
    <s v="2024-07"/>
    <m/>
    <m/>
    <m/>
    <m/>
  </r>
  <r>
    <s v="ORD100741"/>
    <x v="741"/>
    <s v="CUST9333"/>
    <x v="740"/>
    <s v="IQV64639"/>
    <x v="3"/>
    <x v="741"/>
    <d v="2024-12-17T00:00:00"/>
    <x v="53"/>
    <n v="9"/>
    <x v="1"/>
    <x v="1"/>
    <n v="17"/>
    <x v="4"/>
    <x v="1"/>
    <x v="716"/>
    <s v="HCP5640"/>
    <n v="4789170839"/>
    <s v="LIC60621"/>
    <x v="1"/>
    <s v="Dec"/>
    <s v="2024-12"/>
    <m/>
    <m/>
    <m/>
    <m/>
  </r>
  <r>
    <s v="ORD100742"/>
    <x v="742"/>
    <s v="CUST9234"/>
    <x v="741"/>
    <s v="IQV19852"/>
    <x v="3"/>
    <x v="742"/>
    <d v="2024-10-14T00:00:00"/>
    <x v="300"/>
    <n v="1"/>
    <x v="1"/>
    <x v="11"/>
    <n v="14"/>
    <x v="2"/>
    <x v="0"/>
    <x v="717"/>
    <s v="HCP8226"/>
    <n v="2257621680"/>
    <s v="LIC43725"/>
    <x v="0"/>
    <s v="Oct"/>
    <s v="2024-10"/>
    <m/>
    <m/>
    <m/>
    <m/>
  </r>
  <r>
    <s v="ORD100743"/>
    <x v="743"/>
    <s v="CUST8413"/>
    <x v="742"/>
    <s v="IQV28205"/>
    <x v="2"/>
    <x v="743"/>
    <d v="2024-07-14T00:00:00"/>
    <x v="257"/>
    <n v="2"/>
    <x v="1"/>
    <x v="2"/>
    <n v="14"/>
    <x v="2"/>
    <x v="0"/>
    <x v="718"/>
    <s v="HCP5945"/>
    <n v="8264085782"/>
    <s v="LIC45645"/>
    <x v="0"/>
    <s v="Jul"/>
    <s v="2024-07"/>
    <m/>
    <m/>
    <m/>
    <m/>
  </r>
  <r>
    <s v="ORD100744"/>
    <x v="744"/>
    <s v="CUST6390"/>
    <x v="743"/>
    <s v="IQV43513"/>
    <x v="3"/>
    <x v="744"/>
    <d v="2024-04-07T00:00:00"/>
    <x v="451"/>
    <n v="6"/>
    <x v="1"/>
    <x v="0"/>
    <n v="7"/>
    <x v="0"/>
    <x v="0"/>
    <x v="719"/>
    <s v="HCP5023"/>
    <n v="3347693301"/>
    <s v="LIC27323"/>
    <x v="1"/>
    <s v="Apr"/>
    <s v="2024-04"/>
    <m/>
    <m/>
    <m/>
    <m/>
  </r>
  <r>
    <s v="ORD100745"/>
    <x v="745"/>
    <s v="CUST9853"/>
    <x v="744"/>
    <s v="IQV42583"/>
    <x v="2"/>
    <x v="745"/>
    <d v="2024-08-09T00:00:00"/>
    <x v="410"/>
    <n v="8"/>
    <x v="1"/>
    <x v="5"/>
    <n v="9"/>
    <x v="3"/>
    <x v="1"/>
    <x v="720"/>
    <s v="HCP4414"/>
    <n v="2844464694"/>
    <s v="LIC22120"/>
    <x v="1"/>
    <s v="Aug"/>
    <s v="2024-08"/>
    <m/>
    <m/>
    <m/>
    <m/>
  </r>
  <r>
    <s v="ORD100746"/>
    <x v="746"/>
    <s v="CUST6295"/>
    <x v="745"/>
    <s v="IQV24963"/>
    <x v="0"/>
    <x v="746"/>
    <d v="2024-06-03T00:00:00"/>
    <x v="129"/>
    <n v="5"/>
    <x v="1"/>
    <x v="7"/>
    <n v="3"/>
    <x v="0"/>
    <x v="0"/>
    <x v="721"/>
    <s v="HCP6221"/>
    <n v="9282877709"/>
    <s v="LIC56371"/>
    <x v="1"/>
    <s v="Jun"/>
    <s v="2024-06"/>
    <m/>
    <m/>
    <m/>
    <m/>
  </r>
  <r>
    <s v="ORD100747"/>
    <x v="747"/>
    <s v="CUST9529"/>
    <x v="746"/>
    <s v="IQV50969"/>
    <x v="0"/>
    <x v="747"/>
    <d v="2024-12-22T00:00:00"/>
    <x v="333"/>
    <n v="8"/>
    <x v="1"/>
    <x v="1"/>
    <n v="22"/>
    <x v="2"/>
    <x v="0"/>
    <x v="722"/>
    <s v="HCP1730"/>
    <n v="1802181914"/>
    <s v="LIC44416"/>
    <x v="1"/>
    <s v="Dec"/>
    <s v="2024-12"/>
    <m/>
    <m/>
    <m/>
    <m/>
  </r>
  <r>
    <s v="ORD100748"/>
    <x v="748"/>
    <s v="CUST3130"/>
    <x v="747"/>
    <s v="IQV53356"/>
    <x v="0"/>
    <x v="748"/>
    <d v="2023-05-13T00:00:00"/>
    <x v="425"/>
    <n v="6"/>
    <x v="0"/>
    <x v="8"/>
    <n v="13"/>
    <x v="0"/>
    <x v="0"/>
    <x v="723"/>
    <s v="HCP3916"/>
    <n v="6189316115"/>
    <s v="LIC40628"/>
    <x v="1"/>
    <s v="May"/>
    <s v="2023-05"/>
    <m/>
    <m/>
    <m/>
    <m/>
  </r>
  <r>
    <s v="ORD100749"/>
    <x v="749"/>
    <s v="CUST7265"/>
    <x v="748"/>
    <s v="IQV56246"/>
    <x v="3"/>
    <x v="749"/>
    <d v="2024-10-04T00:00:00"/>
    <x v="240"/>
    <n v="8"/>
    <x v="1"/>
    <x v="11"/>
    <n v="4"/>
    <x v="1"/>
    <x v="2"/>
    <x v="724"/>
    <s v="HCP3810"/>
    <n v="1156446095"/>
    <s v="LIC81688"/>
    <x v="1"/>
    <s v="Oct"/>
    <s v="2024-10"/>
    <m/>
    <m/>
    <m/>
    <m/>
  </r>
  <r>
    <s v="ORD100750"/>
    <x v="750"/>
    <s v="CUST8999"/>
    <x v="749"/>
    <s v="IQV80864"/>
    <x v="0"/>
    <x v="750"/>
    <d v="2023-01-13T00:00:00"/>
    <x v="81"/>
    <n v="2"/>
    <x v="0"/>
    <x v="3"/>
    <n v="13"/>
    <x v="2"/>
    <x v="1"/>
    <x v="725"/>
    <s v="HCP6310"/>
    <n v="3593314471"/>
    <s v="LIC91718"/>
    <x v="0"/>
    <s v="Jan"/>
    <s v="2023-01"/>
    <m/>
    <m/>
    <m/>
    <m/>
  </r>
  <r>
    <s v="ORD100751"/>
    <x v="751"/>
    <s v="CUST5512"/>
    <x v="750"/>
    <s v="IQV38067"/>
    <x v="2"/>
    <x v="751"/>
    <d v="2024-09-12T00:00:00"/>
    <x v="452"/>
    <n v="3"/>
    <x v="1"/>
    <x v="10"/>
    <n v="12"/>
    <x v="3"/>
    <x v="2"/>
    <x v="726"/>
    <s v="HCP8689"/>
    <n v="7815116264"/>
    <s v="LIC98427"/>
    <x v="0"/>
    <s v="Sep"/>
    <s v="2024-09"/>
    <m/>
    <m/>
    <m/>
    <m/>
  </r>
  <r>
    <s v="ORD100752"/>
    <x v="752"/>
    <s v="CUST3653"/>
    <x v="751"/>
    <s v="IQV89422"/>
    <x v="2"/>
    <x v="752"/>
    <d v="2024-10-13T00:00:00"/>
    <x v="268"/>
    <n v="1"/>
    <x v="1"/>
    <x v="11"/>
    <n v="13"/>
    <x v="4"/>
    <x v="1"/>
    <x v="727"/>
    <s v="HCP6912"/>
    <n v="1646869117"/>
    <s v="LIC16449"/>
    <x v="0"/>
    <s v="Oct"/>
    <s v="2024-10"/>
    <m/>
    <m/>
    <m/>
    <m/>
  </r>
  <r>
    <s v="ORD100753"/>
    <x v="753"/>
    <s v="CUST8522"/>
    <x v="752"/>
    <s v="IQV80320"/>
    <x v="0"/>
    <x v="753"/>
    <d v="2024-12-02T00:00:00"/>
    <x v="126"/>
    <n v="8"/>
    <x v="1"/>
    <x v="1"/>
    <n v="2"/>
    <x v="0"/>
    <x v="0"/>
    <x v="728"/>
    <s v="HCP9808"/>
    <n v="7285905501"/>
    <s v="LIC98207"/>
    <x v="1"/>
    <s v="Dec"/>
    <s v="2024-12"/>
    <m/>
    <m/>
    <m/>
    <m/>
  </r>
  <r>
    <s v="ORD100754"/>
    <x v="754"/>
    <s v="CUST9205"/>
    <x v="753"/>
    <s v="IQV75792"/>
    <x v="3"/>
    <x v="754"/>
    <d v="2023-10-16T00:00:00"/>
    <x v="320"/>
    <n v="1"/>
    <x v="0"/>
    <x v="11"/>
    <n v="16"/>
    <x v="4"/>
    <x v="2"/>
    <x v="729"/>
    <s v="HCP5953"/>
    <n v="1562703511"/>
    <s v="LIC49534"/>
    <x v="0"/>
    <s v="Oct"/>
    <s v="2023-10"/>
    <m/>
    <m/>
    <m/>
    <m/>
  </r>
  <r>
    <s v="ORD100755"/>
    <x v="755"/>
    <s v="CUST2306"/>
    <x v="754"/>
    <s v="IQV73190"/>
    <x v="1"/>
    <x v="755"/>
    <d v="2023-07-02T00:00:00"/>
    <x v="89"/>
    <n v="2"/>
    <x v="0"/>
    <x v="2"/>
    <n v="2"/>
    <x v="0"/>
    <x v="2"/>
    <x v="730"/>
    <s v="HCP1372"/>
    <n v="8755028572"/>
    <s v="LIC44112"/>
    <x v="0"/>
    <s v="Jul"/>
    <s v="2023-07"/>
    <m/>
    <m/>
    <m/>
    <m/>
  </r>
  <r>
    <s v="ORD100756"/>
    <x v="756"/>
    <s v="CUST2695"/>
    <x v="755"/>
    <s v="IQV54225"/>
    <x v="2"/>
    <x v="756"/>
    <d v="2023-11-20T00:00:00"/>
    <x v="453"/>
    <n v="0"/>
    <x v="0"/>
    <x v="9"/>
    <n v="20"/>
    <x v="0"/>
    <x v="1"/>
    <x v="731"/>
    <s v="HCP6868"/>
    <n v="9753040137"/>
    <s v="LIC50232"/>
    <x v="0"/>
    <s v="Nov"/>
    <s v="2023-11"/>
    <m/>
    <m/>
    <m/>
    <m/>
  </r>
  <r>
    <s v="ORD100757"/>
    <x v="757"/>
    <s v="CUST8195"/>
    <x v="756"/>
    <s v="IQV89198"/>
    <x v="2"/>
    <x v="757"/>
    <d v="2024-02-15T00:00:00"/>
    <x v="7"/>
    <n v="8"/>
    <x v="1"/>
    <x v="6"/>
    <n v="15"/>
    <x v="2"/>
    <x v="2"/>
    <x v="732"/>
    <s v="HCP4036"/>
    <n v="8104863662"/>
    <s v="LIC47606"/>
    <x v="1"/>
    <s v="Feb"/>
    <s v="2024-02"/>
    <m/>
    <m/>
    <m/>
    <m/>
  </r>
  <r>
    <s v="ORD100758"/>
    <x v="758"/>
    <s v="CUST5299"/>
    <x v="757"/>
    <s v="IQV27357"/>
    <x v="3"/>
    <x v="758"/>
    <d v="2024-08-04T00:00:00"/>
    <x v="182"/>
    <n v="7"/>
    <x v="1"/>
    <x v="5"/>
    <n v="4"/>
    <x v="0"/>
    <x v="0"/>
    <x v="575"/>
    <s v="HCP6150"/>
    <n v="9711015481"/>
    <s v="LIC42872"/>
    <x v="1"/>
    <s v="Aug"/>
    <s v="2024-08"/>
    <m/>
    <m/>
    <m/>
    <m/>
  </r>
  <r>
    <s v="ORD100759"/>
    <x v="759"/>
    <s v="CUST4567"/>
    <x v="758"/>
    <s v="IQV96310"/>
    <x v="3"/>
    <x v="759"/>
    <d v="2023-09-23T00:00:00"/>
    <x v="454"/>
    <n v="9"/>
    <x v="0"/>
    <x v="10"/>
    <n v="23"/>
    <x v="2"/>
    <x v="2"/>
    <x v="733"/>
    <s v="HCP6873"/>
    <n v="3221004595"/>
    <s v="LIC87924"/>
    <x v="1"/>
    <s v="Sep"/>
    <s v="2023-09"/>
    <m/>
    <m/>
    <m/>
    <m/>
  </r>
  <r>
    <s v="ORD100760"/>
    <x v="760"/>
    <s v="CUST2774"/>
    <x v="759"/>
    <s v="IQV39545"/>
    <x v="0"/>
    <x v="760"/>
    <d v="2023-02-25T00:00:00"/>
    <x v="406"/>
    <n v="3"/>
    <x v="0"/>
    <x v="6"/>
    <n v="25"/>
    <x v="0"/>
    <x v="1"/>
    <x v="377"/>
    <s v="HCP1108"/>
    <n v="3112556199"/>
    <s v="LIC48699"/>
    <x v="0"/>
    <s v="Feb"/>
    <s v="2023-02"/>
    <m/>
    <m/>
    <m/>
    <m/>
  </r>
  <r>
    <s v="ORD100761"/>
    <x v="761"/>
    <s v="CUST7361"/>
    <x v="760"/>
    <s v="IQV34853"/>
    <x v="3"/>
    <x v="761"/>
    <d v="2024-03-10T00:00:00"/>
    <x v="455"/>
    <n v="9"/>
    <x v="1"/>
    <x v="4"/>
    <n v="10"/>
    <x v="2"/>
    <x v="1"/>
    <x v="734"/>
    <s v="HCP6105"/>
    <n v="7674921031"/>
    <s v="LIC49749"/>
    <x v="1"/>
    <s v="Mar"/>
    <s v="2024-03"/>
    <m/>
    <m/>
    <m/>
    <m/>
  </r>
  <r>
    <s v="ORD100762"/>
    <x v="762"/>
    <s v="CUST7038"/>
    <x v="761"/>
    <s v="IQV68601"/>
    <x v="2"/>
    <x v="762"/>
    <d v="2023-01-30T00:00:00"/>
    <x v="264"/>
    <n v="6"/>
    <x v="0"/>
    <x v="3"/>
    <n v="30"/>
    <x v="0"/>
    <x v="0"/>
    <x v="264"/>
    <s v="HCP2800"/>
    <n v="1542383372"/>
    <s v="LIC96713"/>
    <x v="1"/>
    <s v="Jan"/>
    <s v="2023-01"/>
    <m/>
    <m/>
    <m/>
    <m/>
  </r>
  <r>
    <s v="ORD100763"/>
    <x v="763"/>
    <s v="CUST9160"/>
    <x v="762"/>
    <s v="IQV73295"/>
    <x v="2"/>
    <x v="763"/>
    <d v="2023-05-11T00:00:00"/>
    <x v="128"/>
    <n v="2"/>
    <x v="0"/>
    <x v="8"/>
    <n v="11"/>
    <x v="4"/>
    <x v="0"/>
    <x v="735"/>
    <s v="HCP4960"/>
    <n v="7466744829"/>
    <s v="LIC79996"/>
    <x v="0"/>
    <s v="May"/>
    <s v="2023-05"/>
    <m/>
    <m/>
    <m/>
    <m/>
  </r>
  <r>
    <s v="ORD100764"/>
    <x v="764"/>
    <s v="CUST6202"/>
    <x v="763"/>
    <s v="IQV14507"/>
    <x v="1"/>
    <x v="764"/>
    <d v="2023-12-19T00:00:00"/>
    <x v="456"/>
    <n v="3"/>
    <x v="0"/>
    <x v="1"/>
    <n v="19"/>
    <x v="3"/>
    <x v="1"/>
    <x v="736"/>
    <s v="HCP1481"/>
    <n v="7479075986"/>
    <s v="LIC67450"/>
    <x v="0"/>
    <s v="Dec"/>
    <s v="2023-12"/>
    <m/>
    <m/>
    <m/>
    <m/>
  </r>
  <r>
    <s v="ORD100765"/>
    <x v="765"/>
    <s v="CUST1243"/>
    <x v="764"/>
    <s v="IQV22755"/>
    <x v="0"/>
    <x v="765"/>
    <d v="2024-01-17T00:00:00"/>
    <x v="221"/>
    <n v="5"/>
    <x v="1"/>
    <x v="3"/>
    <n v="17"/>
    <x v="0"/>
    <x v="2"/>
    <x v="737"/>
    <s v="HCP1603"/>
    <n v="4003526134"/>
    <s v="LIC14018"/>
    <x v="1"/>
    <s v="Jan"/>
    <s v="2024-01"/>
    <m/>
    <m/>
    <m/>
    <m/>
  </r>
  <r>
    <s v="ORD100766"/>
    <x v="766"/>
    <s v="CUST4770"/>
    <x v="765"/>
    <s v="IQV44381"/>
    <x v="0"/>
    <x v="766"/>
    <d v="2023-03-14T00:00:00"/>
    <x v="407"/>
    <n v="4"/>
    <x v="0"/>
    <x v="4"/>
    <n v="14"/>
    <x v="0"/>
    <x v="1"/>
    <x v="738"/>
    <s v="HCP6372"/>
    <n v="4512641834"/>
    <s v="LIC68418"/>
    <x v="1"/>
    <s v="Mar"/>
    <s v="2023-03"/>
    <m/>
    <m/>
    <m/>
    <m/>
  </r>
  <r>
    <s v="ORD100767"/>
    <x v="767"/>
    <s v="CUST8378"/>
    <x v="766"/>
    <s v="IQV30140"/>
    <x v="1"/>
    <x v="767"/>
    <d v="2023-05-29T00:00:00"/>
    <x v="340"/>
    <n v="9"/>
    <x v="0"/>
    <x v="8"/>
    <n v="29"/>
    <x v="3"/>
    <x v="2"/>
    <x v="739"/>
    <s v="HCP4052"/>
    <n v="2352077434"/>
    <s v="LIC74860"/>
    <x v="1"/>
    <s v="May"/>
    <s v="2023-05"/>
    <m/>
    <m/>
    <m/>
    <m/>
  </r>
  <r>
    <s v="ORD100768"/>
    <x v="768"/>
    <s v="CUST6086"/>
    <x v="767"/>
    <s v="IQV21009"/>
    <x v="2"/>
    <x v="768"/>
    <d v="2024-12-08T00:00:00"/>
    <x v="424"/>
    <n v="9"/>
    <x v="1"/>
    <x v="1"/>
    <n v="8"/>
    <x v="1"/>
    <x v="1"/>
    <x v="740"/>
    <s v="HCP9903"/>
    <n v="4253116049"/>
    <s v="LIC93637"/>
    <x v="1"/>
    <s v="Dec"/>
    <s v="2024-12"/>
    <m/>
    <m/>
    <m/>
    <m/>
  </r>
  <r>
    <s v="ORD100769"/>
    <x v="769"/>
    <s v="CUST4574"/>
    <x v="768"/>
    <s v="IQV39480"/>
    <x v="2"/>
    <x v="769"/>
    <d v="2023-09-14T00:00:00"/>
    <x v="457"/>
    <n v="6"/>
    <x v="0"/>
    <x v="10"/>
    <n v="14"/>
    <x v="2"/>
    <x v="0"/>
    <x v="741"/>
    <s v="HCP9741"/>
    <n v="8448804690"/>
    <s v="LIC71358"/>
    <x v="1"/>
    <s v="Sep"/>
    <s v="2023-09"/>
    <m/>
    <m/>
    <m/>
    <m/>
  </r>
  <r>
    <s v="ORD100770"/>
    <x v="770"/>
    <s v="CUST6733"/>
    <x v="769"/>
    <s v="IQV68706"/>
    <x v="2"/>
    <x v="770"/>
    <d v="2023-12-25T00:00:00"/>
    <x v="458"/>
    <n v="9"/>
    <x v="0"/>
    <x v="1"/>
    <n v="25"/>
    <x v="3"/>
    <x v="0"/>
    <x v="424"/>
    <s v="HCP6854"/>
    <n v="9347497190"/>
    <s v="LIC87271"/>
    <x v="1"/>
    <s v="Dec"/>
    <s v="2023-12"/>
    <m/>
    <m/>
    <m/>
    <m/>
  </r>
  <r>
    <s v="ORD100771"/>
    <x v="771"/>
    <s v="CUST8727"/>
    <x v="770"/>
    <s v="IQV53013"/>
    <x v="1"/>
    <x v="771"/>
    <d v="2024-04-26T00:00:00"/>
    <x v="459"/>
    <n v="8"/>
    <x v="1"/>
    <x v="0"/>
    <n v="26"/>
    <x v="4"/>
    <x v="0"/>
    <x v="742"/>
    <s v="HCP5298"/>
    <n v="4069623096"/>
    <s v="LIC55382"/>
    <x v="1"/>
    <s v="Apr"/>
    <s v="2024-04"/>
    <m/>
    <m/>
    <m/>
    <m/>
  </r>
  <r>
    <s v="ORD100772"/>
    <x v="772"/>
    <s v="CUST8758"/>
    <x v="771"/>
    <s v="IQV81035"/>
    <x v="0"/>
    <x v="772"/>
    <d v="2023-02-16T00:00:00"/>
    <x v="460"/>
    <n v="8"/>
    <x v="0"/>
    <x v="6"/>
    <n v="16"/>
    <x v="4"/>
    <x v="0"/>
    <x v="743"/>
    <s v="HCP9027"/>
    <n v="3346729193"/>
    <s v="LIC17939"/>
    <x v="1"/>
    <s v="Feb"/>
    <s v="2023-02"/>
    <m/>
    <m/>
    <m/>
    <m/>
  </r>
  <r>
    <s v="ORD100773"/>
    <x v="773"/>
    <s v="CUST4081"/>
    <x v="772"/>
    <s v="IQV77643"/>
    <x v="2"/>
    <x v="773"/>
    <d v="2024-09-16T00:00:00"/>
    <x v="192"/>
    <n v="7"/>
    <x v="1"/>
    <x v="10"/>
    <n v="16"/>
    <x v="1"/>
    <x v="1"/>
    <x v="744"/>
    <s v="HCP3829"/>
    <n v="8532000472"/>
    <s v="LIC23313"/>
    <x v="1"/>
    <s v="Sep"/>
    <s v="2024-09"/>
    <m/>
    <m/>
    <m/>
    <m/>
  </r>
  <r>
    <s v="ORD100774"/>
    <x v="774"/>
    <s v="CUST8523"/>
    <x v="773"/>
    <s v="IQV38439"/>
    <x v="1"/>
    <x v="774"/>
    <d v="2024-06-19T00:00:00"/>
    <x v="351"/>
    <n v="6"/>
    <x v="1"/>
    <x v="7"/>
    <n v="19"/>
    <x v="4"/>
    <x v="2"/>
    <x v="745"/>
    <s v="HCP7310"/>
    <n v="6021353024"/>
    <s v="LIC32391"/>
    <x v="1"/>
    <s v="Jun"/>
    <s v="2024-06"/>
    <m/>
    <m/>
    <m/>
    <m/>
  </r>
  <r>
    <s v="ORD100775"/>
    <x v="775"/>
    <s v="CUST5490"/>
    <x v="774"/>
    <s v="IQV83914"/>
    <x v="0"/>
    <x v="775"/>
    <d v="2024-05-30T00:00:00"/>
    <x v="199"/>
    <n v="8"/>
    <x v="1"/>
    <x v="8"/>
    <n v="30"/>
    <x v="0"/>
    <x v="1"/>
    <x v="269"/>
    <s v="HCP3670"/>
    <n v="8388946671"/>
    <s v="LIC94500"/>
    <x v="1"/>
    <s v="May"/>
    <s v="2024-05"/>
    <m/>
    <m/>
    <m/>
    <m/>
  </r>
  <r>
    <s v="ORD100776"/>
    <x v="776"/>
    <s v="CUST9330"/>
    <x v="775"/>
    <s v="IQV71509"/>
    <x v="0"/>
    <x v="776"/>
    <d v="2023-05-21T00:00:00"/>
    <x v="356"/>
    <n v="8"/>
    <x v="0"/>
    <x v="8"/>
    <n v="21"/>
    <x v="0"/>
    <x v="2"/>
    <x v="746"/>
    <s v="HCP9759"/>
    <n v="9930309077"/>
    <s v="LIC23092"/>
    <x v="1"/>
    <s v="May"/>
    <s v="2023-05"/>
    <m/>
    <m/>
    <m/>
    <m/>
  </r>
  <r>
    <s v="ORD100777"/>
    <x v="777"/>
    <s v="CUST7131"/>
    <x v="508"/>
    <s v="IQV71305"/>
    <x v="0"/>
    <x v="777"/>
    <d v="2024-11-17T00:00:00"/>
    <x v="461"/>
    <n v="1"/>
    <x v="1"/>
    <x v="9"/>
    <n v="17"/>
    <x v="4"/>
    <x v="1"/>
    <x v="747"/>
    <s v="HCP5321"/>
    <n v="7142558767"/>
    <s v="LIC76249"/>
    <x v="0"/>
    <s v="Nov"/>
    <s v="2024-11"/>
    <m/>
    <m/>
    <m/>
    <m/>
  </r>
  <r>
    <s v="ORD100778"/>
    <x v="778"/>
    <s v="CUST4988"/>
    <x v="776"/>
    <s v="IQV67920"/>
    <x v="0"/>
    <x v="778"/>
    <d v="2024-05-12T00:00:00"/>
    <x v="462"/>
    <n v="0"/>
    <x v="1"/>
    <x v="8"/>
    <n v="12"/>
    <x v="0"/>
    <x v="2"/>
    <x v="748"/>
    <s v="HCP9652"/>
    <n v="3265577828"/>
    <s v="LIC44600"/>
    <x v="0"/>
    <s v="May"/>
    <s v="2024-05"/>
    <m/>
    <m/>
    <m/>
    <m/>
  </r>
  <r>
    <s v="ORD100779"/>
    <x v="779"/>
    <s v="CUST8600"/>
    <x v="777"/>
    <s v="IQV10432"/>
    <x v="0"/>
    <x v="779"/>
    <d v="2023-06-07T00:00:00"/>
    <x v="11"/>
    <n v="8"/>
    <x v="0"/>
    <x v="7"/>
    <n v="7"/>
    <x v="2"/>
    <x v="2"/>
    <x v="451"/>
    <s v="HCP2751"/>
    <n v="1275963328"/>
    <s v="LIC70184"/>
    <x v="1"/>
    <s v="Jun"/>
    <s v="2023-06"/>
    <m/>
    <m/>
    <m/>
    <m/>
  </r>
  <r>
    <s v="ORD100780"/>
    <x v="780"/>
    <s v="CUST7889"/>
    <x v="778"/>
    <s v="IQV61248"/>
    <x v="1"/>
    <x v="780"/>
    <d v="2023-09-14T00:00:00"/>
    <x v="463"/>
    <n v="9"/>
    <x v="0"/>
    <x v="10"/>
    <n v="14"/>
    <x v="1"/>
    <x v="0"/>
    <x v="198"/>
    <s v="HCP5529"/>
    <n v="8737896776"/>
    <s v="LIC44743"/>
    <x v="1"/>
    <s v="Sep"/>
    <s v="2023-09"/>
    <m/>
    <m/>
    <m/>
    <m/>
  </r>
  <r>
    <s v="ORD100781"/>
    <x v="781"/>
    <s v="CUST6692"/>
    <x v="779"/>
    <s v="IQV97483"/>
    <x v="3"/>
    <x v="781"/>
    <d v="2023-05-25T00:00:00"/>
    <x v="69"/>
    <n v="3"/>
    <x v="0"/>
    <x v="8"/>
    <n v="25"/>
    <x v="0"/>
    <x v="1"/>
    <x v="749"/>
    <s v="HCP7200"/>
    <n v="8684944835"/>
    <s v="LIC92896"/>
    <x v="0"/>
    <s v="May"/>
    <s v="2023-05"/>
    <m/>
    <m/>
    <m/>
    <m/>
  </r>
  <r>
    <s v="ORD100782"/>
    <x v="782"/>
    <s v="CUST1045"/>
    <x v="780"/>
    <s v="IQV70686"/>
    <x v="1"/>
    <x v="782"/>
    <d v="2023-06-27T00:00:00"/>
    <x v="27"/>
    <n v="4"/>
    <x v="0"/>
    <x v="7"/>
    <n v="27"/>
    <x v="3"/>
    <x v="2"/>
    <x v="750"/>
    <s v="HCP1246"/>
    <n v="7196503616"/>
    <s v="LIC21351"/>
    <x v="1"/>
    <s v="Jun"/>
    <s v="2023-06"/>
    <m/>
    <m/>
    <m/>
    <m/>
  </r>
  <r>
    <s v="ORD100783"/>
    <x v="783"/>
    <s v="CUST6323"/>
    <x v="781"/>
    <s v="IQV79180"/>
    <x v="1"/>
    <x v="783"/>
    <d v="2024-12-13T00:00:00"/>
    <x v="310"/>
    <n v="5"/>
    <x v="1"/>
    <x v="1"/>
    <n v="13"/>
    <x v="4"/>
    <x v="1"/>
    <x v="751"/>
    <s v="HCP4614"/>
    <n v="7769552798"/>
    <s v="LIC24367"/>
    <x v="1"/>
    <s v="Dec"/>
    <s v="2024-12"/>
    <m/>
    <m/>
    <m/>
    <m/>
  </r>
  <r>
    <s v="ORD100784"/>
    <x v="784"/>
    <s v="CUST5332"/>
    <x v="782"/>
    <s v="IQV95820"/>
    <x v="3"/>
    <x v="784"/>
    <d v="2023-06-09T00:00:00"/>
    <x v="292"/>
    <n v="8"/>
    <x v="0"/>
    <x v="7"/>
    <n v="9"/>
    <x v="2"/>
    <x v="2"/>
    <x v="752"/>
    <s v="HCP7963"/>
    <n v="6797361270"/>
    <s v="LIC26766"/>
    <x v="1"/>
    <s v="Jun"/>
    <s v="2023-06"/>
    <m/>
    <m/>
    <m/>
    <m/>
  </r>
  <r>
    <s v="ORD100785"/>
    <x v="785"/>
    <s v="CUST2509"/>
    <x v="783"/>
    <s v="IQV44346"/>
    <x v="1"/>
    <x v="785"/>
    <d v="2023-01-17T00:00:00"/>
    <x v="42"/>
    <n v="2"/>
    <x v="0"/>
    <x v="3"/>
    <n v="17"/>
    <x v="4"/>
    <x v="0"/>
    <x v="753"/>
    <s v="HCP2359"/>
    <n v="5621356920"/>
    <s v="LIC79778"/>
    <x v="0"/>
    <s v="Jan"/>
    <s v="2023-01"/>
    <m/>
    <m/>
    <m/>
    <m/>
  </r>
  <r>
    <s v="ORD100786"/>
    <x v="786"/>
    <s v="CUST3732"/>
    <x v="784"/>
    <s v="IQV40782"/>
    <x v="1"/>
    <x v="786"/>
    <d v="2023-05-02T00:00:00"/>
    <x v="31"/>
    <n v="0"/>
    <x v="0"/>
    <x v="8"/>
    <n v="2"/>
    <x v="4"/>
    <x v="1"/>
    <x v="754"/>
    <s v="HCP4499"/>
    <n v="1835577153"/>
    <s v="LIC18080"/>
    <x v="0"/>
    <s v="May"/>
    <s v="2023-05"/>
    <m/>
    <m/>
    <m/>
    <m/>
  </r>
  <r>
    <s v="ORD100787"/>
    <x v="787"/>
    <s v="CUST7604"/>
    <x v="785"/>
    <s v="IQV57482"/>
    <x v="2"/>
    <x v="787"/>
    <d v="2024-11-10T00:00:00"/>
    <x v="100"/>
    <n v="5"/>
    <x v="1"/>
    <x v="9"/>
    <n v="10"/>
    <x v="1"/>
    <x v="2"/>
    <x v="755"/>
    <s v="HCP6546"/>
    <n v="7889874601"/>
    <s v="LIC93768"/>
    <x v="1"/>
    <s v="Nov"/>
    <s v="2024-11"/>
    <m/>
    <m/>
    <m/>
    <m/>
  </r>
  <r>
    <s v="ORD100788"/>
    <x v="788"/>
    <s v="CUST7338"/>
    <x v="786"/>
    <s v="IQV72451"/>
    <x v="2"/>
    <x v="788"/>
    <d v="2023-12-03T00:00:00"/>
    <x v="242"/>
    <n v="6"/>
    <x v="0"/>
    <x v="1"/>
    <n v="3"/>
    <x v="2"/>
    <x v="0"/>
    <x v="756"/>
    <s v="HCP1904"/>
    <n v="6045670503"/>
    <s v="LIC99941"/>
    <x v="1"/>
    <s v="Dec"/>
    <s v="2023-12"/>
    <m/>
    <m/>
    <m/>
    <m/>
  </r>
  <r>
    <s v="ORD100789"/>
    <x v="789"/>
    <s v="CUST5865"/>
    <x v="787"/>
    <s v="IQV50138"/>
    <x v="3"/>
    <x v="789"/>
    <d v="2024-07-26T00:00:00"/>
    <x v="464"/>
    <n v="6"/>
    <x v="1"/>
    <x v="2"/>
    <n v="26"/>
    <x v="2"/>
    <x v="2"/>
    <x v="757"/>
    <s v="HCP2440"/>
    <n v="7115209599"/>
    <s v="LIC58926"/>
    <x v="1"/>
    <s v="Jul"/>
    <s v="2024-07"/>
    <m/>
    <m/>
    <m/>
    <m/>
  </r>
  <r>
    <s v="ORD100790"/>
    <x v="790"/>
    <s v="CUST3666"/>
    <x v="788"/>
    <s v="IQV71562"/>
    <x v="3"/>
    <x v="790"/>
    <d v="2024-11-18T00:00:00"/>
    <x v="14"/>
    <n v="4"/>
    <x v="1"/>
    <x v="9"/>
    <n v="18"/>
    <x v="4"/>
    <x v="2"/>
    <x v="758"/>
    <s v="HCP1840"/>
    <n v="7983547728"/>
    <s v="LIC20846"/>
    <x v="1"/>
    <s v="Nov"/>
    <s v="2024-11"/>
    <m/>
    <m/>
    <m/>
    <m/>
  </r>
  <r>
    <s v="ORD100791"/>
    <x v="791"/>
    <s v="CUST7005"/>
    <x v="789"/>
    <s v="IQV82762"/>
    <x v="1"/>
    <x v="791"/>
    <d v="2023-01-23T00:00:00"/>
    <x v="409"/>
    <n v="5"/>
    <x v="0"/>
    <x v="3"/>
    <n v="23"/>
    <x v="2"/>
    <x v="0"/>
    <x v="759"/>
    <s v="HCP8736"/>
    <n v="1384486310"/>
    <s v="LIC16083"/>
    <x v="1"/>
    <s v="Jan"/>
    <s v="2023-01"/>
    <m/>
    <m/>
    <m/>
    <m/>
  </r>
  <r>
    <s v="ORD100792"/>
    <x v="792"/>
    <s v="CUST3580"/>
    <x v="790"/>
    <s v="IQV52321"/>
    <x v="2"/>
    <x v="792"/>
    <d v="2023-11-07T00:00:00"/>
    <x v="162"/>
    <n v="0"/>
    <x v="0"/>
    <x v="9"/>
    <n v="7"/>
    <x v="2"/>
    <x v="2"/>
    <x v="760"/>
    <s v="HCP1671"/>
    <n v="7941758271"/>
    <s v="LIC36855"/>
    <x v="0"/>
    <s v="Nov"/>
    <s v="2023-11"/>
    <m/>
    <m/>
    <m/>
    <m/>
  </r>
  <r>
    <s v="ORD100793"/>
    <x v="793"/>
    <s v="CUST2074"/>
    <x v="791"/>
    <s v="IQV19475"/>
    <x v="2"/>
    <x v="793"/>
    <d v="2023-03-09T00:00:00"/>
    <x v="407"/>
    <n v="9"/>
    <x v="0"/>
    <x v="4"/>
    <n v="9"/>
    <x v="4"/>
    <x v="1"/>
    <x v="761"/>
    <s v="HCP2986"/>
    <n v="8145684654"/>
    <s v="LIC65479"/>
    <x v="1"/>
    <s v="Mar"/>
    <s v="2023-03"/>
    <m/>
    <m/>
    <m/>
    <m/>
  </r>
  <r>
    <s v="ORD100794"/>
    <x v="794"/>
    <s v="CUST3176"/>
    <x v="792"/>
    <s v="IQV94153"/>
    <x v="2"/>
    <x v="794"/>
    <d v="2023-01-23T00:00:00"/>
    <x v="465"/>
    <n v="1"/>
    <x v="0"/>
    <x v="3"/>
    <n v="23"/>
    <x v="1"/>
    <x v="0"/>
    <x v="762"/>
    <s v="HCP8234"/>
    <n v="4697154514"/>
    <s v="LIC59752"/>
    <x v="0"/>
    <s v="Jan"/>
    <s v="2023-01"/>
    <m/>
    <m/>
    <m/>
    <m/>
  </r>
  <r>
    <s v="ORD100795"/>
    <x v="795"/>
    <s v="CUST5284"/>
    <x v="793"/>
    <s v="IQV57993"/>
    <x v="0"/>
    <x v="795"/>
    <d v="2024-02-21T00:00:00"/>
    <x v="466"/>
    <n v="3"/>
    <x v="1"/>
    <x v="6"/>
    <n v="21"/>
    <x v="0"/>
    <x v="0"/>
    <x v="763"/>
    <s v="HCP7129"/>
    <n v="8611066543"/>
    <s v="LIC14482"/>
    <x v="0"/>
    <s v="Feb"/>
    <s v="2024-02"/>
    <m/>
    <m/>
    <m/>
    <m/>
  </r>
  <r>
    <s v="ORD100796"/>
    <x v="796"/>
    <s v="CUST8400"/>
    <x v="794"/>
    <s v="IQV53284"/>
    <x v="0"/>
    <x v="796"/>
    <d v="2024-04-15T00:00:00"/>
    <x v="467"/>
    <n v="4"/>
    <x v="1"/>
    <x v="0"/>
    <n v="15"/>
    <x v="3"/>
    <x v="2"/>
    <x v="764"/>
    <s v="HCP8394"/>
    <n v="7889149015"/>
    <s v="LIC87066"/>
    <x v="1"/>
    <s v="Apr"/>
    <s v="2024-04"/>
    <m/>
    <m/>
    <m/>
    <m/>
  </r>
  <r>
    <s v="ORD100797"/>
    <x v="797"/>
    <s v="CUST6947"/>
    <x v="795"/>
    <s v="IQV86860"/>
    <x v="3"/>
    <x v="797"/>
    <d v="2024-06-24T00:00:00"/>
    <x v="468"/>
    <n v="6"/>
    <x v="1"/>
    <x v="7"/>
    <n v="24"/>
    <x v="2"/>
    <x v="2"/>
    <x v="765"/>
    <s v="HCP5016"/>
    <n v="6872413005"/>
    <s v="LIC50077"/>
    <x v="1"/>
    <s v="Jun"/>
    <s v="2024-06"/>
    <m/>
    <m/>
    <m/>
    <m/>
  </r>
  <r>
    <s v="ORD100798"/>
    <x v="798"/>
    <s v="CUST5428"/>
    <x v="796"/>
    <s v="IQV58624"/>
    <x v="1"/>
    <x v="798"/>
    <d v="2023-02-13T00:00:00"/>
    <x v="469"/>
    <n v="0"/>
    <x v="0"/>
    <x v="6"/>
    <n v="13"/>
    <x v="2"/>
    <x v="2"/>
    <x v="766"/>
    <s v="HCP7468"/>
    <n v="6619832478"/>
    <s v="LIC46943"/>
    <x v="0"/>
    <s v="Feb"/>
    <s v="2023-02"/>
    <m/>
    <m/>
    <m/>
    <m/>
  </r>
  <r>
    <s v="ORD100799"/>
    <x v="799"/>
    <s v="CUST1864"/>
    <x v="797"/>
    <s v="IQV73027"/>
    <x v="0"/>
    <x v="799"/>
    <d v="2023-01-31T00:00:00"/>
    <x v="8"/>
    <n v="8"/>
    <x v="0"/>
    <x v="3"/>
    <n v="31"/>
    <x v="4"/>
    <x v="2"/>
    <x v="299"/>
    <s v="HCP6672"/>
    <n v="9624329292"/>
    <s v="LIC13770"/>
    <x v="1"/>
    <s v="Jan"/>
    <s v="2023-01"/>
    <m/>
    <m/>
    <m/>
    <m/>
  </r>
  <r>
    <s v="ORD100800"/>
    <x v="800"/>
    <s v="CUST4483"/>
    <x v="798"/>
    <s v="IQV76134"/>
    <x v="1"/>
    <x v="800"/>
    <d v="2024-07-17T00:00:00"/>
    <x v="174"/>
    <n v="1"/>
    <x v="1"/>
    <x v="2"/>
    <n v="17"/>
    <x v="1"/>
    <x v="1"/>
    <x v="767"/>
    <s v="HCP9160"/>
    <n v="4468091323"/>
    <s v="LIC54358"/>
    <x v="0"/>
    <s v="Jul"/>
    <s v="2024-07"/>
    <m/>
    <m/>
    <m/>
    <m/>
  </r>
  <r>
    <s v="ORD100801"/>
    <x v="801"/>
    <s v="CUST7806"/>
    <x v="799"/>
    <s v="IQV93551"/>
    <x v="1"/>
    <x v="801"/>
    <d v="2024-12-03T00:00:00"/>
    <x v="470"/>
    <n v="5"/>
    <x v="1"/>
    <x v="1"/>
    <n v="3"/>
    <x v="1"/>
    <x v="0"/>
    <x v="768"/>
    <s v="HCP7107"/>
    <n v="3872273351"/>
    <s v="LIC68830"/>
    <x v="1"/>
    <s v="Dec"/>
    <s v="2024-12"/>
    <m/>
    <m/>
    <m/>
    <m/>
  </r>
  <r>
    <s v="ORD100802"/>
    <x v="802"/>
    <s v="CUST4012"/>
    <x v="800"/>
    <s v="IQV96649"/>
    <x v="2"/>
    <x v="802"/>
    <d v="2023-05-12T00:00:00"/>
    <x v="128"/>
    <n v="1"/>
    <x v="0"/>
    <x v="8"/>
    <n v="12"/>
    <x v="3"/>
    <x v="0"/>
    <x v="769"/>
    <s v="HCP7655"/>
    <n v="7706496672"/>
    <s v="LIC98263"/>
    <x v="0"/>
    <s v="May"/>
    <s v="2023-05"/>
    <m/>
    <m/>
    <m/>
    <m/>
  </r>
  <r>
    <s v="ORD100803"/>
    <x v="803"/>
    <s v="CUST4574"/>
    <x v="801"/>
    <s v="IQV93161"/>
    <x v="1"/>
    <x v="803"/>
    <d v="2024-06-11T00:00:00"/>
    <x v="239"/>
    <n v="4"/>
    <x v="1"/>
    <x v="7"/>
    <n v="11"/>
    <x v="3"/>
    <x v="1"/>
    <x v="770"/>
    <s v="HCP1798"/>
    <n v="8661914952"/>
    <s v="LIC78226"/>
    <x v="1"/>
    <s v="Jun"/>
    <s v="2024-06"/>
    <m/>
    <m/>
    <m/>
    <m/>
  </r>
  <r>
    <s v="ORD100804"/>
    <x v="804"/>
    <s v="CUST7249"/>
    <x v="802"/>
    <s v="IQV35103"/>
    <x v="1"/>
    <x v="804"/>
    <d v="2023-04-25T00:00:00"/>
    <x v="262"/>
    <n v="9"/>
    <x v="0"/>
    <x v="0"/>
    <n v="25"/>
    <x v="3"/>
    <x v="0"/>
    <x v="771"/>
    <s v="HCP9578"/>
    <n v="7809135584"/>
    <s v="LIC47271"/>
    <x v="1"/>
    <s v="Apr"/>
    <s v="2023-04"/>
    <m/>
    <m/>
    <m/>
    <m/>
  </r>
  <r>
    <s v="ORD100805"/>
    <x v="805"/>
    <s v="CUST1710"/>
    <x v="803"/>
    <s v="IQV48546"/>
    <x v="1"/>
    <x v="805"/>
    <d v="2024-04-01T00:00:00"/>
    <x v="121"/>
    <n v="1"/>
    <x v="1"/>
    <x v="0"/>
    <n v="1"/>
    <x v="3"/>
    <x v="0"/>
    <x v="772"/>
    <s v="HCP5512"/>
    <n v="8863086052"/>
    <s v="LIC32024"/>
    <x v="0"/>
    <s v="Apr"/>
    <s v="2024-04"/>
    <m/>
    <m/>
    <m/>
    <m/>
  </r>
  <r>
    <s v="ORD100806"/>
    <x v="806"/>
    <s v="CUST5370"/>
    <x v="804"/>
    <s v="IQV95481"/>
    <x v="0"/>
    <x v="806"/>
    <d v="2024-04-17T00:00:00"/>
    <x v="198"/>
    <n v="0"/>
    <x v="1"/>
    <x v="0"/>
    <n v="17"/>
    <x v="3"/>
    <x v="1"/>
    <x v="773"/>
    <s v="HCP3373"/>
    <n v="4348063099"/>
    <s v="LIC68051"/>
    <x v="0"/>
    <s v="Apr"/>
    <s v="2024-04"/>
    <m/>
    <m/>
    <m/>
    <m/>
  </r>
  <r>
    <s v="ORD100807"/>
    <x v="807"/>
    <s v="CUST6969"/>
    <x v="805"/>
    <s v="IQV66035"/>
    <x v="0"/>
    <x v="807"/>
    <d v="2023-12-16T00:00:00"/>
    <x v="471"/>
    <n v="3"/>
    <x v="0"/>
    <x v="1"/>
    <n v="16"/>
    <x v="4"/>
    <x v="2"/>
    <x v="774"/>
    <s v="HCP1632"/>
    <n v="3330343834"/>
    <s v="LIC63251"/>
    <x v="0"/>
    <s v="Dec"/>
    <s v="2023-12"/>
    <m/>
    <m/>
    <m/>
    <m/>
  </r>
  <r>
    <s v="ORD100808"/>
    <x v="808"/>
    <s v="CUST6591"/>
    <x v="806"/>
    <s v="IQV26226"/>
    <x v="3"/>
    <x v="808"/>
    <d v="2024-10-01T00:00:00"/>
    <x v="472"/>
    <n v="9"/>
    <x v="1"/>
    <x v="11"/>
    <n v="1"/>
    <x v="1"/>
    <x v="0"/>
    <x v="775"/>
    <s v="HCP2054"/>
    <n v="8443835579"/>
    <s v="LIC45157"/>
    <x v="1"/>
    <s v="Oct"/>
    <s v="2024-10"/>
    <m/>
    <m/>
    <m/>
    <m/>
  </r>
  <r>
    <s v="ORD100809"/>
    <x v="809"/>
    <s v="CUST1544"/>
    <x v="807"/>
    <s v="IQV30047"/>
    <x v="1"/>
    <x v="809"/>
    <d v="2024-04-26T00:00:00"/>
    <x v="473"/>
    <n v="2"/>
    <x v="1"/>
    <x v="0"/>
    <n v="26"/>
    <x v="1"/>
    <x v="1"/>
    <x v="776"/>
    <s v="HCP3627"/>
    <n v="3096392618"/>
    <s v="LIC83551"/>
    <x v="0"/>
    <s v="Apr"/>
    <s v="2024-04"/>
    <m/>
    <m/>
    <m/>
    <m/>
  </r>
  <r>
    <s v="ORD100810"/>
    <x v="810"/>
    <s v="CUST1096"/>
    <x v="808"/>
    <s v="IQV48165"/>
    <x v="3"/>
    <x v="810"/>
    <d v="2023-02-28T00:00:00"/>
    <x v="334"/>
    <n v="3"/>
    <x v="0"/>
    <x v="6"/>
    <n v="28"/>
    <x v="4"/>
    <x v="2"/>
    <x v="777"/>
    <s v="HCP6914"/>
    <n v="3101226411"/>
    <s v="LIC96008"/>
    <x v="0"/>
    <s v="Feb"/>
    <s v="2023-02"/>
    <m/>
    <m/>
    <m/>
    <m/>
  </r>
  <r>
    <s v="ORD100811"/>
    <x v="811"/>
    <s v="CUST2146"/>
    <x v="809"/>
    <s v="IQV89360"/>
    <x v="1"/>
    <x v="811"/>
    <d v="2023-01-08T00:00:00"/>
    <x v="474"/>
    <n v="1"/>
    <x v="0"/>
    <x v="3"/>
    <n v="8"/>
    <x v="1"/>
    <x v="1"/>
    <x v="778"/>
    <s v="HCP9634"/>
    <n v="1504904529"/>
    <s v="LIC51792"/>
    <x v="0"/>
    <s v="Jan"/>
    <s v="2023-01"/>
    <m/>
    <m/>
    <m/>
    <m/>
  </r>
  <r>
    <s v="ORD100812"/>
    <x v="812"/>
    <s v="CUST2159"/>
    <x v="810"/>
    <s v="IQV82728"/>
    <x v="2"/>
    <x v="812"/>
    <d v="2023-12-05T00:00:00"/>
    <x v="113"/>
    <n v="5"/>
    <x v="0"/>
    <x v="1"/>
    <n v="5"/>
    <x v="3"/>
    <x v="1"/>
    <x v="779"/>
    <s v="HCP4409"/>
    <n v="7787029876"/>
    <s v="LIC66414"/>
    <x v="1"/>
    <s v="Dec"/>
    <s v="2023-12"/>
    <m/>
    <m/>
    <m/>
    <m/>
  </r>
  <r>
    <s v="ORD100813"/>
    <x v="813"/>
    <s v="CUST1952"/>
    <x v="811"/>
    <s v="IQV39455"/>
    <x v="0"/>
    <x v="813"/>
    <d v="2024-06-28T00:00:00"/>
    <x v="352"/>
    <n v="1"/>
    <x v="1"/>
    <x v="7"/>
    <n v="28"/>
    <x v="0"/>
    <x v="0"/>
    <x v="780"/>
    <s v="HCP3484"/>
    <n v="4610365087"/>
    <s v="LIC12597"/>
    <x v="0"/>
    <s v="Jun"/>
    <s v="2024-06"/>
    <m/>
    <m/>
    <m/>
    <m/>
  </r>
  <r>
    <s v="ORD100814"/>
    <x v="814"/>
    <s v="CUST7684"/>
    <x v="812"/>
    <s v="IQV27040"/>
    <x v="1"/>
    <x v="814"/>
    <d v="2024-10-23T00:00:00"/>
    <x v="206"/>
    <n v="3"/>
    <x v="1"/>
    <x v="11"/>
    <n v="23"/>
    <x v="2"/>
    <x v="1"/>
    <x v="669"/>
    <s v="HCP7312"/>
    <n v="3205184376"/>
    <s v="LIC95205"/>
    <x v="0"/>
    <s v="Oct"/>
    <s v="2024-10"/>
    <m/>
    <m/>
    <m/>
    <m/>
  </r>
  <r>
    <s v="ORD100815"/>
    <x v="815"/>
    <s v="CUST4563"/>
    <x v="813"/>
    <s v="IQV63969"/>
    <x v="1"/>
    <x v="815"/>
    <d v="2024-07-15T00:00:00"/>
    <x v="87"/>
    <n v="7"/>
    <x v="1"/>
    <x v="2"/>
    <n v="15"/>
    <x v="3"/>
    <x v="1"/>
    <x v="781"/>
    <s v="HCP9026"/>
    <n v="3264820791"/>
    <s v="LIC94193"/>
    <x v="1"/>
    <s v="Jul"/>
    <s v="2024-07"/>
    <m/>
    <m/>
    <m/>
    <m/>
  </r>
  <r>
    <s v="ORD100816"/>
    <x v="816"/>
    <s v="CUST8364"/>
    <x v="814"/>
    <s v="IQV93509"/>
    <x v="1"/>
    <x v="816"/>
    <d v="2024-07-11T00:00:00"/>
    <x v="441"/>
    <n v="2"/>
    <x v="1"/>
    <x v="2"/>
    <n v="11"/>
    <x v="2"/>
    <x v="2"/>
    <x v="782"/>
    <s v="HCP6729"/>
    <n v="1707457340"/>
    <s v="LIC74085"/>
    <x v="0"/>
    <s v="Jul"/>
    <s v="2024-07"/>
    <m/>
    <m/>
    <m/>
    <m/>
  </r>
  <r>
    <s v="ORD100817"/>
    <x v="817"/>
    <s v="CUST4683"/>
    <x v="815"/>
    <s v="IQV50136"/>
    <x v="0"/>
    <x v="817"/>
    <d v="2024-12-21T00:00:00"/>
    <x v="284"/>
    <n v="6"/>
    <x v="1"/>
    <x v="1"/>
    <n v="21"/>
    <x v="3"/>
    <x v="2"/>
    <x v="783"/>
    <s v="HCP5218"/>
    <n v="7740012202"/>
    <s v="LIC11868"/>
    <x v="1"/>
    <s v="Dec"/>
    <s v="2024-12"/>
    <m/>
    <m/>
    <m/>
    <m/>
  </r>
  <r>
    <s v="ORD100818"/>
    <x v="818"/>
    <s v="CUST8632"/>
    <x v="816"/>
    <s v="IQV81939"/>
    <x v="3"/>
    <x v="818"/>
    <d v="2024-10-09T00:00:00"/>
    <x v="127"/>
    <n v="0"/>
    <x v="1"/>
    <x v="11"/>
    <n v="9"/>
    <x v="3"/>
    <x v="2"/>
    <x v="784"/>
    <s v="HCP7184"/>
    <n v="2284249668"/>
    <s v="LIC47405"/>
    <x v="0"/>
    <s v="Oct"/>
    <s v="2024-10"/>
    <m/>
    <m/>
    <m/>
    <m/>
  </r>
  <r>
    <s v="ORD100819"/>
    <x v="819"/>
    <s v="CUST7034"/>
    <x v="817"/>
    <s v="IQV20532"/>
    <x v="0"/>
    <x v="819"/>
    <d v="2024-08-07T00:00:00"/>
    <x v="315"/>
    <n v="5"/>
    <x v="1"/>
    <x v="5"/>
    <n v="7"/>
    <x v="0"/>
    <x v="2"/>
    <x v="785"/>
    <s v="HCP4359"/>
    <n v="2384097838"/>
    <s v="LIC13271"/>
    <x v="1"/>
    <s v="Aug"/>
    <s v="2024-08"/>
    <m/>
    <m/>
    <m/>
    <m/>
  </r>
  <r>
    <s v="ORD100820"/>
    <x v="820"/>
    <s v="CUST6539"/>
    <x v="818"/>
    <s v="IQV84142"/>
    <x v="0"/>
    <x v="820"/>
    <d v="2024-03-02T00:00:00"/>
    <x v="245"/>
    <n v="1"/>
    <x v="1"/>
    <x v="4"/>
    <n v="2"/>
    <x v="3"/>
    <x v="2"/>
    <x v="786"/>
    <s v="HCP4148"/>
    <n v="1229499862"/>
    <s v="LIC15607"/>
    <x v="0"/>
    <s v="Mar"/>
    <s v="2024-03"/>
    <m/>
    <m/>
    <m/>
    <m/>
  </r>
  <r>
    <s v="ORD100821"/>
    <x v="821"/>
    <s v="CUST3787"/>
    <x v="819"/>
    <s v="IQV68382"/>
    <x v="2"/>
    <x v="821"/>
    <d v="2023-05-11T00:00:00"/>
    <x v="128"/>
    <n v="2"/>
    <x v="0"/>
    <x v="8"/>
    <n v="11"/>
    <x v="1"/>
    <x v="0"/>
    <x v="787"/>
    <s v="HCP1358"/>
    <n v="8504272714"/>
    <s v="LIC60624"/>
    <x v="0"/>
    <s v="May"/>
    <s v="2023-05"/>
    <m/>
    <m/>
    <m/>
    <m/>
  </r>
  <r>
    <s v="ORD100822"/>
    <x v="822"/>
    <s v="CUST6851"/>
    <x v="820"/>
    <s v="IQV58094"/>
    <x v="1"/>
    <x v="822"/>
    <d v="2024-02-17T00:00:00"/>
    <x v="361"/>
    <n v="9"/>
    <x v="1"/>
    <x v="6"/>
    <n v="17"/>
    <x v="3"/>
    <x v="2"/>
    <x v="788"/>
    <s v="HCP8978"/>
    <n v="2983953642"/>
    <s v="LIC14722"/>
    <x v="1"/>
    <s v="Feb"/>
    <s v="2024-02"/>
    <m/>
    <m/>
    <m/>
    <m/>
  </r>
  <r>
    <s v="ORD100823"/>
    <x v="823"/>
    <s v="CUST9911"/>
    <x v="821"/>
    <s v="IQV14576"/>
    <x v="2"/>
    <x v="823"/>
    <d v="2023-12-31T00:00:00"/>
    <x v="287"/>
    <n v="9"/>
    <x v="0"/>
    <x v="1"/>
    <n v="31"/>
    <x v="0"/>
    <x v="1"/>
    <x v="789"/>
    <s v="HCP9708"/>
    <n v="1144078413"/>
    <s v="LIC34154"/>
    <x v="1"/>
    <s v="Dec"/>
    <s v="2023-12"/>
    <m/>
    <m/>
    <m/>
    <m/>
  </r>
  <r>
    <s v="ORD100824"/>
    <x v="824"/>
    <s v="CUST4523"/>
    <x v="822"/>
    <s v="IQV98051"/>
    <x v="0"/>
    <x v="824"/>
    <d v="2024-08-21T00:00:00"/>
    <x v="205"/>
    <n v="7"/>
    <x v="1"/>
    <x v="5"/>
    <n v="21"/>
    <x v="1"/>
    <x v="0"/>
    <x v="790"/>
    <s v="HCP2501"/>
    <n v="9658025054"/>
    <s v="LIC29464"/>
    <x v="1"/>
    <s v="Aug"/>
    <s v="2024-08"/>
    <m/>
    <m/>
    <m/>
    <m/>
  </r>
  <r>
    <s v="ORD100825"/>
    <x v="825"/>
    <s v="CUST4885"/>
    <x v="823"/>
    <s v="IQV83545"/>
    <x v="0"/>
    <x v="825"/>
    <d v="2023-02-22T00:00:00"/>
    <x v="406"/>
    <n v="6"/>
    <x v="0"/>
    <x v="6"/>
    <n v="22"/>
    <x v="2"/>
    <x v="1"/>
    <x v="791"/>
    <s v="HCP8385"/>
    <n v="7124164460"/>
    <s v="LIC30156"/>
    <x v="1"/>
    <s v="Feb"/>
    <s v="2023-02"/>
    <m/>
    <m/>
    <m/>
    <m/>
  </r>
  <r>
    <s v="ORD100826"/>
    <x v="826"/>
    <s v="CUST4367"/>
    <x v="824"/>
    <s v="IQV47909"/>
    <x v="3"/>
    <x v="826"/>
    <d v="2023-11-02T00:00:00"/>
    <x v="29"/>
    <n v="2"/>
    <x v="0"/>
    <x v="9"/>
    <n v="2"/>
    <x v="3"/>
    <x v="0"/>
    <x v="792"/>
    <s v="HCP3634"/>
    <n v="5010120374"/>
    <s v="LIC56514"/>
    <x v="0"/>
    <s v="Nov"/>
    <s v="2023-11"/>
    <m/>
    <m/>
    <m/>
    <m/>
  </r>
  <r>
    <s v="ORD100827"/>
    <x v="827"/>
    <s v="CUST6955"/>
    <x v="825"/>
    <s v="IQV97897"/>
    <x v="0"/>
    <x v="827"/>
    <d v="2023-04-17T00:00:00"/>
    <x v="289"/>
    <n v="7"/>
    <x v="0"/>
    <x v="0"/>
    <n v="17"/>
    <x v="0"/>
    <x v="0"/>
    <x v="793"/>
    <s v="HCP4540"/>
    <n v="6191120442"/>
    <s v="LIC90274"/>
    <x v="1"/>
    <s v="Apr"/>
    <s v="2023-04"/>
    <m/>
    <m/>
    <m/>
    <m/>
  </r>
  <r>
    <s v="ORD100828"/>
    <x v="828"/>
    <s v="CUST6901"/>
    <x v="826"/>
    <s v="IQV24123"/>
    <x v="0"/>
    <x v="828"/>
    <d v="2024-06-23T00:00:00"/>
    <x v="468"/>
    <n v="7"/>
    <x v="1"/>
    <x v="7"/>
    <n v="23"/>
    <x v="0"/>
    <x v="2"/>
    <x v="794"/>
    <s v="HCP3847"/>
    <n v="7869501864"/>
    <s v="LIC47656"/>
    <x v="1"/>
    <s v="Jun"/>
    <s v="2024-06"/>
    <m/>
    <m/>
    <m/>
    <m/>
  </r>
  <r>
    <s v="ORD100829"/>
    <x v="829"/>
    <s v="CUST1419"/>
    <x v="827"/>
    <s v="IQV46427"/>
    <x v="2"/>
    <x v="829"/>
    <d v="2024-05-06T00:00:00"/>
    <x v="475"/>
    <n v="1"/>
    <x v="1"/>
    <x v="8"/>
    <n v="6"/>
    <x v="1"/>
    <x v="0"/>
    <x v="795"/>
    <s v="HCP6137"/>
    <n v="7697895249"/>
    <s v="LIC43359"/>
    <x v="0"/>
    <s v="May"/>
    <s v="2024-05"/>
    <m/>
    <m/>
    <m/>
    <m/>
  </r>
  <r>
    <s v="ORD100830"/>
    <x v="830"/>
    <s v="CUST2292"/>
    <x v="828"/>
    <s v="IQV29142"/>
    <x v="2"/>
    <x v="830"/>
    <d v="2024-06-10T00:00:00"/>
    <x v="110"/>
    <n v="7"/>
    <x v="1"/>
    <x v="7"/>
    <n v="10"/>
    <x v="1"/>
    <x v="2"/>
    <x v="796"/>
    <s v="HCP7037"/>
    <n v="3783274764"/>
    <s v="LIC30566"/>
    <x v="1"/>
    <s v="Jun"/>
    <s v="2024-06"/>
    <m/>
    <m/>
    <m/>
    <m/>
  </r>
  <r>
    <s v="ORD100831"/>
    <x v="831"/>
    <s v="CUST1832"/>
    <x v="829"/>
    <s v="IQV38164"/>
    <x v="1"/>
    <x v="831"/>
    <d v="2024-03-13T00:00:00"/>
    <x v="56"/>
    <n v="5"/>
    <x v="1"/>
    <x v="4"/>
    <n v="13"/>
    <x v="2"/>
    <x v="2"/>
    <x v="797"/>
    <s v="HCP4785"/>
    <n v="5005662857"/>
    <s v="LIC18007"/>
    <x v="1"/>
    <s v="Mar"/>
    <s v="2024-03"/>
    <m/>
    <m/>
    <m/>
    <m/>
  </r>
  <r>
    <s v="ORD100832"/>
    <x v="832"/>
    <s v="CUST3731"/>
    <x v="830"/>
    <s v="IQV59582"/>
    <x v="3"/>
    <x v="832"/>
    <d v="2023-08-16T00:00:00"/>
    <x v="175"/>
    <n v="8"/>
    <x v="0"/>
    <x v="5"/>
    <n v="16"/>
    <x v="1"/>
    <x v="1"/>
    <x v="798"/>
    <s v="HCP6782"/>
    <n v="7443730316"/>
    <s v="LIC41996"/>
    <x v="1"/>
    <s v="Aug"/>
    <s v="2023-08"/>
    <m/>
    <m/>
    <m/>
    <m/>
  </r>
  <r>
    <s v="ORD100833"/>
    <x v="833"/>
    <s v="CUST7034"/>
    <x v="831"/>
    <s v="IQV29689"/>
    <x v="2"/>
    <x v="833"/>
    <d v="2024-06-16T00:00:00"/>
    <x v="476"/>
    <n v="0"/>
    <x v="1"/>
    <x v="7"/>
    <n v="16"/>
    <x v="3"/>
    <x v="1"/>
    <x v="799"/>
    <s v="HCP9168"/>
    <n v="8970698693"/>
    <s v="LIC31942"/>
    <x v="0"/>
    <s v="Jun"/>
    <s v="2024-06"/>
    <m/>
    <m/>
    <m/>
    <m/>
  </r>
  <r>
    <s v="ORD100834"/>
    <x v="834"/>
    <s v="CUST1480"/>
    <x v="832"/>
    <s v="IQV30478"/>
    <x v="2"/>
    <x v="834"/>
    <d v="2023-12-30T00:00:00"/>
    <x v="477"/>
    <n v="6"/>
    <x v="0"/>
    <x v="1"/>
    <n v="30"/>
    <x v="1"/>
    <x v="1"/>
    <x v="800"/>
    <s v="HCP3892"/>
    <n v="1459523940"/>
    <s v="LIC97710"/>
    <x v="1"/>
    <s v="Dec"/>
    <s v="2023-12"/>
    <m/>
    <m/>
    <m/>
    <m/>
  </r>
  <r>
    <s v="ORD100835"/>
    <x v="835"/>
    <s v="CUST9235"/>
    <x v="833"/>
    <s v="IQV31346"/>
    <x v="0"/>
    <x v="835"/>
    <d v="2023-12-14T00:00:00"/>
    <x v="1"/>
    <n v="1"/>
    <x v="0"/>
    <x v="1"/>
    <n v="14"/>
    <x v="4"/>
    <x v="2"/>
    <x v="801"/>
    <s v="HCP9050"/>
    <n v="2973547224"/>
    <s v="LIC77428"/>
    <x v="0"/>
    <s v="Dec"/>
    <s v="2023-12"/>
    <m/>
    <m/>
    <m/>
    <m/>
  </r>
  <r>
    <s v="ORD100836"/>
    <x v="836"/>
    <s v="CUST4424"/>
    <x v="834"/>
    <s v="IQV98593"/>
    <x v="2"/>
    <x v="836"/>
    <d v="2023-02-28T00:00:00"/>
    <x v="478"/>
    <n v="1"/>
    <x v="0"/>
    <x v="6"/>
    <n v="28"/>
    <x v="1"/>
    <x v="0"/>
    <x v="802"/>
    <s v="HCP8412"/>
    <n v="9059765925"/>
    <s v="LIC66494"/>
    <x v="0"/>
    <s v="Feb"/>
    <s v="2023-02"/>
    <m/>
    <m/>
    <m/>
    <m/>
  </r>
  <r>
    <s v="ORD100837"/>
    <x v="837"/>
    <s v="CUST7884"/>
    <x v="835"/>
    <s v="IQV64672"/>
    <x v="1"/>
    <x v="837"/>
    <d v="2023-01-01T00:00:00"/>
    <x v="479"/>
    <n v="2"/>
    <x v="0"/>
    <x v="3"/>
    <n v="1"/>
    <x v="4"/>
    <x v="2"/>
    <x v="726"/>
    <s v="HCP8485"/>
    <n v="1288796322"/>
    <s v="LIC14023"/>
    <x v="0"/>
    <s v="Jan"/>
    <s v="2023-01"/>
    <m/>
    <m/>
    <m/>
    <m/>
  </r>
  <r>
    <s v="ORD100838"/>
    <x v="838"/>
    <s v="CUST4215"/>
    <x v="836"/>
    <s v="IQV74680"/>
    <x v="0"/>
    <x v="838"/>
    <d v="2024-09-14T00:00:00"/>
    <x v="326"/>
    <n v="2"/>
    <x v="1"/>
    <x v="10"/>
    <n v="14"/>
    <x v="2"/>
    <x v="0"/>
    <x v="803"/>
    <s v="HCP4131"/>
    <n v="7747357417"/>
    <s v="LIC11391"/>
    <x v="0"/>
    <s v="Sep"/>
    <s v="2024-09"/>
    <m/>
    <m/>
    <m/>
    <m/>
  </r>
  <r>
    <s v="ORD100839"/>
    <x v="839"/>
    <s v="CUST1889"/>
    <x v="837"/>
    <s v="IQV92665"/>
    <x v="1"/>
    <x v="839"/>
    <d v="2024-11-25T00:00:00"/>
    <x v="44"/>
    <n v="7"/>
    <x v="1"/>
    <x v="9"/>
    <n v="25"/>
    <x v="3"/>
    <x v="1"/>
    <x v="804"/>
    <s v="HCP1731"/>
    <n v="7142040945"/>
    <s v="LIC24481"/>
    <x v="1"/>
    <s v="Nov"/>
    <s v="2024-11"/>
    <m/>
    <m/>
    <m/>
    <m/>
  </r>
  <r>
    <s v="ORD100840"/>
    <x v="840"/>
    <s v="CUST9326"/>
    <x v="838"/>
    <s v="IQV31767"/>
    <x v="0"/>
    <x v="840"/>
    <d v="2024-09-30T00:00:00"/>
    <x v="480"/>
    <n v="8"/>
    <x v="1"/>
    <x v="10"/>
    <n v="30"/>
    <x v="2"/>
    <x v="2"/>
    <x v="659"/>
    <s v="HCP9232"/>
    <n v="3300049089"/>
    <s v="LIC88798"/>
    <x v="1"/>
    <s v="Sep"/>
    <s v="2024-09"/>
    <m/>
    <m/>
    <m/>
    <m/>
  </r>
  <r>
    <s v="ORD100841"/>
    <x v="841"/>
    <s v="CUST3415"/>
    <x v="839"/>
    <s v="IQV29333"/>
    <x v="0"/>
    <x v="841"/>
    <d v="2023-04-20T00:00:00"/>
    <x v="152"/>
    <n v="1"/>
    <x v="0"/>
    <x v="0"/>
    <n v="20"/>
    <x v="3"/>
    <x v="1"/>
    <x v="805"/>
    <s v="HCP4088"/>
    <n v="4533245941"/>
    <s v="LIC12978"/>
    <x v="0"/>
    <s v="Apr"/>
    <s v="2023-04"/>
    <m/>
    <m/>
    <m/>
    <m/>
  </r>
  <r>
    <s v="ORD100842"/>
    <x v="842"/>
    <s v="CUST8022"/>
    <x v="840"/>
    <s v="IQV80461"/>
    <x v="0"/>
    <x v="842"/>
    <d v="2024-02-04T00:00:00"/>
    <x v="222"/>
    <n v="1"/>
    <x v="1"/>
    <x v="6"/>
    <n v="4"/>
    <x v="4"/>
    <x v="0"/>
    <x v="806"/>
    <s v="HCP9051"/>
    <n v="3107169269"/>
    <s v="LIC53554"/>
    <x v="0"/>
    <s v="Feb"/>
    <s v="2024-02"/>
    <m/>
    <m/>
    <m/>
    <m/>
  </r>
  <r>
    <s v="ORD100843"/>
    <x v="843"/>
    <s v="CUST2995"/>
    <x v="841"/>
    <s v="IQV23844"/>
    <x v="1"/>
    <x v="843"/>
    <d v="2023-10-11T00:00:00"/>
    <x v="320"/>
    <n v="6"/>
    <x v="0"/>
    <x v="11"/>
    <n v="11"/>
    <x v="0"/>
    <x v="0"/>
    <x v="807"/>
    <s v="HCP9498"/>
    <n v="9779538347"/>
    <s v="LIC70096"/>
    <x v="1"/>
    <s v="Oct"/>
    <s v="2023-10"/>
    <m/>
    <m/>
    <m/>
    <m/>
  </r>
  <r>
    <s v="ORD100844"/>
    <x v="844"/>
    <s v="CUST9015"/>
    <x v="842"/>
    <s v="IQV98667"/>
    <x v="0"/>
    <x v="844"/>
    <d v="2023-08-31T00:00:00"/>
    <x v="481"/>
    <n v="7"/>
    <x v="0"/>
    <x v="5"/>
    <n v="31"/>
    <x v="2"/>
    <x v="2"/>
    <x v="808"/>
    <s v="HCP8863"/>
    <n v="8440779402"/>
    <s v="LIC88018"/>
    <x v="1"/>
    <s v="Aug"/>
    <s v="2023-08"/>
    <m/>
    <m/>
    <m/>
    <m/>
  </r>
  <r>
    <s v="ORD100845"/>
    <x v="845"/>
    <s v="CUST1646"/>
    <x v="843"/>
    <s v="IQV88943"/>
    <x v="3"/>
    <x v="845"/>
    <d v="2024-06-10T00:00:00"/>
    <x v="482"/>
    <n v="0"/>
    <x v="1"/>
    <x v="7"/>
    <n v="10"/>
    <x v="4"/>
    <x v="2"/>
    <x v="809"/>
    <s v="HCP7572"/>
    <n v="2873655622"/>
    <s v="LIC32923"/>
    <x v="0"/>
    <s v="Jun"/>
    <s v="2024-06"/>
    <m/>
    <m/>
    <m/>
    <m/>
  </r>
  <r>
    <s v="ORD100846"/>
    <x v="846"/>
    <s v="CUST8218"/>
    <x v="844"/>
    <s v="IQV56146"/>
    <x v="1"/>
    <x v="846"/>
    <d v="2023-12-17T00:00:00"/>
    <x v="456"/>
    <n v="5"/>
    <x v="0"/>
    <x v="1"/>
    <n v="17"/>
    <x v="3"/>
    <x v="2"/>
    <x v="810"/>
    <s v="HCP1756"/>
    <n v="9998129319"/>
    <s v="LIC54512"/>
    <x v="1"/>
    <s v="Dec"/>
    <s v="2023-12"/>
    <m/>
    <m/>
    <m/>
    <m/>
  </r>
  <r>
    <s v="ORD100847"/>
    <x v="847"/>
    <s v="CUST7852"/>
    <x v="845"/>
    <s v="IQV64892"/>
    <x v="0"/>
    <x v="847"/>
    <d v="2024-04-12T00:00:00"/>
    <x v="483"/>
    <n v="3"/>
    <x v="1"/>
    <x v="0"/>
    <n v="12"/>
    <x v="3"/>
    <x v="0"/>
    <x v="811"/>
    <s v="HCP1672"/>
    <n v="5287332796"/>
    <s v="LIC87518"/>
    <x v="0"/>
    <s v="Apr"/>
    <s v="2024-04"/>
    <m/>
    <m/>
    <m/>
    <m/>
  </r>
  <r>
    <s v="ORD100848"/>
    <x v="848"/>
    <s v="CUST3198"/>
    <x v="846"/>
    <s v="IQV70520"/>
    <x v="1"/>
    <x v="848"/>
    <d v="2024-04-08T00:00:00"/>
    <x v="483"/>
    <n v="7"/>
    <x v="1"/>
    <x v="0"/>
    <n v="8"/>
    <x v="3"/>
    <x v="1"/>
    <x v="812"/>
    <s v="HCP2463"/>
    <n v="9555114667"/>
    <s v="LIC92413"/>
    <x v="1"/>
    <s v="Apr"/>
    <s v="2024-04"/>
    <m/>
    <m/>
    <m/>
    <m/>
  </r>
  <r>
    <s v="ORD100849"/>
    <x v="849"/>
    <s v="CUST2793"/>
    <x v="847"/>
    <s v="IQV59810"/>
    <x v="1"/>
    <x v="849"/>
    <d v="2023-11-07T00:00:00"/>
    <x v="484"/>
    <n v="2"/>
    <x v="0"/>
    <x v="9"/>
    <n v="7"/>
    <x v="1"/>
    <x v="1"/>
    <x v="813"/>
    <s v="HCP9741"/>
    <n v="9074235998"/>
    <s v="LIC11883"/>
    <x v="0"/>
    <s v="Nov"/>
    <s v="2023-11"/>
    <m/>
    <m/>
    <m/>
    <m/>
  </r>
  <r>
    <s v="ORD100850"/>
    <x v="850"/>
    <s v="CUST9381"/>
    <x v="848"/>
    <s v="IQV23795"/>
    <x v="3"/>
    <x v="850"/>
    <d v="2024-04-22T00:00:00"/>
    <x v="485"/>
    <n v="9"/>
    <x v="1"/>
    <x v="0"/>
    <n v="22"/>
    <x v="4"/>
    <x v="1"/>
    <x v="814"/>
    <s v="HCP5931"/>
    <n v="5435841693"/>
    <s v="LIC29996"/>
    <x v="1"/>
    <s v="Apr"/>
    <s v="2024-04"/>
    <m/>
    <m/>
    <m/>
    <m/>
  </r>
  <r>
    <s v="ORD100851"/>
    <x v="851"/>
    <s v="CUST2689"/>
    <x v="849"/>
    <s v="IQV39405"/>
    <x v="1"/>
    <x v="851"/>
    <d v="2024-02-14T00:00:00"/>
    <x v="430"/>
    <n v="2"/>
    <x v="1"/>
    <x v="6"/>
    <n v="14"/>
    <x v="4"/>
    <x v="0"/>
    <x v="815"/>
    <s v="HCP2145"/>
    <n v="2511899696"/>
    <s v="LIC28296"/>
    <x v="0"/>
    <s v="Feb"/>
    <s v="2024-02"/>
    <m/>
    <m/>
    <m/>
    <m/>
  </r>
  <r>
    <s v="ORD100852"/>
    <x v="852"/>
    <s v="CUST3409"/>
    <x v="850"/>
    <s v="IQV66782"/>
    <x v="3"/>
    <x v="852"/>
    <d v="2024-05-15T00:00:00"/>
    <x v="312"/>
    <n v="8"/>
    <x v="1"/>
    <x v="8"/>
    <n v="15"/>
    <x v="2"/>
    <x v="2"/>
    <x v="816"/>
    <s v="HCP3268"/>
    <n v="4367050430"/>
    <s v="LIC63084"/>
    <x v="1"/>
    <s v="May"/>
    <s v="2024-05"/>
    <m/>
    <m/>
    <m/>
    <m/>
  </r>
  <r>
    <s v="ORD100853"/>
    <x v="853"/>
    <s v="CUST2287"/>
    <x v="851"/>
    <s v="IQV41645"/>
    <x v="1"/>
    <x v="853"/>
    <d v="2024-11-05T00:00:00"/>
    <x v="92"/>
    <n v="5"/>
    <x v="1"/>
    <x v="9"/>
    <n v="5"/>
    <x v="4"/>
    <x v="0"/>
    <x v="817"/>
    <s v="HCP7922"/>
    <n v="7699527857"/>
    <s v="LIC67256"/>
    <x v="1"/>
    <s v="Nov"/>
    <s v="2024-11"/>
    <m/>
    <m/>
    <m/>
    <m/>
  </r>
  <r>
    <s v="ORD100854"/>
    <x v="854"/>
    <s v="CUST4970"/>
    <x v="852"/>
    <s v="IQV37843"/>
    <x v="1"/>
    <x v="854"/>
    <d v="2023-07-13T00:00:00"/>
    <x v="33"/>
    <n v="1"/>
    <x v="0"/>
    <x v="2"/>
    <n v="13"/>
    <x v="3"/>
    <x v="0"/>
    <x v="590"/>
    <s v="HCP2897"/>
    <n v="4962418329"/>
    <s v="LIC63526"/>
    <x v="0"/>
    <s v="Jul"/>
    <s v="2023-07"/>
    <m/>
    <m/>
    <m/>
    <m/>
  </r>
  <r>
    <s v="ORD100855"/>
    <x v="855"/>
    <s v="CUST1815"/>
    <x v="853"/>
    <s v="IQV56060"/>
    <x v="1"/>
    <x v="855"/>
    <d v="2024-03-15T00:00:00"/>
    <x v="56"/>
    <n v="3"/>
    <x v="1"/>
    <x v="4"/>
    <n v="15"/>
    <x v="2"/>
    <x v="0"/>
    <x v="818"/>
    <s v="HCP5867"/>
    <n v="3734575244"/>
    <s v="LIC86515"/>
    <x v="0"/>
    <s v="Mar"/>
    <s v="2024-03"/>
    <m/>
    <m/>
    <m/>
    <m/>
  </r>
  <r>
    <s v="ORD100856"/>
    <x v="856"/>
    <s v="CUST3550"/>
    <x v="854"/>
    <s v="IQV42705"/>
    <x v="1"/>
    <x v="856"/>
    <d v="2024-11-05T00:00:00"/>
    <x v="92"/>
    <n v="5"/>
    <x v="1"/>
    <x v="9"/>
    <n v="5"/>
    <x v="2"/>
    <x v="0"/>
    <x v="284"/>
    <s v="HCP5587"/>
    <n v="1885609705"/>
    <s v="LIC33241"/>
    <x v="1"/>
    <s v="Nov"/>
    <s v="2024-11"/>
    <m/>
    <m/>
    <m/>
    <m/>
  </r>
  <r>
    <s v="ORD100857"/>
    <x v="857"/>
    <s v="CUST7172"/>
    <x v="855"/>
    <s v="IQV63555"/>
    <x v="0"/>
    <x v="857"/>
    <d v="2024-10-04T00:00:00"/>
    <x v="161"/>
    <n v="3"/>
    <x v="1"/>
    <x v="11"/>
    <n v="4"/>
    <x v="0"/>
    <x v="0"/>
    <x v="394"/>
    <s v="HCP9252"/>
    <n v="3252436935"/>
    <s v="LIC33365"/>
    <x v="0"/>
    <s v="Oct"/>
    <s v="2024-10"/>
    <m/>
    <m/>
    <m/>
    <m/>
  </r>
  <r>
    <s v="ORD100858"/>
    <x v="858"/>
    <s v="CUST9664"/>
    <x v="856"/>
    <s v="IQV10493"/>
    <x v="3"/>
    <x v="858"/>
    <d v="2024-04-10T00:00:00"/>
    <x v="387"/>
    <n v="2"/>
    <x v="1"/>
    <x v="0"/>
    <n v="10"/>
    <x v="1"/>
    <x v="1"/>
    <x v="819"/>
    <s v="HCP3970"/>
    <n v="2962537408"/>
    <s v="LIC92681"/>
    <x v="0"/>
    <s v="Apr"/>
    <s v="2024-04"/>
    <m/>
    <m/>
    <m/>
    <m/>
  </r>
  <r>
    <s v="ORD100859"/>
    <x v="859"/>
    <s v="CUST2806"/>
    <x v="857"/>
    <s v="IQV71501"/>
    <x v="3"/>
    <x v="859"/>
    <d v="2023-04-24T00:00:00"/>
    <x v="448"/>
    <n v="9"/>
    <x v="0"/>
    <x v="0"/>
    <n v="24"/>
    <x v="3"/>
    <x v="1"/>
    <x v="820"/>
    <s v="HCP6824"/>
    <n v="1484459090"/>
    <s v="LIC66344"/>
    <x v="1"/>
    <s v="Apr"/>
    <s v="2023-04"/>
    <m/>
    <m/>
    <m/>
    <m/>
  </r>
  <r>
    <s v="ORD100860"/>
    <x v="860"/>
    <s v="CUST6957"/>
    <x v="858"/>
    <s v="IQV84947"/>
    <x v="1"/>
    <x v="860"/>
    <d v="2024-07-22T00:00:00"/>
    <x v="87"/>
    <n v="0"/>
    <x v="1"/>
    <x v="2"/>
    <n v="22"/>
    <x v="1"/>
    <x v="0"/>
    <x v="821"/>
    <s v="HCP2830"/>
    <n v="6998899374"/>
    <s v="LIC94730"/>
    <x v="0"/>
    <s v="Jul"/>
    <s v="2024-07"/>
    <m/>
    <m/>
    <m/>
    <m/>
  </r>
  <r>
    <s v="ORD100861"/>
    <x v="861"/>
    <s v="CUST7071"/>
    <x v="859"/>
    <s v="IQV79050"/>
    <x v="2"/>
    <x v="861"/>
    <d v="2023-01-21T00:00:00"/>
    <x v="330"/>
    <n v="4"/>
    <x v="0"/>
    <x v="3"/>
    <n v="21"/>
    <x v="2"/>
    <x v="0"/>
    <x v="822"/>
    <s v="HCP8507"/>
    <n v="6329530710"/>
    <s v="LIC60529"/>
    <x v="1"/>
    <s v="Jan"/>
    <s v="2023-01"/>
    <m/>
    <m/>
    <m/>
    <m/>
  </r>
  <r>
    <s v="ORD100862"/>
    <x v="862"/>
    <s v="CUST6024"/>
    <x v="860"/>
    <s v="IQV93030"/>
    <x v="3"/>
    <x v="862"/>
    <d v="2023-03-16T00:00:00"/>
    <x v="354"/>
    <n v="1"/>
    <x v="0"/>
    <x v="4"/>
    <n v="16"/>
    <x v="0"/>
    <x v="2"/>
    <x v="823"/>
    <s v="HCP4963"/>
    <n v="5086415032"/>
    <s v="LIC11750"/>
    <x v="0"/>
    <s v="Mar"/>
    <s v="2023-03"/>
    <m/>
    <m/>
    <m/>
    <m/>
  </r>
  <r>
    <s v="ORD100863"/>
    <x v="863"/>
    <s v="CUST5027"/>
    <x v="861"/>
    <s v="IQV71731"/>
    <x v="3"/>
    <x v="863"/>
    <d v="2024-05-21T00:00:00"/>
    <x v="486"/>
    <n v="0"/>
    <x v="1"/>
    <x v="8"/>
    <n v="21"/>
    <x v="0"/>
    <x v="2"/>
    <x v="824"/>
    <s v="HCP4397"/>
    <n v="6281531215"/>
    <s v="LIC28325"/>
    <x v="0"/>
    <s v="May"/>
    <s v="2024-05"/>
    <m/>
    <m/>
    <m/>
    <m/>
  </r>
  <r>
    <s v="ORD100864"/>
    <x v="864"/>
    <s v="CUST8933"/>
    <x v="862"/>
    <s v="IQV27669"/>
    <x v="1"/>
    <x v="864"/>
    <d v="2023-03-18T00:00:00"/>
    <x v="378"/>
    <n v="3"/>
    <x v="0"/>
    <x v="4"/>
    <n v="18"/>
    <x v="1"/>
    <x v="0"/>
    <x v="825"/>
    <s v="HCP2843"/>
    <n v="6115528828"/>
    <s v="LIC26059"/>
    <x v="0"/>
    <s v="Mar"/>
    <s v="2023-03"/>
    <m/>
    <m/>
    <m/>
    <m/>
  </r>
  <r>
    <s v="ORD100865"/>
    <x v="865"/>
    <s v="CUST4818"/>
    <x v="863"/>
    <s v="IQV58889"/>
    <x v="2"/>
    <x v="865"/>
    <d v="2023-09-11T00:00:00"/>
    <x v="47"/>
    <n v="0"/>
    <x v="0"/>
    <x v="10"/>
    <n v="11"/>
    <x v="1"/>
    <x v="0"/>
    <x v="826"/>
    <s v="HCP7890"/>
    <n v="6143109859"/>
    <s v="LIC12881"/>
    <x v="0"/>
    <s v="Sep"/>
    <s v="2023-09"/>
    <m/>
    <m/>
    <m/>
    <m/>
  </r>
  <r>
    <s v="ORD100866"/>
    <x v="866"/>
    <s v="CUST3575"/>
    <x v="864"/>
    <s v="IQV88250"/>
    <x v="3"/>
    <x v="866"/>
    <d v="2023-09-02T00:00:00"/>
    <x v="54"/>
    <n v="1"/>
    <x v="0"/>
    <x v="10"/>
    <n v="2"/>
    <x v="1"/>
    <x v="2"/>
    <x v="827"/>
    <s v="HCP1277"/>
    <n v="8435030694"/>
    <s v="LIC81240"/>
    <x v="0"/>
    <s v="Sep"/>
    <s v="2023-09"/>
    <m/>
    <m/>
    <m/>
    <m/>
  </r>
  <r>
    <s v="ORD100867"/>
    <x v="867"/>
    <s v="CUST7255"/>
    <x v="865"/>
    <s v="IQV96612"/>
    <x v="0"/>
    <x v="867"/>
    <d v="2024-02-07T00:00:00"/>
    <x v="249"/>
    <n v="5"/>
    <x v="1"/>
    <x v="6"/>
    <n v="7"/>
    <x v="2"/>
    <x v="0"/>
    <x v="828"/>
    <s v="HCP8960"/>
    <n v="9590978015"/>
    <s v="LIC27821"/>
    <x v="1"/>
    <s v="Feb"/>
    <s v="2024-02"/>
    <m/>
    <m/>
    <m/>
    <m/>
  </r>
  <r>
    <s v="ORD100868"/>
    <x v="868"/>
    <s v="CUST8032"/>
    <x v="866"/>
    <s v="IQV32115"/>
    <x v="0"/>
    <x v="868"/>
    <d v="2024-03-04T00:00:00"/>
    <x v="487"/>
    <n v="9"/>
    <x v="1"/>
    <x v="4"/>
    <n v="4"/>
    <x v="2"/>
    <x v="0"/>
    <x v="829"/>
    <s v="HCP7347"/>
    <n v="7705093093"/>
    <s v="LIC89364"/>
    <x v="1"/>
    <s v="Mar"/>
    <s v="2024-03"/>
    <m/>
    <m/>
    <m/>
    <m/>
  </r>
  <r>
    <s v="ORD100869"/>
    <x v="869"/>
    <s v="CUST9533"/>
    <x v="867"/>
    <s v="IQV24588"/>
    <x v="2"/>
    <x v="869"/>
    <d v="2024-03-21T00:00:00"/>
    <x v="488"/>
    <n v="4"/>
    <x v="1"/>
    <x v="4"/>
    <n v="21"/>
    <x v="1"/>
    <x v="2"/>
    <x v="830"/>
    <s v="HCP6327"/>
    <n v="7079497852"/>
    <s v="LIC38393"/>
    <x v="1"/>
    <s v="Mar"/>
    <s v="2024-03"/>
    <m/>
    <m/>
    <m/>
    <m/>
  </r>
  <r>
    <s v="ORD100870"/>
    <x v="870"/>
    <s v="CUST9457"/>
    <x v="868"/>
    <s v="IQV68480"/>
    <x v="1"/>
    <x v="870"/>
    <d v="2024-07-26T00:00:00"/>
    <x v="283"/>
    <n v="2"/>
    <x v="1"/>
    <x v="2"/>
    <n v="26"/>
    <x v="1"/>
    <x v="0"/>
    <x v="831"/>
    <s v="HCP7334"/>
    <n v="8833168892"/>
    <s v="LIC61331"/>
    <x v="0"/>
    <s v="Jul"/>
    <s v="2024-07"/>
    <m/>
    <m/>
    <m/>
    <m/>
  </r>
  <r>
    <s v="ORD100871"/>
    <x v="871"/>
    <s v="CUST5677"/>
    <x v="869"/>
    <s v="IQV44157"/>
    <x v="2"/>
    <x v="871"/>
    <d v="2024-09-26T00:00:00"/>
    <x v="489"/>
    <n v="7"/>
    <x v="1"/>
    <x v="10"/>
    <n v="26"/>
    <x v="2"/>
    <x v="0"/>
    <x v="832"/>
    <s v="HCP2249"/>
    <n v="2806593118"/>
    <s v="LIC74808"/>
    <x v="1"/>
    <s v="Sep"/>
    <s v="2024-09"/>
    <m/>
    <m/>
    <m/>
    <m/>
  </r>
  <r>
    <s v="ORD100872"/>
    <x v="872"/>
    <s v="CUST9245"/>
    <x v="870"/>
    <s v="IQV74829"/>
    <x v="0"/>
    <x v="872"/>
    <d v="2024-08-15T00:00:00"/>
    <x v="82"/>
    <n v="6"/>
    <x v="1"/>
    <x v="5"/>
    <n v="15"/>
    <x v="0"/>
    <x v="0"/>
    <x v="833"/>
    <s v="HCP7976"/>
    <n v="6149200665"/>
    <s v="LIC20599"/>
    <x v="1"/>
    <s v="Aug"/>
    <s v="2024-08"/>
    <m/>
    <m/>
    <m/>
    <m/>
  </r>
  <r>
    <s v="ORD100873"/>
    <x v="873"/>
    <s v="CUST6765"/>
    <x v="871"/>
    <s v="IQV20208"/>
    <x v="2"/>
    <x v="873"/>
    <d v="2024-09-22T00:00:00"/>
    <x v="490"/>
    <n v="8"/>
    <x v="1"/>
    <x v="10"/>
    <n v="22"/>
    <x v="0"/>
    <x v="1"/>
    <x v="834"/>
    <s v="HCP5567"/>
    <n v="4729307310"/>
    <s v="LIC67014"/>
    <x v="1"/>
    <s v="Sep"/>
    <s v="2024-09"/>
    <m/>
    <m/>
    <m/>
    <m/>
  </r>
  <r>
    <s v="ORD100874"/>
    <x v="874"/>
    <s v="CUST1234"/>
    <x v="872"/>
    <s v="IQV19308"/>
    <x v="3"/>
    <x v="874"/>
    <d v="2024-12-04T00:00:00"/>
    <x v="142"/>
    <n v="8"/>
    <x v="1"/>
    <x v="1"/>
    <n v="4"/>
    <x v="3"/>
    <x v="0"/>
    <x v="835"/>
    <s v="HCP5727"/>
    <n v="2438033852"/>
    <s v="LIC89993"/>
    <x v="1"/>
    <s v="Dec"/>
    <s v="2024-12"/>
    <m/>
    <m/>
    <m/>
    <m/>
  </r>
  <r>
    <s v="ORD100875"/>
    <x v="875"/>
    <s v="CUST6392"/>
    <x v="873"/>
    <s v="IQV83508"/>
    <x v="2"/>
    <x v="875"/>
    <d v="2023-01-10T00:00:00"/>
    <x v="81"/>
    <n v="5"/>
    <x v="0"/>
    <x v="3"/>
    <n v="10"/>
    <x v="3"/>
    <x v="0"/>
    <x v="241"/>
    <s v="HCP3775"/>
    <n v="2243748252"/>
    <s v="LIC29871"/>
    <x v="1"/>
    <s v="Jan"/>
    <s v="2023-01"/>
    <m/>
    <m/>
    <m/>
    <m/>
  </r>
  <r>
    <s v="ORD100876"/>
    <x v="876"/>
    <s v="CUST1890"/>
    <x v="874"/>
    <s v="IQV93108"/>
    <x v="0"/>
    <x v="876"/>
    <d v="2023-08-04T00:00:00"/>
    <x v="491"/>
    <n v="5"/>
    <x v="0"/>
    <x v="5"/>
    <n v="4"/>
    <x v="4"/>
    <x v="1"/>
    <x v="836"/>
    <s v="HCP2369"/>
    <n v="7164269008"/>
    <s v="LIC93391"/>
    <x v="1"/>
    <s v="Aug"/>
    <s v="2023-08"/>
    <m/>
    <m/>
    <m/>
    <m/>
  </r>
  <r>
    <s v="ORD100877"/>
    <x v="877"/>
    <s v="CUST6153"/>
    <x v="875"/>
    <s v="IQV40985"/>
    <x v="2"/>
    <x v="877"/>
    <d v="2024-05-27T00:00:00"/>
    <x v="492"/>
    <n v="8"/>
    <x v="1"/>
    <x v="8"/>
    <n v="27"/>
    <x v="1"/>
    <x v="2"/>
    <x v="837"/>
    <s v="HCP9592"/>
    <n v="7712304751"/>
    <s v="LIC78306"/>
    <x v="1"/>
    <s v="May"/>
    <s v="2024-05"/>
    <m/>
    <m/>
    <m/>
    <m/>
  </r>
  <r>
    <s v="ORD100878"/>
    <x v="878"/>
    <s v="CUST1569"/>
    <x v="876"/>
    <s v="IQV77509"/>
    <x v="3"/>
    <x v="878"/>
    <d v="2024-01-13T00:00:00"/>
    <x v="147"/>
    <n v="4"/>
    <x v="1"/>
    <x v="3"/>
    <n v="13"/>
    <x v="4"/>
    <x v="1"/>
    <x v="838"/>
    <s v="HCP1270"/>
    <n v="1722673113"/>
    <s v="LIC84466"/>
    <x v="1"/>
    <s v="Jan"/>
    <s v="2024-01"/>
    <m/>
    <m/>
    <m/>
    <m/>
  </r>
  <r>
    <s v="ORD100879"/>
    <x v="879"/>
    <s v="CUST9250"/>
    <x v="877"/>
    <s v="IQV73310"/>
    <x v="2"/>
    <x v="879"/>
    <d v="2024-06-20T00:00:00"/>
    <x v="352"/>
    <n v="9"/>
    <x v="1"/>
    <x v="7"/>
    <n v="20"/>
    <x v="2"/>
    <x v="2"/>
    <x v="839"/>
    <s v="HCP9910"/>
    <n v="3535860828"/>
    <s v="LIC61455"/>
    <x v="1"/>
    <s v="Jun"/>
    <s v="2024-06"/>
    <m/>
    <m/>
    <m/>
    <m/>
  </r>
  <r>
    <s v="ORD100880"/>
    <x v="880"/>
    <s v="CUST6565"/>
    <x v="878"/>
    <s v="IQV49697"/>
    <x v="1"/>
    <x v="880"/>
    <d v="2023-11-05T00:00:00"/>
    <x v="484"/>
    <n v="4"/>
    <x v="0"/>
    <x v="9"/>
    <n v="5"/>
    <x v="0"/>
    <x v="0"/>
    <x v="840"/>
    <s v="HCP2649"/>
    <n v="7063410060"/>
    <s v="LIC72781"/>
    <x v="1"/>
    <s v="Nov"/>
    <s v="2023-11"/>
    <m/>
    <m/>
    <m/>
    <m/>
  </r>
  <r>
    <s v="ORD100881"/>
    <x v="881"/>
    <s v="CUST5994"/>
    <x v="879"/>
    <s v="IQV98356"/>
    <x v="2"/>
    <x v="881"/>
    <d v="2024-07-19T00:00:00"/>
    <x v="377"/>
    <n v="4"/>
    <x v="1"/>
    <x v="2"/>
    <n v="19"/>
    <x v="4"/>
    <x v="2"/>
    <x v="841"/>
    <s v="HCP9994"/>
    <n v="6172165497"/>
    <s v="LIC64691"/>
    <x v="1"/>
    <s v="Jul"/>
    <s v="2024-07"/>
    <m/>
    <m/>
    <m/>
    <m/>
  </r>
  <r>
    <s v="ORD100882"/>
    <x v="882"/>
    <s v="CUST2151"/>
    <x v="880"/>
    <s v="IQV41357"/>
    <x v="3"/>
    <x v="882"/>
    <d v="2023-06-03T00:00:00"/>
    <x v="358"/>
    <n v="7"/>
    <x v="0"/>
    <x v="7"/>
    <n v="3"/>
    <x v="3"/>
    <x v="2"/>
    <x v="842"/>
    <s v="HCP9402"/>
    <n v="9859324275"/>
    <s v="LIC39877"/>
    <x v="1"/>
    <s v="Jun"/>
    <s v="2023-06"/>
    <m/>
    <m/>
    <m/>
    <m/>
  </r>
  <r>
    <s v="ORD100883"/>
    <x v="883"/>
    <s v="CUST1713"/>
    <x v="881"/>
    <s v="IQV68031"/>
    <x v="0"/>
    <x v="883"/>
    <d v="2024-09-25T00:00:00"/>
    <x v="493"/>
    <n v="6"/>
    <x v="1"/>
    <x v="10"/>
    <n v="25"/>
    <x v="4"/>
    <x v="0"/>
    <x v="843"/>
    <s v="HCP1784"/>
    <n v="3614767340"/>
    <s v="LIC90224"/>
    <x v="1"/>
    <s v="Sep"/>
    <s v="2024-09"/>
    <m/>
    <m/>
    <m/>
    <m/>
  </r>
  <r>
    <s v="ORD100884"/>
    <x v="884"/>
    <s v="CUST6775"/>
    <x v="882"/>
    <s v="IQV12693"/>
    <x v="3"/>
    <x v="884"/>
    <d v="2023-09-22T00:00:00"/>
    <x v="494"/>
    <n v="6"/>
    <x v="0"/>
    <x v="10"/>
    <n v="22"/>
    <x v="2"/>
    <x v="1"/>
    <x v="844"/>
    <s v="HCP7859"/>
    <n v="1077128441"/>
    <s v="LIC40505"/>
    <x v="1"/>
    <s v="Sep"/>
    <s v="2023-09"/>
    <m/>
    <m/>
    <m/>
    <m/>
  </r>
  <r>
    <s v="ORD100885"/>
    <x v="885"/>
    <s v="CUST2555"/>
    <x v="883"/>
    <s v="IQV34151"/>
    <x v="2"/>
    <x v="885"/>
    <d v="2024-06-08T00:00:00"/>
    <x v="227"/>
    <n v="4"/>
    <x v="1"/>
    <x v="7"/>
    <n v="8"/>
    <x v="3"/>
    <x v="2"/>
    <x v="845"/>
    <s v="HCP7283"/>
    <n v="7947945314"/>
    <s v="LIC83596"/>
    <x v="1"/>
    <s v="Jun"/>
    <s v="2024-06"/>
    <m/>
    <m/>
    <m/>
    <m/>
  </r>
  <r>
    <s v="ORD100886"/>
    <x v="886"/>
    <s v="CUST9065"/>
    <x v="884"/>
    <s v="IQV46648"/>
    <x v="3"/>
    <x v="886"/>
    <d v="2024-11-10T00:00:00"/>
    <x v="100"/>
    <n v="5"/>
    <x v="1"/>
    <x v="9"/>
    <n v="10"/>
    <x v="4"/>
    <x v="2"/>
    <x v="846"/>
    <s v="HCP7333"/>
    <n v="9560531698"/>
    <s v="LIC52770"/>
    <x v="1"/>
    <s v="Nov"/>
    <s v="2024-11"/>
    <m/>
    <m/>
    <m/>
    <m/>
  </r>
  <r>
    <s v="ORD100887"/>
    <x v="887"/>
    <s v="CUST7850"/>
    <x v="885"/>
    <s v="IQV45497"/>
    <x v="1"/>
    <x v="887"/>
    <d v="2024-12-20T00:00:00"/>
    <x v="98"/>
    <n v="2"/>
    <x v="1"/>
    <x v="1"/>
    <n v="20"/>
    <x v="1"/>
    <x v="1"/>
    <x v="847"/>
    <s v="HCP3169"/>
    <n v="4207238106"/>
    <s v="LIC44283"/>
    <x v="0"/>
    <s v="Dec"/>
    <s v="2024-12"/>
    <m/>
    <m/>
    <m/>
    <m/>
  </r>
  <r>
    <s v="ORD100888"/>
    <x v="888"/>
    <s v="CUST4544"/>
    <x v="886"/>
    <s v="IQV38013"/>
    <x v="0"/>
    <x v="888"/>
    <d v="2024-07-28T00:00:00"/>
    <x v="88"/>
    <n v="3"/>
    <x v="1"/>
    <x v="2"/>
    <n v="28"/>
    <x v="2"/>
    <x v="2"/>
    <x v="848"/>
    <s v="HCP5759"/>
    <n v="6055698173"/>
    <s v="LIC74068"/>
    <x v="0"/>
    <s v="Jul"/>
    <s v="2024-07"/>
    <m/>
    <m/>
    <m/>
    <m/>
  </r>
  <r>
    <s v="ORD100889"/>
    <x v="889"/>
    <s v="CUST2900"/>
    <x v="887"/>
    <s v="IQV58817"/>
    <x v="0"/>
    <x v="889"/>
    <d v="2024-02-02T00:00:00"/>
    <x v="495"/>
    <n v="4"/>
    <x v="1"/>
    <x v="6"/>
    <n v="2"/>
    <x v="2"/>
    <x v="1"/>
    <x v="207"/>
    <s v="HCP9775"/>
    <n v="2986934641"/>
    <s v="LIC90212"/>
    <x v="1"/>
    <s v="Feb"/>
    <s v="2024-02"/>
    <m/>
    <m/>
    <m/>
    <m/>
  </r>
  <r>
    <s v="ORD100890"/>
    <x v="890"/>
    <s v="CUST1815"/>
    <x v="888"/>
    <s v="IQV58812"/>
    <x v="0"/>
    <x v="890"/>
    <d v="2023-02-26T00:00:00"/>
    <x v="496"/>
    <n v="9"/>
    <x v="0"/>
    <x v="6"/>
    <n v="26"/>
    <x v="4"/>
    <x v="1"/>
    <x v="849"/>
    <s v="HCP5825"/>
    <n v="4778757024"/>
    <s v="LIC71807"/>
    <x v="1"/>
    <s v="Feb"/>
    <s v="2023-02"/>
    <m/>
    <m/>
    <m/>
    <m/>
  </r>
  <r>
    <s v="ORD100891"/>
    <x v="891"/>
    <s v="CUST1107"/>
    <x v="889"/>
    <s v="IQV30897"/>
    <x v="3"/>
    <x v="891"/>
    <d v="2024-07-12T00:00:00"/>
    <x v="497"/>
    <n v="5"/>
    <x v="1"/>
    <x v="2"/>
    <n v="12"/>
    <x v="2"/>
    <x v="1"/>
    <x v="850"/>
    <s v="HCP8283"/>
    <n v="3103262793"/>
    <s v="LIC10255"/>
    <x v="1"/>
    <s v="Jul"/>
    <s v="2024-07"/>
    <m/>
    <m/>
    <m/>
    <m/>
  </r>
  <r>
    <s v="ORD100892"/>
    <x v="892"/>
    <s v="CUST3962"/>
    <x v="890"/>
    <s v="IQV18744"/>
    <x v="1"/>
    <x v="892"/>
    <d v="2023-03-22T00:00:00"/>
    <x v="498"/>
    <n v="5"/>
    <x v="0"/>
    <x v="4"/>
    <n v="22"/>
    <x v="2"/>
    <x v="0"/>
    <x v="851"/>
    <s v="HCP9762"/>
    <n v="5293711608"/>
    <s v="LIC52687"/>
    <x v="1"/>
    <s v="Mar"/>
    <s v="2023-03"/>
    <m/>
    <m/>
    <m/>
    <m/>
  </r>
  <r>
    <s v="ORD100893"/>
    <x v="893"/>
    <s v="CUST8091"/>
    <x v="891"/>
    <s v="IQV16277"/>
    <x v="0"/>
    <x v="893"/>
    <d v="2023-01-24T00:00:00"/>
    <x v="322"/>
    <n v="8"/>
    <x v="0"/>
    <x v="3"/>
    <n v="24"/>
    <x v="3"/>
    <x v="1"/>
    <x v="852"/>
    <s v="HCP9357"/>
    <n v="4392442715"/>
    <s v="LIC51542"/>
    <x v="1"/>
    <s v="Jan"/>
    <s v="2023-01"/>
    <m/>
    <m/>
    <m/>
    <m/>
  </r>
  <r>
    <s v="ORD100894"/>
    <x v="894"/>
    <s v="CUST6696"/>
    <x v="892"/>
    <s v="IQV29422"/>
    <x v="2"/>
    <x v="894"/>
    <d v="2024-12-26T00:00:00"/>
    <x v="499"/>
    <n v="2"/>
    <x v="1"/>
    <x v="1"/>
    <n v="26"/>
    <x v="3"/>
    <x v="2"/>
    <x v="853"/>
    <s v="HCP2265"/>
    <n v="6556664929"/>
    <s v="LIC71993"/>
    <x v="0"/>
    <s v="Dec"/>
    <s v="2024-12"/>
    <m/>
    <m/>
    <m/>
    <m/>
  </r>
  <r>
    <s v="ORD100895"/>
    <x v="895"/>
    <s v="CUST3274"/>
    <x v="893"/>
    <s v="IQV41815"/>
    <x v="1"/>
    <x v="895"/>
    <d v="2024-10-12T00:00:00"/>
    <x v="208"/>
    <n v="7"/>
    <x v="1"/>
    <x v="11"/>
    <n v="12"/>
    <x v="3"/>
    <x v="2"/>
    <x v="854"/>
    <s v="HCP2068"/>
    <n v="2107841757"/>
    <s v="LIC11950"/>
    <x v="1"/>
    <s v="Oct"/>
    <s v="2024-10"/>
    <m/>
    <m/>
    <m/>
    <m/>
  </r>
  <r>
    <s v="ORD100896"/>
    <x v="896"/>
    <s v="CUST6311"/>
    <x v="894"/>
    <s v="IQV72744"/>
    <x v="2"/>
    <x v="896"/>
    <d v="2023-04-02T00:00:00"/>
    <x v="38"/>
    <n v="5"/>
    <x v="0"/>
    <x v="0"/>
    <n v="2"/>
    <x v="2"/>
    <x v="1"/>
    <x v="222"/>
    <s v="HCP4206"/>
    <n v="1384965509"/>
    <s v="LIC67623"/>
    <x v="1"/>
    <s v="Apr"/>
    <s v="2023-04"/>
    <m/>
    <m/>
    <m/>
    <m/>
  </r>
  <r>
    <s v="ORD100897"/>
    <x v="897"/>
    <s v="CUST9562"/>
    <x v="895"/>
    <s v="IQV22026"/>
    <x v="2"/>
    <x v="897"/>
    <d v="2023-01-19T00:00:00"/>
    <x v="500"/>
    <n v="2"/>
    <x v="0"/>
    <x v="3"/>
    <n v="19"/>
    <x v="2"/>
    <x v="0"/>
    <x v="855"/>
    <s v="HCP9495"/>
    <n v="2361508789"/>
    <s v="LIC80825"/>
    <x v="0"/>
    <s v="Jan"/>
    <s v="2023-01"/>
    <m/>
    <m/>
    <m/>
    <m/>
  </r>
  <r>
    <s v="ORD100898"/>
    <x v="898"/>
    <s v="CUST7157"/>
    <x v="896"/>
    <s v="IQV51628"/>
    <x v="2"/>
    <x v="898"/>
    <d v="2024-01-10T00:00:00"/>
    <x v="501"/>
    <n v="9"/>
    <x v="1"/>
    <x v="3"/>
    <n v="10"/>
    <x v="0"/>
    <x v="2"/>
    <x v="856"/>
    <s v="HCP7708"/>
    <n v="7484211670"/>
    <s v="LIC79157"/>
    <x v="1"/>
    <s v="Jan"/>
    <s v="2024-01"/>
    <m/>
    <m/>
    <m/>
    <m/>
  </r>
  <r>
    <s v="ORD100899"/>
    <x v="899"/>
    <s v="CUST6315"/>
    <x v="897"/>
    <s v="IQV57650"/>
    <x v="1"/>
    <x v="899"/>
    <d v="2024-11-29T00:00:00"/>
    <x v="502"/>
    <n v="0"/>
    <x v="1"/>
    <x v="9"/>
    <n v="29"/>
    <x v="3"/>
    <x v="0"/>
    <x v="857"/>
    <s v="HCP3649"/>
    <n v="3032261075"/>
    <s v="LIC56733"/>
    <x v="0"/>
    <s v="Nov"/>
    <s v="2024-11"/>
    <m/>
    <m/>
    <m/>
    <m/>
  </r>
  <r>
    <s v="ORD100900"/>
    <x v="900"/>
    <s v="CUST8790"/>
    <x v="898"/>
    <s v="IQV10634"/>
    <x v="1"/>
    <x v="900"/>
    <d v="2024-08-30T00:00:00"/>
    <x v="369"/>
    <n v="9"/>
    <x v="1"/>
    <x v="5"/>
    <n v="30"/>
    <x v="4"/>
    <x v="0"/>
    <x v="858"/>
    <s v="HCP2914"/>
    <n v="1006783564"/>
    <s v="LIC45999"/>
    <x v="1"/>
    <s v="Aug"/>
    <s v="2024-08"/>
    <m/>
    <m/>
    <m/>
    <m/>
  </r>
  <r>
    <s v="ORD100901"/>
    <x v="901"/>
    <s v="CUST4838"/>
    <x v="899"/>
    <s v="IQV85783"/>
    <x v="0"/>
    <x v="901"/>
    <d v="2023-07-27T00:00:00"/>
    <x v="176"/>
    <n v="0"/>
    <x v="0"/>
    <x v="2"/>
    <n v="27"/>
    <x v="2"/>
    <x v="2"/>
    <x v="859"/>
    <s v="HCP7683"/>
    <n v="6118897132"/>
    <s v="LIC68595"/>
    <x v="0"/>
    <s v="Jul"/>
    <s v="2023-07"/>
    <m/>
    <m/>
    <m/>
    <m/>
  </r>
  <r>
    <s v="ORD100902"/>
    <x v="902"/>
    <s v="CUST4822"/>
    <x v="900"/>
    <s v="IQV46157"/>
    <x v="1"/>
    <x v="902"/>
    <d v="2024-10-01T00:00:00"/>
    <x v="503"/>
    <n v="3"/>
    <x v="1"/>
    <x v="11"/>
    <n v="1"/>
    <x v="1"/>
    <x v="0"/>
    <x v="726"/>
    <s v="HCP8211"/>
    <n v="6417364192"/>
    <s v="LIC47805"/>
    <x v="0"/>
    <s v="Oct"/>
    <s v="2024-10"/>
    <m/>
    <m/>
    <m/>
    <m/>
  </r>
  <r>
    <s v="ORD100903"/>
    <x v="903"/>
    <s v="CUST7319"/>
    <x v="901"/>
    <s v="IQV84176"/>
    <x v="2"/>
    <x v="903"/>
    <d v="2023-05-22T00:00:00"/>
    <x v="356"/>
    <n v="7"/>
    <x v="0"/>
    <x v="8"/>
    <n v="22"/>
    <x v="0"/>
    <x v="0"/>
    <x v="860"/>
    <s v="HCP7999"/>
    <n v="3984232318"/>
    <s v="LIC17410"/>
    <x v="1"/>
    <s v="May"/>
    <s v="2023-05"/>
    <m/>
    <m/>
    <m/>
    <m/>
  </r>
  <r>
    <s v="ORD100904"/>
    <x v="904"/>
    <s v="CUST4598"/>
    <x v="902"/>
    <s v="IQV50761"/>
    <x v="3"/>
    <x v="904"/>
    <d v="2024-07-20T00:00:00"/>
    <x v="283"/>
    <n v="8"/>
    <x v="1"/>
    <x v="2"/>
    <n v="20"/>
    <x v="1"/>
    <x v="0"/>
    <x v="861"/>
    <s v="HCP8644"/>
    <n v="3287867573"/>
    <s v="LIC69894"/>
    <x v="1"/>
    <s v="Jul"/>
    <s v="2024-07"/>
    <m/>
    <m/>
    <m/>
    <m/>
  </r>
  <r>
    <s v="ORD100905"/>
    <x v="905"/>
    <s v="CUST2501"/>
    <x v="903"/>
    <s v="IQV51190"/>
    <x v="1"/>
    <x v="905"/>
    <d v="2024-11-29T00:00:00"/>
    <x v="83"/>
    <n v="4"/>
    <x v="1"/>
    <x v="9"/>
    <n v="29"/>
    <x v="4"/>
    <x v="0"/>
    <x v="862"/>
    <s v="HCP1114"/>
    <n v="5705456438"/>
    <s v="LIC35568"/>
    <x v="1"/>
    <s v="Nov"/>
    <s v="2024-11"/>
    <m/>
    <m/>
    <m/>
    <m/>
  </r>
  <r>
    <s v="ORD100906"/>
    <x v="906"/>
    <s v="CUST7927"/>
    <x v="904"/>
    <s v="IQV99900"/>
    <x v="3"/>
    <x v="906"/>
    <d v="2023-10-27T00:00:00"/>
    <x v="323"/>
    <n v="1"/>
    <x v="0"/>
    <x v="11"/>
    <n v="27"/>
    <x v="0"/>
    <x v="2"/>
    <x v="863"/>
    <s v="HCP4676"/>
    <n v="5660900569"/>
    <s v="LIC97317"/>
    <x v="0"/>
    <s v="Oct"/>
    <s v="2023-10"/>
    <m/>
    <m/>
    <m/>
    <m/>
  </r>
  <r>
    <s v="ORD100907"/>
    <x v="907"/>
    <s v="CUST3036"/>
    <x v="905"/>
    <s v="IQV69694"/>
    <x v="3"/>
    <x v="907"/>
    <d v="2023-12-19T00:00:00"/>
    <x v="504"/>
    <n v="9"/>
    <x v="0"/>
    <x v="1"/>
    <n v="19"/>
    <x v="1"/>
    <x v="1"/>
    <x v="714"/>
    <s v="HCP4067"/>
    <n v="2801797655"/>
    <s v="LIC31518"/>
    <x v="1"/>
    <s v="Dec"/>
    <s v="2023-12"/>
    <m/>
    <m/>
    <m/>
    <m/>
  </r>
  <r>
    <s v="ORD100908"/>
    <x v="908"/>
    <s v="CUST8652"/>
    <x v="906"/>
    <s v="IQV77021"/>
    <x v="0"/>
    <x v="908"/>
    <d v="2024-11-06T00:00:00"/>
    <x v="92"/>
    <n v="4"/>
    <x v="1"/>
    <x v="9"/>
    <n v="6"/>
    <x v="3"/>
    <x v="0"/>
    <x v="111"/>
    <s v="HCP8740"/>
    <n v="4725785469"/>
    <s v="LIC55210"/>
    <x v="1"/>
    <s v="Nov"/>
    <s v="2024-11"/>
    <m/>
    <m/>
    <m/>
    <m/>
  </r>
  <r>
    <s v="ORD100909"/>
    <x v="909"/>
    <s v="CUST7487"/>
    <x v="907"/>
    <s v="IQV72112"/>
    <x v="3"/>
    <x v="909"/>
    <d v="2023-09-14T00:00:00"/>
    <x v="337"/>
    <n v="3"/>
    <x v="0"/>
    <x v="10"/>
    <n v="14"/>
    <x v="2"/>
    <x v="2"/>
    <x v="864"/>
    <s v="HCP5075"/>
    <n v="5953664220"/>
    <s v="LIC60949"/>
    <x v="0"/>
    <s v="Sep"/>
    <s v="2023-09"/>
    <m/>
    <m/>
    <m/>
    <m/>
  </r>
  <r>
    <s v="ORD100910"/>
    <x v="910"/>
    <s v="CUST4196"/>
    <x v="908"/>
    <s v="IQV51300"/>
    <x v="3"/>
    <x v="910"/>
    <d v="2024-01-08T00:00:00"/>
    <x v="24"/>
    <n v="5"/>
    <x v="1"/>
    <x v="3"/>
    <n v="8"/>
    <x v="4"/>
    <x v="0"/>
    <x v="865"/>
    <s v="HCP3999"/>
    <n v="5105639992"/>
    <s v="LIC98913"/>
    <x v="1"/>
    <s v="Jan"/>
    <s v="2024-01"/>
    <m/>
    <m/>
    <m/>
    <m/>
  </r>
  <r>
    <s v="ORD100911"/>
    <x v="911"/>
    <s v="CUST4598"/>
    <x v="909"/>
    <s v="IQV59725"/>
    <x v="3"/>
    <x v="911"/>
    <d v="2023-04-09T00:00:00"/>
    <x v="258"/>
    <n v="3"/>
    <x v="0"/>
    <x v="0"/>
    <n v="9"/>
    <x v="2"/>
    <x v="1"/>
    <x v="866"/>
    <s v="HCP7127"/>
    <n v="3920775582"/>
    <s v="LIC56104"/>
    <x v="0"/>
    <s v="Apr"/>
    <s v="2023-04"/>
    <m/>
    <m/>
    <m/>
    <m/>
  </r>
  <r>
    <s v="ORD100912"/>
    <x v="912"/>
    <s v="CUST7050"/>
    <x v="910"/>
    <s v="IQV96570"/>
    <x v="2"/>
    <x v="912"/>
    <d v="2024-10-16T00:00:00"/>
    <x v="212"/>
    <n v="4"/>
    <x v="1"/>
    <x v="11"/>
    <n v="16"/>
    <x v="1"/>
    <x v="0"/>
    <x v="867"/>
    <s v="HCP5412"/>
    <n v="9107021635"/>
    <s v="LIC45361"/>
    <x v="1"/>
    <s v="Oct"/>
    <s v="2024-10"/>
    <m/>
    <m/>
    <m/>
    <m/>
  </r>
  <r>
    <s v="ORD100913"/>
    <x v="913"/>
    <s v="CUST7852"/>
    <x v="911"/>
    <s v="IQV13869"/>
    <x v="1"/>
    <x v="913"/>
    <d v="2023-03-17T00:00:00"/>
    <x v="354"/>
    <n v="0"/>
    <x v="0"/>
    <x v="4"/>
    <n v="17"/>
    <x v="1"/>
    <x v="2"/>
    <x v="868"/>
    <s v="HCP8822"/>
    <n v="8927258006"/>
    <s v="LIC48108"/>
    <x v="0"/>
    <s v="Mar"/>
    <s v="2023-03"/>
    <m/>
    <m/>
    <m/>
    <m/>
  </r>
  <r>
    <s v="ORD100914"/>
    <x v="914"/>
    <s v="CUST8444"/>
    <x v="912"/>
    <s v="IQV54045"/>
    <x v="1"/>
    <x v="914"/>
    <d v="2024-03-03T00:00:00"/>
    <x v="245"/>
    <n v="0"/>
    <x v="1"/>
    <x v="4"/>
    <n v="3"/>
    <x v="3"/>
    <x v="2"/>
    <x v="717"/>
    <s v="HCP4598"/>
    <n v="7844914238"/>
    <s v="LIC23782"/>
    <x v="0"/>
    <s v="Mar"/>
    <s v="2024-03"/>
    <m/>
    <m/>
    <m/>
    <m/>
  </r>
  <r>
    <s v="ORD100915"/>
    <x v="915"/>
    <s v="CUST9500"/>
    <x v="913"/>
    <s v="IQV92238"/>
    <x v="0"/>
    <x v="915"/>
    <d v="2023-04-03T00:00:00"/>
    <x v="234"/>
    <n v="8"/>
    <x v="0"/>
    <x v="0"/>
    <n v="3"/>
    <x v="3"/>
    <x v="0"/>
    <x v="869"/>
    <s v="HCP8018"/>
    <n v="4947239337"/>
    <s v="LIC40916"/>
    <x v="1"/>
    <s v="Apr"/>
    <s v="2023-04"/>
    <m/>
    <m/>
    <m/>
    <m/>
  </r>
  <r>
    <s v="ORD100916"/>
    <x v="916"/>
    <s v="CUST7875"/>
    <x v="914"/>
    <s v="IQV89400"/>
    <x v="2"/>
    <x v="916"/>
    <d v="2024-10-06T00:00:00"/>
    <x v="268"/>
    <n v="8"/>
    <x v="1"/>
    <x v="11"/>
    <n v="6"/>
    <x v="1"/>
    <x v="0"/>
    <x v="870"/>
    <s v="HCP2278"/>
    <n v="6500606445"/>
    <s v="LIC50642"/>
    <x v="1"/>
    <s v="Oct"/>
    <s v="2024-10"/>
    <m/>
    <m/>
    <m/>
    <m/>
  </r>
  <r>
    <s v="ORD100917"/>
    <x v="917"/>
    <s v="CUST7900"/>
    <x v="915"/>
    <s v="IQV94179"/>
    <x v="0"/>
    <x v="917"/>
    <d v="2023-08-30T00:00:00"/>
    <x v="54"/>
    <n v="4"/>
    <x v="0"/>
    <x v="5"/>
    <n v="30"/>
    <x v="1"/>
    <x v="0"/>
    <x v="871"/>
    <s v="HCP3659"/>
    <n v="4455909776"/>
    <s v="LIC85838"/>
    <x v="1"/>
    <s v="Aug"/>
    <s v="2023-08"/>
    <m/>
    <m/>
    <m/>
    <m/>
  </r>
  <r>
    <s v="ORD100918"/>
    <x v="918"/>
    <s v="CUST4176"/>
    <x v="916"/>
    <s v="IQV81694"/>
    <x v="2"/>
    <x v="918"/>
    <d v="2023-11-07T00:00:00"/>
    <x v="52"/>
    <n v="6"/>
    <x v="0"/>
    <x v="9"/>
    <n v="7"/>
    <x v="1"/>
    <x v="2"/>
    <x v="872"/>
    <s v="HCP8579"/>
    <n v="9627168044"/>
    <s v="LIC61364"/>
    <x v="1"/>
    <s v="Nov"/>
    <s v="2023-11"/>
    <m/>
    <m/>
    <m/>
    <m/>
  </r>
  <r>
    <s v="ORD100919"/>
    <x v="919"/>
    <s v="CUST6493"/>
    <x v="917"/>
    <s v="IQV88210"/>
    <x v="3"/>
    <x v="919"/>
    <d v="2023-07-12T00:00:00"/>
    <x v="393"/>
    <n v="8"/>
    <x v="0"/>
    <x v="2"/>
    <n v="12"/>
    <x v="0"/>
    <x v="0"/>
    <x v="873"/>
    <s v="HCP6611"/>
    <n v="2752432959"/>
    <s v="LIC96120"/>
    <x v="1"/>
    <s v="Jul"/>
    <s v="2023-07"/>
    <m/>
    <m/>
    <m/>
    <m/>
  </r>
  <r>
    <s v="ORD100920"/>
    <x v="920"/>
    <s v="CUST1329"/>
    <x v="918"/>
    <s v="IQV71032"/>
    <x v="2"/>
    <x v="920"/>
    <d v="2024-11-26T00:00:00"/>
    <x v="505"/>
    <n v="8"/>
    <x v="1"/>
    <x v="9"/>
    <n v="26"/>
    <x v="3"/>
    <x v="0"/>
    <x v="874"/>
    <s v="HCP2793"/>
    <n v="9172792978"/>
    <s v="LIC71901"/>
    <x v="1"/>
    <s v="Nov"/>
    <s v="2024-11"/>
    <m/>
    <m/>
    <m/>
    <m/>
  </r>
  <r>
    <s v="ORD100921"/>
    <x v="921"/>
    <s v="CUST7170"/>
    <x v="919"/>
    <s v="IQV71710"/>
    <x v="1"/>
    <x v="921"/>
    <d v="2024-08-06T00:00:00"/>
    <x v="182"/>
    <n v="5"/>
    <x v="1"/>
    <x v="5"/>
    <n v="6"/>
    <x v="3"/>
    <x v="1"/>
    <x v="875"/>
    <s v="HCP5155"/>
    <n v="5235127554"/>
    <s v="LIC75169"/>
    <x v="1"/>
    <s v="Aug"/>
    <s v="2024-08"/>
    <m/>
    <m/>
    <m/>
    <m/>
  </r>
  <r>
    <s v="ORD100922"/>
    <x v="922"/>
    <s v="CUST1095"/>
    <x v="793"/>
    <s v="IQV19304"/>
    <x v="1"/>
    <x v="922"/>
    <d v="2024-07-17T00:00:00"/>
    <x v="174"/>
    <n v="1"/>
    <x v="1"/>
    <x v="2"/>
    <n v="17"/>
    <x v="3"/>
    <x v="2"/>
    <x v="52"/>
    <s v="HCP9437"/>
    <n v="9137235932"/>
    <s v="LIC49328"/>
    <x v="0"/>
    <s v="Jul"/>
    <s v="2024-07"/>
    <m/>
    <m/>
    <m/>
    <m/>
  </r>
  <r>
    <s v="ORD100923"/>
    <x v="923"/>
    <s v="CUST2417"/>
    <x v="920"/>
    <s v="IQV59262"/>
    <x v="2"/>
    <x v="923"/>
    <d v="2024-11-08T00:00:00"/>
    <x v="92"/>
    <n v="2"/>
    <x v="1"/>
    <x v="9"/>
    <n v="8"/>
    <x v="2"/>
    <x v="2"/>
    <x v="876"/>
    <s v="HCP6132"/>
    <n v="3302928312"/>
    <s v="LIC15239"/>
    <x v="0"/>
    <s v="Nov"/>
    <s v="2024-11"/>
    <m/>
    <m/>
    <m/>
    <m/>
  </r>
  <r>
    <s v="ORD100924"/>
    <x v="924"/>
    <s v="CUST6120"/>
    <x v="921"/>
    <s v="IQV44674"/>
    <x v="2"/>
    <x v="924"/>
    <d v="2023-10-20T00:00:00"/>
    <x v="506"/>
    <n v="6"/>
    <x v="0"/>
    <x v="11"/>
    <n v="20"/>
    <x v="3"/>
    <x v="1"/>
    <x v="877"/>
    <s v="HCP9444"/>
    <n v="5963915407"/>
    <s v="LIC79385"/>
    <x v="1"/>
    <s v="Oct"/>
    <s v="2023-10"/>
    <m/>
    <m/>
    <m/>
    <m/>
  </r>
  <r>
    <s v="ORD100925"/>
    <x v="925"/>
    <s v="CUST2058"/>
    <x v="922"/>
    <s v="IQV94242"/>
    <x v="2"/>
    <x v="925"/>
    <d v="2023-04-19T00:00:00"/>
    <x v="507"/>
    <n v="1"/>
    <x v="0"/>
    <x v="0"/>
    <n v="19"/>
    <x v="0"/>
    <x v="2"/>
    <x v="878"/>
    <s v="HCP5359"/>
    <n v="7695170569"/>
    <s v="LIC74450"/>
    <x v="0"/>
    <s v="Apr"/>
    <s v="2023-04"/>
    <m/>
    <m/>
    <m/>
    <m/>
  </r>
  <r>
    <s v="ORD100926"/>
    <x v="926"/>
    <s v="CUST9401"/>
    <x v="923"/>
    <s v="IQV54498"/>
    <x v="1"/>
    <x v="926"/>
    <d v="2024-11-08T00:00:00"/>
    <x v="508"/>
    <n v="6"/>
    <x v="1"/>
    <x v="9"/>
    <n v="8"/>
    <x v="1"/>
    <x v="2"/>
    <x v="879"/>
    <s v="HCP2334"/>
    <n v="5442117698"/>
    <s v="LIC72598"/>
    <x v="1"/>
    <s v="Nov"/>
    <s v="2024-11"/>
    <m/>
    <m/>
    <m/>
    <m/>
  </r>
  <r>
    <s v="ORD100927"/>
    <x v="927"/>
    <s v="CUST6604"/>
    <x v="924"/>
    <s v="IQV15674"/>
    <x v="3"/>
    <x v="927"/>
    <d v="2023-02-24T00:00:00"/>
    <x v="509"/>
    <n v="9"/>
    <x v="0"/>
    <x v="6"/>
    <n v="24"/>
    <x v="4"/>
    <x v="1"/>
    <x v="880"/>
    <s v="HCP1949"/>
    <n v="7809610267"/>
    <s v="LIC54291"/>
    <x v="1"/>
    <s v="Feb"/>
    <s v="2023-02"/>
    <m/>
    <m/>
    <m/>
    <m/>
  </r>
  <r>
    <s v="ORD100928"/>
    <x v="928"/>
    <s v="CUST1100"/>
    <x v="925"/>
    <s v="IQV49713"/>
    <x v="1"/>
    <x v="928"/>
    <d v="2024-06-17T00:00:00"/>
    <x v="510"/>
    <n v="5"/>
    <x v="1"/>
    <x v="7"/>
    <n v="17"/>
    <x v="1"/>
    <x v="1"/>
    <x v="881"/>
    <s v="HCP3343"/>
    <n v="2133038475"/>
    <s v="LIC76554"/>
    <x v="1"/>
    <s v="Jun"/>
    <s v="2024-06"/>
    <m/>
    <m/>
    <m/>
    <m/>
  </r>
  <r>
    <s v="ORD100929"/>
    <x v="929"/>
    <s v="CUST4536"/>
    <x v="926"/>
    <s v="IQV54610"/>
    <x v="3"/>
    <x v="929"/>
    <d v="2023-06-05T00:00:00"/>
    <x v="164"/>
    <n v="9"/>
    <x v="0"/>
    <x v="7"/>
    <n v="5"/>
    <x v="4"/>
    <x v="0"/>
    <x v="882"/>
    <s v="HCP1979"/>
    <n v="4985302875"/>
    <s v="LIC48665"/>
    <x v="1"/>
    <s v="Jun"/>
    <s v="2023-06"/>
    <m/>
    <m/>
    <m/>
    <m/>
  </r>
  <r>
    <s v="ORD100930"/>
    <x v="930"/>
    <s v="CUST1107"/>
    <x v="927"/>
    <s v="IQV73822"/>
    <x v="0"/>
    <x v="930"/>
    <d v="2024-08-20T00:00:00"/>
    <x v="418"/>
    <n v="5"/>
    <x v="1"/>
    <x v="5"/>
    <n v="20"/>
    <x v="1"/>
    <x v="2"/>
    <x v="883"/>
    <s v="HCP6543"/>
    <n v="4461615329"/>
    <s v="LIC53371"/>
    <x v="1"/>
    <s v="Aug"/>
    <s v="2024-08"/>
    <m/>
    <m/>
    <m/>
    <m/>
  </r>
  <r>
    <s v="ORD100931"/>
    <x v="931"/>
    <s v="CUST1559"/>
    <x v="928"/>
    <s v="IQV75250"/>
    <x v="1"/>
    <x v="931"/>
    <d v="2023-03-01T00:00:00"/>
    <x v="48"/>
    <n v="1"/>
    <x v="0"/>
    <x v="4"/>
    <n v="1"/>
    <x v="2"/>
    <x v="1"/>
    <x v="884"/>
    <s v="HCP1043"/>
    <n v="2110251483"/>
    <s v="LIC89012"/>
    <x v="0"/>
    <s v="Mar"/>
    <s v="2023-03"/>
    <m/>
    <m/>
    <m/>
    <m/>
  </r>
  <r>
    <s v="ORD100932"/>
    <x v="932"/>
    <s v="CUST6411"/>
    <x v="409"/>
    <s v="IQV89703"/>
    <x v="2"/>
    <x v="932"/>
    <d v="2024-01-03T00:00:00"/>
    <x v="429"/>
    <n v="8"/>
    <x v="1"/>
    <x v="3"/>
    <n v="3"/>
    <x v="2"/>
    <x v="1"/>
    <x v="885"/>
    <s v="HCP5971"/>
    <n v="5048447773"/>
    <s v="LIC29659"/>
    <x v="1"/>
    <s v="Jan"/>
    <s v="2024-01"/>
    <m/>
    <m/>
    <m/>
    <m/>
  </r>
  <r>
    <s v="ORD100933"/>
    <x v="933"/>
    <s v="CUST6040"/>
    <x v="929"/>
    <s v="IQV13065"/>
    <x v="0"/>
    <x v="933"/>
    <d v="2024-11-14T00:00:00"/>
    <x v="511"/>
    <n v="2"/>
    <x v="1"/>
    <x v="9"/>
    <n v="14"/>
    <x v="4"/>
    <x v="1"/>
    <x v="886"/>
    <s v="HCP5295"/>
    <n v="6377599231"/>
    <s v="LIC30927"/>
    <x v="0"/>
    <s v="Nov"/>
    <s v="2024-11"/>
    <m/>
    <m/>
    <m/>
    <m/>
  </r>
  <r>
    <s v="ORD100934"/>
    <x v="934"/>
    <s v="CUST5615"/>
    <x v="930"/>
    <s v="IQV59954"/>
    <x v="1"/>
    <x v="934"/>
    <d v="2023-03-12T00:00:00"/>
    <x v="301"/>
    <n v="1"/>
    <x v="0"/>
    <x v="4"/>
    <n v="12"/>
    <x v="0"/>
    <x v="2"/>
    <x v="887"/>
    <s v="HCP9718"/>
    <n v="8447789116"/>
    <s v="LIC35714"/>
    <x v="0"/>
    <s v="Mar"/>
    <s v="2023-03"/>
    <m/>
    <m/>
    <m/>
    <m/>
  </r>
  <r>
    <s v="ORD100935"/>
    <x v="935"/>
    <s v="CUST8475"/>
    <x v="931"/>
    <s v="IQV89810"/>
    <x v="1"/>
    <x v="935"/>
    <d v="2024-04-04T00:00:00"/>
    <x v="387"/>
    <n v="8"/>
    <x v="1"/>
    <x v="0"/>
    <n v="4"/>
    <x v="3"/>
    <x v="2"/>
    <x v="263"/>
    <s v="HCP6633"/>
    <n v="1745486669"/>
    <s v="LIC20523"/>
    <x v="1"/>
    <s v="Apr"/>
    <s v="2024-04"/>
    <m/>
    <m/>
    <m/>
    <m/>
  </r>
  <r>
    <s v="ORD100936"/>
    <x v="936"/>
    <s v="CUST9823"/>
    <x v="932"/>
    <s v="IQV35557"/>
    <x v="1"/>
    <x v="936"/>
    <d v="2024-04-19T00:00:00"/>
    <x v="233"/>
    <n v="5"/>
    <x v="1"/>
    <x v="0"/>
    <n v="19"/>
    <x v="4"/>
    <x v="2"/>
    <x v="888"/>
    <s v="HCP2556"/>
    <n v="7541914459"/>
    <s v="LIC23470"/>
    <x v="1"/>
    <s v="Apr"/>
    <s v="2024-04"/>
    <m/>
    <m/>
    <m/>
    <m/>
  </r>
  <r>
    <s v="ORD100937"/>
    <x v="937"/>
    <s v="CUST1404"/>
    <x v="933"/>
    <s v="IQV60772"/>
    <x v="1"/>
    <x v="937"/>
    <d v="2023-08-23T00:00:00"/>
    <x v="512"/>
    <n v="5"/>
    <x v="0"/>
    <x v="5"/>
    <n v="23"/>
    <x v="1"/>
    <x v="0"/>
    <x v="889"/>
    <s v="HCP4118"/>
    <n v="4635411422"/>
    <s v="LIC16630"/>
    <x v="1"/>
    <s v="Aug"/>
    <s v="2023-08"/>
    <m/>
    <m/>
    <m/>
    <m/>
  </r>
  <r>
    <s v="ORD100938"/>
    <x v="938"/>
    <s v="CUST5799"/>
    <x v="934"/>
    <s v="IQV52244"/>
    <x v="3"/>
    <x v="938"/>
    <d v="2024-07-24T00:00:00"/>
    <x v="416"/>
    <n v="5"/>
    <x v="1"/>
    <x v="2"/>
    <n v="24"/>
    <x v="0"/>
    <x v="0"/>
    <x v="890"/>
    <s v="HCP7413"/>
    <n v="8782401245"/>
    <s v="LIC51011"/>
    <x v="1"/>
    <s v="Jul"/>
    <s v="2024-07"/>
    <m/>
    <m/>
    <m/>
    <m/>
  </r>
  <r>
    <s v="ORD100939"/>
    <x v="939"/>
    <s v="CUST1540"/>
    <x v="935"/>
    <s v="IQV27198"/>
    <x v="3"/>
    <x v="939"/>
    <d v="2023-04-26T00:00:00"/>
    <x v="513"/>
    <n v="9"/>
    <x v="0"/>
    <x v="0"/>
    <n v="26"/>
    <x v="1"/>
    <x v="0"/>
    <x v="891"/>
    <s v="HCP5062"/>
    <n v="1487853794"/>
    <s v="LIC26569"/>
    <x v="1"/>
    <s v="Apr"/>
    <s v="2023-04"/>
    <m/>
    <m/>
    <m/>
    <m/>
  </r>
  <r>
    <s v="ORD100940"/>
    <x v="940"/>
    <s v="CUST8013"/>
    <x v="936"/>
    <s v="IQV19471"/>
    <x v="2"/>
    <x v="940"/>
    <d v="2023-09-18T00:00:00"/>
    <x v="394"/>
    <n v="0"/>
    <x v="0"/>
    <x v="10"/>
    <n v="18"/>
    <x v="1"/>
    <x v="0"/>
    <x v="892"/>
    <s v="HCP4281"/>
    <n v="1677877817"/>
    <s v="LIC58348"/>
    <x v="0"/>
    <s v="Sep"/>
    <s v="2023-09"/>
    <m/>
    <m/>
    <m/>
    <m/>
  </r>
  <r>
    <s v="ORD100941"/>
    <x v="941"/>
    <s v="CUST4845"/>
    <x v="937"/>
    <s v="IQV59713"/>
    <x v="1"/>
    <x v="941"/>
    <d v="2024-12-23T00:00:00"/>
    <x v="333"/>
    <n v="7"/>
    <x v="1"/>
    <x v="1"/>
    <n v="23"/>
    <x v="1"/>
    <x v="2"/>
    <x v="893"/>
    <s v="HCP8187"/>
    <n v="6234681869"/>
    <s v="LIC44948"/>
    <x v="1"/>
    <s v="Dec"/>
    <s v="2024-12"/>
    <m/>
    <m/>
    <m/>
    <m/>
  </r>
  <r>
    <s v="ORD100942"/>
    <x v="942"/>
    <s v="CUST5687"/>
    <x v="938"/>
    <s v="IQV58282"/>
    <x v="0"/>
    <x v="942"/>
    <d v="2023-02-03T00:00:00"/>
    <x v="254"/>
    <n v="6"/>
    <x v="0"/>
    <x v="6"/>
    <n v="3"/>
    <x v="2"/>
    <x v="1"/>
    <x v="894"/>
    <s v="HCP6664"/>
    <n v="4261721454"/>
    <s v="LIC23731"/>
    <x v="1"/>
    <s v="Feb"/>
    <s v="2023-02"/>
    <m/>
    <m/>
    <m/>
    <m/>
  </r>
  <r>
    <s v="ORD100943"/>
    <x v="943"/>
    <s v="CUST2446"/>
    <x v="939"/>
    <s v="IQV36325"/>
    <x v="1"/>
    <x v="943"/>
    <d v="2023-01-07T00:00:00"/>
    <x v="474"/>
    <n v="2"/>
    <x v="0"/>
    <x v="3"/>
    <n v="7"/>
    <x v="0"/>
    <x v="1"/>
    <x v="895"/>
    <s v="HCP3377"/>
    <n v="2681283269"/>
    <s v="LIC60391"/>
    <x v="0"/>
    <s v="Jan"/>
    <s v="2023-01"/>
    <m/>
    <m/>
    <m/>
    <m/>
  </r>
  <r>
    <s v="ORD100944"/>
    <x v="944"/>
    <s v="CUST5791"/>
    <x v="940"/>
    <s v="IQV12365"/>
    <x v="3"/>
    <x v="944"/>
    <d v="2024-04-25T00:00:00"/>
    <x v="23"/>
    <n v="4"/>
    <x v="1"/>
    <x v="0"/>
    <n v="25"/>
    <x v="0"/>
    <x v="1"/>
    <x v="896"/>
    <s v="HCP6622"/>
    <n v="3509226356"/>
    <s v="LIC11949"/>
    <x v="1"/>
    <s v="Apr"/>
    <s v="2024-04"/>
    <m/>
    <m/>
    <m/>
    <m/>
  </r>
  <r>
    <s v="ORD100945"/>
    <x v="945"/>
    <s v="CUST8795"/>
    <x v="941"/>
    <s v="IQV73965"/>
    <x v="3"/>
    <x v="945"/>
    <d v="2023-09-02T00:00:00"/>
    <x v="514"/>
    <n v="0"/>
    <x v="0"/>
    <x v="10"/>
    <n v="2"/>
    <x v="2"/>
    <x v="1"/>
    <x v="897"/>
    <s v="HCP1530"/>
    <n v="8117609745"/>
    <s v="LIC24456"/>
    <x v="0"/>
    <s v="Sep"/>
    <s v="2023-09"/>
    <m/>
    <m/>
    <m/>
    <m/>
  </r>
  <r>
    <s v="ORD100946"/>
    <x v="946"/>
    <s v="CUST2801"/>
    <x v="942"/>
    <s v="IQV34240"/>
    <x v="1"/>
    <x v="946"/>
    <d v="2023-02-01T00:00:00"/>
    <x v="264"/>
    <n v="4"/>
    <x v="0"/>
    <x v="6"/>
    <n v="1"/>
    <x v="0"/>
    <x v="0"/>
    <x v="898"/>
    <s v="HCP8432"/>
    <n v="5829026349"/>
    <s v="LIC43910"/>
    <x v="1"/>
    <s v="Feb"/>
    <s v="2023-02"/>
    <m/>
    <m/>
    <m/>
    <m/>
  </r>
  <r>
    <s v="ORD100947"/>
    <x v="947"/>
    <s v="CUST2629"/>
    <x v="943"/>
    <s v="IQV80375"/>
    <x v="1"/>
    <x v="947"/>
    <d v="2024-06-14T00:00:00"/>
    <x v="510"/>
    <n v="8"/>
    <x v="1"/>
    <x v="7"/>
    <n v="14"/>
    <x v="2"/>
    <x v="1"/>
    <x v="262"/>
    <s v="HCP5621"/>
    <n v="2795292990"/>
    <s v="LIC34578"/>
    <x v="1"/>
    <s v="Jun"/>
    <s v="2024-06"/>
    <m/>
    <m/>
    <m/>
    <m/>
  </r>
  <r>
    <s v="ORD100948"/>
    <x v="948"/>
    <s v="CUST1510"/>
    <x v="944"/>
    <s v="IQV75355"/>
    <x v="2"/>
    <x v="948"/>
    <d v="2023-01-28T00:00:00"/>
    <x v="156"/>
    <n v="6"/>
    <x v="0"/>
    <x v="3"/>
    <n v="28"/>
    <x v="1"/>
    <x v="1"/>
    <x v="899"/>
    <s v="HCP5666"/>
    <n v="9997459258"/>
    <s v="LIC53246"/>
    <x v="1"/>
    <s v="Jan"/>
    <s v="2023-01"/>
    <m/>
    <m/>
    <m/>
    <m/>
  </r>
  <r>
    <s v="ORD100949"/>
    <x v="949"/>
    <s v="CUST6740"/>
    <x v="945"/>
    <s v="IQV40552"/>
    <x v="0"/>
    <x v="949"/>
    <d v="2023-08-22T00:00:00"/>
    <x v="515"/>
    <n v="0"/>
    <x v="0"/>
    <x v="5"/>
    <n v="22"/>
    <x v="1"/>
    <x v="1"/>
    <x v="593"/>
    <s v="HCP2977"/>
    <n v="8293356651"/>
    <s v="LIC35816"/>
    <x v="0"/>
    <s v="Aug"/>
    <s v="2023-08"/>
    <m/>
    <m/>
    <m/>
    <m/>
  </r>
  <r>
    <s v="ORD100950"/>
    <x v="950"/>
    <s v="CUST5919"/>
    <x v="946"/>
    <s v="IQV21741"/>
    <x v="0"/>
    <x v="950"/>
    <d v="2024-02-03T00:00:00"/>
    <x v="495"/>
    <n v="3"/>
    <x v="1"/>
    <x v="6"/>
    <n v="3"/>
    <x v="2"/>
    <x v="0"/>
    <x v="900"/>
    <s v="HCP9759"/>
    <n v="3159694526"/>
    <s v="LIC19415"/>
    <x v="0"/>
    <s v="Feb"/>
    <s v="2024-02"/>
    <m/>
    <m/>
    <m/>
    <m/>
  </r>
  <r>
    <s v="ORD100951"/>
    <x v="951"/>
    <s v="CUST3068"/>
    <x v="947"/>
    <s v="IQV18120"/>
    <x v="2"/>
    <x v="951"/>
    <d v="2024-11-03T00:00:00"/>
    <x v="191"/>
    <n v="6"/>
    <x v="1"/>
    <x v="9"/>
    <n v="3"/>
    <x v="0"/>
    <x v="0"/>
    <x v="901"/>
    <s v="HCP6715"/>
    <n v="7900808050"/>
    <s v="LIC69258"/>
    <x v="1"/>
    <s v="Nov"/>
    <s v="2024-11"/>
    <m/>
    <m/>
    <m/>
    <m/>
  </r>
  <r>
    <s v="ORD100952"/>
    <x v="952"/>
    <s v="CUST9744"/>
    <x v="948"/>
    <s v="IQV86215"/>
    <x v="3"/>
    <x v="952"/>
    <d v="2023-03-19T00:00:00"/>
    <x v="159"/>
    <n v="7"/>
    <x v="0"/>
    <x v="4"/>
    <n v="19"/>
    <x v="3"/>
    <x v="1"/>
    <x v="902"/>
    <s v="HCP3776"/>
    <n v="4561308639"/>
    <s v="LIC52923"/>
    <x v="1"/>
    <s v="Mar"/>
    <s v="2023-03"/>
    <m/>
    <m/>
    <m/>
    <m/>
  </r>
  <r>
    <s v="ORD100953"/>
    <x v="953"/>
    <s v="CUST3072"/>
    <x v="949"/>
    <s v="IQV81160"/>
    <x v="0"/>
    <x v="953"/>
    <d v="2024-08-23T00:00:00"/>
    <x v="516"/>
    <n v="4"/>
    <x v="1"/>
    <x v="5"/>
    <n v="23"/>
    <x v="2"/>
    <x v="2"/>
    <x v="903"/>
    <s v="HCP1761"/>
    <n v="8934548952"/>
    <s v="LIC95782"/>
    <x v="1"/>
    <s v="Aug"/>
    <s v="2024-08"/>
    <m/>
    <m/>
    <m/>
    <m/>
  </r>
  <r>
    <s v="ORD100954"/>
    <x v="954"/>
    <s v="CUST2126"/>
    <x v="950"/>
    <s v="IQV49807"/>
    <x v="3"/>
    <x v="954"/>
    <d v="2024-09-29T00:00:00"/>
    <x v="220"/>
    <n v="3"/>
    <x v="1"/>
    <x v="10"/>
    <n v="29"/>
    <x v="2"/>
    <x v="2"/>
    <x v="904"/>
    <s v="HCP5135"/>
    <n v="2345911329"/>
    <s v="LIC96478"/>
    <x v="0"/>
    <s v="Sep"/>
    <s v="2024-09"/>
    <m/>
    <m/>
    <m/>
    <m/>
  </r>
  <r>
    <s v="ORD100955"/>
    <x v="955"/>
    <s v="CUST9674"/>
    <x v="951"/>
    <s v="IQV34918"/>
    <x v="0"/>
    <x v="955"/>
    <d v="2023-08-16T00:00:00"/>
    <x v="175"/>
    <n v="8"/>
    <x v="0"/>
    <x v="5"/>
    <n v="16"/>
    <x v="3"/>
    <x v="2"/>
    <x v="905"/>
    <s v="HCP4535"/>
    <n v="8834426204"/>
    <s v="LIC70695"/>
    <x v="1"/>
    <s v="Aug"/>
    <s v="2023-08"/>
    <m/>
    <m/>
    <m/>
    <m/>
  </r>
  <r>
    <s v="ORD100956"/>
    <x v="956"/>
    <s v="CUST3340"/>
    <x v="952"/>
    <s v="IQV10597"/>
    <x v="1"/>
    <x v="956"/>
    <d v="2023-09-20T00:00:00"/>
    <x v="517"/>
    <n v="5"/>
    <x v="0"/>
    <x v="10"/>
    <n v="20"/>
    <x v="4"/>
    <x v="1"/>
    <x v="807"/>
    <s v="HCP3902"/>
    <n v="6431403259"/>
    <s v="LIC83230"/>
    <x v="1"/>
    <s v="Sep"/>
    <s v="2023-09"/>
    <m/>
    <m/>
    <m/>
    <m/>
  </r>
  <r>
    <s v="ORD100957"/>
    <x v="957"/>
    <s v="CUST3160"/>
    <x v="953"/>
    <s v="IQV65030"/>
    <x v="0"/>
    <x v="957"/>
    <d v="2024-01-14T00:00:00"/>
    <x v="221"/>
    <n v="8"/>
    <x v="1"/>
    <x v="3"/>
    <n v="14"/>
    <x v="0"/>
    <x v="1"/>
    <x v="906"/>
    <s v="HCP7486"/>
    <n v="3913788483"/>
    <s v="LIC46572"/>
    <x v="1"/>
    <s v="Jan"/>
    <s v="2024-01"/>
    <m/>
    <m/>
    <m/>
    <m/>
  </r>
  <r>
    <s v="ORD100958"/>
    <x v="958"/>
    <s v="CUST9093"/>
    <x v="954"/>
    <s v="IQV87088"/>
    <x v="1"/>
    <x v="958"/>
    <d v="2023-11-17T00:00:00"/>
    <x v="447"/>
    <n v="5"/>
    <x v="0"/>
    <x v="9"/>
    <n v="17"/>
    <x v="0"/>
    <x v="0"/>
    <x v="907"/>
    <s v="HCP7101"/>
    <n v="3764973702"/>
    <s v="LIC85948"/>
    <x v="1"/>
    <s v="Nov"/>
    <s v="2023-11"/>
    <m/>
    <m/>
    <m/>
    <m/>
  </r>
  <r>
    <s v="ORD100959"/>
    <x v="959"/>
    <s v="CUST1375"/>
    <x v="955"/>
    <s v="IQV38415"/>
    <x v="1"/>
    <x v="959"/>
    <d v="2023-07-20T00:00:00"/>
    <x v="265"/>
    <n v="8"/>
    <x v="0"/>
    <x v="2"/>
    <n v="20"/>
    <x v="0"/>
    <x v="1"/>
    <x v="908"/>
    <s v="HCP2613"/>
    <n v="3524128528"/>
    <s v="LIC49842"/>
    <x v="1"/>
    <s v="Jul"/>
    <s v="2023-07"/>
    <m/>
    <m/>
    <m/>
    <m/>
  </r>
  <r>
    <s v="ORD100960"/>
    <x v="960"/>
    <s v="CUST7998"/>
    <x v="956"/>
    <s v="IQV72223"/>
    <x v="3"/>
    <x v="960"/>
    <d v="2024-11-21T00:00:00"/>
    <x v="362"/>
    <n v="3"/>
    <x v="1"/>
    <x v="9"/>
    <n v="21"/>
    <x v="2"/>
    <x v="2"/>
    <x v="909"/>
    <s v="HCP9976"/>
    <n v="7551373390"/>
    <s v="LIC30939"/>
    <x v="0"/>
    <s v="Nov"/>
    <s v="2024-11"/>
    <m/>
    <m/>
    <m/>
    <m/>
  </r>
  <r>
    <s v="ORD100961"/>
    <x v="961"/>
    <s v="CUST8288"/>
    <x v="957"/>
    <s v="IQV62805"/>
    <x v="1"/>
    <x v="961"/>
    <d v="2023-03-02T00:00:00"/>
    <x v="48"/>
    <n v="0"/>
    <x v="0"/>
    <x v="4"/>
    <n v="2"/>
    <x v="0"/>
    <x v="2"/>
    <x v="812"/>
    <s v="HCP1504"/>
    <n v="9278564727"/>
    <s v="LIC72157"/>
    <x v="0"/>
    <s v="Mar"/>
    <s v="2023-03"/>
    <m/>
    <m/>
    <m/>
    <m/>
  </r>
  <r>
    <s v="ORD100962"/>
    <x v="962"/>
    <s v="CUST5364"/>
    <x v="958"/>
    <s v="IQV74186"/>
    <x v="1"/>
    <x v="962"/>
    <d v="2023-05-25T00:00:00"/>
    <x v="141"/>
    <n v="8"/>
    <x v="0"/>
    <x v="8"/>
    <n v="25"/>
    <x v="1"/>
    <x v="1"/>
    <x v="910"/>
    <s v="HCP9301"/>
    <n v="6465593906"/>
    <s v="LIC27883"/>
    <x v="1"/>
    <s v="May"/>
    <s v="2023-05"/>
    <m/>
    <m/>
    <m/>
    <m/>
  </r>
  <r>
    <s v="ORD100963"/>
    <x v="963"/>
    <s v="CUST1595"/>
    <x v="959"/>
    <s v="IQV76266"/>
    <x v="0"/>
    <x v="963"/>
    <d v="2023-03-28T00:00:00"/>
    <x v="79"/>
    <n v="3"/>
    <x v="0"/>
    <x v="4"/>
    <n v="28"/>
    <x v="2"/>
    <x v="0"/>
    <x v="911"/>
    <s v="HCP6879"/>
    <n v="6875883069"/>
    <s v="LIC60438"/>
    <x v="0"/>
    <s v="Mar"/>
    <s v="2023-03"/>
    <m/>
    <m/>
    <m/>
    <m/>
  </r>
  <r>
    <s v="ORD100964"/>
    <x v="964"/>
    <s v="CUST1947"/>
    <x v="960"/>
    <s v="IQV16553"/>
    <x v="2"/>
    <x v="964"/>
    <d v="2023-04-22T00:00:00"/>
    <x v="383"/>
    <n v="6"/>
    <x v="0"/>
    <x v="0"/>
    <n v="22"/>
    <x v="0"/>
    <x v="1"/>
    <x v="912"/>
    <s v="HCP8273"/>
    <n v="2682646833"/>
    <s v="LIC13535"/>
    <x v="1"/>
    <s v="Apr"/>
    <s v="2023-04"/>
    <m/>
    <m/>
    <m/>
    <m/>
  </r>
  <r>
    <s v="ORD100965"/>
    <x v="965"/>
    <s v="CUST9853"/>
    <x v="961"/>
    <s v="IQV80153"/>
    <x v="2"/>
    <x v="965"/>
    <d v="2023-09-03T00:00:00"/>
    <x v="54"/>
    <n v="0"/>
    <x v="0"/>
    <x v="10"/>
    <n v="3"/>
    <x v="1"/>
    <x v="1"/>
    <x v="913"/>
    <s v="HCP3311"/>
    <n v="5192191253"/>
    <s v="LIC59323"/>
    <x v="0"/>
    <s v="Sep"/>
    <s v="2023-09"/>
    <m/>
    <m/>
    <m/>
    <m/>
  </r>
  <r>
    <s v="ORD100966"/>
    <x v="966"/>
    <s v="CUST8989"/>
    <x v="962"/>
    <s v="IQV40164"/>
    <x v="0"/>
    <x v="966"/>
    <d v="2023-09-22T00:00:00"/>
    <x v="518"/>
    <n v="2"/>
    <x v="0"/>
    <x v="10"/>
    <n v="22"/>
    <x v="1"/>
    <x v="1"/>
    <x v="914"/>
    <s v="HCP5129"/>
    <n v="9765104881"/>
    <s v="LIC63813"/>
    <x v="0"/>
    <s v="Sep"/>
    <s v="2023-09"/>
    <m/>
    <m/>
    <m/>
    <m/>
  </r>
  <r>
    <s v="ORD100967"/>
    <x v="967"/>
    <s v="CUST9272"/>
    <x v="963"/>
    <s v="IQV48294"/>
    <x v="1"/>
    <x v="967"/>
    <d v="2024-04-06T00:00:00"/>
    <x v="451"/>
    <n v="7"/>
    <x v="1"/>
    <x v="0"/>
    <n v="6"/>
    <x v="0"/>
    <x v="0"/>
    <x v="915"/>
    <s v="HCP9998"/>
    <n v="6383303873"/>
    <s v="LIC43387"/>
    <x v="1"/>
    <s v="Apr"/>
    <s v="2024-04"/>
    <m/>
    <m/>
    <m/>
    <m/>
  </r>
  <r>
    <s v="ORD100968"/>
    <x v="968"/>
    <s v="CUST9400"/>
    <x v="964"/>
    <s v="IQV12460"/>
    <x v="2"/>
    <x v="968"/>
    <d v="2024-03-22T00:00:00"/>
    <x v="519"/>
    <n v="1"/>
    <x v="1"/>
    <x v="4"/>
    <n v="22"/>
    <x v="3"/>
    <x v="1"/>
    <x v="916"/>
    <s v="HCP3711"/>
    <n v="9783705806"/>
    <s v="LIC80910"/>
    <x v="0"/>
    <s v="Mar"/>
    <s v="2024-03"/>
    <m/>
    <m/>
    <m/>
    <m/>
  </r>
  <r>
    <s v="ORD100969"/>
    <x v="969"/>
    <s v="CUST3655"/>
    <x v="965"/>
    <s v="IQV65665"/>
    <x v="2"/>
    <x v="969"/>
    <d v="2023-12-19T00:00:00"/>
    <x v="207"/>
    <n v="8"/>
    <x v="0"/>
    <x v="1"/>
    <n v="19"/>
    <x v="0"/>
    <x v="2"/>
    <x v="917"/>
    <s v="HCP1376"/>
    <n v="4667972213"/>
    <s v="LIC10443"/>
    <x v="1"/>
    <s v="Dec"/>
    <s v="2023-12"/>
    <m/>
    <m/>
    <m/>
    <m/>
  </r>
  <r>
    <s v="ORD100970"/>
    <x v="970"/>
    <s v="CUST5735"/>
    <x v="966"/>
    <s v="IQV53665"/>
    <x v="2"/>
    <x v="970"/>
    <d v="2023-12-18T00:00:00"/>
    <x v="520"/>
    <n v="2"/>
    <x v="0"/>
    <x v="1"/>
    <n v="18"/>
    <x v="4"/>
    <x v="1"/>
    <x v="918"/>
    <s v="HCP3711"/>
    <n v="4745667032"/>
    <s v="LIC48515"/>
    <x v="0"/>
    <s v="Dec"/>
    <s v="2023-12"/>
    <m/>
    <m/>
    <m/>
    <m/>
  </r>
  <r>
    <s v="ORD100971"/>
    <x v="971"/>
    <s v="CUST2919"/>
    <x v="967"/>
    <s v="IQV72613"/>
    <x v="0"/>
    <x v="971"/>
    <d v="2024-11-30T00:00:00"/>
    <x v="470"/>
    <n v="8"/>
    <x v="1"/>
    <x v="9"/>
    <n v="30"/>
    <x v="4"/>
    <x v="0"/>
    <x v="919"/>
    <s v="HCP1581"/>
    <n v="6104002710"/>
    <s v="LIC63061"/>
    <x v="1"/>
    <s v="Nov"/>
    <s v="2024-11"/>
    <m/>
    <m/>
    <m/>
    <m/>
  </r>
  <r>
    <s v="ORD100972"/>
    <x v="972"/>
    <s v="CUST1400"/>
    <x v="968"/>
    <s v="IQV15445"/>
    <x v="1"/>
    <x v="972"/>
    <d v="2024-05-28T00:00:00"/>
    <x v="492"/>
    <n v="7"/>
    <x v="1"/>
    <x v="8"/>
    <n v="28"/>
    <x v="4"/>
    <x v="2"/>
    <x v="920"/>
    <s v="HCP1246"/>
    <n v="7561731676"/>
    <s v="LIC13339"/>
    <x v="1"/>
    <s v="May"/>
    <s v="2024-05"/>
    <m/>
    <m/>
    <m/>
    <m/>
  </r>
  <r>
    <s v="ORD100973"/>
    <x v="973"/>
    <s v="CUST5719"/>
    <x v="969"/>
    <s v="IQV44607"/>
    <x v="2"/>
    <x v="973"/>
    <d v="2024-09-06T00:00:00"/>
    <x v="369"/>
    <n v="2"/>
    <x v="1"/>
    <x v="10"/>
    <n v="6"/>
    <x v="3"/>
    <x v="2"/>
    <x v="921"/>
    <s v="HCP6767"/>
    <n v="3009396957"/>
    <s v="LIC65773"/>
    <x v="0"/>
    <s v="Sep"/>
    <s v="2024-09"/>
    <m/>
    <m/>
    <m/>
    <m/>
  </r>
  <r>
    <s v="ORD100974"/>
    <x v="974"/>
    <s v="CUST7060"/>
    <x v="970"/>
    <s v="IQV14300"/>
    <x v="3"/>
    <x v="974"/>
    <d v="2024-01-04T00:00:00"/>
    <x v="41"/>
    <n v="6"/>
    <x v="1"/>
    <x v="3"/>
    <n v="4"/>
    <x v="0"/>
    <x v="1"/>
    <x v="922"/>
    <s v="HCP4514"/>
    <n v="8343555319"/>
    <s v="LIC86816"/>
    <x v="1"/>
    <s v="Jan"/>
    <s v="2024-01"/>
    <m/>
    <m/>
    <m/>
    <m/>
  </r>
  <r>
    <s v="ORD100975"/>
    <x v="975"/>
    <s v="CUST9621"/>
    <x v="971"/>
    <s v="IQV98713"/>
    <x v="2"/>
    <x v="975"/>
    <d v="2023-03-09T00:00:00"/>
    <x v="301"/>
    <n v="4"/>
    <x v="0"/>
    <x v="4"/>
    <n v="9"/>
    <x v="4"/>
    <x v="2"/>
    <x v="923"/>
    <s v="HCP2718"/>
    <n v="8702156591"/>
    <s v="LIC60460"/>
    <x v="1"/>
    <s v="Mar"/>
    <s v="2023-03"/>
    <m/>
    <m/>
    <m/>
    <m/>
  </r>
  <r>
    <s v="ORD100976"/>
    <x v="976"/>
    <s v="CUST6479"/>
    <x v="972"/>
    <s v="IQV45577"/>
    <x v="0"/>
    <x v="976"/>
    <d v="2023-01-27T00:00:00"/>
    <x v="409"/>
    <n v="1"/>
    <x v="0"/>
    <x v="3"/>
    <n v="27"/>
    <x v="4"/>
    <x v="2"/>
    <x v="924"/>
    <s v="HCP3417"/>
    <n v="4152163991"/>
    <s v="LIC35474"/>
    <x v="0"/>
    <s v="Jan"/>
    <s v="2023-01"/>
    <m/>
    <m/>
    <m/>
    <m/>
  </r>
  <r>
    <s v="ORD100977"/>
    <x v="977"/>
    <s v="CUST8292"/>
    <x v="973"/>
    <s v="IQV65152"/>
    <x v="3"/>
    <x v="977"/>
    <d v="2024-08-29T00:00:00"/>
    <x v="444"/>
    <n v="8"/>
    <x v="1"/>
    <x v="5"/>
    <n v="29"/>
    <x v="1"/>
    <x v="1"/>
    <x v="925"/>
    <s v="HCP7931"/>
    <n v="3752447555"/>
    <s v="LIC35772"/>
    <x v="1"/>
    <s v="Aug"/>
    <s v="2024-08"/>
    <m/>
    <m/>
    <m/>
    <m/>
  </r>
  <r>
    <s v="ORD100978"/>
    <x v="978"/>
    <s v="CUST5654"/>
    <x v="974"/>
    <s v="IQV85992"/>
    <x v="1"/>
    <x v="978"/>
    <d v="2024-09-28T00:00:00"/>
    <x v="161"/>
    <n v="9"/>
    <x v="1"/>
    <x v="10"/>
    <n v="28"/>
    <x v="4"/>
    <x v="0"/>
    <x v="926"/>
    <s v="HCP5301"/>
    <n v="2189696553"/>
    <s v="LIC34016"/>
    <x v="1"/>
    <s v="Sep"/>
    <s v="2024-09"/>
    <m/>
    <m/>
    <m/>
    <m/>
  </r>
  <r>
    <s v="ORD100979"/>
    <x v="979"/>
    <s v="CUST7208"/>
    <x v="975"/>
    <s v="IQV64068"/>
    <x v="3"/>
    <x v="979"/>
    <d v="2024-01-14T00:00:00"/>
    <x v="419"/>
    <n v="7"/>
    <x v="1"/>
    <x v="3"/>
    <n v="14"/>
    <x v="4"/>
    <x v="1"/>
    <x v="927"/>
    <s v="HCP2924"/>
    <n v="5621814250"/>
    <s v="LIC94196"/>
    <x v="1"/>
    <s v="Jan"/>
    <s v="2024-01"/>
    <m/>
    <m/>
    <m/>
    <m/>
  </r>
  <r>
    <s v="ORD100980"/>
    <x v="980"/>
    <s v="CUST1910"/>
    <x v="976"/>
    <s v="IQV98495"/>
    <x v="1"/>
    <x v="980"/>
    <d v="2023-01-20T00:00:00"/>
    <x v="107"/>
    <n v="2"/>
    <x v="0"/>
    <x v="3"/>
    <n v="20"/>
    <x v="2"/>
    <x v="2"/>
    <x v="928"/>
    <s v="HCP7336"/>
    <n v="2751852446"/>
    <s v="LIC27256"/>
    <x v="0"/>
    <s v="Jan"/>
    <s v="2023-01"/>
    <m/>
    <m/>
    <m/>
    <m/>
  </r>
  <r>
    <s v="ORD100981"/>
    <x v="981"/>
    <s v="CUST9400"/>
    <x v="92"/>
    <s v="IQV52017"/>
    <x v="3"/>
    <x v="981"/>
    <d v="2023-04-28T00:00:00"/>
    <x v="331"/>
    <n v="9"/>
    <x v="0"/>
    <x v="0"/>
    <n v="28"/>
    <x v="1"/>
    <x v="0"/>
    <x v="929"/>
    <s v="HCP5008"/>
    <n v="5227281664"/>
    <s v="LIC16655"/>
    <x v="1"/>
    <s v="Apr"/>
    <s v="2023-04"/>
    <m/>
    <m/>
    <m/>
    <m/>
  </r>
  <r>
    <s v="ORD100982"/>
    <x v="982"/>
    <s v="CUST5030"/>
    <x v="977"/>
    <s v="IQV43289"/>
    <x v="1"/>
    <x v="982"/>
    <d v="2023-02-16T00:00:00"/>
    <x v="104"/>
    <n v="3"/>
    <x v="0"/>
    <x v="6"/>
    <n v="16"/>
    <x v="4"/>
    <x v="0"/>
    <x v="930"/>
    <s v="HCP7579"/>
    <n v="7745509856"/>
    <s v="LIC61550"/>
    <x v="0"/>
    <s v="Feb"/>
    <s v="2023-02"/>
    <m/>
    <m/>
    <m/>
    <m/>
  </r>
  <r>
    <s v="ORD100983"/>
    <x v="983"/>
    <s v="CUST4469"/>
    <x v="978"/>
    <s v="IQV27101"/>
    <x v="3"/>
    <x v="983"/>
    <d v="2023-05-23T00:00:00"/>
    <x v="356"/>
    <n v="6"/>
    <x v="0"/>
    <x v="8"/>
    <n v="23"/>
    <x v="4"/>
    <x v="2"/>
    <x v="931"/>
    <s v="HCP9561"/>
    <n v="8696179986"/>
    <s v="LIC57842"/>
    <x v="1"/>
    <s v="May"/>
    <s v="2023-05"/>
    <m/>
    <m/>
    <m/>
    <m/>
  </r>
  <r>
    <s v="ORD100984"/>
    <x v="984"/>
    <s v="CUST6444"/>
    <x v="979"/>
    <s v="IQV65200"/>
    <x v="2"/>
    <x v="984"/>
    <d v="2024-04-04T00:00:00"/>
    <x v="521"/>
    <n v="5"/>
    <x v="1"/>
    <x v="0"/>
    <n v="4"/>
    <x v="3"/>
    <x v="2"/>
    <x v="932"/>
    <s v="HCP2482"/>
    <n v="3725306795"/>
    <s v="LIC64973"/>
    <x v="1"/>
    <s v="Apr"/>
    <s v="2024-04"/>
    <m/>
    <m/>
    <m/>
    <m/>
  </r>
  <r>
    <s v="ORD100985"/>
    <x v="985"/>
    <s v="CUST7339"/>
    <x v="980"/>
    <s v="IQV20956"/>
    <x v="1"/>
    <x v="985"/>
    <d v="2024-05-04T00:00:00"/>
    <x v="341"/>
    <n v="2"/>
    <x v="1"/>
    <x v="8"/>
    <n v="4"/>
    <x v="3"/>
    <x v="2"/>
    <x v="933"/>
    <s v="HCP9850"/>
    <n v="3044156265"/>
    <s v="LIC79715"/>
    <x v="0"/>
    <s v="May"/>
    <s v="2024-05"/>
    <m/>
    <m/>
    <m/>
    <m/>
  </r>
  <r>
    <s v="ORD100986"/>
    <x v="986"/>
    <s v="CUST5802"/>
    <x v="981"/>
    <s v="IQV16615"/>
    <x v="0"/>
    <x v="986"/>
    <d v="2023-06-05T00:00:00"/>
    <x v="93"/>
    <n v="6"/>
    <x v="0"/>
    <x v="7"/>
    <n v="5"/>
    <x v="1"/>
    <x v="2"/>
    <x v="934"/>
    <s v="HCP5883"/>
    <n v="2780182251"/>
    <s v="LIC89599"/>
    <x v="1"/>
    <s v="Jun"/>
    <s v="2023-06"/>
    <m/>
    <m/>
    <m/>
    <m/>
  </r>
  <r>
    <s v="ORD100987"/>
    <x v="987"/>
    <s v="CUST3082"/>
    <x v="982"/>
    <s v="IQV84965"/>
    <x v="3"/>
    <x v="987"/>
    <d v="2023-01-13T00:00:00"/>
    <x v="522"/>
    <n v="5"/>
    <x v="0"/>
    <x v="3"/>
    <n v="13"/>
    <x v="3"/>
    <x v="2"/>
    <x v="935"/>
    <s v="HCP6229"/>
    <n v="1856334100"/>
    <s v="LIC41704"/>
    <x v="1"/>
    <s v="Jan"/>
    <s v="2023-01"/>
    <m/>
    <m/>
    <m/>
    <m/>
  </r>
  <r>
    <s v="ORD100988"/>
    <x v="988"/>
    <s v="CUST8803"/>
    <x v="983"/>
    <s v="IQV34686"/>
    <x v="2"/>
    <x v="988"/>
    <d v="2023-12-13T00:00:00"/>
    <x v="520"/>
    <n v="7"/>
    <x v="0"/>
    <x v="1"/>
    <n v="13"/>
    <x v="2"/>
    <x v="2"/>
    <x v="246"/>
    <s v="HCP9733"/>
    <n v="2127739751"/>
    <s v="LIC38133"/>
    <x v="1"/>
    <s v="Dec"/>
    <s v="2023-12"/>
    <m/>
    <m/>
    <m/>
    <m/>
  </r>
  <r>
    <s v="ORD100989"/>
    <x v="989"/>
    <s v="CUST2756"/>
    <x v="984"/>
    <s v="IQV61458"/>
    <x v="1"/>
    <x v="989"/>
    <d v="2024-01-07T00:00:00"/>
    <x v="24"/>
    <n v="6"/>
    <x v="1"/>
    <x v="3"/>
    <n v="7"/>
    <x v="2"/>
    <x v="1"/>
    <x v="936"/>
    <s v="HCP6008"/>
    <n v="5111630660"/>
    <s v="LIC99407"/>
    <x v="1"/>
    <s v="Jan"/>
    <s v="2024-01"/>
    <m/>
    <m/>
    <m/>
    <m/>
  </r>
  <r>
    <s v="ORD100990"/>
    <x v="990"/>
    <s v="CUST2945"/>
    <x v="985"/>
    <s v="IQV24404"/>
    <x v="3"/>
    <x v="990"/>
    <d v="2024-05-20T00:00:00"/>
    <x v="486"/>
    <n v="1"/>
    <x v="1"/>
    <x v="8"/>
    <n v="20"/>
    <x v="0"/>
    <x v="0"/>
    <x v="937"/>
    <s v="HCP1845"/>
    <n v="4481141815"/>
    <s v="LIC71032"/>
    <x v="0"/>
    <s v="May"/>
    <s v="2024-05"/>
    <m/>
    <m/>
    <m/>
    <m/>
  </r>
  <r>
    <s v="ORD100991"/>
    <x v="991"/>
    <s v="CUST4319"/>
    <x v="986"/>
    <s v="IQV28030"/>
    <x v="1"/>
    <x v="991"/>
    <d v="2023-05-12T00:00:00"/>
    <x v="523"/>
    <n v="3"/>
    <x v="0"/>
    <x v="8"/>
    <n v="12"/>
    <x v="3"/>
    <x v="1"/>
    <x v="938"/>
    <s v="HCP4420"/>
    <n v="4098869487"/>
    <s v="LIC74559"/>
    <x v="0"/>
    <s v="May"/>
    <s v="2023-05"/>
    <m/>
    <m/>
    <m/>
    <m/>
  </r>
  <r>
    <s v="ORD100992"/>
    <x v="992"/>
    <s v="CUST5131"/>
    <x v="987"/>
    <s v="IQV74973"/>
    <x v="0"/>
    <x v="992"/>
    <d v="2023-01-10T00:00:00"/>
    <x v="522"/>
    <n v="8"/>
    <x v="0"/>
    <x v="3"/>
    <n v="10"/>
    <x v="1"/>
    <x v="0"/>
    <x v="623"/>
    <s v="HCP3787"/>
    <n v="7494090988"/>
    <s v="LIC65692"/>
    <x v="1"/>
    <s v="Jan"/>
    <s v="2023-01"/>
    <m/>
    <m/>
    <m/>
    <m/>
  </r>
  <r>
    <s v="ORD100993"/>
    <x v="993"/>
    <s v="CUST2487"/>
    <x v="988"/>
    <s v="IQV14597"/>
    <x v="0"/>
    <x v="993"/>
    <d v="2023-06-23T00:00:00"/>
    <x v="524"/>
    <n v="1"/>
    <x v="0"/>
    <x v="7"/>
    <n v="23"/>
    <x v="1"/>
    <x v="1"/>
    <x v="939"/>
    <s v="HCP5162"/>
    <n v="1770947773"/>
    <s v="LIC67439"/>
    <x v="0"/>
    <s v="Jun"/>
    <s v="2023-06"/>
    <m/>
    <m/>
    <m/>
    <m/>
  </r>
  <r>
    <s v="ORD100994"/>
    <x v="994"/>
    <s v="CUST3369"/>
    <x v="989"/>
    <s v="IQV40314"/>
    <x v="0"/>
    <x v="994"/>
    <d v="2024-01-19T00:00:00"/>
    <x v="525"/>
    <n v="9"/>
    <x v="1"/>
    <x v="3"/>
    <n v="19"/>
    <x v="1"/>
    <x v="2"/>
    <x v="940"/>
    <s v="HCP3341"/>
    <n v="2579891608"/>
    <s v="LIC80441"/>
    <x v="1"/>
    <s v="Jan"/>
    <s v="2024-01"/>
    <m/>
    <m/>
    <m/>
    <m/>
  </r>
  <r>
    <s v="ORD100995"/>
    <x v="995"/>
    <s v="CUST9884"/>
    <x v="990"/>
    <s v="IQV81486"/>
    <x v="3"/>
    <x v="995"/>
    <d v="2023-06-29T00:00:00"/>
    <x v="526"/>
    <n v="7"/>
    <x v="0"/>
    <x v="7"/>
    <n v="29"/>
    <x v="4"/>
    <x v="1"/>
    <x v="941"/>
    <s v="HCP9730"/>
    <n v="2841360465"/>
    <s v="LIC97938"/>
    <x v="1"/>
    <s v="Jun"/>
    <s v="2023-06"/>
    <m/>
    <m/>
    <m/>
    <m/>
  </r>
  <r>
    <s v="ORD100996"/>
    <x v="996"/>
    <s v="CUST9784"/>
    <x v="991"/>
    <s v="IQV19797"/>
    <x v="0"/>
    <x v="996"/>
    <d v="2023-08-07T00:00:00"/>
    <x v="527"/>
    <n v="5"/>
    <x v="0"/>
    <x v="5"/>
    <n v="7"/>
    <x v="1"/>
    <x v="1"/>
    <x v="942"/>
    <s v="HCP5071"/>
    <n v="2894944298"/>
    <s v="LIC74796"/>
    <x v="1"/>
    <s v="Aug"/>
    <s v="2023-08"/>
    <m/>
    <m/>
    <m/>
    <m/>
  </r>
  <r>
    <s v="ORD100997"/>
    <x v="997"/>
    <s v="CUST5996"/>
    <x v="992"/>
    <s v="IQV97483"/>
    <x v="2"/>
    <x v="997"/>
    <d v="2024-10-01T00:00:00"/>
    <x v="127"/>
    <n v="8"/>
    <x v="1"/>
    <x v="11"/>
    <n v="1"/>
    <x v="1"/>
    <x v="0"/>
    <x v="943"/>
    <s v="HCP7765"/>
    <n v="4271660023"/>
    <s v="LIC32658"/>
    <x v="1"/>
    <s v="Oct"/>
    <s v="2024-10"/>
    <m/>
    <m/>
    <m/>
    <m/>
  </r>
  <r>
    <s v="ORD100998"/>
    <x v="998"/>
    <s v="CUST2152"/>
    <x v="993"/>
    <s v="IQV68548"/>
    <x v="2"/>
    <x v="998"/>
    <d v="2023-08-06T00:00:00"/>
    <x v="491"/>
    <n v="3"/>
    <x v="0"/>
    <x v="5"/>
    <n v="6"/>
    <x v="2"/>
    <x v="2"/>
    <x v="944"/>
    <s v="HCP9559"/>
    <n v="5631014555"/>
    <s v="LIC52548"/>
    <x v="0"/>
    <s v="Aug"/>
    <s v="2023-08"/>
    <m/>
    <m/>
    <m/>
    <m/>
  </r>
  <r>
    <s v="ORD100999"/>
    <x v="999"/>
    <s v="CUST9890"/>
    <x v="994"/>
    <s v="IQV37399"/>
    <x v="3"/>
    <x v="999"/>
    <d v="2024-03-17T00:00:00"/>
    <x v="488"/>
    <n v="8"/>
    <x v="1"/>
    <x v="4"/>
    <n v="17"/>
    <x v="1"/>
    <x v="1"/>
    <x v="945"/>
    <s v="HCP2746"/>
    <n v="2800661797"/>
    <s v="LIC42596"/>
    <x v="1"/>
    <s v="Mar"/>
    <s v="2024-03"/>
    <m/>
    <m/>
    <m/>
    <m/>
  </r>
  <r>
    <s v="ORD101000"/>
    <x v="1000"/>
    <s v="CUST7907"/>
    <x v="995"/>
    <s v="IQV35009"/>
    <x v="3"/>
    <x v="1000"/>
    <d v="2024-10-25T00:00:00"/>
    <x v="154"/>
    <n v="7"/>
    <x v="1"/>
    <x v="11"/>
    <n v="25"/>
    <x v="0"/>
    <x v="2"/>
    <x v="946"/>
    <s v="HCP3612"/>
    <n v="9932915303"/>
    <s v="LIC40540"/>
    <x v="1"/>
    <s v="Oct"/>
    <s v="2024-10"/>
    <m/>
    <m/>
    <m/>
    <m/>
  </r>
  <r>
    <s v="ORD101001"/>
    <x v="1001"/>
    <s v="CUST9075"/>
    <x v="996"/>
    <s v="IQV12994"/>
    <x v="0"/>
    <x v="1001"/>
    <d v="2023-07-23T00:00:00"/>
    <x v="230"/>
    <n v="7"/>
    <x v="0"/>
    <x v="2"/>
    <n v="23"/>
    <x v="4"/>
    <x v="1"/>
    <x v="947"/>
    <s v="HCP1830"/>
    <n v="1765628530"/>
    <s v="LIC57606"/>
    <x v="1"/>
    <s v="Jul"/>
    <s v="2023-07"/>
    <m/>
    <m/>
    <m/>
    <m/>
  </r>
  <r>
    <s v="ORD101002"/>
    <x v="1002"/>
    <s v="CUST8878"/>
    <x v="997"/>
    <s v="IQV58115"/>
    <x v="3"/>
    <x v="1002"/>
    <d v="2024-11-09T00:00:00"/>
    <x v="191"/>
    <n v="0"/>
    <x v="1"/>
    <x v="9"/>
    <n v="9"/>
    <x v="1"/>
    <x v="0"/>
    <x v="948"/>
    <s v="HCP9258"/>
    <n v="2984878217"/>
    <s v="LIC93697"/>
    <x v="0"/>
    <s v="Nov"/>
    <s v="2024-11"/>
    <m/>
    <m/>
    <m/>
    <m/>
  </r>
  <r>
    <s v="ORD101003"/>
    <x v="1003"/>
    <s v="CUST9804"/>
    <x v="998"/>
    <s v="IQV98666"/>
    <x v="1"/>
    <x v="1003"/>
    <d v="2023-08-01T00:00:00"/>
    <x v="50"/>
    <n v="4"/>
    <x v="0"/>
    <x v="5"/>
    <n v="1"/>
    <x v="4"/>
    <x v="1"/>
    <x v="949"/>
    <s v="HCP9440"/>
    <n v="5334706586"/>
    <s v="LIC27333"/>
    <x v="1"/>
    <s v="Aug"/>
    <s v="2023-08"/>
    <m/>
    <m/>
    <m/>
    <m/>
  </r>
  <r>
    <s v="ORD101004"/>
    <x v="1004"/>
    <s v="CUST9367"/>
    <x v="999"/>
    <s v="IQV41145"/>
    <x v="1"/>
    <x v="1004"/>
    <d v="2024-05-30T00:00:00"/>
    <x v="137"/>
    <n v="7"/>
    <x v="1"/>
    <x v="8"/>
    <n v="30"/>
    <x v="1"/>
    <x v="0"/>
    <x v="950"/>
    <s v="HCP1702"/>
    <n v="2340580766"/>
    <s v="LIC96153"/>
    <x v="1"/>
    <s v="May"/>
    <s v="2024-05"/>
    <m/>
    <m/>
    <m/>
    <m/>
  </r>
  <r>
    <s v="ORD101005"/>
    <x v="1005"/>
    <s v="CUST2149"/>
    <x v="1000"/>
    <s v="IQV56996"/>
    <x v="0"/>
    <x v="1005"/>
    <d v="2024-03-08T00:00:00"/>
    <x v="487"/>
    <n v="5"/>
    <x v="1"/>
    <x v="4"/>
    <n v="8"/>
    <x v="0"/>
    <x v="0"/>
    <x v="951"/>
    <s v="HCP1309"/>
    <n v="1226096147"/>
    <s v="LIC13952"/>
    <x v="1"/>
    <s v="Mar"/>
    <s v="2024-03"/>
    <m/>
    <m/>
    <m/>
    <m/>
  </r>
  <r>
    <s v="ORD101006"/>
    <x v="1006"/>
    <s v="CUST6766"/>
    <x v="1001"/>
    <s v="IQV32796"/>
    <x v="2"/>
    <x v="1006"/>
    <d v="2024-07-14T00:00:00"/>
    <x v="377"/>
    <n v="9"/>
    <x v="1"/>
    <x v="2"/>
    <n v="14"/>
    <x v="1"/>
    <x v="1"/>
    <x v="952"/>
    <s v="HCP1605"/>
    <n v="8877508741"/>
    <s v="LIC31292"/>
    <x v="1"/>
    <s v="Jul"/>
    <s v="2024-07"/>
    <m/>
    <m/>
    <m/>
    <m/>
  </r>
  <r>
    <s v="ORD101007"/>
    <x v="1007"/>
    <s v="CUST7412"/>
    <x v="1002"/>
    <s v="IQV30504"/>
    <x v="3"/>
    <x v="1007"/>
    <d v="2023-05-13T00:00:00"/>
    <x v="200"/>
    <n v="7"/>
    <x v="0"/>
    <x v="8"/>
    <n v="13"/>
    <x v="1"/>
    <x v="1"/>
    <x v="218"/>
    <s v="HCP5820"/>
    <n v="5550571283"/>
    <s v="LIC67732"/>
    <x v="1"/>
    <s v="May"/>
    <s v="2023-05"/>
    <m/>
    <m/>
    <m/>
    <m/>
  </r>
  <r>
    <s v="ORD101008"/>
    <x v="1008"/>
    <s v="CUST8594"/>
    <x v="1003"/>
    <s v="IQV75077"/>
    <x v="2"/>
    <x v="1008"/>
    <d v="2024-12-22T00:00:00"/>
    <x v="499"/>
    <n v="6"/>
    <x v="1"/>
    <x v="1"/>
    <n v="22"/>
    <x v="3"/>
    <x v="1"/>
    <x v="953"/>
    <s v="HCP6924"/>
    <n v="8366886191"/>
    <s v="LIC49023"/>
    <x v="1"/>
    <s v="Dec"/>
    <s v="2024-12"/>
    <m/>
    <m/>
    <m/>
    <m/>
  </r>
  <r>
    <s v="ORD101009"/>
    <x v="1009"/>
    <s v="CUST5798"/>
    <x v="1004"/>
    <s v="IQV86054"/>
    <x v="0"/>
    <x v="1009"/>
    <d v="2023-01-06T00:00:00"/>
    <x v="528"/>
    <n v="1"/>
    <x v="0"/>
    <x v="3"/>
    <n v="6"/>
    <x v="1"/>
    <x v="2"/>
    <x v="954"/>
    <s v="HCP3823"/>
    <n v="7176008207"/>
    <s v="LIC72583"/>
    <x v="0"/>
    <s v="Jan"/>
    <s v="2023-01"/>
    <m/>
    <m/>
    <m/>
    <m/>
  </r>
  <r>
    <s v="ORD101010"/>
    <x v="1010"/>
    <s v="CUST7174"/>
    <x v="1005"/>
    <s v="IQV13664"/>
    <x v="2"/>
    <x v="1010"/>
    <d v="2023-09-10T00:00:00"/>
    <x v="529"/>
    <n v="9"/>
    <x v="0"/>
    <x v="10"/>
    <n v="10"/>
    <x v="0"/>
    <x v="0"/>
    <x v="955"/>
    <s v="HCP8641"/>
    <n v="2925124643"/>
    <s v="LIC80592"/>
    <x v="1"/>
    <s v="Sep"/>
    <s v="2023-09"/>
    <m/>
    <m/>
    <m/>
    <m/>
  </r>
  <r>
    <s v="ORD101011"/>
    <x v="1011"/>
    <s v="CUST1857"/>
    <x v="1006"/>
    <s v="IQV73472"/>
    <x v="3"/>
    <x v="1011"/>
    <d v="2023-05-12T00:00:00"/>
    <x v="523"/>
    <n v="3"/>
    <x v="0"/>
    <x v="8"/>
    <n v="12"/>
    <x v="0"/>
    <x v="1"/>
    <x v="956"/>
    <s v="HCP5604"/>
    <n v="2546798614"/>
    <s v="LIC59167"/>
    <x v="0"/>
    <s v="May"/>
    <s v="2023-05"/>
    <m/>
    <m/>
    <m/>
    <m/>
  </r>
  <r>
    <s v="ORD101012"/>
    <x v="1012"/>
    <s v="CUST2607"/>
    <x v="1007"/>
    <s v="IQV79110"/>
    <x v="1"/>
    <x v="1012"/>
    <d v="2024-06-17T00:00:00"/>
    <x v="530"/>
    <n v="4"/>
    <x v="1"/>
    <x v="7"/>
    <n v="17"/>
    <x v="1"/>
    <x v="2"/>
    <x v="957"/>
    <s v="HCP4791"/>
    <n v="2202321672"/>
    <s v="LIC44129"/>
    <x v="1"/>
    <s v="Jun"/>
    <s v="2024-06"/>
    <m/>
    <m/>
    <m/>
    <m/>
  </r>
  <r>
    <s v="ORD101013"/>
    <x v="1013"/>
    <s v="CUST6294"/>
    <x v="1008"/>
    <s v="IQV51435"/>
    <x v="3"/>
    <x v="1013"/>
    <d v="2023-10-28T00:00:00"/>
    <x v="531"/>
    <n v="9"/>
    <x v="0"/>
    <x v="11"/>
    <n v="28"/>
    <x v="2"/>
    <x v="2"/>
    <x v="958"/>
    <s v="HCP4414"/>
    <n v="9614120912"/>
    <s v="LIC77309"/>
    <x v="1"/>
    <s v="Oct"/>
    <s v="2023-10"/>
    <m/>
    <m/>
    <m/>
    <m/>
  </r>
  <r>
    <s v="ORD101014"/>
    <x v="1014"/>
    <s v="CUST6415"/>
    <x v="1009"/>
    <s v="IQV65059"/>
    <x v="0"/>
    <x v="1014"/>
    <d v="2023-07-18T00:00:00"/>
    <x v="532"/>
    <n v="3"/>
    <x v="0"/>
    <x v="2"/>
    <n v="18"/>
    <x v="1"/>
    <x v="1"/>
    <x v="959"/>
    <s v="HCP6420"/>
    <n v="8868337371"/>
    <s v="LIC35594"/>
    <x v="0"/>
    <s v="Jul"/>
    <s v="2023-07"/>
    <m/>
    <m/>
    <m/>
    <m/>
  </r>
  <r>
    <s v="ORD101015"/>
    <x v="1015"/>
    <s v="CUST9998"/>
    <x v="1010"/>
    <s v="IQV61818"/>
    <x v="1"/>
    <x v="1015"/>
    <d v="2024-03-28T00:00:00"/>
    <x v="533"/>
    <n v="0"/>
    <x v="1"/>
    <x v="4"/>
    <n v="28"/>
    <x v="4"/>
    <x v="0"/>
    <x v="960"/>
    <s v="HCP8140"/>
    <n v="7686595823"/>
    <s v="LIC38525"/>
    <x v="0"/>
    <s v="Mar"/>
    <s v="2024-03"/>
    <m/>
    <m/>
    <m/>
    <m/>
  </r>
  <r>
    <s v="ORD101016"/>
    <x v="1016"/>
    <s v="CUST3212"/>
    <x v="1011"/>
    <s v="IQV99521"/>
    <x v="3"/>
    <x v="1016"/>
    <d v="2023-01-12T00:00:00"/>
    <x v="534"/>
    <n v="0"/>
    <x v="0"/>
    <x v="3"/>
    <n v="12"/>
    <x v="2"/>
    <x v="1"/>
    <x v="961"/>
    <s v="HCP1811"/>
    <n v="1609598511"/>
    <s v="LIC31246"/>
    <x v="0"/>
    <s v="Jan"/>
    <s v="2023-01"/>
    <m/>
    <m/>
    <m/>
    <m/>
  </r>
  <r>
    <s v="ORD101017"/>
    <x v="1017"/>
    <s v="CUST3256"/>
    <x v="1012"/>
    <s v="IQV87395"/>
    <x v="2"/>
    <x v="1017"/>
    <d v="2023-03-23T00:00:00"/>
    <x v="259"/>
    <n v="0"/>
    <x v="0"/>
    <x v="4"/>
    <n v="23"/>
    <x v="3"/>
    <x v="1"/>
    <x v="962"/>
    <s v="HCP6089"/>
    <n v="1933930485"/>
    <s v="LIC60621"/>
    <x v="0"/>
    <s v="Mar"/>
    <s v="2023-03"/>
    <m/>
    <m/>
    <m/>
    <m/>
  </r>
  <r>
    <s v="ORD101018"/>
    <x v="1018"/>
    <s v="CUST5876"/>
    <x v="1013"/>
    <s v="IQV31038"/>
    <x v="0"/>
    <x v="1018"/>
    <d v="2024-09-19T00:00:00"/>
    <x v="535"/>
    <n v="9"/>
    <x v="1"/>
    <x v="10"/>
    <n v="19"/>
    <x v="2"/>
    <x v="2"/>
    <x v="30"/>
    <s v="HCP2753"/>
    <n v="2535378232"/>
    <s v="LIC23880"/>
    <x v="1"/>
    <s v="Sep"/>
    <s v="2024-09"/>
    <m/>
    <m/>
    <m/>
    <m/>
  </r>
  <r>
    <s v="ORD101019"/>
    <x v="1019"/>
    <s v="CUST1492"/>
    <x v="1014"/>
    <s v="IQV83802"/>
    <x v="3"/>
    <x v="1019"/>
    <d v="2023-02-27T00:00:00"/>
    <x v="48"/>
    <n v="3"/>
    <x v="0"/>
    <x v="6"/>
    <n v="27"/>
    <x v="1"/>
    <x v="2"/>
    <x v="963"/>
    <s v="HCP5682"/>
    <n v="3880647757"/>
    <s v="LIC19982"/>
    <x v="0"/>
    <s v="Feb"/>
    <s v="2023-02"/>
    <m/>
    <m/>
    <m/>
    <m/>
  </r>
  <r>
    <s v="ORD101020"/>
    <x v="1020"/>
    <s v="CUST5316"/>
    <x v="1015"/>
    <s v="IQV58582"/>
    <x v="0"/>
    <x v="1020"/>
    <d v="2023-10-31T00:00:00"/>
    <x v="408"/>
    <n v="2"/>
    <x v="0"/>
    <x v="11"/>
    <n v="31"/>
    <x v="3"/>
    <x v="1"/>
    <x v="964"/>
    <s v="HCP4325"/>
    <n v="5484341947"/>
    <s v="LIC11214"/>
    <x v="0"/>
    <s v="Oct"/>
    <s v="2023-10"/>
    <m/>
    <m/>
    <m/>
    <m/>
  </r>
  <r>
    <s v="ORD101021"/>
    <x v="1021"/>
    <s v="CUST9722"/>
    <x v="1016"/>
    <s v="IQV35538"/>
    <x v="3"/>
    <x v="1021"/>
    <d v="2024-01-24T00:00:00"/>
    <x v="244"/>
    <n v="6"/>
    <x v="1"/>
    <x v="3"/>
    <n v="24"/>
    <x v="1"/>
    <x v="2"/>
    <x v="965"/>
    <s v="HCP8965"/>
    <n v="8066414145"/>
    <s v="LIC37740"/>
    <x v="1"/>
    <s v="Jan"/>
    <s v="2024-01"/>
    <m/>
    <m/>
    <m/>
    <m/>
  </r>
  <r>
    <s v="ORD101022"/>
    <x v="1022"/>
    <s v="CUST6213"/>
    <x v="1017"/>
    <s v="IQV46996"/>
    <x v="0"/>
    <x v="1022"/>
    <d v="2024-03-01T00:00:00"/>
    <x v="536"/>
    <n v="3"/>
    <x v="1"/>
    <x v="4"/>
    <n v="1"/>
    <x v="1"/>
    <x v="0"/>
    <x v="688"/>
    <s v="HCP1590"/>
    <n v="3966538398"/>
    <s v="LIC37915"/>
    <x v="0"/>
    <s v="Mar"/>
    <s v="2024-03"/>
    <m/>
    <m/>
    <m/>
    <m/>
  </r>
  <r>
    <s v="ORD101023"/>
    <x v="1023"/>
    <s v="CUST9992"/>
    <x v="1018"/>
    <s v="IQV27881"/>
    <x v="0"/>
    <x v="1023"/>
    <d v="2024-10-22T00:00:00"/>
    <x v="72"/>
    <n v="9"/>
    <x v="1"/>
    <x v="11"/>
    <n v="22"/>
    <x v="1"/>
    <x v="0"/>
    <x v="966"/>
    <s v="HCP4770"/>
    <n v="1439780874"/>
    <s v="LIC65041"/>
    <x v="1"/>
    <s v="Oct"/>
    <s v="2024-10"/>
    <m/>
    <m/>
    <m/>
    <m/>
  </r>
  <r>
    <s v="ORD101024"/>
    <x v="1024"/>
    <s v="CUST2385"/>
    <x v="1019"/>
    <s v="IQV92862"/>
    <x v="0"/>
    <x v="1024"/>
    <d v="2023-03-06T00:00:00"/>
    <x v="270"/>
    <n v="5"/>
    <x v="0"/>
    <x v="4"/>
    <n v="6"/>
    <x v="4"/>
    <x v="2"/>
    <x v="967"/>
    <s v="HCP3786"/>
    <n v="9387685949"/>
    <s v="LIC11620"/>
    <x v="1"/>
    <s v="Mar"/>
    <s v="2023-03"/>
    <m/>
    <m/>
    <m/>
    <m/>
  </r>
  <r>
    <s v="ORD101025"/>
    <x v="1025"/>
    <s v="CUST3882"/>
    <x v="1020"/>
    <s v="IQV59322"/>
    <x v="2"/>
    <x v="1025"/>
    <d v="2024-04-08T00:00:00"/>
    <x v="451"/>
    <n v="5"/>
    <x v="1"/>
    <x v="0"/>
    <n v="8"/>
    <x v="3"/>
    <x v="0"/>
    <x v="847"/>
    <s v="HCP5122"/>
    <n v="7249243715"/>
    <s v="LIC12837"/>
    <x v="1"/>
    <s v="Apr"/>
    <s v="2024-04"/>
    <m/>
    <m/>
    <m/>
    <m/>
  </r>
  <r>
    <s v="ORD101026"/>
    <x v="1026"/>
    <s v="CUST6228"/>
    <x v="1021"/>
    <s v="IQV59831"/>
    <x v="3"/>
    <x v="1026"/>
    <d v="2024-02-12T00:00:00"/>
    <x v="148"/>
    <n v="7"/>
    <x v="1"/>
    <x v="6"/>
    <n v="12"/>
    <x v="2"/>
    <x v="1"/>
    <x v="968"/>
    <s v="HCP7804"/>
    <n v="5531352457"/>
    <s v="LIC22906"/>
    <x v="1"/>
    <s v="Feb"/>
    <s v="2024-02"/>
    <m/>
    <m/>
    <m/>
    <m/>
  </r>
  <r>
    <s v="ORD101027"/>
    <x v="1027"/>
    <s v="CUST7339"/>
    <x v="1022"/>
    <s v="IQV42535"/>
    <x v="0"/>
    <x v="1027"/>
    <d v="2024-10-14T00:00:00"/>
    <x v="319"/>
    <n v="8"/>
    <x v="1"/>
    <x v="11"/>
    <n v="14"/>
    <x v="4"/>
    <x v="2"/>
    <x v="270"/>
    <s v="HCP4132"/>
    <n v="4324030340"/>
    <s v="LIC47710"/>
    <x v="1"/>
    <s v="Oct"/>
    <s v="2024-10"/>
    <m/>
    <m/>
    <m/>
    <m/>
  </r>
  <r>
    <s v="ORD101028"/>
    <x v="1028"/>
    <s v="CUST1633"/>
    <x v="1023"/>
    <s v="IQV72457"/>
    <x v="1"/>
    <x v="1028"/>
    <d v="2024-07-16T00:00:00"/>
    <x v="298"/>
    <n v="3"/>
    <x v="1"/>
    <x v="2"/>
    <n v="16"/>
    <x v="0"/>
    <x v="2"/>
    <x v="969"/>
    <s v="HCP4446"/>
    <n v="4651870625"/>
    <s v="LIC88672"/>
    <x v="0"/>
    <s v="Jul"/>
    <s v="2024-07"/>
    <m/>
    <m/>
    <m/>
    <m/>
  </r>
  <r>
    <s v="ORD101029"/>
    <x v="1029"/>
    <s v="CUST2817"/>
    <x v="1024"/>
    <s v="IQV54411"/>
    <x v="0"/>
    <x v="1029"/>
    <d v="2023-12-23T00:00:00"/>
    <x v="504"/>
    <n v="5"/>
    <x v="0"/>
    <x v="1"/>
    <n v="23"/>
    <x v="4"/>
    <x v="0"/>
    <x v="970"/>
    <s v="HCP2138"/>
    <n v="2662441444"/>
    <s v="LIC91311"/>
    <x v="1"/>
    <s v="Dec"/>
    <s v="2023-12"/>
    <m/>
    <m/>
    <m/>
    <m/>
  </r>
  <r>
    <s v="ORD101030"/>
    <x v="1030"/>
    <s v="CUST4759"/>
    <x v="1025"/>
    <s v="IQV37002"/>
    <x v="2"/>
    <x v="1030"/>
    <d v="2023-06-12T00:00:00"/>
    <x v="164"/>
    <n v="2"/>
    <x v="0"/>
    <x v="7"/>
    <n v="12"/>
    <x v="2"/>
    <x v="2"/>
    <x v="971"/>
    <s v="HCP1063"/>
    <n v="3956543297"/>
    <s v="LIC60126"/>
    <x v="0"/>
    <s v="Jun"/>
    <s v="2023-06"/>
    <m/>
    <m/>
    <m/>
    <m/>
  </r>
  <r>
    <s v="ORD101031"/>
    <x v="1031"/>
    <s v="CUST9649"/>
    <x v="1026"/>
    <s v="IQV62482"/>
    <x v="0"/>
    <x v="1031"/>
    <d v="2023-03-07T00:00:00"/>
    <x v="301"/>
    <n v="6"/>
    <x v="0"/>
    <x v="4"/>
    <n v="7"/>
    <x v="0"/>
    <x v="2"/>
    <x v="972"/>
    <s v="HCP7321"/>
    <n v="5862597803"/>
    <s v="LIC40614"/>
    <x v="1"/>
    <s v="Mar"/>
    <s v="2023-03"/>
    <m/>
    <m/>
    <m/>
    <m/>
  </r>
  <r>
    <s v="ORD101032"/>
    <x v="1032"/>
    <s v="CUST9566"/>
    <x v="1027"/>
    <s v="IQV30514"/>
    <x v="0"/>
    <x v="1032"/>
    <d v="2023-07-13T00:00:00"/>
    <x v="537"/>
    <n v="4"/>
    <x v="0"/>
    <x v="2"/>
    <n v="13"/>
    <x v="0"/>
    <x v="1"/>
    <x v="973"/>
    <s v="HCP5316"/>
    <n v="3284732324"/>
    <s v="LIC41510"/>
    <x v="1"/>
    <s v="Jul"/>
    <s v="2023-07"/>
    <m/>
    <m/>
    <m/>
    <m/>
  </r>
  <r>
    <s v="ORD101033"/>
    <x v="1033"/>
    <s v="CUST5589"/>
    <x v="1028"/>
    <s v="IQV21785"/>
    <x v="3"/>
    <x v="1033"/>
    <d v="2023-12-19T00:00:00"/>
    <x v="236"/>
    <n v="7"/>
    <x v="0"/>
    <x v="1"/>
    <n v="19"/>
    <x v="4"/>
    <x v="2"/>
    <x v="974"/>
    <s v="HCP8897"/>
    <n v="1839969531"/>
    <s v="LIC36918"/>
    <x v="1"/>
    <s v="Dec"/>
    <s v="2023-12"/>
    <m/>
    <m/>
    <m/>
    <m/>
  </r>
  <r>
    <s v="ORD101034"/>
    <x v="1034"/>
    <s v="CUST2059"/>
    <x v="1029"/>
    <s v="IQV11922"/>
    <x v="0"/>
    <x v="1034"/>
    <d v="2024-03-26T00:00:00"/>
    <x v="538"/>
    <n v="1"/>
    <x v="1"/>
    <x v="4"/>
    <n v="26"/>
    <x v="0"/>
    <x v="2"/>
    <x v="975"/>
    <s v="HCP5592"/>
    <n v="5536666537"/>
    <s v="LIC18108"/>
    <x v="0"/>
    <s v="Mar"/>
    <s v="2024-03"/>
    <m/>
    <m/>
    <m/>
    <m/>
  </r>
  <r>
    <s v="ORD101035"/>
    <x v="1035"/>
    <s v="CUST7748"/>
    <x v="1030"/>
    <s v="IQV47317"/>
    <x v="3"/>
    <x v="1035"/>
    <d v="2023-02-13T00:00:00"/>
    <x v="469"/>
    <n v="0"/>
    <x v="0"/>
    <x v="6"/>
    <n v="13"/>
    <x v="0"/>
    <x v="2"/>
    <x v="976"/>
    <s v="HCP1506"/>
    <n v="7117088725"/>
    <s v="LIC83748"/>
    <x v="0"/>
    <s v="Feb"/>
    <s v="2023-02"/>
    <m/>
    <m/>
    <m/>
    <m/>
  </r>
  <r>
    <s v="ORD101036"/>
    <x v="1036"/>
    <s v="CUST4201"/>
    <x v="1031"/>
    <s v="IQV47958"/>
    <x v="1"/>
    <x v="1036"/>
    <d v="2023-08-16T00:00:00"/>
    <x v="190"/>
    <n v="7"/>
    <x v="0"/>
    <x v="5"/>
    <n v="16"/>
    <x v="4"/>
    <x v="0"/>
    <x v="977"/>
    <s v="HCP1336"/>
    <n v="8816274195"/>
    <s v="LIC68235"/>
    <x v="1"/>
    <s v="Aug"/>
    <s v="2023-08"/>
    <m/>
    <m/>
    <m/>
    <m/>
  </r>
  <r>
    <s v="ORD101037"/>
    <x v="1037"/>
    <s v="CUST9153"/>
    <x v="1032"/>
    <s v="IQV21217"/>
    <x v="3"/>
    <x v="1037"/>
    <d v="2023-01-13T00:00:00"/>
    <x v="81"/>
    <n v="2"/>
    <x v="0"/>
    <x v="3"/>
    <n v="13"/>
    <x v="3"/>
    <x v="2"/>
    <x v="978"/>
    <s v="HCP2408"/>
    <n v="6475182487"/>
    <s v="LIC94208"/>
    <x v="0"/>
    <s v="Jan"/>
    <s v="2023-01"/>
    <m/>
    <m/>
    <m/>
    <m/>
  </r>
  <r>
    <s v="ORD101038"/>
    <x v="1038"/>
    <s v="CUST2420"/>
    <x v="1033"/>
    <s v="IQV40105"/>
    <x v="2"/>
    <x v="1038"/>
    <d v="2024-06-30T00:00:00"/>
    <x v="401"/>
    <n v="2"/>
    <x v="1"/>
    <x v="7"/>
    <n v="30"/>
    <x v="0"/>
    <x v="2"/>
    <x v="979"/>
    <s v="HCP2842"/>
    <n v="1857642374"/>
    <s v="LIC46212"/>
    <x v="0"/>
    <s v="Jun"/>
    <s v="2024-06"/>
    <m/>
    <m/>
    <m/>
    <m/>
  </r>
  <r>
    <s v="ORD101039"/>
    <x v="1039"/>
    <s v="CUST8543"/>
    <x v="1034"/>
    <s v="IQV41740"/>
    <x v="3"/>
    <x v="1039"/>
    <d v="2024-09-19T00:00:00"/>
    <x v="178"/>
    <n v="3"/>
    <x v="1"/>
    <x v="10"/>
    <n v="19"/>
    <x v="1"/>
    <x v="1"/>
    <x v="980"/>
    <s v="HCP3057"/>
    <n v="6102597649"/>
    <s v="LIC48485"/>
    <x v="0"/>
    <s v="Sep"/>
    <s v="2024-09"/>
    <m/>
    <m/>
    <m/>
    <m/>
  </r>
  <r>
    <s v="ORD101040"/>
    <x v="1040"/>
    <s v="CUST9831"/>
    <x v="1035"/>
    <s v="IQV61897"/>
    <x v="3"/>
    <x v="1040"/>
    <d v="2024-10-10T00:00:00"/>
    <x v="472"/>
    <n v="0"/>
    <x v="1"/>
    <x v="11"/>
    <n v="10"/>
    <x v="1"/>
    <x v="2"/>
    <x v="981"/>
    <s v="HCP5948"/>
    <n v="4085762954"/>
    <s v="LIC57403"/>
    <x v="0"/>
    <s v="Oct"/>
    <s v="2024-10"/>
    <m/>
    <m/>
    <m/>
    <m/>
  </r>
  <r>
    <s v="ORD101041"/>
    <x v="1041"/>
    <s v="CUST1772"/>
    <x v="1036"/>
    <s v="IQV11645"/>
    <x v="1"/>
    <x v="1041"/>
    <d v="2024-06-09T00:00:00"/>
    <x v="179"/>
    <n v="9"/>
    <x v="1"/>
    <x v="7"/>
    <n v="9"/>
    <x v="2"/>
    <x v="1"/>
    <x v="845"/>
    <s v="HCP1999"/>
    <n v="3470807065"/>
    <s v="LIC43541"/>
    <x v="1"/>
    <s v="Jun"/>
    <s v="2024-06"/>
    <m/>
    <m/>
    <m/>
    <m/>
  </r>
  <r>
    <s v="ORD101042"/>
    <x v="1042"/>
    <s v="CUST2803"/>
    <x v="1037"/>
    <s v="IQV68942"/>
    <x v="2"/>
    <x v="1042"/>
    <d v="2023-05-24T00:00:00"/>
    <x v="203"/>
    <n v="3"/>
    <x v="0"/>
    <x v="8"/>
    <n v="24"/>
    <x v="2"/>
    <x v="0"/>
    <x v="982"/>
    <s v="HCP6860"/>
    <n v="7135638290"/>
    <s v="LIC95674"/>
    <x v="0"/>
    <s v="May"/>
    <s v="2023-05"/>
    <m/>
    <m/>
    <m/>
    <m/>
  </r>
  <r>
    <s v="ORD101043"/>
    <x v="1043"/>
    <s v="CUST6506"/>
    <x v="1038"/>
    <s v="IQV88590"/>
    <x v="0"/>
    <x v="1043"/>
    <d v="2024-04-29T00:00:00"/>
    <x v="475"/>
    <n v="8"/>
    <x v="1"/>
    <x v="0"/>
    <n v="29"/>
    <x v="3"/>
    <x v="1"/>
    <x v="983"/>
    <s v="HCP6854"/>
    <n v="4572657396"/>
    <s v="LIC93279"/>
    <x v="1"/>
    <s v="Apr"/>
    <s v="2024-04"/>
    <m/>
    <m/>
    <m/>
    <m/>
  </r>
  <r>
    <s v="ORD101044"/>
    <x v="1044"/>
    <s v="CUST5927"/>
    <x v="1039"/>
    <s v="IQV14429"/>
    <x v="2"/>
    <x v="1044"/>
    <d v="2024-12-03T00:00:00"/>
    <x v="142"/>
    <n v="9"/>
    <x v="1"/>
    <x v="1"/>
    <n v="3"/>
    <x v="3"/>
    <x v="1"/>
    <x v="984"/>
    <s v="HCP8366"/>
    <n v="5752302979"/>
    <s v="LIC76177"/>
    <x v="1"/>
    <s v="Dec"/>
    <s v="2024-12"/>
    <m/>
    <m/>
    <m/>
    <m/>
  </r>
  <r>
    <s v="ORD101045"/>
    <x v="1045"/>
    <s v="CUST4627"/>
    <x v="1040"/>
    <s v="IQV52853"/>
    <x v="3"/>
    <x v="1045"/>
    <d v="2023-08-15T00:00:00"/>
    <x v="175"/>
    <n v="9"/>
    <x v="0"/>
    <x v="5"/>
    <n v="15"/>
    <x v="4"/>
    <x v="1"/>
    <x v="985"/>
    <s v="HCP5925"/>
    <n v="1300183056"/>
    <s v="LIC78879"/>
    <x v="1"/>
    <s v="Aug"/>
    <s v="2023-08"/>
    <m/>
    <m/>
    <m/>
    <m/>
  </r>
  <r>
    <s v="ORD101046"/>
    <x v="1046"/>
    <s v="CUST8092"/>
    <x v="1041"/>
    <s v="IQV49994"/>
    <x v="1"/>
    <x v="1046"/>
    <d v="2023-01-09T00:00:00"/>
    <x v="539"/>
    <n v="8"/>
    <x v="0"/>
    <x v="3"/>
    <n v="9"/>
    <x v="4"/>
    <x v="2"/>
    <x v="986"/>
    <s v="HCP3446"/>
    <n v="6821421898"/>
    <s v="LIC87066"/>
    <x v="1"/>
    <s v="Jan"/>
    <s v="2023-01"/>
    <m/>
    <m/>
    <m/>
    <m/>
  </r>
  <r>
    <s v="ORD101047"/>
    <x v="1047"/>
    <s v="CUST3181"/>
    <x v="1042"/>
    <s v="IQV64182"/>
    <x v="2"/>
    <x v="1047"/>
    <d v="2024-06-03T00:00:00"/>
    <x v="282"/>
    <n v="6"/>
    <x v="1"/>
    <x v="7"/>
    <n v="3"/>
    <x v="3"/>
    <x v="1"/>
    <x v="987"/>
    <s v="HCP3672"/>
    <n v="1795460212"/>
    <s v="LIC99082"/>
    <x v="1"/>
    <s v="Jun"/>
    <s v="2024-06"/>
    <m/>
    <m/>
    <m/>
    <m/>
  </r>
  <r>
    <s v="ORD101048"/>
    <x v="1048"/>
    <s v="CUST5422"/>
    <x v="1043"/>
    <s v="IQV82999"/>
    <x v="1"/>
    <x v="1048"/>
    <d v="2024-09-23T00:00:00"/>
    <x v="252"/>
    <n v="2"/>
    <x v="1"/>
    <x v="10"/>
    <n v="23"/>
    <x v="4"/>
    <x v="0"/>
    <x v="988"/>
    <s v="HCP7571"/>
    <n v="3987754297"/>
    <s v="LIC53923"/>
    <x v="0"/>
    <s v="Sep"/>
    <s v="2024-09"/>
    <m/>
    <m/>
    <m/>
    <m/>
  </r>
  <r>
    <s v="ORD101049"/>
    <x v="1049"/>
    <s v="CUST3395"/>
    <x v="1044"/>
    <s v="IQV81028"/>
    <x v="2"/>
    <x v="1049"/>
    <d v="2023-04-19T00:00:00"/>
    <x v="404"/>
    <n v="8"/>
    <x v="0"/>
    <x v="0"/>
    <n v="19"/>
    <x v="4"/>
    <x v="0"/>
    <x v="989"/>
    <s v="HCP4551"/>
    <n v="5458683935"/>
    <s v="LIC95548"/>
    <x v="1"/>
    <s v="Apr"/>
    <s v="2023-04"/>
    <m/>
    <m/>
    <m/>
    <m/>
  </r>
  <r>
    <s v="ORD101050"/>
    <x v="1050"/>
    <s v="CUST7459"/>
    <x v="1045"/>
    <s v="IQV76555"/>
    <x v="2"/>
    <x v="1050"/>
    <d v="2023-09-22T00:00:00"/>
    <x v="517"/>
    <n v="3"/>
    <x v="0"/>
    <x v="10"/>
    <n v="22"/>
    <x v="4"/>
    <x v="2"/>
    <x v="990"/>
    <s v="HCP6965"/>
    <n v="1859031773"/>
    <s v="LIC87975"/>
    <x v="0"/>
    <s v="Sep"/>
    <s v="2023-09"/>
    <m/>
    <m/>
    <m/>
    <m/>
  </r>
  <r>
    <s v="ORD101051"/>
    <x v="1051"/>
    <s v="CUST9408"/>
    <x v="1046"/>
    <s v="IQV13273"/>
    <x v="0"/>
    <x v="1051"/>
    <d v="2024-10-05T00:00:00"/>
    <x v="540"/>
    <n v="1"/>
    <x v="1"/>
    <x v="11"/>
    <n v="5"/>
    <x v="0"/>
    <x v="0"/>
    <x v="991"/>
    <s v="HCP4212"/>
    <n v="5432675537"/>
    <s v="LIC56815"/>
    <x v="0"/>
    <s v="Oct"/>
    <s v="2024-10"/>
    <m/>
    <m/>
    <m/>
    <m/>
  </r>
  <r>
    <s v="ORD101052"/>
    <x v="1052"/>
    <s v="CUST5260"/>
    <x v="1047"/>
    <s v="IQV13736"/>
    <x v="2"/>
    <x v="1052"/>
    <d v="2024-06-22T00:00:00"/>
    <x v="541"/>
    <n v="9"/>
    <x v="1"/>
    <x v="7"/>
    <n v="22"/>
    <x v="4"/>
    <x v="1"/>
    <x v="992"/>
    <s v="HCP5703"/>
    <n v="4226693449"/>
    <s v="LIC46820"/>
    <x v="1"/>
    <s v="Jun"/>
    <s v="2024-06"/>
    <m/>
    <m/>
    <m/>
    <m/>
  </r>
  <r>
    <s v="ORD101053"/>
    <x v="1053"/>
    <s v="CUST8836"/>
    <x v="1048"/>
    <s v="IQV52425"/>
    <x v="0"/>
    <x v="1053"/>
    <d v="2023-09-03T00:00:00"/>
    <x v="269"/>
    <n v="2"/>
    <x v="0"/>
    <x v="10"/>
    <n v="3"/>
    <x v="1"/>
    <x v="2"/>
    <x v="3"/>
    <s v="HCP6175"/>
    <n v="5275710569"/>
    <s v="LIC52261"/>
    <x v="0"/>
    <s v="Sep"/>
    <s v="2023-09"/>
    <m/>
    <m/>
    <m/>
    <m/>
  </r>
  <r>
    <s v="ORD101054"/>
    <x v="1054"/>
    <s v="CUST9591"/>
    <x v="1049"/>
    <s v="IQV85752"/>
    <x v="3"/>
    <x v="1054"/>
    <d v="2024-09-03T00:00:00"/>
    <x v="217"/>
    <n v="0"/>
    <x v="1"/>
    <x v="10"/>
    <n v="3"/>
    <x v="2"/>
    <x v="1"/>
    <x v="993"/>
    <s v="HCP3098"/>
    <n v="6557858227"/>
    <s v="LIC68985"/>
    <x v="0"/>
    <s v="Sep"/>
    <s v="2024-09"/>
    <m/>
    <m/>
    <m/>
    <m/>
  </r>
  <r>
    <s v="ORD101055"/>
    <x v="1055"/>
    <s v="CUST8540"/>
    <x v="1050"/>
    <s v="IQV61048"/>
    <x v="2"/>
    <x v="1055"/>
    <d v="2024-05-15T00:00:00"/>
    <x v="280"/>
    <n v="0"/>
    <x v="1"/>
    <x v="8"/>
    <n v="15"/>
    <x v="4"/>
    <x v="0"/>
    <x v="994"/>
    <s v="HCP4057"/>
    <n v="5178549589"/>
    <s v="LIC37289"/>
    <x v="0"/>
    <s v="May"/>
    <s v="2024-05"/>
    <m/>
    <m/>
    <m/>
    <m/>
  </r>
  <r>
    <s v="ORD101056"/>
    <x v="1056"/>
    <s v="CUST1045"/>
    <x v="1051"/>
    <s v="IQV33437"/>
    <x v="2"/>
    <x v="1056"/>
    <d v="2024-10-13T00:00:00"/>
    <x v="208"/>
    <n v="6"/>
    <x v="1"/>
    <x v="11"/>
    <n v="13"/>
    <x v="2"/>
    <x v="1"/>
    <x v="995"/>
    <s v="HCP8798"/>
    <n v="7014334948"/>
    <s v="LIC31348"/>
    <x v="1"/>
    <s v="Oct"/>
    <s v="2024-10"/>
    <m/>
    <m/>
    <m/>
    <m/>
  </r>
  <r>
    <s v="ORD101057"/>
    <x v="1057"/>
    <s v="CUST4071"/>
    <x v="1052"/>
    <s v="IQV64021"/>
    <x v="0"/>
    <x v="1057"/>
    <d v="2024-05-19T00:00:00"/>
    <x v="49"/>
    <n v="0"/>
    <x v="1"/>
    <x v="8"/>
    <n v="19"/>
    <x v="0"/>
    <x v="1"/>
    <x v="996"/>
    <s v="HCP2126"/>
    <n v="3764878884"/>
    <s v="LIC50484"/>
    <x v="0"/>
    <s v="May"/>
    <s v="2024-05"/>
    <m/>
    <m/>
    <m/>
    <m/>
  </r>
  <r>
    <s v="ORD101058"/>
    <x v="1058"/>
    <s v="CUST4404"/>
    <x v="1053"/>
    <s v="IQV75642"/>
    <x v="0"/>
    <x v="1058"/>
    <d v="2024-06-03T00:00:00"/>
    <x v="282"/>
    <n v="6"/>
    <x v="1"/>
    <x v="7"/>
    <n v="3"/>
    <x v="4"/>
    <x v="2"/>
    <x v="997"/>
    <s v="HCP5053"/>
    <n v="6418637307"/>
    <s v="LIC15580"/>
    <x v="1"/>
    <s v="Jun"/>
    <s v="2024-06"/>
    <m/>
    <m/>
    <m/>
    <m/>
  </r>
  <r>
    <s v="ORD101059"/>
    <x v="1059"/>
    <s v="CUST7875"/>
    <x v="1054"/>
    <s v="IQV49015"/>
    <x v="1"/>
    <x v="1059"/>
    <d v="2023-08-03T00:00:00"/>
    <x v="392"/>
    <n v="8"/>
    <x v="0"/>
    <x v="5"/>
    <n v="3"/>
    <x v="1"/>
    <x v="1"/>
    <x v="998"/>
    <s v="HCP7834"/>
    <n v="6493117982"/>
    <s v="LIC96078"/>
    <x v="1"/>
    <s v="Aug"/>
    <s v="2023-08"/>
    <m/>
    <m/>
    <m/>
    <m/>
  </r>
  <r>
    <s v="ORD101060"/>
    <x v="1060"/>
    <s v="CUST1303"/>
    <x v="1055"/>
    <s v="IQV22683"/>
    <x v="1"/>
    <x v="1060"/>
    <d v="2024-07-13T00:00:00"/>
    <x v="298"/>
    <n v="6"/>
    <x v="1"/>
    <x v="2"/>
    <n v="13"/>
    <x v="3"/>
    <x v="2"/>
    <x v="999"/>
    <s v="HCP3331"/>
    <n v="8428603983"/>
    <s v="LIC97116"/>
    <x v="1"/>
    <s v="Jul"/>
    <s v="2024-07"/>
    <m/>
    <m/>
    <m/>
    <m/>
  </r>
  <r>
    <s v="ORD101061"/>
    <x v="1061"/>
    <s v="CUST3124"/>
    <x v="1056"/>
    <s v="IQV17176"/>
    <x v="1"/>
    <x v="1061"/>
    <d v="2024-06-23T00:00:00"/>
    <x v="541"/>
    <n v="8"/>
    <x v="1"/>
    <x v="7"/>
    <n v="23"/>
    <x v="1"/>
    <x v="0"/>
    <x v="1000"/>
    <s v="HCP3292"/>
    <n v="9234950840"/>
    <s v="LIC10997"/>
    <x v="1"/>
    <s v="Jun"/>
    <s v="2024-06"/>
    <m/>
    <m/>
    <m/>
    <m/>
  </r>
  <r>
    <s v="ORD101062"/>
    <x v="1062"/>
    <s v="CUST6491"/>
    <x v="1057"/>
    <s v="IQV21231"/>
    <x v="2"/>
    <x v="1062"/>
    <d v="2024-07-22T00:00:00"/>
    <x v="370"/>
    <n v="5"/>
    <x v="1"/>
    <x v="2"/>
    <n v="22"/>
    <x v="2"/>
    <x v="0"/>
    <x v="1001"/>
    <s v="HCP7821"/>
    <n v="7234127608"/>
    <s v="LIC71517"/>
    <x v="1"/>
    <s v="Jul"/>
    <s v="2024-07"/>
    <m/>
    <m/>
    <m/>
    <m/>
  </r>
  <r>
    <s v="ORD101063"/>
    <x v="1063"/>
    <s v="CUST5090"/>
    <x v="1058"/>
    <s v="IQV50239"/>
    <x v="0"/>
    <x v="1063"/>
    <d v="2024-06-17T00:00:00"/>
    <x v="110"/>
    <n v="0"/>
    <x v="1"/>
    <x v="7"/>
    <n v="17"/>
    <x v="4"/>
    <x v="0"/>
    <x v="1002"/>
    <s v="HCP4324"/>
    <n v="3284539065"/>
    <s v="LIC90399"/>
    <x v="0"/>
    <s v="Jun"/>
    <s v="2024-06"/>
    <m/>
    <m/>
    <m/>
    <m/>
  </r>
  <r>
    <s v="ORD101064"/>
    <x v="1064"/>
    <s v="CUST5718"/>
    <x v="1059"/>
    <s v="IQV73083"/>
    <x v="3"/>
    <x v="1064"/>
    <d v="2024-10-29T00:00:00"/>
    <x v="296"/>
    <n v="1"/>
    <x v="1"/>
    <x v="11"/>
    <n v="29"/>
    <x v="3"/>
    <x v="2"/>
    <x v="1003"/>
    <s v="HCP4199"/>
    <n v="5308374678"/>
    <s v="LIC65038"/>
    <x v="0"/>
    <s v="Oct"/>
    <s v="2024-10"/>
    <m/>
    <m/>
    <m/>
    <m/>
  </r>
  <r>
    <s v="ORD101065"/>
    <x v="1065"/>
    <s v="CUST9664"/>
    <x v="1060"/>
    <s v="IQV18271"/>
    <x v="2"/>
    <x v="1065"/>
    <d v="2024-04-15T00:00:00"/>
    <x v="233"/>
    <n v="9"/>
    <x v="1"/>
    <x v="0"/>
    <n v="15"/>
    <x v="1"/>
    <x v="1"/>
    <x v="1004"/>
    <s v="HCP2884"/>
    <n v="2242759159"/>
    <s v="LIC73379"/>
    <x v="1"/>
    <s v="Apr"/>
    <s v="2024-04"/>
    <m/>
    <m/>
    <m/>
    <m/>
  </r>
  <r>
    <s v="ORD101066"/>
    <x v="1066"/>
    <s v="CUST2076"/>
    <x v="1061"/>
    <s v="IQV98757"/>
    <x v="0"/>
    <x v="1066"/>
    <d v="2023-12-01T00:00:00"/>
    <x v="299"/>
    <n v="7"/>
    <x v="0"/>
    <x v="1"/>
    <n v="1"/>
    <x v="4"/>
    <x v="2"/>
    <x v="28"/>
    <s v="HCP5481"/>
    <n v="3200863854"/>
    <s v="LIC33645"/>
    <x v="1"/>
    <s v="Dec"/>
    <s v="2023-12"/>
    <m/>
    <m/>
    <m/>
    <m/>
  </r>
  <r>
    <s v="ORD101067"/>
    <x v="1067"/>
    <s v="CUST8017"/>
    <x v="1062"/>
    <s v="IQV51335"/>
    <x v="3"/>
    <x v="1067"/>
    <d v="2024-02-14T00:00:00"/>
    <x v="430"/>
    <n v="2"/>
    <x v="1"/>
    <x v="6"/>
    <n v="14"/>
    <x v="2"/>
    <x v="2"/>
    <x v="1005"/>
    <s v="HCP5297"/>
    <n v="4442870166"/>
    <s v="LIC30388"/>
    <x v="0"/>
    <s v="Feb"/>
    <s v="2024-02"/>
    <m/>
    <m/>
    <m/>
    <m/>
  </r>
  <r>
    <s v="ORD101068"/>
    <x v="1068"/>
    <s v="CUST8890"/>
    <x v="1063"/>
    <s v="IQV75873"/>
    <x v="1"/>
    <x v="1068"/>
    <d v="2023-10-24T00:00:00"/>
    <x v="542"/>
    <n v="3"/>
    <x v="0"/>
    <x v="11"/>
    <n v="24"/>
    <x v="2"/>
    <x v="0"/>
    <x v="1006"/>
    <s v="HCP9983"/>
    <n v="6851598363"/>
    <s v="LIC87681"/>
    <x v="0"/>
    <s v="Oct"/>
    <s v="2023-10"/>
    <m/>
    <m/>
    <m/>
    <m/>
  </r>
  <r>
    <s v="ORD101069"/>
    <x v="1069"/>
    <s v="CUST3673"/>
    <x v="1064"/>
    <s v="IQV87513"/>
    <x v="3"/>
    <x v="1069"/>
    <d v="2023-11-13T00:00:00"/>
    <x v="133"/>
    <n v="4"/>
    <x v="0"/>
    <x v="9"/>
    <n v="13"/>
    <x v="4"/>
    <x v="1"/>
    <x v="1007"/>
    <s v="HCP2254"/>
    <n v="2903759012"/>
    <s v="LIC23665"/>
    <x v="1"/>
    <s v="Nov"/>
    <s v="2023-11"/>
    <m/>
    <m/>
    <m/>
    <m/>
  </r>
  <r>
    <s v="ORD101070"/>
    <x v="1070"/>
    <s v="CUST4029"/>
    <x v="1065"/>
    <s v="IQV55950"/>
    <x v="3"/>
    <x v="1070"/>
    <d v="2023-02-04T00:00:00"/>
    <x v="264"/>
    <n v="1"/>
    <x v="0"/>
    <x v="6"/>
    <n v="4"/>
    <x v="4"/>
    <x v="2"/>
    <x v="1008"/>
    <s v="HCP3899"/>
    <n v="9202630054"/>
    <s v="LIC60064"/>
    <x v="0"/>
    <s v="Feb"/>
    <s v="2023-02"/>
    <m/>
    <m/>
    <m/>
    <m/>
  </r>
  <r>
    <s v="ORD101071"/>
    <x v="1071"/>
    <s v="CUST2711"/>
    <x v="1066"/>
    <s v="IQV95550"/>
    <x v="3"/>
    <x v="1071"/>
    <d v="2023-05-27T00:00:00"/>
    <x v="118"/>
    <n v="5"/>
    <x v="0"/>
    <x v="8"/>
    <n v="27"/>
    <x v="0"/>
    <x v="0"/>
    <x v="1009"/>
    <s v="HCP5216"/>
    <n v="3023403561"/>
    <s v="LIC63276"/>
    <x v="1"/>
    <s v="May"/>
    <s v="2023-05"/>
    <m/>
    <m/>
    <m/>
    <m/>
  </r>
  <r>
    <s v="ORD101072"/>
    <x v="1072"/>
    <s v="CUST9120"/>
    <x v="1067"/>
    <s v="IQV19404"/>
    <x v="0"/>
    <x v="1072"/>
    <d v="2023-01-14T00:00:00"/>
    <x v="500"/>
    <n v="7"/>
    <x v="0"/>
    <x v="3"/>
    <n v="14"/>
    <x v="0"/>
    <x v="1"/>
    <x v="1010"/>
    <s v="HCP4055"/>
    <n v="8521120154"/>
    <s v="LIC12682"/>
    <x v="1"/>
    <s v="Jan"/>
    <s v="2023-01"/>
    <m/>
    <m/>
    <m/>
    <m/>
  </r>
  <r>
    <s v="ORD101073"/>
    <x v="1073"/>
    <s v="CUST1613"/>
    <x v="1068"/>
    <s v="IQV86882"/>
    <x v="1"/>
    <x v="1073"/>
    <d v="2024-08-17T00:00:00"/>
    <x v="418"/>
    <n v="8"/>
    <x v="1"/>
    <x v="5"/>
    <n v="17"/>
    <x v="1"/>
    <x v="2"/>
    <x v="1011"/>
    <s v="HCP6386"/>
    <n v="9650406282"/>
    <s v="LIC71477"/>
    <x v="1"/>
    <s v="Aug"/>
    <s v="2024-08"/>
    <m/>
    <m/>
    <m/>
    <m/>
  </r>
  <r>
    <s v="ORD101074"/>
    <x v="1074"/>
    <s v="CUST9585"/>
    <x v="1069"/>
    <s v="IQV81303"/>
    <x v="3"/>
    <x v="1074"/>
    <d v="2023-09-02T00:00:00"/>
    <x v="372"/>
    <n v="4"/>
    <x v="0"/>
    <x v="10"/>
    <n v="2"/>
    <x v="3"/>
    <x v="0"/>
    <x v="1012"/>
    <s v="HCP2910"/>
    <n v="5442248954"/>
    <s v="LIC86286"/>
    <x v="1"/>
    <s v="Sep"/>
    <s v="2023-09"/>
    <m/>
    <m/>
    <m/>
    <m/>
  </r>
  <r>
    <s v="ORD101075"/>
    <x v="1075"/>
    <s v="CUST5314"/>
    <x v="1070"/>
    <s v="IQV77551"/>
    <x v="2"/>
    <x v="1075"/>
    <d v="2023-12-27T00:00:00"/>
    <x v="123"/>
    <n v="6"/>
    <x v="0"/>
    <x v="1"/>
    <n v="27"/>
    <x v="2"/>
    <x v="2"/>
    <x v="241"/>
    <s v="HCP9772"/>
    <n v="4307091667"/>
    <s v="LIC26108"/>
    <x v="1"/>
    <s v="Dec"/>
    <s v="2023-12"/>
    <m/>
    <m/>
    <m/>
    <m/>
  </r>
  <r>
    <s v="ORD101076"/>
    <x v="1076"/>
    <s v="CUST3236"/>
    <x v="1071"/>
    <s v="IQV35920"/>
    <x v="3"/>
    <x v="1076"/>
    <d v="2023-01-08T00:00:00"/>
    <x v="543"/>
    <n v="5"/>
    <x v="0"/>
    <x v="3"/>
    <n v="8"/>
    <x v="2"/>
    <x v="2"/>
    <x v="1013"/>
    <s v="HCP2886"/>
    <n v="9699229222"/>
    <s v="LIC50667"/>
    <x v="1"/>
    <s v="Jan"/>
    <s v="2023-01"/>
    <m/>
    <m/>
    <m/>
    <m/>
  </r>
  <r>
    <s v="ORD101077"/>
    <x v="1077"/>
    <s v="CUST2656"/>
    <x v="1072"/>
    <s v="IQV82780"/>
    <x v="3"/>
    <x v="1077"/>
    <d v="2023-11-03T00:00:00"/>
    <x v="531"/>
    <n v="3"/>
    <x v="0"/>
    <x v="9"/>
    <n v="3"/>
    <x v="2"/>
    <x v="2"/>
    <x v="1014"/>
    <s v="HCP2764"/>
    <n v="7217497196"/>
    <s v="LIC72077"/>
    <x v="0"/>
    <s v="Nov"/>
    <s v="2023-11"/>
    <m/>
    <m/>
    <m/>
    <m/>
  </r>
  <r>
    <s v="ORD101078"/>
    <x v="1078"/>
    <s v="CUST5050"/>
    <x v="1073"/>
    <s v="IQV52840"/>
    <x v="1"/>
    <x v="1078"/>
    <d v="2023-11-06T00:00:00"/>
    <x v="162"/>
    <n v="1"/>
    <x v="0"/>
    <x v="9"/>
    <n v="6"/>
    <x v="2"/>
    <x v="1"/>
    <x v="1015"/>
    <s v="HCP2844"/>
    <n v="6282644039"/>
    <s v="LIC17386"/>
    <x v="0"/>
    <s v="Nov"/>
    <s v="2023-11"/>
    <m/>
    <m/>
    <m/>
    <m/>
  </r>
  <r>
    <s v="ORD101079"/>
    <x v="1079"/>
    <s v="CUST8635"/>
    <x v="1074"/>
    <s v="IQV92963"/>
    <x v="2"/>
    <x v="1079"/>
    <d v="2024-12-19T00:00:00"/>
    <x v="74"/>
    <n v="5"/>
    <x v="1"/>
    <x v="1"/>
    <n v="19"/>
    <x v="2"/>
    <x v="0"/>
    <x v="1016"/>
    <s v="HCP6622"/>
    <n v="1825375609"/>
    <s v="LIC26693"/>
    <x v="1"/>
    <s v="Dec"/>
    <s v="2024-12"/>
    <m/>
    <m/>
    <m/>
    <m/>
  </r>
  <r>
    <s v="ORD101080"/>
    <x v="1080"/>
    <s v="CUST2877"/>
    <x v="1075"/>
    <s v="IQV96755"/>
    <x v="1"/>
    <x v="1080"/>
    <d v="2024-06-01T00:00:00"/>
    <x v="492"/>
    <n v="3"/>
    <x v="1"/>
    <x v="7"/>
    <n v="1"/>
    <x v="1"/>
    <x v="1"/>
    <x v="749"/>
    <s v="HCP5014"/>
    <n v="4903369473"/>
    <s v="LIC37032"/>
    <x v="0"/>
    <s v="Jun"/>
    <s v="2024-06"/>
    <m/>
    <m/>
    <m/>
    <m/>
  </r>
  <r>
    <s v="ORD101081"/>
    <x v="1081"/>
    <s v="CUST8248"/>
    <x v="1076"/>
    <s v="IQV73763"/>
    <x v="1"/>
    <x v="1081"/>
    <d v="2023-01-24T00:00:00"/>
    <x v="309"/>
    <n v="5"/>
    <x v="0"/>
    <x v="3"/>
    <n v="24"/>
    <x v="3"/>
    <x v="0"/>
    <x v="1017"/>
    <s v="HCP6327"/>
    <n v="5202962202"/>
    <s v="LIC12925"/>
    <x v="1"/>
    <s v="Jan"/>
    <s v="2023-01"/>
    <m/>
    <m/>
    <m/>
    <m/>
  </r>
  <r>
    <s v="ORD101082"/>
    <x v="1082"/>
    <s v="CUST6310"/>
    <x v="1077"/>
    <s v="IQV54528"/>
    <x v="3"/>
    <x v="1082"/>
    <d v="2023-06-29T00:00:00"/>
    <x v="544"/>
    <n v="0"/>
    <x v="0"/>
    <x v="7"/>
    <n v="29"/>
    <x v="2"/>
    <x v="1"/>
    <x v="1018"/>
    <s v="HCP1721"/>
    <n v="7394258759"/>
    <s v="LIC13980"/>
    <x v="0"/>
    <s v="Jun"/>
    <s v="2023-06"/>
    <m/>
    <m/>
    <m/>
    <m/>
  </r>
  <r>
    <s v="ORD101083"/>
    <x v="1083"/>
    <s v="CUST2725"/>
    <x v="1078"/>
    <s v="IQV43262"/>
    <x v="0"/>
    <x v="1083"/>
    <d v="2024-02-11T00:00:00"/>
    <x v="148"/>
    <n v="8"/>
    <x v="1"/>
    <x v="6"/>
    <n v="11"/>
    <x v="1"/>
    <x v="0"/>
    <x v="1019"/>
    <s v="HCP1557"/>
    <n v="3388226988"/>
    <s v="LIC62882"/>
    <x v="1"/>
    <s v="Feb"/>
    <s v="2024-02"/>
    <m/>
    <m/>
    <m/>
    <m/>
  </r>
  <r>
    <s v="ORD101084"/>
    <x v="1084"/>
    <s v="CUST8182"/>
    <x v="1079"/>
    <s v="IQV93576"/>
    <x v="0"/>
    <x v="1084"/>
    <d v="2023-08-10T00:00:00"/>
    <x v="415"/>
    <n v="6"/>
    <x v="0"/>
    <x v="5"/>
    <n v="10"/>
    <x v="3"/>
    <x v="1"/>
    <x v="1020"/>
    <s v="HCP4312"/>
    <n v="8503344383"/>
    <s v="LIC67797"/>
    <x v="1"/>
    <s v="Aug"/>
    <s v="2023-08"/>
    <m/>
    <m/>
    <m/>
    <m/>
  </r>
  <r>
    <s v="ORD101085"/>
    <x v="1085"/>
    <s v="CUST6595"/>
    <x v="1080"/>
    <s v="IQV86289"/>
    <x v="2"/>
    <x v="1085"/>
    <d v="2024-03-18T00:00:00"/>
    <x v="115"/>
    <n v="4"/>
    <x v="1"/>
    <x v="4"/>
    <n v="18"/>
    <x v="0"/>
    <x v="0"/>
    <x v="1021"/>
    <s v="HCP4454"/>
    <n v="7412537015"/>
    <s v="LIC93137"/>
    <x v="1"/>
    <s v="Mar"/>
    <s v="2024-03"/>
    <m/>
    <m/>
    <m/>
    <m/>
  </r>
  <r>
    <s v="ORD101086"/>
    <x v="1086"/>
    <s v="CUST6349"/>
    <x v="1081"/>
    <s v="IQV85583"/>
    <x v="0"/>
    <x v="1086"/>
    <d v="2024-04-06T00:00:00"/>
    <x v="451"/>
    <n v="7"/>
    <x v="1"/>
    <x v="0"/>
    <n v="6"/>
    <x v="1"/>
    <x v="0"/>
    <x v="1022"/>
    <s v="HCP9035"/>
    <n v="1169444835"/>
    <s v="LIC32787"/>
    <x v="1"/>
    <s v="Apr"/>
    <s v="2024-04"/>
    <m/>
    <m/>
    <m/>
    <m/>
  </r>
  <r>
    <s v="ORD101087"/>
    <x v="1087"/>
    <s v="CUST9275"/>
    <x v="1082"/>
    <s v="IQV73308"/>
    <x v="3"/>
    <x v="1087"/>
    <d v="2024-03-16T00:00:00"/>
    <x v="519"/>
    <n v="7"/>
    <x v="1"/>
    <x v="4"/>
    <n v="16"/>
    <x v="4"/>
    <x v="2"/>
    <x v="898"/>
    <s v="HCP6291"/>
    <n v="3684021596"/>
    <s v="LIC90659"/>
    <x v="1"/>
    <s v="Mar"/>
    <s v="2024-03"/>
    <m/>
    <m/>
    <m/>
    <m/>
  </r>
  <r>
    <s v="ORD101088"/>
    <x v="1088"/>
    <s v="CUST3586"/>
    <x v="1083"/>
    <s v="IQV58408"/>
    <x v="2"/>
    <x v="1088"/>
    <d v="2024-08-12T00:00:00"/>
    <x v="294"/>
    <n v="1"/>
    <x v="1"/>
    <x v="5"/>
    <n v="12"/>
    <x v="1"/>
    <x v="2"/>
    <x v="1023"/>
    <s v="HCP1805"/>
    <n v="6290498959"/>
    <s v="LIC65842"/>
    <x v="0"/>
    <s v="Aug"/>
    <s v="2024-08"/>
    <m/>
    <m/>
    <m/>
    <m/>
  </r>
  <r>
    <s v="ORD101089"/>
    <x v="1089"/>
    <s v="CUST4832"/>
    <x v="1084"/>
    <s v="IQV23107"/>
    <x v="1"/>
    <x v="1089"/>
    <d v="2024-02-05T00:00:00"/>
    <x v="545"/>
    <n v="8"/>
    <x v="1"/>
    <x v="6"/>
    <n v="5"/>
    <x v="2"/>
    <x v="2"/>
    <x v="1024"/>
    <s v="HCP8957"/>
    <n v="9734461687"/>
    <s v="LIC20110"/>
    <x v="1"/>
    <s v="Feb"/>
    <s v="2024-02"/>
    <m/>
    <m/>
    <m/>
    <m/>
  </r>
  <r>
    <s v="ORD101090"/>
    <x v="1090"/>
    <s v="CUST1078"/>
    <x v="1085"/>
    <s v="IQV64081"/>
    <x v="2"/>
    <x v="1090"/>
    <d v="2023-06-26T00:00:00"/>
    <x v="544"/>
    <n v="3"/>
    <x v="0"/>
    <x v="7"/>
    <n v="26"/>
    <x v="3"/>
    <x v="0"/>
    <x v="1025"/>
    <s v="HCP3072"/>
    <n v="5385987327"/>
    <s v="LIC65240"/>
    <x v="0"/>
    <s v="Jun"/>
    <s v="2023-06"/>
    <m/>
    <m/>
    <m/>
    <m/>
  </r>
  <r>
    <s v="ORD101091"/>
    <x v="1091"/>
    <s v="CUST6838"/>
    <x v="1086"/>
    <s v="IQV73924"/>
    <x v="0"/>
    <x v="1091"/>
    <d v="2024-04-01T00:00:00"/>
    <x v="414"/>
    <n v="5"/>
    <x v="1"/>
    <x v="0"/>
    <n v="1"/>
    <x v="0"/>
    <x v="2"/>
    <x v="1026"/>
    <s v="HCP5682"/>
    <n v="1805783052"/>
    <s v="LIC56996"/>
    <x v="1"/>
    <s v="Apr"/>
    <s v="2024-04"/>
    <m/>
    <m/>
    <m/>
    <m/>
  </r>
  <r>
    <s v="ORD101092"/>
    <x v="1092"/>
    <s v="CUST4299"/>
    <x v="1087"/>
    <s v="IQV15639"/>
    <x v="0"/>
    <x v="1092"/>
    <d v="2024-01-03T00:00:00"/>
    <x v="458"/>
    <n v="0"/>
    <x v="1"/>
    <x v="3"/>
    <n v="3"/>
    <x v="0"/>
    <x v="0"/>
    <x v="1027"/>
    <s v="HCP3228"/>
    <n v="4275571796"/>
    <s v="LIC74666"/>
    <x v="0"/>
    <s v="Jan"/>
    <s v="2024-01"/>
    <m/>
    <m/>
    <m/>
    <m/>
  </r>
  <r>
    <s v="ORD101093"/>
    <x v="1093"/>
    <s v="CUST4889"/>
    <x v="1088"/>
    <s v="IQV41335"/>
    <x v="2"/>
    <x v="1093"/>
    <d v="2024-06-18T00:00:00"/>
    <x v="546"/>
    <n v="2"/>
    <x v="1"/>
    <x v="7"/>
    <n v="18"/>
    <x v="3"/>
    <x v="2"/>
    <x v="1028"/>
    <s v="HCP9303"/>
    <n v="5131662579"/>
    <s v="LIC66488"/>
    <x v="0"/>
    <s v="Jun"/>
    <s v="2024-06"/>
    <m/>
    <m/>
    <m/>
    <m/>
  </r>
  <r>
    <s v="ORD101094"/>
    <x v="1094"/>
    <s v="CUST6358"/>
    <x v="697"/>
    <s v="IQV47116"/>
    <x v="1"/>
    <x v="1094"/>
    <d v="2024-08-06T00:00:00"/>
    <x v="315"/>
    <n v="6"/>
    <x v="1"/>
    <x v="5"/>
    <n v="6"/>
    <x v="4"/>
    <x v="0"/>
    <x v="1029"/>
    <s v="HCP6422"/>
    <n v="9121039069"/>
    <s v="LIC64348"/>
    <x v="1"/>
    <s v="Aug"/>
    <s v="2024-08"/>
    <m/>
    <m/>
    <m/>
    <m/>
  </r>
  <r>
    <s v="ORD101095"/>
    <x v="1095"/>
    <s v="CUST2180"/>
    <x v="1089"/>
    <s v="IQV65420"/>
    <x v="2"/>
    <x v="1095"/>
    <d v="2023-03-03T00:00:00"/>
    <x v="202"/>
    <n v="6"/>
    <x v="0"/>
    <x v="4"/>
    <n v="3"/>
    <x v="1"/>
    <x v="2"/>
    <x v="1030"/>
    <s v="HCP5721"/>
    <n v="8409230978"/>
    <s v="LIC38004"/>
    <x v="1"/>
    <s v="Mar"/>
    <s v="2023-03"/>
    <m/>
    <m/>
    <m/>
    <m/>
  </r>
  <r>
    <s v="ORD101096"/>
    <x v="1096"/>
    <s v="CUST4925"/>
    <x v="1090"/>
    <s v="IQV75308"/>
    <x v="0"/>
    <x v="1096"/>
    <d v="2024-11-15T00:00:00"/>
    <x v="14"/>
    <n v="7"/>
    <x v="1"/>
    <x v="9"/>
    <n v="15"/>
    <x v="1"/>
    <x v="2"/>
    <x v="1031"/>
    <s v="HCP4904"/>
    <n v="3530308679"/>
    <s v="LIC41514"/>
    <x v="1"/>
    <s v="Nov"/>
    <s v="2024-11"/>
    <m/>
    <m/>
    <m/>
    <m/>
  </r>
  <r>
    <s v="ORD101097"/>
    <x v="1097"/>
    <s v="CUST5860"/>
    <x v="1091"/>
    <s v="IQV41351"/>
    <x v="2"/>
    <x v="1097"/>
    <d v="2023-06-24T00:00:00"/>
    <x v="547"/>
    <n v="2"/>
    <x v="0"/>
    <x v="7"/>
    <n v="24"/>
    <x v="0"/>
    <x v="0"/>
    <x v="1032"/>
    <s v="HCP6510"/>
    <n v="3173409246"/>
    <s v="LIC16955"/>
    <x v="0"/>
    <s v="Jun"/>
    <s v="2023-06"/>
    <m/>
    <m/>
    <m/>
    <m/>
  </r>
  <r>
    <s v="ORD101098"/>
    <x v="1098"/>
    <s v="CUST5754"/>
    <x v="1092"/>
    <s v="IQV71336"/>
    <x v="0"/>
    <x v="1098"/>
    <d v="2023-04-17T00:00:00"/>
    <x v="507"/>
    <n v="3"/>
    <x v="0"/>
    <x v="0"/>
    <n v="17"/>
    <x v="4"/>
    <x v="0"/>
    <x v="892"/>
    <s v="HCP2225"/>
    <n v="1426184858"/>
    <s v="LIC25372"/>
    <x v="0"/>
    <s v="Apr"/>
    <s v="2023-04"/>
    <m/>
    <m/>
    <m/>
    <m/>
  </r>
  <r>
    <s v="ORD101099"/>
    <x v="1099"/>
    <s v="CUST2620"/>
    <x v="1093"/>
    <s v="IQV48187"/>
    <x v="3"/>
    <x v="1099"/>
    <d v="2023-10-24T00:00:00"/>
    <x v="449"/>
    <n v="1"/>
    <x v="0"/>
    <x v="11"/>
    <n v="24"/>
    <x v="3"/>
    <x v="0"/>
    <x v="1033"/>
    <s v="HCP2301"/>
    <n v="9046123722"/>
    <s v="LIC84486"/>
    <x v="0"/>
    <s v="Oct"/>
    <s v="2023-10"/>
    <m/>
    <m/>
    <m/>
    <m/>
  </r>
  <r>
    <s v="ORD101100"/>
    <x v="1100"/>
    <s v="CUST6644"/>
    <x v="1094"/>
    <s v="IQV64240"/>
    <x v="3"/>
    <x v="1100"/>
    <d v="2024-08-15T00:00:00"/>
    <x v="248"/>
    <n v="3"/>
    <x v="1"/>
    <x v="5"/>
    <n v="15"/>
    <x v="4"/>
    <x v="2"/>
    <x v="1034"/>
    <s v="HCP7291"/>
    <n v="1231925209"/>
    <s v="LIC10395"/>
    <x v="0"/>
    <s v="Aug"/>
    <s v="2024-08"/>
    <m/>
    <m/>
    <m/>
    <m/>
  </r>
  <r>
    <s v="ORD101101"/>
    <x v="1101"/>
    <s v="CUST5537"/>
    <x v="1095"/>
    <s v="IQV31352"/>
    <x v="1"/>
    <x v="1101"/>
    <d v="2024-03-21T00:00:00"/>
    <x v="95"/>
    <n v="9"/>
    <x v="1"/>
    <x v="4"/>
    <n v="21"/>
    <x v="3"/>
    <x v="1"/>
    <x v="1035"/>
    <s v="HCP7618"/>
    <n v="7887953812"/>
    <s v="LIC95504"/>
    <x v="1"/>
    <s v="Mar"/>
    <s v="2024-03"/>
    <m/>
    <m/>
    <m/>
    <m/>
  </r>
  <r>
    <s v="ORD101102"/>
    <x v="1102"/>
    <s v="CUST5665"/>
    <x v="1096"/>
    <s v="IQV85801"/>
    <x v="1"/>
    <x v="1102"/>
    <d v="2024-05-16T00:00:00"/>
    <x v="16"/>
    <n v="9"/>
    <x v="1"/>
    <x v="8"/>
    <n v="16"/>
    <x v="4"/>
    <x v="1"/>
    <x v="1036"/>
    <s v="HCP7980"/>
    <n v="5718697494"/>
    <s v="LIC62979"/>
    <x v="1"/>
    <s v="May"/>
    <s v="2024-05"/>
    <m/>
    <m/>
    <m/>
    <m/>
  </r>
  <r>
    <s v="ORD101103"/>
    <x v="1103"/>
    <s v="CUST3646"/>
    <x v="1097"/>
    <s v="IQV36014"/>
    <x v="1"/>
    <x v="1103"/>
    <d v="2024-10-31T00:00:00"/>
    <x v="22"/>
    <n v="5"/>
    <x v="1"/>
    <x v="11"/>
    <n v="31"/>
    <x v="1"/>
    <x v="0"/>
    <x v="1037"/>
    <s v="HCP8947"/>
    <n v="7373898689"/>
    <s v="LIC84292"/>
    <x v="1"/>
    <s v="Oct"/>
    <s v="2024-10"/>
    <m/>
    <m/>
    <m/>
    <m/>
  </r>
  <r>
    <s v="ORD101104"/>
    <x v="1104"/>
    <s v="CUST2059"/>
    <x v="1098"/>
    <s v="IQV26603"/>
    <x v="2"/>
    <x v="1104"/>
    <d v="2024-09-02T00:00:00"/>
    <x v="369"/>
    <n v="6"/>
    <x v="1"/>
    <x v="10"/>
    <n v="2"/>
    <x v="3"/>
    <x v="0"/>
    <x v="1038"/>
    <s v="HCP9983"/>
    <n v="9580980165"/>
    <s v="LIC47697"/>
    <x v="1"/>
    <s v="Sep"/>
    <s v="2024-09"/>
    <m/>
    <m/>
    <m/>
    <m/>
  </r>
  <r>
    <s v="ORD101105"/>
    <x v="1105"/>
    <s v="CUST9702"/>
    <x v="1099"/>
    <s v="IQV24219"/>
    <x v="1"/>
    <x v="1105"/>
    <d v="2023-11-13T00:00:00"/>
    <x v="548"/>
    <n v="8"/>
    <x v="0"/>
    <x v="9"/>
    <n v="13"/>
    <x v="2"/>
    <x v="2"/>
    <x v="1039"/>
    <s v="HCP8892"/>
    <n v="4046300087"/>
    <s v="LIC27959"/>
    <x v="1"/>
    <s v="Nov"/>
    <s v="2023-11"/>
    <m/>
    <m/>
    <m/>
    <m/>
  </r>
  <r>
    <s v="ORD101106"/>
    <x v="1106"/>
    <s v="CUST7176"/>
    <x v="1100"/>
    <s v="IQV78149"/>
    <x v="3"/>
    <x v="1106"/>
    <d v="2023-04-18T00:00:00"/>
    <x v="211"/>
    <n v="4"/>
    <x v="0"/>
    <x v="0"/>
    <n v="18"/>
    <x v="3"/>
    <x v="2"/>
    <x v="1040"/>
    <s v="HCP7733"/>
    <n v="6152793721"/>
    <s v="LIC13515"/>
    <x v="1"/>
    <s v="Apr"/>
    <s v="2023-04"/>
    <m/>
    <m/>
    <m/>
    <m/>
  </r>
  <r>
    <s v="ORD101107"/>
    <x v="1107"/>
    <s v="CUST7489"/>
    <x v="1101"/>
    <s v="IQV23727"/>
    <x v="1"/>
    <x v="1107"/>
    <d v="2023-12-25T00:00:00"/>
    <x v="458"/>
    <n v="9"/>
    <x v="0"/>
    <x v="1"/>
    <n v="25"/>
    <x v="4"/>
    <x v="1"/>
    <x v="814"/>
    <s v="HCP3525"/>
    <n v="1382265751"/>
    <s v="LIC31330"/>
    <x v="1"/>
    <s v="Dec"/>
    <s v="2023-12"/>
    <m/>
    <m/>
    <m/>
    <m/>
  </r>
  <r>
    <s v="ORD101108"/>
    <x v="1108"/>
    <s v="CUST8181"/>
    <x v="1102"/>
    <s v="IQV37219"/>
    <x v="3"/>
    <x v="1108"/>
    <d v="2023-04-21T00:00:00"/>
    <x v="238"/>
    <n v="8"/>
    <x v="0"/>
    <x v="0"/>
    <n v="21"/>
    <x v="0"/>
    <x v="1"/>
    <x v="1041"/>
    <s v="HCP7749"/>
    <n v="1610149981"/>
    <s v="LIC88655"/>
    <x v="1"/>
    <s v="Apr"/>
    <s v="2023-04"/>
    <m/>
    <m/>
    <m/>
    <m/>
  </r>
  <r>
    <s v="ORD101109"/>
    <x v="1109"/>
    <s v="CUST8511"/>
    <x v="1103"/>
    <s v="IQV34647"/>
    <x v="3"/>
    <x v="1109"/>
    <d v="2024-05-11T00:00:00"/>
    <x v="462"/>
    <n v="1"/>
    <x v="1"/>
    <x v="8"/>
    <n v="11"/>
    <x v="3"/>
    <x v="0"/>
    <x v="1042"/>
    <s v="HCP1879"/>
    <n v="8098549109"/>
    <s v="LIC83511"/>
    <x v="0"/>
    <s v="May"/>
    <s v="2024-05"/>
    <m/>
    <m/>
    <m/>
    <m/>
  </r>
  <r>
    <s v="ORD101110"/>
    <x v="1110"/>
    <s v="CUST5870"/>
    <x v="1104"/>
    <s v="IQV19117"/>
    <x v="3"/>
    <x v="1110"/>
    <d v="2024-02-26T00:00:00"/>
    <x v="279"/>
    <n v="3"/>
    <x v="1"/>
    <x v="6"/>
    <n v="26"/>
    <x v="2"/>
    <x v="2"/>
    <x v="1043"/>
    <s v="HCP4744"/>
    <n v="6928090661"/>
    <s v="LIC79001"/>
    <x v="0"/>
    <s v="Feb"/>
    <s v="2024-02"/>
    <m/>
    <m/>
    <m/>
    <m/>
  </r>
  <r>
    <s v="ORD101111"/>
    <x v="1111"/>
    <s v="CUST6413"/>
    <x v="1105"/>
    <s v="IQV29547"/>
    <x v="2"/>
    <x v="1111"/>
    <d v="2024-03-16T00:00:00"/>
    <x v="455"/>
    <n v="3"/>
    <x v="1"/>
    <x v="4"/>
    <n v="16"/>
    <x v="3"/>
    <x v="2"/>
    <x v="73"/>
    <s v="HCP5776"/>
    <n v="7498583708"/>
    <s v="LIC99987"/>
    <x v="0"/>
    <s v="Mar"/>
    <s v="2024-03"/>
    <m/>
    <m/>
    <m/>
    <m/>
  </r>
  <r>
    <s v="ORD101112"/>
    <x v="1112"/>
    <s v="CUST5491"/>
    <x v="1106"/>
    <s v="IQV42400"/>
    <x v="2"/>
    <x v="1112"/>
    <d v="2024-10-27T00:00:00"/>
    <x v="549"/>
    <n v="2"/>
    <x v="1"/>
    <x v="11"/>
    <n v="27"/>
    <x v="0"/>
    <x v="1"/>
    <x v="701"/>
    <s v="HCP8381"/>
    <n v="2487917738"/>
    <s v="LIC56612"/>
    <x v="0"/>
    <s v="Oct"/>
    <s v="2024-10"/>
    <m/>
    <m/>
    <m/>
    <m/>
  </r>
  <r>
    <s v="ORD101113"/>
    <x v="1113"/>
    <s v="CUST3415"/>
    <x v="1107"/>
    <s v="IQV19428"/>
    <x v="2"/>
    <x v="1113"/>
    <d v="2023-01-15T00:00:00"/>
    <x v="539"/>
    <n v="2"/>
    <x v="0"/>
    <x v="3"/>
    <n v="15"/>
    <x v="1"/>
    <x v="2"/>
    <x v="1044"/>
    <s v="HCP8926"/>
    <n v="3135202022"/>
    <s v="LIC81540"/>
    <x v="0"/>
    <s v="Jan"/>
    <s v="2023-01"/>
    <m/>
    <m/>
    <m/>
    <m/>
  </r>
  <r>
    <s v="ORD101114"/>
    <x v="1114"/>
    <s v="CUST8155"/>
    <x v="1108"/>
    <s v="IQV13890"/>
    <x v="2"/>
    <x v="1114"/>
    <d v="2024-02-06T00:00:00"/>
    <x v="550"/>
    <n v="4"/>
    <x v="1"/>
    <x v="6"/>
    <n v="6"/>
    <x v="1"/>
    <x v="2"/>
    <x v="1045"/>
    <s v="HCP1151"/>
    <n v="6492033579"/>
    <s v="LIC57800"/>
    <x v="1"/>
    <s v="Feb"/>
    <s v="2024-02"/>
    <m/>
    <m/>
    <m/>
    <m/>
  </r>
  <r>
    <s v="ORD101115"/>
    <x v="1115"/>
    <s v="CUST8408"/>
    <x v="1109"/>
    <s v="IQV92762"/>
    <x v="3"/>
    <x v="1115"/>
    <d v="2024-05-18T00:00:00"/>
    <x v="551"/>
    <n v="2"/>
    <x v="1"/>
    <x v="8"/>
    <n v="18"/>
    <x v="3"/>
    <x v="0"/>
    <x v="1046"/>
    <s v="HCP9789"/>
    <n v="4408990382"/>
    <s v="LIC23286"/>
    <x v="0"/>
    <s v="May"/>
    <s v="2024-05"/>
    <m/>
    <m/>
    <m/>
    <m/>
  </r>
  <r>
    <s v="ORD101116"/>
    <x v="1116"/>
    <s v="CUST3291"/>
    <x v="1110"/>
    <s v="IQV13811"/>
    <x v="1"/>
    <x v="1116"/>
    <d v="2024-06-15T00:00:00"/>
    <x v="239"/>
    <n v="0"/>
    <x v="1"/>
    <x v="7"/>
    <n v="15"/>
    <x v="4"/>
    <x v="1"/>
    <x v="1047"/>
    <s v="HCP6142"/>
    <n v="7355569570"/>
    <s v="LIC64499"/>
    <x v="0"/>
    <s v="Jun"/>
    <s v="2024-06"/>
    <m/>
    <m/>
    <m/>
    <m/>
  </r>
  <r>
    <s v="ORD101117"/>
    <x v="1117"/>
    <s v="CUST8933"/>
    <x v="1111"/>
    <s v="IQV14595"/>
    <x v="1"/>
    <x v="1117"/>
    <d v="2023-07-21T00:00:00"/>
    <x v="552"/>
    <n v="4"/>
    <x v="0"/>
    <x v="2"/>
    <n v="21"/>
    <x v="2"/>
    <x v="2"/>
    <x v="1048"/>
    <s v="HCP3170"/>
    <n v="5292239695"/>
    <s v="LIC29405"/>
    <x v="1"/>
    <s v="Jul"/>
    <s v="2023-07"/>
    <m/>
    <m/>
    <m/>
    <m/>
  </r>
  <r>
    <s v="ORD101118"/>
    <x v="1118"/>
    <s v="CUST4285"/>
    <x v="1112"/>
    <s v="IQV63143"/>
    <x v="1"/>
    <x v="1118"/>
    <d v="2024-10-30T00:00:00"/>
    <x v="72"/>
    <n v="1"/>
    <x v="1"/>
    <x v="11"/>
    <n v="30"/>
    <x v="3"/>
    <x v="1"/>
    <x v="1049"/>
    <s v="HCP2935"/>
    <n v="8557260517"/>
    <s v="LIC85871"/>
    <x v="0"/>
    <s v="Oct"/>
    <s v="2024-10"/>
    <m/>
    <m/>
    <m/>
    <m/>
  </r>
  <r>
    <s v="ORD101119"/>
    <x v="1119"/>
    <s v="CUST8479"/>
    <x v="1113"/>
    <s v="IQV47830"/>
    <x v="2"/>
    <x v="1119"/>
    <d v="2023-09-19T00:00:00"/>
    <x v="457"/>
    <n v="1"/>
    <x v="0"/>
    <x v="10"/>
    <n v="19"/>
    <x v="0"/>
    <x v="1"/>
    <x v="1050"/>
    <s v="HCP6265"/>
    <n v="8792871133"/>
    <s v="LIC25945"/>
    <x v="0"/>
    <s v="Sep"/>
    <s v="2023-09"/>
    <m/>
    <m/>
    <m/>
    <m/>
  </r>
  <r>
    <s v="ORD101120"/>
    <x v="1120"/>
    <s v="CUST4484"/>
    <x v="1114"/>
    <s v="IQV23224"/>
    <x v="1"/>
    <x v="1120"/>
    <d v="2024-05-08T00:00:00"/>
    <x v="553"/>
    <n v="5"/>
    <x v="1"/>
    <x v="8"/>
    <n v="8"/>
    <x v="0"/>
    <x v="1"/>
    <x v="1051"/>
    <s v="HCP1932"/>
    <n v="5382979940"/>
    <s v="LIC17240"/>
    <x v="1"/>
    <s v="May"/>
    <s v="2024-05"/>
    <m/>
    <m/>
    <m/>
    <m/>
  </r>
  <r>
    <s v="ORD101121"/>
    <x v="1121"/>
    <s v="CUST1565"/>
    <x v="1115"/>
    <s v="IQV81094"/>
    <x v="0"/>
    <x v="1121"/>
    <d v="2023-06-16T00:00:00"/>
    <x v="235"/>
    <n v="7"/>
    <x v="0"/>
    <x v="7"/>
    <n v="16"/>
    <x v="4"/>
    <x v="0"/>
    <x v="1052"/>
    <s v="HCP9864"/>
    <n v="7752117297"/>
    <s v="LIC48397"/>
    <x v="1"/>
    <s v="Jun"/>
    <s v="2023-06"/>
    <m/>
    <m/>
    <m/>
    <m/>
  </r>
  <r>
    <s v="ORD101122"/>
    <x v="1122"/>
    <s v="CUST5280"/>
    <x v="1116"/>
    <s v="IQV84237"/>
    <x v="0"/>
    <x v="1122"/>
    <d v="2023-06-24T00:00:00"/>
    <x v="27"/>
    <n v="7"/>
    <x v="0"/>
    <x v="7"/>
    <n v="24"/>
    <x v="3"/>
    <x v="1"/>
    <x v="1053"/>
    <s v="HCP4445"/>
    <n v="2781114870"/>
    <s v="LIC44474"/>
    <x v="1"/>
    <s v="Jun"/>
    <s v="2023-06"/>
    <m/>
    <m/>
    <m/>
    <m/>
  </r>
  <r>
    <s v="ORD101123"/>
    <x v="1123"/>
    <s v="CUST8018"/>
    <x v="1117"/>
    <s v="IQV57289"/>
    <x v="3"/>
    <x v="1123"/>
    <d v="2023-03-10T00:00:00"/>
    <x v="554"/>
    <n v="0"/>
    <x v="0"/>
    <x v="4"/>
    <n v="10"/>
    <x v="3"/>
    <x v="2"/>
    <x v="1054"/>
    <s v="HCP7156"/>
    <n v="5901270801"/>
    <s v="LIC87097"/>
    <x v="0"/>
    <s v="Mar"/>
    <s v="2023-03"/>
    <m/>
    <m/>
    <m/>
    <m/>
  </r>
  <r>
    <s v="ORD101124"/>
    <x v="1124"/>
    <s v="CUST7512"/>
    <x v="1118"/>
    <s v="IQV20596"/>
    <x v="1"/>
    <x v="1124"/>
    <d v="2023-02-20T00:00:00"/>
    <x v="57"/>
    <n v="3"/>
    <x v="0"/>
    <x v="6"/>
    <n v="20"/>
    <x v="4"/>
    <x v="2"/>
    <x v="1055"/>
    <s v="HCP3303"/>
    <n v="7829498028"/>
    <s v="LIC45989"/>
    <x v="0"/>
    <s v="Feb"/>
    <s v="2023-02"/>
    <m/>
    <m/>
    <m/>
    <m/>
  </r>
  <r>
    <s v="ORD101125"/>
    <x v="1125"/>
    <s v="CUST2082"/>
    <x v="1119"/>
    <s v="IQV55810"/>
    <x v="1"/>
    <x v="1125"/>
    <d v="2024-05-02T00:00:00"/>
    <x v="555"/>
    <n v="6"/>
    <x v="1"/>
    <x v="8"/>
    <n v="2"/>
    <x v="2"/>
    <x v="0"/>
    <x v="1056"/>
    <s v="HCP6526"/>
    <n v="2854278359"/>
    <s v="LIC25828"/>
    <x v="1"/>
    <s v="May"/>
    <s v="2024-05"/>
    <m/>
    <m/>
    <m/>
    <m/>
  </r>
  <r>
    <s v="ORD101126"/>
    <x v="1126"/>
    <s v="CUST8230"/>
    <x v="1120"/>
    <s v="IQV47886"/>
    <x v="2"/>
    <x v="1126"/>
    <d v="2024-07-20T00:00:00"/>
    <x v="274"/>
    <n v="4"/>
    <x v="1"/>
    <x v="2"/>
    <n v="20"/>
    <x v="2"/>
    <x v="2"/>
    <x v="1057"/>
    <s v="HCP4646"/>
    <n v="2900485704"/>
    <s v="LIC80478"/>
    <x v="1"/>
    <s v="Jul"/>
    <s v="2024-07"/>
    <m/>
    <m/>
    <m/>
    <m/>
  </r>
  <r>
    <s v="ORD101127"/>
    <x v="1127"/>
    <s v="CUST2600"/>
    <x v="1121"/>
    <s v="IQV48839"/>
    <x v="2"/>
    <x v="1127"/>
    <d v="2023-06-16T00:00:00"/>
    <x v="438"/>
    <n v="0"/>
    <x v="0"/>
    <x v="7"/>
    <n v="16"/>
    <x v="3"/>
    <x v="2"/>
    <x v="1058"/>
    <s v="HCP3971"/>
    <n v="4031974681"/>
    <s v="LIC29483"/>
    <x v="0"/>
    <s v="Jun"/>
    <s v="2023-06"/>
    <m/>
    <m/>
    <m/>
    <m/>
  </r>
  <r>
    <s v="ORD101128"/>
    <x v="1128"/>
    <s v="CUST6322"/>
    <x v="1122"/>
    <s v="IQV65103"/>
    <x v="0"/>
    <x v="1128"/>
    <d v="2024-10-07T00:00:00"/>
    <x v="240"/>
    <n v="5"/>
    <x v="1"/>
    <x v="11"/>
    <n v="7"/>
    <x v="3"/>
    <x v="2"/>
    <x v="1059"/>
    <s v="HCP1011"/>
    <n v="5427179732"/>
    <s v="LIC37685"/>
    <x v="1"/>
    <s v="Oct"/>
    <s v="2024-10"/>
    <m/>
    <m/>
    <m/>
    <m/>
  </r>
  <r>
    <s v="ORD101129"/>
    <x v="1129"/>
    <s v="CUST6774"/>
    <x v="1123"/>
    <s v="IQV72907"/>
    <x v="3"/>
    <x v="1129"/>
    <d v="2024-07-25T00:00:00"/>
    <x v="210"/>
    <n v="5"/>
    <x v="1"/>
    <x v="2"/>
    <n v="25"/>
    <x v="1"/>
    <x v="2"/>
    <x v="710"/>
    <s v="HCP8666"/>
    <n v="7711548344"/>
    <s v="LIC37044"/>
    <x v="1"/>
    <s v="Jul"/>
    <s v="2024-07"/>
    <m/>
    <m/>
    <m/>
    <m/>
  </r>
  <r>
    <s v="ORD101130"/>
    <x v="1130"/>
    <s v="CUST8370"/>
    <x v="1124"/>
    <s v="IQV42499"/>
    <x v="3"/>
    <x v="1130"/>
    <d v="2023-11-12T00:00:00"/>
    <x v="133"/>
    <n v="5"/>
    <x v="0"/>
    <x v="9"/>
    <n v="12"/>
    <x v="2"/>
    <x v="0"/>
    <x v="1060"/>
    <s v="HCP3432"/>
    <n v="7053630722"/>
    <s v="LIC23566"/>
    <x v="1"/>
    <s v="Nov"/>
    <s v="2023-11"/>
    <m/>
    <m/>
    <m/>
    <m/>
  </r>
  <r>
    <s v="ORD101131"/>
    <x v="1131"/>
    <s v="CUST2781"/>
    <x v="1125"/>
    <s v="IQV73853"/>
    <x v="2"/>
    <x v="1131"/>
    <d v="2023-01-23T00:00:00"/>
    <x v="421"/>
    <n v="8"/>
    <x v="0"/>
    <x v="3"/>
    <n v="23"/>
    <x v="2"/>
    <x v="2"/>
    <x v="1061"/>
    <s v="HCP4290"/>
    <n v="8981300513"/>
    <s v="LIC27184"/>
    <x v="1"/>
    <s v="Jan"/>
    <s v="2023-01"/>
    <m/>
    <m/>
    <m/>
    <m/>
  </r>
  <r>
    <s v="ORD101132"/>
    <x v="1132"/>
    <s v="CUST6267"/>
    <x v="1126"/>
    <s v="IQV72814"/>
    <x v="0"/>
    <x v="1132"/>
    <d v="2023-08-11T00:00:00"/>
    <x v="527"/>
    <n v="1"/>
    <x v="0"/>
    <x v="5"/>
    <n v="11"/>
    <x v="2"/>
    <x v="1"/>
    <x v="1062"/>
    <s v="HCP3088"/>
    <n v="3254070771"/>
    <s v="LIC87192"/>
    <x v="0"/>
    <s v="Aug"/>
    <s v="2023-08"/>
    <m/>
    <m/>
    <m/>
    <m/>
  </r>
  <r>
    <s v="ORD101133"/>
    <x v="1133"/>
    <s v="CUST6903"/>
    <x v="1127"/>
    <s v="IQV19665"/>
    <x v="0"/>
    <x v="1133"/>
    <d v="2024-12-03T00:00:00"/>
    <x v="470"/>
    <n v="5"/>
    <x v="1"/>
    <x v="1"/>
    <n v="3"/>
    <x v="0"/>
    <x v="1"/>
    <x v="1063"/>
    <s v="HCP7437"/>
    <n v="6816526983"/>
    <s v="LIC40484"/>
    <x v="1"/>
    <s v="Dec"/>
    <s v="2024-12"/>
    <m/>
    <m/>
    <m/>
    <m/>
  </r>
  <r>
    <s v="ORD101134"/>
    <x v="1134"/>
    <s v="CUST2755"/>
    <x v="1128"/>
    <s v="IQV35835"/>
    <x v="3"/>
    <x v="1134"/>
    <d v="2023-11-08T00:00:00"/>
    <x v="290"/>
    <n v="7"/>
    <x v="0"/>
    <x v="9"/>
    <n v="8"/>
    <x v="1"/>
    <x v="2"/>
    <x v="905"/>
    <s v="HCP5638"/>
    <n v="2627137451"/>
    <s v="LIC85846"/>
    <x v="1"/>
    <s v="Nov"/>
    <s v="2023-11"/>
    <m/>
    <m/>
    <m/>
    <m/>
  </r>
  <r>
    <s v="ORD101135"/>
    <x v="1135"/>
    <s v="CUST4123"/>
    <x v="1129"/>
    <s v="IQV86068"/>
    <x v="0"/>
    <x v="1135"/>
    <d v="2024-06-03T00:00:00"/>
    <x v="556"/>
    <n v="8"/>
    <x v="1"/>
    <x v="7"/>
    <n v="3"/>
    <x v="3"/>
    <x v="0"/>
    <x v="1064"/>
    <s v="HCP8150"/>
    <n v="7713438787"/>
    <s v="LIC58328"/>
    <x v="1"/>
    <s v="Jun"/>
    <s v="2024-06"/>
    <m/>
    <m/>
    <m/>
    <m/>
  </r>
  <r>
    <s v="ORD101136"/>
    <x v="1136"/>
    <s v="CUST5381"/>
    <x v="1130"/>
    <s v="IQV17425"/>
    <x v="0"/>
    <x v="1136"/>
    <d v="2023-01-13T00:00:00"/>
    <x v="522"/>
    <n v="5"/>
    <x v="0"/>
    <x v="3"/>
    <n v="13"/>
    <x v="2"/>
    <x v="0"/>
    <x v="1065"/>
    <s v="HCP9689"/>
    <n v="3840278909"/>
    <s v="LIC10704"/>
    <x v="1"/>
    <s v="Jan"/>
    <s v="2023-01"/>
    <m/>
    <m/>
    <m/>
    <m/>
  </r>
  <r>
    <s v="ORD101137"/>
    <x v="1137"/>
    <s v="CUST7094"/>
    <x v="1131"/>
    <s v="IQV79217"/>
    <x v="2"/>
    <x v="1137"/>
    <d v="2023-11-29T00:00:00"/>
    <x v="428"/>
    <n v="1"/>
    <x v="0"/>
    <x v="9"/>
    <n v="29"/>
    <x v="3"/>
    <x v="0"/>
    <x v="1066"/>
    <s v="HCP2845"/>
    <n v="4826201518"/>
    <s v="LIC73038"/>
    <x v="0"/>
    <s v="Nov"/>
    <s v="2023-11"/>
    <m/>
    <m/>
    <m/>
    <m/>
  </r>
  <r>
    <s v="ORD101138"/>
    <x v="1138"/>
    <s v="CUST2636"/>
    <x v="1132"/>
    <s v="IQV67435"/>
    <x v="3"/>
    <x v="1138"/>
    <d v="2023-01-19T00:00:00"/>
    <x v="138"/>
    <n v="8"/>
    <x v="0"/>
    <x v="3"/>
    <n v="19"/>
    <x v="4"/>
    <x v="0"/>
    <x v="1067"/>
    <s v="HCP6538"/>
    <n v="6597931280"/>
    <s v="LIC36485"/>
    <x v="1"/>
    <s v="Jan"/>
    <s v="2023-01"/>
    <m/>
    <m/>
    <m/>
    <m/>
  </r>
  <r>
    <s v="ORD101139"/>
    <x v="1139"/>
    <s v="CUST6431"/>
    <x v="1133"/>
    <s v="IQV37086"/>
    <x v="2"/>
    <x v="1139"/>
    <d v="2024-07-29T00:00:00"/>
    <x v="210"/>
    <n v="1"/>
    <x v="1"/>
    <x v="2"/>
    <n v="29"/>
    <x v="3"/>
    <x v="2"/>
    <x v="1068"/>
    <s v="HCP8425"/>
    <n v="5003349173"/>
    <s v="LIC48174"/>
    <x v="0"/>
    <s v="Jul"/>
    <s v="2024-07"/>
    <m/>
    <m/>
    <m/>
    <m/>
  </r>
  <r>
    <s v="ORD101140"/>
    <x v="1140"/>
    <s v="CUST4392"/>
    <x v="1134"/>
    <s v="IQV77804"/>
    <x v="0"/>
    <x v="1140"/>
    <d v="2023-06-18T00:00:00"/>
    <x v="557"/>
    <n v="3"/>
    <x v="0"/>
    <x v="7"/>
    <n v="18"/>
    <x v="1"/>
    <x v="1"/>
    <x v="1069"/>
    <s v="HCP6969"/>
    <n v="9123732520"/>
    <s v="LIC64091"/>
    <x v="0"/>
    <s v="Jun"/>
    <s v="2023-06"/>
    <m/>
    <m/>
    <m/>
    <m/>
  </r>
  <r>
    <s v="ORD101141"/>
    <x v="1141"/>
    <s v="CUST8857"/>
    <x v="1135"/>
    <s v="IQV92938"/>
    <x v="0"/>
    <x v="1141"/>
    <d v="2024-10-20T00:00:00"/>
    <x v="124"/>
    <n v="8"/>
    <x v="1"/>
    <x v="11"/>
    <n v="20"/>
    <x v="0"/>
    <x v="1"/>
    <x v="1070"/>
    <s v="HCP5846"/>
    <n v="3444444422"/>
    <s v="LIC94731"/>
    <x v="1"/>
    <s v="Oct"/>
    <s v="2024-10"/>
    <m/>
    <m/>
    <m/>
    <m/>
  </r>
  <r>
    <s v="ORD101142"/>
    <x v="1142"/>
    <s v="CUST8867"/>
    <x v="1136"/>
    <s v="IQV88542"/>
    <x v="0"/>
    <x v="1142"/>
    <d v="2023-12-23T00:00:00"/>
    <x v="236"/>
    <n v="3"/>
    <x v="0"/>
    <x v="1"/>
    <n v="23"/>
    <x v="3"/>
    <x v="1"/>
    <x v="1071"/>
    <s v="HCP2404"/>
    <n v="8870649325"/>
    <s v="LIC76905"/>
    <x v="0"/>
    <s v="Dec"/>
    <s v="2023-12"/>
    <m/>
    <m/>
    <m/>
    <m/>
  </r>
  <r>
    <s v="ORD101143"/>
    <x v="1143"/>
    <s v="CUST3064"/>
    <x v="1137"/>
    <s v="IQV76252"/>
    <x v="1"/>
    <x v="1143"/>
    <d v="2024-01-13T00:00:00"/>
    <x v="221"/>
    <n v="9"/>
    <x v="1"/>
    <x v="3"/>
    <n v="13"/>
    <x v="2"/>
    <x v="0"/>
    <x v="1072"/>
    <s v="HCP6367"/>
    <n v="8321141256"/>
    <s v="LIC63270"/>
    <x v="1"/>
    <s v="Jan"/>
    <s v="2024-01"/>
    <m/>
    <m/>
    <m/>
    <m/>
  </r>
  <r>
    <s v="ORD101144"/>
    <x v="1144"/>
    <s v="CUST4667"/>
    <x v="1138"/>
    <s v="IQV30010"/>
    <x v="3"/>
    <x v="1144"/>
    <d v="2023-08-28T00:00:00"/>
    <x v="269"/>
    <n v="8"/>
    <x v="0"/>
    <x v="5"/>
    <n v="28"/>
    <x v="4"/>
    <x v="0"/>
    <x v="1073"/>
    <s v="HCP1850"/>
    <n v="7339056920"/>
    <s v="LIC39672"/>
    <x v="1"/>
    <s v="Aug"/>
    <s v="2023-08"/>
    <m/>
    <m/>
    <m/>
    <m/>
  </r>
  <r>
    <s v="ORD101145"/>
    <x v="1145"/>
    <s v="CUST9167"/>
    <x v="1139"/>
    <s v="IQV61952"/>
    <x v="0"/>
    <x v="1145"/>
    <d v="2023-02-28T00:00:00"/>
    <x v="558"/>
    <n v="6"/>
    <x v="0"/>
    <x v="6"/>
    <n v="28"/>
    <x v="4"/>
    <x v="2"/>
    <x v="1074"/>
    <s v="HCP7768"/>
    <n v="4430336145"/>
    <s v="LIC24039"/>
    <x v="1"/>
    <s v="Feb"/>
    <s v="2023-02"/>
    <m/>
    <m/>
    <m/>
    <m/>
  </r>
  <r>
    <s v="ORD101146"/>
    <x v="1146"/>
    <s v="CUST2851"/>
    <x v="1140"/>
    <s v="IQV58897"/>
    <x v="1"/>
    <x v="1146"/>
    <d v="2023-09-13T00:00:00"/>
    <x v="394"/>
    <n v="5"/>
    <x v="0"/>
    <x v="10"/>
    <n v="13"/>
    <x v="2"/>
    <x v="1"/>
    <x v="1075"/>
    <s v="HCP1244"/>
    <n v="1306881335"/>
    <s v="LIC95727"/>
    <x v="1"/>
    <s v="Sep"/>
    <s v="2023-09"/>
    <m/>
    <m/>
    <m/>
    <m/>
  </r>
  <r>
    <s v="ORD101147"/>
    <x v="1147"/>
    <s v="CUST1473"/>
    <x v="1141"/>
    <s v="IQV44560"/>
    <x v="0"/>
    <x v="1147"/>
    <d v="2024-02-16T00:00:00"/>
    <x v="466"/>
    <n v="8"/>
    <x v="1"/>
    <x v="6"/>
    <n v="16"/>
    <x v="3"/>
    <x v="2"/>
    <x v="1076"/>
    <s v="HCP8229"/>
    <n v="4576741522"/>
    <s v="LIC97778"/>
    <x v="1"/>
    <s v="Feb"/>
    <s v="2024-02"/>
    <m/>
    <m/>
    <m/>
    <m/>
  </r>
  <r>
    <s v="ORD101148"/>
    <x v="1148"/>
    <s v="CUST7118"/>
    <x v="1142"/>
    <s v="IQV83905"/>
    <x v="2"/>
    <x v="1148"/>
    <d v="2024-05-02T00:00:00"/>
    <x v="559"/>
    <n v="1"/>
    <x v="1"/>
    <x v="8"/>
    <n v="2"/>
    <x v="4"/>
    <x v="2"/>
    <x v="1077"/>
    <s v="HCP2613"/>
    <n v="6519604941"/>
    <s v="LIC78376"/>
    <x v="0"/>
    <s v="May"/>
    <s v="2024-05"/>
    <m/>
    <m/>
    <m/>
    <m/>
  </r>
  <r>
    <s v="ORD101149"/>
    <x v="1149"/>
    <s v="CUST4260"/>
    <x v="1143"/>
    <s v="IQV17802"/>
    <x v="1"/>
    <x v="1149"/>
    <d v="2023-03-23T00:00:00"/>
    <x v="560"/>
    <n v="9"/>
    <x v="0"/>
    <x v="4"/>
    <n v="23"/>
    <x v="0"/>
    <x v="2"/>
    <x v="1078"/>
    <s v="HCP9155"/>
    <n v="1760387198"/>
    <s v="LIC55344"/>
    <x v="1"/>
    <s v="Mar"/>
    <s v="2023-03"/>
    <m/>
    <m/>
    <m/>
    <m/>
  </r>
  <r>
    <s v="ORD101150"/>
    <x v="1150"/>
    <s v="CUST8556"/>
    <x v="1144"/>
    <s v="IQV87169"/>
    <x v="2"/>
    <x v="1150"/>
    <d v="2024-08-05T00:00:00"/>
    <x v="294"/>
    <n v="8"/>
    <x v="1"/>
    <x v="5"/>
    <n v="5"/>
    <x v="0"/>
    <x v="1"/>
    <x v="1079"/>
    <s v="HCP4722"/>
    <n v="1838268580"/>
    <s v="LIC94954"/>
    <x v="1"/>
    <s v="Aug"/>
    <s v="2024-08"/>
    <m/>
    <m/>
    <m/>
    <m/>
  </r>
  <r>
    <s v="ORD101151"/>
    <x v="1151"/>
    <s v="CUST9031"/>
    <x v="1145"/>
    <s v="IQV45548"/>
    <x v="2"/>
    <x v="1151"/>
    <d v="2023-12-06T00:00:00"/>
    <x v="365"/>
    <n v="0"/>
    <x v="0"/>
    <x v="1"/>
    <n v="6"/>
    <x v="4"/>
    <x v="0"/>
    <x v="1080"/>
    <s v="HCP8611"/>
    <n v="3214044820"/>
    <s v="LIC78344"/>
    <x v="0"/>
    <s v="Dec"/>
    <s v="2023-12"/>
    <m/>
    <m/>
    <m/>
    <m/>
  </r>
  <r>
    <s v="ORD101152"/>
    <x v="1152"/>
    <s v="CUST5559"/>
    <x v="1146"/>
    <s v="IQV96813"/>
    <x v="0"/>
    <x v="1152"/>
    <d v="2023-02-11T00:00:00"/>
    <x v="561"/>
    <n v="9"/>
    <x v="0"/>
    <x v="6"/>
    <n v="11"/>
    <x v="0"/>
    <x v="0"/>
    <x v="1081"/>
    <s v="HCP6869"/>
    <n v="4048977680"/>
    <s v="LIC70263"/>
    <x v="1"/>
    <s v="Feb"/>
    <s v="2023-02"/>
    <m/>
    <m/>
    <m/>
    <m/>
  </r>
  <r>
    <s v="ORD101153"/>
    <x v="1153"/>
    <s v="CUST4944"/>
    <x v="1147"/>
    <s v="IQV26575"/>
    <x v="1"/>
    <x v="1153"/>
    <d v="2023-08-01T00:00:00"/>
    <x v="50"/>
    <n v="4"/>
    <x v="0"/>
    <x v="5"/>
    <n v="1"/>
    <x v="1"/>
    <x v="0"/>
    <x v="1082"/>
    <s v="HCP2990"/>
    <n v="3523558592"/>
    <s v="LIC76084"/>
    <x v="1"/>
    <s v="Aug"/>
    <s v="2023-08"/>
    <m/>
    <m/>
    <m/>
    <m/>
  </r>
  <r>
    <s v="ORD101154"/>
    <x v="1154"/>
    <s v="CUST6761"/>
    <x v="1148"/>
    <s v="IQV93704"/>
    <x v="0"/>
    <x v="1154"/>
    <d v="2024-01-12T00:00:00"/>
    <x v="147"/>
    <n v="5"/>
    <x v="1"/>
    <x v="3"/>
    <n v="12"/>
    <x v="1"/>
    <x v="0"/>
    <x v="1083"/>
    <s v="HCP9990"/>
    <n v="6454617263"/>
    <s v="LIC33301"/>
    <x v="1"/>
    <s v="Jan"/>
    <s v="2024-01"/>
    <m/>
    <m/>
    <m/>
    <m/>
  </r>
  <r>
    <s v="ORD101155"/>
    <x v="1155"/>
    <s v="CUST4371"/>
    <x v="1149"/>
    <s v="IQV12093"/>
    <x v="2"/>
    <x v="1155"/>
    <d v="2023-05-23T00:00:00"/>
    <x v="303"/>
    <n v="3"/>
    <x v="0"/>
    <x v="8"/>
    <n v="23"/>
    <x v="4"/>
    <x v="1"/>
    <x v="1084"/>
    <s v="HCP8810"/>
    <n v="4035533770"/>
    <s v="LIC94437"/>
    <x v="0"/>
    <s v="May"/>
    <s v="2023-05"/>
    <m/>
    <m/>
    <m/>
    <m/>
  </r>
  <r>
    <s v="ORD101156"/>
    <x v="1156"/>
    <s v="CUST8061"/>
    <x v="1150"/>
    <s v="IQV13902"/>
    <x v="1"/>
    <x v="1156"/>
    <d v="2024-05-20T00:00:00"/>
    <x v="562"/>
    <n v="8"/>
    <x v="1"/>
    <x v="8"/>
    <n v="20"/>
    <x v="3"/>
    <x v="0"/>
    <x v="1085"/>
    <s v="HCP7980"/>
    <n v="1744632052"/>
    <s v="LIC68473"/>
    <x v="1"/>
    <s v="May"/>
    <s v="2024-05"/>
    <m/>
    <m/>
    <m/>
    <m/>
  </r>
  <r>
    <s v="ORD101157"/>
    <x v="1157"/>
    <s v="CUST6734"/>
    <x v="1151"/>
    <s v="IQV34365"/>
    <x v="0"/>
    <x v="1157"/>
    <d v="2023-05-02T00:00:00"/>
    <x v="331"/>
    <n v="5"/>
    <x v="0"/>
    <x v="8"/>
    <n v="2"/>
    <x v="4"/>
    <x v="1"/>
    <x v="367"/>
    <s v="HCP3996"/>
    <n v="7552771743"/>
    <s v="LIC78078"/>
    <x v="1"/>
    <s v="May"/>
    <s v="2023-05"/>
    <m/>
    <m/>
    <m/>
    <m/>
  </r>
  <r>
    <s v="ORD101158"/>
    <x v="1158"/>
    <s v="CUST6643"/>
    <x v="1152"/>
    <s v="IQV89183"/>
    <x v="1"/>
    <x v="1158"/>
    <d v="2024-11-09T00:00:00"/>
    <x v="100"/>
    <n v="6"/>
    <x v="1"/>
    <x v="9"/>
    <n v="9"/>
    <x v="3"/>
    <x v="1"/>
    <x v="1086"/>
    <s v="HCP9472"/>
    <n v="6388506020"/>
    <s v="LIC58566"/>
    <x v="1"/>
    <s v="Nov"/>
    <s v="2024-11"/>
    <m/>
    <m/>
    <m/>
    <m/>
  </r>
  <r>
    <s v="ORD101159"/>
    <x v="1159"/>
    <s v="CUST2772"/>
    <x v="1153"/>
    <s v="IQV49879"/>
    <x v="1"/>
    <x v="1159"/>
    <d v="2024-12-15T00:00:00"/>
    <x v="424"/>
    <n v="2"/>
    <x v="1"/>
    <x v="1"/>
    <n v="15"/>
    <x v="3"/>
    <x v="1"/>
    <x v="542"/>
    <s v="HCP7113"/>
    <n v="3995573327"/>
    <s v="LIC99241"/>
    <x v="0"/>
    <s v="Dec"/>
    <s v="2024-12"/>
    <m/>
    <m/>
    <m/>
    <m/>
  </r>
  <r>
    <s v="ORD101160"/>
    <x v="1160"/>
    <s v="CUST8336"/>
    <x v="1154"/>
    <s v="IQV73788"/>
    <x v="2"/>
    <x v="1160"/>
    <d v="2024-06-20T00:00:00"/>
    <x v="563"/>
    <n v="3"/>
    <x v="1"/>
    <x v="7"/>
    <n v="20"/>
    <x v="2"/>
    <x v="1"/>
    <x v="1087"/>
    <s v="HCP3562"/>
    <n v="2097056116"/>
    <s v="LIC16641"/>
    <x v="0"/>
    <s v="Jun"/>
    <s v="2024-06"/>
    <m/>
    <m/>
    <m/>
    <m/>
  </r>
  <r>
    <s v="ORD101161"/>
    <x v="1161"/>
    <s v="CUST8430"/>
    <x v="1155"/>
    <s v="IQV81301"/>
    <x v="3"/>
    <x v="1161"/>
    <d v="2024-06-11T00:00:00"/>
    <x v="564"/>
    <n v="8"/>
    <x v="1"/>
    <x v="7"/>
    <n v="11"/>
    <x v="4"/>
    <x v="0"/>
    <x v="1088"/>
    <s v="HCP1839"/>
    <n v="7020215143"/>
    <s v="LIC14959"/>
    <x v="1"/>
    <s v="Jun"/>
    <s v="2024-06"/>
    <m/>
    <m/>
    <m/>
    <m/>
  </r>
  <r>
    <s v="ORD101162"/>
    <x v="1162"/>
    <s v="CUST2650"/>
    <x v="1156"/>
    <s v="IQV37215"/>
    <x v="3"/>
    <x v="1162"/>
    <d v="2024-09-25T00:00:00"/>
    <x v="252"/>
    <n v="0"/>
    <x v="1"/>
    <x v="10"/>
    <n v="25"/>
    <x v="4"/>
    <x v="0"/>
    <x v="1089"/>
    <s v="HCP7897"/>
    <n v="9500184366"/>
    <s v="LIC48669"/>
    <x v="0"/>
    <s v="Sep"/>
    <s v="2024-09"/>
    <m/>
    <m/>
    <m/>
    <m/>
  </r>
  <r>
    <s v="ORD101163"/>
    <x v="1163"/>
    <s v="CUST6645"/>
    <x v="1157"/>
    <s v="IQV58586"/>
    <x v="0"/>
    <x v="1163"/>
    <d v="2023-10-14T00:00:00"/>
    <x v="431"/>
    <n v="1"/>
    <x v="0"/>
    <x v="11"/>
    <n v="14"/>
    <x v="0"/>
    <x v="2"/>
    <x v="1090"/>
    <s v="HCP6834"/>
    <n v="4043966064"/>
    <s v="LIC67205"/>
    <x v="0"/>
    <s v="Oct"/>
    <s v="2023-10"/>
    <m/>
    <m/>
    <m/>
    <m/>
  </r>
  <r>
    <s v="ORD101164"/>
    <x v="1164"/>
    <s v="CUST2301"/>
    <x v="1158"/>
    <s v="IQV53319"/>
    <x v="0"/>
    <x v="1164"/>
    <d v="2023-02-05T00:00:00"/>
    <x v="565"/>
    <n v="2"/>
    <x v="0"/>
    <x v="6"/>
    <n v="5"/>
    <x v="4"/>
    <x v="1"/>
    <x v="1091"/>
    <s v="HCP5112"/>
    <n v="5663521755"/>
    <s v="LIC68360"/>
    <x v="0"/>
    <s v="Feb"/>
    <s v="2023-02"/>
    <m/>
    <m/>
    <m/>
    <m/>
  </r>
  <r>
    <s v="ORD101165"/>
    <x v="1165"/>
    <s v="CUST9620"/>
    <x v="1159"/>
    <s v="IQV82781"/>
    <x v="2"/>
    <x v="1165"/>
    <d v="2023-07-29T00:00:00"/>
    <x v="566"/>
    <n v="2"/>
    <x v="0"/>
    <x v="2"/>
    <n v="29"/>
    <x v="2"/>
    <x v="0"/>
    <x v="1092"/>
    <s v="HCP6327"/>
    <n v="9204339721"/>
    <s v="LIC20068"/>
    <x v="0"/>
    <s v="Jul"/>
    <s v="2023-07"/>
    <m/>
    <m/>
    <m/>
    <m/>
  </r>
  <r>
    <s v="ORD101166"/>
    <x v="1166"/>
    <s v="CUST4013"/>
    <x v="1160"/>
    <s v="IQV19859"/>
    <x v="3"/>
    <x v="1166"/>
    <d v="2023-03-24T00:00:00"/>
    <x v="159"/>
    <n v="2"/>
    <x v="0"/>
    <x v="4"/>
    <n v="24"/>
    <x v="3"/>
    <x v="0"/>
    <x v="1093"/>
    <s v="HCP1947"/>
    <n v="7872817615"/>
    <s v="LIC43939"/>
    <x v="0"/>
    <s v="Mar"/>
    <s v="2023-03"/>
    <m/>
    <m/>
    <m/>
    <m/>
  </r>
  <r>
    <s v="ORD101167"/>
    <x v="1167"/>
    <s v="CUST1171"/>
    <x v="1161"/>
    <s v="IQV19335"/>
    <x v="0"/>
    <x v="1167"/>
    <d v="2024-04-16T00:00:00"/>
    <x v="307"/>
    <n v="2"/>
    <x v="1"/>
    <x v="0"/>
    <n v="16"/>
    <x v="0"/>
    <x v="2"/>
    <x v="1094"/>
    <s v="HCP4577"/>
    <n v="1752488428"/>
    <s v="LIC42925"/>
    <x v="0"/>
    <s v="Apr"/>
    <s v="2024-04"/>
    <m/>
    <m/>
    <m/>
    <m/>
  </r>
  <r>
    <s v="ORD101168"/>
    <x v="1168"/>
    <s v="CUST9437"/>
    <x v="1162"/>
    <s v="IQV94715"/>
    <x v="2"/>
    <x v="1168"/>
    <d v="2024-09-01T00:00:00"/>
    <x v="217"/>
    <n v="2"/>
    <x v="1"/>
    <x v="10"/>
    <n v="1"/>
    <x v="0"/>
    <x v="0"/>
    <x v="1095"/>
    <s v="HCP2810"/>
    <n v="8687424982"/>
    <s v="LIC97667"/>
    <x v="0"/>
    <s v="Sep"/>
    <s v="2024-09"/>
    <m/>
    <m/>
    <m/>
    <m/>
  </r>
  <r>
    <s v="ORD101169"/>
    <x v="1169"/>
    <s v="CUST6891"/>
    <x v="1163"/>
    <s v="IQV28728"/>
    <x v="0"/>
    <x v="1169"/>
    <d v="2023-09-17T00:00:00"/>
    <x v="226"/>
    <n v="5"/>
    <x v="0"/>
    <x v="10"/>
    <n v="17"/>
    <x v="3"/>
    <x v="1"/>
    <x v="1096"/>
    <s v="HCP7260"/>
    <n v="1659786684"/>
    <s v="LIC95834"/>
    <x v="1"/>
    <s v="Sep"/>
    <s v="2023-09"/>
    <m/>
    <m/>
    <m/>
    <m/>
  </r>
  <r>
    <s v="ORD101170"/>
    <x v="1170"/>
    <s v="CUST2304"/>
    <x v="1164"/>
    <s v="IQV38669"/>
    <x v="2"/>
    <x v="1170"/>
    <d v="2024-03-14T00:00:00"/>
    <x v="267"/>
    <n v="7"/>
    <x v="1"/>
    <x v="4"/>
    <n v="14"/>
    <x v="2"/>
    <x v="2"/>
    <x v="1097"/>
    <s v="HCP2361"/>
    <n v="7421713094"/>
    <s v="LIC44555"/>
    <x v="1"/>
    <s v="Mar"/>
    <s v="2024-03"/>
    <m/>
    <m/>
    <m/>
    <m/>
  </r>
  <r>
    <s v="ORD101171"/>
    <x v="1171"/>
    <s v="CUST4055"/>
    <x v="1165"/>
    <s v="IQV16320"/>
    <x v="3"/>
    <x v="1171"/>
    <d v="2023-02-19T00:00:00"/>
    <x v="561"/>
    <n v="1"/>
    <x v="0"/>
    <x v="6"/>
    <n v="19"/>
    <x v="3"/>
    <x v="1"/>
    <x v="1098"/>
    <s v="HCP5466"/>
    <n v="1824814086"/>
    <s v="LIC93201"/>
    <x v="0"/>
    <s v="Feb"/>
    <s v="2023-02"/>
    <m/>
    <m/>
    <m/>
    <m/>
  </r>
  <r>
    <s v="ORD101172"/>
    <x v="1172"/>
    <s v="CUST6667"/>
    <x v="1166"/>
    <s v="IQV20796"/>
    <x v="3"/>
    <x v="1172"/>
    <d v="2023-08-08T00:00:00"/>
    <x v="567"/>
    <n v="9"/>
    <x v="0"/>
    <x v="5"/>
    <n v="8"/>
    <x v="0"/>
    <x v="1"/>
    <x v="1099"/>
    <s v="HCP2544"/>
    <n v="9211003722"/>
    <s v="LIC80320"/>
    <x v="1"/>
    <s v="Aug"/>
    <s v="2023-08"/>
    <m/>
    <m/>
    <m/>
    <m/>
  </r>
  <r>
    <s v="ORD101173"/>
    <x v="1173"/>
    <s v="CUST7961"/>
    <x v="1167"/>
    <s v="IQV84638"/>
    <x v="3"/>
    <x v="1173"/>
    <d v="2024-10-03T00:00:00"/>
    <x v="568"/>
    <n v="2"/>
    <x v="1"/>
    <x v="11"/>
    <n v="3"/>
    <x v="4"/>
    <x v="2"/>
    <x v="1100"/>
    <s v="HCP4005"/>
    <n v="1803812563"/>
    <s v="LIC34667"/>
    <x v="0"/>
    <s v="Oct"/>
    <s v="2024-10"/>
    <m/>
    <m/>
    <m/>
    <m/>
  </r>
  <r>
    <s v="ORD101174"/>
    <x v="1174"/>
    <s v="CUST9027"/>
    <x v="1168"/>
    <s v="IQV35530"/>
    <x v="3"/>
    <x v="1174"/>
    <d v="2023-11-27T00:00:00"/>
    <x v="569"/>
    <n v="2"/>
    <x v="0"/>
    <x v="9"/>
    <n v="27"/>
    <x v="2"/>
    <x v="0"/>
    <x v="1101"/>
    <s v="HCP3977"/>
    <n v="6990566732"/>
    <s v="LIC99363"/>
    <x v="0"/>
    <s v="Nov"/>
    <s v="2023-11"/>
    <m/>
    <m/>
    <m/>
    <m/>
  </r>
  <r>
    <s v="ORD101175"/>
    <x v="1175"/>
    <s v="CUST4761"/>
    <x v="1169"/>
    <s v="IQV47403"/>
    <x v="0"/>
    <x v="1175"/>
    <d v="2024-03-25T00:00:00"/>
    <x v="344"/>
    <n v="9"/>
    <x v="1"/>
    <x v="4"/>
    <n v="25"/>
    <x v="4"/>
    <x v="0"/>
    <x v="1102"/>
    <s v="HCP7992"/>
    <n v="7062585770"/>
    <s v="LIC30946"/>
    <x v="1"/>
    <s v="Mar"/>
    <s v="2024-03"/>
    <m/>
    <m/>
    <m/>
    <m/>
  </r>
  <r>
    <s v="ORD101176"/>
    <x v="1176"/>
    <s v="CUST5087"/>
    <x v="1170"/>
    <s v="IQV51850"/>
    <x v="2"/>
    <x v="1176"/>
    <d v="2024-02-24T00:00:00"/>
    <x v="536"/>
    <n v="9"/>
    <x v="1"/>
    <x v="6"/>
    <n v="24"/>
    <x v="1"/>
    <x v="0"/>
    <x v="1103"/>
    <s v="HCP6539"/>
    <n v="8553874941"/>
    <s v="LIC31311"/>
    <x v="1"/>
    <s v="Feb"/>
    <s v="2024-02"/>
    <m/>
    <m/>
    <m/>
    <m/>
  </r>
  <r>
    <s v="ORD101177"/>
    <x v="1177"/>
    <s v="CUST5061"/>
    <x v="1171"/>
    <s v="IQV19511"/>
    <x v="0"/>
    <x v="1177"/>
    <d v="2024-07-26T00:00:00"/>
    <x v="73"/>
    <n v="9"/>
    <x v="1"/>
    <x v="2"/>
    <n v="26"/>
    <x v="3"/>
    <x v="2"/>
    <x v="1104"/>
    <s v="HCP5722"/>
    <n v="1751387406"/>
    <s v="LIC60659"/>
    <x v="1"/>
    <s v="Jul"/>
    <s v="2024-07"/>
    <m/>
    <m/>
    <m/>
    <m/>
  </r>
  <r>
    <s v="ORD101178"/>
    <x v="1178"/>
    <s v="CUST6855"/>
    <x v="1172"/>
    <s v="IQV56062"/>
    <x v="1"/>
    <x v="1178"/>
    <d v="2024-09-08T00:00:00"/>
    <x v="570"/>
    <n v="6"/>
    <x v="1"/>
    <x v="10"/>
    <n v="8"/>
    <x v="3"/>
    <x v="2"/>
    <x v="1105"/>
    <s v="HCP8250"/>
    <n v="1592270939"/>
    <s v="LIC68704"/>
    <x v="1"/>
    <s v="Sep"/>
    <s v="2024-09"/>
    <m/>
    <m/>
    <m/>
    <m/>
  </r>
  <r>
    <s v="ORD101179"/>
    <x v="1179"/>
    <s v="CUST3686"/>
    <x v="1173"/>
    <s v="IQV57774"/>
    <x v="1"/>
    <x v="1179"/>
    <d v="2024-05-04T00:00:00"/>
    <x v="341"/>
    <n v="2"/>
    <x v="1"/>
    <x v="8"/>
    <n v="4"/>
    <x v="4"/>
    <x v="1"/>
    <x v="1106"/>
    <s v="HCP2110"/>
    <n v="1395555434"/>
    <s v="LIC57801"/>
    <x v="0"/>
    <s v="May"/>
    <s v="2024-05"/>
    <m/>
    <m/>
    <m/>
    <m/>
  </r>
  <r>
    <s v="ORD101180"/>
    <x v="1180"/>
    <s v="CUST7321"/>
    <x v="1174"/>
    <s v="IQV41566"/>
    <x v="2"/>
    <x v="1180"/>
    <d v="2023-12-15T00:00:00"/>
    <x v="520"/>
    <n v="5"/>
    <x v="0"/>
    <x v="1"/>
    <n v="15"/>
    <x v="2"/>
    <x v="1"/>
    <x v="1107"/>
    <s v="HCP7643"/>
    <n v="4999759711"/>
    <s v="LIC15631"/>
    <x v="1"/>
    <s v="Dec"/>
    <s v="2023-12"/>
    <m/>
    <m/>
    <m/>
    <m/>
  </r>
  <r>
    <s v="ORD101181"/>
    <x v="1181"/>
    <s v="CUST6169"/>
    <x v="1175"/>
    <s v="IQV68334"/>
    <x v="1"/>
    <x v="1181"/>
    <d v="2023-01-13T00:00:00"/>
    <x v="42"/>
    <n v="6"/>
    <x v="0"/>
    <x v="3"/>
    <n v="13"/>
    <x v="4"/>
    <x v="0"/>
    <x v="362"/>
    <s v="HCP9130"/>
    <n v="1145905716"/>
    <s v="LIC95827"/>
    <x v="1"/>
    <s v="Jan"/>
    <s v="2023-01"/>
    <m/>
    <m/>
    <m/>
    <m/>
  </r>
  <r>
    <s v="ORD101182"/>
    <x v="1182"/>
    <s v="CUST7240"/>
    <x v="1176"/>
    <s v="IQV17814"/>
    <x v="2"/>
    <x v="1182"/>
    <d v="2023-07-12T00:00:00"/>
    <x v="393"/>
    <n v="8"/>
    <x v="0"/>
    <x v="2"/>
    <n v="12"/>
    <x v="1"/>
    <x v="0"/>
    <x v="1108"/>
    <s v="HCP8462"/>
    <n v="8423058603"/>
    <s v="LIC30373"/>
    <x v="1"/>
    <s v="Jul"/>
    <s v="2023-07"/>
    <m/>
    <m/>
    <m/>
    <m/>
  </r>
  <r>
    <s v="ORD101183"/>
    <x v="1183"/>
    <s v="CUST7106"/>
    <x v="1177"/>
    <s v="IQV49423"/>
    <x v="3"/>
    <x v="1183"/>
    <d v="2023-11-29T00:00:00"/>
    <x v="77"/>
    <n v="5"/>
    <x v="0"/>
    <x v="9"/>
    <n v="29"/>
    <x v="0"/>
    <x v="2"/>
    <x v="1109"/>
    <s v="HCP3721"/>
    <n v="1172993387"/>
    <s v="LIC16820"/>
    <x v="1"/>
    <s v="Nov"/>
    <s v="2023-11"/>
    <m/>
    <m/>
    <m/>
    <m/>
  </r>
  <r>
    <s v="ORD101184"/>
    <x v="1184"/>
    <s v="CUST3382"/>
    <x v="1178"/>
    <s v="IQV49776"/>
    <x v="0"/>
    <x v="1184"/>
    <d v="2023-11-17T00:00:00"/>
    <x v="447"/>
    <n v="5"/>
    <x v="0"/>
    <x v="9"/>
    <n v="17"/>
    <x v="4"/>
    <x v="1"/>
    <x v="1110"/>
    <s v="HCP2568"/>
    <n v="4445804241"/>
    <s v="LIC19711"/>
    <x v="1"/>
    <s v="Nov"/>
    <s v="2023-11"/>
    <m/>
    <m/>
    <m/>
    <m/>
  </r>
  <r>
    <s v="ORD101185"/>
    <x v="1185"/>
    <s v="CUST6600"/>
    <x v="1179"/>
    <s v="IQV91924"/>
    <x v="0"/>
    <x v="1185"/>
    <d v="2024-01-17T00:00:00"/>
    <x v="177"/>
    <n v="3"/>
    <x v="1"/>
    <x v="3"/>
    <n v="17"/>
    <x v="3"/>
    <x v="2"/>
    <x v="1111"/>
    <s v="HCP3398"/>
    <n v="9972081616"/>
    <s v="LIC65013"/>
    <x v="0"/>
    <s v="Jan"/>
    <s v="2024-01"/>
    <m/>
    <m/>
    <m/>
    <m/>
  </r>
  <r>
    <s v="ORD101186"/>
    <x v="1186"/>
    <s v="CUST4342"/>
    <x v="1180"/>
    <s v="IQV45342"/>
    <x v="0"/>
    <x v="1186"/>
    <d v="2023-05-05T00:00:00"/>
    <x v="187"/>
    <n v="5"/>
    <x v="0"/>
    <x v="8"/>
    <n v="5"/>
    <x v="4"/>
    <x v="0"/>
    <x v="1112"/>
    <s v="HCP9244"/>
    <n v="2291952630"/>
    <s v="LIC60021"/>
    <x v="1"/>
    <s v="May"/>
    <s v="2023-05"/>
    <m/>
    <m/>
    <m/>
    <m/>
  </r>
  <r>
    <s v="ORD101187"/>
    <x v="1187"/>
    <s v="CUST4871"/>
    <x v="1181"/>
    <s v="IQV37075"/>
    <x v="2"/>
    <x v="1187"/>
    <d v="2024-03-25T00:00:00"/>
    <x v="488"/>
    <n v="0"/>
    <x v="1"/>
    <x v="4"/>
    <n v="25"/>
    <x v="4"/>
    <x v="0"/>
    <x v="1113"/>
    <s v="HCP7670"/>
    <n v="4192445638"/>
    <s v="LIC36269"/>
    <x v="0"/>
    <s v="Mar"/>
    <s v="2024-03"/>
    <m/>
    <m/>
    <m/>
    <m/>
  </r>
  <r>
    <s v="ORD101188"/>
    <x v="1188"/>
    <s v="CUST3006"/>
    <x v="1182"/>
    <s v="IQV13107"/>
    <x v="1"/>
    <x v="1188"/>
    <d v="2024-02-23T00:00:00"/>
    <x v="91"/>
    <n v="7"/>
    <x v="1"/>
    <x v="6"/>
    <n v="23"/>
    <x v="4"/>
    <x v="1"/>
    <x v="1114"/>
    <s v="HCP9722"/>
    <n v="4185408902"/>
    <s v="LIC17883"/>
    <x v="1"/>
    <s v="Feb"/>
    <s v="2024-02"/>
    <m/>
    <m/>
    <m/>
    <m/>
  </r>
  <r>
    <s v="ORD101189"/>
    <x v="1189"/>
    <s v="CUST1782"/>
    <x v="1183"/>
    <s v="IQV30439"/>
    <x v="2"/>
    <x v="1189"/>
    <d v="2023-09-10T00:00:00"/>
    <x v="571"/>
    <n v="2"/>
    <x v="0"/>
    <x v="10"/>
    <n v="10"/>
    <x v="1"/>
    <x v="1"/>
    <x v="1115"/>
    <s v="HCP4139"/>
    <n v="5603974543"/>
    <s v="LIC95971"/>
    <x v="0"/>
    <s v="Sep"/>
    <s v="2023-09"/>
    <m/>
    <m/>
    <m/>
    <m/>
  </r>
  <r>
    <s v="ORD101190"/>
    <x v="1190"/>
    <s v="CUST4190"/>
    <x v="1184"/>
    <s v="IQV55538"/>
    <x v="1"/>
    <x v="1190"/>
    <d v="2024-02-12T00:00:00"/>
    <x v="255"/>
    <n v="5"/>
    <x v="1"/>
    <x v="6"/>
    <n v="12"/>
    <x v="3"/>
    <x v="2"/>
    <x v="1116"/>
    <s v="HCP9138"/>
    <n v="9693494171"/>
    <s v="LIC76912"/>
    <x v="1"/>
    <s v="Feb"/>
    <s v="2024-02"/>
    <m/>
    <m/>
    <m/>
    <m/>
  </r>
  <r>
    <s v="ORD101191"/>
    <x v="1191"/>
    <s v="CUST6408"/>
    <x v="1185"/>
    <s v="IQV64210"/>
    <x v="2"/>
    <x v="1191"/>
    <d v="2023-12-02T00:00:00"/>
    <x v="185"/>
    <n v="9"/>
    <x v="0"/>
    <x v="1"/>
    <n v="2"/>
    <x v="0"/>
    <x v="2"/>
    <x v="1117"/>
    <s v="HCP7443"/>
    <n v="4503444631"/>
    <s v="LIC14920"/>
    <x v="1"/>
    <s v="Dec"/>
    <s v="2023-12"/>
    <m/>
    <m/>
    <m/>
    <m/>
  </r>
  <r>
    <s v="ORD101192"/>
    <x v="1192"/>
    <s v="CUST9046"/>
    <x v="1186"/>
    <s v="IQV16450"/>
    <x v="0"/>
    <x v="1192"/>
    <d v="2024-02-04T00:00:00"/>
    <x v="9"/>
    <n v="4"/>
    <x v="1"/>
    <x v="6"/>
    <n v="4"/>
    <x v="1"/>
    <x v="1"/>
    <x v="1118"/>
    <s v="HCP1020"/>
    <n v="4588597637"/>
    <s v="LIC19664"/>
    <x v="1"/>
    <s v="Feb"/>
    <s v="2024-02"/>
    <m/>
    <m/>
    <m/>
    <m/>
  </r>
  <r>
    <s v="ORD101193"/>
    <x v="1193"/>
    <s v="CUST3637"/>
    <x v="1187"/>
    <s v="IQV50225"/>
    <x v="1"/>
    <x v="1193"/>
    <d v="2023-03-17T00:00:00"/>
    <x v="159"/>
    <n v="9"/>
    <x v="0"/>
    <x v="4"/>
    <n v="17"/>
    <x v="4"/>
    <x v="1"/>
    <x v="119"/>
    <s v="HCP5521"/>
    <n v="9332760069"/>
    <s v="LIC18382"/>
    <x v="1"/>
    <s v="Mar"/>
    <s v="2023-03"/>
    <m/>
    <m/>
    <m/>
    <m/>
  </r>
  <r>
    <s v="ORD101194"/>
    <x v="1194"/>
    <s v="CUST5353"/>
    <x v="1188"/>
    <s v="IQV95470"/>
    <x v="1"/>
    <x v="1194"/>
    <d v="2023-05-28T00:00:00"/>
    <x v="118"/>
    <n v="4"/>
    <x v="0"/>
    <x v="8"/>
    <n v="28"/>
    <x v="1"/>
    <x v="0"/>
    <x v="1119"/>
    <s v="HCP5105"/>
    <n v="9340716694"/>
    <s v="LIC47851"/>
    <x v="1"/>
    <s v="May"/>
    <s v="2023-05"/>
    <m/>
    <m/>
    <m/>
    <m/>
  </r>
  <r>
    <s v="ORD101195"/>
    <x v="1195"/>
    <s v="CUST9737"/>
    <x v="1189"/>
    <s v="IQV93115"/>
    <x v="2"/>
    <x v="1195"/>
    <d v="2024-09-16T00:00:00"/>
    <x v="388"/>
    <n v="4"/>
    <x v="1"/>
    <x v="10"/>
    <n v="16"/>
    <x v="2"/>
    <x v="2"/>
    <x v="1120"/>
    <s v="HCP3438"/>
    <n v="1095785108"/>
    <s v="LIC29727"/>
    <x v="1"/>
    <s v="Sep"/>
    <s v="2024-09"/>
    <m/>
    <m/>
    <m/>
    <m/>
  </r>
  <r>
    <s v="ORD101196"/>
    <x v="1196"/>
    <s v="CUST6906"/>
    <x v="1190"/>
    <s v="IQV79599"/>
    <x v="0"/>
    <x v="1196"/>
    <d v="2023-10-26T00:00:00"/>
    <x v="542"/>
    <n v="1"/>
    <x v="0"/>
    <x v="11"/>
    <n v="26"/>
    <x v="2"/>
    <x v="0"/>
    <x v="1121"/>
    <s v="HCP1753"/>
    <n v="5119435971"/>
    <s v="LIC80640"/>
    <x v="0"/>
    <s v="Oct"/>
    <s v="2023-10"/>
    <m/>
    <m/>
    <m/>
    <m/>
  </r>
  <r>
    <s v="ORD101197"/>
    <x v="1197"/>
    <s v="CUST7926"/>
    <x v="1191"/>
    <s v="IQV98747"/>
    <x v="3"/>
    <x v="1197"/>
    <d v="2024-11-06T00:00:00"/>
    <x v="276"/>
    <n v="6"/>
    <x v="1"/>
    <x v="9"/>
    <n v="6"/>
    <x v="2"/>
    <x v="1"/>
    <x v="1122"/>
    <s v="HCP4685"/>
    <n v="7787475085"/>
    <s v="LIC28366"/>
    <x v="1"/>
    <s v="Nov"/>
    <s v="2024-11"/>
    <m/>
    <m/>
    <m/>
    <m/>
  </r>
  <r>
    <s v="ORD101198"/>
    <x v="1198"/>
    <s v="CUST9191"/>
    <x v="1192"/>
    <s v="IQV51230"/>
    <x v="3"/>
    <x v="1198"/>
    <d v="2024-12-25T00:00:00"/>
    <x v="284"/>
    <n v="2"/>
    <x v="1"/>
    <x v="1"/>
    <n v="25"/>
    <x v="2"/>
    <x v="0"/>
    <x v="1123"/>
    <s v="HCP7637"/>
    <n v="7842367273"/>
    <s v="LIC45059"/>
    <x v="0"/>
    <s v="Dec"/>
    <s v="2024-12"/>
    <m/>
    <m/>
    <m/>
    <m/>
  </r>
  <r>
    <s v="ORD101199"/>
    <x v="1199"/>
    <s v="CUST5988"/>
    <x v="1193"/>
    <s v="IQV84642"/>
    <x v="2"/>
    <x v="1199"/>
    <d v="2024-05-23T00:00:00"/>
    <x v="562"/>
    <n v="5"/>
    <x v="1"/>
    <x v="8"/>
    <n v="23"/>
    <x v="4"/>
    <x v="1"/>
    <x v="1124"/>
    <s v="HCP7389"/>
    <n v="8178193927"/>
    <s v="LIC89239"/>
    <x v="1"/>
    <s v="May"/>
    <s v="2024-05"/>
    <m/>
    <m/>
    <m/>
    <m/>
  </r>
  <r>
    <s v="ORD101200"/>
    <x v="1200"/>
    <s v="CUST1085"/>
    <x v="1194"/>
    <s v="IQV73176"/>
    <x v="2"/>
    <x v="1200"/>
    <d v="2023-07-30T00:00:00"/>
    <x v="371"/>
    <n v="9"/>
    <x v="0"/>
    <x v="2"/>
    <n v="30"/>
    <x v="2"/>
    <x v="1"/>
    <x v="1125"/>
    <s v="HCP7447"/>
    <n v="2404847306"/>
    <s v="LIC44052"/>
    <x v="1"/>
    <s v="Jul"/>
    <s v="2023-07"/>
    <m/>
    <m/>
    <m/>
    <m/>
  </r>
  <r>
    <s v="ORD101201"/>
    <x v="1201"/>
    <s v="CUST5782"/>
    <x v="1195"/>
    <s v="IQV39011"/>
    <x v="3"/>
    <x v="1201"/>
    <d v="2024-11-20T00:00:00"/>
    <x v="572"/>
    <n v="7"/>
    <x v="1"/>
    <x v="9"/>
    <n v="20"/>
    <x v="0"/>
    <x v="0"/>
    <x v="1126"/>
    <s v="HCP8680"/>
    <n v="9538288977"/>
    <s v="LIC59581"/>
    <x v="1"/>
    <s v="Nov"/>
    <s v="2024-11"/>
    <m/>
    <m/>
    <m/>
    <m/>
  </r>
  <r>
    <s v="ORD101202"/>
    <x v="1202"/>
    <s v="CUST9794"/>
    <x v="1196"/>
    <s v="IQV97388"/>
    <x v="0"/>
    <x v="1202"/>
    <d v="2024-08-03T00:00:00"/>
    <x v="573"/>
    <n v="5"/>
    <x v="1"/>
    <x v="5"/>
    <n v="3"/>
    <x v="4"/>
    <x v="0"/>
    <x v="1127"/>
    <s v="HCP3996"/>
    <n v="8134501537"/>
    <s v="LIC76198"/>
    <x v="1"/>
    <s v="Aug"/>
    <s v="2024-08"/>
    <m/>
    <m/>
    <m/>
    <m/>
  </r>
  <r>
    <s v="ORD101203"/>
    <x v="1203"/>
    <s v="CUST9367"/>
    <x v="1197"/>
    <s v="IQV18573"/>
    <x v="0"/>
    <x v="1203"/>
    <d v="2023-12-31T00:00:00"/>
    <x v="574"/>
    <n v="0"/>
    <x v="0"/>
    <x v="1"/>
    <n v="31"/>
    <x v="4"/>
    <x v="0"/>
    <x v="1128"/>
    <s v="HCP6497"/>
    <n v="7414846294"/>
    <s v="LIC75285"/>
    <x v="0"/>
    <s v="Dec"/>
    <s v="2023-12"/>
    <m/>
    <m/>
    <m/>
    <m/>
  </r>
  <r>
    <s v="ORD101204"/>
    <x v="1204"/>
    <s v="CUST8222"/>
    <x v="1198"/>
    <s v="IQV93385"/>
    <x v="1"/>
    <x v="1204"/>
    <d v="2023-06-05T00:00:00"/>
    <x v="25"/>
    <n v="7"/>
    <x v="0"/>
    <x v="7"/>
    <n v="5"/>
    <x v="1"/>
    <x v="2"/>
    <x v="1129"/>
    <s v="HCP7940"/>
    <n v="1474964710"/>
    <s v="LIC64812"/>
    <x v="1"/>
    <s v="Jun"/>
    <s v="2023-06"/>
    <m/>
    <m/>
    <m/>
    <m/>
  </r>
  <r>
    <s v="ORD101205"/>
    <x v="1205"/>
    <s v="CUST5402"/>
    <x v="1199"/>
    <s v="IQV95982"/>
    <x v="1"/>
    <x v="1205"/>
    <d v="2023-10-28T00:00:00"/>
    <x v="575"/>
    <n v="2"/>
    <x v="0"/>
    <x v="11"/>
    <n v="28"/>
    <x v="1"/>
    <x v="0"/>
    <x v="637"/>
    <s v="HCP2617"/>
    <n v="6286960194"/>
    <s v="LIC73620"/>
    <x v="0"/>
    <s v="Oct"/>
    <s v="2023-10"/>
    <m/>
    <m/>
    <m/>
    <m/>
  </r>
  <r>
    <s v="ORD101206"/>
    <x v="1206"/>
    <s v="CUST6082"/>
    <x v="1200"/>
    <s v="IQV96053"/>
    <x v="2"/>
    <x v="1206"/>
    <d v="2024-10-10T00:00:00"/>
    <x v="240"/>
    <n v="2"/>
    <x v="1"/>
    <x v="11"/>
    <n v="10"/>
    <x v="2"/>
    <x v="1"/>
    <x v="1130"/>
    <s v="HCP2725"/>
    <n v="8955199429"/>
    <s v="LIC44469"/>
    <x v="0"/>
    <s v="Oct"/>
    <s v="2024-10"/>
    <m/>
    <m/>
    <m/>
    <m/>
  </r>
  <r>
    <s v="ORD101207"/>
    <x v="1207"/>
    <s v="CUST5340"/>
    <x v="1201"/>
    <s v="IQV45575"/>
    <x v="3"/>
    <x v="1207"/>
    <d v="2023-11-01T00:00:00"/>
    <x v="484"/>
    <n v="8"/>
    <x v="0"/>
    <x v="9"/>
    <n v="1"/>
    <x v="2"/>
    <x v="2"/>
    <x v="1131"/>
    <s v="HCP8572"/>
    <n v="2571942616"/>
    <s v="LIC29359"/>
    <x v="1"/>
    <s v="Nov"/>
    <s v="2023-11"/>
    <m/>
    <m/>
    <m/>
    <m/>
  </r>
  <r>
    <s v="ORD101208"/>
    <x v="1208"/>
    <s v="CUST7724"/>
    <x v="1202"/>
    <s v="IQV53634"/>
    <x v="2"/>
    <x v="1208"/>
    <d v="2024-05-21T00:00:00"/>
    <x v="139"/>
    <n v="8"/>
    <x v="1"/>
    <x v="8"/>
    <n v="21"/>
    <x v="4"/>
    <x v="2"/>
    <x v="1132"/>
    <s v="HCP5922"/>
    <n v="8028844132"/>
    <s v="LIC25797"/>
    <x v="1"/>
    <s v="May"/>
    <s v="2024-05"/>
    <m/>
    <m/>
    <m/>
    <m/>
  </r>
  <r>
    <s v="ORD101209"/>
    <x v="1209"/>
    <s v="CUST4084"/>
    <x v="1203"/>
    <s v="IQV82134"/>
    <x v="2"/>
    <x v="1209"/>
    <d v="2024-03-07T00:00:00"/>
    <x v="487"/>
    <n v="6"/>
    <x v="1"/>
    <x v="4"/>
    <n v="7"/>
    <x v="2"/>
    <x v="1"/>
    <x v="1133"/>
    <s v="HCP8066"/>
    <n v="2873789692"/>
    <s v="LIC36998"/>
    <x v="1"/>
    <s v="Mar"/>
    <s v="2024-03"/>
    <m/>
    <m/>
    <m/>
    <m/>
  </r>
  <r>
    <s v="ORD101210"/>
    <x v="1210"/>
    <s v="CUST5029"/>
    <x v="1204"/>
    <s v="IQV21885"/>
    <x v="3"/>
    <x v="1210"/>
    <d v="2023-10-18T00:00:00"/>
    <x v="71"/>
    <n v="2"/>
    <x v="0"/>
    <x v="11"/>
    <n v="18"/>
    <x v="2"/>
    <x v="2"/>
    <x v="1134"/>
    <s v="HCP8443"/>
    <n v="4778370919"/>
    <s v="LIC14383"/>
    <x v="0"/>
    <s v="Oct"/>
    <s v="2023-10"/>
    <m/>
    <m/>
    <m/>
    <m/>
  </r>
  <r>
    <s v="ORD101211"/>
    <x v="1211"/>
    <s v="CUST5145"/>
    <x v="1205"/>
    <s v="IQV98627"/>
    <x v="2"/>
    <x v="1211"/>
    <d v="2023-06-03T00:00:00"/>
    <x v="25"/>
    <n v="9"/>
    <x v="0"/>
    <x v="7"/>
    <n v="3"/>
    <x v="4"/>
    <x v="1"/>
    <x v="1135"/>
    <s v="HCP8399"/>
    <n v="4138362154"/>
    <s v="LIC40358"/>
    <x v="1"/>
    <s v="Jun"/>
    <s v="2023-06"/>
    <m/>
    <m/>
    <m/>
    <m/>
  </r>
  <r>
    <s v="ORD101212"/>
    <x v="1212"/>
    <s v="CUST3928"/>
    <x v="1206"/>
    <s v="IQV40632"/>
    <x v="3"/>
    <x v="1212"/>
    <d v="2024-12-17T00:00:00"/>
    <x v="286"/>
    <n v="8"/>
    <x v="1"/>
    <x v="1"/>
    <n v="17"/>
    <x v="4"/>
    <x v="0"/>
    <x v="1136"/>
    <s v="HCP6251"/>
    <n v="6143957535"/>
    <s v="LIC80499"/>
    <x v="1"/>
    <s v="Dec"/>
    <s v="2024-12"/>
    <m/>
    <m/>
    <m/>
    <m/>
  </r>
  <r>
    <s v="ORD101213"/>
    <x v="1213"/>
    <s v="CUST6311"/>
    <x v="1207"/>
    <s v="IQV73123"/>
    <x v="0"/>
    <x v="1213"/>
    <d v="2024-05-12T00:00:00"/>
    <x v="39"/>
    <n v="2"/>
    <x v="1"/>
    <x v="8"/>
    <n v="12"/>
    <x v="2"/>
    <x v="1"/>
    <x v="1137"/>
    <s v="HCP1987"/>
    <n v="4446504022"/>
    <s v="LIC36015"/>
    <x v="0"/>
    <s v="May"/>
    <s v="2024-05"/>
    <m/>
    <m/>
    <m/>
    <m/>
  </r>
  <r>
    <s v="ORD101214"/>
    <x v="1214"/>
    <s v="CUST3063"/>
    <x v="1208"/>
    <s v="IQV47146"/>
    <x v="2"/>
    <x v="1214"/>
    <d v="2024-06-03T00:00:00"/>
    <x v="199"/>
    <n v="4"/>
    <x v="1"/>
    <x v="7"/>
    <n v="3"/>
    <x v="4"/>
    <x v="1"/>
    <x v="820"/>
    <s v="HCP7256"/>
    <n v="3487097585"/>
    <s v="LIC83758"/>
    <x v="1"/>
    <s v="Jun"/>
    <s v="2024-06"/>
    <m/>
    <m/>
    <m/>
    <m/>
  </r>
  <r>
    <s v="ORD101215"/>
    <x v="1215"/>
    <s v="CUST6480"/>
    <x v="1209"/>
    <s v="IQV15362"/>
    <x v="2"/>
    <x v="1215"/>
    <d v="2024-12-04T00:00:00"/>
    <x v="470"/>
    <n v="4"/>
    <x v="1"/>
    <x v="1"/>
    <n v="4"/>
    <x v="4"/>
    <x v="0"/>
    <x v="1138"/>
    <s v="HCP4600"/>
    <n v="5588518093"/>
    <s v="LIC67645"/>
    <x v="1"/>
    <s v="Dec"/>
    <s v="2024-12"/>
    <m/>
    <m/>
    <m/>
    <m/>
  </r>
  <r>
    <s v="ORD101216"/>
    <x v="1216"/>
    <s v="CUST3944"/>
    <x v="1210"/>
    <s v="IQV69267"/>
    <x v="1"/>
    <x v="1216"/>
    <d v="2024-11-08T00:00:00"/>
    <x v="92"/>
    <n v="2"/>
    <x v="1"/>
    <x v="9"/>
    <n v="8"/>
    <x v="4"/>
    <x v="0"/>
    <x v="1139"/>
    <s v="HCP8518"/>
    <n v="6024624999"/>
    <s v="LIC51291"/>
    <x v="0"/>
    <s v="Nov"/>
    <s v="2024-11"/>
    <m/>
    <m/>
    <m/>
    <m/>
  </r>
  <r>
    <s v="ORD101217"/>
    <x v="1217"/>
    <s v="CUST2714"/>
    <x v="1211"/>
    <s v="IQV53290"/>
    <x v="1"/>
    <x v="1217"/>
    <d v="2024-06-11T00:00:00"/>
    <x v="576"/>
    <n v="3"/>
    <x v="1"/>
    <x v="7"/>
    <n v="11"/>
    <x v="3"/>
    <x v="0"/>
    <x v="1140"/>
    <s v="HCP2332"/>
    <n v="4705156917"/>
    <s v="LIC16820"/>
    <x v="0"/>
    <s v="Jun"/>
    <s v="2024-06"/>
    <m/>
    <m/>
    <m/>
    <m/>
  </r>
  <r>
    <s v="ORD101218"/>
    <x v="1218"/>
    <s v="CUST6891"/>
    <x v="1212"/>
    <s v="IQV24002"/>
    <x v="3"/>
    <x v="1218"/>
    <d v="2024-12-05T00:00:00"/>
    <x v="17"/>
    <n v="9"/>
    <x v="1"/>
    <x v="1"/>
    <n v="5"/>
    <x v="4"/>
    <x v="1"/>
    <x v="1141"/>
    <s v="HCP1443"/>
    <n v="8598599414"/>
    <s v="LIC61843"/>
    <x v="1"/>
    <s v="Dec"/>
    <s v="2024-12"/>
    <m/>
    <m/>
    <m/>
    <m/>
  </r>
  <r>
    <s v="ORD101219"/>
    <x v="1219"/>
    <s v="CUST1386"/>
    <x v="1213"/>
    <s v="IQV77170"/>
    <x v="1"/>
    <x v="1219"/>
    <d v="2023-08-23T00:00:00"/>
    <x v="512"/>
    <n v="5"/>
    <x v="0"/>
    <x v="5"/>
    <n v="23"/>
    <x v="4"/>
    <x v="0"/>
    <x v="1142"/>
    <s v="HCP2967"/>
    <n v="2501027444"/>
    <s v="LIC31529"/>
    <x v="1"/>
    <s v="Aug"/>
    <s v="2023-08"/>
    <m/>
    <m/>
    <m/>
    <m/>
  </r>
  <r>
    <s v="ORD101220"/>
    <x v="1220"/>
    <s v="CUST2999"/>
    <x v="1214"/>
    <s v="IQV52889"/>
    <x v="1"/>
    <x v="1220"/>
    <d v="2024-10-09T00:00:00"/>
    <x v="472"/>
    <n v="1"/>
    <x v="1"/>
    <x v="11"/>
    <n v="9"/>
    <x v="0"/>
    <x v="2"/>
    <x v="531"/>
    <s v="HCP7192"/>
    <n v="8491727405"/>
    <s v="LIC54706"/>
    <x v="0"/>
    <s v="Oct"/>
    <s v="2024-10"/>
    <m/>
    <m/>
    <m/>
    <m/>
  </r>
  <r>
    <s v="ORD101221"/>
    <x v="1221"/>
    <s v="CUST5177"/>
    <x v="1215"/>
    <s v="IQV50641"/>
    <x v="0"/>
    <x v="1221"/>
    <d v="2023-10-12T00:00:00"/>
    <x v="431"/>
    <n v="3"/>
    <x v="0"/>
    <x v="11"/>
    <n v="12"/>
    <x v="1"/>
    <x v="2"/>
    <x v="655"/>
    <s v="HCP5885"/>
    <n v="2502261248"/>
    <s v="LIC98279"/>
    <x v="0"/>
    <s v="Oct"/>
    <s v="2023-10"/>
    <m/>
    <m/>
    <m/>
    <m/>
  </r>
  <r>
    <s v="ORD101222"/>
    <x v="1222"/>
    <s v="CUST2496"/>
    <x v="1216"/>
    <s v="IQV46126"/>
    <x v="0"/>
    <x v="1222"/>
    <d v="2023-11-13T00:00:00"/>
    <x v="317"/>
    <n v="3"/>
    <x v="0"/>
    <x v="9"/>
    <n v="13"/>
    <x v="0"/>
    <x v="1"/>
    <x v="1143"/>
    <s v="HCP2844"/>
    <n v="2911737341"/>
    <s v="LIC27430"/>
    <x v="0"/>
    <s v="Nov"/>
    <s v="2023-11"/>
    <m/>
    <m/>
    <m/>
    <m/>
  </r>
  <r>
    <s v="ORD101223"/>
    <x v="1223"/>
    <s v="CUST5476"/>
    <x v="1217"/>
    <s v="IQV76087"/>
    <x v="1"/>
    <x v="1223"/>
    <d v="2023-08-03T00:00:00"/>
    <x v="527"/>
    <n v="9"/>
    <x v="0"/>
    <x v="5"/>
    <n v="3"/>
    <x v="2"/>
    <x v="0"/>
    <x v="1144"/>
    <s v="HCP1455"/>
    <n v="8880417448"/>
    <s v="LIC88533"/>
    <x v="1"/>
    <s v="Aug"/>
    <s v="2023-08"/>
    <m/>
    <m/>
    <m/>
    <m/>
  </r>
  <r>
    <s v="ORD101224"/>
    <x v="1224"/>
    <s v="CUST6817"/>
    <x v="1218"/>
    <s v="IQV53336"/>
    <x v="1"/>
    <x v="1224"/>
    <d v="2023-05-23T00:00:00"/>
    <x v="203"/>
    <n v="4"/>
    <x v="0"/>
    <x v="8"/>
    <n v="23"/>
    <x v="2"/>
    <x v="2"/>
    <x v="1145"/>
    <s v="HCP7153"/>
    <n v="8694384025"/>
    <s v="LIC25589"/>
    <x v="1"/>
    <s v="May"/>
    <s v="2023-05"/>
    <m/>
    <m/>
    <m/>
    <m/>
  </r>
  <r>
    <s v="ORD101225"/>
    <x v="1225"/>
    <s v="CUST1400"/>
    <x v="1219"/>
    <s v="IQV32426"/>
    <x v="1"/>
    <x v="1225"/>
    <d v="2024-06-19T00:00:00"/>
    <x v="366"/>
    <n v="8"/>
    <x v="1"/>
    <x v="7"/>
    <n v="19"/>
    <x v="0"/>
    <x v="1"/>
    <x v="1021"/>
    <s v="HCP4851"/>
    <n v="2144596738"/>
    <s v="LIC72798"/>
    <x v="1"/>
    <s v="Jun"/>
    <s v="2024-06"/>
    <m/>
    <m/>
    <m/>
    <m/>
  </r>
  <r>
    <s v="ORD101226"/>
    <x v="1226"/>
    <s v="CUST2824"/>
    <x v="1220"/>
    <s v="IQV25930"/>
    <x v="1"/>
    <x v="1226"/>
    <d v="2023-03-26T00:00:00"/>
    <x v="577"/>
    <n v="9"/>
    <x v="0"/>
    <x v="4"/>
    <n v="26"/>
    <x v="3"/>
    <x v="2"/>
    <x v="1146"/>
    <s v="HCP5775"/>
    <n v="3531352252"/>
    <s v="LIC34003"/>
    <x v="1"/>
    <s v="Mar"/>
    <s v="2023-03"/>
    <m/>
    <m/>
    <m/>
    <m/>
  </r>
  <r>
    <s v="ORD101227"/>
    <x v="1227"/>
    <s v="CUST8068"/>
    <x v="1221"/>
    <s v="IQV32205"/>
    <x v="0"/>
    <x v="1227"/>
    <d v="2023-09-08T00:00:00"/>
    <x v="47"/>
    <n v="3"/>
    <x v="0"/>
    <x v="10"/>
    <n v="8"/>
    <x v="0"/>
    <x v="0"/>
    <x v="1147"/>
    <s v="HCP1726"/>
    <n v="2994595281"/>
    <s v="LIC19840"/>
    <x v="0"/>
    <s v="Sep"/>
    <s v="2023-09"/>
    <m/>
    <m/>
    <m/>
    <m/>
  </r>
  <r>
    <s v="ORD101228"/>
    <x v="1228"/>
    <s v="CUST5543"/>
    <x v="1222"/>
    <s v="IQV25329"/>
    <x v="3"/>
    <x v="1228"/>
    <d v="2023-08-05T00:00:00"/>
    <x v="50"/>
    <n v="0"/>
    <x v="0"/>
    <x v="5"/>
    <n v="5"/>
    <x v="3"/>
    <x v="1"/>
    <x v="1148"/>
    <s v="HCP5134"/>
    <n v="7675211095"/>
    <s v="LIC33703"/>
    <x v="0"/>
    <s v="Aug"/>
    <s v="2023-08"/>
    <m/>
    <m/>
    <m/>
    <m/>
  </r>
  <r>
    <s v="ORD101229"/>
    <x v="1229"/>
    <s v="CUST3648"/>
    <x v="1223"/>
    <s v="IQV28242"/>
    <x v="3"/>
    <x v="1229"/>
    <d v="2023-12-31T00:00:00"/>
    <x v="70"/>
    <n v="6"/>
    <x v="0"/>
    <x v="1"/>
    <n v="31"/>
    <x v="0"/>
    <x v="1"/>
    <x v="1149"/>
    <s v="HCP2820"/>
    <n v="7965930015"/>
    <s v="LIC95078"/>
    <x v="1"/>
    <s v="Dec"/>
    <s v="2023-12"/>
    <m/>
    <m/>
    <m/>
    <m/>
  </r>
  <r>
    <s v="ORD101230"/>
    <x v="1230"/>
    <s v="CUST4684"/>
    <x v="1224"/>
    <s v="IQV70301"/>
    <x v="0"/>
    <x v="1230"/>
    <d v="2024-07-04T00:00:00"/>
    <x v="400"/>
    <n v="8"/>
    <x v="1"/>
    <x v="2"/>
    <n v="4"/>
    <x v="2"/>
    <x v="1"/>
    <x v="1150"/>
    <s v="HCP9461"/>
    <n v="4733787358"/>
    <s v="LIC82870"/>
    <x v="1"/>
    <s v="Jul"/>
    <s v="2024-07"/>
    <m/>
    <m/>
    <m/>
    <m/>
  </r>
  <r>
    <s v="ORD101231"/>
    <x v="1231"/>
    <s v="CUST1648"/>
    <x v="1225"/>
    <s v="IQV75552"/>
    <x v="3"/>
    <x v="1231"/>
    <d v="2023-10-11T00:00:00"/>
    <x v="143"/>
    <n v="8"/>
    <x v="0"/>
    <x v="11"/>
    <n v="11"/>
    <x v="2"/>
    <x v="1"/>
    <x v="1151"/>
    <s v="HCP6942"/>
    <n v="6207092303"/>
    <s v="LIC12693"/>
    <x v="1"/>
    <s v="Oct"/>
    <s v="2023-10"/>
    <m/>
    <m/>
    <m/>
    <m/>
  </r>
  <r>
    <s v="ORD101232"/>
    <x v="1232"/>
    <s v="CUST7259"/>
    <x v="1226"/>
    <s v="IQV57419"/>
    <x v="2"/>
    <x v="1232"/>
    <d v="2024-03-07T00:00:00"/>
    <x v="228"/>
    <n v="9"/>
    <x v="1"/>
    <x v="4"/>
    <n v="7"/>
    <x v="1"/>
    <x v="0"/>
    <x v="1152"/>
    <s v="HCP8020"/>
    <n v="4118601798"/>
    <s v="LIC83883"/>
    <x v="1"/>
    <s v="Mar"/>
    <s v="2024-03"/>
    <m/>
    <m/>
    <m/>
    <m/>
  </r>
  <r>
    <s v="ORD101233"/>
    <x v="1233"/>
    <s v="CUST5878"/>
    <x v="1227"/>
    <s v="IQV83844"/>
    <x v="0"/>
    <x v="1233"/>
    <d v="2024-09-05T00:00:00"/>
    <x v="578"/>
    <n v="0"/>
    <x v="1"/>
    <x v="10"/>
    <n v="5"/>
    <x v="3"/>
    <x v="1"/>
    <x v="1153"/>
    <s v="HCP8393"/>
    <n v="7758494429"/>
    <s v="LIC19388"/>
    <x v="0"/>
    <s v="Sep"/>
    <s v="2024-09"/>
    <m/>
    <m/>
    <m/>
    <m/>
  </r>
  <r>
    <s v="ORD101234"/>
    <x v="1234"/>
    <s v="CUST4892"/>
    <x v="1228"/>
    <s v="IQV34726"/>
    <x v="2"/>
    <x v="1234"/>
    <d v="2023-12-06T00:00:00"/>
    <x v="1"/>
    <n v="9"/>
    <x v="0"/>
    <x v="1"/>
    <n v="6"/>
    <x v="3"/>
    <x v="2"/>
    <x v="1154"/>
    <s v="HCP1682"/>
    <n v="6788048616"/>
    <s v="LIC12379"/>
    <x v="1"/>
    <s v="Dec"/>
    <s v="2023-12"/>
    <m/>
    <m/>
    <m/>
    <m/>
  </r>
  <r>
    <s v="ORD101235"/>
    <x v="1235"/>
    <s v="CUST9352"/>
    <x v="1229"/>
    <s v="IQV62813"/>
    <x v="1"/>
    <x v="1235"/>
    <d v="2024-06-25T00:00:00"/>
    <x v="366"/>
    <n v="2"/>
    <x v="1"/>
    <x v="7"/>
    <n v="25"/>
    <x v="2"/>
    <x v="0"/>
    <x v="1155"/>
    <s v="HCP5592"/>
    <n v="6820828373"/>
    <s v="LIC99119"/>
    <x v="0"/>
    <s v="Jun"/>
    <s v="2024-06"/>
    <m/>
    <m/>
    <m/>
    <m/>
  </r>
  <r>
    <s v="ORD101236"/>
    <x v="1236"/>
    <s v="CUST5768"/>
    <x v="1230"/>
    <s v="IQV27384"/>
    <x v="1"/>
    <x v="1236"/>
    <d v="2023-07-05T00:00:00"/>
    <x v="291"/>
    <n v="5"/>
    <x v="0"/>
    <x v="2"/>
    <n v="5"/>
    <x v="0"/>
    <x v="2"/>
    <x v="1156"/>
    <s v="HCP8169"/>
    <n v="8966391461"/>
    <s v="LIC13830"/>
    <x v="1"/>
    <s v="Jul"/>
    <s v="2023-07"/>
    <m/>
    <m/>
    <m/>
    <m/>
  </r>
  <r>
    <s v="ORD101237"/>
    <x v="1237"/>
    <s v="CUST1998"/>
    <x v="1231"/>
    <s v="IQV42419"/>
    <x v="2"/>
    <x v="1237"/>
    <d v="2023-04-20T00:00:00"/>
    <x v="211"/>
    <n v="2"/>
    <x v="0"/>
    <x v="0"/>
    <n v="20"/>
    <x v="1"/>
    <x v="2"/>
    <x v="1157"/>
    <s v="HCP3160"/>
    <n v="8240689891"/>
    <s v="LIC60646"/>
    <x v="0"/>
    <s v="Apr"/>
    <s v="2023-04"/>
    <m/>
    <m/>
    <m/>
    <m/>
  </r>
  <r>
    <s v="ORD101238"/>
    <x v="1238"/>
    <s v="CUST5800"/>
    <x v="1232"/>
    <s v="IQV44169"/>
    <x v="1"/>
    <x v="1238"/>
    <d v="2024-06-11T00:00:00"/>
    <x v="227"/>
    <n v="1"/>
    <x v="1"/>
    <x v="7"/>
    <n v="11"/>
    <x v="1"/>
    <x v="2"/>
    <x v="1158"/>
    <s v="HCP4767"/>
    <n v="5172139179"/>
    <s v="LIC40473"/>
    <x v="0"/>
    <s v="Jun"/>
    <s v="2024-06"/>
    <m/>
    <m/>
    <m/>
    <m/>
  </r>
  <r>
    <s v="ORD101239"/>
    <x v="1239"/>
    <s v="CUST8687"/>
    <x v="1233"/>
    <s v="IQV27441"/>
    <x v="3"/>
    <x v="1239"/>
    <d v="2024-06-15T00:00:00"/>
    <x v="546"/>
    <n v="5"/>
    <x v="1"/>
    <x v="7"/>
    <n v="15"/>
    <x v="0"/>
    <x v="1"/>
    <x v="1159"/>
    <s v="HCP9949"/>
    <n v="9187299587"/>
    <s v="LIC36219"/>
    <x v="1"/>
    <s v="Jun"/>
    <s v="2024-06"/>
    <m/>
    <m/>
    <m/>
    <m/>
  </r>
  <r>
    <s v="ORD101240"/>
    <x v="1240"/>
    <s v="CUST9215"/>
    <x v="1234"/>
    <s v="IQV19496"/>
    <x v="1"/>
    <x v="1240"/>
    <d v="2024-02-27T00:00:00"/>
    <x v="91"/>
    <n v="3"/>
    <x v="1"/>
    <x v="6"/>
    <n v="27"/>
    <x v="2"/>
    <x v="1"/>
    <x v="1160"/>
    <s v="HCP4712"/>
    <n v="3187047119"/>
    <s v="LIC22420"/>
    <x v="0"/>
    <s v="Feb"/>
    <s v="2024-02"/>
    <m/>
    <m/>
    <m/>
    <m/>
  </r>
  <r>
    <s v="ORD101241"/>
    <x v="1241"/>
    <s v="CUST6381"/>
    <x v="1235"/>
    <s v="IQV89030"/>
    <x v="1"/>
    <x v="1241"/>
    <d v="2023-12-05T00:00:00"/>
    <x v="299"/>
    <n v="3"/>
    <x v="0"/>
    <x v="1"/>
    <n v="5"/>
    <x v="4"/>
    <x v="2"/>
    <x v="1161"/>
    <s v="HCP9973"/>
    <n v="3425852430"/>
    <s v="LIC14132"/>
    <x v="0"/>
    <s v="Dec"/>
    <s v="2023-12"/>
    <m/>
    <m/>
    <m/>
    <m/>
  </r>
  <r>
    <s v="ORD101242"/>
    <x v="1242"/>
    <s v="CUST7995"/>
    <x v="1236"/>
    <s v="IQV78206"/>
    <x v="2"/>
    <x v="1242"/>
    <d v="2023-06-27T00:00:00"/>
    <x v="27"/>
    <n v="4"/>
    <x v="0"/>
    <x v="7"/>
    <n v="27"/>
    <x v="1"/>
    <x v="2"/>
    <x v="1162"/>
    <s v="HCP2682"/>
    <n v="4735627577"/>
    <s v="LIC84590"/>
    <x v="1"/>
    <s v="Jun"/>
    <s v="2023-06"/>
    <m/>
    <m/>
    <m/>
    <m/>
  </r>
  <r>
    <s v="ORD101243"/>
    <x v="1243"/>
    <s v="CUST9490"/>
    <x v="1237"/>
    <s v="IQV87865"/>
    <x v="1"/>
    <x v="1243"/>
    <d v="2024-01-09T00:00:00"/>
    <x v="106"/>
    <n v="5"/>
    <x v="1"/>
    <x v="3"/>
    <n v="9"/>
    <x v="4"/>
    <x v="0"/>
    <x v="456"/>
    <s v="HCP4118"/>
    <n v="4471976109"/>
    <s v="LIC66377"/>
    <x v="1"/>
    <s v="Jan"/>
    <s v="2024-01"/>
    <m/>
    <m/>
    <m/>
    <m/>
  </r>
  <r>
    <s v="ORD101244"/>
    <x v="1244"/>
    <s v="CUST6367"/>
    <x v="1238"/>
    <s v="IQV27659"/>
    <x v="2"/>
    <x v="1244"/>
    <d v="2024-12-11T00:00:00"/>
    <x v="196"/>
    <n v="0"/>
    <x v="1"/>
    <x v="1"/>
    <n v="11"/>
    <x v="3"/>
    <x v="2"/>
    <x v="1163"/>
    <s v="HCP2436"/>
    <n v="7751184317"/>
    <s v="LIC83229"/>
    <x v="0"/>
    <s v="Dec"/>
    <s v="2024-12"/>
    <m/>
    <m/>
    <m/>
    <m/>
  </r>
  <r>
    <s v="ORD101245"/>
    <x v="1245"/>
    <s v="CUST7212"/>
    <x v="1239"/>
    <s v="IQV78659"/>
    <x v="2"/>
    <x v="1245"/>
    <d v="2023-06-05T00:00:00"/>
    <x v="164"/>
    <n v="9"/>
    <x v="0"/>
    <x v="7"/>
    <n v="5"/>
    <x v="0"/>
    <x v="2"/>
    <x v="1164"/>
    <s v="HCP6543"/>
    <n v="5129471284"/>
    <s v="LIC52348"/>
    <x v="1"/>
    <s v="Jun"/>
    <s v="2023-06"/>
    <m/>
    <m/>
    <m/>
    <m/>
  </r>
  <r>
    <s v="ORD101246"/>
    <x v="1246"/>
    <s v="CUST6235"/>
    <x v="1240"/>
    <s v="IQV70558"/>
    <x v="1"/>
    <x v="1246"/>
    <d v="2023-05-30T00:00:00"/>
    <x v="579"/>
    <n v="7"/>
    <x v="0"/>
    <x v="8"/>
    <n v="30"/>
    <x v="0"/>
    <x v="2"/>
    <x v="1165"/>
    <s v="HCP9302"/>
    <n v="9825244026"/>
    <s v="LIC24497"/>
    <x v="1"/>
    <s v="May"/>
    <s v="2023-05"/>
    <m/>
    <m/>
    <m/>
    <m/>
  </r>
  <r>
    <s v="ORD101247"/>
    <x v="1247"/>
    <s v="CUST7810"/>
    <x v="1241"/>
    <s v="IQV15316"/>
    <x v="1"/>
    <x v="1247"/>
    <d v="2023-10-10T00:00:00"/>
    <x v="96"/>
    <n v="3"/>
    <x v="0"/>
    <x v="11"/>
    <n v="10"/>
    <x v="1"/>
    <x v="0"/>
    <x v="1166"/>
    <s v="HCP6268"/>
    <n v="6181934564"/>
    <s v="LIC73165"/>
    <x v="0"/>
    <s v="Oct"/>
    <s v="2023-10"/>
    <m/>
    <m/>
    <m/>
    <m/>
  </r>
  <r>
    <s v="ORD101248"/>
    <x v="1248"/>
    <s v="CUST7229"/>
    <x v="1242"/>
    <s v="IQV16566"/>
    <x v="2"/>
    <x v="1248"/>
    <d v="2023-08-05T00:00:00"/>
    <x v="580"/>
    <n v="2"/>
    <x v="0"/>
    <x v="5"/>
    <n v="5"/>
    <x v="4"/>
    <x v="2"/>
    <x v="1167"/>
    <s v="HCP4006"/>
    <n v="8299550175"/>
    <s v="LIC43952"/>
    <x v="0"/>
    <s v="Aug"/>
    <s v="2023-08"/>
    <m/>
    <m/>
    <m/>
    <m/>
  </r>
  <r>
    <s v="ORD101249"/>
    <x v="1249"/>
    <s v="CUST9102"/>
    <x v="1243"/>
    <s v="IQV22937"/>
    <x v="3"/>
    <x v="1249"/>
    <d v="2024-12-03T00:00:00"/>
    <x v="196"/>
    <n v="8"/>
    <x v="1"/>
    <x v="1"/>
    <n v="3"/>
    <x v="3"/>
    <x v="1"/>
    <x v="1168"/>
    <s v="HCP4936"/>
    <n v="6504319623"/>
    <s v="LIC77561"/>
    <x v="1"/>
    <s v="Dec"/>
    <s v="2024-12"/>
    <m/>
    <m/>
    <m/>
    <m/>
  </r>
  <r>
    <s v="ORD101250"/>
    <x v="1250"/>
    <s v="CUST6367"/>
    <x v="1244"/>
    <s v="IQV94677"/>
    <x v="3"/>
    <x v="1250"/>
    <d v="2024-04-08T00:00:00"/>
    <x v="120"/>
    <n v="6"/>
    <x v="1"/>
    <x v="0"/>
    <n v="8"/>
    <x v="3"/>
    <x v="2"/>
    <x v="1169"/>
    <s v="HCP7652"/>
    <n v="8593873883"/>
    <s v="LIC54588"/>
    <x v="1"/>
    <s v="Apr"/>
    <s v="2024-04"/>
    <m/>
    <m/>
    <m/>
    <m/>
  </r>
  <r>
    <s v="ORD101251"/>
    <x v="1251"/>
    <s v="CUST8351"/>
    <x v="1245"/>
    <s v="IQV44889"/>
    <x v="0"/>
    <x v="1251"/>
    <d v="2023-02-01T00:00:00"/>
    <x v="8"/>
    <n v="7"/>
    <x v="0"/>
    <x v="6"/>
    <n v="1"/>
    <x v="1"/>
    <x v="0"/>
    <x v="1170"/>
    <s v="HCP1472"/>
    <n v="6932491090"/>
    <s v="LIC28669"/>
    <x v="1"/>
    <s v="Feb"/>
    <s v="2023-02"/>
    <m/>
    <m/>
    <m/>
    <m/>
  </r>
  <r>
    <s v="ORD101252"/>
    <x v="1252"/>
    <s v="CUST3652"/>
    <x v="1246"/>
    <s v="IQV72001"/>
    <x v="1"/>
    <x v="1252"/>
    <d v="2023-06-22T00:00:00"/>
    <x v="235"/>
    <n v="1"/>
    <x v="0"/>
    <x v="7"/>
    <n v="22"/>
    <x v="0"/>
    <x v="1"/>
    <x v="1171"/>
    <s v="HCP8054"/>
    <n v="8710070696"/>
    <s v="LIC77501"/>
    <x v="0"/>
    <s v="Jun"/>
    <s v="2023-06"/>
    <m/>
    <m/>
    <m/>
    <m/>
  </r>
  <r>
    <s v="ORD101253"/>
    <x v="1253"/>
    <s v="CUST9805"/>
    <x v="1247"/>
    <s v="IQV89923"/>
    <x v="2"/>
    <x v="1253"/>
    <d v="2024-01-15T00:00:00"/>
    <x v="345"/>
    <n v="9"/>
    <x v="1"/>
    <x v="3"/>
    <n v="15"/>
    <x v="4"/>
    <x v="1"/>
    <x v="1172"/>
    <s v="HCP7064"/>
    <n v="1620518376"/>
    <s v="LIC39402"/>
    <x v="1"/>
    <s v="Jan"/>
    <s v="2024-01"/>
    <m/>
    <m/>
    <m/>
    <m/>
  </r>
  <r>
    <s v="ORD101254"/>
    <x v="1254"/>
    <s v="CUST6809"/>
    <x v="1248"/>
    <s v="IQV66333"/>
    <x v="1"/>
    <x v="1254"/>
    <d v="2023-09-14T00:00:00"/>
    <x v="226"/>
    <n v="8"/>
    <x v="0"/>
    <x v="10"/>
    <n v="14"/>
    <x v="2"/>
    <x v="1"/>
    <x v="1173"/>
    <s v="HCP8426"/>
    <n v="6859559463"/>
    <s v="LIC43368"/>
    <x v="1"/>
    <s v="Sep"/>
    <s v="2023-09"/>
    <m/>
    <m/>
    <m/>
    <m/>
  </r>
  <r>
    <s v="ORD101255"/>
    <x v="1255"/>
    <s v="CUST6537"/>
    <x v="1249"/>
    <s v="IQV90221"/>
    <x v="2"/>
    <x v="1255"/>
    <d v="2024-09-28T00:00:00"/>
    <x v="581"/>
    <n v="1"/>
    <x v="1"/>
    <x v="10"/>
    <n v="28"/>
    <x v="1"/>
    <x v="2"/>
    <x v="1174"/>
    <s v="HCP3042"/>
    <n v="1508510565"/>
    <s v="LIC92297"/>
    <x v="0"/>
    <s v="Sep"/>
    <s v="2024-09"/>
    <m/>
    <m/>
    <m/>
    <m/>
  </r>
  <r>
    <s v="ORD101256"/>
    <x v="1256"/>
    <s v="CUST5488"/>
    <x v="1250"/>
    <s v="IQV80333"/>
    <x v="0"/>
    <x v="1256"/>
    <d v="2023-06-21T00:00:00"/>
    <x v="544"/>
    <n v="8"/>
    <x v="0"/>
    <x v="7"/>
    <n v="21"/>
    <x v="2"/>
    <x v="0"/>
    <x v="1175"/>
    <s v="HCP1783"/>
    <n v="4316369739"/>
    <s v="LIC99751"/>
    <x v="1"/>
    <s v="Jun"/>
    <s v="2023-06"/>
    <m/>
    <m/>
    <m/>
    <m/>
  </r>
  <r>
    <s v="ORD101257"/>
    <x v="1257"/>
    <s v="CUST6267"/>
    <x v="1251"/>
    <s v="IQV94458"/>
    <x v="2"/>
    <x v="1257"/>
    <d v="2024-06-15T00:00:00"/>
    <x v="563"/>
    <n v="8"/>
    <x v="1"/>
    <x v="7"/>
    <n v="15"/>
    <x v="1"/>
    <x v="1"/>
    <x v="1176"/>
    <s v="HCP4526"/>
    <n v="7687075657"/>
    <s v="LIC77158"/>
    <x v="1"/>
    <s v="Jun"/>
    <s v="2024-06"/>
    <m/>
    <m/>
    <m/>
    <m/>
  </r>
  <r>
    <s v="ORD101258"/>
    <x v="1258"/>
    <s v="CUST2932"/>
    <x v="1252"/>
    <s v="IQV89491"/>
    <x v="2"/>
    <x v="1258"/>
    <d v="2024-02-03T00:00:00"/>
    <x v="582"/>
    <n v="1"/>
    <x v="1"/>
    <x v="6"/>
    <n v="3"/>
    <x v="4"/>
    <x v="1"/>
    <x v="1177"/>
    <s v="HCP3656"/>
    <n v="6140267297"/>
    <s v="LIC33395"/>
    <x v="0"/>
    <s v="Feb"/>
    <s v="2024-02"/>
    <m/>
    <m/>
    <m/>
    <m/>
  </r>
  <r>
    <s v="ORD101259"/>
    <x v="1259"/>
    <s v="CUST6962"/>
    <x v="1253"/>
    <s v="IQV66416"/>
    <x v="1"/>
    <x v="1259"/>
    <d v="2024-10-18T00:00:00"/>
    <x v="208"/>
    <n v="1"/>
    <x v="1"/>
    <x v="11"/>
    <n v="18"/>
    <x v="0"/>
    <x v="0"/>
    <x v="1178"/>
    <s v="HCP2987"/>
    <n v="9008649916"/>
    <s v="LIC33874"/>
    <x v="0"/>
    <s v="Oct"/>
    <s v="2024-10"/>
    <m/>
    <m/>
    <m/>
    <m/>
  </r>
  <r>
    <s v="ORD101260"/>
    <x v="1260"/>
    <s v="CUST4251"/>
    <x v="1254"/>
    <s v="IQV15054"/>
    <x v="2"/>
    <x v="1260"/>
    <d v="2024-08-18T00:00:00"/>
    <x v="516"/>
    <n v="9"/>
    <x v="1"/>
    <x v="5"/>
    <n v="18"/>
    <x v="3"/>
    <x v="2"/>
    <x v="1179"/>
    <s v="HCP1617"/>
    <n v="1446134533"/>
    <s v="LIC14257"/>
    <x v="1"/>
    <s v="Aug"/>
    <s v="2024-08"/>
    <m/>
    <m/>
    <m/>
    <m/>
  </r>
  <r>
    <s v="ORD101261"/>
    <x v="1261"/>
    <s v="CUST1468"/>
    <x v="1255"/>
    <s v="IQV58402"/>
    <x v="1"/>
    <x v="1261"/>
    <d v="2024-05-01T00:00:00"/>
    <x v="459"/>
    <n v="3"/>
    <x v="1"/>
    <x v="8"/>
    <n v="1"/>
    <x v="1"/>
    <x v="0"/>
    <x v="1180"/>
    <s v="HCP9728"/>
    <n v="7264900542"/>
    <s v="LIC38570"/>
    <x v="0"/>
    <s v="May"/>
    <s v="2024-05"/>
    <m/>
    <m/>
    <m/>
    <m/>
  </r>
  <r>
    <s v="ORD101262"/>
    <x v="1262"/>
    <s v="CUST6952"/>
    <x v="1256"/>
    <s v="IQV68194"/>
    <x v="3"/>
    <x v="1262"/>
    <d v="2024-12-23T00:00:00"/>
    <x v="314"/>
    <n v="0"/>
    <x v="1"/>
    <x v="1"/>
    <n v="23"/>
    <x v="3"/>
    <x v="2"/>
    <x v="475"/>
    <s v="HCP4920"/>
    <n v="1024026709"/>
    <s v="LIC78582"/>
    <x v="0"/>
    <s v="Dec"/>
    <s v="2024-12"/>
    <m/>
    <m/>
    <m/>
    <m/>
  </r>
  <r>
    <s v="ORD101263"/>
    <x v="1263"/>
    <s v="CUST1304"/>
    <x v="1257"/>
    <s v="IQV18043"/>
    <x v="0"/>
    <x v="1263"/>
    <d v="2023-10-31T00:00:00"/>
    <x v="531"/>
    <n v="6"/>
    <x v="0"/>
    <x v="11"/>
    <n v="31"/>
    <x v="1"/>
    <x v="1"/>
    <x v="1181"/>
    <s v="HCP4936"/>
    <n v="4726502735"/>
    <s v="LIC35909"/>
    <x v="1"/>
    <s v="Oct"/>
    <s v="2023-10"/>
    <m/>
    <m/>
    <m/>
    <m/>
  </r>
  <r>
    <s v="ORD101264"/>
    <x v="1264"/>
    <s v="CUST6185"/>
    <x v="1258"/>
    <s v="IQV72197"/>
    <x v="0"/>
    <x v="1264"/>
    <d v="2023-05-07T00:00:00"/>
    <x v="373"/>
    <n v="5"/>
    <x v="0"/>
    <x v="8"/>
    <n v="7"/>
    <x v="1"/>
    <x v="2"/>
    <x v="858"/>
    <s v="HCP6447"/>
    <n v="4035183377"/>
    <s v="LIC54942"/>
    <x v="1"/>
    <s v="May"/>
    <s v="2023-05"/>
    <m/>
    <m/>
    <m/>
    <m/>
  </r>
  <r>
    <s v="ORD101265"/>
    <x v="1265"/>
    <s v="CUST3410"/>
    <x v="1259"/>
    <s v="IQV19039"/>
    <x v="3"/>
    <x v="1265"/>
    <d v="2024-05-22T00:00:00"/>
    <x v="204"/>
    <n v="0"/>
    <x v="1"/>
    <x v="8"/>
    <n v="22"/>
    <x v="4"/>
    <x v="1"/>
    <x v="1182"/>
    <s v="HCP9737"/>
    <n v="6133659901"/>
    <s v="LIC52500"/>
    <x v="0"/>
    <s v="May"/>
    <s v="2024-05"/>
    <m/>
    <m/>
    <m/>
    <m/>
  </r>
  <r>
    <s v="ORD101266"/>
    <x v="1266"/>
    <s v="CUST7553"/>
    <x v="1260"/>
    <s v="IQV99451"/>
    <x v="3"/>
    <x v="1266"/>
    <d v="2023-06-25T00:00:00"/>
    <x v="544"/>
    <n v="4"/>
    <x v="0"/>
    <x v="7"/>
    <n v="25"/>
    <x v="1"/>
    <x v="0"/>
    <x v="1183"/>
    <s v="HCP6000"/>
    <n v="4070283027"/>
    <s v="LIC79211"/>
    <x v="1"/>
    <s v="Jun"/>
    <s v="2023-06"/>
    <m/>
    <m/>
    <m/>
    <m/>
  </r>
  <r>
    <s v="ORD101267"/>
    <x v="1267"/>
    <s v="CUST4300"/>
    <x v="1261"/>
    <s v="IQV90672"/>
    <x v="1"/>
    <x v="1267"/>
    <d v="2024-09-11T00:00:00"/>
    <x v="20"/>
    <n v="8"/>
    <x v="1"/>
    <x v="10"/>
    <n v="11"/>
    <x v="0"/>
    <x v="0"/>
    <x v="1184"/>
    <s v="HCP5415"/>
    <n v="8050490731"/>
    <s v="LIC16472"/>
    <x v="1"/>
    <s v="Sep"/>
    <s v="2024-09"/>
    <m/>
    <m/>
    <m/>
    <m/>
  </r>
  <r>
    <s v="ORD101268"/>
    <x v="1268"/>
    <s v="CUST2037"/>
    <x v="1262"/>
    <s v="IQV18262"/>
    <x v="2"/>
    <x v="1268"/>
    <d v="2024-10-18T00:00:00"/>
    <x v="390"/>
    <n v="3"/>
    <x v="1"/>
    <x v="11"/>
    <n v="18"/>
    <x v="1"/>
    <x v="2"/>
    <x v="1002"/>
    <s v="HCP6931"/>
    <n v="5864403417"/>
    <s v="LIC62092"/>
    <x v="0"/>
    <s v="Oct"/>
    <s v="2024-10"/>
    <m/>
    <m/>
    <m/>
    <m/>
  </r>
  <r>
    <s v="ORD101269"/>
    <x v="1269"/>
    <s v="CUST8899"/>
    <x v="1263"/>
    <s v="IQV87223"/>
    <x v="3"/>
    <x v="1269"/>
    <d v="2023-07-15T00:00:00"/>
    <x v="184"/>
    <n v="0"/>
    <x v="0"/>
    <x v="2"/>
    <n v="15"/>
    <x v="4"/>
    <x v="0"/>
    <x v="1185"/>
    <s v="HCP1933"/>
    <n v="4072864247"/>
    <s v="LIC53491"/>
    <x v="0"/>
    <s v="Jul"/>
    <s v="2023-07"/>
    <m/>
    <m/>
    <m/>
    <m/>
  </r>
  <r>
    <s v="ORD101270"/>
    <x v="1270"/>
    <s v="CUST5474"/>
    <x v="1264"/>
    <s v="IQV36925"/>
    <x v="0"/>
    <x v="1270"/>
    <d v="2024-01-07T00:00:00"/>
    <x v="398"/>
    <n v="5"/>
    <x v="1"/>
    <x v="3"/>
    <n v="7"/>
    <x v="2"/>
    <x v="1"/>
    <x v="1186"/>
    <s v="HCP5787"/>
    <n v="6248428748"/>
    <s v="LIC20663"/>
    <x v="1"/>
    <s v="Jan"/>
    <s v="2024-01"/>
    <m/>
    <m/>
    <m/>
    <m/>
  </r>
  <r>
    <s v="ORD101271"/>
    <x v="1271"/>
    <s v="CUST2967"/>
    <x v="1265"/>
    <s v="IQV77388"/>
    <x v="3"/>
    <x v="1271"/>
    <d v="2023-08-01T00:00:00"/>
    <x v="134"/>
    <n v="3"/>
    <x v="0"/>
    <x v="5"/>
    <n v="1"/>
    <x v="3"/>
    <x v="0"/>
    <x v="1187"/>
    <s v="HCP9303"/>
    <n v="4461541644"/>
    <s v="LIC75700"/>
    <x v="0"/>
    <s v="Aug"/>
    <s v="2023-08"/>
    <m/>
    <m/>
    <m/>
    <m/>
  </r>
  <r>
    <s v="ORD101272"/>
    <x v="1272"/>
    <s v="CUST1454"/>
    <x v="1266"/>
    <s v="IQV41253"/>
    <x v="1"/>
    <x v="1272"/>
    <d v="2023-03-31T00:00:00"/>
    <x v="38"/>
    <n v="7"/>
    <x v="0"/>
    <x v="4"/>
    <n v="31"/>
    <x v="2"/>
    <x v="2"/>
    <x v="605"/>
    <s v="HCP7033"/>
    <n v="8609256553"/>
    <s v="LIC37025"/>
    <x v="1"/>
    <s v="Mar"/>
    <s v="2023-03"/>
    <m/>
    <m/>
    <m/>
    <m/>
  </r>
  <r>
    <s v="ORD101273"/>
    <x v="1273"/>
    <s v="CUST5614"/>
    <x v="1267"/>
    <s v="IQV33057"/>
    <x v="2"/>
    <x v="1273"/>
    <d v="2024-11-09T00:00:00"/>
    <x v="461"/>
    <n v="9"/>
    <x v="1"/>
    <x v="9"/>
    <n v="9"/>
    <x v="3"/>
    <x v="0"/>
    <x v="971"/>
    <s v="HCP8583"/>
    <n v="4808495205"/>
    <s v="LIC90206"/>
    <x v="1"/>
    <s v="Nov"/>
    <s v="2024-11"/>
    <m/>
    <m/>
    <m/>
    <m/>
  </r>
  <r>
    <s v="ORD101274"/>
    <x v="1274"/>
    <s v="CUST6203"/>
    <x v="1268"/>
    <s v="IQV61042"/>
    <x v="3"/>
    <x v="1274"/>
    <d v="2024-09-24T00:00:00"/>
    <x v="493"/>
    <n v="7"/>
    <x v="1"/>
    <x v="10"/>
    <n v="24"/>
    <x v="3"/>
    <x v="1"/>
    <x v="1188"/>
    <s v="HCP8559"/>
    <n v="9170514099"/>
    <s v="LIC42780"/>
    <x v="1"/>
    <s v="Sep"/>
    <s v="2024-09"/>
    <m/>
    <m/>
    <m/>
    <m/>
  </r>
  <r>
    <s v="ORD101275"/>
    <x v="1275"/>
    <s v="CUST3317"/>
    <x v="1269"/>
    <s v="IQV30426"/>
    <x v="3"/>
    <x v="1275"/>
    <d v="2024-06-19T00:00:00"/>
    <x v="583"/>
    <n v="7"/>
    <x v="1"/>
    <x v="7"/>
    <n v="19"/>
    <x v="4"/>
    <x v="1"/>
    <x v="1189"/>
    <s v="HCP1256"/>
    <n v="4038495169"/>
    <s v="LIC91439"/>
    <x v="1"/>
    <s v="Jun"/>
    <s v="2024-06"/>
    <m/>
    <m/>
    <m/>
    <m/>
  </r>
  <r>
    <s v="ORD101276"/>
    <x v="1276"/>
    <s v="CUST7175"/>
    <x v="1270"/>
    <s v="IQV56339"/>
    <x v="2"/>
    <x v="1276"/>
    <d v="2023-05-21T00:00:00"/>
    <x v="584"/>
    <n v="0"/>
    <x v="0"/>
    <x v="8"/>
    <n v="21"/>
    <x v="3"/>
    <x v="2"/>
    <x v="1190"/>
    <s v="HCP9339"/>
    <n v="2425526628"/>
    <s v="LIC30455"/>
    <x v="0"/>
    <s v="May"/>
    <s v="2023-05"/>
    <m/>
    <m/>
    <m/>
    <m/>
  </r>
  <r>
    <s v="ORD101277"/>
    <x v="1277"/>
    <s v="CUST4936"/>
    <x v="1271"/>
    <s v="IQV35727"/>
    <x v="2"/>
    <x v="1277"/>
    <d v="2023-10-06T00:00:00"/>
    <x v="105"/>
    <n v="0"/>
    <x v="0"/>
    <x v="11"/>
    <n v="6"/>
    <x v="3"/>
    <x v="1"/>
    <x v="1191"/>
    <s v="HCP7329"/>
    <n v="1930662059"/>
    <s v="LIC54291"/>
    <x v="0"/>
    <s v="Oct"/>
    <s v="2023-10"/>
    <m/>
    <m/>
    <m/>
    <m/>
  </r>
  <r>
    <s v="ORD101278"/>
    <x v="1278"/>
    <s v="CUST6766"/>
    <x v="1272"/>
    <s v="IQV39178"/>
    <x v="0"/>
    <x v="1278"/>
    <d v="2024-12-17T00:00:00"/>
    <x v="585"/>
    <n v="3"/>
    <x v="1"/>
    <x v="1"/>
    <n v="17"/>
    <x v="3"/>
    <x v="2"/>
    <x v="1192"/>
    <s v="HCP9067"/>
    <n v="3406813173"/>
    <s v="LIC70521"/>
    <x v="0"/>
    <s v="Dec"/>
    <s v="2024-12"/>
    <m/>
    <m/>
    <m/>
    <m/>
  </r>
  <r>
    <s v="ORD101279"/>
    <x v="1279"/>
    <s v="CUST6582"/>
    <x v="1273"/>
    <s v="IQV41423"/>
    <x v="3"/>
    <x v="1279"/>
    <d v="2024-04-19T00:00:00"/>
    <x v="339"/>
    <n v="4"/>
    <x v="1"/>
    <x v="0"/>
    <n v="19"/>
    <x v="0"/>
    <x v="1"/>
    <x v="1193"/>
    <s v="HCP4220"/>
    <n v="8266573770"/>
    <s v="LIC65831"/>
    <x v="1"/>
    <s v="Apr"/>
    <s v="2024-04"/>
    <m/>
    <m/>
    <m/>
    <m/>
  </r>
  <r>
    <s v="ORD101280"/>
    <x v="1280"/>
    <s v="CUST7731"/>
    <x v="1274"/>
    <s v="IQV37566"/>
    <x v="2"/>
    <x v="1280"/>
    <d v="2024-09-28T00:00:00"/>
    <x v="161"/>
    <n v="9"/>
    <x v="1"/>
    <x v="10"/>
    <n v="28"/>
    <x v="4"/>
    <x v="2"/>
    <x v="1054"/>
    <s v="HCP4036"/>
    <n v="4100383306"/>
    <s v="LIC59892"/>
    <x v="1"/>
    <s v="Sep"/>
    <s v="2024-09"/>
    <m/>
    <m/>
    <m/>
    <m/>
  </r>
  <r>
    <s v="ORD101281"/>
    <x v="1281"/>
    <s v="CUST2210"/>
    <x v="1275"/>
    <s v="IQV62271"/>
    <x v="3"/>
    <x v="1281"/>
    <d v="2023-10-31T00:00:00"/>
    <x v="484"/>
    <n v="9"/>
    <x v="0"/>
    <x v="11"/>
    <n v="31"/>
    <x v="0"/>
    <x v="0"/>
    <x v="1194"/>
    <s v="HCP5349"/>
    <n v="3947421029"/>
    <s v="LIC69478"/>
    <x v="1"/>
    <s v="Oct"/>
    <s v="2023-10"/>
    <m/>
    <m/>
    <m/>
    <m/>
  </r>
  <r>
    <s v="ORD101282"/>
    <x v="1282"/>
    <s v="CUST9125"/>
    <x v="1276"/>
    <s v="IQV69613"/>
    <x v="0"/>
    <x v="1282"/>
    <d v="2023-06-30T00:00:00"/>
    <x v="586"/>
    <n v="8"/>
    <x v="0"/>
    <x v="7"/>
    <n v="30"/>
    <x v="1"/>
    <x v="2"/>
    <x v="1195"/>
    <s v="HCP7654"/>
    <n v="2389550413"/>
    <s v="LIC97943"/>
    <x v="1"/>
    <s v="Jun"/>
    <s v="2023-06"/>
    <m/>
    <m/>
    <m/>
    <m/>
  </r>
  <r>
    <s v="ORD101283"/>
    <x v="1283"/>
    <s v="CUST4345"/>
    <x v="1277"/>
    <s v="IQV63968"/>
    <x v="3"/>
    <x v="1283"/>
    <d v="2023-11-07T00:00:00"/>
    <x v="385"/>
    <n v="7"/>
    <x v="0"/>
    <x v="9"/>
    <n v="7"/>
    <x v="3"/>
    <x v="1"/>
    <x v="1196"/>
    <s v="HCP1268"/>
    <n v="6924043226"/>
    <s v="LIC81011"/>
    <x v="1"/>
    <s v="Nov"/>
    <s v="2023-11"/>
    <m/>
    <m/>
    <m/>
    <m/>
  </r>
  <r>
    <s v="ORD101284"/>
    <x v="1284"/>
    <s v="CUST4865"/>
    <x v="1278"/>
    <s v="IQV34395"/>
    <x v="2"/>
    <x v="1284"/>
    <d v="2023-03-31T00:00:00"/>
    <x v="587"/>
    <n v="9"/>
    <x v="0"/>
    <x v="4"/>
    <n v="31"/>
    <x v="1"/>
    <x v="1"/>
    <x v="1197"/>
    <s v="HCP1500"/>
    <n v="9266147891"/>
    <s v="LIC18083"/>
    <x v="1"/>
    <s v="Mar"/>
    <s v="2023-03"/>
    <m/>
    <m/>
    <m/>
    <m/>
  </r>
  <r>
    <s v="ORD101285"/>
    <x v="1285"/>
    <s v="CUST6543"/>
    <x v="1279"/>
    <s v="IQV62237"/>
    <x v="2"/>
    <x v="1285"/>
    <d v="2023-04-13T00:00:00"/>
    <x v="152"/>
    <n v="8"/>
    <x v="0"/>
    <x v="0"/>
    <n v="13"/>
    <x v="4"/>
    <x v="0"/>
    <x v="1198"/>
    <s v="HCP7613"/>
    <n v="8232226607"/>
    <s v="LIC50540"/>
    <x v="1"/>
    <s v="Apr"/>
    <s v="2023-04"/>
    <m/>
    <m/>
    <m/>
    <m/>
  </r>
  <r>
    <s v="ORD101286"/>
    <x v="1286"/>
    <s v="CUST6684"/>
    <x v="1280"/>
    <s v="IQV28946"/>
    <x v="2"/>
    <x v="1286"/>
    <d v="2024-03-02T00:00:00"/>
    <x v="536"/>
    <n v="2"/>
    <x v="1"/>
    <x v="4"/>
    <n v="2"/>
    <x v="0"/>
    <x v="1"/>
    <x v="1199"/>
    <s v="HCP6769"/>
    <n v="5490236363"/>
    <s v="LIC45162"/>
    <x v="0"/>
    <s v="Mar"/>
    <s v="2024-03"/>
    <m/>
    <m/>
    <m/>
    <m/>
  </r>
  <r>
    <s v="ORD101287"/>
    <x v="1287"/>
    <s v="CUST1666"/>
    <x v="1281"/>
    <s v="IQV31536"/>
    <x v="3"/>
    <x v="1287"/>
    <d v="2023-11-21T00:00:00"/>
    <x v="76"/>
    <n v="4"/>
    <x v="0"/>
    <x v="9"/>
    <n v="21"/>
    <x v="3"/>
    <x v="2"/>
    <x v="1200"/>
    <s v="HCP2236"/>
    <n v="2906161204"/>
    <s v="LIC33088"/>
    <x v="1"/>
    <s v="Nov"/>
    <s v="2023-11"/>
    <m/>
    <m/>
    <m/>
    <m/>
  </r>
  <r>
    <s v="ORD101288"/>
    <x v="1288"/>
    <s v="CUST8614"/>
    <x v="1282"/>
    <s v="IQV30099"/>
    <x v="1"/>
    <x v="1288"/>
    <d v="2024-09-17T00:00:00"/>
    <x v="588"/>
    <n v="1"/>
    <x v="1"/>
    <x v="10"/>
    <n v="17"/>
    <x v="1"/>
    <x v="0"/>
    <x v="1201"/>
    <s v="HCP9389"/>
    <n v="4938578244"/>
    <s v="LIC31148"/>
    <x v="0"/>
    <s v="Sep"/>
    <s v="2024-09"/>
    <m/>
    <m/>
    <m/>
    <m/>
  </r>
  <r>
    <s v="ORD101289"/>
    <x v="1289"/>
    <s v="CUST8643"/>
    <x v="1283"/>
    <s v="IQV67114"/>
    <x v="2"/>
    <x v="1289"/>
    <d v="2023-03-26T00:00:00"/>
    <x v="277"/>
    <n v="8"/>
    <x v="0"/>
    <x v="4"/>
    <n v="26"/>
    <x v="4"/>
    <x v="2"/>
    <x v="1202"/>
    <s v="HCP7716"/>
    <n v="8404191490"/>
    <s v="LIC70360"/>
    <x v="1"/>
    <s v="Mar"/>
    <s v="2023-03"/>
    <m/>
    <m/>
    <m/>
    <m/>
  </r>
  <r>
    <s v="ORD101290"/>
    <x v="1290"/>
    <s v="CUST3954"/>
    <x v="1284"/>
    <s v="IQV13086"/>
    <x v="1"/>
    <x v="1290"/>
    <d v="2023-01-07T00:00:00"/>
    <x v="589"/>
    <n v="3"/>
    <x v="0"/>
    <x v="3"/>
    <n v="7"/>
    <x v="3"/>
    <x v="0"/>
    <x v="1203"/>
    <s v="HCP8407"/>
    <n v="9609882471"/>
    <s v="LIC59079"/>
    <x v="0"/>
    <s v="Jan"/>
    <s v="2023-01"/>
    <m/>
    <m/>
    <m/>
    <m/>
  </r>
  <r>
    <s v="ORD101291"/>
    <x v="1291"/>
    <s v="CUST8197"/>
    <x v="171"/>
    <s v="IQV86955"/>
    <x v="2"/>
    <x v="1291"/>
    <d v="2023-11-16T00:00:00"/>
    <x v="447"/>
    <n v="6"/>
    <x v="0"/>
    <x v="9"/>
    <n v="16"/>
    <x v="4"/>
    <x v="0"/>
    <x v="1204"/>
    <s v="HCP2986"/>
    <n v="4092330176"/>
    <s v="LIC48233"/>
    <x v="1"/>
    <s v="Nov"/>
    <s v="2023-11"/>
    <m/>
    <m/>
    <m/>
    <m/>
  </r>
  <r>
    <s v="ORD101292"/>
    <x v="1292"/>
    <s v="CUST9568"/>
    <x v="1285"/>
    <s v="IQV91257"/>
    <x v="0"/>
    <x v="1292"/>
    <d v="2023-07-14T00:00:00"/>
    <x v="532"/>
    <n v="7"/>
    <x v="0"/>
    <x v="2"/>
    <n v="14"/>
    <x v="3"/>
    <x v="0"/>
    <x v="1205"/>
    <s v="HCP4477"/>
    <n v="9099980494"/>
    <s v="LIC19369"/>
    <x v="1"/>
    <s v="Jul"/>
    <s v="2023-07"/>
    <m/>
    <m/>
    <m/>
    <m/>
  </r>
  <r>
    <s v="ORD101293"/>
    <x v="1293"/>
    <s v="CUST4839"/>
    <x v="1286"/>
    <s v="IQV63420"/>
    <x v="0"/>
    <x v="1293"/>
    <d v="2023-02-17T00:00:00"/>
    <x v="590"/>
    <n v="8"/>
    <x v="0"/>
    <x v="6"/>
    <n v="17"/>
    <x v="2"/>
    <x v="2"/>
    <x v="1206"/>
    <s v="HCP1551"/>
    <n v="5184339804"/>
    <s v="LIC13051"/>
    <x v="1"/>
    <s v="Feb"/>
    <s v="2023-02"/>
    <m/>
    <m/>
    <m/>
    <m/>
  </r>
  <r>
    <s v="ORD101294"/>
    <x v="1294"/>
    <s v="CUST3555"/>
    <x v="1287"/>
    <s v="IQV88303"/>
    <x v="2"/>
    <x v="1294"/>
    <d v="2023-07-22T00:00:00"/>
    <x v="176"/>
    <n v="5"/>
    <x v="0"/>
    <x v="2"/>
    <n v="22"/>
    <x v="3"/>
    <x v="2"/>
    <x v="1207"/>
    <s v="HCP7304"/>
    <n v="5424509399"/>
    <s v="LIC88763"/>
    <x v="1"/>
    <s v="Jul"/>
    <s v="2023-07"/>
    <m/>
    <m/>
    <m/>
    <m/>
  </r>
  <r>
    <s v="ORD101295"/>
    <x v="1295"/>
    <s v="CUST7298"/>
    <x v="1288"/>
    <s v="IQV85842"/>
    <x v="0"/>
    <x v="1295"/>
    <d v="2024-06-10T00:00:00"/>
    <x v="576"/>
    <n v="4"/>
    <x v="1"/>
    <x v="7"/>
    <n v="10"/>
    <x v="1"/>
    <x v="1"/>
    <x v="1208"/>
    <s v="HCP3241"/>
    <n v="8415009154"/>
    <s v="LIC79535"/>
    <x v="1"/>
    <s v="Jun"/>
    <s v="2024-06"/>
    <m/>
    <m/>
    <m/>
    <m/>
  </r>
  <r>
    <s v="ORD101296"/>
    <x v="1296"/>
    <s v="CUST4408"/>
    <x v="1289"/>
    <s v="IQV92168"/>
    <x v="2"/>
    <x v="1296"/>
    <d v="2024-07-08T00:00:00"/>
    <x v="266"/>
    <n v="3"/>
    <x v="1"/>
    <x v="2"/>
    <n v="8"/>
    <x v="2"/>
    <x v="0"/>
    <x v="1209"/>
    <s v="HCP3926"/>
    <n v="8546235017"/>
    <s v="LIC74435"/>
    <x v="0"/>
    <s v="Jul"/>
    <s v="2024-07"/>
    <m/>
    <m/>
    <m/>
    <m/>
  </r>
  <r>
    <s v="ORD101297"/>
    <x v="1297"/>
    <s v="CUST7587"/>
    <x v="1290"/>
    <s v="IQV80627"/>
    <x v="2"/>
    <x v="1297"/>
    <d v="2024-04-01T00:00:00"/>
    <x v="85"/>
    <n v="6"/>
    <x v="1"/>
    <x v="0"/>
    <n v="1"/>
    <x v="0"/>
    <x v="0"/>
    <x v="614"/>
    <s v="HCP6909"/>
    <n v="6207281621"/>
    <s v="LIC69810"/>
    <x v="1"/>
    <s v="Apr"/>
    <s v="2024-04"/>
    <m/>
    <m/>
    <m/>
    <m/>
  </r>
  <r>
    <s v="ORD101298"/>
    <x v="1298"/>
    <s v="CUST4656"/>
    <x v="730"/>
    <s v="IQV96066"/>
    <x v="3"/>
    <x v="1298"/>
    <d v="2024-03-25T00:00:00"/>
    <x v="538"/>
    <n v="2"/>
    <x v="1"/>
    <x v="4"/>
    <n v="25"/>
    <x v="3"/>
    <x v="2"/>
    <x v="1210"/>
    <s v="HCP5983"/>
    <n v="8030679430"/>
    <s v="LIC74480"/>
    <x v="0"/>
    <s v="Mar"/>
    <s v="2024-03"/>
    <m/>
    <m/>
    <m/>
    <m/>
  </r>
  <r>
    <s v="ORD101299"/>
    <x v="1299"/>
    <s v="CUST3824"/>
    <x v="1291"/>
    <s v="IQV14758"/>
    <x v="2"/>
    <x v="1299"/>
    <d v="2024-09-18T00:00:00"/>
    <x v="350"/>
    <n v="6"/>
    <x v="1"/>
    <x v="10"/>
    <n v="18"/>
    <x v="2"/>
    <x v="0"/>
    <x v="1211"/>
    <s v="HCP1753"/>
    <n v="4282301991"/>
    <s v="LIC60665"/>
    <x v="1"/>
    <s v="Sep"/>
    <s v="2024-09"/>
    <m/>
    <m/>
    <m/>
    <m/>
  </r>
  <r>
    <s v="ORD101300"/>
    <x v="1300"/>
    <s v="CUST4344"/>
    <x v="1292"/>
    <s v="IQV38183"/>
    <x v="2"/>
    <x v="1300"/>
    <d v="2023-07-28T00:00:00"/>
    <x v="591"/>
    <n v="6"/>
    <x v="0"/>
    <x v="2"/>
    <n v="28"/>
    <x v="3"/>
    <x v="1"/>
    <x v="1212"/>
    <s v="HCP7098"/>
    <n v="3431750292"/>
    <s v="LIC12164"/>
    <x v="1"/>
    <s v="Jul"/>
    <s v="2023-07"/>
    <m/>
    <m/>
    <m/>
    <m/>
  </r>
  <r>
    <s v="ORD101301"/>
    <x v="1301"/>
    <s v="CUST3021"/>
    <x v="1293"/>
    <s v="IQV65090"/>
    <x v="0"/>
    <x v="1301"/>
    <d v="2024-04-02T00:00:00"/>
    <x v="414"/>
    <n v="4"/>
    <x v="1"/>
    <x v="0"/>
    <n v="2"/>
    <x v="0"/>
    <x v="1"/>
    <x v="1213"/>
    <s v="HCP7168"/>
    <n v="4190004771"/>
    <s v="LIC79081"/>
    <x v="1"/>
    <s v="Apr"/>
    <s v="2024-04"/>
    <m/>
    <m/>
    <m/>
    <m/>
  </r>
  <r>
    <s v="ORD101302"/>
    <x v="1302"/>
    <s v="CUST5625"/>
    <x v="1294"/>
    <s v="IQV93345"/>
    <x v="2"/>
    <x v="1302"/>
    <d v="2023-08-11T00:00:00"/>
    <x v="367"/>
    <n v="4"/>
    <x v="0"/>
    <x v="5"/>
    <n v="11"/>
    <x v="0"/>
    <x v="2"/>
    <x v="1214"/>
    <s v="HCP7734"/>
    <n v="2879544818"/>
    <s v="LIC47204"/>
    <x v="1"/>
    <s v="Aug"/>
    <s v="2023-08"/>
    <m/>
    <m/>
    <m/>
    <m/>
  </r>
  <r>
    <s v="ORD101303"/>
    <x v="1303"/>
    <s v="CUST9291"/>
    <x v="1295"/>
    <s v="IQV71589"/>
    <x v="2"/>
    <x v="1303"/>
    <d v="2023-09-14T00:00:00"/>
    <x v="337"/>
    <n v="3"/>
    <x v="0"/>
    <x v="10"/>
    <n v="14"/>
    <x v="1"/>
    <x v="2"/>
    <x v="1215"/>
    <s v="HCP6239"/>
    <n v="8683485581"/>
    <s v="LIC81469"/>
    <x v="0"/>
    <s v="Sep"/>
    <s v="2023-09"/>
    <m/>
    <m/>
    <m/>
    <m/>
  </r>
  <r>
    <s v="ORD101304"/>
    <x v="1304"/>
    <s v="CUST5682"/>
    <x v="1296"/>
    <s v="IQV19047"/>
    <x v="3"/>
    <x v="1304"/>
    <d v="2023-05-03T00:00:00"/>
    <x v="592"/>
    <n v="3"/>
    <x v="0"/>
    <x v="8"/>
    <n v="3"/>
    <x v="1"/>
    <x v="2"/>
    <x v="1216"/>
    <s v="HCP8250"/>
    <n v="1888641175"/>
    <s v="LIC55111"/>
    <x v="0"/>
    <s v="May"/>
    <s v="2023-05"/>
    <m/>
    <m/>
    <m/>
    <m/>
  </r>
  <r>
    <s v="ORD101305"/>
    <x v="1305"/>
    <s v="CUST7723"/>
    <x v="1297"/>
    <s v="IQV26905"/>
    <x v="2"/>
    <x v="1305"/>
    <d v="2024-12-02T00:00:00"/>
    <x v="83"/>
    <n v="1"/>
    <x v="1"/>
    <x v="1"/>
    <n v="2"/>
    <x v="4"/>
    <x v="2"/>
    <x v="1217"/>
    <s v="HCP2002"/>
    <n v="1440597312"/>
    <s v="LIC21330"/>
    <x v="0"/>
    <s v="Dec"/>
    <s v="2024-12"/>
    <m/>
    <m/>
    <m/>
    <m/>
  </r>
  <r>
    <s v="ORD101306"/>
    <x v="1306"/>
    <s v="CUST9585"/>
    <x v="1298"/>
    <s v="IQV93537"/>
    <x v="2"/>
    <x v="1306"/>
    <d v="2024-10-06T00:00:00"/>
    <x v="300"/>
    <n v="9"/>
    <x v="1"/>
    <x v="11"/>
    <n v="6"/>
    <x v="2"/>
    <x v="2"/>
    <x v="1218"/>
    <s v="HCP8616"/>
    <n v="1121395961"/>
    <s v="LIC43087"/>
    <x v="1"/>
    <s v="Oct"/>
    <s v="2024-10"/>
    <m/>
    <m/>
    <m/>
    <m/>
  </r>
  <r>
    <s v="ORD101307"/>
    <x v="1307"/>
    <s v="CUST4600"/>
    <x v="1299"/>
    <s v="IQV71040"/>
    <x v="0"/>
    <x v="1307"/>
    <d v="2023-06-26T00:00:00"/>
    <x v="593"/>
    <n v="7"/>
    <x v="0"/>
    <x v="7"/>
    <n v="26"/>
    <x v="4"/>
    <x v="2"/>
    <x v="1219"/>
    <s v="HCP9949"/>
    <n v="2391689499"/>
    <s v="LIC89566"/>
    <x v="1"/>
    <s v="Jun"/>
    <s v="2023-06"/>
    <m/>
    <m/>
    <m/>
    <m/>
  </r>
  <r>
    <s v="ORD101308"/>
    <x v="1308"/>
    <s v="CUST6166"/>
    <x v="1300"/>
    <s v="IQV24677"/>
    <x v="3"/>
    <x v="1308"/>
    <d v="2023-07-13T00:00:00"/>
    <x v="594"/>
    <n v="6"/>
    <x v="0"/>
    <x v="2"/>
    <n v="13"/>
    <x v="4"/>
    <x v="1"/>
    <x v="1220"/>
    <s v="HCP5896"/>
    <n v="6287860139"/>
    <s v="LIC59212"/>
    <x v="1"/>
    <s v="Jul"/>
    <s v="2023-07"/>
    <m/>
    <m/>
    <m/>
    <m/>
  </r>
  <r>
    <s v="ORD101309"/>
    <x v="1309"/>
    <s v="CUST7276"/>
    <x v="1301"/>
    <s v="IQV83509"/>
    <x v="3"/>
    <x v="1309"/>
    <d v="2023-06-13T00:00:00"/>
    <x v="101"/>
    <n v="5"/>
    <x v="0"/>
    <x v="7"/>
    <n v="13"/>
    <x v="1"/>
    <x v="2"/>
    <x v="748"/>
    <s v="HCP6990"/>
    <n v="7935330167"/>
    <s v="LIC38207"/>
    <x v="1"/>
    <s v="Jun"/>
    <s v="2023-06"/>
    <m/>
    <m/>
    <m/>
    <m/>
  </r>
  <r>
    <s v="ORD101310"/>
    <x v="1310"/>
    <s v="CUST1058"/>
    <x v="1302"/>
    <s v="IQV24834"/>
    <x v="1"/>
    <x v="1310"/>
    <d v="2024-09-08T00:00:00"/>
    <x v="329"/>
    <n v="9"/>
    <x v="1"/>
    <x v="10"/>
    <n v="8"/>
    <x v="1"/>
    <x v="2"/>
    <x v="1221"/>
    <s v="HCP8296"/>
    <n v="7522130133"/>
    <s v="LIC12674"/>
    <x v="1"/>
    <s v="Sep"/>
    <s v="2024-09"/>
    <m/>
    <m/>
    <m/>
    <m/>
  </r>
  <r>
    <s v="ORD101311"/>
    <x v="1311"/>
    <s v="CUST7436"/>
    <x v="1303"/>
    <s v="IQV35666"/>
    <x v="3"/>
    <x v="1311"/>
    <d v="2024-03-12T00:00:00"/>
    <x v="267"/>
    <n v="9"/>
    <x v="1"/>
    <x v="4"/>
    <n v="12"/>
    <x v="2"/>
    <x v="1"/>
    <x v="1222"/>
    <s v="HCP4190"/>
    <n v="6396714117"/>
    <s v="LIC33216"/>
    <x v="1"/>
    <s v="Mar"/>
    <s v="2024-03"/>
    <m/>
    <m/>
    <m/>
    <m/>
  </r>
  <r>
    <s v="ORD101312"/>
    <x v="1312"/>
    <s v="CUST4787"/>
    <x v="1304"/>
    <s v="IQV40535"/>
    <x v="1"/>
    <x v="1312"/>
    <d v="2024-06-17T00:00:00"/>
    <x v="110"/>
    <n v="0"/>
    <x v="1"/>
    <x v="7"/>
    <n v="17"/>
    <x v="3"/>
    <x v="0"/>
    <x v="1223"/>
    <s v="HCP2663"/>
    <n v="3918464729"/>
    <s v="LIC99834"/>
    <x v="0"/>
    <s v="Jun"/>
    <s v="2024-06"/>
    <m/>
    <m/>
    <m/>
    <m/>
  </r>
  <r>
    <s v="ORD101313"/>
    <x v="1313"/>
    <s v="CUST5852"/>
    <x v="1305"/>
    <s v="IQV93190"/>
    <x v="1"/>
    <x v="1313"/>
    <d v="2024-10-09T00:00:00"/>
    <x v="151"/>
    <n v="7"/>
    <x v="1"/>
    <x v="11"/>
    <n v="9"/>
    <x v="0"/>
    <x v="1"/>
    <x v="1224"/>
    <s v="HCP6087"/>
    <n v="3649504286"/>
    <s v="LIC19145"/>
    <x v="1"/>
    <s v="Oct"/>
    <s v="2024-10"/>
    <m/>
    <m/>
    <m/>
    <m/>
  </r>
  <r>
    <s v="ORD101314"/>
    <x v="1314"/>
    <s v="CUST3802"/>
    <x v="1306"/>
    <s v="IQV73560"/>
    <x v="2"/>
    <x v="1314"/>
    <d v="2024-05-29T00:00:00"/>
    <x v="595"/>
    <n v="2"/>
    <x v="1"/>
    <x v="8"/>
    <n v="29"/>
    <x v="4"/>
    <x v="1"/>
    <x v="1225"/>
    <s v="HCP7105"/>
    <n v="3361838557"/>
    <s v="LIC67784"/>
    <x v="0"/>
    <s v="May"/>
    <s v="2024-05"/>
    <m/>
    <m/>
    <m/>
    <m/>
  </r>
  <r>
    <s v="ORD101315"/>
    <x v="1315"/>
    <s v="CUST2361"/>
    <x v="1307"/>
    <s v="IQV89031"/>
    <x v="3"/>
    <x v="1315"/>
    <d v="2023-02-07T00:00:00"/>
    <x v="596"/>
    <n v="8"/>
    <x v="0"/>
    <x v="6"/>
    <n v="7"/>
    <x v="4"/>
    <x v="1"/>
    <x v="546"/>
    <s v="HCP3951"/>
    <n v="2165089725"/>
    <s v="LIC68920"/>
    <x v="1"/>
    <s v="Feb"/>
    <s v="2023-02"/>
    <m/>
    <m/>
    <m/>
    <m/>
  </r>
  <r>
    <s v="ORD101316"/>
    <x v="1316"/>
    <s v="CUST7243"/>
    <x v="1308"/>
    <s v="IQV85096"/>
    <x v="3"/>
    <x v="1316"/>
    <d v="2024-04-17T00:00:00"/>
    <x v="467"/>
    <n v="2"/>
    <x v="1"/>
    <x v="0"/>
    <n v="17"/>
    <x v="2"/>
    <x v="0"/>
    <x v="857"/>
    <s v="HCP7467"/>
    <n v="7954183981"/>
    <s v="LIC32821"/>
    <x v="0"/>
    <s v="Apr"/>
    <s v="2024-04"/>
    <m/>
    <m/>
    <m/>
    <m/>
  </r>
  <r>
    <s v="ORD101317"/>
    <x v="1317"/>
    <s v="CUST2315"/>
    <x v="1309"/>
    <s v="IQV22303"/>
    <x v="1"/>
    <x v="1317"/>
    <d v="2024-06-12T00:00:00"/>
    <x v="434"/>
    <n v="1"/>
    <x v="1"/>
    <x v="7"/>
    <n v="12"/>
    <x v="4"/>
    <x v="2"/>
    <x v="984"/>
    <s v="HCP7659"/>
    <n v="1487167102"/>
    <s v="LIC16967"/>
    <x v="0"/>
    <s v="Jun"/>
    <s v="2024-06"/>
    <m/>
    <m/>
    <m/>
    <m/>
  </r>
  <r>
    <s v="ORD101318"/>
    <x v="1318"/>
    <s v="CUST1510"/>
    <x v="1310"/>
    <s v="IQV77442"/>
    <x v="1"/>
    <x v="1318"/>
    <d v="2024-06-01T00:00:00"/>
    <x v="597"/>
    <n v="0"/>
    <x v="1"/>
    <x v="7"/>
    <n v="1"/>
    <x v="2"/>
    <x v="2"/>
    <x v="1226"/>
    <s v="HCP5928"/>
    <n v="1033529501"/>
    <s v="LIC25583"/>
    <x v="0"/>
    <s v="Jun"/>
    <s v="2024-06"/>
    <m/>
    <m/>
    <m/>
    <m/>
  </r>
  <r>
    <s v="ORD101319"/>
    <x v="1319"/>
    <s v="CUST7659"/>
    <x v="1311"/>
    <s v="IQV25064"/>
    <x v="0"/>
    <x v="1319"/>
    <d v="2023-10-05T00:00:00"/>
    <x v="433"/>
    <n v="5"/>
    <x v="0"/>
    <x v="11"/>
    <n v="5"/>
    <x v="4"/>
    <x v="2"/>
    <x v="1227"/>
    <s v="HCP2486"/>
    <n v="7170914018"/>
    <s v="LIC14470"/>
    <x v="1"/>
    <s v="Oct"/>
    <s v="2023-10"/>
    <m/>
    <m/>
    <m/>
    <m/>
  </r>
  <r>
    <s v="ORD101320"/>
    <x v="1320"/>
    <s v="CUST9284"/>
    <x v="1312"/>
    <s v="IQV42046"/>
    <x v="2"/>
    <x v="1320"/>
    <d v="2024-05-14T00:00:00"/>
    <x v="318"/>
    <n v="3"/>
    <x v="1"/>
    <x v="8"/>
    <n v="14"/>
    <x v="2"/>
    <x v="0"/>
    <x v="1228"/>
    <s v="HCP2621"/>
    <n v="5628567769"/>
    <s v="LIC93336"/>
    <x v="0"/>
    <s v="May"/>
    <s v="2024-05"/>
    <m/>
    <m/>
    <m/>
    <m/>
  </r>
  <r>
    <s v="ORD101321"/>
    <x v="1321"/>
    <s v="CUST6054"/>
    <x v="1313"/>
    <s v="IQV24071"/>
    <x v="0"/>
    <x v="1321"/>
    <d v="2023-04-05T00:00:00"/>
    <x v="598"/>
    <n v="3"/>
    <x v="0"/>
    <x v="0"/>
    <n v="5"/>
    <x v="2"/>
    <x v="1"/>
    <x v="1229"/>
    <s v="HCP1663"/>
    <n v="3884684362"/>
    <s v="LIC91271"/>
    <x v="0"/>
    <s v="Apr"/>
    <s v="2023-04"/>
    <m/>
    <m/>
    <m/>
    <m/>
  </r>
  <r>
    <s v="ORD101322"/>
    <x v="1322"/>
    <s v="CUST4969"/>
    <x v="1314"/>
    <s v="IQV93443"/>
    <x v="3"/>
    <x v="1322"/>
    <d v="2024-12-27T00:00:00"/>
    <x v="599"/>
    <n v="2"/>
    <x v="1"/>
    <x v="1"/>
    <n v="27"/>
    <x v="3"/>
    <x v="0"/>
    <x v="1230"/>
    <s v="HCP7403"/>
    <n v="6551011000"/>
    <s v="LIC54653"/>
    <x v="0"/>
    <s v="Dec"/>
    <s v="2024-12"/>
    <m/>
    <m/>
    <m/>
    <m/>
  </r>
  <r>
    <s v="ORD101323"/>
    <x v="1323"/>
    <s v="CUST5297"/>
    <x v="1315"/>
    <s v="IQV83332"/>
    <x v="0"/>
    <x v="1323"/>
    <d v="2023-04-09T00:00:00"/>
    <x v="587"/>
    <n v="0"/>
    <x v="0"/>
    <x v="0"/>
    <n v="9"/>
    <x v="2"/>
    <x v="0"/>
    <x v="1231"/>
    <s v="HCP4959"/>
    <n v="8309834766"/>
    <s v="LIC51232"/>
    <x v="0"/>
    <s v="Apr"/>
    <s v="2023-04"/>
    <m/>
    <m/>
    <m/>
    <m/>
  </r>
  <r>
    <s v="ORD101324"/>
    <x v="1324"/>
    <s v="CUST4954"/>
    <x v="1316"/>
    <s v="IQV63079"/>
    <x v="2"/>
    <x v="1324"/>
    <d v="2023-08-07T00:00:00"/>
    <x v="371"/>
    <n v="1"/>
    <x v="0"/>
    <x v="5"/>
    <n v="7"/>
    <x v="1"/>
    <x v="2"/>
    <x v="564"/>
    <s v="HCP1413"/>
    <n v="9112277402"/>
    <s v="LIC97123"/>
    <x v="0"/>
    <s v="Aug"/>
    <s v="2023-08"/>
    <m/>
    <m/>
    <m/>
    <m/>
  </r>
  <r>
    <s v="ORD101325"/>
    <x v="1325"/>
    <s v="CUST6892"/>
    <x v="1317"/>
    <s v="IQV51095"/>
    <x v="3"/>
    <x v="1325"/>
    <d v="2023-07-11T00:00:00"/>
    <x v="594"/>
    <n v="8"/>
    <x v="0"/>
    <x v="2"/>
    <n v="11"/>
    <x v="4"/>
    <x v="2"/>
    <x v="1232"/>
    <s v="HCP5221"/>
    <n v="2984272783"/>
    <s v="LIC42322"/>
    <x v="1"/>
    <s v="Jul"/>
    <s v="2023-07"/>
    <m/>
    <m/>
    <m/>
    <m/>
  </r>
  <r>
    <s v="ORD101326"/>
    <x v="1326"/>
    <s v="CUST2028"/>
    <x v="1318"/>
    <s v="IQV15656"/>
    <x v="0"/>
    <x v="1326"/>
    <d v="2024-06-18T00:00:00"/>
    <x v="366"/>
    <n v="9"/>
    <x v="1"/>
    <x v="7"/>
    <n v="18"/>
    <x v="1"/>
    <x v="2"/>
    <x v="951"/>
    <s v="HCP3271"/>
    <n v="6130895284"/>
    <s v="LIC81388"/>
    <x v="1"/>
    <s v="Jun"/>
    <s v="2024-06"/>
    <m/>
    <m/>
    <m/>
    <m/>
  </r>
  <r>
    <s v="ORD101327"/>
    <x v="1327"/>
    <s v="CUST5270"/>
    <x v="1319"/>
    <s v="IQV71109"/>
    <x v="3"/>
    <x v="1327"/>
    <d v="2023-12-09T00:00:00"/>
    <x v="242"/>
    <n v="0"/>
    <x v="0"/>
    <x v="1"/>
    <n v="9"/>
    <x v="2"/>
    <x v="1"/>
    <x v="503"/>
    <s v="HCP1347"/>
    <n v="1808943678"/>
    <s v="LIC11783"/>
    <x v="0"/>
    <s v="Dec"/>
    <s v="2023-12"/>
    <m/>
    <m/>
    <m/>
    <m/>
  </r>
  <r>
    <s v="ORD101328"/>
    <x v="1328"/>
    <s v="CUST2042"/>
    <x v="1320"/>
    <s v="IQV68188"/>
    <x v="2"/>
    <x v="1328"/>
    <d v="2023-08-14T00:00:00"/>
    <x v="600"/>
    <n v="6"/>
    <x v="0"/>
    <x v="5"/>
    <n v="14"/>
    <x v="0"/>
    <x v="2"/>
    <x v="1233"/>
    <s v="HCP2984"/>
    <n v="4713918206"/>
    <s v="LIC93514"/>
    <x v="1"/>
    <s v="Aug"/>
    <s v="2023-08"/>
    <m/>
    <m/>
    <m/>
    <m/>
  </r>
  <r>
    <s v="ORD101329"/>
    <x v="1329"/>
    <s v="CUST2952"/>
    <x v="1321"/>
    <s v="IQV27338"/>
    <x v="1"/>
    <x v="1329"/>
    <d v="2023-04-24T00:00:00"/>
    <x v="186"/>
    <n v="7"/>
    <x v="0"/>
    <x v="0"/>
    <n v="24"/>
    <x v="3"/>
    <x v="2"/>
    <x v="1234"/>
    <s v="HCP1241"/>
    <n v="1969908370"/>
    <s v="LIC23368"/>
    <x v="1"/>
    <s v="Apr"/>
    <s v="2023-04"/>
    <m/>
    <m/>
    <m/>
    <m/>
  </r>
  <r>
    <s v="ORD101330"/>
    <x v="1330"/>
    <s v="CUST9734"/>
    <x v="1322"/>
    <s v="IQV78895"/>
    <x v="0"/>
    <x v="1330"/>
    <d v="2023-02-11T00:00:00"/>
    <x v="19"/>
    <n v="1"/>
    <x v="0"/>
    <x v="6"/>
    <n v="11"/>
    <x v="4"/>
    <x v="0"/>
    <x v="24"/>
    <s v="HCP3951"/>
    <n v="8622827229"/>
    <s v="LIC90488"/>
    <x v="0"/>
    <s v="Feb"/>
    <s v="2023-02"/>
    <m/>
    <m/>
    <m/>
    <m/>
  </r>
  <r>
    <s v="ORD101331"/>
    <x v="1331"/>
    <s v="CUST2150"/>
    <x v="1323"/>
    <s v="IQV77271"/>
    <x v="2"/>
    <x v="1331"/>
    <d v="2024-02-08T00:00:00"/>
    <x v="167"/>
    <n v="3"/>
    <x v="1"/>
    <x v="6"/>
    <n v="8"/>
    <x v="3"/>
    <x v="2"/>
    <x v="1235"/>
    <s v="HCP8127"/>
    <n v="2526643816"/>
    <s v="LIC88142"/>
    <x v="0"/>
    <s v="Feb"/>
    <s v="2024-02"/>
    <m/>
    <m/>
    <m/>
    <m/>
  </r>
  <r>
    <s v="ORD101332"/>
    <x v="1332"/>
    <s v="CUST9964"/>
    <x v="1324"/>
    <s v="IQV83634"/>
    <x v="1"/>
    <x v="1332"/>
    <d v="2023-08-07T00:00:00"/>
    <x v="392"/>
    <n v="4"/>
    <x v="0"/>
    <x v="5"/>
    <n v="7"/>
    <x v="4"/>
    <x v="1"/>
    <x v="1236"/>
    <s v="HCP7110"/>
    <n v="5569515197"/>
    <s v="LIC21123"/>
    <x v="1"/>
    <s v="Aug"/>
    <s v="2023-08"/>
    <m/>
    <m/>
    <m/>
    <m/>
  </r>
  <r>
    <s v="ORD101333"/>
    <x v="1333"/>
    <s v="CUST5960"/>
    <x v="1325"/>
    <s v="IQV93791"/>
    <x v="1"/>
    <x v="1333"/>
    <d v="2024-02-23T00:00:00"/>
    <x v="18"/>
    <n v="5"/>
    <x v="1"/>
    <x v="6"/>
    <n v="23"/>
    <x v="1"/>
    <x v="2"/>
    <x v="1237"/>
    <s v="HCP7264"/>
    <n v="7663600065"/>
    <s v="LIC96743"/>
    <x v="1"/>
    <s v="Feb"/>
    <s v="2024-02"/>
    <m/>
    <m/>
    <m/>
    <m/>
  </r>
  <r>
    <s v="ORD101334"/>
    <x v="1334"/>
    <s v="CUST1539"/>
    <x v="1326"/>
    <s v="IQV96675"/>
    <x v="1"/>
    <x v="1334"/>
    <d v="2024-07-14T00:00:00"/>
    <x v="412"/>
    <n v="0"/>
    <x v="1"/>
    <x v="2"/>
    <n v="14"/>
    <x v="1"/>
    <x v="1"/>
    <x v="1238"/>
    <s v="HCP6546"/>
    <n v="3849531800"/>
    <s v="LIC25784"/>
    <x v="0"/>
    <s v="Jul"/>
    <s v="2024-07"/>
    <m/>
    <m/>
    <m/>
    <m/>
  </r>
  <r>
    <s v="ORD101335"/>
    <x v="1335"/>
    <s v="CUST3500"/>
    <x v="1327"/>
    <s v="IQV45597"/>
    <x v="3"/>
    <x v="1335"/>
    <d v="2024-12-11T00:00:00"/>
    <x v="310"/>
    <n v="7"/>
    <x v="1"/>
    <x v="1"/>
    <n v="11"/>
    <x v="1"/>
    <x v="2"/>
    <x v="1239"/>
    <s v="HCP6666"/>
    <n v="9584344611"/>
    <s v="LIC66210"/>
    <x v="1"/>
    <s v="Dec"/>
    <s v="2024-12"/>
    <m/>
    <m/>
    <m/>
    <m/>
  </r>
  <r>
    <s v="ORD101336"/>
    <x v="1336"/>
    <s v="CUST9594"/>
    <x v="834"/>
    <s v="IQV44854"/>
    <x v="3"/>
    <x v="1336"/>
    <d v="2024-07-07T00:00:00"/>
    <x v="266"/>
    <n v="4"/>
    <x v="1"/>
    <x v="2"/>
    <n v="7"/>
    <x v="2"/>
    <x v="1"/>
    <x v="1240"/>
    <s v="HCP2149"/>
    <n v="6061846000"/>
    <s v="LIC97858"/>
    <x v="1"/>
    <s v="Jul"/>
    <s v="2024-07"/>
    <m/>
    <m/>
    <m/>
    <m/>
  </r>
  <r>
    <s v="ORD101337"/>
    <x v="1337"/>
    <s v="CUST1751"/>
    <x v="1328"/>
    <s v="IQV84385"/>
    <x v="0"/>
    <x v="1337"/>
    <d v="2023-10-26T00:00:00"/>
    <x v="542"/>
    <n v="1"/>
    <x v="0"/>
    <x v="11"/>
    <n v="26"/>
    <x v="2"/>
    <x v="2"/>
    <x v="1241"/>
    <s v="HCP4032"/>
    <n v="8869349792"/>
    <s v="LIC21273"/>
    <x v="0"/>
    <s v="Oct"/>
    <s v="2023-10"/>
    <m/>
    <m/>
    <m/>
    <m/>
  </r>
  <r>
    <s v="ORD101338"/>
    <x v="1338"/>
    <s v="CUST8894"/>
    <x v="650"/>
    <s v="IQV55693"/>
    <x v="1"/>
    <x v="1338"/>
    <d v="2024-11-07T00:00:00"/>
    <x v="601"/>
    <n v="0"/>
    <x v="1"/>
    <x v="9"/>
    <n v="7"/>
    <x v="1"/>
    <x v="2"/>
    <x v="1242"/>
    <s v="HCP8700"/>
    <n v="5362014424"/>
    <s v="LIC52926"/>
    <x v="0"/>
    <s v="Nov"/>
    <s v="2024-11"/>
    <m/>
    <m/>
    <m/>
    <m/>
  </r>
  <r>
    <s v="ORD101339"/>
    <x v="1339"/>
    <s v="CUST7209"/>
    <x v="1329"/>
    <s v="IQV40486"/>
    <x v="1"/>
    <x v="1339"/>
    <d v="2023-08-30T00:00:00"/>
    <x v="602"/>
    <n v="5"/>
    <x v="0"/>
    <x v="5"/>
    <n v="30"/>
    <x v="3"/>
    <x v="1"/>
    <x v="1243"/>
    <s v="HCP8387"/>
    <n v="4548799342"/>
    <s v="LIC78363"/>
    <x v="1"/>
    <s v="Aug"/>
    <s v="2023-08"/>
    <m/>
    <m/>
    <m/>
    <m/>
  </r>
  <r>
    <s v="ORD101340"/>
    <x v="1340"/>
    <s v="CUST3487"/>
    <x v="1330"/>
    <s v="IQV95523"/>
    <x v="3"/>
    <x v="1340"/>
    <d v="2023-08-17T00:00:00"/>
    <x v="190"/>
    <n v="6"/>
    <x v="0"/>
    <x v="5"/>
    <n v="17"/>
    <x v="1"/>
    <x v="2"/>
    <x v="1244"/>
    <s v="HCP2643"/>
    <n v="4398196401"/>
    <s v="LIC96623"/>
    <x v="1"/>
    <s v="Aug"/>
    <s v="2023-08"/>
    <m/>
    <m/>
    <m/>
    <m/>
  </r>
  <r>
    <s v="ORD101341"/>
    <x v="1341"/>
    <s v="CUST1675"/>
    <x v="1331"/>
    <s v="IQV65438"/>
    <x v="1"/>
    <x v="1341"/>
    <d v="2023-11-11T00:00:00"/>
    <x v="385"/>
    <n v="3"/>
    <x v="0"/>
    <x v="9"/>
    <n v="11"/>
    <x v="1"/>
    <x v="0"/>
    <x v="1245"/>
    <s v="HCP4716"/>
    <n v="6229835125"/>
    <s v="LIC35600"/>
    <x v="0"/>
    <s v="Nov"/>
    <s v="2023-11"/>
    <m/>
    <m/>
    <m/>
    <m/>
  </r>
  <r>
    <s v="ORD101342"/>
    <x v="1342"/>
    <s v="CUST4403"/>
    <x v="1332"/>
    <s v="IQV23149"/>
    <x v="1"/>
    <x v="1342"/>
    <d v="2024-12-23T00:00:00"/>
    <x v="599"/>
    <n v="6"/>
    <x v="1"/>
    <x v="1"/>
    <n v="23"/>
    <x v="3"/>
    <x v="0"/>
    <x v="1246"/>
    <s v="HCP1785"/>
    <n v="3927082642"/>
    <s v="LIC41016"/>
    <x v="1"/>
    <s v="Dec"/>
    <s v="2024-12"/>
    <m/>
    <m/>
    <m/>
    <m/>
  </r>
  <r>
    <s v="ORD101343"/>
    <x v="1343"/>
    <s v="CUST4775"/>
    <x v="1333"/>
    <s v="IQV71134"/>
    <x v="3"/>
    <x v="1343"/>
    <d v="2023-05-03T00:00:00"/>
    <x v="62"/>
    <n v="5"/>
    <x v="0"/>
    <x v="8"/>
    <n v="3"/>
    <x v="4"/>
    <x v="0"/>
    <x v="1247"/>
    <s v="HCP9593"/>
    <n v="3498728700"/>
    <s v="LIC18833"/>
    <x v="1"/>
    <s v="May"/>
    <s v="2023-05"/>
    <m/>
    <m/>
    <m/>
    <m/>
  </r>
  <r>
    <s v="ORD101344"/>
    <x v="1344"/>
    <s v="CUST1723"/>
    <x v="1334"/>
    <s v="IQV10737"/>
    <x v="3"/>
    <x v="1344"/>
    <d v="2023-08-31T00:00:00"/>
    <x v="481"/>
    <n v="7"/>
    <x v="0"/>
    <x v="5"/>
    <n v="31"/>
    <x v="4"/>
    <x v="0"/>
    <x v="1248"/>
    <s v="HCP4480"/>
    <n v="4527583117"/>
    <s v="LIC94971"/>
    <x v="1"/>
    <s v="Aug"/>
    <s v="2023-08"/>
    <m/>
    <m/>
    <m/>
    <m/>
  </r>
  <r>
    <s v="ORD101345"/>
    <x v="1345"/>
    <s v="CUST7347"/>
    <x v="1335"/>
    <s v="IQV61524"/>
    <x v="0"/>
    <x v="1345"/>
    <d v="2024-03-02T00:00:00"/>
    <x v="432"/>
    <n v="6"/>
    <x v="1"/>
    <x v="4"/>
    <n v="2"/>
    <x v="4"/>
    <x v="0"/>
    <x v="1249"/>
    <s v="HCP8695"/>
    <n v="2075947173"/>
    <s v="LIC70285"/>
    <x v="1"/>
    <s v="Mar"/>
    <s v="2024-03"/>
    <m/>
    <m/>
    <m/>
    <m/>
  </r>
  <r>
    <s v="ORD101346"/>
    <x v="1346"/>
    <s v="CUST1370"/>
    <x v="1336"/>
    <s v="IQV86708"/>
    <x v="3"/>
    <x v="1346"/>
    <d v="2024-03-10T00:00:00"/>
    <x v="455"/>
    <n v="9"/>
    <x v="1"/>
    <x v="4"/>
    <n v="10"/>
    <x v="3"/>
    <x v="2"/>
    <x v="954"/>
    <s v="HCP8142"/>
    <n v="2826684598"/>
    <s v="LIC20934"/>
    <x v="1"/>
    <s v="Mar"/>
    <s v="2024-03"/>
    <m/>
    <m/>
    <m/>
    <m/>
  </r>
  <r>
    <s v="ORD101347"/>
    <x v="1347"/>
    <s v="CUST5021"/>
    <x v="1337"/>
    <s v="IQV80766"/>
    <x v="1"/>
    <x v="1347"/>
    <d v="2023-01-04T00:00:00"/>
    <x v="603"/>
    <n v="0"/>
    <x v="0"/>
    <x v="3"/>
    <n v="4"/>
    <x v="4"/>
    <x v="1"/>
    <x v="1250"/>
    <s v="HCP8300"/>
    <n v="3541198225"/>
    <s v="LIC46523"/>
    <x v="0"/>
    <s v="Jan"/>
    <s v="2023-01"/>
    <m/>
    <m/>
    <m/>
    <m/>
  </r>
  <r>
    <s v="ORD101348"/>
    <x v="1348"/>
    <s v="CUST9878"/>
    <x v="1338"/>
    <s v="IQV62776"/>
    <x v="3"/>
    <x v="1348"/>
    <d v="2023-04-29T00:00:00"/>
    <x v="448"/>
    <n v="4"/>
    <x v="0"/>
    <x v="0"/>
    <n v="29"/>
    <x v="3"/>
    <x v="1"/>
    <x v="1251"/>
    <s v="HCP2693"/>
    <n v="2701752547"/>
    <s v="LIC38756"/>
    <x v="1"/>
    <s v="Apr"/>
    <s v="2023-04"/>
    <m/>
    <m/>
    <m/>
    <m/>
  </r>
  <r>
    <s v="ORD101349"/>
    <x v="1349"/>
    <s v="CUST3919"/>
    <x v="1339"/>
    <s v="IQV46524"/>
    <x v="3"/>
    <x v="1349"/>
    <d v="2024-11-15T00:00:00"/>
    <x v="55"/>
    <n v="4"/>
    <x v="1"/>
    <x v="9"/>
    <n v="15"/>
    <x v="3"/>
    <x v="2"/>
    <x v="1252"/>
    <s v="HCP7828"/>
    <n v="3648869877"/>
    <s v="LIC66309"/>
    <x v="1"/>
    <s v="Nov"/>
    <s v="2024-11"/>
    <m/>
    <m/>
    <m/>
    <m/>
  </r>
  <r>
    <s v="ORD101350"/>
    <x v="1350"/>
    <s v="CUST7436"/>
    <x v="1340"/>
    <s v="IQV52844"/>
    <x v="0"/>
    <x v="1350"/>
    <d v="2023-12-16T00:00:00"/>
    <x v="604"/>
    <n v="9"/>
    <x v="0"/>
    <x v="1"/>
    <n v="16"/>
    <x v="2"/>
    <x v="1"/>
    <x v="1253"/>
    <s v="HCP3067"/>
    <n v="2242985586"/>
    <s v="LIC28302"/>
    <x v="1"/>
    <s v="Dec"/>
    <s v="2023-12"/>
    <m/>
    <m/>
    <m/>
    <m/>
  </r>
  <r>
    <s v="ORD101351"/>
    <x v="1351"/>
    <s v="CUST5046"/>
    <x v="1341"/>
    <s v="IQV54713"/>
    <x v="0"/>
    <x v="1351"/>
    <d v="2024-12-01T00:00:00"/>
    <x v="505"/>
    <n v="3"/>
    <x v="1"/>
    <x v="1"/>
    <n v="1"/>
    <x v="2"/>
    <x v="1"/>
    <x v="1254"/>
    <s v="HCP4452"/>
    <n v="8541650514"/>
    <s v="LIC37425"/>
    <x v="0"/>
    <s v="Dec"/>
    <s v="2024-12"/>
    <m/>
    <m/>
    <m/>
    <m/>
  </r>
  <r>
    <s v="ORD101352"/>
    <x v="1352"/>
    <s v="CUST9116"/>
    <x v="1342"/>
    <s v="IQV22674"/>
    <x v="0"/>
    <x v="1352"/>
    <d v="2024-07-03T00:00:00"/>
    <x v="426"/>
    <n v="6"/>
    <x v="1"/>
    <x v="2"/>
    <n v="3"/>
    <x v="3"/>
    <x v="0"/>
    <x v="850"/>
    <s v="HCP8987"/>
    <n v="8407913657"/>
    <s v="LIC21957"/>
    <x v="1"/>
    <s v="Jul"/>
    <s v="2024-07"/>
    <m/>
    <m/>
    <m/>
    <m/>
  </r>
  <r>
    <s v="ORD101353"/>
    <x v="1353"/>
    <s v="CUST6837"/>
    <x v="1343"/>
    <s v="IQV25032"/>
    <x v="3"/>
    <x v="1353"/>
    <d v="2024-01-04T00:00:00"/>
    <x v="287"/>
    <n v="5"/>
    <x v="1"/>
    <x v="3"/>
    <n v="4"/>
    <x v="3"/>
    <x v="2"/>
    <x v="1255"/>
    <s v="HCP9479"/>
    <n v="2586221386"/>
    <s v="LIC85532"/>
    <x v="1"/>
    <s v="Jan"/>
    <s v="2024-01"/>
    <m/>
    <m/>
    <m/>
    <m/>
  </r>
  <r>
    <s v="ORD101354"/>
    <x v="1354"/>
    <s v="CUST5370"/>
    <x v="1344"/>
    <s v="IQV19780"/>
    <x v="0"/>
    <x v="1354"/>
    <d v="2023-06-04T00:00:00"/>
    <x v="93"/>
    <n v="7"/>
    <x v="0"/>
    <x v="7"/>
    <n v="4"/>
    <x v="3"/>
    <x v="2"/>
    <x v="1256"/>
    <s v="HCP6855"/>
    <n v="9898697458"/>
    <s v="LIC13975"/>
    <x v="1"/>
    <s v="Jun"/>
    <s v="2023-06"/>
    <m/>
    <m/>
    <m/>
    <m/>
  </r>
  <r>
    <s v="ORD101355"/>
    <x v="1355"/>
    <s v="CUST2292"/>
    <x v="1345"/>
    <s v="IQV85676"/>
    <x v="0"/>
    <x v="1355"/>
    <d v="2024-06-09T00:00:00"/>
    <x v="476"/>
    <n v="7"/>
    <x v="1"/>
    <x v="7"/>
    <n v="9"/>
    <x v="1"/>
    <x v="2"/>
    <x v="1257"/>
    <s v="HCP7590"/>
    <n v="7981711761"/>
    <s v="LIC27401"/>
    <x v="1"/>
    <s v="Jun"/>
    <s v="2024-06"/>
    <m/>
    <m/>
    <m/>
    <m/>
  </r>
  <r>
    <s v="ORD101356"/>
    <x v="1356"/>
    <s v="CUST4590"/>
    <x v="1346"/>
    <s v="IQV67391"/>
    <x v="2"/>
    <x v="1356"/>
    <d v="2023-03-23T00:00:00"/>
    <x v="79"/>
    <n v="8"/>
    <x v="0"/>
    <x v="4"/>
    <n v="23"/>
    <x v="4"/>
    <x v="0"/>
    <x v="1258"/>
    <s v="HCP7647"/>
    <n v="2937734631"/>
    <s v="LIC39328"/>
    <x v="1"/>
    <s v="Mar"/>
    <s v="2023-03"/>
    <m/>
    <m/>
    <m/>
    <m/>
  </r>
  <r>
    <s v="ORD101357"/>
    <x v="1357"/>
    <s v="CUST5885"/>
    <x v="1347"/>
    <s v="IQV74538"/>
    <x v="0"/>
    <x v="1357"/>
    <d v="2024-08-31T00:00:00"/>
    <x v="217"/>
    <n v="3"/>
    <x v="1"/>
    <x v="5"/>
    <n v="31"/>
    <x v="4"/>
    <x v="1"/>
    <x v="1259"/>
    <s v="HCP2629"/>
    <n v="4032772091"/>
    <s v="LIC28288"/>
    <x v="0"/>
    <s v="Aug"/>
    <s v="2024-08"/>
    <m/>
    <m/>
    <m/>
    <m/>
  </r>
  <r>
    <s v="ORD101358"/>
    <x v="1358"/>
    <s v="CUST4317"/>
    <x v="1348"/>
    <s v="IQV35574"/>
    <x v="1"/>
    <x v="1358"/>
    <d v="2024-02-17T00:00:00"/>
    <x v="466"/>
    <n v="7"/>
    <x v="1"/>
    <x v="6"/>
    <n v="17"/>
    <x v="2"/>
    <x v="1"/>
    <x v="1260"/>
    <s v="HCP7123"/>
    <n v="8987109785"/>
    <s v="LIC49095"/>
    <x v="1"/>
    <s v="Feb"/>
    <s v="2024-02"/>
    <m/>
    <m/>
    <m/>
    <m/>
  </r>
  <r>
    <s v="ORD101359"/>
    <x v="1359"/>
    <s v="CUST4317"/>
    <x v="1349"/>
    <s v="IQV95141"/>
    <x v="0"/>
    <x v="1359"/>
    <d v="2023-08-15T00:00:00"/>
    <x v="97"/>
    <n v="3"/>
    <x v="0"/>
    <x v="5"/>
    <n v="15"/>
    <x v="1"/>
    <x v="1"/>
    <x v="1261"/>
    <s v="HCP1722"/>
    <n v="2196073043"/>
    <s v="LIC96755"/>
    <x v="0"/>
    <s v="Aug"/>
    <s v="2023-08"/>
    <m/>
    <m/>
    <m/>
    <m/>
  </r>
  <r>
    <s v="ORD101360"/>
    <x v="1360"/>
    <s v="CUST7089"/>
    <x v="1350"/>
    <s v="IQV66088"/>
    <x v="0"/>
    <x v="1360"/>
    <d v="2023-10-26T00:00:00"/>
    <x v="575"/>
    <n v="4"/>
    <x v="0"/>
    <x v="11"/>
    <n v="26"/>
    <x v="3"/>
    <x v="1"/>
    <x v="1262"/>
    <s v="HCP3452"/>
    <n v="3438848840"/>
    <s v="LIC43193"/>
    <x v="1"/>
    <s v="Oct"/>
    <s v="2023-10"/>
    <m/>
    <m/>
    <m/>
    <m/>
  </r>
  <r>
    <s v="ORD101361"/>
    <x v="1361"/>
    <s v="CUST4975"/>
    <x v="1351"/>
    <s v="IQV69196"/>
    <x v="2"/>
    <x v="1361"/>
    <d v="2024-07-07T00:00:00"/>
    <x v="605"/>
    <n v="1"/>
    <x v="1"/>
    <x v="2"/>
    <n v="7"/>
    <x v="4"/>
    <x v="2"/>
    <x v="1263"/>
    <s v="HCP2300"/>
    <n v="6345953708"/>
    <s v="LIC31951"/>
    <x v="0"/>
    <s v="Jul"/>
    <s v="2024-07"/>
    <m/>
    <m/>
    <m/>
    <m/>
  </r>
  <r>
    <s v="ORD101362"/>
    <x v="1362"/>
    <s v="CUST6279"/>
    <x v="1352"/>
    <s v="IQV28744"/>
    <x v="2"/>
    <x v="1362"/>
    <d v="2023-11-16T00:00:00"/>
    <x v="209"/>
    <n v="7"/>
    <x v="0"/>
    <x v="9"/>
    <n v="16"/>
    <x v="3"/>
    <x v="2"/>
    <x v="1264"/>
    <s v="HCP4934"/>
    <n v="6298181794"/>
    <s v="LIC18172"/>
    <x v="1"/>
    <s v="Nov"/>
    <s v="2023-11"/>
    <m/>
    <m/>
    <m/>
    <m/>
  </r>
  <r>
    <s v="ORD101363"/>
    <x v="1363"/>
    <s v="CUST3418"/>
    <x v="1353"/>
    <s v="IQV77975"/>
    <x v="3"/>
    <x v="1363"/>
    <d v="2023-11-04T00:00:00"/>
    <x v="59"/>
    <n v="1"/>
    <x v="0"/>
    <x v="9"/>
    <n v="4"/>
    <x v="3"/>
    <x v="1"/>
    <x v="1265"/>
    <s v="HCP6587"/>
    <n v="8885233852"/>
    <s v="LIC34604"/>
    <x v="0"/>
    <s v="Nov"/>
    <s v="2023-11"/>
    <m/>
    <m/>
    <m/>
    <m/>
  </r>
  <r>
    <s v="ORD101364"/>
    <x v="1364"/>
    <s v="CUST6150"/>
    <x v="1354"/>
    <s v="IQV40847"/>
    <x v="2"/>
    <x v="1364"/>
    <d v="2024-09-23T00:00:00"/>
    <x v="192"/>
    <n v="0"/>
    <x v="1"/>
    <x v="10"/>
    <n v="23"/>
    <x v="0"/>
    <x v="1"/>
    <x v="1266"/>
    <s v="HCP2665"/>
    <n v="5942045943"/>
    <s v="LIC20349"/>
    <x v="0"/>
    <s v="Sep"/>
    <s v="2024-09"/>
    <m/>
    <m/>
    <m/>
    <m/>
  </r>
  <r>
    <s v="ORD101365"/>
    <x v="1365"/>
    <s v="CUST2785"/>
    <x v="1355"/>
    <s v="IQV15948"/>
    <x v="1"/>
    <x v="1365"/>
    <d v="2023-11-24T00:00:00"/>
    <x v="347"/>
    <n v="4"/>
    <x v="0"/>
    <x v="9"/>
    <n v="24"/>
    <x v="4"/>
    <x v="1"/>
    <x v="1267"/>
    <s v="HCP3630"/>
    <n v="7533808366"/>
    <s v="LIC29920"/>
    <x v="1"/>
    <s v="Nov"/>
    <s v="2023-11"/>
    <m/>
    <m/>
    <m/>
    <m/>
  </r>
  <r>
    <s v="ORD101366"/>
    <x v="1366"/>
    <s v="CUST9491"/>
    <x v="1356"/>
    <s v="IQV55013"/>
    <x v="2"/>
    <x v="1366"/>
    <d v="2024-08-02T00:00:00"/>
    <x v="368"/>
    <n v="5"/>
    <x v="1"/>
    <x v="5"/>
    <n v="2"/>
    <x v="3"/>
    <x v="0"/>
    <x v="1268"/>
    <s v="HCP1248"/>
    <n v="4101634593"/>
    <s v="LIC74910"/>
    <x v="1"/>
    <s v="Aug"/>
    <s v="2024-08"/>
    <m/>
    <m/>
    <m/>
    <m/>
  </r>
  <r>
    <s v="ORD101367"/>
    <x v="1367"/>
    <s v="CUST1569"/>
    <x v="1357"/>
    <s v="IQV19586"/>
    <x v="3"/>
    <x v="1367"/>
    <d v="2024-12-24T00:00:00"/>
    <x v="132"/>
    <n v="7"/>
    <x v="1"/>
    <x v="1"/>
    <n v="24"/>
    <x v="4"/>
    <x v="0"/>
    <x v="1269"/>
    <s v="HCP3122"/>
    <n v="8535620231"/>
    <s v="LIC95920"/>
    <x v="1"/>
    <s v="Dec"/>
    <s v="2024-12"/>
    <m/>
    <m/>
    <m/>
    <m/>
  </r>
  <r>
    <s v="ORD101368"/>
    <x v="1368"/>
    <s v="CUST8165"/>
    <x v="1358"/>
    <s v="IQV26433"/>
    <x v="0"/>
    <x v="1368"/>
    <d v="2023-03-15T00:00:00"/>
    <x v="348"/>
    <n v="1"/>
    <x v="0"/>
    <x v="4"/>
    <n v="15"/>
    <x v="0"/>
    <x v="0"/>
    <x v="1270"/>
    <s v="HCP8749"/>
    <n v="1524352873"/>
    <s v="LIC96778"/>
    <x v="0"/>
    <s v="Mar"/>
    <s v="2023-03"/>
    <m/>
    <m/>
    <m/>
    <m/>
  </r>
  <r>
    <s v="ORD101369"/>
    <x v="1369"/>
    <s v="CUST6611"/>
    <x v="1359"/>
    <s v="IQV97385"/>
    <x v="1"/>
    <x v="1369"/>
    <d v="2024-07-16T00:00:00"/>
    <x v="257"/>
    <n v="0"/>
    <x v="1"/>
    <x v="2"/>
    <n v="16"/>
    <x v="4"/>
    <x v="2"/>
    <x v="1271"/>
    <s v="HCP9260"/>
    <n v="3179118110"/>
    <s v="LIC56978"/>
    <x v="0"/>
    <s v="Jul"/>
    <s v="2024-07"/>
    <m/>
    <m/>
    <m/>
    <m/>
  </r>
  <r>
    <s v="ORD101370"/>
    <x v="1370"/>
    <s v="CUST7833"/>
    <x v="1360"/>
    <s v="IQV34507"/>
    <x v="0"/>
    <x v="1370"/>
    <d v="2024-09-20T00:00:00"/>
    <x v="178"/>
    <n v="2"/>
    <x v="1"/>
    <x v="10"/>
    <n v="20"/>
    <x v="3"/>
    <x v="0"/>
    <x v="1272"/>
    <s v="HCP9727"/>
    <n v="9434350184"/>
    <s v="LIC26146"/>
    <x v="0"/>
    <s v="Sep"/>
    <s v="2024-09"/>
    <m/>
    <m/>
    <m/>
    <m/>
  </r>
  <r>
    <s v="ORD101371"/>
    <x v="1371"/>
    <s v="CUST1526"/>
    <x v="1361"/>
    <s v="IQV33636"/>
    <x v="3"/>
    <x v="1371"/>
    <d v="2023-11-18T00:00:00"/>
    <x v="453"/>
    <n v="2"/>
    <x v="0"/>
    <x v="9"/>
    <n v="18"/>
    <x v="1"/>
    <x v="0"/>
    <x v="1273"/>
    <s v="HCP2946"/>
    <n v="7714534381"/>
    <s v="LIC20108"/>
    <x v="0"/>
    <s v="Nov"/>
    <s v="2023-11"/>
    <m/>
    <m/>
    <m/>
    <m/>
  </r>
  <r>
    <s v="ORD101372"/>
    <x v="1372"/>
    <s v="CUST9112"/>
    <x v="1362"/>
    <s v="IQV13625"/>
    <x v="3"/>
    <x v="1372"/>
    <d v="2023-10-16T00:00:00"/>
    <x v="449"/>
    <n v="9"/>
    <x v="0"/>
    <x v="11"/>
    <n v="16"/>
    <x v="0"/>
    <x v="0"/>
    <x v="1274"/>
    <s v="HCP5992"/>
    <n v="9711417438"/>
    <s v="LIC67966"/>
    <x v="1"/>
    <s v="Oct"/>
    <s v="2023-10"/>
    <m/>
    <m/>
    <m/>
    <m/>
  </r>
  <r>
    <s v="ORD101373"/>
    <x v="1373"/>
    <s v="CUST7818"/>
    <x v="1363"/>
    <s v="IQV53908"/>
    <x v="0"/>
    <x v="1373"/>
    <d v="2023-12-19T00:00:00"/>
    <x v="456"/>
    <n v="3"/>
    <x v="0"/>
    <x v="1"/>
    <n v="19"/>
    <x v="0"/>
    <x v="0"/>
    <x v="1275"/>
    <s v="HCP9583"/>
    <n v="6692508519"/>
    <s v="LIC31248"/>
    <x v="0"/>
    <s v="Dec"/>
    <s v="2023-12"/>
    <m/>
    <m/>
    <m/>
    <m/>
  </r>
  <r>
    <s v="ORD101374"/>
    <x v="1374"/>
    <s v="CUST9315"/>
    <x v="1364"/>
    <s v="IQV88167"/>
    <x v="0"/>
    <x v="1374"/>
    <d v="2023-06-14T00:00:00"/>
    <x v="101"/>
    <n v="4"/>
    <x v="0"/>
    <x v="7"/>
    <n v="14"/>
    <x v="1"/>
    <x v="2"/>
    <x v="1276"/>
    <s v="HCP5224"/>
    <n v="3625537210"/>
    <s v="LIC19218"/>
    <x v="1"/>
    <s v="Jun"/>
    <s v="2023-06"/>
    <m/>
    <m/>
    <m/>
    <m/>
  </r>
  <r>
    <s v="ORD101375"/>
    <x v="1375"/>
    <s v="CUST6429"/>
    <x v="1365"/>
    <s v="IQV84225"/>
    <x v="0"/>
    <x v="1375"/>
    <d v="2023-10-12T00:00:00"/>
    <x v="320"/>
    <n v="5"/>
    <x v="0"/>
    <x v="11"/>
    <n v="12"/>
    <x v="4"/>
    <x v="2"/>
    <x v="1277"/>
    <s v="HCP9182"/>
    <n v="1623051127"/>
    <s v="LIC41449"/>
    <x v="1"/>
    <s v="Oct"/>
    <s v="2023-10"/>
    <m/>
    <m/>
    <m/>
    <m/>
  </r>
  <r>
    <s v="ORD101376"/>
    <x v="1376"/>
    <s v="CUST4859"/>
    <x v="1366"/>
    <s v="IQV47780"/>
    <x v="3"/>
    <x v="1376"/>
    <d v="2023-09-03T00:00:00"/>
    <x v="481"/>
    <n v="4"/>
    <x v="0"/>
    <x v="10"/>
    <n v="3"/>
    <x v="2"/>
    <x v="0"/>
    <x v="1278"/>
    <s v="HCP1050"/>
    <n v="6837853307"/>
    <s v="LIC46641"/>
    <x v="1"/>
    <s v="Sep"/>
    <s v="2023-09"/>
    <m/>
    <m/>
    <m/>
    <m/>
  </r>
  <r>
    <s v="ORD101377"/>
    <x v="1377"/>
    <s v="CUST6748"/>
    <x v="1367"/>
    <s v="IQV11476"/>
    <x v="3"/>
    <x v="1377"/>
    <d v="2023-09-19T00:00:00"/>
    <x v="529"/>
    <n v="0"/>
    <x v="0"/>
    <x v="10"/>
    <n v="19"/>
    <x v="2"/>
    <x v="0"/>
    <x v="366"/>
    <s v="HCP7066"/>
    <n v="8833151104"/>
    <s v="LIC20922"/>
    <x v="0"/>
    <s v="Sep"/>
    <s v="2023-09"/>
    <m/>
    <m/>
    <m/>
    <m/>
  </r>
  <r>
    <s v="ORD101378"/>
    <x v="1378"/>
    <s v="CUST9066"/>
    <x v="1368"/>
    <s v="IQV42600"/>
    <x v="0"/>
    <x v="1378"/>
    <d v="2023-01-27T00:00:00"/>
    <x v="606"/>
    <n v="6"/>
    <x v="0"/>
    <x v="3"/>
    <n v="27"/>
    <x v="4"/>
    <x v="2"/>
    <x v="347"/>
    <s v="HCP5045"/>
    <n v="4285944505"/>
    <s v="LIC41415"/>
    <x v="1"/>
    <s v="Jan"/>
    <s v="2023-01"/>
    <m/>
    <m/>
    <m/>
    <m/>
  </r>
  <r>
    <s v="ORD101379"/>
    <x v="1379"/>
    <s v="CUST5197"/>
    <x v="1369"/>
    <s v="IQV68650"/>
    <x v="2"/>
    <x v="1379"/>
    <d v="2023-08-03T00:00:00"/>
    <x v="381"/>
    <n v="7"/>
    <x v="0"/>
    <x v="5"/>
    <n v="3"/>
    <x v="4"/>
    <x v="1"/>
    <x v="1279"/>
    <s v="HCP2566"/>
    <n v="1010855716"/>
    <s v="LIC77875"/>
    <x v="1"/>
    <s v="Aug"/>
    <s v="2023-08"/>
    <m/>
    <m/>
    <m/>
    <m/>
  </r>
  <r>
    <s v="ORD101380"/>
    <x v="1380"/>
    <s v="CUST1378"/>
    <x v="1370"/>
    <s v="IQV61423"/>
    <x v="0"/>
    <x v="1380"/>
    <d v="2023-09-18T00:00:00"/>
    <x v="66"/>
    <n v="3"/>
    <x v="0"/>
    <x v="10"/>
    <n v="18"/>
    <x v="1"/>
    <x v="2"/>
    <x v="682"/>
    <s v="HCP1109"/>
    <n v="5290712974"/>
    <s v="LIC95163"/>
    <x v="0"/>
    <s v="Sep"/>
    <s v="2023-09"/>
    <m/>
    <m/>
    <m/>
    <m/>
  </r>
  <r>
    <s v="ORD101381"/>
    <x v="1381"/>
    <s v="CUST1305"/>
    <x v="1371"/>
    <s v="IQV48469"/>
    <x v="1"/>
    <x v="1381"/>
    <d v="2024-11-28T00:00:00"/>
    <x v="83"/>
    <n v="5"/>
    <x v="1"/>
    <x v="9"/>
    <n v="28"/>
    <x v="0"/>
    <x v="0"/>
    <x v="1280"/>
    <s v="HCP8595"/>
    <n v="1335220178"/>
    <s v="LIC70021"/>
    <x v="1"/>
    <s v="Nov"/>
    <s v="2024-11"/>
    <m/>
    <m/>
    <m/>
    <m/>
  </r>
  <r>
    <s v="ORD101382"/>
    <x v="1382"/>
    <s v="CUST9258"/>
    <x v="1372"/>
    <s v="IQV10205"/>
    <x v="2"/>
    <x v="1382"/>
    <d v="2024-08-29T00:00:00"/>
    <x v="271"/>
    <n v="3"/>
    <x v="1"/>
    <x v="5"/>
    <n v="29"/>
    <x v="4"/>
    <x v="0"/>
    <x v="1281"/>
    <s v="HCP7141"/>
    <n v="6324950576"/>
    <s v="LIC74270"/>
    <x v="0"/>
    <s v="Aug"/>
    <s v="2024-08"/>
    <m/>
    <m/>
    <m/>
    <m/>
  </r>
  <r>
    <s v="ORD101383"/>
    <x v="1383"/>
    <s v="CUST9899"/>
    <x v="1373"/>
    <s v="IQV59330"/>
    <x v="3"/>
    <x v="1383"/>
    <d v="2024-04-11T00:00:00"/>
    <x v="467"/>
    <n v="8"/>
    <x v="1"/>
    <x v="0"/>
    <n v="11"/>
    <x v="2"/>
    <x v="0"/>
    <x v="1282"/>
    <s v="HCP9948"/>
    <n v="1660780934"/>
    <s v="LIC37444"/>
    <x v="1"/>
    <s v="Apr"/>
    <s v="2024-04"/>
    <m/>
    <m/>
    <m/>
    <m/>
  </r>
  <r>
    <s v="ORD101384"/>
    <x v="1384"/>
    <s v="CUST2803"/>
    <x v="1374"/>
    <s v="IQV94218"/>
    <x v="1"/>
    <x v="1384"/>
    <d v="2023-06-08T00:00:00"/>
    <x v="607"/>
    <n v="1"/>
    <x v="0"/>
    <x v="7"/>
    <n v="8"/>
    <x v="2"/>
    <x v="0"/>
    <x v="646"/>
    <s v="HCP3154"/>
    <n v="9296193596"/>
    <s v="LIC29575"/>
    <x v="0"/>
    <s v="Jun"/>
    <s v="2023-06"/>
    <m/>
    <m/>
    <m/>
    <m/>
  </r>
  <r>
    <s v="ORD101385"/>
    <x v="1385"/>
    <s v="CUST2561"/>
    <x v="1375"/>
    <s v="IQV87332"/>
    <x v="3"/>
    <x v="1385"/>
    <d v="2024-07-26T00:00:00"/>
    <x v="210"/>
    <n v="4"/>
    <x v="1"/>
    <x v="2"/>
    <n v="26"/>
    <x v="4"/>
    <x v="0"/>
    <x v="1133"/>
    <s v="HCP2120"/>
    <n v="1323646809"/>
    <s v="LIC20715"/>
    <x v="1"/>
    <s v="Jul"/>
    <s v="2024-07"/>
    <m/>
    <m/>
    <m/>
    <m/>
  </r>
  <r>
    <s v="ORD101386"/>
    <x v="1386"/>
    <s v="CUST4520"/>
    <x v="1376"/>
    <s v="IQV74587"/>
    <x v="3"/>
    <x v="1386"/>
    <d v="2023-10-27T00:00:00"/>
    <x v="608"/>
    <n v="4"/>
    <x v="0"/>
    <x v="11"/>
    <n v="27"/>
    <x v="4"/>
    <x v="2"/>
    <x v="955"/>
    <s v="HCP7991"/>
    <n v="9017021293"/>
    <s v="LIC32555"/>
    <x v="1"/>
    <s v="Oct"/>
    <s v="2023-10"/>
    <m/>
    <m/>
    <m/>
    <m/>
  </r>
  <r>
    <s v="ORD101387"/>
    <x v="1387"/>
    <s v="CUST9464"/>
    <x v="1377"/>
    <s v="IQV42264"/>
    <x v="1"/>
    <x v="1387"/>
    <d v="2024-12-13T00:00:00"/>
    <x v="17"/>
    <n v="1"/>
    <x v="1"/>
    <x v="1"/>
    <n v="13"/>
    <x v="0"/>
    <x v="2"/>
    <x v="1283"/>
    <s v="HCP1018"/>
    <n v="3834353258"/>
    <s v="LIC48345"/>
    <x v="0"/>
    <s v="Dec"/>
    <s v="2024-12"/>
    <m/>
    <m/>
    <m/>
    <m/>
  </r>
  <r>
    <s v="ORD101388"/>
    <x v="1388"/>
    <s v="CUST3671"/>
    <x v="1378"/>
    <s v="IQV57738"/>
    <x v="3"/>
    <x v="1388"/>
    <d v="2023-11-07T00:00:00"/>
    <x v="130"/>
    <n v="5"/>
    <x v="0"/>
    <x v="9"/>
    <n v="7"/>
    <x v="4"/>
    <x v="1"/>
    <x v="1284"/>
    <s v="HCP3624"/>
    <n v="6748964372"/>
    <s v="LIC28212"/>
    <x v="1"/>
    <s v="Nov"/>
    <s v="2023-11"/>
    <m/>
    <m/>
    <m/>
    <m/>
  </r>
  <r>
    <s v="ORD101389"/>
    <x v="1389"/>
    <s v="CUST7861"/>
    <x v="1379"/>
    <s v="IQV61319"/>
    <x v="2"/>
    <x v="1389"/>
    <d v="2024-06-10T00:00:00"/>
    <x v="476"/>
    <n v="6"/>
    <x v="1"/>
    <x v="7"/>
    <n v="10"/>
    <x v="2"/>
    <x v="0"/>
    <x v="1285"/>
    <s v="HCP7532"/>
    <n v="3467174199"/>
    <s v="LIC90105"/>
    <x v="1"/>
    <s v="Jun"/>
    <s v="2024-06"/>
    <m/>
    <m/>
    <m/>
    <m/>
  </r>
  <r>
    <s v="ORD101390"/>
    <x v="1390"/>
    <s v="CUST6439"/>
    <x v="1380"/>
    <s v="IQV43971"/>
    <x v="2"/>
    <x v="1390"/>
    <d v="2024-09-24T00:00:00"/>
    <x v="489"/>
    <n v="9"/>
    <x v="1"/>
    <x v="10"/>
    <n v="24"/>
    <x v="4"/>
    <x v="0"/>
    <x v="1286"/>
    <s v="HCP8689"/>
    <n v="4648762685"/>
    <s v="LIC33897"/>
    <x v="1"/>
    <s v="Sep"/>
    <s v="2024-09"/>
    <m/>
    <m/>
    <m/>
    <m/>
  </r>
  <r>
    <s v="ORD101391"/>
    <x v="1391"/>
    <s v="CUST3666"/>
    <x v="1381"/>
    <s v="IQV60396"/>
    <x v="3"/>
    <x v="1391"/>
    <d v="2024-04-27T00:00:00"/>
    <x v="23"/>
    <n v="2"/>
    <x v="1"/>
    <x v="0"/>
    <n v="27"/>
    <x v="0"/>
    <x v="1"/>
    <x v="1287"/>
    <s v="HCP5545"/>
    <n v="7135634966"/>
    <s v="LIC23869"/>
    <x v="0"/>
    <s v="Apr"/>
    <s v="2024-04"/>
    <m/>
    <m/>
    <m/>
    <m/>
  </r>
  <r>
    <s v="ORD101392"/>
    <x v="1392"/>
    <s v="CUST7995"/>
    <x v="1382"/>
    <s v="IQV53827"/>
    <x v="1"/>
    <x v="1392"/>
    <d v="2024-10-20T00:00:00"/>
    <x v="45"/>
    <n v="7"/>
    <x v="1"/>
    <x v="11"/>
    <n v="20"/>
    <x v="0"/>
    <x v="2"/>
    <x v="1288"/>
    <s v="HCP2691"/>
    <n v="5612238330"/>
    <s v="LIC85675"/>
    <x v="1"/>
    <s v="Oct"/>
    <s v="2024-10"/>
    <m/>
    <m/>
    <m/>
    <m/>
  </r>
  <r>
    <s v="ORD101393"/>
    <x v="1393"/>
    <s v="CUST4130"/>
    <x v="1383"/>
    <s v="IQV30917"/>
    <x v="3"/>
    <x v="1393"/>
    <d v="2023-12-08T00:00:00"/>
    <x v="1"/>
    <n v="7"/>
    <x v="0"/>
    <x v="1"/>
    <n v="8"/>
    <x v="3"/>
    <x v="0"/>
    <x v="1289"/>
    <s v="HCP2404"/>
    <n v="6508835035"/>
    <s v="LIC91080"/>
    <x v="1"/>
    <s v="Dec"/>
    <s v="2023-12"/>
    <m/>
    <m/>
    <m/>
    <m/>
  </r>
  <r>
    <s v="ORD101394"/>
    <x v="1394"/>
    <s v="CUST3968"/>
    <x v="1384"/>
    <s v="IQV77115"/>
    <x v="1"/>
    <x v="1394"/>
    <d v="2024-07-12T00:00:00"/>
    <x v="188"/>
    <n v="8"/>
    <x v="1"/>
    <x v="2"/>
    <n v="12"/>
    <x v="0"/>
    <x v="0"/>
    <x v="1290"/>
    <s v="HCP1050"/>
    <n v="3987168801"/>
    <s v="LIC69003"/>
    <x v="1"/>
    <s v="Jul"/>
    <s v="2024-07"/>
    <m/>
    <m/>
    <m/>
    <m/>
  </r>
  <r>
    <s v="ORD101395"/>
    <x v="1395"/>
    <s v="CUST5300"/>
    <x v="1385"/>
    <s v="IQV56149"/>
    <x v="2"/>
    <x v="1395"/>
    <d v="2024-08-11T00:00:00"/>
    <x v="248"/>
    <n v="7"/>
    <x v="1"/>
    <x v="5"/>
    <n v="11"/>
    <x v="0"/>
    <x v="1"/>
    <x v="1291"/>
    <s v="HCP8019"/>
    <n v="2807151354"/>
    <s v="LIC96150"/>
    <x v="1"/>
    <s v="Aug"/>
    <s v="2024-08"/>
    <m/>
    <m/>
    <m/>
    <m/>
  </r>
  <r>
    <s v="ORD101396"/>
    <x v="1396"/>
    <s v="CUST9598"/>
    <x v="1386"/>
    <s v="IQV58974"/>
    <x v="0"/>
    <x v="1396"/>
    <d v="2023-03-31T00:00:00"/>
    <x v="38"/>
    <n v="7"/>
    <x v="0"/>
    <x v="4"/>
    <n v="31"/>
    <x v="4"/>
    <x v="0"/>
    <x v="1292"/>
    <s v="HCP5499"/>
    <n v="5880653313"/>
    <s v="LIC68973"/>
    <x v="1"/>
    <s v="Mar"/>
    <s v="2023-03"/>
    <m/>
    <m/>
    <m/>
    <m/>
  </r>
  <r>
    <s v="ORD101397"/>
    <x v="1397"/>
    <s v="CUST3989"/>
    <x v="1387"/>
    <s v="IQV58750"/>
    <x v="0"/>
    <x v="1397"/>
    <d v="2023-07-10T00:00:00"/>
    <x v="250"/>
    <n v="2"/>
    <x v="0"/>
    <x v="2"/>
    <n v="10"/>
    <x v="1"/>
    <x v="2"/>
    <x v="1293"/>
    <s v="HCP8701"/>
    <n v="4500431757"/>
    <s v="LIC15615"/>
    <x v="0"/>
    <s v="Jul"/>
    <s v="2023-07"/>
    <m/>
    <m/>
    <m/>
    <m/>
  </r>
  <r>
    <s v="ORD101398"/>
    <x v="1398"/>
    <s v="CUST3783"/>
    <x v="1388"/>
    <s v="IQV54608"/>
    <x v="3"/>
    <x v="1398"/>
    <d v="2023-08-08T00:00:00"/>
    <x v="527"/>
    <n v="4"/>
    <x v="0"/>
    <x v="5"/>
    <n v="8"/>
    <x v="0"/>
    <x v="0"/>
    <x v="1294"/>
    <s v="HCP3178"/>
    <n v="4126117149"/>
    <s v="LIC78382"/>
    <x v="1"/>
    <s v="Aug"/>
    <s v="2023-08"/>
    <m/>
    <m/>
    <m/>
    <m/>
  </r>
  <r>
    <s v="ORD101399"/>
    <x v="1399"/>
    <s v="CUST3262"/>
    <x v="1389"/>
    <s v="IQV88311"/>
    <x v="0"/>
    <x v="1399"/>
    <d v="2024-12-23T00:00:00"/>
    <x v="53"/>
    <n v="3"/>
    <x v="1"/>
    <x v="1"/>
    <n v="23"/>
    <x v="0"/>
    <x v="0"/>
    <x v="1295"/>
    <s v="HCP7053"/>
    <n v="5321289656"/>
    <s v="LIC47538"/>
    <x v="0"/>
    <s v="Dec"/>
    <s v="2024-12"/>
    <m/>
    <m/>
    <m/>
    <m/>
  </r>
  <r>
    <s v="ORD101400"/>
    <x v="1400"/>
    <s v="CUST3045"/>
    <x v="1390"/>
    <s v="IQV34832"/>
    <x v="1"/>
    <x v="1400"/>
    <d v="2024-12-14T00:00:00"/>
    <x v="609"/>
    <n v="5"/>
    <x v="1"/>
    <x v="1"/>
    <n v="14"/>
    <x v="3"/>
    <x v="1"/>
    <x v="1296"/>
    <s v="HCP2283"/>
    <n v="5480568735"/>
    <s v="LIC67702"/>
    <x v="1"/>
    <s v="Dec"/>
    <s v="2024-12"/>
    <m/>
    <m/>
    <m/>
    <m/>
  </r>
  <r>
    <s v="ORD101401"/>
    <x v="1401"/>
    <s v="CUST4187"/>
    <x v="1391"/>
    <s v="IQV81031"/>
    <x v="2"/>
    <x v="1401"/>
    <d v="2024-12-20T00:00:00"/>
    <x v="610"/>
    <n v="1"/>
    <x v="1"/>
    <x v="1"/>
    <n v="20"/>
    <x v="1"/>
    <x v="2"/>
    <x v="1297"/>
    <s v="HCP9469"/>
    <n v="9567167663"/>
    <s v="LIC26775"/>
    <x v="0"/>
    <s v="Dec"/>
    <s v="2024-12"/>
    <m/>
    <m/>
    <m/>
    <m/>
  </r>
  <r>
    <s v="ORD101402"/>
    <x v="1402"/>
    <s v="CUST5364"/>
    <x v="1392"/>
    <s v="IQV53560"/>
    <x v="1"/>
    <x v="1402"/>
    <d v="2023-05-23T00:00:00"/>
    <x v="203"/>
    <n v="4"/>
    <x v="0"/>
    <x v="8"/>
    <n v="23"/>
    <x v="3"/>
    <x v="1"/>
    <x v="926"/>
    <s v="HCP5838"/>
    <n v="8781123102"/>
    <s v="LIC30113"/>
    <x v="1"/>
    <s v="May"/>
    <s v="2023-05"/>
    <m/>
    <m/>
    <m/>
    <m/>
  </r>
  <r>
    <s v="ORD101403"/>
    <x v="1403"/>
    <s v="CUST3669"/>
    <x v="1393"/>
    <s v="IQV91617"/>
    <x v="2"/>
    <x v="1403"/>
    <d v="2023-04-17T00:00:00"/>
    <x v="611"/>
    <n v="6"/>
    <x v="0"/>
    <x v="0"/>
    <n v="17"/>
    <x v="0"/>
    <x v="1"/>
    <x v="1298"/>
    <s v="HCP9000"/>
    <n v="2546469504"/>
    <s v="LIC33461"/>
    <x v="1"/>
    <s v="Apr"/>
    <s v="2023-04"/>
    <m/>
    <m/>
    <m/>
    <m/>
  </r>
  <r>
    <s v="ORD101404"/>
    <x v="1404"/>
    <s v="CUST8622"/>
    <x v="1394"/>
    <s v="IQV60799"/>
    <x v="2"/>
    <x v="1404"/>
    <d v="2023-08-19T00:00:00"/>
    <x v="78"/>
    <n v="0"/>
    <x v="0"/>
    <x v="5"/>
    <n v="19"/>
    <x v="0"/>
    <x v="2"/>
    <x v="1299"/>
    <s v="HCP4104"/>
    <n v="5095561535"/>
    <s v="LIC61431"/>
    <x v="0"/>
    <s v="Aug"/>
    <s v="2023-08"/>
    <m/>
    <m/>
    <m/>
    <m/>
  </r>
  <r>
    <s v="ORD101405"/>
    <x v="1405"/>
    <s v="CUST2294"/>
    <x v="1395"/>
    <s v="IQV35041"/>
    <x v="3"/>
    <x v="1405"/>
    <d v="2024-08-10T00:00:00"/>
    <x v="612"/>
    <n v="0"/>
    <x v="1"/>
    <x v="5"/>
    <n v="10"/>
    <x v="3"/>
    <x v="1"/>
    <x v="1300"/>
    <s v="HCP7068"/>
    <n v="9259590716"/>
    <s v="LIC82190"/>
    <x v="0"/>
    <s v="Aug"/>
    <s v="2024-08"/>
    <m/>
    <m/>
    <m/>
    <m/>
  </r>
  <r>
    <s v="ORD101406"/>
    <x v="1406"/>
    <s v="CUST1949"/>
    <x v="1396"/>
    <s v="IQV19241"/>
    <x v="0"/>
    <x v="1406"/>
    <d v="2024-05-02T00:00:00"/>
    <x v="459"/>
    <n v="2"/>
    <x v="1"/>
    <x v="8"/>
    <n v="2"/>
    <x v="0"/>
    <x v="0"/>
    <x v="1301"/>
    <s v="HCP7932"/>
    <n v="2794531189"/>
    <s v="LIC49727"/>
    <x v="0"/>
    <s v="May"/>
    <s v="2024-05"/>
    <m/>
    <m/>
    <m/>
    <m/>
  </r>
  <r>
    <s v="ORD101407"/>
    <x v="1407"/>
    <s v="CUST7015"/>
    <x v="1397"/>
    <s v="IQV61673"/>
    <x v="0"/>
    <x v="1407"/>
    <d v="2023-07-10T00:00:00"/>
    <x v="613"/>
    <n v="3"/>
    <x v="0"/>
    <x v="2"/>
    <n v="10"/>
    <x v="1"/>
    <x v="2"/>
    <x v="1302"/>
    <s v="HCP1027"/>
    <n v="2734020048"/>
    <s v="LIC39559"/>
    <x v="0"/>
    <s v="Jul"/>
    <s v="2023-07"/>
    <m/>
    <m/>
    <m/>
    <m/>
  </r>
  <r>
    <s v="ORD101408"/>
    <x v="1408"/>
    <s v="CUST7587"/>
    <x v="1398"/>
    <s v="IQV93171"/>
    <x v="0"/>
    <x v="1408"/>
    <d v="2024-05-19T00:00:00"/>
    <x v="49"/>
    <n v="0"/>
    <x v="1"/>
    <x v="8"/>
    <n v="19"/>
    <x v="0"/>
    <x v="2"/>
    <x v="1303"/>
    <s v="HCP7177"/>
    <n v="8101989225"/>
    <s v="LIC93138"/>
    <x v="0"/>
    <s v="May"/>
    <s v="2024-05"/>
    <m/>
    <m/>
    <m/>
    <m/>
  </r>
  <r>
    <s v="ORD101409"/>
    <x v="1409"/>
    <s v="CUST2670"/>
    <x v="1399"/>
    <s v="IQV69538"/>
    <x v="1"/>
    <x v="1409"/>
    <d v="2024-08-28T00:00:00"/>
    <x v="64"/>
    <n v="7"/>
    <x v="1"/>
    <x v="5"/>
    <n v="28"/>
    <x v="2"/>
    <x v="2"/>
    <x v="1304"/>
    <s v="HCP1398"/>
    <n v="6270746287"/>
    <s v="LIC61324"/>
    <x v="1"/>
    <s v="Aug"/>
    <s v="2024-08"/>
    <m/>
    <m/>
    <m/>
    <m/>
  </r>
  <r>
    <s v="ORD101410"/>
    <x v="1410"/>
    <s v="CUST6681"/>
    <x v="1400"/>
    <s v="IQV94859"/>
    <x v="3"/>
    <x v="1410"/>
    <d v="2024-02-02T00:00:00"/>
    <x v="582"/>
    <n v="2"/>
    <x v="1"/>
    <x v="6"/>
    <n v="2"/>
    <x v="2"/>
    <x v="0"/>
    <x v="1305"/>
    <s v="HCP6965"/>
    <n v="9485237779"/>
    <s v="LIC49116"/>
    <x v="0"/>
    <s v="Feb"/>
    <s v="2024-02"/>
    <m/>
    <m/>
    <m/>
    <m/>
  </r>
  <r>
    <s v="ORD101411"/>
    <x v="1411"/>
    <s v="CUST2196"/>
    <x v="1401"/>
    <s v="IQV17084"/>
    <x v="1"/>
    <x v="1411"/>
    <d v="2024-08-25T00:00:00"/>
    <x v="516"/>
    <n v="2"/>
    <x v="1"/>
    <x v="5"/>
    <n v="25"/>
    <x v="4"/>
    <x v="1"/>
    <x v="1306"/>
    <s v="HCP4010"/>
    <n v="1879700547"/>
    <s v="LIC21969"/>
    <x v="0"/>
    <s v="Aug"/>
    <s v="2024-08"/>
    <m/>
    <m/>
    <m/>
    <m/>
  </r>
  <r>
    <s v="ORD101412"/>
    <x v="1412"/>
    <s v="CUST1543"/>
    <x v="1402"/>
    <s v="IQV21945"/>
    <x v="2"/>
    <x v="1412"/>
    <d v="2024-08-18T00:00:00"/>
    <x v="614"/>
    <n v="5"/>
    <x v="1"/>
    <x v="5"/>
    <n v="18"/>
    <x v="2"/>
    <x v="2"/>
    <x v="1307"/>
    <s v="HCP3246"/>
    <n v="1745775180"/>
    <s v="LIC98896"/>
    <x v="1"/>
    <s v="Aug"/>
    <s v="2024-08"/>
    <m/>
    <m/>
    <m/>
    <m/>
  </r>
  <r>
    <s v="ORD101413"/>
    <x v="1413"/>
    <s v="CUST5333"/>
    <x v="1403"/>
    <s v="IQV27839"/>
    <x v="1"/>
    <x v="1413"/>
    <d v="2024-06-09T00:00:00"/>
    <x v="179"/>
    <n v="9"/>
    <x v="1"/>
    <x v="7"/>
    <n v="9"/>
    <x v="2"/>
    <x v="0"/>
    <x v="311"/>
    <s v="HCP8309"/>
    <n v="8268528482"/>
    <s v="LIC53585"/>
    <x v="1"/>
    <s v="Jun"/>
    <s v="2024-06"/>
    <m/>
    <m/>
    <m/>
    <m/>
  </r>
  <r>
    <s v="ORD101414"/>
    <x v="1414"/>
    <s v="CUST2254"/>
    <x v="1404"/>
    <s v="IQV28065"/>
    <x v="2"/>
    <x v="1414"/>
    <d v="2023-11-25T00:00:00"/>
    <x v="76"/>
    <n v="0"/>
    <x v="0"/>
    <x v="9"/>
    <n v="25"/>
    <x v="4"/>
    <x v="0"/>
    <x v="1308"/>
    <s v="HCP7283"/>
    <n v="6912623167"/>
    <s v="LIC60393"/>
    <x v="0"/>
    <s v="Nov"/>
    <s v="2023-11"/>
    <m/>
    <m/>
    <m/>
    <m/>
  </r>
  <r>
    <s v="ORD101415"/>
    <x v="1415"/>
    <s v="CUST2781"/>
    <x v="1405"/>
    <s v="IQV37606"/>
    <x v="2"/>
    <x v="1415"/>
    <d v="2023-03-13T00:00:00"/>
    <x v="379"/>
    <n v="1"/>
    <x v="0"/>
    <x v="4"/>
    <n v="13"/>
    <x v="1"/>
    <x v="0"/>
    <x v="1309"/>
    <s v="HCP1106"/>
    <n v="2981141831"/>
    <s v="LIC66422"/>
    <x v="0"/>
    <s v="Mar"/>
    <s v="2023-03"/>
    <m/>
    <m/>
    <m/>
    <m/>
  </r>
  <r>
    <s v="ORD101416"/>
    <x v="1416"/>
    <s v="CUST2157"/>
    <x v="1406"/>
    <s v="IQV75391"/>
    <x v="0"/>
    <x v="1416"/>
    <d v="2023-05-21T00:00:00"/>
    <x v="584"/>
    <n v="0"/>
    <x v="0"/>
    <x v="8"/>
    <n v="21"/>
    <x v="3"/>
    <x v="0"/>
    <x v="1310"/>
    <s v="HCP1511"/>
    <n v="7918112120"/>
    <s v="LIC67135"/>
    <x v="0"/>
    <s v="May"/>
    <s v="2023-05"/>
    <m/>
    <m/>
    <m/>
    <m/>
  </r>
  <r>
    <s v="ORD101417"/>
    <x v="1417"/>
    <s v="CUST7315"/>
    <x v="1407"/>
    <s v="IQV19950"/>
    <x v="0"/>
    <x v="1417"/>
    <d v="2024-08-22T00:00:00"/>
    <x v="172"/>
    <n v="2"/>
    <x v="1"/>
    <x v="5"/>
    <n v="22"/>
    <x v="0"/>
    <x v="2"/>
    <x v="1311"/>
    <s v="HCP2242"/>
    <n v="7572242309"/>
    <s v="LIC86023"/>
    <x v="0"/>
    <s v="Aug"/>
    <s v="2024-08"/>
    <m/>
    <m/>
    <m/>
    <m/>
  </r>
  <r>
    <s v="ORD101418"/>
    <x v="1418"/>
    <s v="CUST1440"/>
    <x v="1408"/>
    <s v="IQV67333"/>
    <x v="2"/>
    <x v="1418"/>
    <d v="2023-02-21T00:00:00"/>
    <x v="460"/>
    <n v="3"/>
    <x v="0"/>
    <x v="6"/>
    <n v="21"/>
    <x v="4"/>
    <x v="2"/>
    <x v="1312"/>
    <s v="HCP2586"/>
    <n v="7632509168"/>
    <s v="LIC60420"/>
    <x v="0"/>
    <s v="Feb"/>
    <s v="2023-02"/>
    <m/>
    <m/>
    <m/>
    <m/>
  </r>
  <r>
    <s v="ORD101419"/>
    <x v="1419"/>
    <s v="CUST2310"/>
    <x v="1409"/>
    <s v="IQV88993"/>
    <x v="3"/>
    <x v="1419"/>
    <d v="2024-03-23T00:00:00"/>
    <x v="278"/>
    <n v="9"/>
    <x v="1"/>
    <x v="4"/>
    <n v="23"/>
    <x v="3"/>
    <x v="1"/>
    <x v="1313"/>
    <s v="HCP3162"/>
    <n v="4615038615"/>
    <s v="LIC43149"/>
    <x v="1"/>
    <s v="Mar"/>
    <s v="2024-03"/>
    <m/>
    <m/>
    <m/>
    <m/>
  </r>
  <r>
    <s v="ORD101420"/>
    <x v="1420"/>
    <s v="CUST2845"/>
    <x v="1410"/>
    <s v="IQV39858"/>
    <x v="1"/>
    <x v="1420"/>
    <d v="2023-06-06T00:00:00"/>
    <x v="357"/>
    <n v="7"/>
    <x v="0"/>
    <x v="7"/>
    <n v="6"/>
    <x v="2"/>
    <x v="2"/>
    <x v="1314"/>
    <s v="HCP8717"/>
    <n v="5492235285"/>
    <s v="LIC15704"/>
    <x v="1"/>
    <s v="Jun"/>
    <s v="2023-06"/>
    <m/>
    <m/>
    <m/>
    <m/>
  </r>
  <r>
    <s v="ORD101421"/>
    <x v="1421"/>
    <s v="CUST2244"/>
    <x v="1411"/>
    <s v="IQV79205"/>
    <x v="2"/>
    <x v="1421"/>
    <d v="2023-06-03T00:00:00"/>
    <x v="340"/>
    <n v="4"/>
    <x v="0"/>
    <x v="7"/>
    <n v="3"/>
    <x v="3"/>
    <x v="0"/>
    <x v="1315"/>
    <s v="HCP2454"/>
    <n v="8892271850"/>
    <s v="LIC99893"/>
    <x v="1"/>
    <s v="Jun"/>
    <s v="2023-06"/>
    <m/>
    <m/>
    <m/>
    <m/>
  </r>
  <r>
    <s v="ORD101422"/>
    <x v="1422"/>
    <s v="CUST1792"/>
    <x v="1412"/>
    <s v="IQV93187"/>
    <x v="0"/>
    <x v="1422"/>
    <d v="2024-03-23T00:00:00"/>
    <x v="533"/>
    <n v="5"/>
    <x v="1"/>
    <x v="4"/>
    <n v="23"/>
    <x v="4"/>
    <x v="2"/>
    <x v="1316"/>
    <s v="HCP8874"/>
    <n v="2530698448"/>
    <s v="LIC46790"/>
    <x v="1"/>
    <s v="Mar"/>
    <s v="2024-03"/>
    <m/>
    <m/>
    <m/>
    <m/>
  </r>
  <r>
    <s v="ORD101423"/>
    <x v="1423"/>
    <s v="CUST6171"/>
    <x v="1413"/>
    <s v="IQV28077"/>
    <x v="2"/>
    <x v="1423"/>
    <d v="2024-01-16T00:00:00"/>
    <x v="349"/>
    <n v="0"/>
    <x v="1"/>
    <x v="3"/>
    <n v="16"/>
    <x v="2"/>
    <x v="0"/>
    <x v="201"/>
    <s v="HCP4852"/>
    <n v="1815028264"/>
    <s v="LIC85019"/>
    <x v="0"/>
    <s v="Jan"/>
    <s v="2024-01"/>
    <m/>
    <m/>
    <m/>
    <m/>
  </r>
  <r>
    <s v="ORD101424"/>
    <x v="1424"/>
    <s v="CUST1978"/>
    <x v="1414"/>
    <s v="IQV35358"/>
    <x v="0"/>
    <x v="1424"/>
    <d v="2023-05-18T00:00:00"/>
    <x v="281"/>
    <n v="5"/>
    <x v="0"/>
    <x v="8"/>
    <n v="18"/>
    <x v="2"/>
    <x v="0"/>
    <x v="1317"/>
    <s v="HCP1137"/>
    <n v="9148429705"/>
    <s v="LIC96728"/>
    <x v="1"/>
    <s v="May"/>
    <s v="2023-05"/>
    <m/>
    <m/>
    <m/>
    <m/>
  </r>
  <r>
    <s v="ORD101425"/>
    <x v="1425"/>
    <s v="CUST8392"/>
    <x v="1415"/>
    <s v="IQV96569"/>
    <x v="3"/>
    <x v="1425"/>
    <d v="2023-06-05T00:00:00"/>
    <x v="25"/>
    <n v="7"/>
    <x v="0"/>
    <x v="7"/>
    <n v="5"/>
    <x v="0"/>
    <x v="2"/>
    <x v="1318"/>
    <s v="HCP6428"/>
    <n v="5920668969"/>
    <s v="LIC12589"/>
    <x v="1"/>
    <s v="Jun"/>
    <s v="2023-06"/>
    <m/>
    <m/>
    <m/>
    <m/>
  </r>
  <r>
    <s v="ORD101426"/>
    <x v="1426"/>
    <s v="CUST4239"/>
    <x v="1416"/>
    <s v="IQV95488"/>
    <x v="2"/>
    <x v="1426"/>
    <d v="2023-01-09T00:00:00"/>
    <x v="522"/>
    <n v="9"/>
    <x v="0"/>
    <x v="3"/>
    <n v="9"/>
    <x v="0"/>
    <x v="2"/>
    <x v="1319"/>
    <s v="HCP2841"/>
    <n v="2009013192"/>
    <s v="LIC49612"/>
    <x v="1"/>
    <s v="Jan"/>
    <s v="2023-01"/>
    <m/>
    <m/>
    <m/>
    <m/>
  </r>
  <r>
    <s v="ORD101427"/>
    <x v="1427"/>
    <s v="CUST6479"/>
    <x v="1417"/>
    <s v="IQV60298"/>
    <x v="3"/>
    <x v="1427"/>
    <d v="2023-10-29T00:00:00"/>
    <x v="615"/>
    <n v="0"/>
    <x v="0"/>
    <x v="11"/>
    <n v="29"/>
    <x v="2"/>
    <x v="0"/>
    <x v="1154"/>
    <s v="HCP1592"/>
    <n v="7372359002"/>
    <s v="LIC90262"/>
    <x v="0"/>
    <s v="Oct"/>
    <s v="2023-10"/>
    <m/>
    <m/>
    <m/>
    <m/>
  </r>
  <r>
    <s v="ORD101428"/>
    <x v="1428"/>
    <s v="CUST2238"/>
    <x v="1418"/>
    <s v="IQV29178"/>
    <x v="1"/>
    <x v="1428"/>
    <d v="2024-01-27T00:00:00"/>
    <x v="241"/>
    <n v="7"/>
    <x v="1"/>
    <x v="3"/>
    <n v="27"/>
    <x v="4"/>
    <x v="2"/>
    <x v="133"/>
    <s v="HCP4803"/>
    <n v="5452033463"/>
    <s v="LIC93422"/>
    <x v="1"/>
    <s v="Jan"/>
    <s v="2024-01"/>
    <m/>
    <m/>
    <m/>
    <m/>
  </r>
  <r>
    <s v="ORD101429"/>
    <x v="1429"/>
    <s v="CUST7407"/>
    <x v="1419"/>
    <s v="IQV45779"/>
    <x v="1"/>
    <x v="1429"/>
    <d v="2024-01-07T00:00:00"/>
    <x v="131"/>
    <n v="8"/>
    <x v="1"/>
    <x v="3"/>
    <n v="7"/>
    <x v="4"/>
    <x v="2"/>
    <x v="1320"/>
    <s v="HCP6458"/>
    <n v="9412924555"/>
    <s v="LIC39485"/>
    <x v="1"/>
    <s v="Jan"/>
    <s v="2024-01"/>
    <m/>
    <m/>
    <m/>
    <m/>
  </r>
  <r>
    <s v="ORD101430"/>
    <x v="1430"/>
    <s v="CUST4528"/>
    <x v="1420"/>
    <s v="IQV98151"/>
    <x v="1"/>
    <x v="1430"/>
    <d v="2023-12-16T00:00:00"/>
    <x v="405"/>
    <n v="1"/>
    <x v="0"/>
    <x v="1"/>
    <n v="16"/>
    <x v="4"/>
    <x v="0"/>
    <x v="1321"/>
    <s v="HCP7729"/>
    <n v="8262448547"/>
    <s v="LIC89483"/>
    <x v="0"/>
    <s v="Dec"/>
    <s v="2023-12"/>
    <m/>
    <m/>
    <m/>
    <m/>
  </r>
  <r>
    <s v="ORD101431"/>
    <x v="1431"/>
    <s v="CUST4066"/>
    <x v="1421"/>
    <s v="IQV94600"/>
    <x v="0"/>
    <x v="1431"/>
    <d v="2023-09-26T00:00:00"/>
    <x v="616"/>
    <n v="5"/>
    <x v="0"/>
    <x v="10"/>
    <n v="26"/>
    <x v="4"/>
    <x v="2"/>
    <x v="1322"/>
    <s v="HCP4731"/>
    <n v="8740151148"/>
    <s v="LIC51997"/>
    <x v="1"/>
    <s v="Sep"/>
    <s v="2023-09"/>
    <m/>
    <m/>
    <m/>
    <m/>
  </r>
  <r>
    <s v="ORD101432"/>
    <x v="1432"/>
    <s v="CUST1981"/>
    <x v="1422"/>
    <s v="IQV68609"/>
    <x v="0"/>
    <x v="1432"/>
    <d v="2023-05-16T00:00:00"/>
    <x v="281"/>
    <n v="7"/>
    <x v="0"/>
    <x v="8"/>
    <n v="16"/>
    <x v="0"/>
    <x v="1"/>
    <x v="1323"/>
    <s v="HCP9566"/>
    <n v="5563081421"/>
    <s v="LIC20728"/>
    <x v="1"/>
    <s v="May"/>
    <s v="2023-05"/>
    <m/>
    <m/>
    <m/>
    <m/>
  </r>
  <r>
    <s v="ORD101433"/>
    <x v="1433"/>
    <s v="CUST3928"/>
    <x v="1423"/>
    <s v="IQV46214"/>
    <x v="2"/>
    <x v="1433"/>
    <d v="2024-01-16T00:00:00"/>
    <x v="382"/>
    <n v="7"/>
    <x v="1"/>
    <x v="3"/>
    <n v="16"/>
    <x v="1"/>
    <x v="2"/>
    <x v="1324"/>
    <s v="HCP3569"/>
    <n v="3784961688"/>
    <s v="LIC44103"/>
    <x v="1"/>
    <s v="Jan"/>
    <s v="2024-01"/>
    <m/>
    <m/>
    <m/>
    <m/>
  </r>
  <r>
    <s v="ORD101434"/>
    <x v="1434"/>
    <s v="CUST1112"/>
    <x v="1424"/>
    <s v="IQV23423"/>
    <x v="2"/>
    <x v="1434"/>
    <d v="2023-10-21T00:00:00"/>
    <x v="506"/>
    <n v="5"/>
    <x v="0"/>
    <x v="11"/>
    <n v="21"/>
    <x v="1"/>
    <x v="2"/>
    <x v="1325"/>
    <s v="HCP5829"/>
    <n v="7288993500"/>
    <s v="LIC86970"/>
    <x v="1"/>
    <s v="Oct"/>
    <s v="2023-10"/>
    <m/>
    <m/>
    <m/>
    <m/>
  </r>
  <r>
    <s v="ORD101435"/>
    <x v="1435"/>
    <s v="CUST1252"/>
    <x v="1425"/>
    <s v="IQV27007"/>
    <x v="0"/>
    <x v="1435"/>
    <d v="2023-11-14T00:00:00"/>
    <x v="133"/>
    <n v="3"/>
    <x v="0"/>
    <x v="9"/>
    <n v="14"/>
    <x v="2"/>
    <x v="2"/>
    <x v="1326"/>
    <s v="HCP4417"/>
    <n v="5836631688"/>
    <s v="LIC86022"/>
    <x v="0"/>
    <s v="Nov"/>
    <s v="2023-11"/>
    <m/>
    <m/>
    <m/>
    <m/>
  </r>
  <r>
    <s v="ORD101436"/>
    <x v="1436"/>
    <s v="CUST4759"/>
    <x v="1426"/>
    <s v="IQV26937"/>
    <x v="3"/>
    <x v="1436"/>
    <d v="2024-03-16T00:00:00"/>
    <x v="617"/>
    <n v="1"/>
    <x v="1"/>
    <x v="4"/>
    <n v="16"/>
    <x v="2"/>
    <x v="1"/>
    <x v="1327"/>
    <s v="HCP3777"/>
    <n v="2492605881"/>
    <s v="LIC58355"/>
    <x v="0"/>
    <s v="Mar"/>
    <s v="2024-03"/>
    <m/>
    <m/>
    <m/>
    <m/>
  </r>
  <r>
    <s v="ORD101437"/>
    <x v="1437"/>
    <s v="CUST9290"/>
    <x v="1427"/>
    <s v="IQV82551"/>
    <x v="1"/>
    <x v="1437"/>
    <d v="2023-10-18T00:00:00"/>
    <x v="618"/>
    <n v="5"/>
    <x v="0"/>
    <x v="11"/>
    <n v="18"/>
    <x v="2"/>
    <x v="0"/>
    <x v="356"/>
    <s v="HCP2222"/>
    <n v="9001639824"/>
    <s v="LIC34256"/>
    <x v="1"/>
    <s v="Oct"/>
    <s v="2023-10"/>
    <m/>
    <m/>
    <m/>
    <m/>
  </r>
  <r>
    <s v="ORD101438"/>
    <x v="1438"/>
    <s v="CUST6431"/>
    <x v="1428"/>
    <s v="IQV90732"/>
    <x v="3"/>
    <x v="1438"/>
    <d v="2024-04-21T00:00:00"/>
    <x v="399"/>
    <n v="9"/>
    <x v="1"/>
    <x v="0"/>
    <n v="21"/>
    <x v="1"/>
    <x v="2"/>
    <x v="1328"/>
    <s v="HCP2220"/>
    <n v="8872055754"/>
    <s v="LIC30709"/>
    <x v="1"/>
    <s v="Apr"/>
    <s v="2024-04"/>
    <m/>
    <m/>
    <m/>
    <m/>
  </r>
  <r>
    <s v="ORD101439"/>
    <x v="1439"/>
    <s v="CUST6479"/>
    <x v="1429"/>
    <s v="IQV66588"/>
    <x v="1"/>
    <x v="1439"/>
    <d v="2023-06-17T00:00:00"/>
    <x v="417"/>
    <n v="8"/>
    <x v="0"/>
    <x v="7"/>
    <n v="17"/>
    <x v="4"/>
    <x v="0"/>
    <x v="1329"/>
    <s v="HCP7993"/>
    <n v="9165545117"/>
    <s v="LIC51025"/>
    <x v="1"/>
    <s v="Jun"/>
    <s v="2023-06"/>
    <m/>
    <m/>
    <m/>
    <m/>
  </r>
  <r>
    <s v="ORD101440"/>
    <x v="1440"/>
    <s v="CUST1307"/>
    <x v="1430"/>
    <s v="IQV79278"/>
    <x v="2"/>
    <x v="1440"/>
    <d v="2024-07-24T00:00:00"/>
    <x v="283"/>
    <n v="4"/>
    <x v="1"/>
    <x v="2"/>
    <n v="24"/>
    <x v="2"/>
    <x v="2"/>
    <x v="1330"/>
    <s v="HCP9964"/>
    <n v="2744084396"/>
    <s v="LIC99905"/>
    <x v="1"/>
    <s v="Jul"/>
    <s v="2024-07"/>
    <m/>
    <m/>
    <m/>
    <m/>
  </r>
  <r>
    <s v="ORD101441"/>
    <x v="1441"/>
    <s v="CUST5675"/>
    <x v="1431"/>
    <s v="IQV49244"/>
    <x v="3"/>
    <x v="1441"/>
    <d v="2023-01-02T00:00:00"/>
    <x v="619"/>
    <n v="3"/>
    <x v="0"/>
    <x v="3"/>
    <n v="2"/>
    <x v="0"/>
    <x v="2"/>
    <x v="350"/>
    <s v="HCP9697"/>
    <n v="3527528822"/>
    <s v="LIC43500"/>
    <x v="0"/>
    <s v="Jan"/>
    <s v="2023-01"/>
    <m/>
    <m/>
    <m/>
    <m/>
  </r>
  <r>
    <s v="ORD101442"/>
    <x v="1442"/>
    <s v="CUST5609"/>
    <x v="1432"/>
    <s v="IQV36897"/>
    <x v="0"/>
    <x v="1442"/>
    <d v="2024-03-17T00:00:00"/>
    <x v="324"/>
    <n v="3"/>
    <x v="1"/>
    <x v="4"/>
    <n v="17"/>
    <x v="0"/>
    <x v="2"/>
    <x v="1331"/>
    <s v="HCP8056"/>
    <n v="8019922780"/>
    <s v="LIC24234"/>
    <x v="0"/>
    <s v="Mar"/>
    <s v="2024-03"/>
    <m/>
    <m/>
    <m/>
    <m/>
  </r>
  <r>
    <s v="ORD101443"/>
    <x v="1443"/>
    <s v="CUST9481"/>
    <x v="1433"/>
    <s v="IQV26447"/>
    <x v="3"/>
    <x v="1443"/>
    <d v="2024-02-25T00:00:00"/>
    <x v="620"/>
    <n v="0"/>
    <x v="1"/>
    <x v="6"/>
    <n v="25"/>
    <x v="2"/>
    <x v="2"/>
    <x v="1332"/>
    <s v="HCP2963"/>
    <n v="2325459898"/>
    <s v="LIC92060"/>
    <x v="0"/>
    <s v="Feb"/>
    <s v="2024-02"/>
    <m/>
    <m/>
    <m/>
    <m/>
  </r>
  <r>
    <s v="ORD101444"/>
    <x v="1444"/>
    <s v="CUST6594"/>
    <x v="1434"/>
    <s v="IQV75985"/>
    <x v="3"/>
    <x v="1444"/>
    <d v="2023-11-04T00:00:00"/>
    <x v="52"/>
    <n v="9"/>
    <x v="0"/>
    <x v="9"/>
    <n v="4"/>
    <x v="1"/>
    <x v="2"/>
    <x v="915"/>
    <s v="HCP5806"/>
    <n v="7673110975"/>
    <s v="LIC72624"/>
    <x v="1"/>
    <s v="Nov"/>
    <s v="2023-11"/>
    <m/>
    <m/>
    <m/>
    <m/>
  </r>
  <r>
    <s v="ORD101445"/>
    <x v="1445"/>
    <s v="CUST9584"/>
    <x v="1435"/>
    <s v="IQV89921"/>
    <x v="0"/>
    <x v="1445"/>
    <d v="2023-05-20T00:00:00"/>
    <x v="621"/>
    <n v="2"/>
    <x v="0"/>
    <x v="8"/>
    <n v="20"/>
    <x v="4"/>
    <x v="1"/>
    <x v="1333"/>
    <s v="HCP3953"/>
    <n v="2144824057"/>
    <s v="LIC52987"/>
    <x v="0"/>
    <s v="May"/>
    <s v="2023-05"/>
    <m/>
    <m/>
    <m/>
    <m/>
  </r>
  <r>
    <s v="ORD101446"/>
    <x v="1446"/>
    <s v="CUST2838"/>
    <x v="1436"/>
    <s v="IQV21301"/>
    <x v="2"/>
    <x v="1446"/>
    <d v="2024-05-19T00:00:00"/>
    <x v="551"/>
    <n v="1"/>
    <x v="1"/>
    <x v="8"/>
    <n v="19"/>
    <x v="4"/>
    <x v="1"/>
    <x v="1334"/>
    <s v="HCP6588"/>
    <n v="6218351853"/>
    <s v="LIC64435"/>
    <x v="0"/>
    <s v="May"/>
    <s v="2024-05"/>
    <m/>
    <m/>
    <m/>
    <m/>
  </r>
  <r>
    <s v="ORD101447"/>
    <x v="1447"/>
    <s v="CUST7452"/>
    <x v="1437"/>
    <s v="IQV32778"/>
    <x v="3"/>
    <x v="1447"/>
    <d v="2024-03-28T00:00:00"/>
    <x v="533"/>
    <n v="0"/>
    <x v="1"/>
    <x v="4"/>
    <n v="28"/>
    <x v="2"/>
    <x v="0"/>
    <x v="711"/>
    <s v="HCP9114"/>
    <n v="5009235118"/>
    <s v="LIC71196"/>
    <x v="0"/>
    <s v="Mar"/>
    <s v="2024-03"/>
    <m/>
    <m/>
    <m/>
    <m/>
  </r>
  <r>
    <s v="ORD101448"/>
    <x v="1448"/>
    <s v="CUST4137"/>
    <x v="1438"/>
    <s v="IQV92755"/>
    <x v="3"/>
    <x v="1448"/>
    <d v="2024-12-16T00:00:00"/>
    <x v="585"/>
    <n v="4"/>
    <x v="1"/>
    <x v="1"/>
    <n v="16"/>
    <x v="1"/>
    <x v="0"/>
    <x v="1335"/>
    <s v="HCP5313"/>
    <n v="3406174345"/>
    <s v="LIC99831"/>
    <x v="1"/>
    <s v="Dec"/>
    <s v="2024-12"/>
    <m/>
    <m/>
    <m/>
    <m/>
  </r>
  <r>
    <s v="ORD101449"/>
    <x v="1449"/>
    <s v="CUST1916"/>
    <x v="1439"/>
    <s v="IQV35493"/>
    <x v="2"/>
    <x v="1449"/>
    <d v="2024-08-23T00:00:00"/>
    <x v="353"/>
    <n v="7"/>
    <x v="1"/>
    <x v="5"/>
    <n v="23"/>
    <x v="1"/>
    <x v="1"/>
    <x v="1336"/>
    <s v="HCP3138"/>
    <n v="8968951709"/>
    <s v="LIC96717"/>
    <x v="1"/>
    <s v="Aug"/>
    <s v="2024-08"/>
    <m/>
    <m/>
    <m/>
    <m/>
  </r>
  <r>
    <s v="ORD101450"/>
    <x v="1450"/>
    <s v="CUST2321"/>
    <x v="1440"/>
    <s v="IQV89045"/>
    <x v="1"/>
    <x v="1450"/>
    <d v="2023-03-14T00:00:00"/>
    <x v="348"/>
    <n v="2"/>
    <x v="0"/>
    <x v="4"/>
    <n v="14"/>
    <x v="0"/>
    <x v="1"/>
    <x v="1337"/>
    <s v="HCP9951"/>
    <n v="7769853773"/>
    <s v="LIC69534"/>
    <x v="0"/>
    <s v="Mar"/>
    <s v="2023-03"/>
    <m/>
    <m/>
    <m/>
    <m/>
  </r>
  <r>
    <s v="ORD101451"/>
    <x v="1451"/>
    <s v="CUST2766"/>
    <x v="1441"/>
    <s v="IQV17163"/>
    <x v="0"/>
    <x v="1451"/>
    <d v="2024-02-14T00:00:00"/>
    <x v="622"/>
    <n v="4"/>
    <x v="1"/>
    <x v="6"/>
    <n v="14"/>
    <x v="4"/>
    <x v="0"/>
    <x v="1338"/>
    <s v="HCP3892"/>
    <n v="9871645201"/>
    <s v="LIC88950"/>
    <x v="1"/>
    <s v="Feb"/>
    <s v="2024-02"/>
    <m/>
    <m/>
    <m/>
    <m/>
  </r>
  <r>
    <s v="ORD101452"/>
    <x v="1452"/>
    <s v="CUST5999"/>
    <x v="1442"/>
    <s v="IQV35412"/>
    <x v="3"/>
    <x v="1452"/>
    <d v="2024-08-04T00:00:00"/>
    <x v="612"/>
    <n v="6"/>
    <x v="1"/>
    <x v="5"/>
    <n v="4"/>
    <x v="4"/>
    <x v="2"/>
    <x v="1339"/>
    <s v="HCP6527"/>
    <n v="1895007633"/>
    <s v="LIC22939"/>
    <x v="1"/>
    <s v="Aug"/>
    <s v="2024-08"/>
    <m/>
    <m/>
    <m/>
    <m/>
  </r>
  <r>
    <s v="ORD101453"/>
    <x v="1453"/>
    <s v="CUST6848"/>
    <x v="1443"/>
    <s v="IQV32942"/>
    <x v="1"/>
    <x v="1453"/>
    <d v="2024-10-17T00:00:00"/>
    <x v="212"/>
    <n v="3"/>
    <x v="1"/>
    <x v="11"/>
    <n v="17"/>
    <x v="3"/>
    <x v="0"/>
    <x v="1340"/>
    <s v="HCP9983"/>
    <n v="1114978812"/>
    <s v="LIC91560"/>
    <x v="0"/>
    <s v="Oct"/>
    <s v="2024-10"/>
    <m/>
    <m/>
    <m/>
    <m/>
  </r>
  <r>
    <s v="ORD101454"/>
    <x v="1454"/>
    <s v="CUST2607"/>
    <x v="1444"/>
    <s v="IQV96994"/>
    <x v="3"/>
    <x v="1454"/>
    <d v="2023-06-05T00:00:00"/>
    <x v="623"/>
    <n v="3"/>
    <x v="0"/>
    <x v="7"/>
    <n v="5"/>
    <x v="3"/>
    <x v="2"/>
    <x v="1341"/>
    <s v="HCP1066"/>
    <n v="6330190738"/>
    <s v="LIC50693"/>
    <x v="0"/>
    <s v="Jun"/>
    <s v="2023-06"/>
    <m/>
    <m/>
    <m/>
    <m/>
  </r>
  <r>
    <s v="ORD101455"/>
    <x v="1455"/>
    <s v="CUST5166"/>
    <x v="1445"/>
    <s v="IQV25076"/>
    <x v="2"/>
    <x v="1455"/>
    <d v="2023-07-11T00:00:00"/>
    <x v="613"/>
    <n v="2"/>
    <x v="0"/>
    <x v="2"/>
    <n v="11"/>
    <x v="3"/>
    <x v="2"/>
    <x v="1342"/>
    <s v="HCP8371"/>
    <n v="5700657233"/>
    <s v="LIC83703"/>
    <x v="0"/>
    <s v="Jul"/>
    <s v="2023-07"/>
    <m/>
    <m/>
    <m/>
    <m/>
  </r>
  <r>
    <s v="ORD101456"/>
    <x v="1456"/>
    <s v="CUST2217"/>
    <x v="1446"/>
    <s v="IQV55302"/>
    <x v="2"/>
    <x v="1456"/>
    <d v="2024-06-16T00:00:00"/>
    <x v="179"/>
    <n v="2"/>
    <x v="1"/>
    <x v="7"/>
    <n v="16"/>
    <x v="1"/>
    <x v="0"/>
    <x v="1343"/>
    <s v="HCP7303"/>
    <n v="7675647085"/>
    <s v="LIC96298"/>
    <x v="0"/>
    <s v="Jun"/>
    <s v="2024-06"/>
    <m/>
    <m/>
    <m/>
    <m/>
  </r>
  <r>
    <s v="ORD101457"/>
    <x v="1457"/>
    <s v="CUST1422"/>
    <x v="1447"/>
    <s v="IQV36597"/>
    <x v="3"/>
    <x v="1457"/>
    <d v="2023-03-01T00:00:00"/>
    <x v="558"/>
    <n v="5"/>
    <x v="0"/>
    <x v="4"/>
    <n v="1"/>
    <x v="3"/>
    <x v="2"/>
    <x v="1344"/>
    <s v="HCP1090"/>
    <n v="1694107859"/>
    <s v="LIC65188"/>
    <x v="1"/>
    <s v="Mar"/>
    <s v="2023-03"/>
    <m/>
    <m/>
    <m/>
    <m/>
  </r>
  <r>
    <s v="ORD101458"/>
    <x v="1458"/>
    <s v="CUST2479"/>
    <x v="1448"/>
    <s v="IQV36408"/>
    <x v="0"/>
    <x v="1458"/>
    <d v="2023-08-05T00:00:00"/>
    <x v="624"/>
    <n v="1"/>
    <x v="0"/>
    <x v="5"/>
    <n v="5"/>
    <x v="1"/>
    <x v="0"/>
    <x v="1345"/>
    <s v="HCP6443"/>
    <n v="9342669487"/>
    <s v="LIC52732"/>
    <x v="0"/>
    <s v="Aug"/>
    <s v="2023-08"/>
    <m/>
    <m/>
    <m/>
    <m/>
  </r>
  <r>
    <s v="ORD101459"/>
    <x v="1459"/>
    <s v="CUST2123"/>
    <x v="1449"/>
    <s v="IQV45391"/>
    <x v="3"/>
    <x v="1459"/>
    <d v="2024-04-01T00:00:00"/>
    <x v="85"/>
    <n v="6"/>
    <x v="1"/>
    <x v="0"/>
    <n v="1"/>
    <x v="0"/>
    <x v="2"/>
    <x v="1346"/>
    <s v="HCP8485"/>
    <n v="2813884440"/>
    <s v="LIC47748"/>
    <x v="1"/>
    <s v="Apr"/>
    <s v="2024-04"/>
    <m/>
    <m/>
    <m/>
    <m/>
  </r>
  <r>
    <s v="ORD101460"/>
    <x v="1460"/>
    <s v="CUST5497"/>
    <x v="1450"/>
    <s v="IQV97150"/>
    <x v="0"/>
    <x v="1460"/>
    <d v="2024-01-24T00:00:00"/>
    <x v="345"/>
    <n v="0"/>
    <x v="1"/>
    <x v="3"/>
    <n v="24"/>
    <x v="1"/>
    <x v="2"/>
    <x v="1347"/>
    <s v="HCP6240"/>
    <n v="9047994673"/>
    <s v="LIC31199"/>
    <x v="0"/>
    <s v="Jan"/>
    <s v="2024-01"/>
    <m/>
    <m/>
    <m/>
    <m/>
  </r>
  <r>
    <s v="ORD101461"/>
    <x v="1461"/>
    <s v="CUST2720"/>
    <x v="1451"/>
    <s v="IQV59002"/>
    <x v="3"/>
    <x v="1461"/>
    <d v="2024-01-06T00:00:00"/>
    <x v="70"/>
    <n v="0"/>
    <x v="1"/>
    <x v="3"/>
    <n v="6"/>
    <x v="4"/>
    <x v="1"/>
    <x v="1348"/>
    <s v="HCP2622"/>
    <n v="4690924050"/>
    <s v="LIC51410"/>
    <x v="0"/>
    <s v="Jan"/>
    <s v="2024-01"/>
    <m/>
    <m/>
    <m/>
    <m/>
  </r>
  <r>
    <s v="ORD101462"/>
    <x v="1462"/>
    <s v="CUST9273"/>
    <x v="1452"/>
    <s v="IQV48549"/>
    <x v="0"/>
    <x v="1462"/>
    <d v="2023-02-25T00:00:00"/>
    <x v="478"/>
    <n v="4"/>
    <x v="0"/>
    <x v="6"/>
    <n v="25"/>
    <x v="2"/>
    <x v="1"/>
    <x v="1349"/>
    <s v="HCP3935"/>
    <n v="5569311699"/>
    <s v="LIC23140"/>
    <x v="1"/>
    <s v="Feb"/>
    <s v="2023-02"/>
    <m/>
    <m/>
    <m/>
    <m/>
  </r>
  <r>
    <s v="ORD101463"/>
    <x v="1463"/>
    <s v="CUST1116"/>
    <x v="1453"/>
    <s v="IQV15830"/>
    <x v="3"/>
    <x v="1463"/>
    <d v="2024-04-06T00:00:00"/>
    <x v="625"/>
    <n v="5"/>
    <x v="1"/>
    <x v="0"/>
    <n v="6"/>
    <x v="4"/>
    <x v="1"/>
    <x v="1350"/>
    <s v="HCP1659"/>
    <n v="8947634762"/>
    <s v="LIC38395"/>
    <x v="1"/>
    <s v="Apr"/>
    <s v="2024-04"/>
    <m/>
    <m/>
    <m/>
    <m/>
  </r>
  <r>
    <s v="ORD101464"/>
    <x v="1464"/>
    <s v="CUST2586"/>
    <x v="1454"/>
    <s v="IQV86475"/>
    <x v="3"/>
    <x v="1464"/>
    <d v="2023-09-29T00:00:00"/>
    <x v="616"/>
    <n v="2"/>
    <x v="0"/>
    <x v="10"/>
    <n v="29"/>
    <x v="4"/>
    <x v="0"/>
    <x v="1351"/>
    <s v="HCP3882"/>
    <n v="9455342843"/>
    <s v="LIC37315"/>
    <x v="0"/>
    <s v="Sep"/>
    <s v="2023-09"/>
    <m/>
    <m/>
    <m/>
    <m/>
  </r>
  <r>
    <s v="ORD101465"/>
    <x v="1465"/>
    <s v="CUST6073"/>
    <x v="1455"/>
    <s v="IQV32184"/>
    <x v="3"/>
    <x v="1465"/>
    <d v="2024-02-12T00:00:00"/>
    <x v="545"/>
    <n v="1"/>
    <x v="1"/>
    <x v="6"/>
    <n v="12"/>
    <x v="1"/>
    <x v="0"/>
    <x v="1352"/>
    <s v="HCP5930"/>
    <n v="9472179595"/>
    <s v="LIC53805"/>
    <x v="0"/>
    <s v="Feb"/>
    <s v="2024-02"/>
    <m/>
    <m/>
    <m/>
    <m/>
  </r>
  <r>
    <s v="ORD101466"/>
    <x v="1466"/>
    <s v="CUST1915"/>
    <x v="1456"/>
    <s v="IQV33557"/>
    <x v="1"/>
    <x v="1466"/>
    <d v="2023-07-12T00:00:00"/>
    <x v="393"/>
    <n v="8"/>
    <x v="0"/>
    <x v="2"/>
    <n v="12"/>
    <x v="1"/>
    <x v="2"/>
    <x v="1353"/>
    <s v="HCP4593"/>
    <n v="7743616128"/>
    <s v="LIC35575"/>
    <x v="1"/>
    <s v="Jul"/>
    <s v="2023-07"/>
    <m/>
    <m/>
    <m/>
    <m/>
  </r>
  <r>
    <s v="ORD101467"/>
    <x v="1467"/>
    <s v="CUST4685"/>
    <x v="1457"/>
    <s v="IQV34146"/>
    <x v="0"/>
    <x v="1467"/>
    <d v="2024-01-27T00:00:00"/>
    <x v="582"/>
    <n v="8"/>
    <x v="1"/>
    <x v="3"/>
    <n v="27"/>
    <x v="3"/>
    <x v="0"/>
    <x v="1354"/>
    <s v="HCP6356"/>
    <n v="6623179554"/>
    <s v="LIC54200"/>
    <x v="1"/>
    <s v="Jan"/>
    <s v="2024-01"/>
    <m/>
    <m/>
    <m/>
    <m/>
  </r>
  <r>
    <s v="ORD101468"/>
    <x v="1468"/>
    <s v="CUST4116"/>
    <x v="1458"/>
    <s v="IQV98890"/>
    <x v="0"/>
    <x v="1468"/>
    <d v="2024-03-18T00:00:00"/>
    <x v="488"/>
    <n v="7"/>
    <x v="1"/>
    <x v="4"/>
    <n v="18"/>
    <x v="1"/>
    <x v="2"/>
    <x v="1355"/>
    <s v="HCP2235"/>
    <n v="1076386619"/>
    <s v="LIC97477"/>
    <x v="1"/>
    <s v="Mar"/>
    <s v="2024-03"/>
    <m/>
    <m/>
    <m/>
    <m/>
  </r>
  <r>
    <s v="ORD101469"/>
    <x v="1469"/>
    <s v="CUST4683"/>
    <x v="477"/>
    <s v="IQV72278"/>
    <x v="3"/>
    <x v="1469"/>
    <d v="2024-02-27T00:00:00"/>
    <x v="153"/>
    <n v="8"/>
    <x v="1"/>
    <x v="6"/>
    <n v="27"/>
    <x v="1"/>
    <x v="2"/>
    <x v="1211"/>
    <s v="HCP9791"/>
    <n v="7699233544"/>
    <s v="LIC58821"/>
    <x v="1"/>
    <s v="Feb"/>
    <s v="2024-02"/>
    <m/>
    <m/>
    <m/>
    <m/>
  </r>
  <r>
    <s v="ORD101470"/>
    <x v="1470"/>
    <s v="CUST2219"/>
    <x v="1459"/>
    <s v="IQV10527"/>
    <x v="1"/>
    <x v="1470"/>
    <d v="2024-06-16T00:00:00"/>
    <x v="563"/>
    <n v="7"/>
    <x v="1"/>
    <x v="7"/>
    <n v="16"/>
    <x v="3"/>
    <x v="1"/>
    <x v="1356"/>
    <s v="HCP2162"/>
    <n v="1448490988"/>
    <s v="LIC27230"/>
    <x v="1"/>
    <s v="Jun"/>
    <s v="2024-06"/>
    <m/>
    <m/>
    <m/>
    <m/>
  </r>
  <r>
    <s v="ORD101471"/>
    <x v="1471"/>
    <s v="CUST4323"/>
    <x v="1460"/>
    <s v="IQV92945"/>
    <x v="0"/>
    <x v="1471"/>
    <d v="2023-03-11T00:00:00"/>
    <x v="379"/>
    <n v="3"/>
    <x v="0"/>
    <x v="4"/>
    <n v="11"/>
    <x v="1"/>
    <x v="1"/>
    <x v="1357"/>
    <s v="HCP7113"/>
    <n v="3928294989"/>
    <s v="LIC26855"/>
    <x v="0"/>
    <s v="Mar"/>
    <s v="2023-03"/>
    <m/>
    <m/>
    <m/>
    <m/>
  </r>
  <r>
    <s v="ORD101472"/>
    <x v="1472"/>
    <s v="CUST4948"/>
    <x v="1461"/>
    <s v="IQV87384"/>
    <x v="1"/>
    <x v="1472"/>
    <d v="2023-01-28T00:00:00"/>
    <x v="322"/>
    <n v="4"/>
    <x v="0"/>
    <x v="3"/>
    <n v="28"/>
    <x v="0"/>
    <x v="1"/>
    <x v="189"/>
    <s v="HCP2979"/>
    <n v="2639338809"/>
    <s v="LIC84543"/>
    <x v="1"/>
    <s v="Jan"/>
    <s v="2023-01"/>
    <m/>
    <m/>
    <m/>
    <m/>
  </r>
  <r>
    <s v="ORD101473"/>
    <x v="1473"/>
    <s v="CUST7448"/>
    <x v="1462"/>
    <s v="IQV87932"/>
    <x v="3"/>
    <x v="1473"/>
    <d v="2023-10-06T00:00:00"/>
    <x v="626"/>
    <n v="6"/>
    <x v="0"/>
    <x v="11"/>
    <n v="6"/>
    <x v="4"/>
    <x v="0"/>
    <x v="1358"/>
    <s v="HCP3529"/>
    <n v="6518640534"/>
    <s v="LIC46680"/>
    <x v="1"/>
    <s v="Oct"/>
    <s v="2023-10"/>
    <m/>
    <m/>
    <m/>
    <m/>
  </r>
  <r>
    <s v="ORD101474"/>
    <x v="1474"/>
    <s v="CUST2421"/>
    <x v="1463"/>
    <s v="IQV32152"/>
    <x v="2"/>
    <x v="1474"/>
    <d v="2024-05-23T00:00:00"/>
    <x v="627"/>
    <n v="4"/>
    <x v="1"/>
    <x v="8"/>
    <n v="23"/>
    <x v="0"/>
    <x v="0"/>
    <x v="1359"/>
    <s v="HCP2195"/>
    <n v="7693775917"/>
    <s v="LIC35433"/>
    <x v="1"/>
    <s v="May"/>
    <s v="2024-05"/>
    <m/>
    <m/>
    <m/>
    <m/>
  </r>
  <r>
    <s v="ORD101475"/>
    <x v="1475"/>
    <s v="CUST1842"/>
    <x v="19"/>
    <s v="IQV43062"/>
    <x v="2"/>
    <x v="1475"/>
    <d v="2023-07-05T00:00:00"/>
    <x v="613"/>
    <n v="8"/>
    <x v="0"/>
    <x v="2"/>
    <n v="5"/>
    <x v="1"/>
    <x v="0"/>
    <x v="1360"/>
    <s v="HCP7678"/>
    <n v="7756941175"/>
    <s v="LIC96940"/>
    <x v="1"/>
    <s v="Jul"/>
    <s v="2023-07"/>
    <m/>
    <m/>
    <m/>
    <m/>
  </r>
  <r>
    <s v="ORD101476"/>
    <x v="1476"/>
    <s v="CUST5864"/>
    <x v="1464"/>
    <s v="IQV11648"/>
    <x v="3"/>
    <x v="1476"/>
    <d v="2024-09-15T00:00:00"/>
    <x v="178"/>
    <n v="7"/>
    <x v="1"/>
    <x v="10"/>
    <n v="15"/>
    <x v="4"/>
    <x v="2"/>
    <x v="196"/>
    <s v="HCP3381"/>
    <n v="7324825569"/>
    <s v="LIC15818"/>
    <x v="1"/>
    <s v="Sep"/>
    <s v="2024-09"/>
    <m/>
    <m/>
    <m/>
    <m/>
  </r>
  <r>
    <s v="ORD101477"/>
    <x v="1477"/>
    <s v="CUST1381"/>
    <x v="1465"/>
    <s v="IQV47124"/>
    <x v="1"/>
    <x v="1477"/>
    <d v="2024-11-01T00:00:00"/>
    <x v="628"/>
    <n v="5"/>
    <x v="1"/>
    <x v="9"/>
    <n v="1"/>
    <x v="3"/>
    <x v="0"/>
    <x v="1361"/>
    <s v="HCP5074"/>
    <n v="4715873243"/>
    <s v="LIC74042"/>
    <x v="1"/>
    <s v="Nov"/>
    <s v="2024-11"/>
    <m/>
    <m/>
    <m/>
    <m/>
  </r>
  <r>
    <s v="ORD101478"/>
    <x v="1478"/>
    <s v="CUST7718"/>
    <x v="1466"/>
    <s v="IQV22872"/>
    <x v="1"/>
    <x v="1478"/>
    <d v="2024-03-29T00:00:00"/>
    <x v="629"/>
    <n v="6"/>
    <x v="1"/>
    <x v="4"/>
    <n v="29"/>
    <x v="4"/>
    <x v="0"/>
    <x v="1362"/>
    <s v="HCP7415"/>
    <n v="5819184236"/>
    <s v="LIC20760"/>
    <x v="1"/>
    <s v="Mar"/>
    <s v="2024-03"/>
    <m/>
    <m/>
    <m/>
    <m/>
  </r>
  <r>
    <s v="ORD101479"/>
    <x v="1479"/>
    <s v="CUST5799"/>
    <x v="1467"/>
    <s v="IQV70666"/>
    <x v="0"/>
    <x v="1479"/>
    <d v="2023-11-17T00:00:00"/>
    <x v="447"/>
    <n v="5"/>
    <x v="0"/>
    <x v="9"/>
    <n v="17"/>
    <x v="3"/>
    <x v="0"/>
    <x v="1363"/>
    <s v="HCP8856"/>
    <n v="6021983587"/>
    <s v="LIC90596"/>
    <x v="1"/>
    <s v="Nov"/>
    <s v="2023-11"/>
    <m/>
    <m/>
    <m/>
    <m/>
  </r>
  <r>
    <s v="ORD101480"/>
    <x v="1480"/>
    <s v="CUST2935"/>
    <x v="1468"/>
    <s v="IQV64909"/>
    <x v="3"/>
    <x v="1480"/>
    <d v="2024-04-24T00:00:00"/>
    <x v="473"/>
    <n v="4"/>
    <x v="1"/>
    <x v="0"/>
    <n v="24"/>
    <x v="4"/>
    <x v="0"/>
    <x v="1364"/>
    <s v="HCP9764"/>
    <n v="9403222706"/>
    <s v="LIC59314"/>
    <x v="1"/>
    <s v="Apr"/>
    <s v="2024-04"/>
    <m/>
    <m/>
    <m/>
    <m/>
  </r>
  <r>
    <s v="ORD101481"/>
    <x v="1481"/>
    <s v="CUST3348"/>
    <x v="1469"/>
    <s v="IQV53715"/>
    <x v="0"/>
    <x v="1481"/>
    <d v="2024-08-15T00:00:00"/>
    <x v="172"/>
    <n v="9"/>
    <x v="1"/>
    <x v="5"/>
    <n v="15"/>
    <x v="4"/>
    <x v="2"/>
    <x v="1365"/>
    <s v="HCP2217"/>
    <n v="9937267516"/>
    <s v="LIC23580"/>
    <x v="1"/>
    <s v="Aug"/>
    <s v="2024-08"/>
    <m/>
    <m/>
    <m/>
    <m/>
  </r>
  <r>
    <s v="ORD101482"/>
    <x v="1482"/>
    <s v="CUST5358"/>
    <x v="1470"/>
    <s v="IQV81347"/>
    <x v="3"/>
    <x v="1482"/>
    <d v="2024-04-25T00:00:00"/>
    <x v="485"/>
    <n v="6"/>
    <x v="1"/>
    <x v="0"/>
    <n v="25"/>
    <x v="3"/>
    <x v="2"/>
    <x v="1366"/>
    <s v="HCP9987"/>
    <n v="7774366305"/>
    <s v="LIC77439"/>
    <x v="1"/>
    <s v="Apr"/>
    <s v="2024-04"/>
    <m/>
    <m/>
    <m/>
    <m/>
  </r>
  <r>
    <s v="ORD101483"/>
    <x v="1483"/>
    <s v="CUST6376"/>
    <x v="1471"/>
    <s v="IQV32769"/>
    <x v="1"/>
    <x v="1483"/>
    <d v="2024-04-26T00:00:00"/>
    <x v="473"/>
    <n v="2"/>
    <x v="1"/>
    <x v="0"/>
    <n v="26"/>
    <x v="1"/>
    <x v="2"/>
    <x v="1367"/>
    <s v="HCP6885"/>
    <n v="7290525350"/>
    <s v="LIC80780"/>
    <x v="0"/>
    <s v="Apr"/>
    <s v="2024-04"/>
    <m/>
    <m/>
    <m/>
    <m/>
  </r>
  <r>
    <s v="ORD101484"/>
    <x v="1484"/>
    <s v="CUST4892"/>
    <x v="1472"/>
    <s v="IQV15776"/>
    <x v="1"/>
    <x v="1484"/>
    <d v="2024-11-03T00:00:00"/>
    <x v="191"/>
    <n v="6"/>
    <x v="1"/>
    <x v="9"/>
    <n v="3"/>
    <x v="2"/>
    <x v="2"/>
    <x v="1068"/>
    <s v="HCP4815"/>
    <n v="4040683979"/>
    <s v="LIC65430"/>
    <x v="1"/>
    <s v="Nov"/>
    <s v="2024-11"/>
    <m/>
    <m/>
    <m/>
    <m/>
  </r>
  <r>
    <s v="ORD101485"/>
    <x v="1485"/>
    <s v="CUST9195"/>
    <x v="1473"/>
    <s v="IQV67995"/>
    <x v="0"/>
    <x v="1485"/>
    <d v="2024-06-08T00:00:00"/>
    <x v="129"/>
    <n v="0"/>
    <x v="1"/>
    <x v="7"/>
    <n v="8"/>
    <x v="0"/>
    <x v="1"/>
    <x v="1368"/>
    <s v="HCP4271"/>
    <n v="9272732962"/>
    <s v="LIC37106"/>
    <x v="0"/>
    <s v="Jun"/>
    <s v="2024-06"/>
    <m/>
    <m/>
    <m/>
    <m/>
  </r>
  <r>
    <s v="ORD101486"/>
    <x v="1486"/>
    <s v="CUST1693"/>
    <x v="1474"/>
    <s v="IQV84159"/>
    <x v="3"/>
    <x v="1486"/>
    <d v="2023-08-22T00:00:00"/>
    <x v="630"/>
    <n v="7"/>
    <x v="0"/>
    <x v="5"/>
    <n v="22"/>
    <x v="1"/>
    <x v="2"/>
    <x v="1369"/>
    <s v="HCP6530"/>
    <n v="4249590100"/>
    <s v="LIC33354"/>
    <x v="1"/>
    <s v="Aug"/>
    <s v="2023-08"/>
    <m/>
    <m/>
    <m/>
    <m/>
  </r>
  <r>
    <s v="ORD101487"/>
    <x v="1487"/>
    <s v="CUST5318"/>
    <x v="1475"/>
    <s v="IQV37192"/>
    <x v="3"/>
    <x v="1487"/>
    <d v="2023-08-29T00:00:00"/>
    <x v="481"/>
    <n v="9"/>
    <x v="0"/>
    <x v="5"/>
    <n v="29"/>
    <x v="0"/>
    <x v="1"/>
    <x v="1370"/>
    <s v="HCP5507"/>
    <n v="5144140913"/>
    <s v="LIC50309"/>
    <x v="1"/>
    <s v="Aug"/>
    <s v="2023-08"/>
    <m/>
    <m/>
    <m/>
    <m/>
  </r>
  <r>
    <s v="ORD101488"/>
    <x v="1488"/>
    <s v="CUST2486"/>
    <x v="1476"/>
    <s v="IQV35992"/>
    <x v="2"/>
    <x v="1488"/>
    <d v="2024-10-15T00:00:00"/>
    <x v="151"/>
    <n v="1"/>
    <x v="1"/>
    <x v="11"/>
    <n v="15"/>
    <x v="2"/>
    <x v="2"/>
    <x v="585"/>
    <s v="HCP9059"/>
    <n v="8944628840"/>
    <s v="LIC92319"/>
    <x v="0"/>
    <s v="Oct"/>
    <s v="2024-10"/>
    <m/>
    <m/>
    <m/>
    <m/>
  </r>
  <r>
    <s v="ORD101489"/>
    <x v="1489"/>
    <s v="CUST2539"/>
    <x v="1477"/>
    <s v="IQV51196"/>
    <x v="3"/>
    <x v="1489"/>
    <d v="2023-10-14T00:00:00"/>
    <x v="143"/>
    <n v="5"/>
    <x v="0"/>
    <x v="11"/>
    <n v="14"/>
    <x v="1"/>
    <x v="2"/>
    <x v="1371"/>
    <s v="HCP7051"/>
    <n v="3742149539"/>
    <s v="LIC42399"/>
    <x v="1"/>
    <s v="Oct"/>
    <s v="2023-10"/>
    <m/>
    <m/>
    <m/>
    <m/>
  </r>
  <r>
    <s v="ORD101490"/>
    <x v="1490"/>
    <s v="CUST4950"/>
    <x v="1478"/>
    <s v="IQV90570"/>
    <x v="0"/>
    <x v="1490"/>
    <d v="2023-12-14T00:00:00"/>
    <x v="30"/>
    <n v="4"/>
    <x v="0"/>
    <x v="1"/>
    <n v="14"/>
    <x v="3"/>
    <x v="0"/>
    <x v="1372"/>
    <s v="HCP3301"/>
    <n v="5264488016"/>
    <s v="LIC74557"/>
    <x v="1"/>
    <s v="Dec"/>
    <s v="2023-12"/>
    <m/>
    <m/>
    <m/>
    <m/>
  </r>
  <r>
    <s v="ORD101491"/>
    <x v="1491"/>
    <s v="CUST5905"/>
    <x v="1479"/>
    <s v="IQV37930"/>
    <x v="3"/>
    <x v="1491"/>
    <d v="2023-02-18T00:00:00"/>
    <x v="374"/>
    <n v="0"/>
    <x v="0"/>
    <x v="6"/>
    <n v="18"/>
    <x v="3"/>
    <x v="2"/>
    <x v="280"/>
    <s v="HCP1599"/>
    <n v="1120695810"/>
    <s v="LIC91122"/>
    <x v="0"/>
    <s v="Feb"/>
    <s v="2023-02"/>
    <m/>
    <m/>
    <m/>
    <m/>
  </r>
  <r>
    <s v="ORD101492"/>
    <x v="1492"/>
    <s v="CUST8921"/>
    <x v="1480"/>
    <s v="IQV57878"/>
    <x v="0"/>
    <x v="1492"/>
    <d v="2023-03-20T00:00:00"/>
    <x v="631"/>
    <n v="0"/>
    <x v="0"/>
    <x v="4"/>
    <n v="20"/>
    <x v="3"/>
    <x v="2"/>
    <x v="1373"/>
    <s v="HCP2458"/>
    <n v="4959562094"/>
    <s v="LIC14934"/>
    <x v="0"/>
    <s v="Mar"/>
    <s v="2023-03"/>
    <m/>
    <m/>
    <m/>
    <m/>
  </r>
  <r>
    <s v="ORD101493"/>
    <x v="1493"/>
    <s v="CUST2354"/>
    <x v="1481"/>
    <s v="IQV75064"/>
    <x v="1"/>
    <x v="1493"/>
    <d v="2023-06-14T00:00:00"/>
    <x v="632"/>
    <n v="6"/>
    <x v="0"/>
    <x v="7"/>
    <n v="14"/>
    <x v="4"/>
    <x v="1"/>
    <x v="1374"/>
    <s v="HCP7973"/>
    <n v="2276108478"/>
    <s v="LIC48108"/>
    <x v="1"/>
    <s v="Jun"/>
    <s v="2023-06"/>
    <m/>
    <m/>
    <m/>
    <m/>
  </r>
  <r>
    <s v="ORD101494"/>
    <x v="1494"/>
    <s v="CUST8802"/>
    <x v="1482"/>
    <s v="IQV73372"/>
    <x v="2"/>
    <x v="1494"/>
    <d v="2023-01-10T00:00:00"/>
    <x v="539"/>
    <n v="7"/>
    <x v="0"/>
    <x v="3"/>
    <n v="10"/>
    <x v="2"/>
    <x v="2"/>
    <x v="1375"/>
    <s v="HCP2081"/>
    <n v="4360561237"/>
    <s v="LIC92124"/>
    <x v="1"/>
    <s v="Jan"/>
    <s v="2023-01"/>
    <m/>
    <m/>
    <m/>
    <m/>
  </r>
  <r>
    <s v="ORD101495"/>
    <x v="1495"/>
    <s v="CUST5094"/>
    <x v="1483"/>
    <s v="IQV19524"/>
    <x v="2"/>
    <x v="1495"/>
    <d v="2024-10-02T00:00:00"/>
    <x v="161"/>
    <n v="5"/>
    <x v="1"/>
    <x v="11"/>
    <n v="2"/>
    <x v="1"/>
    <x v="2"/>
    <x v="1376"/>
    <s v="HCP5842"/>
    <n v="7068586466"/>
    <s v="LIC64203"/>
    <x v="1"/>
    <s v="Oct"/>
    <s v="2024-10"/>
    <m/>
    <m/>
    <m/>
    <m/>
  </r>
  <r>
    <s v="ORD101496"/>
    <x v="1496"/>
    <s v="CUST8835"/>
    <x v="1484"/>
    <s v="IQV97047"/>
    <x v="0"/>
    <x v="1496"/>
    <d v="2024-07-09T00:00:00"/>
    <x v="412"/>
    <n v="5"/>
    <x v="1"/>
    <x v="2"/>
    <n v="9"/>
    <x v="3"/>
    <x v="1"/>
    <x v="1377"/>
    <s v="HCP5368"/>
    <n v="5460693768"/>
    <s v="LIC31961"/>
    <x v="1"/>
    <s v="Jul"/>
    <s v="2024-07"/>
    <m/>
    <m/>
    <m/>
    <m/>
  </r>
  <r>
    <s v="ORD101497"/>
    <x v="1497"/>
    <s v="CUST2244"/>
    <x v="1485"/>
    <s v="IQV58061"/>
    <x v="3"/>
    <x v="1497"/>
    <d v="2023-07-31T00:00:00"/>
    <x v="491"/>
    <n v="9"/>
    <x v="0"/>
    <x v="2"/>
    <n v="31"/>
    <x v="1"/>
    <x v="1"/>
    <x v="618"/>
    <s v="HCP9608"/>
    <n v="9431513279"/>
    <s v="LIC60734"/>
    <x v="1"/>
    <s v="Jul"/>
    <s v="2023-07"/>
    <m/>
    <m/>
    <m/>
    <m/>
  </r>
  <r>
    <s v="ORD101498"/>
    <x v="1498"/>
    <s v="CUST8876"/>
    <x v="1486"/>
    <s v="IQV71852"/>
    <x v="2"/>
    <x v="1498"/>
    <d v="2024-03-03T00:00:00"/>
    <x v="536"/>
    <n v="1"/>
    <x v="1"/>
    <x v="4"/>
    <n v="3"/>
    <x v="2"/>
    <x v="2"/>
    <x v="1378"/>
    <s v="HCP9423"/>
    <n v="1155702527"/>
    <s v="LIC59554"/>
    <x v="0"/>
    <s v="Mar"/>
    <s v="2024-03"/>
    <m/>
    <m/>
    <m/>
    <m/>
  </r>
  <r>
    <s v="ORD101499"/>
    <x v="1499"/>
    <s v="CUST9146"/>
    <x v="1487"/>
    <s v="IQV83306"/>
    <x v="0"/>
    <x v="1499"/>
    <d v="2024-02-28T00:00:00"/>
    <x v="279"/>
    <n v="1"/>
    <x v="1"/>
    <x v="6"/>
    <n v="28"/>
    <x v="0"/>
    <x v="0"/>
    <x v="1379"/>
    <s v="HCP3675"/>
    <n v="3033837282"/>
    <s v="LIC21240"/>
    <x v="0"/>
    <s v="Feb"/>
    <s v="2024-02"/>
    <m/>
    <m/>
    <m/>
    <m/>
  </r>
  <r>
    <s v="ORD101500"/>
    <x v="1500"/>
    <s v="CUST7544"/>
    <x v="1488"/>
    <s v="IQV27332"/>
    <x v="3"/>
    <x v="1500"/>
    <d v="2024-08-03T00:00:00"/>
    <x v="573"/>
    <n v="5"/>
    <x v="1"/>
    <x v="5"/>
    <n v="3"/>
    <x v="0"/>
    <x v="0"/>
    <x v="1380"/>
    <s v="HCP5757"/>
    <n v="4203711118"/>
    <s v="LIC48769"/>
    <x v="1"/>
    <s v="Aug"/>
    <s v="2024-08"/>
    <m/>
    <m/>
    <m/>
    <m/>
  </r>
  <r>
    <s v="ORD101501"/>
    <x v="1501"/>
    <s v="CUST5581"/>
    <x v="1489"/>
    <s v="IQV11460"/>
    <x v="0"/>
    <x v="1501"/>
    <d v="2024-05-23T00:00:00"/>
    <x v="597"/>
    <n v="9"/>
    <x v="1"/>
    <x v="8"/>
    <n v="23"/>
    <x v="4"/>
    <x v="0"/>
    <x v="1381"/>
    <s v="HCP1837"/>
    <n v="6832931961"/>
    <s v="LIC18463"/>
    <x v="1"/>
    <s v="May"/>
    <s v="2024-05"/>
    <m/>
    <m/>
    <m/>
    <m/>
  </r>
  <r>
    <s v="ORD101502"/>
    <x v="1502"/>
    <s v="CUST3369"/>
    <x v="1490"/>
    <s v="IQV95094"/>
    <x v="3"/>
    <x v="1502"/>
    <d v="2023-01-25T00:00:00"/>
    <x v="421"/>
    <n v="6"/>
    <x v="0"/>
    <x v="3"/>
    <n v="25"/>
    <x v="4"/>
    <x v="1"/>
    <x v="316"/>
    <s v="HCP3040"/>
    <n v="8649319500"/>
    <s v="LIC36170"/>
    <x v="1"/>
    <s v="Jan"/>
    <s v="2023-01"/>
    <m/>
    <m/>
    <m/>
    <m/>
  </r>
  <r>
    <s v="ORD101503"/>
    <x v="1503"/>
    <s v="CUST8562"/>
    <x v="1491"/>
    <s v="IQV15900"/>
    <x v="3"/>
    <x v="1503"/>
    <d v="2023-08-17T00:00:00"/>
    <x v="97"/>
    <n v="1"/>
    <x v="0"/>
    <x v="5"/>
    <n v="17"/>
    <x v="4"/>
    <x v="2"/>
    <x v="1382"/>
    <s v="HCP1589"/>
    <n v="1335478559"/>
    <s v="LIC67926"/>
    <x v="0"/>
    <s v="Aug"/>
    <s v="2023-08"/>
    <m/>
    <m/>
    <m/>
    <m/>
  </r>
  <r>
    <s v="ORD101504"/>
    <x v="1504"/>
    <s v="CUST7515"/>
    <x v="1492"/>
    <s v="IQV76794"/>
    <x v="2"/>
    <x v="1504"/>
    <d v="2024-07-15T00:00:00"/>
    <x v="633"/>
    <n v="6"/>
    <x v="1"/>
    <x v="2"/>
    <n v="15"/>
    <x v="2"/>
    <x v="2"/>
    <x v="1383"/>
    <s v="HCP1571"/>
    <n v="4380573620"/>
    <s v="LIC63374"/>
    <x v="1"/>
    <s v="Jul"/>
    <s v="2024-07"/>
    <m/>
    <m/>
    <m/>
    <m/>
  </r>
  <r>
    <s v="ORD101505"/>
    <x v="1505"/>
    <s v="CUST1637"/>
    <x v="1493"/>
    <s v="IQV63544"/>
    <x v="0"/>
    <x v="1505"/>
    <d v="2024-12-12T00:00:00"/>
    <x v="142"/>
    <n v="0"/>
    <x v="1"/>
    <x v="1"/>
    <n v="12"/>
    <x v="2"/>
    <x v="0"/>
    <x v="1384"/>
    <s v="HCP5711"/>
    <n v="9435115715"/>
    <s v="LIC81474"/>
    <x v="0"/>
    <s v="Dec"/>
    <s v="2024-12"/>
    <m/>
    <m/>
    <m/>
    <m/>
  </r>
  <r>
    <s v="ORD101506"/>
    <x v="1506"/>
    <s v="CUST1580"/>
    <x v="1494"/>
    <s v="IQV67563"/>
    <x v="2"/>
    <x v="1506"/>
    <d v="2023-04-01T00:00:00"/>
    <x v="634"/>
    <n v="4"/>
    <x v="0"/>
    <x v="0"/>
    <n v="1"/>
    <x v="4"/>
    <x v="2"/>
    <x v="1385"/>
    <s v="HCP6059"/>
    <n v="8686754536"/>
    <s v="LIC60546"/>
    <x v="1"/>
    <s v="Apr"/>
    <s v="2023-04"/>
    <m/>
    <m/>
    <m/>
    <m/>
  </r>
  <r>
    <s v="ORD101507"/>
    <x v="1507"/>
    <s v="CUST5462"/>
    <x v="1495"/>
    <s v="IQV40268"/>
    <x v="1"/>
    <x v="1507"/>
    <d v="2023-08-22T00:00:00"/>
    <x v="635"/>
    <n v="5"/>
    <x v="0"/>
    <x v="5"/>
    <n v="22"/>
    <x v="4"/>
    <x v="0"/>
    <x v="1386"/>
    <s v="HCP1724"/>
    <n v="8262596950"/>
    <s v="LIC23394"/>
    <x v="1"/>
    <s v="Aug"/>
    <s v="2023-08"/>
    <m/>
    <m/>
    <m/>
    <m/>
  </r>
  <r>
    <s v="ORD101508"/>
    <x v="1508"/>
    <s v="CUST9116"/>
    <x v="1496"/>
    <s v="IQV81602"/>
    <x v="2"/>
    <x v="1508"/>
    <d v="2024-01-26T00:00:00"/>
    <x v="636"/>
    <n v="7"/>
    <x v="1"/>
    <x v="3"/>
    <n v="26"/>
    <x v="3"/>
    <x v="1"/>
    <x v="1387"/>
    <s v="HCP8769"/>
    <n v="2712990217"/>
    <s v="LIC77847"/>
    <x v="1"/>
    <s v="Jan"/>
    <s v="2024-01"/>
    <m/>
    <m/>
    <m/>
    <m/>
  </r>
  <r>
    <s v="ORD101509"/>
    <x v="1509"/>
    <s v="CUST7905"/>
    <x v="1497"/>
    <s v="IQV16338"/>
    <x v="1"/>
    <x v="1509"/>
    <d v="2023-09-25T00:00:00"/>
    <x v="637"/>
    <n v="5"/>
    <x v="0"/>
    <x v="10"/>
    <n v="25"/>
    <x v="2"/>
    <x v="2"/>
    <x v="1388"/>
    <s v="HCP8806"/>
    <n v="9381753430"/>
    <s v="LIC31470"/>
    <x v="1"/>
    <s v="Sep"/>
    <s v="2023-09"/>
    <m/>
    <m/>
    <m/>
    <m/>
  </r>
  <r>
    <s v="ORD101510"/>
    <x v="1510"/>
    <s v="CUST6602"/>
    <x v="1498"/>
    <s v="IQV32505"/>
    <x v="2"/>
    <x v="1510"/>
    <d v="2023-03-18T00:00:00"/>
    <x v="159"/>
    <n v="8"/>
    <x v="0"/>
    <x v="4"/>
    <n v="18"/>
    <x v="1"/>
    <x v="0"/>
    <x v="1389"/>
    <s v="HCP4368"/>
    <n v="5741717998"/>
    <s v="LIC19864"/>
    <x v="1"/>
    <s v="Mar"/>
    <s v="2023-03"/>
    <m/>
    <m/>
    <m/>
    <m/>
  </r>
  <r>
    <s v="ORD101511"/>
    <x v="1511"/>
    <s v="CUST5766"/>
    <x v="1499"/>
    <s v="IQV11821"/>
    <x v="2"/>
    <x v="1511"/>
    <d v="2023-11-30T00:00:00"/>
    <x v="365"/>
    <n v="6"/>
    <x v="0"/>
    <x v="9"/>
    <n v="30"/>
    <x v="1"/>
    <x v="1"/>
    <x v="1390"/>
    <s v="HCP8236"/>
    <n v="2506255036"/>
    <s v="LIC81333"/>
    <x v="1"/>
    <s v="Nov"/>
    <s v="2023-11"/>
    <m/>
    <m/>
    <m/>
    <m/>
  </r>
  <r>
    <s v="ORD101512"/>
    <x v="1512"/>
    <s v="CUST8597"/>
    <x v="1500"/>
    <s v="IQV67154"/>
    <x v="2"/>
    <x v="1512"/>
    <d v="2024-07-26T00:00:00"/>
    <x v="73"/>
    <n v="9"/>
    <x v="1"/>
    <x v="2"/>
    <n v="26"/>
    <x v="1"/>
    <x v="2"/>
    <x v="800"/>
    <s v="HCP3500"/>
    <n v="1332936018"/>
    <s v="LIC47693"/>
    <x v="1"/>
    <s v="Jul"/>
    <s v="2024-07"/>
    <m/>
    <m/>
    <m/>
    <m/>
  </r>
  <r>
    <s v="ORD101513"/>
    <x v="1513"/>
    <s v="CUST5864"/>
    <x v="1501"/>
    <s v="IQV57547"/>
    <x v="0"/>
    <x v="1513"/>
    <d v="2024-11-28T00:00:00"/>
    <x v="251"/>
    <n v="8"/>
    <x v="1"/>
    <x v="9"/>
    <n v="28"/>
    <x v="0"/>
    <x v="2"/>
    <x v="654"/>
    <s v="HCP4873"/>
    <n v="2929458784"/>
    <s v="LIC60840"/>
    <x v="1"/>
    <s v="Nov"/>
    <s v="2024-11"/>
    <m/>
    <m/>
    <m/>
    <m/>
  </r>
  <r>
    <s v="ORD101514"/>
    <x v="1514"/>
    <s v="CUST2461"/>
    <x v="1502"/>
    <s v="IQV38610"/>
    <x v="3"/>
    <x v="1514"/>
    <d v="2023-01-29T00:00:00"/>
    <x v="565"/>
    <n v="9"/>
    <x v="0"/>
    <x v="3"/>
    <n v="29"/>
    <x v="3"/>
    <x v="2"/>
    <x v="1391"/>
    <s v="HCP8717"/>
    <n v="8215018862"/>
    <s v="LIC96151"/>
    <x v="1"/>
    <s v="Jan"/>
    <s v="2023-01"/>
    <m/>
    <m/>
    <m/>
    <m/>
  </r>
  <r>
    <s v="ORD101515"/>
    <x v="1515"/>
    <s v="CUST6728"/>
    <x v="1503"/>
    <s v="IQV20886"/>
    <x v="0"/>
    <x v="1515"/>
    <d v="2024-05-19T00:00:00"/>
    <x v="312"/>
    <n v="4"/>
    <x v="1"/>
    <x v="8"/>
    <n v="19"/>
    <x v="0"/>
    <x v="2"/>
    <x v="133"/>
    <s v="HCP3392"/>
    <n v="1630074167"/>
    <s v="LIC33089"/>
    <x v="1"/>
    <s v="May"/>
    <s v="2024-05"/>
    <m/>
    <m/>
    <m/>
    <m/>
  </r>
  <r>
    <s v="ORD101516"/>
    <x v="1516"/>
    <s v="CUST2401"/>
    <x v="1504"/>
    <s v="IQV81739"/>
    <x v="1"/>
    <x v="1516"/>
    <d v="2024-10-08T00:00:00"/>
    <x v="225"/>
    <n v="5"/>
    <x v="1"/>
    <x v="11"/>
    <n v="8"/>
    <x v="4"/>
    <x v="0"/>
    <x v="1392"/>
    <s v="HCP3438"/>
    <n v="2914488630"/>
    <s v="LIC65744"/>
    <x v="1"/>
    <s v="Oct"/>
    <s v="2024-10"/>
    <m/>
    <m/>
    <m/>
    <m/>
  </r>
  <r>
    <s v="ORD101517"/>
    <x v="1517"/>
    <s v="CUST4252"/>
    <x v="1505"/>
    <s v="IQV87758"/>
    <x v="2"/>
    <x v="1517"/>
    <d v="2024-11-24T00:00:00"/>
    <x v="180"/>
    <n v="7"/>
    <x v="1"/>
    <x v="9"/>
    <n v="24"/>
    <x v="4"/>
    <x v="2"/>
    <x v="1393"/>
    <s v="HCP2495"/>
    <n v="8754450640"/>
    <s v="LIC77182"/>
    <x v="1"/>
    <s v="Nov"/>
    <s v="2024-11"/>
    <m/>
    <m/>
    <m/>
    <m/>
  </r>
  <r>
    <s v="ORD101518"/>
    <x v="1518"/>
    <s v="CUST8378"/>
    <x v="1506"/>
    <s v="IQV68397"/>
    <x v="2"/>
    <x v="1518"/>
    <d v="2024-05-14T00:00:00"/>
    <x v="204"/>
    <n v="8"/>
    <x v="1"/>
    <x v="8"/>
    <n v="14"/>
    <x v="0"/>
    <x v="2"/>
    <x v="1394"/>
    <s v="HCP9187"/>
    <n v="8506594716"/>
    <s v="LIC66908"/>
    <x v="1"/>
    <s v="May"/>
    <s v="2024-05"/>
    <m/>
    <m/>
    <m/>
    <m/>
  </r>
  <r>
    <s v="ORD101519"/>
    <x v="1519"/>
    <s v="CUST3045"/>
    <x v="1507"/>
    <s v="IQV24847"/>
    <x v="0"/>
    <x v="1519"/>
    <d v="2024-08-02T00:00:00"/>
    <x v="638"/>
    <n v="0"/>
    <x v="1"/>
    <x v="5"/>
    <n v="2"/>
    <x v="4"/>
    <x v="0"/>
    <x v="1395"/>
    <s v="HCP2802"/>
    <n v="2868076808"/>
    <s v="LIC66795"/>
    <x v="0"/>
    <s v="Aug"/>
    <s v="2024-08"/>
    <m/>
    <m/>
    <m/>
    <m/>
  </r>
  <r>
    <s v="ORD101520"/>
    <x v="1520"/>
    <s v="CUST8875"/>
    <x v="1508"/>
    <s v="IQV61119"/>
    <x v="0"/>
    <x v="1520"/>
    <d v="2024-08-12T00:00:00"/>
    <x v="294"/>
    <n v="1"/>
    <x v="1"/>
    <x v="5"/>
    <n v="12"/>
    <x v="2"/>
    <x v="2"/>
    <x v="1396"/>
    <s v="HCP7897"/>
    <n v="6595099284"/>
    <s v="LIC50315"/>
    <x v="0"/>
    <s v="Aug"/>
    <s v="2024-08"/>
    <m/>
    <m/>
    <m/>
    <m/>
  </r>
  <r>
    <s v="ORD101521"/>
    <x v="1521"/>
    <s v="CUST4491"/>
    <x v="1509"/>
    <s v="IQV64453"/>
    <x v="0"/>
    <x v="1521"/>
    <d v="2023-01-28T00:00:00"/>
    <x v="322"/>
    <n v="4"/>
    <x v="0"/>
    <x v="3"/>
    <n v="28"/>
    <x v="4"/>
    <x v="0"/>
    <x v="1397"/>
    <s v="HCP1338"/>
    <n v="2509801461"/>
    <s v="LIC59993"/>
    <x v="1"/>
    <s v="Jan"/>
    <s v="2023-01"/>
    <m/>
    <m/>
    <m/>
    <m/>
  </r>
  <r>
    <s v="ORD101522"/>
    <x v="1522"/>
    <s v="CUST7558"/>
    <x v="1510"/>
    <s v="IQV70964"/>
    <x v="0"/>
    <x v="1522"/>
    <d v="2023-07-08T00:00:00"/>
    <x v="613"/>
    <n v="5"/>
    <x v="0"/>
    <x v="2"/>
    <n v="8"/>
    <x v="4"/>
    <x v="0"/>
    <x v="1398"/>
    <s v="HCP9280"/>
    <n v="1928870670"/>
    <s v="LIC20148"/>
    <x v="1"/>
    <s v="Jul"/>
    <s v="2023-07"/>
    <m/>
    <m/>
    <m/>
    <m/>
  </r>
  <r>
    <s v="ORD101523"/>
    <x v="1523"/>
    <s v="CUST7096"/>
    <x v="1511"/>
    <s v="IQV54621"/>
    <x v="3"/>
    <x v="1523"/>
    <d v="2024-02-10T00:00:00"/>
    <x v="550"/>
    <n v="0"/>
    <x v="1"/>
    <x v="6"/>
    <n v="10"/>
    <x v="3"/>
    <x v="2"/>
    <x v="1399"/>
    <s v="HCP8001"/>
    <n v="2326474077"/>
    <s v="LIC18149"/>
    <x v="0"/>
    <s v="Feb"/>
    <s v="2024-02"/>
    <m/>
    <m/>
    <m/>
    <m/>
  </r>
  <r>
    <s v="ORD101524"/>
    <x v="1524"/>
    <s v="CUST2013"/>
    <x v="1512"/>
    <s v="IQV78835"/>
    <x v="1"/>
    <x v="1524"/>
    <d v="2023-12-02T00:00:00"/>
    <x v="445"/>
    <n v="5"/>
    <x v="0"/>
    <x v="1"/>
    <n v="2"/>
    <x v="2"/>
    <x v="0"/>
    <x v="1400"/>
    <s v="HCP1977"/>
    <n v="7602901273"/>
    <s v="LIC38634"/>
    <x v="1"/>
    <s v="Dec"/>
    <s v="2023-12"/>
    <m/>
    <m/>
    <m/>
    <m/>
  </r>
  <r>
    <s v="ORD101525"/>
    <x v="1525"/>
    <s v="CUST7798"/>
    <x v="1513"/>
    <s v="IQV87160"/>
    <x v="0"/>
    <x v="1525"/>
    <d v="2024-02-29T00:00:00"/>
    <x v="302"/>
    <n v="5"/>
    <x v="1"/>
    <x v="6"/>
    <n v="29"/>
    <x v="3"/>
    <x v="1"/>
    <x v="361"/>
    <s v="HCP9120"/>
    <n v="6023050824"/>
    <s v="LIC55955"/>
    <x v="1"/>
    <s v="Feb"/>
    <s v="2024-02"/>
    <m/>
    <m/>
    <m/>
    <m/>
  </r>
  <r>
    <s v="ORD101526"/>
    <x v="1526"/>
    <s v="CUST4570"/>
    <x v="1514"/>
    <s v="IQV56313"/>
    <x v="2"/>
    <x v="1526"/>
    <d v="2023-03-14T00:00:00"/>
    <x v="348"/>
    <n v="2"/>
    <x v="0"/>
    <x v="4"/>
    <n v="14"/>
    <x v="2"/>
    <x v="1"/>
    <x v="1224"/>
    <s v="HCP3419"/>
    <n v="8227689714"/>
    <s v="LIC17312"/>
    <x v="0"/>
    <s v="Mar"/>
    <s v="2023-03"/>
    <m/>
    <m/>
    <m/>
    <m/>
  </r>
  <r>
    <s v="ORD101527"/>
    <x v="1527"/>
    <s v="CUST3369"/>
    <x v="1515"/>
    <s v="IQV26192"/>
    <x v="3"/>
    <x v="1527"/>
    <d v="2024-10-19T00:00:00"/>
    <x v="208"/>
    <n v="0"/>
    <x v="1"/>
    <x v="11"/>
    <n v="19"/>
    <x v="0"/>
    <x v="1"/>
    <x v="657"/>
    <s v="HCP1687"/>
    <n v="8801368818"/>
    <s v="LIC82427"/>
    <x v="0"/>
    <s v="Oct"/>
    <s v="2024-10"/>
    <m/>
    <m/>
    <m/>
    <m/>
  </r>
  <r>
    <s v="ORD101528"/>
    <x v="1528"/>
    <s v="CUST4892"/>
    <x v="1516"/>
    <s v="IQV72771"/>
    <x v="2"/>
    <x v="1528"/>
    <d v="2024-04-18T00:00:00"/>
    <x v="364"/>
    <n v="8"/>
    <x v="1"/>
    <x v="0"/>
    <n v="18"/>
    <x v="2"/>
    <x v="2"/>
    <x v="1401"/>
    <s v="HCP4209"/>
    <n v="8526335078"/>
    <s v="LIC13078"/>
    <x v="1"/>
    <s v="Apr"/>
    <s v="2024-04"/>
    <m/>
    <m/>
    <m/>
    <m/>
  </r>
  <r>
    <s v="ORD101529"/>
    <x v="1529"/>
    <s v="CUST4543"/>
    <x v="1517"/>
    <s v="IQV32064"/>
    <x v="2"/>
    <x v="1529"/>
    <d v="2024-11-06T00:00:00"/>
    <x v="218"/>
    <n v="2"/>
    <x v="1"/>
    <x v="9"/>
    <n v="6"/>
    <x v="0"/>
    <x v="2"/>
    <x v="1402"/>
    <s v="HCP2712"/>
    <n v="7396627225"/>
    <s v="LIC87347"/>
    <x v="0"/>
    <s v="Nov"/>
    <s v="2024-11"/>
    <m/>
    <m/>
    <m/>
    <m/>
  </r>
  <r>
    <s v="ORD101530"/>
    <x v="1530"/>
    <s v="CUST5906"/>
    <x v="1518"/>
    <s v="IQV91099"/>
    <x v="3"/>
    <x v="1530"/>
    <d v="2023-06-20T00:00:00"/>
    <x v="411"/>
    <n v="2"/>
    <x v="0"/>
    <x v="7"/>
    <n v="20"/>
    <x v="0"/>
    <x v="2"/>
    <x v="1403"/>
    <s v="HCP6292"/>
    <n v="1954372695"/>
    <s v="LIC58990"/>
    <x v="0"/>
    <s v="Jun"/>
    <s v="2023-06"/>
    <m/>
    <m/>
    <m/>
    <m/>
  </r>
  <r>
    <s v="ORD101531"/>
    <x v="1531"/>
    <s v="CUST4917"/>
    <x v="1519"/>
    <s v="IQV61313"/>
    <x v="2"/>
    <x v="1531"/>
    <d v="2024-06-12T00:00:00"/>
    <x v="110"/>
    <n v="5"/>
    <x v="1"/>
    <x v="7"/>
    <n v="12"/>
    <x v="1"/>
    <x v="0"/>
    <x v="1404"/>
    <s v="HCP9882"/>
    <n v="4014446476"/>
    <s v="LIC20040"/>
    <x v="1"/>
    <s v="Jun"/>
    <s v="2024-06"/>
    <m/>
    <m/>
    <m/>
    <m/>
  </r>
  <r>
    <s v="ORD101532"/>
    <x v="1532"/>
    <s v="CUST3451"/>
    <x v="1520"/>
    <s v="IQV15962"/>
    <x v="3"/>
    <x v="1532"/>
    <d v="2024-10-20T00:00:00"/>
    <x v="26"/>
    <n v="5"/>
    <x v="1"/>
    <x v="11"/>
    <n v="20"/>
    <x v="3"/>
    <x v="1"/>
    <x v="1405"/>
    <s v="HCP1060"/>
    <n v="5213155894"/>
    <s v="LIC34248"/>
    <x v="1"/>
    <s v="Oct"/>
    <s v="2024-10"/>
    <m/>
    <m/>
    <m/>
    <m/>
  </r>
  <r>
    <s v="ORD101533"/>
    <x v="1533"/>
    <s v="CUST5089"/>
    <x v="1521"/>
    <s v="IQV70309"/>
    <x v="0"/>
    <x v="1533"/>
    <d v="2023-03-24T00:00:00"/>
    <x v="159"/>
    <n v="2"/>
    <x v="0"/>
    <x v="4"/>
    <n v="24"/>
    <x v="0"/>
    <x v="0"/>
    <x v="494"/>
    <s v="HCP3964"/>
    <n v="3551792926"/>
    <s v="LIC44980"/>
    <x v="0"/>
    <s v="Mar"/>
    <s v="2023-03"/>
    <m/>
    <m/>
    <m/>
    <m/>
  </r>
  <r>
    <s v="ORD101534"/>
    <x v="1534"/>
    <s v="CUST9703"/>
    <x v="931"/>
    <s v="IQV40985"/>
    <x v="1"/>
    <x v="1534"/>
    <d v="2023-07-01T00:00:00"/>
    <x v="189"/>
    <n v="8"/>
    <x v="0"/>
    <x v="2"/>
    <n v="1"/>
    <x v="2"/>
    <x v="2"/>
    <x v="1406"/>
    <s v="HCP8660"/>
    <n v="7156264187"/>
    <s v="LIC39602"/>
    <x v="1"/>
    <s v="Jul"/>
    <s v="2023-07"/>
    <m/>
    <m/>
    <m/>
    <m/>
  </r>
  <r>
    <s v="ORD101535"/>
    <x v="1535"/>
    <s v="CUST7732"/>
    <x v="1522"/>
    <s v="IQV27469"/>
    <x v="3"/>
    <x v="1535"/>
    <d v="2023-07-19T00:00:00"/>
    <x v="552"/>
    <n v="6"/>
    <x v="0"/>
    <x v="2"/>
    <n v="19"/>
    <x v="0"/>
    <x v="2"/>
    <x v="1407"/>
    <s v="HCP2963"/>
    <n v="9119855330"/>
    <s v="LIC37262"/>
    <x v="1"/>
    <s v="Jul"/>
    <s v="2023-07"/>
    <m/>
    <m/>
    <m/>
    <m/>
  </r>
  <r>
    <s v="ORD101536"/>
    <x v="1536"/>
    <s v="CUST5572"/>
    <x v="1523"/>
    <s v="IQV92162"/>
    <x v="3"/>
    <x v="1536"/>
    <d v="2023-02-27T00:00:00"/>
    <x v="496"/>
    <n v="8"/>
    <x v="0"/>
    <x v="6"/>
    <n v="27"/>
    <x v="2"/>
    <x v="0"/>
    <x v="1408"/>
    <s v="HCP1837"/>
    <n v="8867804023"/>
    <s v="LIC76968"/>
    <x v="1"/>
    <s v="Feb"/>
    <s v="2023-02"/>
    <m/>
    <m/>
    <m/>
    <m/>
  </r>
  <r>
    <s v="ORD101537"/>
    <x v="1537"/>
    <s v="CUST9431"/>
    <x v="1524"/>
    <s v="IQV54153"/>
    <x v="3"/>
    <x v="1537"/>
    <d v="2024-12-11T00:00:00"/>
    <x v="310"/>
    <n v="7"/>
    <x v="1"/>
    <x v="1"/>
    <n v="11"/>
    <x v="0"/>
    <x v="1"/>
    <x v="1409"/>
    <s v="HCP3162"/>
    <n v="2657345147"/>
    <s v="LIC92069"/>
    <x v="1"/>
    <s v="Dec"/>
    <s v="2024-12"/>
    <m/>
    <m/>
    <m/>
    <m/>
  </r>
  <r>
    <s v="ORD101538"/>
    <x v="1538"/>
    <s v="CUST7144"/>
    <x v="1525"/>
    <s v="IQV55299"/>
    <x v="3"/>
    <x v="1538"/>
    <d v="2024-02-01T00:00:00"/>
    <x v="389"/>
    <n v="6"/>
    <x v="1"/>
    <x v="6"/>
    <n v="1"/>
    <x v="1"/>
    <x v="1"/>
    <x v="1410"/>
    <s v="HCP2320"/>
    <n v="4836293059"/>
    <s v="LIC27907"/>
    <x v="1"/>
    <s v="Feb"/>
    <s v="2024-02"/>
    <m/>
    <m/>
    <m/>
    <m/>
  </r>
  <r>
    <s v="ORD101539"/>
    <x v="1539"/>
    <s v="CUST7144"/>
    <x v="1526"/>
    <s v="IQV30140"/>
    <x v="0"/>
    <x v="1539"/>
    <d v="2023-04-25T00:00:00"/>
    <x v="186"/>
    <n v="6"/>
    <x v="0"/>
    <x v="0"/>
    <n v="25"/>
    <x v="2"/>
    <x v="2"/>
    <x v="1411"/>
    <s v="HCP8677"/>
    <n v="4340677702"/>
    <s v="LIC11982"/>
    <x v="1"/>
    <s v="Apr"/>
    <s v="2023-04"/>
    <m/>
    <m/>
    <m/>
    <m/>
  </r>
  <r>
    <s v="ORD101540"/>
    <x v="1540"/>
    <s v="CUST3997"/>
    <x v="1527"/>
    <s v="IQV64681"/>
    <x v="0"/>
    <x v="1540"/>
    <d v="2024-09-02T00:00:00"/>
    <x v="369"/>
    <n v="6"/>
    <x v="1"/>
    <x v="10"/>
    <n v="2"/>
    <x v="4"/>
    <x v="1"/>
    <x v="1412"/>
    <s v="HCP8023"/>
    <n v="7586914880"/>
    <s v="LIC33618"/>
    <x v="1"/>
    <s v="Sep"/>
    <s v="2024-09"/>
    <m/>
    <m/>
    <m/>
    <m/>
  </r>
  <r>
    <s v="ORD101541"/>
    <x v="1541"/>
    <s v="CUST8476"/>
    <x v="1528"/>
    <s v="IQV42882"/>
    <x v="2"/>
    <x v="1541"/>
    <d v="2024-03-08T00:00:00"/>
    <x v="261"/>
    <n v="1"/>
    <x v="1"/>
    <x v="4"/>
    <n v="8"/>
    <x v="2"/>
    <x v="0"/>
    <x v="491"/>
    <s v="HCP3689"/>
    <n v="4834678351"/>
    <s v="LIC58426"/>
    <x v="0"/>
    <s v="Mar"/>
    <s v="2024-03"/>
    <m/>
    <m/>
    <m/>
    <m/>
  </r>
  <r>
    <s v="ORD101542"/>
    <x v="1542"/>
    <s v="CUST8838"/>
    <x v="1529"/>
    <s v="IQV42228"/>
    <x v="0"/>
    <x v="1542"/>
    <d v="2023-07-21T00:00:00"/>
    <x v="176"/>
    <n v="6"/>
    <x v="0"/>
    <x v="2"/>
    <n v="21"/>
    <x v="1"/>
    <x v="0"/>
    <x v="1413"/>
    <s v="HCP8126"/>
    <n v="5452995145"/>
    <s v="LIC82972"/>
    <x v="1"/>
    <s v="Jul"/>
    <s v="2023-07"/>
    <m/>
    <m/>
    <m/>
    <m/>
  </r>
  <r>
    <s v="ORD101543"/>
    <x v="1543"/>
    <s v="CUST2709"/>
    <x v="1530"/>
    <s v="IQV52721"/>
    <x v="2"/>
    <x v="1543"/>
    <d v="2024-09-28T00:00:00"/>
    <x v="493"/>
    <n v="3"/>
    <x v="1"/>
    <x v="10"/>
    <n v="28"/>
    <x v="4"/>
    <x v="1"/>
    <x v="1414"/>
    <s v="HCP2199"/>
    <n v="2595949047"/>
    <s v="LIC12711"/>
    <x v="0"/>
    <s v="Sep"/>
    <s v="2024-09"/>
    <m/>
    <m/>
    <m/>
    <m/>
  </r>
  <r>
    <s v="ORD101544"/>
    <x v="1544"/>
    <s v="CUST7228"/>
    <x v="1531"/>
    <s v="IQV50950"/>
    <x v="3"/>
    <x v="1544"/>
    <d v="2024-11-24T00:00:00"/>
    <x v="639"/>
    <n v="6"/>
    <x v="1"/>
    <x v="9"/>
    <n v="24"/>
    <x v="0"/>
    <x v="1"/>
    <x v="106"/>
    <s v="HCP6582"/>
    <n v="7779490998"/>
    <s v="LIC80560"/>
    <x v="1"/>
    <s v="Nov"/>
    <s v="2024-11"/>
    <m/>
    <m/>
    <m/>
    <m/>
  </r>
  <r>
    <s v="ORD101545"/>
    <x v="1545"/>
    <s v="CUST2031"/>
    <x v="1532"/>
    <s v="IQV44510"/>
    <x v="2"/>
    <x v="1545"/>
    <d v="2023-04-26T00:00:00"/>
    <x v="186"/>
    <n v="5"/>
    <x v="0"/>
    <x v="0"/>
    <n v="26"/>
    <x v="1"/>
    <x v="1"/>
    <x v="1415"/>
    <s v="HCP9160"/>
    <n v="5940697907"/>
    <s v="LIC14897"/>
    <x v="1"/>
    <s v="Apr"/>
    <s v="2023-04"/>
    <m/>
    <m/>
    <m/>
    <m/>
  </r>
  <r>
    <s v="ORD101546"/>
    <x v="1546"/>
    <s v="CUST7161"/>
    <x v="1533"/>
    <s v="IQV39482"/>
    <x v="3"/>
    <x v="1546"/>
    <d v="2023-06-13T00:00:00"/>
    <x v="438"/>
    <n v="3"/>
    <x v="0"/>
    <x v="7"/>
    <n v="13"/>
    <x v="2"/>
    <x v="1"/>
    <x v="1416"/>
    <s v="HCP2348"/>
    <n v="6707294475"/>
    <s v="LIC77787"/>
    <x v="0"/>
    <s v="Jun"/>
    <s v="2023-06"/>
    <m/>
    <m/>
    <m/>
    <m/>
  </r>
  <r>
    <s v="ORD101547"/>
    <x v="1547"/>
    <s v="CUST9018"/>
    <x v="1534"/>
    <s v="IQV41432"/>
    <x v="1"/>
    <x v="1547"/>
    <d v="2023-05-03T00:00:00"/>
    <x v="373"/>
    <n v="9"/>
    <x v="0"/>
    <x v="8"/>
    <n v="3"/>
    <x v="2"/>
    <x v="0"/>
    <x v="1417"/>
    <s v="HCP6247"/>
    <n v="6038490670"/>
    <s v="LIC14600"/>
    <x v="1"/>
    <s v="May"/>
    <s v="2023-05"/>
    <m/>
    <m/>
    <m/>
    <m/>
  </r>
  <r>
    <s v="ORD101548"/>
    <x v="1548"/>
    <s v="CUST5318"/>
    <x v="1535"/>
    <s v="IQV97988"/>
    <x v="3"/>
    <x v="1548"/>
    <d v="2023-04-25T00:00:00"/>
    <x v="404"/>
    <n v="2"/>
    <x v="0"/>
    <x v="0"/>
    <n v="25"/>
    <x v="2"/>
    <x v="2"/>
    <x v="1418"/>
    <s v="HCP9287"/>
    <n v="3247032422"/>
    <s v="LIC65197"/>
    <x v="0"/>
    <s v="Apr"/>
    <s v="2023-04"/>
    <m/>
    <m/>
    <m/>
    <m/>
  </r>
  <r>
    <s v="ORD101549"/>
    <x v="1549"/>
    <s v="CUST5874"/>
    <x v="1536"/>
    <s v="IQV51508"/>
    <x v="0"/>
    <x v="1549"/>
    <d v="2024-11-28T00:00:00"/>
    <x v="502"/>
    <n v="1"/>
    <x v="1"/>
    <x v="9"/>
    <n v="28"/>
    <x v="2"/>
    <x v="1"/>
    <x v="1419"/>
    <s v="HCP7406"/>
    <n v="1640530414"/>
    <s v="LIC80831"/>
    <x v="0"/>
    <s v="Nov"/>
    <s v="2024-11"/>
    <m/>
    <m/>
    <m/>
    <m/>
  </r>
  <r>
    <s v="ORD101550"/>
    <x v="1550"/>
    <s v="CUST4285"/>
    <x v="1537"/>
    <s v="IQV52290"/>
    <x v="3"/>
    <x v="1550"/>
    <d v="2024-01-26T00:00:00"/>
    <x v="241"/>
    <n v="8"/>
    <x v="1"/>
    <x v="3"/>
    <n v="26"/>
    <x v="2"/>
    <x v="0"/>
    <x v="33"/>
    <s v="HCP8458"/>
    <n v="9813497923"/>
    <s v="LIC38491"/>
    <x v="1"/>
    <s v="Jan"/>
    <s v="2024-01"/>
    <m/>
    <m/>
    <m/>
    <m/>
  </r>
  <r>
    <s v="ORD101551"/>
    <x v="1551"/>
    <s v="CUST6765"/>
    <x v="1538"/>
    <s v="IQV76890"/>
    <x v="1"/>
    <x v="1551"/>
    <d v="2024-12-21T00:00:00"/>
    <x v="610"/>
    <n v="0"/>
    <x v="1"/>
    <x v="1"/>
    <n v="21"/>
    <x v="1"/>
    <x v="2"/>
    <x v="1210"/>
    <s v="HCP7232"/>
    <n v="7175301967"/>
    <s v="LIC75471"/>
    <x v="0"/>
    <s v="Dec"/>
    <s v="2024-12"/>
    <m/>
    <m/>
    <m/>
    <m/>
  </r>
  <r>
    <s v="ORD101552"/>
    <x v="1552"/>
    <s v="CUST9982"/>
    <x v="1539"/>
    <s v="IQV74079"/>
    <x v="0"/>
    <x v="1552"/>
    <d v="2024-07-06T00:00:00"/>
    <x v="426"/>
    <n v="3"/>
    <x v="1"/>
    <x v="2"/>
    <n v="6"/>
    <x v="0"/>
    <x v="1"/>
    <x v="1384"/>
    <s v="HCP1149"/>
    <n v="3312150509"/>
    <s v="LIC61726"/>
    <x v="0"/>
    <s v="Jul"/>
    <s v="2024-07"/>
    <m/>
    <m/>
    <m/>
    <m/>
  </r>
  <r>
    <s v="ORD101553"/>
    <x v="1553"/>
    <s v="CUST5269"/>
    <x v="1540"/>
    <s v="IQV23654"/>
    <x v="1"/>
    <x v="1553"/>
    <d v="2023-11-29T00:00:00"/>
    <x v="299"/>
    <n v="9"/>
    <x v="0"/>
    <x v="9"/>
    <n v="29"/>
    <x v="1"/>
    <x v="1"/>
    <x v="1420"/>
    <s v="HCP5914"/>
    <n v="7642571787"/>
    <s v="LIC77799"/>
    <x v="1"/>
    <s v="Nov"/>
    <s v="2023-11"/>
    <m/>
    <m/>
    <m/>
    <m/>
  </r>
  <r>
    <s v="ORD101554"/>
    <x v="1554"/>
    <s v="CUST1577"/>
    <x v="1541"/>
    <s v="IQV59574"/>
    <x v="1"/>
    <x v="1554"/>
    <d v="2024-08-11T00:00:00"/>
    <x v="248"/>
    <n v="7"/>
    <x v="1"/>
    <x v="5"/>
    <n v="11"/>
    <x v="2"/>
    <x v="2"/>
    <x v="1421"/>
    <s v="HCP4176"/>
    <n v="6028999914"/>
    <s v="LIC92607"/>
    <x v="1"/>
    <s v="Aug"/>
    <s v="2024-08"/>
    <m/>
    <m/>
    <m/>
    <m/>
  </r>
  <r>
    <s v="ORD101555"/>
    <x v="1555"/>
    <s v="CUST3712"/>
    <x v="1542"/>
    <s v="IQV91393"/>
    <x v="1"/>
    <x v="1555"/>
    <d v="2024-12-23T00:00:00"/>
    <x v="74"/>
    <n v="1"/>
    <x v="1"/>
    <x v="1"/>
    <n v="23"/>
    <x v="0"/>
    <x v="1"/>
    <x v="1422"/>
    <s v="HCP2533"/>
    <n v="6792613372"/>
    <s v="LIC82629"/>
    <x v="0"/>
    <s v="Dec"/>
    <s v="2024-12"/>
    <m/>
    <m/>
    <m/>
    <m/>
  </r>
  <r>
    <s v="ORD101556"/>
    <x v="1556"/>
    <s v="CUST9887"/>
    <x v="1543"/>
    <s v="IQV46114"/>
    <x v="1"/>
    <x v="1556"/>
    <d v="2023-11-19T00:00:00"/>
    <x v="347"/>
    <n v="9"/>
    <x v="0"/>
    <x v="9"/>
    <n v="19"/>
    <x v="0"/>
    <x v="1"/>
    <x v="1423"/>
    <s v="HCP9368"/>
    <n v="3742954048"/>
    <s v="LIC50645"/>
    <x v="1"/>
    <s v="Nov"/>
    <s v="2023-11"/>
    <m/>
    <m/>
    <m/>
    <m/>
  </r>
  <r>
    <s v="ORD101557"/>
    <x v="1557"/>
    <s v="CUST3315"/>
    <x v="1544"/>
    <s v="IQV28312"/>
    <x v="3"/>
    <x v="1557"/>
    <d v="2023-01-27T00:00:00"/>
    <x v="606"/>
    <n v="6"/>
    <x v="0"/>
    <x v="3"/>
    <n v="27"/>
    <x v="2"/>
    <x v="0"/>
    <x v="1424"/>
    <s v="HCP6447"/>
    <n v="5559290952"/>
    <s v="LIC32854"/>
    <x v="1"/>
    <s v="Jan"/>
    <s v="2023-01"/>
    <m/>
    <m/>
    <m/>
    <m/>
  </r>
  <r>
    <s v="ORD101558"/>
    <x v="1558"/>
    <s v="CUST9154"/>
    <x v="1545"/>
    <s v="IQV73620"/>
    <x v="0"/>
    <x v="1558"/>
    <d v="2024-06-25T00:00:00"/>
    <x v="583"/>
    <n v="1"/>
    <x v="1"/>
    <x v="7"/>
    <n v="25"/>
    <x v="0"/>
    <x v="2"/>
    <x v="1425"/>
    <s v="HCP8018"/>
    <n v="6217831957"/>
    <s v="LIC10973"/>
    <x v="0"/>
    <s v="Jun"/>
    <s v="2024-06"/>
    <m/>
    <m/>
    <m/>
    <m/>
  </r>
  <r>
    <s v="ORD101559"/>
    <x v="1559"/>
    <s v="CUST7615"/>
    <x v="1546"/>
    <s v="IQV44245"/>
    <x v="1"/>
    <x v="1559"/>
    <d v="2024-08-17T00:00:00"/>
    <x v="640"/>
    <n v="2"/>
    <x v="1"/>
    <x v="5"/>
    <n v="17"/>
    <x v="0"/>
    <x v="0"/>
    <x v="1426"/>
    <s v="HCP8329"/>
    <n v="4929104689"/>
    <s v="LIC59153"/>
    <x v="0"/>
    <s v="Aug"/>
    <s v="2024-08"/>
    <m/>
    <m/>
    <m/>
    <m/>
  </r>
  <r>
    <s v="ORD101560"/>
    <x v="1560"/>
    <s v="CUST7843"/>
    <x v="649"/>
    <s v="IQV58063"/>
    <x v="2"/>
    <x v="1560"/>
    <d v="2023-09-28T00:00:00"/>
    <x v="454"/>
    <n v="4"/>
    <x v="0"/>
    <x v="10"/>
    <n v="28"/>
    <x v="4"/>
    <x v="1"/>
    <x v="1427"/>
    <s v="HCP6105"/>
    <n v="9905116514"/>
    <s v="LIC31540"/>
    <x v="1"/>
    <s v="Sep"/>
    <s v="2023-09"/>
    <m/>
    <m/>
    <m/>
    <m/>
  </r>
  <r>
    <s v="ORD101561"/>
    <x v="1561"/>
    <s v="CUST4168"/>
    <x v="1547"/>
    <s v="IQV12599"/>
    <x v="3"/>
    <x v="1561"/>
    <d v="2023-04-17T00:00:00"/>
    <x v="335"/>
    <n v="8"/>
    <x v="0"/>
    <x v="0"/>
    <n v="17"/>
    <x v="2"/>
    <x v="1"/>
    <x v="1428"/>
    <s v="HCP3799"/>
    <n v="6235729895"/>
    <s v="LIC10018"/>
    <x v="1"/>
    <s v="Apr"/>
    <s v="2023-04"/>
    <m/>
    <m/>
    <m/>
    <m/>
  </r>
  <r>
    <s v="ORD101562"/>
    <x v="1562"/>
    <s v="CUST6380"/>
    <x v="1548"/>
    <s v="IQV68770"/>
    <x v="2"/>
    <x v="1562"/>
    <d v="2024-01-28T00:00:00"/>
    <x v="641"/>
    <n v="4"/>
    <x v="1"/>
    <x v="3"/>
    <n v="28"/>
    <x v="3"/>
    <x v="1"/>
    <x v="1429"/>
    <s v="HCP5719"/>
    <n v="9826363776"/>
    <s v="LIC21394"/>
    <x v="1"/>
    <s v="Jan"/>
    <s v="2024-01"/>
    <m/>
    <m/>
    <m/>
    <m/>
  </r>
  <r>
    <s v="ORD101563"/>
    <x v="1563"/>
    <s v="CUST9896"/>
    <x v="1549"/>
    <s v="IQV11159"/>
    <x v="2"/>
    <x v="1563"/>
    <d v="2024-04-23T00:00:00"/>
    <x v="485"/>
    <n v="8"/>
    <x v="1"/>
    <x v="0"/>
    <n v="23"/>
    <x v="2"/>
    <x v="2"/>
    <x v="1430"/>
    <s v="HCP4560"/>
    <n v="4252005898"/>
    <s v="LIC57656"/>
    <x v="1"/>
    <s v="Apr"/>
    <s v="2024-04"/>
    <m/>
    <m/>
    <m/>
    <m/>
  </r>
  <r>
    <s v="ORD101564"/>
    <x v="1564"/>
    <s v="CUST7849"/>
    <x v="1550"/>
    <s v="IQV18177"/>
    <x v="0"/>
    <x v="1564"/>
    <d v="2024-03-21T00:00:00"/>
    <x v="115"/>
    <n v="1"/>
    <x v="1"/>
    <x v="4"/>
    <n v="21"/>
    <x v="2"/>
    <x v="0"/>
    <x v="1431"/>
    <s v="HCP8679"/>
    <n v="8419279989"/>
    <s v="LIC78772"/>
    <x v="0"/>
    <s v="Mar"/>
    <s v="2024-03"/>
    <m/>
    <m/>
    <m/>
    <m/>
  </r>
  <r>
    <s v="ORD101565"/>
    <x v="1565"/>
    <s v="CUST9680"/>
    <x v="1551"/>
    <s v="IQV96643"/>
    <x v="3"/>
    <x v="1565"/>
    <d v="2023-09-09T00:00:00"/>
    <x v="306"/>
    <n v="5"/>
    <x v="0"/>
    <x v="10"/>
    <n v="9"/>
    <x v="0"/>
    <x v="0"/>
    <x v="1432"/>
    <s v="HCP2115"/>
    <n v="8308159754"/>
    <s v="LIC28260"/>
    <x v="1"/>
    <s v="Sep"/>
    <s v="2023-09"/>
    <m/>
    <m/>
    <m/>
    <m/>
  </r>
  <r>
    <s v="ORD101566"/>
    <x v="1566"/>
    <s v="CUST4375"/>
    <x v="1552"/>
    <s v="IQV61902"/>
    <x v="3"/>
    <x v="1566"/>
    <d v="2023-09-01T00:00:00"/>
    <x v="269"/>
    <n v="4"/>
    <x v="0"/>
    <x v="10"/>
    <n v="1"/>
    <x v="2"/>
    <x v="1"/>
    <x v="1433"/>
    <s v="HCP1448"/>
    <n v="6280284296"/>
    <s v="LIC22836"/>
    <x v="1"/>
    <s v="Sep"/>
    <s v="2023-09"/>
    <m/>
    <m/>
    <m/>
    <m/>
  </r>
  <r>
    <s v="ORD101567"/>
    <x v="1567"/>
    <s v="CUST3182"/>
    <x v="1553"/>
    <s v="IQV35221"/>
    <x v="3"/>
    <x v="1567"/>
    <d v="2024-02-29T00:00:00"/>
    <x v="536"/>
    <n v="4"/>
    <x v="1"/>
    <x v="6"/>
    <n v="29"/>
    <x v="4"/>
    <x v="0"/>
    <x v="1434"/>
    <s v="HCP7756"/>
    <n v="8562610796"/>
    <s v="LIC83480"/>
    <x v="1"/>
    <s v="Feb"/>
    <s v="2024-02"/>
    <m/>
    <m/>
    <m/>
    <m/>
  </r>
  <r>
    <s v="ORD101568"/>
    <x v="1568"/>
    <s v="CUST5139"/>
    <x v="1554"/>
    <s v="IQV64781"/>
    <x v="0"/>
    <x v="1568"/>
    <d v="2024-07-28T00:00:00"/>
    <x v="119"/>
    <n v="9"/>
    <x v="1"/>
    <x v="2"/>
    <n v="28"/>
    <x v="0"/>
    <x v="2"/>
    <x v="1435"/>
    <s v="HCP7871"/>
    <n v="2968834711"/>
    <s v="LIC57316"/>
    <x v="1"/>
    <s v="Jul"/>
    <s v="2024-07"/>
    <m/>
    <m/>
    <m/>
    <m/>
  </r>
  <r>
    <s v="ORD101569"/>
    <x v="1569"/>
    <s v="CUST1360"/>
    <x v="835"/>
    <s v="IQV65517"/>
    <x v="1"/>
    <x v="1569"/>
    <d v="2023-08-22T00:00:00"/>
    <x v="94"/>
    <n v="9"/>
    <x v="0"/>
    <x v="5"/>
    <n v="22"/>
    <x v="3"/>
    <x v="1"/>
    <x v="1436"/>
    <s v="HCP4943"/>
    <n v="2767428869"/>
    <s v="LIC43645"/>
    <x v="1"/>
    <s v="Aug"/>
    <s v="2023-08"/>
    <m/>
    <m/>
    <m/>
    <m/>
  </r>
  <r>
    <s v="ORD101570"/>
    <x v="1570"/>
    <s v="CUST3523"/>
    <x v="1555"/>
    <s v="IQV49038"/>
    <x v="1"/>
    <x v="1570"/>
    <d v="2024-04-08T00:00:00"/>
    <x v="625"/>
    <n v="3"/>
    <x v="1"/>
    <x v="0"/>
    <n v="8"/>
    <x v="2"/>
    <x v="2"/>
    <x v="1437"/>
    <s v="HCP6088"/>
    <n v="1560864154"/>
    <s v="LIC49313"/>
    <x v="0"/>
    <s v="Apr"/>
    <s v="2024-04"/>
    <m/>
    <m/>
    <m/>
    <m/>
  </r>
  <r>
    <s v="ORD101571"/>
    <x v="1571"/>
    <s v="CUST9125"/>
    <x v="1556"/>
    <s v="IQV18294"/>
    <x v="0"/>
    <x v="1571"/>
    <d v="2023-10-01T00:00:00"/>
    <x v="105"/>
    <n v="5"/>
    <x v="0"/>
    <x v="11"/>
    <n v="1"/>
    <x v="4"/>
    <x v="0"/>
    <x v="1438"/>
    <s v="HCP9675"/>
    <n v="1195862194"/>
    <s v="LIC30703"/>
    <x v="1"/>
    <s v="Oct"/>
    <s v="2023-10"/>
    <m/>
    <m/>
    <m/>
    <m/>
  </r>
  <r>
    <s v="ORD101572"/>
    <x v="1572"/>
    <s v="CUST2848"/>
    <x v="1557"/>
    <s v="IQV13205"/>
    <x v="2"/>
    <x v="1572"/>
    <d v="2023-09-27T00:00:00"/>
    <x v="105"/>
    <n v="9"/>
    <x v="0"/>
    <x v="10"/>
    <n v="27"/>
    <x v="2"/>
    <x v="0"/>
    <x v="448"/>
    <s v="HCP6351"/>
    <n v="9057526646"/>
    <s v="LIC48491"/>
    <x v="1"/>
    <s v="Sep"/>
    <s v="2023-09"/>
    <m/>
    <m/>
    <m/>
    <m/>
  </r>
  <r>
    <s v="ORD101573"/>
    <x v="1573"/>
    <s v="CUST2466"/>
    <x v="1558"/>
    <s v="IQV90192"/>
    <x v="1"/>
    <x v="1573"/>
    <d v="2024-09-02T00:00:00"/>
    <x v="642"/>
    <n v="7"/>
    <x v="1"/>
    <x v="10"/>
    <n v="2"/>
    <x v="4"/>
    <x v="0"/>
    <x v="1439"/>
    <s v="HCP3146"/>
    <n v="2088987987"/>
    <s v="LIC80072"/>
    <x v="1"/>
    <s v="Sep"/>
    <s v="2024-09"/>
    <m/>
    <m/>
    <m/>
    <m/>
  </r>
  <r>
    <s v="ORD101574"/>
    <x v="1574"/>
    <s v="CUST4472"/>
    <x v="1559"/>
    <s v="IQV91983"/>
    <x v="1"/>
    <x v="1574"/>
    <d v="2024-12-20T00:00:00"/>
    <x v="499"/>
    <n v="8"/>
    <x v="1"/>
    <x v="1"/>
    <n v="20"/>
    <x v="0"/>
    <x v="2"/>
    <x v="1440"/>
    <s v="HCP2733"/>
    <n v="7502436662"/>
    <s v="LIC77078"/>
    <x v="1"/>
    <s v="Dec"/>
    <s v="2024-12"/>
    <m/>
    <m/>
    <m/>
    <m/>
  </r>
  <r>
    <s v="ORD101575"/>
    <x v="1575"/>
    <s v="CUST7090"/>
    <x v="1560"/>
    <s v="IQV97099"/>
    <x v="3"/>
    <x v="1575"/>
    <d v="2023-09-05T00:00:00"/>
    <x v="571"/>
    <n v="7"/>
    <x v="0"/>
    <x v="10"/>
    <n v="5"/>
    <x v="0"/>
    <x v="2"/>
    <x v="1441"/>
    <s v="HCP3458"/>
    <n v="6931984011"/>
    <s v="LIC16028"/>
    <x v="1"/>
    <s v="Sep"/>
    <s v="2023-09"/>
    <m/>
    <m/>
    <m/>
    <m/>
  </r>
  <r>
    <s v="ORD101576"/>
    <x v="1576"/>
    <s v="CUST9251"/>
    <x v="1561"/>
    <s v="IQV22363"/>
    <x v="0"/>
    <x v="1576"/>
    <d v="2023-11-24T00:00:00"/>
    <x v="122"/>
    <n v="2"/>
    <x v="0"/>
    <x v="9"/>
    <n v="24"/>
    <x v="4"/>
    <x v="0"/>
    <x v="1442"/>
    <s v="HCP7008"/>
    <n v="1514711728"/>
    <s v="LIC10799"/>
    <x v="0"/>
    <s v="Nov"/>
    <s v="2023-11"/>
    <m/>
    <m/>
    <m/>
    <m/>
  </r>
  <r>
    <s v="ORD101577"/>
    <x v="1577"/>
    <s v="CUST3700"/>
    <x v="1562"/>
    <s v="IQV19909"/>
    <x v="2"/>
    <x v="1577"/>
    <d v="2024-12-19T00:00:00"/>
    <x v="286"/>
    <n v="6"/>
    <x v="1"/>
    <x v="1"/>
    <n v="19"/>
    <x v="2"/>
    <x v="2"/>
    <x v="1443"/>
    <s v="HCP5714"/>
    <n v="3285931287"/>
    <s v="LIC71684"/>
    <x v="1"/>
    <s v="Dec"/>
    <s v="2024-12"/>
    <m/>
    <m/>
    <m/>
    <m/>
  </r>
  <r>
    <s v="ORD101578"/>
    <x v="1578"/>
    <s v="CUST2135"/>
    <x v="1563"/>
    <s v="IQV21913"/>
    <x v="3"/>
    <x v="1578"/>
    <d v="2024-03-17T00:00:00"/>
    <x v="56"/>
    <n v="1"/>
    <x v="1"/>
    <x v="4"/>
    <n v="17"/>
    <x v="4"/>
    <x v="0"/>
    <x v="1444"/>
    <s v="HCP5516"/>
    <n v="4532024399"/>
    <s v="LIC72110"/>
    <x v="0"/>
    <s v="Mar"/>
    <s v="2024-03"/>
    <m/>
    <m/>
    <m/>
    <m/>
  </r>
  <r>
    <s v="ORD101579"/>
    <x v="1579"/>
    <s v="CUST4062"/>
    <x v="1564"/>
    <s v="IQV88157"/>
    <x v="3"/>
    <x v="1579"/>
    <d v="2024-01-24T00:00:00"/>
    <x v="641"/>
    <n v="8"/>
    <x v="1"/>
    <x v="3"/>
    <n v="24"/>
    <x v="0"/>
    <x v="0"/>
    <x v="1445"/>
    <s v="HCP1526"/>
    <n v="6593523848"/>
    <s v="LIC24656"/>
    <x v="1"/>
    <s v="Jan"/>
    <s v="2024-01"/>
    <m/>
    <m/>
    <m/>
    <m/>
  </r>
  <r>
    <s v="ORD101580"/>
    <x v="1580"/>
    <s v="CUST2654"/>
    <x v="1565"/>
    <s v="IQV80377"/>
    <x v="0"/>
    <x v="1580"/>
    <d v="2023-02-13T00:00:00"/>
    <x v="336"/>
    <n v="3"/>
    <x v="0"/>
    <x v="6"/>
    <n v="13"/>
    <x v="2"/>
    <x v="0"/>
    <x v="1446"/>
    <s v="HCP9965"/>
    <n v="7436201233"/>
    <s v="LIC63787"/>
    <x v="0"/>
    <s v="Feb"/>
    <s v="2023-02"/>
    <m/>
    <m/>
    <m/>
    <m/>
  </r>
  <r>
    <s v="ORD101581"/>
    <x v="1581"/>
    <s v="CUST6884"/>
    <x v="1566"/>
    <s v="IQV62462"/>
    <x v="2"/>
    <x v="1581"/>
    <d v="2023-09-09T00:00:00"/>
    <x v="571"/>
    <n v="3"/>
    <x v="0"/>
    <x v="10"/>
    <n v="9"/>
    <x v="0"/>
    <x v="0"/>
    <x v="1447"/>
    <s v="HCP5409"/>
    <n v="4747447078"/>
    <s v="LIC11238"/>
    <x v="0"/>
    <s v="Sep"/>
    <s v="2023-09"/>
    <m/>
    <m/>
    <m/>
    <m/>
  </r>
  <r>
    <s v="ORD101582"/>
    <x v="1582"/>
    <s v="CUST9041"/>
    <x v="1567"/>
    <s v="IQV76634"/>
    <x v="3"/>
    <x v="1582"/>
    <d v="2024-12-15T00:00:00"/>
    <x v="74"/>
    <n v="9"/>
    <x v="1"/>
    <x v="1"/>
    <n v="15"/>
    <x v="2"/>
    <x v="1"/>
    <x v="1448"/>
    <s v="HCP3765"/>
    <n v="9798787989"/>
    <s v="LIC54859"/>
    <x v="1"/>
    <s v="Dec"/>
    <s v="2024-12"/>
    <m/>
    <m/>
    <m/>
    <m/>
  </r>
  <r>
    <s v="ORD101583"/>
    <x v="1583"/>
    <s v="CUST3945"/>
    <x v="1568"/>
    <s v="IQV94029"/>
    <x v="3"/>
    <x v="1583"/>
    <d v="2023-08-16T00:00:00"/>
    <x v="190"/>
    <n v="7"/>
    <x v="0"/>
    <x v="5"/>
    <n v="16"/>
    <x v="2"/>
    <x v="1"/>
    <x v="1449"/>
    <s v="HCP9126"/>
    <n v="2219922275"/>
    <s v="LIC18262"/>
    <x v="1"/>
    <s v="Aug"/>
    <s v="2023-08"/>
    <m/>
    <m/>
    <m/>
    <m/>
  </r>
  <r>
    <s v="ORD101584"/>
    <x v="1584"/>
    <s v="CUST7701"/>
    <x v="1569"/>
    <s v="IQV91223"/>
    <x v="1"/>
    <x v="1584"/>
    <d v="2023-09-20T00:00:00"/>
    <x v="66"/>
    <n v="1"/>
    <x v="0"/>
    <x v="10"/>
    <n v="20"/>
    <x v="3"/>
    <x v="0"/>
    <x v="1450"/>
    <s v="HCP4582"/>
    <n v="6882410568"/>
    <s v="LIC52589"/>
    <x v="0"/>
    <s v="Sep"/>
    <s v="2023-09"/>
    <m/>
    <m/>
    <m/>
    <m/>
  </r>
  <r>
    <s v="ORD101585"/>
    <x v="1585"/>
    <s v="CUST5288"/>
    <x v="1570"/>
    <s v="IQV91427"/>
    <x v="3"/>
    <x v="1585"/>
    <d v="2024-08-03T00:00:00"/>
    <x v="157"/>
    <n v="0"/>
    <x v="1"/>
    <x v="5"/>
    <n v="3"/>
    <x v="3"/>
    <x v="0"/>
    <x v="1451"/>
    <s v="HCP3621"/>
    <n v="9815813244"/>
    <s v="LIC80410"/>
    <x v="0"/>
    <s v="Aug"/>
    <s v="2024-08"/>
    <m/>
    <m/>
    <m/>
    <m/>
  </r>
  <r>
    <s v="ORD101586"/>
    <x v="1586"/>
    <s v="CUST3349"/>
    <x v="1571"/>
    <s v="IQV64895"/>
    <x v="3"/>
    <x v="1586"/>
    <d v="2024-03-31T00:00:00"/>
    <x v="521"/>
    <n v="9"/>
    <x v="1"/>
    <x v="4"/>
    <n v="31"/>
    <x v="0"/>
    <x v="0"/>
    <x v="490"/>
    <s v="HCP7103"/>
    <n v="6893211361"/>
    <s v="LIC68639"/>
    <x v="1"/>
    <s v="Mar"/>
    <s v="2024-03"/>
    <m/>
    <m/>
    <m/>
    <m/>
  </r>
  <r>
    <s v="ORD101587"/>
    <x v="1587"/>
    <s v="CUST9519"/>
    <x v="1572"/>
    <s v="IQV88488"/>
    <x v="2"/>
    <x v="1587"/>
    <d v="2024-10-26T00:00:00"/>
    <x v="296"/>
    <n v="4"/>
    <x v="1"/>
    <x v="11"/>
    <n v="26"/>
    <x v="3"/>
    <x v="1"/>
    <x v="1452"/>
    <s v="HCP1962"/>
    <n v="7680794481"/>
    <s v="LIC11268"/>
    <x v="1"/>
    <s v="Oct"/>
    <s v="2024-10"/>
    <m/>
    <m/>
    <m/>
    <m/>
  </r>
  <r>
    <s v="ORD101588"/>
    <x v="1588"/>
    <s v="CUST5380"/>
    <x v="1573"/>
    <s v="IQV50385"/>
    <x v="3"/>
    <x v="1588"/>
    <d v="2023-06-09T00:00:00"/>
    <x v="357"/>
    <n v="4"/>
    <x v="0"/>
    <x v="7"/>
    <n v="9"/>
    <x v="4"/>
    <x v="2"/>
    <x v="1453"/>
    <s v="HCP1095"/>
    <n v="5736700261"/>
    <s v="LIC17021"/>
    <x v="1"/>
    <s v="Jun"/>
    <s v="2023-06"/>
    <m/>
    <m/>
    <m/>
    <m/>
  </r>
  <r>
    <s v="ORD101589"/>
    <x v="1589"/>
    <s v="CUST6868"/>
    <x v="1574"/>
    <s v="IQV74649"/>
    <x v="2"/>
    <x v="1589"/>
    <d v="2023-06-26T00:00:00"/>
    <x v="89"/>
    <n v="8"/>
    <x v="0"/>
    <x v="7"/>
    <n v="26"/>
    <x v="3"/>
    <x v="2"/>
    <x v="1454"/>
    <s v="HCP7516"/>
    <n v="7661254582"/>
    <s v="LIC97826"/>
    <x v="1"/>
    <s v="Jun"/>
    <s v="2023-06"/>
    <m/>
    <m/>
    <m/>
    <m/>
  </r>
  <r>
    <s v="ORD101590"/>
    <x v="1590"/>
    <s v="CUST1050"/>
    <x v="1575"/>
    <s v="IQV91975"/>
    <x v="1"/>
    <x v="1590"/>
    <d v="2024-07-29T00:00:00"/>
    <x v="643"/>
    <n v="7"/>
    <x v="1"/>
    <x v="2"/>
    <n v="29"/>
    <x v="1"/>
    <x v="0"/>
    <x v="1455"/>
    <s v="HCP9131"/>
    <n v="5899781247"/>
    <s v="LIC75615"/>
    <x v="1"/>
    <s v="Jul"/>
    <s v="2024-07"/>
    <m/>
    <m/>
    <m/>
    <m/>
  </r>
  <r>
    <s v="ORD101591"/>
    <x v="1591"/>
    <s v="CUST3966"/>
    <x v="1576"/>
    <s v="IQV47304"/>
    <x v="2"/>
    <x v="1591"/>
    <d v="2024-04-18T00:00:00"/>
    <x v="364"/>
    <n v="8"/>
    <x v="1"/>
    <x v="0"/>
    <n v="18"/>
    <x v="1"/>
    <x v="2"/>
    <x v="1456"/>
    <s v="HCP1947"/>
    <n v="9273083876"/>
    <s v="LIC76130"/>
    <x v="1"/>
    <s v="Apr"/>
    <s v="2024-04"/>
    <m/>
    <m/>
    <m/>
    <m/>
  </r>
  <r>
    <s v="ORD101592"/>
    <x v="1592"/>
    <s v="CUST5205"/>
    <x v="1577"/>
    <s v="IQV83318"/>
    <x v="3"/>
    <x v="1592"/>
    <d v="2023-05-21T00:00:00"/>
    <x v="621"/>
    <n v="1"/>
    <x v="0"/>
    <x v="8"/>
    <n v="21"/>
    <x v="1"/>
    <x v="0"/>
    <x v="1060"/>
    <s v="HCP7089"/>
    <n v="4172088877"/>
    <s v="LIC62763"/>
    <x v="0"/>
    <s v="May"/>
    <s v="2023-05"/>
    <m/>
    <m/>
    <m/>
    <m/>
  </r>
  <r>
    <s v="ORD101593"/>
    <x v="1593"/>
    <s v="CUST9506"/>
    <x v="1578"/>
    <s v="IQV30556"/>
    <x v="2"/>
    <x v="1593"/>
    <d v="2024-05-28T00:00:00"/>
    <x v="562"/>
    <n v="0"/>
    <x v="1"/>
    <x v="8"/>
    <n v="28"/>
    <x v="0"/>
    <x v="2"/>
    <x v="257"/>
    <s v="HCP4680"/>
    <n v="3491268119"/>
    <s v="LIC31191"/>
    <x v="0"/>
    <s v="May"/>
    <s v="2024-05"/>
    <m/>
    <m/>
    <m/>
    <m/>
  </r>
  <r>
    <s v="ORD101594"/>
    <x v="1594"/>
    <s v="CUST4872"/>
    <x v="1579"/>
    <s v="IQV46688"/>
    <x v="0"/>
    <x v="1594"/>
    <d v="2023-02-04T00:00:00"/>
    <x v="264"/>
    <n v="1"/>
    <x v="0"/>
    <x v="6"/>
    <n v="4"/>
    <x v="2"/>
    <x v="0"/>
    <x v="1457"/>
    <s v="HCP9456"/>
    <n v="4068532923"/>
    <s v="LIC97102"/>
    <x v="0"/>
    <s v="Feb"/>
    <s v="2023-02"/>
    <m/>
    <m/>
    <m/>
    <m/>
  </r>
  <r>
    <s v="ORD101595"/>
    <x v="1595"/>
    <s v="CUST9131"/>
    <x v="1580"/>
    <s v="IQV69592"/>
    <x v="3"/>
    <x v="1595"/>
    <d v="2023-10-06T00:00:00"/>
    <x v="626"/>
    <n v="6"/>
    <x v="0"/>
    <x v="11"/>
    <n v="6"/>
    <x v="2"/>
    <x v="2"/>
    <x v="1458"/>
    <s v="HCP4513"/>
    <n v="1812646468"/>
    <s v="LIC79253"/>
    <x v="1"/>
    <s v="Oct"/>
    <s v="2023-10"/>
    <m/>
    <m/>
    <m/>
    <m/>
  </r>
  <r>
    <s v="ORD101596"/>
    <x v="1596"/>
    <s v="CUST5723"/>
    <x v="1581"/>
    <s v="IQV32797"/>
    <x v="1"/>
    <x v="1596"/>
    <d v="2024-05-10T00:00:00"/>
    <x v="644"/>
    <n v="1"/>
    <x v="1"/>
    <x v="8"/>
    <n v="10"/>
    <x v="2"/>
    <x v="0"/>
    <x v="1459"/>
    <s v="HCP3747"/>
    <n v="8832879664"/>
    <s v="LIC76723"/>
    <x v="0"/>
    <s v="May"/>
    <s v="2024-05"/>
    <m/>
    <m/>
    <m/>
    <m/>
  </r>
  <r>
    <s v="ORD101597"/>
    <x v="1597"/>
    <s v="CUST2689"/>
    <x v="1582"/>
    <s v="IQV82264"/>
    <x v="1"/>
    <x v="1597"/>
    <d v="2023-03-03T00:00:00"/>
    <x v="558"/>
    <n v="3"/>
    <x v="0"/>
    <x v="4"/>
    <n v="3"/>
    <x v="0"/>
    <x v="0"/>
    <x v="518"/>
    <s v="HCP7497"/>
    <n v="8171680564"/>
    <s v="LIC42886"/>
    <x v="0"/>
    <s v="Mar"/>
    <s v="2023-03"/>
    <m/>
    <m/>
    <m/>
    <m/>
  </r>
  <r>
    <s v="ORD101598"/>
    <x v="1598"/>
    <s v="CUST1972"/>
    <x v="1583"/>
    <s v="IQV59738"/>
    <x v="0"/>
    <x v="1598"/>
    <d v="2024-06-02T00:00:00"/>
    <x v="645"/>
    <n v="3"/>
    <x v="1"/>
    <x v="7"/>
    <n v="2"/>
    <x v="2"/>
    <x v="0"/>
    <x v="1358"/>
    <s v="HCP5591"/>
    <n v="4428117473"/>
    <s v="LIC74736"/>
    <x v="0"/>
    <s v="Jun"/>
    <s v="2024-06"/>
    <m/>
    <m/>
    <m/>
    <m/>
  </r>
  <r>
    <s v="ORD101599"/>
    <x v="1599"/>
    <s v="CUST5290"/>
    <x v="1584"/>
    <s v="IQV40138"/>
    <x v="0"/>
    <x v="1599"/>
    <d v="2023-11-06T00:00:00"/>
    <x v="146"/>
    <n v="4"/>
    <x v="0"/>
    <x v="9"/>
    <n v="6"/>
    <x v="2"/>
    <x v="2"/>
    <x v="1434"/>
    <s v="HCP1561"/>
    <n v="1842412072"/>
    <s v="LIC44247"/>
    <x v="1"/>
    <s v="Nov"/>
    <s v="2023-11"/>
    <m/>
    <m/>
    <m/>
    <m/>
  </r>
  <r>
    <s v="ORD101600"/>
    <x v="1600"/>
    <s v="CUST2205"/>
    <x v="1585"/>
    <s v="IQV51616"/>
    <x v="3"/>
    <x v="1600"/>
    <d v="2024-06-17T00:00:00"/>
    <x v="564"/>
    <n v="2"/>
    <x v="1"/>
    <x v="7"/>
    <n v="17"/>
    <x v="2"/>
    <x v="0"/>
    <x v="1460"/>
    <s v="HCP5904"/>
    <n v="2222179490"/>
    <s v="LIC54711"/>
    <x v="0"/>
    <s v="Jun"/>
    <s v="2024-06"/>
    <m/>
    <m/>
    <m/>
    <m/>
  </r>
  <r>
    <s v="ORD101601"/>
    <x v="1601"/>
    <s v="CUST9939"/>
    <x v="1586"/>
    <s v="IQV51713"/>
    <x v="0"/>
    <x v="1601"/>
    <d v="2023-10-05T00:00:00"/>
    <x v="293"/>
    <n v="4"/>
    <x v="0"/>
    <x v="11"/>
    <n v="5"/>
    <x v="2"/>
    <x v="2"/>
    <x v="1461"/>
    <s v="HCP5114"/>
    <n v="2784814612"/>
    <s v="LIC12808"/>
    <x v="1"/>
    <s v="Oct"/>
    <s v="2023-10"/>
    <m/>
    <m/>
    <m/>
    <m/>
  </r>
  <r>
    <s v="ORD101602"/>
    <x v="1602"/>
    <s v="CUST4603"/>
    <x v="1587"/>
    <s v="IQV46681"/>
    <x v="1"/>
    <x v="1602"/>
    <d v="2024-06-23T00:00:00"/>
    <x v="352"/>
    <n v="6"/>
    <x v="1"/>
    <x v="7"/>
    <n v="23"/>
    <x v="4"/>
    <x v="0"/>
    <x v="1462"/>
    <s v="HCP3144"/>
    <n v="2209230580"/>
    <s v="LIC98456"/>
    <x v="1"/>
    <s v="Jun"/>
    <s v="2024-06"/>
    <m/>
    <m/>
    <m/>
    <m/>
  </r>
  <r>
    <s v="ORD101603"/>
    <x v="1603"/>
    <s v="CUST3841"/>
    <x v="1588"/>
    <s v="IQV71273"/>
    <x v="2"/>
    <x v="1603"/>
    <d v="2023-05-23T00:00:00"/>
    <x v="325"/>
    <n v="7"/>
    <x v="0"/>
    <x v="8"/>
    <n v="23"/>
    <x v="3"/>
    <x v="1"/>
    <x v="1338"/>
    <s v="HCP8243"/>
    <n v="3424815949"/>
    <s v="LIC99527"/>
    <x v="1"/>
    <s v="May"/>
    <s v="2023-05"/>
    <m/>
    <m/>
    <m/>
    <m/>
  </r>
  <r>
    <s v="ORD101604"/>
    <x v="1604"/>
    <s v="CUST1925"/>
    <x v="1589"/>
    <s v="IQV26321"/>
    <x v="1"/>
    <x v="1604"/>
    <d v="2023-12-18T00:00:00"/>
    <x v="520"/>
    <n v="2"/>
    <x v="0"/>
    <x v="1"/>
    <n v="18"/>
    <x v="3"/>
    <x v="2"/>
    <x v="345"/>
    <s v="HCP2419"/>
    <n v="2494437589"/>
    <s v="LIC37235"/>
    <x v="0"/>
    <s v="Dec"/>
    <s v="2023-12"/>
    <m/>
    <m/>
    <m/>
    <m/>
  </r>
  <r>
    <s v="ORD101605"/>
    <x v="1605"/>
    <s v="CUST8201"/>
    <x v="1590"/>
    <s v="IQV42160"/>
    <x v="1"/>
    <x v="1605"/>
    <d v="2023-01-01T00:00:00"/>
    <x v="528"/>
    <n v="6"/>
    <x v="0"/>
    <x v="3"/>
    <n v="1"/>
    <x v="4"/>
    <x v="2"/>
    <x v="1463"/>
    <s v="HCP2780"/>
    <n v="2399452566"/>
    <s v="LIC42161"/>
    <x v="1"/>
    <s v="Jan"/>
    <s v="2023-01"/>
    <m/>
    <m/>
    <m/>
    <m/>
  </r>
  <r>
    <s v="ORD101606"/>
    <x v="1606"/>
    <s v="CUST1308"/>
    <x v="1591"/>
    <s v="IQV79843"/>
    <x v="0"/>
    <x v="1606"/>
    <d v="2024-04-12T00:00:00"/>
    <x v="387"/>
    <n v="0"/>
    <x v="1"/>
    <x v="0"/>
    <n v="12"/>
    <x v="3"/>
    <x v="0"/>
    <x v="1464"/>
    <s v="HCP6483"/>
    <n v="1282097030"/>
    <s v="LIC59671"/>
    <x v="0"/>
    <s v="Apr"/>
    <s v="2024-04"/>
    <m/>
    <m/>
    <m/>
    <m/>
  </r>
  <r>
    <s v="ORD101607"/>
    <x v="1607"/>
    <s v="CUST1276"/>
    <x v="1592"/>
    <s v="IQV47869"/>
    <x v="1"/>
    <x v="1607"/>
    <d v="2024-08-12T00:00:00"/>
    <x v="646"/>
    <n v="3"/>
    <x v="1"/>
    <x v="5"/>
    <n v="12"/>
    <x v="3"/>
    <x v="2"/>
    <x v="1465"/>
    <s v="HCP5573"/>
    <n v="3158357144"/>
    <s v="LIC16073"/>
    <x v="0"/>
    <s v="Aug"/>
    <s v="2024-08"/>
    <m/>
    <m/>
    <m/>
    <m/>
  </r>
  <r>
    <s v="ORD101608"/>
    <x v="1608"/>
    <s v="CUST2717"/>
    <x v="1593"/>
    <s v="IQV17313"/>
    <x v="0"/>
    <x v="1608"/>
    <d v="2023-05-22T00:00:00"/>
    <x v="281"/>
    <n v="1"/>
    <x v="0"/>
    <x v="8"/>
    <n v="22"/>
    <x v="4"/>
    <x v="0"/>
    <x v="1466"/>
    <s v="HCP1399"/>
    <n v="5117043311"/>
    <s v="LIC92158"/>
    <x v="0"/>
    <s v="May"/>
    <s v="2023-05"/>
    <m/>
    <m/>
    <m/>
    <m/>
  </r>
  <r>
    <s v="ORD101609"/>
    <x v="1609"/>
    <s v="CUST4647"/>
    <x v="1594"/>
    <s v="IQV98260"/>
    <x v="2"/>
    <x v="1609"/>
    <d v="2023-05-24T00:00:00"/>
    <x v="356"/>
    <n v="5"/>
    <x v="0"/>
    <x v="8"/>
    <n v="24"/>
    <x v="4"/>
    <x v="1"/>
    <x v="1467"/>
    <s v="HCP6140"/>
    <n v="4746971013"/>
    <s v="LIC18727"/>
    <x v="1"/>
    <s v="May"/>
    <s v="2023-05"/>
    <m/>
    <m/>
    <m/>
    <m/>
  </r>
  <r>
    <s v="ORD101610"/>
    <x v="1610"/>
    <s v="CUST4941"/>
    <x v="1595"/>
    <s v="IQV11403"/>
    <x v="3"/>
    <x v="1610"/>
    <d v="2023-04-21T00:00:00"/>
    <x v="335"/>
    <n v="4"/>
    <x v="0"/>
    <x v="0"/>
    <n v="21"/>
    <x v="2"/>
    <x v="2"/>
    <x v="1468"/>
    <s v="HCP5878"/>
    <n v="4333395396"/>
    <s v="LIC62485"/>
    <x v="1"/>
    <s v="Apr"/>
    <s v="2023-04"/>
    <m/>
    <m/>
    <m/>
    <m/>
  </r>
  <r>
    <s v="ORD101611"/>
    <x v="1611"/>
    <s v="CUST9420"/>
    <x v="1596"/>
    <s v="IQV39098"/>
    <x v="0"/>
    <x v="1611"/>
    <d v="2024-12-27T00:00:00"/>
    <x v="599"/>
    <n v="2"/>
    <x v="1"/>
    <x v="1"/>
    <n v="27"/>
    <x v="2"/>
    <x v="1"/>
    <x v="1469"/>
    <s v="HCP7023"/>
    <n v="9107429659"/>
    <s v="LIC52337"/>
    <x v="0"/>
    <s v="Dec"/>
    <s v="2024-12"/>
    <m/>
    <m/>
    <m/>
    <m/>
  </r>
  <r>
    <s v="ORD101612"/>
    <x v="1612"/>
    <s v="CUST9204"/>
    <x v="1256"/>
    <s v="IQV88062"/>
    <x v="2"/>
    <x v="1612"/>
    <d v="2024-04-18T00:00:00"/>
    <x v="647"/>
    <n v="4"/>
    <x v="1"/>
    <x v="0"/>
    <n v="18"/>
    <x v="2"/>
    <x v="0"/>
    <x v="1470"/>
    <s v="HCP4390"/>
    <n v="6902420938"/>
    <s v="LIC25299"/>
    <x v="1"/>
    <s v="Apr"/>
    <s v="2024-04"/>
    <m/>
    <m/>
    <m/>
    <m/>
  </r>
  <r>
    <s v="ORD101613"/>
    <x v="1613"/>
    <s v="CUST7295"/>
    <x v="1597"/>
    <s v="IQV22359"/>
    <x v="3"/>
    <x v="1613"/>
    <d v="2024-04-25T00:00:00"/>
    <x v="559"/>
    <n v="8"/>
    <x v="1"/>
    <x v="0"/>
    <n v="25"/>
    <x v="4"/>
    <x v="1"/>
    <x v="1471"/>
    <s v="HCP4714"/>
    <n v="7643742720"/>
    <s v="LIC31157"/>
    <x v="1"/>
    <s v="Apr"/>
    <s v="2024-04"/>
    <m/>
    <m/>
    <m/>
    <m/>
  </r>
  <r>
    <s v="ORD101614"/>
    <x v="1614"/>
    <s v="CUST3251"/>
    <x v="1598"/>
    <s v="IQV47429"/>
    <x v="3"/>
    <x v="1614"/>
    <d v="2023-09-02T00:00:00"/>
    <x v="481"/>
    <n v="5"/>
    <x v="0"/>
    <x v="10"/>
    <n v="2"/>
    <x v="4"/>
    <x v="2"/>
    <x v="1472"/>
    <s v="HCP7421"/>
    <n v="1850288655"/>
    <s v="LIC70940"/>
    <x v="1"/>
    <s v="Sep"/>
    <s v="2023-09"/>
    <m/>
    <m/>
    <m/>
    <m/>
  </r>
  <r>
    <s v="ORD101615"/>
    <x v="1615"/>
    <s v="CUST5925"/>
    <x v="1599"/>
    <s v="IQV29290"/>
    <x v="2"/>
    <x v="1615"/>
    <d v="2023-12-22T00:00:00"/>
    <x v="604"/>
    <n v="3"/>
    <x v="0"/>
    <x v="1"/>
    <n v="22"/>
    <x v="3"/>
    <x v="1"/>
    <x v="1473"/>
    <s v="HCP4012"/>
    <n v="1290145824"/>
    <s v="LIC70530"/>
    <x v="0"/>
    <s v="Dec"/>
    <s v="2023-12"/>
    <m/>
    <m/>
    <m/>
    <m/>
  </r>
  <r>
    <s v="ORD101616"/>
    <x v="1616"/>
    <s v="CUST8310"/>
    <x v="1600"/>
    <s v="IQV71978"/>
    <x v="0"/>
    <x v="1616"/>
    <d v="2024-02-24T00:00:00"/>
    <x v="361"/>
    <n v="2"/>
    <x v="1"/>
    <x v="6"/>
    <n v="24"/>
    <x v="4"/>
    <x v="1"/>
    <x v="1474"/>
    <s v="HCP2064"/>
    <n v="6464850158"/>
    <s v="LIC67911"/>
    <x v="0"/>
    <s v="Feb"/>
    <s v="2024-02"/>
    <m/>
    <m/>
    <m/>
    <m/>
  </r>
  <r>
    <s v="ORD101617"/>
    <x v="1617"/>
    <s v="CUST7097"/>
    <x v="1601"/>
    <s v="IQV63952"/>
    <x v="3"/>
    <x v="1617"/>
    <d v="2024-02-17T00:00:00"/>
    <x v="255"/>
    <n v="0"/>
    <x v="1"/>
    <x v="6"/>
    <n v="17"/>
    <x v="3"/>
    <x v="1"/>
    <x v="1475"/>
    <s v="HCP7153"/>
    <n v="2743945284"/>
    <s v="LIC66764"/>
    <x v="0"/>
    <s v="Feb"/>
    <s v="2024-02"/>
    <m/>
    <m/>
    <m/>
    <m/>
  </r>
  <r>
    <s v="ORD101618"/>
    <x v="1618"/>
    <s v="CUST2097"/>
    <x v="1602"/>
    <s v="IQV91120"/>
    <x v="1"/>
    <x v="1618"/>
    <d v="2023-05-19T00:00:00"/>
    <x v="584"/>
    <n v="2"/>
    <x v="0"/>
    <x v="8"/>
    <n v="19"/>
    <x v="3"/>
    <x v="0"/>
    <x v="1476"/>
    <s v="HCP1160"/>
    <n v="2781758442"/>
    <s v="LIC97826"/>
    <x v="0"/>
    <s v="May"/>
    <s v="2023-05"/>
    <m/>
    <m/>
    <m/>
    <m/>
  </r>
  <r>
    <s v="ORD101619"/>
    <x v="1619"/>
    <s v="CUST9464"/>
    <x v="1603"/>
    <s v="IQV20114"/>
    <x v="3"/>
    <x v="1619"/>
    <d v="2023-11-07T00:00:00"/>
    <x v="484"/>
    <n v="2"/>
    <x v="0"/>
    <x v="9"/>
    <n v="7"/>
    <x v="1"/>
    <x v="0"/>
    <x v="1477"/>
    <s v="HCP2601"/>
    <n v="3845773446"/>
    <s v="LIC93845"/>
    <x v="0"/>
    <s v="Nov"/>
    <s v="2023-11"/>
    <m/>
    <m/>
    <m/>
    <m/>
  </r>
  <r>
    <s v="ORD101620"/>
    <x v="1620"/>
    <s v="CUST7898"/>
    <x v="1604"/>
    <s v="IQV95421"/>
    <x v="1"/>
    <x v="1620"/>
    <d v="2024-07-20T00:00:00"/>
    <x v="377"/>
    <n v="3"/>
    <x v="1"/>
    <x v="2"/>
    <n v="20"/>
    <x v="2"/>
    <x v="1"/>
    <x v="957"/>
    <s v="HCP2602"/>
    <n v="7177798912"/>
    <s v="LIC51401"/>
    <x v="0"/>
    <s v="Jul"/>
    <s v="2024-07"/>
    <m/>
    <m/>
    <m/>
    <m/>
  </r>
  <r>
    <s v="ORD101621"/>
    <x v="1621"/>
    <s v="CUST1902"/>
    <x v="1605"/>
    <s v="IQV19412"/>
    <x v="3"/>
    <x v="1621"/>
    <d v="2023-01-01T00:00:00"/>
    <x v="648"/>
    <n v="5"/>
    <x v="0"/>
    <x v="3"/>
    <n v="1"/>
    <x v="2"/>
    <x v="0"/>
    <x v="1478"/>
    <s v="HCP1855"/>
    <n v="8530353823"/>
    <s v="LIC85948"/>
    <x v="1"/>
    <s v="Jan"/>
    <s v="2023-01"/>
    <m/>
    <m/>
    <m/>
    <m/>
  </r>
  <r>
    <s v="ORD101622"/>
    <x v="1622"/>
    <s v="CUST5680"/>
    <x v="1606"/>
    <s v="IQV16624"/>
    <x v="0"/>
    <x v="1622"/>
    <d v="2024-06-28T00:00:00"/>
    <x v="136"/>
    <n v="9"/>
    <x v="1"/>
    <x v="7"/>
    <n v="28"/>
    <x v="4"/>
    <x v="2"/>
    <x v="915"/>
    <s v="HCP5651"/>
    <n v="6490372966"/>
    <s v="LIC54067"/>
    <x v="1"/>
    <s v="Jun"/>
    <s v="2024-06"/>
    <m/>
    <m/>
    <m/>
    <m/>
  </r>
  <r>
    <s v="ORD101623"/>
    <x v="1623"/>
    <s v="CUST3792"/>
    <x v="1607"/>
    <s v="IQV29198"/>
    <x v="1"/>
    <x v="1623"/>
    <d v="2023-02-03T00:00:00"/>
    <x v="219"/>
    <n v="7"/>
    <x v="0"/>
    <x v="6"/>
    <n v="3"/>
    <x v="3"/>
    <x v="0"/>
    <x v="1479"/>
    <s v="HCP8639"/>
    <n v="6346972499"/>
    <s v="LIC26893"/>
    <x v="1"/>
    <s v="Feb"/>
    <s v="2023-02"/>
    <m/>
    <m/>
    <m/>
    <m/>
  </r>
  <r>
    <s v="ORD101624"/>
    <x v="1624"/>
    <s v="CUST6061"/>
    <x v="1608"/>
    <s v="IQV35489"/>
    <x v="0"/>
    <x v="1624"/>
    <d v="2024-02-06T00:00:00"/>
    <x v="649"/>
    <n v="3"/>
    <x v="1"/>
    <x v="6"/>
    <n v="6"/>
    <x v="2"/>
    <x v="1"/>
    <x v="1480"/>
    <s v="HCP3966"/>
    <n v="9917793669"/>
    <s v="LIC16773"/>
    <x v="0"/>
    <s v="Feb"/>
    <s v="2024-02"/>
    <m/>
    <m/>
    <m/>
    <m/>
  </r>
  <r>
    <s v="ORD101625"/>
    <x v="1625"/>
    <s v="CUST5442"/>
    <x v="1609"/>
    <s v="IQV55963"/>
    <x v="0"/>
    <x v="1625"/>
    <d v="2024-12-25T00:00:00"/>
    <x v="86"/>
    <n v="7"/>
    <x v="1"/>
    <x v="1"/>
    <n v="25"/>
    <x v="0"/>
    <x v="2"/>
    <x v="1481"/>
    <s v="HCP1198"/>
    <n v="1700599842"/>
    <s v="LIC46492"/>
    <x v="1"/>
    <s v="Dec"/>
    <s v="2024-12"/>
    <m/>
    <m/>
    <m/>
    <m/>
  </r>
  <r>
    <s v="ORD101626"/>
    <x v="1626"/>
    <s v="CUST7593"/>
    <x v="1610"/>
    <s v="IQV35046"/>
    <x v="1"/>
    <x v="1626"/>
    <d v="2024-04-18T00:00:00"/>
    <x v="650"/>
    <n v="2"/>
    <x v="1"/>
    <x v="0"/>
    <n v="18"/>
    <x v="4"/>
    <x v="2"/>
    <x v="1482"/>
    <s v="HCP5746"/>
    <n v="5593410933"/>
    <s v="LIC23217"/>
    <x v="0"/>
    <s v="Apr"/>
    <s v="2024-04"/>
    <m/>
    <m/>
    <m/>
    <m/>
  </r>
  <r>
    <s v="ORD101627"/>
    <x v="1627"/>
    <s v="CUST4041"/>
    <x v="1611"/>
    <s v="IQV15404"/>
    <x v="0"/>
    <x v="1627"/>
    <d v="2024-12-21T00:00:00"/>
    <x v="314"/>
    <n v="2"/>
    <x v="1"/>
    <x v="1"/>
    <n v="21"/>
    <x v="2"/>
    <x v="0"/>
    <x v="1483"/>
    <s v="HCP5980"/>
    <n v="3563940733"/>
    <s v="LIC11236"/>
    <x v="0"/>
    <s v="Dec"/>
    <s v="2024-12"/>
    <m/>
    <m/>
    <m/>
    <m/>
  </r>
  <r>
    <s v="ORD101628"/>
    <x v="1628"/>
    <s v="CUST2517"/>
    <x v="1612"/>
    <s v="IQV48655"/>
    <x v="0"/>
    <x v="1628"/>
    <d v="2023-11-29T00:00:00"/>
    <x v="299"/>
    <n v="9"/>
    <x v="0"/>
    <x v="9"/>
    <n v="29"/>
    <x v="0"/>
    <x v="1"/>
    <x v="1484"/>
    <s v="HCP4489"/>
    <n v="7306304546"/>
    <s v="LIC61302"/>
    <x v="1"/>
    <s v="Nov"/>
    <s v="2023-11"/>
    <m/>
    <m/>
    <m/>
    <m/>
  </r>
  <r>
    <s v="ORD101629"/>
    <x v="1629"/>
    <s v="CUST4766"/>
    <x v="1613"/>
    <s v="IQV21399"/>
    <x v="2"/>
    <x v="1629"/>
    <d v="2023-06-10T00:00:00"/>
    <x v="292"/>
    <n v="7"/>
    <x v="0"/>
    <x v="7"/>
    <n v="10"/>
    <x v="1"/>
    <x v="0"/>
    <x v="1485"/>
    <s v="HCP5487"/>
    <n v="5413015316"/>
    <s v="LIC53118"/>
    <x v="1"/>
    <s v="Jun"/>
    <s v="2023-06"/>
    <m/>
    <m/>
    <m/>
    <m/>
  </r>
  <r>
    <s v="ORD101630"/>
    <x v="1630"/>
    <s v="CUST8181"/>
    <x v="1614"/>
    <s v="IQV25105"/>
    <x v="2"/>
    <x v="1630"/>
    <d v="2023-08-12T00:00:00"/>
    <x v="651"/>
    <n v="9"/>
    <x v="0"/>
    <x v="5"/>
    <n v="12"/>
    <x v="1"/>
    <x v="0"/>
    <x v="1486"/>
    <s v="HCP1845"/>
    <n v="1349652271"/>
    <s v="LIC70506"/>
    <x v="1"/>
    <s v="Aug"/>
    <s v="2023-08"/>
    <m/>
    <m/>
    <m/>
    <m/>
  </r>
  <r>
    <s v="ORD101631"/>
    <x v="1631"/>
    <s v="CUST6136"/>
    <x v="1615"/>
    <s v="IQV55201"/>
    <x v="0"/>
    <x v="1631"/>
    <d v="2024-01-27T00:00:00"/>
    <x v="241"/>
    <n v="7"/>
    <x v="1"/>
    <x v="3"/>
    <n v="27"/>
    <x v="2"/>
    <x v="1"/>
    <x v="1487"/>
    <s v="HCP7312"/>
    <n v="2604035324"/>
    <s v="LIC15465"/>
    <x v="1"/>
    <s v="Jan"/>
    <s v="2024-01"/>
    <m/>
    <m/>
    <m/>
    <m/>
  </r>
  <r>
    <s v="ORD101632"/>
    <x v="1632"/>
    <s v="CUST7062"/>
    <x v="1616"/>
    <s v="IQV34336"/>
    <x v="2"/>
    <x v="1632"/>
    <d v="2024-05-13T00:00:00"/>
    <x v="486"/>
    <n v="8"/>
    <x v="1"/>
    <x v="8"/>
    <n v="13"/>
    <x v="3"/>
    <x v="0"/>
    <x v="1488"/>
    <s v="HCP7077"/>
    <n v="2418487631"/>
    <s v="LIC14033"/>
    <x v="1"/>
    <s v="May"/>
    <s v="2024-05"/>
    <m/>
    <m/>
    <m/>
    <m/>
  </r>
  <r>
    <s v="ORD101633"/>
    <x v="1633"/>
    <s v="CUST7546"/>
    <x v="1617"/>
    <s v="IQV30978"/>
    <x v="1"/>
    <x v="1633"/>
    <d v="2024-07-10T00:00:00"/>
    <x v="266"/>
    <n v="1"/>
    <x v="1"/>
    <x v="2"/>
    <n v="10"/>
    <x v="4"/>
    <x v="2"/>
    <x v="638"/>
    <s v="HCP6400"/>
    <n v="6797514482"/>
    <s v="LIC69870"/>
    <x v="0"/>
    <s v="Jul"/>
    <s v="2024-07"/>
    <m/>
    <m/>
    <m/>
    <m/>
  </r>
  <r>
    <s v="ORD101634"/>
    <x v="1634"/>
    <s v="CUST7974"/>
    <x v="1618"/>
    <s v="IQV28639"/>
    <x v="2"/>
    <x v="1634"/>
    <d v="2023-06-13T00:00:00"/>
    <x v="438"/>
    <n v="3"/>
    <x v="0"/>
    <x v="7"/>
    <n v="13"/>
    <x v="0"/>
    <x v="2"/>
    <x v="1489"/>
    <s v="HCP5899"/>
    <n v="1755303852"/>
    <s v="LIC28706"/>
    <x v="0"/>
    <s v="Jun"/>
    <s v="2023-06"/>
    <m/>
    <m/>
    <m/>
    <m/>
  </r>
  <r>
    <s v="ORD101635"/>
    <x v="1635"/>
    <s v="CUST2768"/>
    <x v="1619"/>
    <s v="IQV87391"/>
    <x v="0"/>
    <x v="1635"/>
    <d v="2024-10-08T00:00:00"/>
    <x v="450"/>
    <n v="9"/>
    <x v="1"/>
    <x v="11"/>
    <n v="8"/>
    <x v="0"/>
    <x v="1"/>
    <x v="1490"/>
    <s v="HCP5710"/>
    <n v="3369886654"/>
    <s v="LIC37924"/>
    <x v="1"/>
    <s v="Oct"/>
    <s v="2024-10"/>
    <m/>
    <m/>
    <m/>
    <m/>
  </r>
  <r>
    <s v="ORD101636"/>
    <x v="1636"/>
    <s v="CUST4896"/>
    <x v="1620"/>
    <s v="IQV50834"/>
    <x v="2"/>
    <x v="1636"/>
    <d v="2024-01-17T00:00:00"/>
    <x v="221"/>
    <n v="5"/>
    <x v="1"/>
    <x v="3"/>
    <n v="17"/>
    <x v="1"/>
    <x v="2"/>
    <x v="1491"/>
    <s v="HCP8715"/>
    <n v="7536199235"/>
    <s v="LIC25793"/>
    <x v="1"/>
    <s v="Jan"/>
    <s v="2024-01"/>
    <m/>
    <m/>
    <m/>
    <m/>
  </r>
  <r>
    <s v="ORD101637"/>
    <x v="1637"/>
    <s v="CUST1972"/>
    <x v="1621"/>
    <s v="IQV12632"/>
    <x v="0"/>
    <x v="1637"/>
    <d v="2023-12-25T00:00:00"/>
    <x v="504"/>
    <n v="3"/>
    <x v="0"/>
    <x v="1"/>
    <n v="25"/>
    <x v="3"/>
    <x v="2"/>
    <x v="1492"/>
    <s v="HCP2756"/>
    <n v="1249757180"/>
    <s v="LIC10975"/>
    <x v="0"/>
    <s v="Dec"/>
    <s v="2023-12"/>
    <m/>
    <m/>
    <m/>
    <m/>
  </r>
  <r>
    <s v="ORD101638"/>
    <x v="1638"/>
    <s v="CUST3313"/>
    <x v="1622"/>
    <s v="IQV53069"/>
    <x v="2"/>
    <x v="1638"/>
    <d v="2023-01-31T00:00:00"/>
    <x v="156"/>
    <n v="3"/>
    <x v="0"/>
    <x v="3"/>
    <n v="31"/>
    <x v="2"/>
    <x v="2"/>
    <x v="1493"/>
    <s v="HCP8483"/>
    <n v="6793318613"/>
    <s v="LIC74927"/>
    <x v="0"/>
    <s v="Jan"/>
    <s v="2023-01"/>
    <m/>
    <m/>
    <m/>
    <m/>
  </r>
  <r>
    <s v="ORD101639"/>
    <x v="1639"/>
    <s v="CUST9482"/>
    <x v="1623"/>
    <s v="IQV30319"/>
    <x v="1"/>
    <x v="1639"/>
    <d v="2024-04-11T00:00:00"/>
    <x v="198"/>
    <n v="6"/>
    <x v="1"/>
    <x v="0"/>
    <n v="11"/>
    <x v="4"/>
    <x v="0"/>
    <x v="1494"/>
    <s v="HCP9050"/>
    <n v="3481022184"/>
    <s v="LIC66389"/>
    <x v="1"/>
    <s v="Apr"/>
    <s v="2024-04"/>
    <m/>
    <m/>
    <m/>
    <m/>
  </r>
  <r>
    <s v="ORD101640"/>
    <x v="1640"/>
    <s v="CUST9876"/>
    <x v="1624"/>
    <s v="IQV85525"/>
    <x v="2"/>
    <x v="1640"/>
    <d v="2023-01-16T00:00:00"/>
    <x v="84"/>
    <n v="4"/>
    <x v="0"/>
    <x v="3"/>
    <n v="16"/>
    <x v="4"/>
    <x v="0"/>
    <x v="1495"/>
    <s v="HCP7670"/>
    <n v="7110803622"/>
    <s v="LIC13571"/>
    <x v="1"/>
    <s v="Jan"/>
    <s v="2023-01"/>
    <m/>
    <m/>
    <m/>
    <m/>
  </r>
  <r>
    <s v="ORD101641"/>
    <x v="1641"/>
    <s v="CUST5275"/>
    <x v="1625"/>
    <s v="IQV80565"/>
    <x v="3"/>
    <x v="1641"/>
    <d v="2023-05-01T00:00:00"/>
    <x v="187"/>
    <n v="9"/>
    <x v="0"/>
    <x v="8"/>
    <n v="1"/>
    <x v="0"/>
    <x v="2"/>
    <x v="1496"/>
    <s v="HCP1604"/>
    <n v="5152598701"/>
    <s v="LIC90225"/>
    <x v="1"/>
    <s v="May"/>
    <s v="2023-05"/>
    <m/>
    <m/>
    <m/>
    <m/>
  </r>
  <r>
    <s v="ORD101642"/>
    <x v="1642"/>
    <s v="CUST9450"/>
    <x v="1626"/>
    <s v="IQV37182"/>
    <x v="3"/>
    <x v="1642"/>
    <d v="2023-12-20T00:00:00"/>
    <x v="316"/>
    <n v="1"/>
    <x v="0"/>
    <x v="1"/>
    <n v="20"/>
    <x v="1"/>
    <x v="2"/>
    <x v="42"/>
    <s v="HCP6764"/>
    <n v="9317104463"/>
    <s v="LIC69454"/>
    <x v="0"/>
    <s v="Dec"/>
    <s v="2023-12"/>
    <m/>
    <m/>
    <m/>
    <m/>
  </r>
  <r>
    <s v="ORD101643"/>
    <x v="1643"/>
    <s v="CUST4754"/>
    <x v="1627"/>
    <s v="IQV54389"/>
    <x v="1"/>
    <x v="1643"/>
    <d v="2023-02-13T00:00:00"/>
    <x v="652"/>
    <n v="8"/>
    <x v="0"/>
    <x v="6"/>
    <n v="13"/>
    <x v="2"/>
    <x v="2"/>
    <x v="1497"/>
    <s v="HCP9405"/>
    <n v="6296836705"/>
    <s v="LIC76199"/>
    <x v="1"/>
    <s v="Feb"/>
    <s v="2023-02"/>
    <m/>
    <m/>
    <m/>
    <m/>
  </r>
  <r>
    <s v="ORD101644"/>
    <x v="1644"/>
    <s v="CUST5574"/>
    <x v="1628"/>
    <s v="IQV66776"/>
    <x v="3"/>
    <x v="1644"/>
    <d v="2023-07-17T00:00:00"/>
    <x v="537"/>
    <n v="0"/>
    <x v="0"/>
    <x v="2"/>
    <n v="17"/>
    <x v="2"/>
    <x v="0"/>
    <x v="1498"/>
    <s v="HCP9353"/>
    <n v="5669592109"/>
    <s v="LIC50576"/>
    <x v="0"/>
    <s v="Jul"/>
    <s v="2023-07"/>
    <m/>
    <m/>
    <m/>
    <m/>
  </r>
  <r>
    <s v="ORD101645"/>
    <x v="1645"/>
    <s v="CUST9008"/>
    <x v="1629"/>
    <s v="IQV97829"/>
    <x v="0"/>
    <x v="1645"/>
    <d v="2024-03-23T00:00:00"/>
    <x v="653"/>
    <n v="6"/>
    <x v="1"/>
    <x v="4"/>
    <n v="23"/>
    <x v="1"/>
    <x v="0"/>
    <x v="1499"/>
    <s v="HCP6774"/>
    <n v="1279911603"/>
    <s v="LIC61885"/>
    <x v="1"/>
    <s v="Mar"/>
    <s v="2024-03"/>
    <m/>
    <m/>
    <m/>
    <m/>
  </r>
  <r>
    <s v="ORD101646"/>
    <x v="1646"/>
    <s v="CUST3447"/>
    <x v="1630"/>
    <s v="IQV88040"/>
    <x v="0"/>
    <x v="1646"/>
    <d v="2023-11-21T00:00:00"/>
    <x v="569"/>
    <n v="8"/>
    <x v="0"/>
    <x v="9"/>
    <n v="21"/>
    <x v="3"/>
    <x v="1"/>
    <x v="1500"/>
    <s v="HCP9431"/>
    <n v="7160438457"/>
    <s v="LIC46817"/>
    <x v="1"/>
    <s v="Nov"/>
    <s v="2023-11"/>
    <m/>
    <m/>
    <m/>
    <m/>
  </r>
  <r>
    <s v="ORD101647"/>
    <x v="1647"/>
    <s v="CUST2167"/>
    <x v="1631"/>
    <s v="IQV91006"/>
    <x v="3"/>
    <x v="1647"/>
    <d v="2024-01-21T00:00:00"/>
    <x v="419"/>
    <n v="0"/>
    <x v="1"/>
    <x v="3"/>
    <n v="21"/>
    <x v="2"/>
    <x v="1"/>
    <x v="1501"/>
    <s v="HCP3179"/>
    <n v="4172898627"/>
    <s v="LIC20162"/>
    <x v="0"/>
    <s v="Jan"/>
    <s v="2024-01"/>
    <m/>
    <m/>
    <m/>
    <m/>
  </r>
  <r>
    <s v="ORD101648"/>
    <x v="1648"/>
    <s v="CUST2943"/>
    <x v="1632"/>
    <s v="IQV97832"/>
    <x v="2"/>
    <x v="1648"/>
    <d v="2024-08-23T00:00:00"/>
    <x v="614"/>
    <n v="0"/>
    <x v="1"/>
    <x v="5"/>
    <n v="23"/>
    <x v="1"/>
    <x v="2"/>
    <x v="1502"/>
    <s v="HCP3825"/>
    <n v="1915416867"/>
    <s v="LIC77282"/>
    <x v="0"/>
    <s v="Aug"/>
    <s v="2024-08"/>
    <m/>
    <m/>
    <m/>
    <m/>
  </r>
  <r>
    <s v="ORD101649"/>
    <x v="1649"/>
    <s v="CUST9325"/>
    <x v="1633"/>
    <s v="IQV92021"/>
    <x v="1"/>
    <x v="1649"/>
    <d v="2024-06-13T00:00:00"/>
    <x v="434"/>
    <n v="0"/>
    <x v="1"/>
    <x v="7"/>
    <n v="13"/>
    <x v="3"/>
    <x v="2"/>
    <x v="1503"/>
    <s v="HCP3545"/>
    <n v="8038926360"/>
    <s v="LIC36576"/>
    <x v="0"/>
    <s v="Jun"/>
    <s v="2024-06"/>
    <m/>
    <m/>
    <m/>
    <m/>
  </r>
  <r>
    <s v="ORD101650"/>
    <x v="1650"/>
    <s v="CUST5936"/>
    <x v="1634"/>
    <s v="IQV75729"/>
    <x v="1"/>
    <x v="1650"/>
    <d v="2024-06-28T00:00:00"/>
    <x v="654"/>
    <n v="6"/>
    <x v="1"/>
    <x v="7"/>
    <n v="28"/>
    <x v="4"/>
    <x v="2"/>
    <x v="1504"/>
    <s v="HCP9174"/>
    <n v="1329010027"/>
    <s v="LIC70598"/>
    <x v="1"/>
    <s v="Jun"/>
    <s v="2024-06"/>
    <m/>
    <m/>
    <m/>
    <m/>
  </r>
  <r>
    <s v="ORD101651"/>
    <x v="1651"/>
    <s v="CUST9229"/>
    <x v="1635"/>
    <s v="IQV48377"/>
    <x v="2"/>
    <x v="1651"/>
    <d v="2023-06-17T00:00:00"/>
    <x v="547"/>
    <n v="9"/>
    <x v="0"/>
    <x v="7"/>
    <n v="17"/>
    <x v="4"/>
    <x v="0"/>
    <x v="1505"/>
    <s v="HCP9294"/>
    <n v="6272873906"/>
    <s v="LIC32593"/>
    <x v="1"/>
    <s v="Jun"/>
    <s v="2023-06"/>
    <m/>
    <m/>
    <m/>
    <m/>
  </r>
  <r>
    <s v="ORD101652"/>
    <x v="1652"/>
    <s v="CUST2061"/>
    <x v="1636"/>
    <s v="IQV52636"/>
    <x v="0"/>
    <x v="1652"/>
    <d v="2023-07-12T00:00:00"/>
    <x v="532"/>
    <n v="9"/>
    <x v="0"/>
    <x v="2"/>
    <n v="12"/>
    <x v="4"/>
    <x v="1"/>
    <x v="1506"/>
    <s v="HCP4997"/>
    <n v="7579772453"/>
    <s v="LIC11120"/>
    <x v="1"/>
    <s v="Jul"/>
    <s v="2023-07"/>
    <m/>
    <m/>
    <m/>
    <m/>
  </r>
  <r>
    <s v="ORD101653"/>
    <x v="1653"/>
    <s v="CUST7294"/>
    <x v="1637"/>
    <s v="IQV99144"/>
    <x v="1"/>
    <x v="1653"/>
    <d v="2023-04-18T00:00:00"/>
    <x v="289"/>
    <n v="6"/>
    <x v="0"/>
    <x v="0"/>
    <n v="18"/>
    <x v="4"/>
    <x v="2"/>
    <x v="1507"/>
    <s v="HCP1803"/>
    <n v="3456486654"/>
    <s v="LIC39949"/>
    <x v="1"/>
    <s v="Apr"/>
    <s v="2023-04"/>
    <m/>
    <m/>
    <m/>
    <m/>
  </r>
  <r>
    <s v="ORD101654"/>
    <x v="1654"/>
    <s v="CUST3306"/>
    <x v="1638"/>
    <s v="IQV93408"/>
    <x v="1"/>
    <x v="1654"/>
    <d v="2024-01-20T00:00:00"/>
    <x v="237"/>
    <n v="7"/>
    <x v="1"/>
    <x v="3"/>
    <n v="20"/>
    <x v="3"/>
    <x v="2"/>
    <x v="1508"/>
    <s v="HCP4309"/>
    <n v="7388882254"/>
    <s v="LIC79519"/>
    <x v="1"/>
    <s v="Jan"/>
    <s v="2024-01"/>
    <m/>
    <m/>
    <m/>
    <m/>
  </r>
  <r>
    <s v="ORD101655"/>
    <x v="1655"/>
    <s v="CUST7793"/>
    <x v="1639"/>
    <s v="IQV86772"/>
    <x v="3"/>
    <x v="1655"/>
    <d v="2024-11-27T00:00:00"/>
    <x v="572"/>
    <n v="0"/>
    <x v="1"/>
    <x v="9"/>
    <n v="27"/>
    <x v="2"/>
    <x v="0"/>
    <x v="458"/>
    <s v="HCP2307"/>
    <n v="5045091530"/>
    <s v="LIC53386"/>
    <x v="0"/>
    <s v="Nov"/>
    <s v="2024-11"/>
    <m/>
    <m/>
    <m/>
    <m/>
  </r>
  <r>
    <s v="ORD101656"/>
    <x v="1656"/>
    <s v="CUST9551"/>
    <x v="1640"/>
    <s v="IQV26868"/>
    <x v="2"/>
    <x v="1656"/>
    <d v="2024-08-25T00:00:00"/>
    <x v="353"/>
    <n v="5"/>
    <x v="1"/>
    <x v="5"/>
    <n v="25"/>
    <x v="2"/>
    <x v="0"/>
    <x v="267"/>
    <s v="HCP7300"/>
    <n v="1620295975"/>
    <s v="LIC87585"/>
    <x v="1"/>
    <s v="Aug"/>
    <s v="2024-08"/>
    <m/>
    <m/>
    <m/>
    <m/>
  </r>
  <r>
    <s v="ORD101657"/>
    <x v="1657"/>
    <s v="CUST9265"/>
    <x v="1641"/>
    <s v="IQV22460"/>
    <x v="2"/>
    <x v="1657"/>
    <d v="2023-06-24T00:00:00"/>
    <x v="420"/>
    <n v="3"/>
    <x v="0"/>
    <x v="7"/>
    <n v="24"/>
    <x v="4"/>
    <x v="2"/>
    <x v="1509"/>
    <s v="HCP8490"/>
    <n v="3143133953"/>
    <s v="LIC21850"/>
    <x v="0"/>
    <s v="Jun"/>
    <s v="2023-06"/>
    <m/>
    <m/>
    <m/>
    <m/>
  </r>
  <r>
    <s v="ORD101658"/>
    <x v="1658"/>
    <s v="CUST6350"/>
    <x v="1642"/>
    <s v="IQV17163"/>
    <x v="2"/>
    <x v="1658"/>
    <d v="2023-06-23T00:00:00"/>
    <x v="327"/>
    <n v="9"/>
    <x v="0"/>
    <x v="7"/>
    <n v="23"/>
    <x v="3"/>
    <x v="1"/>
    <x v="1510"/>
    <s v="HCP9334"/>
    <n v="6057993610"/>
    <s v="LIC35215"/>
    <x v="1"/>
    <s v="Jun"/>
    <s v="2023-06"/>
    <m/>
    <m/>
    <m/>
    <m/>
  </r>
  <r>
    <s v="ORD101659"/>
    <x v="1659"/>
    <s v="CUST8654"/>
    <x v="1643"/>
    <s v="IQV42969"/>
    <x v="3"/>
    <x v="1659"/>
    <d v="2024-11-08T00:00:00"/>
    <x v="328"/>
    <n v="5"/>
    <x v="1"/>
    <x v="9"/>
    <n v="8"/>
    <x v="0"/>
    <x v="0"/>
    <x v="1511"/>
    <s v="HCP3102"/>
    <n v="7368652664"/>
    <s v="LIC31553"/>
    <x v="1"/>
    <s v="Nov"/>
    <s v="2024-11"/>
    <m/>
    <m/>
    <m/>
    <m/>
  </r>
  <r>
    <s v="ORD101660"/>
    <x v="1660"/>
    <s v="CUST2329"/>
    <x v="1644"/>
    <s v="IQV35382"/>
    <x v="0"/>
    <x v="1660"/>
    <d v="2023-04-22T00:00:00"/>
    <x v="611"/>
    <n v="1"/>
    <x v="0"/>
    <x v="0"/>
    <n v="22"/>
    <x v="0"/>
    <x v="1"/>
    <x v="1512"/>
    <s v="HCP9250"/>
    <n v="1176076080"/>
    <s v="LIC81746"/>
    <x v="0"/>
    <s v="Apr"/>
    <s v="2023-04"/>
    <m/>
    <m/>
    <m/>
    <m/>
  </r>
  <r>
    <s v="ORD101661"/>
    <x v="1661"/>
    <s v="CUST4976"/>
    <x v="1645"/>
    <s v="IQV40568"/>
    <x v="3"/>
    <x v="1661"/>
    <d v="2023-08-18T00:00:00"/>
    <x v="175"/>
    <n v="6"/>
    <x v="0"/>
    <x v="5"/>
    <n v="18"/>
    <x v="2"/>
    <x v="2"/>
    <x v="1513"/>
    <s v="HCP1690"/>
    <n v="3020052333"/>
    <s v="LIC12355"/>
    <x v="1"/>
    <s v="Aug"/>
    <s v="2023-08"/>
    <m/>
    <m/>
    <m/>
    <m/>
  </r>
  <r>
    <s v="ORD101662"/>
    <x v="1662"/>
    <s v="CUST8763"/>
    <x v="1646"/>
    <s v="IQV48526"/>
    <x v="0"/>
    <x v="1662"/>
    <d v="2023-06-23T00:00:00"/>
    <x v="655"/>
    <n v="5"/>
    <x v="0"/>
    <x v="7"/>
    <n v="23"/>
    <x v="3"/>
    <x v="2"/>
    <x v="1514"/>
    <s v="HCP3377"/>
    <n v="7446187381"/>
    <s v="LIC43632"/>
    <x v="1"/>
    <s v="Jun"/>
    <s v="2023-06"/>
    <m/>
    <m/>
    <m/>
    <m/>
  </r>
  <r>
    <s v="ORD101663"/>
    <x v="1663"/>
    <s v="CUST9648"/>
    <x v="1647"/>
    <s v="IQV84072"/>
    <x v="3"/>
    <x v="1663"/>
    <d v="2024-02-27T00:00:00"/>
    <x v="18"/>
    <n v="1"/>
    <x v="1"/>
    <x v="6"/>
    <n v="27"/>
    <x v="4"/>
    <x v="1"/>
    <x v="1515"/>
    <s v="HCP8683"/>
    <n v="4556770606"/>
    <s v="LIC85276"/>
    <x v="0"/>
    <s v="Feb"/>
    <s v="2024-02"/>
    <m/>
    <m/>
    <m/>
    <m/>
  </r>
  <r>
    <s v="ORD101664"/>
    <x v="1664"/>
    <s v="CUST4766"/>
    <x v="1648"/>
    <s v="IQV13825"/>
    <x v="3"/>
    <x v="1664"/>
    <d v="2023-05-24T00:00:00"/>
    <x v="141"/>
    <n v="9"/>
    <x v="0"/>
    <x v="8"/>
    <n v="24"/>
    <x v="1"/>
    <x v="0"/>
    <x v="1516"/>
    <s v="HCP7772"/>
    <n v="5622302585"/>
    <s v="LIC67899"/>
    <x v="1"/>
    <s v="May"/>
    <s v="2023-05"/>
    <m/>
    <m/>
    <m/>
    <m/>
  </r>
  <r>
    <s v="ORD101665"/>
    <x v="1665"/>
    <s v="CUST6938"/>
    <x v="1649"/>
    <s v="IQV84693"/>
    <x v="0"/>
    <x v="1665"/>
    <d v="2023-03-15T00:00:00"/>
    <x v="631"/>
    <n v="5"/>
    <x v="0"/>
    <x v="4"/>
    <n v="15"/>
    <x v="4"/>
    <x v="1"/>
    <x v="1517"/>
    <s v="HCP1561"/>
    <n v="7932356344"/>
    <s v="LIC71046"/>
    <x v="1"/>
    <s v="Mar"/>
    <s v="2023-03"/>
    <m/>
    <m/>
    <m/>
    <m/>
  </r>
  <r>
    <s v="ORD101666"/>
    <x v="1666"/>
    <s v="CUST3238"/>
    <x v="1650"/>
    <s v="IQV22987"/>
    <x v="2"/>
    <x v="1666"/>
    <d v="2024-07-22T00:00:00"/>
    <x v="370"/>
    <n v="5"/>
    <x v="1"/>
    <x v="2"/>
    <n v="22"/>
    <x v="1"/>
    <x v="0"/>
    <x v="1518"/>
    <s v="HCP1071"/>
    <n v="4030544140"/>
    <s v="LIC19096"/>
    <x v="1"/>
    <s v="Jul"/>
    <s v="2024-07"/>
    <m/>
    <m/>
    <m/>
    <m/>
  </r>
  <r>
    <s v="ORD101667"/>
    <x v="1667"/>
    <s v="CUST9243"/>
    <x v="1651"/>
    <s v="IQV79484"/>
    <x v="1"/>
    <x v="1667"/>
    <d v="2024-04-23T00:00:00"/>
    <x v="485"/>
    <n v="8"/>
    <x v="1"/>
    <x v="0"/>
    <n v="23"/>
    <x v="1"/>
    <x v="0"/>
    <x v="1519"/>
    <s v="HCP8036"/>
    <n v="2829897964"/>
    <s v="LIC63054"/>
    <x v="1"/>
    <s v="Apr"/>
    <s v="2024-04"/>
    <m/>
    <m/>
    <m/>
    <m/>
  </r>
  <r>
    <s v="ORD101668"/>
    <x v="1668"/>
    <s v="CUST7200"/>
    <x v="1652"/>
    <s v="IQV91298"/>
    <x v="1"/>
    <x v="1668"/>
    <d v="2024-08-29T00:00:00"/>
    <x v="181"/>
    <n v="0"/>
    <x v="1"/>
    <x v="5"/>
    <n v="29"/>
    <x v="1"/>
    <x v="0"/>
    <x v="256"/>
    <s v="HCP8051"/>
    <n v="3398618646"/>
    <s v="LIC24909"/>
    <x v="0"/>
    <s v="Aug"/>
    <s v="2024-08"/>
    <m/>
    <m/>
    <m/>
    <m/>
  </r>
  <r>
    <s v="ORD101669"/>
    <x v="1669"/>
    <s v="CUST3165"/>
    <x v="1653"/>
    <s v="IQV91496"/>
    <x v="3"/>
    <x v="1669"/>
    <d v="2023-09-24T00:00:00"/>
    <x v="454"/>
    <n v="8"/>
    <x v="0"/>
    <x v="10"/>
    <n v="24"/>
    <x v="3"/>
    <x v="0"/>
    <x v="451"/>
    <s v="HCP9074"/>
    <n v="1371554469"/>
    <s v="LIC90539"/>
    <x v="1"/>
    <s v="Sep"/>
    <s v="2023-09"/>
    <m/>
    <m/>
    <m/>
    <m/>
  </r>
  <r>
    <s v="ORD101670"/>
    <x v="1670"/>
    <s v="CUST4288"/>
    <x v="1654"/>
    <s v="IQV76851"/>
    <x v="1"/>
    <x v="1670"/>
    <d v="2023-01-08T00:00:00"/>
    <x v="539"/>
    <n v="9"/>
    <x v="0"/>
    <x v="3"/>
    <n v="8"/>
    <x v="0"/>
    <x v="1"/>
    <x v="1520"/>
    <s v="HCP4080"/>
    <n v="5250827451"/>
    <s v="LIC23767"/>
    <x v="1"/>
    <s v="Jan"/>
    <s v="2023-01"/>
    <m/>
    <m/>
    <m/>
    <m/>
  </r>
  <r>
    <s v="ORD101671"/>
    <x v="1671"/>
    <s v="CUST9813"/>
    <x v="1655"/>
    <s v="IQV41459"/>
    <x v="3"/>
    <x v="1671"/>
    <d v="2023-11-19T00:00:00"/>
    <x v="209"/>
    <n v="4"/>
    <x v="0"/>
    <x v="9"/>
    <n v="19"/>
    <x v="4"/>
    <x v="2"/>
    <x v="1521"/>
    <s v="HCP3446"/>
    <n v="8963713093"/>
    <s v="LIC79678"/>
    <x v="1"/>
    <s v="Nov"/>
    <s v="2023-11"/>
    <m/>
    <m/>
    <m/>
    <m/>
  </r>
  <r>
    <s v="ORD101672"/>
    <x v="1672"/>
    <s v="CUST6834"/>
    <x v="1656"/>
    <s v="IQV55039"/>
    <x v="3"/>
    <x v="1672"/>
    <d v="2024-12-11T00:00:00"/>
    <x v="609"/>
    <n v="8"/>
    <x v="1"/>
    <x v="1"/>
    <n v="11"/>
    <x v="1"/>
    <x v="0"/>
    <x v="1522"/>
    <s v="HCP7085"/>
    <n v="7080767021"/>
    <s v="LIC89015"/>
    <x v="1"/>
    <s v="Dec"/>
    <s v="2024-12"/>
    <m/>
    <m/>
    <m/>
    <m/>
  </r>
  <r>
    <s v="ORD101673"/>
    <x v="1673"/>
    <s v="CUST5182"/>
    <x v="1657"/>
    <s v="IQV87576"/>
    <x v="2"/>
    <x v="1673"/>
    <d v="2024-03-20T00:00:00"/>
    <x v="519"/>
    <n v="3"/>
    <x v="1"/>
    <x v="4"/>
    <n v="20"/>
    <x v="3"/>
    <x v="2"/>
    <x v="1523"/>
    <s v="HCP9143"/>
    <n v="6988648118"/>
    <s v="LIC71836"/>
    <x v="0"/>
    <s v="Mar"/>
    <s v="2024-03"/>
    <m/>
    <m/>
    <m/>
    <m/>
  </r>
  <r>
    <s v="ORD101674"/>
    <x v="1674"/>
    <s v="CUST2440"/>
    <x v="1658"/>
    <s v="IQV84683"/>
    <x v="2"/>
    <x v="1674"/>
    <d v="2024-04-25T00:00:00"/>
    <x v="150"/>
    <n v="2"/>
    <x v="1"/>
    <x v="0"/>
    <n v="25"/>
    <x v="1"/>
    <x v="1"/>
    <x v="1524"/>
    <s v="HCP9140"/>
    <n v="2310693051"/>
    <s v="LIC61188"/>
    <x v="0"/>
    <s v="Apr"/>
    <s v="2024-04"/>
    <m/>
    <m/>
    <m/>
    <m/>
  </r>
  <r>
    <s v="ORD101675"/>
    <x v="1675"/>
    <s v="CUST4629"/>
    <x v="1659"/>
    <s v="IQV48082"/>
    <x v="3"/>
    <x v="1675"/>
    <d v="2023-09-20T00:00:00"/>
    <x v="494"/>
    <n v="8"/>
    <x v="0"/>
    <x v="10"/>
    <n v="20"/>
    <x v="4"/>
    <x v="2"/>
    <x v="1525"/>
    <s v="HCP8629"/>
    <n v="4154245797"/>
    <s v="LIC35247"/>
    <x v="1"/>
    <s v="Sep"/>
    <s v="2023-09"/>
    <m/>
    <m/>
    <m/>
    <m/>
  </r>
  <r>
    <s v="ORD101676"/>
    <x v="1676"/>
    <s v="CUST7692"/>
    <x v="1660"/>
    <s v="IQV54514"/>
    <x v="0"/>
    <x v="1676"/>
    <d v="2023-05-31T00:00:00"/>
    <x v="340"/>
    <n v="7"/>
    <x v="0"/>
    <x v="8"/>
    <n v="31"/>
    <x v="1"/>
    <x v="2"/>
    <x v="1526"/>
    <s v="HCP5872"/>
    <n v="9341948201"/>
    <s v="LIC18645"/>
    <x v="1"/>
    <s v="May"/>
    <s v="2023-05"/>
    <m/>
    <m/>
    <m/>
    <m/>
  </r>
  <r>
    <s v="ORD101677"/>
    <x v="1677"/>
    <s v="CUST8256"/>
    <x v="1661"/>
    <s v="IQV19635"/>
    <x v="2"/>
    <x v="1677"/>
    <d v="2024-11-03T00:00:00"/>
    <x v="601"/>
    <n v="4"/>
    <x v="1"/>
    <x v="9"/>
    <n v="3"/>
    <x v="0"/>
    <x v="1"/>
    <x v="1527"/>
    <s v="HCP8177"/>
    <n v="9871101825"/>
    <s v="LIC93682"/>
    <x v="1"/>
    <s v="Nov"/>
    <s v="2024-11"/>
    <m/>
    <m/>
    <m/>
    <m/>
  </r>
  <r>
    <s v="ORD101678"/>
    <x v="1678"/>
    <s v="CUST1530"/>
    <x v="1662"/>
    <s v="IQV38394"/>
    <x v="2"/>
    <x v="1678"/>
    <d v="2024-05-09T00:00:00"/>
    <x v="318"/>
    <n v="8"/>
    <x v="1"/>
    <x v="8"/>
    <n v="9"/>
    <x v="3"/>
    <x v="0"/>
    <x v="78"/>
    <s v="HCP3177"/>
    <n v="7280684793"/>
    <s v="LIC12781"/>
    <x v="1"/>
    <s v="May"/>
    <s v="2024-05"/>
    <m/>
    <m/>
    <m/>
    <m/>
  </r>
  <r>
    <s v="ORD101679"/>
    <x v="1679"/>
    <s v="CUST6097"/>
    <x v="16"/>
    <s v="IQV44956"/>
    <x v="1"/>
    <x v="1679"/>
    <d v="2023-05-18T00:00:00"/>
    <x v="200"/>
    <n v="2"/>
    <x v="0"/>
    <x v="8"/>
    <n v="18"/>
    <x v="1"/>
    <x v="0"/>
    <x v="1528"/>
    <s v="HCP2847"/>
    <n v="8240767070"/>
    <s v="LIC47336"/>
    <x v="0"/>
    <s v="May"/>
    <s v="2023-05"/>
    <m/>
    <m/>
    <m/>
    <m/>
  </r>
  <r>
    <s v="ORD101680"/>
    <x v="1680"/>
    <s v="CUST7582"/>
    <x v="1663"/>
    <s v="IQV21320"/>
    <x v="3"/>
    <x v="1680"/>
    <d v="2024-02-27T00:00:00"/>
    <x v="173"/>
    <n v="4"/>
    <x v="1"/>
    <x v="6"/>
    <n v="27"/>
    <x v="2"/>
    <x v="0"/>
    <x v="1529"/>
    <s v="HCP6701"/>
    <n v="6621533232"/>
    <s v="LIC71858"/>
    <x v="1"/>
    <s v="Feb"/>
    <s v="2024-02"/>
    <m/>
    <m/>
    <m/>
    <m/>
  </r>
  <r>
    <s v="ORD101681"/>
    <x v="1681"/>
    <s v="CUST5809"/>
    <x v="1664"/>
    <s v="IQV11929"/>
    <x v="3"/>
    <x v="1681"/>
    <d v="2023-12-13T00:00:00"/>
    <x v="405"/>
    <n v="4"/>
    <x v="0"/>
    <x v="1"/>
    <n v="13"/>
    <x v="2"/>
    <x v="1"/>
    <x v="931"/>
    <s v="HCP5834"/>
    <n v="3041413743"/>
    <s v="LIC21116"/>
    <x v="1"/>
    <s v="Dec"/>
    <s v="2023-12"/>
    <m/>
    <m/>
    <m/>
    <m/>
  </r>
  <r>
    <s v="ORD101682"/>
    <x v="1682"/>
    <s v="CUST4127"/>
    <x v="1665"/>
    <s v="IQV33867"/>
    <x v="2"/>
    <x v="1682"/>
    <d v="2023-12-14T00:00:00"/>
    <x v="471"/>
    <n v="5"/>
    <x v="0"/>
    <x v="1"/>
    <n v="14"/>
    <x v="4"/>
    <x v="0"/>
    <x v="1530"/>
    <s v="HCP2828"/>
    <n v="2749110029"/>
    <s v="LIC17006"/>
    <x v="1"/>
    <s v="Dec"/>
    <s v="2023-12"/>
    <m/>
    <m/>
    <m/>
    <m/>
  </r>
  <r>
    <s v="ORD101683"/>
    <x v="1683"/>
    <s v="CUST8890"/>
    <x v="1666"/>
    <s v="IQV37648"/>
    <x v="3"/>
    <x v="1683"/>
    <d v="2024-05-22T00:00:00"/>
    <x v="16"/>
    <n v="3"/>
    <x v="1"/>
    <x v="8"/>
    <n v="22"/>
    <x v="0"/>
    <x v="2"/>
    <x v="1531"/>
    <s v="HCP1424"/>
    <n v="5033822254"/>
    <s v="LIC33154"/>
    <x v="0"/>
    <s v="May"/>
    <s v="2024-05"/>
    <m/>
    <m/>
    <m/>
    <m/>
  </r>
  <r>
    <s v="ORD101684"/>
    <x v="1684"/>
    <s v="CUST2233"/>
    <x v="1667"/>
    <s v="IQV51524"/>
    <x v="0"/>
    <x v="1684"/>
    <d v="2023-02-08T00:00:00"/>
    <x v="336"/>
    <n v="8"/>
    <x v="0"/>
    <x v="6"/>
    <n v="8"/>
    <x v="1"/>
    <x v="1"/>
    <x v="1532"/>
    <s v="HCP1132"/>
    <n v="4325122823"/>
    <s v="LIC20022"/>
    <x v="1"/>
    <s v="Feb"/>
    <s v="2023-02"/>
    <m/>
    <m/>
    <m/>
    <m/>
  </r>
  <r>
    <s v="ORD101685"/>
    <x v="1685"/>
    <s v="CUST6357"/>
    <x v="1668"/>
    <s v="IQV68824"/>
    <x v="2"/>
    <x v="1685"/>
    <d v="2023-04-21T00:00:00"/>
    <x v="211"/>
    <n v="1"/>
    <x v="0"/>
    <x v="0"/>
    <n v="21"/>
    <x v="3"/>
    <x v="1"/>
    <x v="1533"/>
    <s v="HCP2899"/>
    <n v="2549208448"/>
    <s v="LIC32327"/>
    <x v="0"/>
    <s v="Apr"/>
    <s v="2023-04"/>
    <m/>
    <m/>
    <m/>
    <m/>
  </r>
  <r>
    <s v="ORD101686"/>
    <x v="1686"/>
    <s v="CUST9706"/>
    <x v="1669"/>
    <s v="IQV58536"/>
    <x v="1"/>
    <x v="1686"/>
    <d v="2023-06-22T00:00:00"/>
    <x v="411"/>
    <n v="0"/>
    <x v="0"/>
    <x v="7"/>
    <n v="22"/>
    <x v="2"/>
    <x v="1"/>
    <x v="1534"/>
    <s v="HCP4742"/>
    <n v="5914530383"/>
    <s v="LIC11601"/>
    <x v="0"/>
    <s v="Jun"/>
    <s v="2023-06"/>
    <m/>
    <m/>
    <m/>
    <m/>
  </r>
  <r>
    <s v="ORD101687"/>
    <x v="1687"/>
    <s v="CUST2222"/>
    <x v="1670"/>
    <s v="IQV22521"/>
    <x v="1"/>
    <x v="1687"/>
    <d v="2023-07-28T00:00:00"/>
    <x v="624"/>
    <n v="9"/>
    <x v="0"/>
    <x v="2"/>
    <n v="28"/>
    <x v="0"/>
    <x v="0"/>
    <x v="1535"/>
    <s v="HCP6565"/>
    <n v="3263388552"/>
    <s v="LIC67352"/>
    <x v="1"/>
    <s v="Jul"/>
    <s v="2023-07"/>
    <m/>
    <m/>
    <m/>
    <m/>
  </r>
  <r>
    <s v="ORD101688"/>
    <x v="1688"/>
    <s v="CUST7950"/>
    <x v="1671"/>
    <s v="IQV25512"/>
    <x v="1"/>
    <x v="1688"/>
    <d v="2024-09-04T00:00:00"/>
    <x v="436"/>
    <n v="7"/>
    <x v="1"/>
    <x v="10"/>
    <n v="4"/>
    <x v="3"/>
    <x v="2"/>
    <x v="1536"/>
    <s v="HCP6492"/>
    <n v="9605597086"/>
    <s v="LIC33434"/>
    <x v="1"/>
    <s v="Sep"/>
    <s v="2024-09"/>
    <m/>
    <m/>
    <m/>
    <m/>
  </r>
  <r>
    <s v="ORD101689"/>
    <x v="1689"/>
    <s v="CUST2574"/>
    <x v="1672"/>
    <s v="IQV65820"/>
    <x v="1"/>
    <x v="1689"/>
    <d v="2024-10-07T00:00:00"/>
    <x v="240"/>
    <n v="5"/>
    <x v="1"/>
    <x v="11"/>
    <n v="7"/>
    <x v="1"/>
    <x v="0"/>
    <x v="1537"/>
    <s v="HCP8720"/>
    <n v="6056190968"/>
    <s v="LIC14944"/>
    <x v="1"/>
    <s v="Oct"/>
    <s v="2024-10"/>
    <m/>
    <m/>
    <m/>
    <m/>
  </r>
  <r>
    <s v="ORD101690"/>
    <x v="1690"/>
    <s v="CUST8913"/>
    <x v="1673"/>
    <s v="IQV82986"/>
    <x v="2"/>
    <x v="1690"/>
    <d v="2023-03-17T00:00:00"/>
    <x v="656"/>
    <n v="7"/>
    <x v="0"/>
    <x v="4"/>
    <n v="17"/>
    <x v="4"/>
    <x v="1"/>
    <x v="1538"/>
    <s v="HCP1744"/>
    <n v="2282837946"/>
    <s v="LIC62082"/>
    <x v="1"/>
    <s v="Mar"/>
    <s v="2023-03"/>
    <m/>
    <m/>
    <m/>
    <m/>
  </r>
  <r>
    <s v="ORD101691"/>
    <x v="1691"/>
    <s v="CUST7713"/>
    <x v="1674"/>
    <s v="IQV75711"/>
    <x v="3"/>
    <x v="1691"/>
    <d v="2024-02-22T00:00:00"/>
    <x v="279"/>
    <n v="7"/>
    <x v="1"/>
    <x v="6"/>
    <n v="22"/>
    <x v="3"/>
    <x v="2"/>
    <x v="1539"/>
    <s v="HCP6973"/>
    <n v="1999474099"/>
    <s v="LIC84312"/>
    <x v="1"/>
    <s v="Feb"/>
    <s v="2024-02"/>
    <m/>
    <m/>
    <m/>
    <m/>
  </r>
  <r>
    <s v="ORD101692"/>
    <x v="1692"/>
    <s v="CUST4191"/>
    <x v="1675"/>
    <s v="IQV86935"/>
    <x v="0"/>
    <x v="1692"/>
    <d v="2024-08-19T00:00:00"/>
    <x v="657"/>
    <n v="3"/>
    <x v="1"/>
    <x v="5"/>
    <n v="19"/>
    <x v="4"/>
    <x v="2"/>
    <x v="1540"/>
    <s v="HCP2231"/>
    <n v="8465584289"/>
    <s v="LIC60697"/>
    <x v="0"/>
    <s v="Aug"/>
    <s v="2024-08"/>
    <m/>
    <m/>
    <m/>
    <m/>
  </r>
  <r>
    <s v="ORD101693"/>
    <x v="1693"/>
    <s v="CUST5504"/>
    <x v="1676"/>
    <s v="IQV65149"/>
    <x v="0"/>
    <x v="1693"/>
    <d v="2023-04-04T00:00:00"/>
    <x v="402"/>
    <n v="2"/>
    <x v="0"/>
    <x v="0"/>
    <n v="4"/>
    <x v="4"/>
    <x v="2"/>
    <x v="1541"/>
    <s v="HCP5166"/>
    <n v="3467746050"/>
    <s v="LIC89149"/>
    <x v="0"/>
    <s v="Apr"/>
    <s v="2023-04"/>
    <m/>
    <m/>
    <m/>
    <m/>
  </r>
  <r>
    <s v="ORD101694"/>
    <x v="1694"/>
    <s v="CUST3329"/>
    <x v="1677"/>
    <s v="IQV62429"/>
    <x v="3"/>
    <x v="1694"/>
    <d v="2023-08-20T00:00:00"/>
    <x v="190"/>
    <n v="3"/>
    <x v="0"/>
    <x v="5"/>
    <n v="20"/>
    <x v="1"/>
    <x v="1"/>
    <x v="1542"/>
    <s v="HCP9817"/>
    <n v="5462434092"/>
    <s v="LIC86607"/>
    <x v="0"/>
    <s v="Aug"/>
    <s v="2023-08"/>
    <m/>
    <m/>
    <m/>
    <m/>
  </r>
  <r>
    <s v="ORD101695"/>
    <x v="1695"/>
    <s v="CUST3781"/>
    <x v="1678"/>
    <s v="IQV86910"/>
    <x v="0"/>
    <x v="1695"/>
    <d v="2023-04-05T00:00:00"/>
    <x v="402"/>
    <n v="1"/>
    <x v="0"/>
    <x v="0"/>
    <n v="5"/>
    <x v="1"/>
    <x v="1"/>
    <x v="1543"/>
    <s v="HCP3274"/>
    <n v="6246167630"/>
    <s v="LIC70631"/>
    <x v="0"/>
    <s v="Apr"/>
    <s v="2023-04"/>
    <m/>
    <m/>
    <m/>
    <m/>
  </r>
  <r>
    <s v="ORD101696"/>
    <x v="1696"/>
    <s v="CUST7799"/>
    <x v="1679"/>
    <s v="IQV24328"/>
    <x v="3"/>
    <x v="1696"/>
    <d v="2024-03-08T00:00:00"/>
    <x v="228"/>
    <n v="8"/>
    <x v="1"/>
    <x v="4"/>
    <n v="8"/>
    <x v="2"/>
    <x v="0"/>
    <x v="1544"/>
    <s v="HCP7104"/>
    <n v="5363939407"/>
    <s v="LIC78917"/>
    <x v="1"/>
    <s v="Mar"/>
    <s v="2024-03"/>
    <m/>
    <m/>
    <m/>
    <m/>
  </r>
  <r>
    <s v="ORD101697"/>
    <x v="1697"/>
    <s v="CUST8447"/>
    <x v="1680"/>
    <s v="IQV30271"/>
    <x v="3"/>
    <x v="1697"/>
    <d v="2023-01-17T00:00:00"/>
    <x v="658"/>
    <n v="9"/>
    <x v="0"/>
    <x v="3"/>
    <n v="17"/>
    <x v="2"/>
    <x v="2"/>
    <x v="1545"/>
    <s v="HCP4590"/>
    <n v="8009309706"/>
    <s v="LIC66843"/>
    <x v="1"/>
    <s v="Jan"/>
    <s v="2023-01"/>
    <m/>
    <m/>
    <m/>
    <m/>
  </r>
  <r>
    <s v="ORD101698"/>
    <x v="1698"/>
    <s v="CUST8315"/>
    <x v="1681"/>
    <s v="IQV80585"/>
    <x v="0"/>
    <x v="1698"/>
    <d v="2024-09-13T00:00:00"/>
    <x v="329"/>
    <n v="4"/>
    <x v="1"/>
    <x v="10"/>
    <n v="13"/>
    <x v="2"/>
    <x v="2"/>
    <x v="1546"/>
    <s v="HCP1638"/>
    <n v="9502711319"/>
    <s v="LIC72934"/>
    <x v="1"/>
    <s v="Sep"/>
    <s v="2024-09"/>
    <m/>
    <m/>
    <m/>
    <m/>
  </r>
  <r>
    <s v="ORD101699"/>
    <x v="1699"/>
    <s v="CUST5245"/>
    <x v="1682"/>
    <s v="IQV73004"/>
    <x v="2"/>
    <x v="1699"/>
    <d v="2023-07-20T00:00:00"/>
    <x v="659"/>
    <n v="2"/>
    <x v="0"/>
    <x v="2"/>
    <n v="20"/>
    <x v="1"/>
    <x v="2"/>
    <x v="1547"/>
    <s v="HCP9073"/>
    <n v="2076087110"/>
    <s v="LIC27399"/>
    <x v="0"/>
    <s v="Jul"/>
    <s v="2023-07"/>
    <m/>
    <m/>
    <m/>
    <m/>
  </r>
  <r>
    <s v="ORD101700"/>
    <x v="1700"/>
    <s v="CUST1080"/>
    <x v="1683"/>
    <s v="IQV59409"/>
    <x v="3"/>
    <x v="1700"/>
    <d v="2023-12-02T00:00:00"/>
    <x v="185"/>
    <n v="9"/>
    <x v="0"/>
    <x v="1"/>
    <n v="2"/>
    <x v="4"/>
    <x v="1"/>
    <x v="1548"/>
    <s v="HCP1122"/>
    <n v="1675093599"/>
    <s v="LIC65810"/>
    <x v="1"/>
    <s v="Dec"/>
    <s v="2023-12"/>
    <m/>
    <m/>
    <m/>
    <m/>
  </r>
  <r>
    <s v="ORD101701"/>
    <x v="1701"/>
    <s v="CUST7077"/>
    <x v="1684"/>
    <s v="IQV45120"/>
    <x v="1"/>
    <x v="1701"/>
    <d v="2024-03-18T00:00:00"/>
    <x v="455"/>
    <n v="1"/>
    <x v="1"/>
    <x v="4"/>
    <n v="18"/>
    <x v="0"/>
    <x v="0"/>
    <x v="1549"/>
    <s v="HCP4944"/>
    <n v="6060040965"/>
    <s v="LIC40269"/>
    <x v="0"/>
    <s v="Mar"/>
    <s v="2024-03"/>
    <m/>
    <m/>
    <m/>
    <m/>
  </r>
  <r>
    <s v="ORD101702"/>
    <x v="1702"/>
    <s v="CUST2054"/>
    <x v="1685"/>
    <s v="IQV45702"/>
    <x v="0"/>
    <x v="1702"/>
    <d v="2024-05-05T00:00:00"/>
    <x v="341"/>
    <n v="1"/>
    <x v="1"/>
    <x v="8"/>
    <n v="5"/>
    <x v="1"/>
    <x v="0"/>
    <x v="1550"/>
    <s v="HCP5695"/>
    <n v="6774031148"/>
    <s v="LIC67423"/>
    <x v="0"/>
    <s v="May"/>
    <s v="2024-05"/>
    <m/>
    <m/>
    <m/>
    <m/>
  </r>
  <r>
    <s v="ORD101703"/>
    <x v="1703"/>
    <s v="CUST1416"/>
    <x v="1686"/>
    <s v="IQV40737"/>
    <x v="3"/>
    <x v="1703"/>
    <d v="2024-10-13T00:00:00"/>
    <x v="225"/>
    <n v="0"/>
    <x v="1"/>
    <x v="11"/>
    <n v="13"/>
    <x v="2"/>
    <x v="0"/>
    <x v="1551"/>
    <s v="HCP9937"/>
    <n v="6859297176"/>
    <s v="LIC65713"/>
    <x v="0"/>
    <s v="Oct"/>
    <s v="2024-10"/>
    <m/>
    <m/>
    <m/>
    <m/>
  </r>
  <r>
    <s v="ORD101704"/>
    <x v="1704"/>
    <s v="CUST6867"/>
    <x v="1687"/>
    <s v="IQV99653"/>
    <x v="0"/>
    <x v="1704"/>
    <d v="2024-04-30T00:00:00"/>
    <x v="168"/>
    <n v="5"/>
    <x v="1"/>
    <x v="0"/>
    <n v="30"/>
    <x v="1"/>
    <x v="0"/>
    <x v="54"/>
    <s v="HCP2353"/>
    <n v="1548324007"/>
    <s v="LIC51446"/>
    <x v="1"/>
    <s v="Apr"/>
    <s v="2024-04"/>
    <m/>
    <m/>
    <m/>
    <m/>
  </r>
  <r>
    <s v="ORD101705"/>
    <x v="1705"/>
    <s v="CUST5314"/>
    <x v="1688"/>
    <s v="IQV93404"/>
    <x v="0"/>
    <x v="1705"/>
    <d v="2024-07-02T00:00:00"/>
    <x v="654"/>
    <n v="2"/>
    <x v="1"/>
    <x v="2"/>
    <n v="2"/>
    <x v="2"/>
    <x v="0"/>
    <x v="1552"/>
    <s v="HCP9083"/>
    <n v="9306009076"/>
    <s v="LIC57511"/>
    <x v="0"/>
    <s v="Jul"/>
    <s v="2024-07"/>
    <m/>
    <m/>
    <m/>
    <m/>
  </r>
  <r>
    <s v="ORD101706"/>
    <x v="1706"/>
    <s v="CUST7376"/>
    <x v="1689"/>
    <s v="IQV10637"/>
    <x v="2"/>
    <x v="1706"/>
    <d v="2024-09-28T00:00:00"/>
    <x v="503"/>
    <n v="6"/>
    <x v="1"/>
    <x v="10"/>
    <n v="28"/>
    <x v="0"/>
    <x v="2"/>
    <x v="1553"/>
    <s v="HCP8216"/>
    <n v="1759621709"/>
    <s v="LIC48368"/>
    <x v="1"/>
    <s v="Sep"/>
    <s v="2024-09"/>
    <m/>
    <m/>
    <m/>
    <m/>
  </r>
  <r>
    <s v="ORD101707"/>
    <x v="1707"/>
    <s v="CUST2399"/>
    <x v="1690"/>
    <s v="IQV97762"/>
    <x v="2"/>
    <x v="1707"/>
    <d v="2024-01-21T00:00:00"/>
    <x v="221"/>
    <n v="1"/>
    <x v="1"/>
    <x v="3"/>
    <n v="21"/>
    <x v="3"/>
    <x v="1"/>
    <x v="1554"/>
    <s v="HCP9727"/>
    <n v="1103061803"/>
    <s v="LIC95469"/>
    <x v="0"/>
    <s v="Jan"/>
    <s v="2024-01"/>
    <m/>
    <m/>
    <m/>
    <m/>
  </r>
  <r>
    <s v="ORD101708"/>
    <x v="1708"/>
    <s v="CUST9649"/>
    <x v="1691"/>
    <s v="IQV72827"/>
    <x v="2"/>
    <x v="1708"/>
    <d v="2023-03-24T00:00:00"/>
    <x v="560"/>
    <n v="8"/>
    <x v="0"/>
    <x v="4"/>
    <n v="24"/>
    <x v="4"/>
    <x v="0"/>
    <x v="1555"/>
    <s v="HCP4411"/>
    <n v="9269221030"/>
    <s v="LIC84975"/>
    <x v="1"/>
    <s v="Mar"/>
    <s v="2023-03"/>
    <m/>
    <m/>
    <m/>
    <m/>
  </r>
  <r>
    <s v="ORD101709"/>
    <x v="1709"/>
    <s v="CUST1125"/>
    <x v="1692"/>
    <s v="IQV70477"/>
    <x v="0"/>
    <x v="1709"/>
    <d v="2023-09-19T00:00:00"/>
    <x v="518"/>
    <n v="5"/>
    <x v="0"/>
    <x v="10"/>
    <n v="19"/>
    <x v="4"/>
    <x v="2"/>
    <x v="1556"/>
    <s v="HCP8311"/>
    <n v="1959373020"/>
    <s v="LIC52898"/>
    <x v="1"/>
    <s v="Sep"/>
    <s v="2023-09"/>
    <m/>
    <m/>
    <m/>
    <m/>
  </r>
  <r>
    <s v="ORD101710"/>
    <x v="1710"/>
    <s v="CUST9826"/>
    <x v="1693"/>
    <s v="IQV93213"/>
    <x v="1"/>
    <x v="1710"/>
    <d v="2024-02-05T00:00:00"/>
    <x v="167"/>
    <n v="6"/>
    <x v="1"/>
    <x v="6"/>
    <n v="5"/>
    <x v="1"/>
    <x v="1"/>
    <x v="1557"/>
    <s v="HCP4390"/>
    <n v="5997004832"/>
    <s v="LIC25396"/>
    <x v="1"/>
    <s v="Feb"/>
    <s v="2024-02"/>
    <m/>
    <m/>
    <m/>
    <m/>
  </r>
  <r>
    <s v="ORD101711"/>
    <x v="1711"/>
    <s v="CUST6549"/>
    <x v="1694"/>
    <s v="IQV14334"/>
    <x v="0"/>
    <x v="1711"/>
    <d v="2023-04-13T00:00:00"/>
    <x v="437"/>
    <n v="2"/>
    <x v="0"/>
    <x v="0"/>
    <n v="13"/>
    <x v="2"/>
    <x v="2"/>
    <x v="1558"/>
    <s v="HCP7750"/>
    <n v="7572050619"/>
    <s v="LIC96903"/>
    <x v="0"/>
    <s v="Apr"/>
    <s v="2023-04"/>
    <m/>
    <m/>
    <m/>
    <m/>
  </r>
  <r>
    <s v="ORD101712"/>
    <x v="1712"/>
    <s v="CUST6019"/>
    <x v="1695"/>
    <s v="IQV28961"/>
    <x v="3"/>
    <x v="1712"/>
    <d v="2023-09-13T00:00:00"/>
    <x v="66"/>
    <n v="8"/>
    <x v="0"/>
    <x v="10"/>
    <n v="13"/>
    <x v="4"/>
    <x v="0"/>
    <x v="1559"/>
    <s v="HCP6945"/>
    <n v="1561025695"/>
    <s v="LIC17004"/>
    <x v="1"/>
    <s v="Sep"/>
    <s v="2023-09"/>
    <m/>
    <m/>
    <m/>
    <m/>
  </r>
  <r>
    <s v="ORD101713"/>
    <x v="1713"/>
    <s v="CUST5934"/>
    <x v="1696"/>
    <s v="IQV93232"/>
    <x v="2"/>
    <x v="1713"/>
    <d v="2024-07-14T00:00:00"/>
    <x v="660"/>
    <n v="1"/>
    <x v="1"/>
    <x v="2"/>
    <n v="14"/>
    <x v="0"/>
    <x v="2"/>
    <x v="1560"/>
    <s v="HCP7018"/>
    <n v="6423783596"/>
    <s v="LIC35110"/>
    <x v="0"/>
    <s v="Jul"/>
    <s v="2024-07"/>
    <m/>
    <m/>
    <m/>
    <m/>
  </r>
  <r>
    <s v="ORD101714"/>
    <x v="1714"/>
    <s v="CUST1645"/>
    <x v="1697"/>
    <s v="IQV48180"/>
    <x v="1"/>
    <x v="1714"/>
    <d v="2024-01-11T00:00:00"/>
    <x v="106"/>
    <n v="3"/>
    <x v="1"/>
    <x v="3"/>
    <n v="11"/>
    <x v="0"/>
    <x v="0"/>
    <x v="1561"/>
    <s v="HCP7103"/>
    <n v="7658333612"/>
    <s v="LIC55630"/>
    <x v="0"/>
    <s v="Jan"/>
    <s v="2024-01"/>
    <m/>
    <m/>
    <m/>
    <m/>
  </r>
  <r>
    <s v="ORD101715"/>
    <x v="1715"/>
    <s v="CUST1364"/>
    <x v="1698"/>
    <s v="IQV67752"/>
    <x v="1"/>
    <x v="1715"/>
    <d v="2023-01-29T00:00:00"/>
    <x v="606"/>
    <n v="4"/>
    <x v="0"/>
    <x v="3"/>
    <n v="29"/>
    <x v="1"/>
    <x v="2"/>
    <x v="1112"/>
    <s v="HCP1218"/>
    <n v="1168071775"/>
    <s v="LIC58762"/>
    <x v="1"/>
    <s v="Jan"/>
    <s v="2023-01"/>
    <m/>
    <m/>
    <m/>
    <m/>
  </r>
  <r>
    <s v="ORD101716"/>
    <x v="1716"/>
    <s v="CUST4433"/>
    <x v="1699"/>
    <s v="IQV27986"/>
    <x v="3"/>
    <x v="1716"/>
    <d v="2023-01-12T00:00:00"/>
    <x v="81"/>
    <n v="3"/>
    <x v="0"/>
    <x v="3"/>
    <n v="12"/>
    <x v="4"/>
    <x v="1"/>
    <x v="217"/>
    <s v="HCP2105"/>
    <n v="2632589492"/>
    <s v="LIC21603"/>
    <x v="0"/>
    <s v="Jan"/>
    <s v="2023-01"/>
    <m/>
    <m/>
    <m/>
    <m/>
  </r>
  <r>
    <s v="ORD101717"/>
    <x v="1717"/>
    <s v="CUST3418"/>
    <x v="1700"/>
    <s v="IQV70399"/>
    <x v="0"/>
    <x v="1717"/>
    <d v="2024-03-16T00:00:00"/>
    <x v="375"/>
    <n v="8"/>
    <x v="1"/>
    <x v="4"/>
    <n v="16"/>
    <x v="0"/>
    <x v="0"/>
    <x v="1562"/>
    <s v="HCP8977"/>
    <n v="6409045791"/>
    <s v="LIC69429"/>
    <x v="1"/>
    <s v="Mar"/>
    <s v="2024-03"/>
    <m/>
    <m/>
    <m/>
    <m/>
  </r>
  <r>
    <s v="ORD101718"/>
    <x v="1718"/>
    <s v="CUST5261"/>
    <x v="1701"/>
    <s v="IQV69596"/>
    <x v="3"/>
    <x v="1718"/>
    <d v="2024-03-29T00:00:00"/>
    <x v="95"/>
    <n v="1"/>
    <x v="1"/>
    <x v="4"/>
    <n v="29"/>
    <x v="3"/>
    <x v="0"/>
    <x v="1563"/>
    <s v="HCP4467"/>
    <n v="2207843322"/>
    <s v="LIC11745"/>
    <x v="0"/>
    <s v="Mar"/>
    <s v="2024-03"/>
    <m/>
    <m/>
    <m/>
    <m/>
  </r>
  <r>
    <s v="ORD101719"/>
    <x v="1719"/>
    <s v="CUST4879"/>
    <x v="1702"/>
    <s v="IQV28499"/>
    <x v="1"/>
    <x v="1719"/>
    <d v="2024-02-14T00:00:00"/>
    <x v="148"/>
    <n v="5"/>
    <x v="1"/>
    <x v="6"/>
    <n v="14"/>
    <x v="3"/>
    <x v="1"/>
    <x v="1564"/>
    <s v="HCP8086"/>
    <n v="7759537961"/>
    <s v="LIC83309"/>
    <x v="1"/>
    <s v="Feb"/>
    <s v="2024-02"/>
    <m/>
    <m/>
    <m/>
    <m/>
  </r>
  <r>
    <s v="ORD101720"/>
    <x v="1720"/>
    <s v="CUST5587"/>
    <x v="1703"/>
    <s v="IQV25787"/>
    <x v="3"/>
    <x v="1720"/>
    <d v="2023-09-10T00:00:00"/>
    <x v="306"/>
    <n v="4"/>
    <x v="0"/>
    <x v="10"/>
    <n v="10"/>
    <x v="1"/>
    <x v="0"/>
    <x v="1565"/>
    <s v="HCP4841"/>
    <n v="7804167183"/>
    <s v="LIC76201"/>
    <x v="1"/>
    <s v="Sep"/>
    <s v="2023-09"/>
    <m/>
    <m/>
    <m/>
    <m/>
  </r>
  <r>
    <s v="ORD101721"/>
    <x v="1721"/>
    <s v="CUST1553"/>
    <x v="1704"/>
    <s v="IQV17045"/>
    <x v="1"/>
    <x v="1721"/>
    <d v="2024-06-11T00:00:00"/>
    <x v="476"/>
    <n v="5"/>
    <x v="1"/>
    <x v="7"/>
    <n v="11"/>
    <x v="1"/>
    <x v="1"/>
    <x v="1566"/>
    <s v="HCP3853"/>
    <n v="4737235748"/>
    <s v="LIC58022"/>
    <x v="1"/>
    <s v="Jun"/>
    <s v="2024-06"/>
    <m/>
    <m/>
    <m/>
    <m/>
  </r>
  <r>
    <s v="ORD101722"/>
    <x v="1722"/>
    <s v="CUST6180"/>
    <x v="1705"/>
    <s v="IQV21646"/>
    <x v="0"/>
    <x v="1722"/>
    <d v="2024-11-19T00:00:00"/>
    <x v="55"/>
    <n v="0"/>
    <x v="1"/>
    <x v="9"/>
    <n v="19"/>
    <x v="4"/>
    <x v="0"/>
    <x v="772"/>
    <s v="HCP1084"/>
    <n v="7536033212"/>
    <s v="LIC11935"/>
    <x v="0"/>
    <s v="Nov"/>
    <s v="2024-11"/>
    <m/>
    <m/>
    <m/>
    <m/>
  </r>
  <r>
    <s v="ORD101723"/>
    <x v="1723"/>
    <s v="CUST7749"/>
    <x v="1706"/>
    <s v="IQV12838"/>
    <x v="2"/>
    <x v="1723"/>
    <d v="2024-01-28T00:00:00"/>
    <x v="641"/>
    <n v="4"/>
    <x v="1"/>
    <x v="3"/>
    <n v="28"/>
    <x v="1"/>
    <x v="2"/>
    <x v="266"/>
    <s v="HCP2272"/>
    <n v="4226568518"/>
    <s v="LIC46994"/>
    <x v="1"/>
    <s v="Jan"/>
    <s v="2024-01"/>
    <m/>
    <m/>
    <m/>
    <m/>
  </r>
  <r>
    <s v="ORD101724"/>
    <x v="1724"/>
    <s v="CUST1542"/>
    <x v="1707"/>
    <s v="IQV33652"/>
    <x v="0"/>
    <x v="1724"/>
    <d v="2024-11-19T00:00:00"/>
    <x v="40"/>
    <n v="2"/>
    <x v="1"/>
    <x v="9"/>
    <n v="19"/>
    <x v="1"/>
    <x v="1"/>
    <x v="1567"/>
    <s v="HCP4649"/>
    <n v="9852518702"/>
    <s v="LIC66042"/>
    <x v="0"/>
    <s v="Nov"/>
    <s v="2024-11"/>
    <m/>
    <m/>
    <m/>
    <m/>
  </r>
  <r>
    <s v="ORD101725"/>
    <x v="1725"/>
    <s v="CUST4933"/>
    <x v="1708"/>
    <s v="IQV46434"/>
    <x v="1"/>
    <x v="1725"/>
    <d v="2024-12-14T00:00:00"/>
    <x v="424"/>
    <n v="3"/>
    <x v="1"/>
    <x v="1"/>
    <n v="14"/>
    <x v="2"/>
    <x v="2"/>
    <x v="1568"/>
    <s v="HCP1557"/>
    <n v="3339810655"/>
    <s v="LIC16040"/>
    <x v="0"/>
    <s v="Dec"/>
    <s v="2024-12"/>
    <m/>
    <m/>
    <m/>
    <m/>
  </r>
  <r>
    <s v="ORD101726"/>
    <x v="1726"/>
    <s v="CUST2360"/>
    <x v="1709"/>
    <s v="IQV97340"/>
    <x v="2"/>
    <x v="1726"/>
    <d v="2024-07-26T00:00:00"/>
    <x v="157"/>
    <n v="8"/>
    <x v="1"/>
    <x v="2"/>
    <n v="26"/>
    <x v="0"/>
    <x v="1"/>
    <x v="1569"/>
    <s v="HCP3625"/>
    <n v="7748496999"/>
    <s v="LIC84039"/>
    <x v="1"/>
    <s v="Jul"/>
    <s v="2024-07"/>
    <m/>
    <m/>
    <m/>
    <m/>
  </r>
  <r>
    <s v="ORD101727"/>
    <x v="1727"/>
    <s v="CUST3737"/>
    <x v="1710"/>
    <s v="IQV77818"/>
    <x v="1"/>
    <x v="1727"/>
    <d v="2024-10-07T00:00:00"/>
    <x v="300"/>
    <n v="8"/>
    <x v="1"/>
    <x v="11"/>
    <n v="7"/>
    <x v="2"/>
    <x v="2"/>
    <x v="1570"/>
    <s v="HCP2431"/>
    <n v="9418423585"/>
    <s v="LIC55294"/>
    <x v="1"/>
    <s v="Oct"/>
    <s v="2024-10"/>
    <m/>
    <m/>
    <m/>
    <m/>
  </r>
  <r>
    <s v="ORD101728"/>
    <x v="1728"/>
    <s v="CUST5385"/>
    <x v="1711"/>
    <s v="IQV25203"/>
    <x v="1"/>
    <x v="1728"/>
    <d v="2023-10-22T00:00:00"/>
    <x v="615"/>
    <n v="7"/>
    <x v="0"/>
    <x v="11"/>
    <n v="22"/>
    <x v="3"/>
    <x v="0"/>
    <x v="452"/>
    <s v="HCP5465"/>
    <n v="5939295538"/>
    <s v="LIC22636"/>
    <x v="1"/>
    <s v="Oct"/>
    <s v="2023-10"/>
    <m/>
    <m/>
    <m/>
    <m/>
  </r>
  <r>
    <s v="ORD101729"/>
    <x v="1729"/>
    <s v="CUST7285"/>
    <x v="1712"/>
    <s v="IQV38760"/>
    <x v="0"/>
    <x v="1729"/>
    <d v="2023-09-12T00:00:00"/>
    <x v="35"/>
    <n v="3"/>
    <x v="0"/>
    <x v="10"/>
    <n v="12"/>
    <x v="1"/>
    <x v="0"/>
    <x v="1571"/>
    <s v="HCP3042"/>
    <n v="8548765069"/>
    <s v="LIC44648"/>
    <x v="0"/>
    <s v="Sep"/>
    <s v="2023-09"/>
    <m/>
    <m/>
    <m/>
    <m/>
  </r>
  <r>
    <s v="ORD101730"/>
    <x v="1730"/>
    <s v="CUST3560"/>
    <x v="1713"/>
    <s v="IQV13072"/>
    <x v="1"/>
    <x v="1730"/>
    <d v="2023-07-27T00:00:00"/>
    <x v="265"/>
    <n v="1"/>
    <x v="0"/>
    <x v="2"/>
    <n v="27"/>
    <x v="1"/>
    <x v="2"/>
    <x v="1572"/>
    <s v="HCP5489"/>
    <n v="5400042379"/>
    <s v="LIC26219"/>
    <x v="0"/>
    <s v="Jul"/>
    <s v="2023-07"/>
    <m/>
    <m/>
    <m/>
    <m/>
  </r>
  <r>
    <s v="ORD101731"/>
    <x v="1731"/>
    <s v="CUST7855"/>
    <x v="1714"/>
    <s v="IQV78633"/>
    <x v="0"/>
    <x v="1731"/>
    <d v="2023-02-01T00:00:00"/>
    <x v="322"/>
    <n v="0"/>
    <x v="0"/>
    <x v="6"/>
    <n v="1"/>
    <x v="1"/>
    <x v="2"/>
    <x v="1573"/>
    <s v="HCP1552"/>
    <n v="3699986049"/>
    <s v="LIC71282"/>
    <x v="0"/>
    <s v="Feb"/>
    <s v="2023-02"/>
    <m/>
    <m/>
    <m/>
    <m/>
  </r>
  <r>
    <s v="ORD101732"/>
    <x v="1732"/>
    <s v="CUST2686"/>
    <x v="1715"/>
    <s v="IQV66690"/>
    <x v="1"/>
    <x v="1732"/>
    <d v="2023-12-20T00:00:00"/>
    <x v="604"/>
    <n v="5"/>
    <x v="0"/>
    <x v="1"/>
    <n v="20"/>
    <x v="2"/>
    <x v="2"/>
    <x v="621"/>
    <s v="HCP9689"/>
    <n v="1756202170"/>
    <s v="LIC72778"/>
    <x v="1"/>
    <s v="Dec"/>
    <s v="2023-12"/>
    <m/>
    <m/>
    <m/>
    <m/>
  </r>
  <r>
    <s v="ORD101733"/>
    <x v="1733"/>
    <s v="CUST1920"/>
    <x v="1716"/>
    <s v="IQV60697"/>
    <x v="3"/>
    <x v="1733"/>
    <d v="2024-01-11T00:00:00"/>
    <x v="349"/>
    <n v="5"/>
    <x v="1"/>
    <x v="3"/>
    <n v="11"/>
    <x v="1"/>
    <x v="1"/>
    <x v="1574"/>
    <s v="HCP5687"/>
    <n v="3456646940"/>
    <s v="LIC27297"/>
    <x v="1"/>
    <s v="Jan"/>
    <s v="2024-01"/>
    <m/>
    <m/>
    <m/>
    <m/>
  </r>
  <r>
    <s v="ORD101734"/>
    <x v="1734"/>
    <s v="CUST5987"/>
    <x v="1717"/>
    <s v="IQV72909"/>
    <x v="3"/>
    <x v="1734"/>
    <d v="2024-01-25T00:00:00"/>
    <x v="46"/>
    <n v="4"/>
    <x v="1"/>
    <x v="3"/>
    <n v="25"/>
    <x v="1"/>
    <x v="2"/>
    <x v="1575"/>
    <s v="HCP4737"/>
    <n v="2235895066"/>
    <s v="LIC77258"/>
    <x v="1"/>
    <s v="Jan"/>
    <s v="2024-01"/>
    <m/>
    <m/>
    <m/>
    <m/>
  </r>
  <r>
    <s v="ORD101735"/>
    <x v="1735"/>
    <s v="CUST1898"/>
    <x v="1718"/>
    <s v="IQV75638"/>
    <x v="3"/>
    <x v="1735"/>
    <d v="2024-07-27T00:00:00"/>
    <x v="210"/>
    <n v="3"/>
    <x v="1"/>
    <x v="2"/>
    <n v="27"/>
    <x v="1"/>
    <x v="1"/>
    <x v="1576"/>
    <s v="HCP3032"/>
    <n v="4343783964"/>
    <s v="LIC86788"/>
    <x v="0"/>
    <s v="Jul"/>
    <s v="2024-07"/>
    <m/>
    <m/>
    <m/>
    <m/>
  </r>
  <r>
    <s v="ORD101736"/>
    <x v="1736"/>
    <s v="CUST5570"/>
    <x v="1719"/>
    <s v="IQV21655"/>
    <x v="0"/>
    <x v="1736"/>
    <d v="2024-05-25T00:00:00"/>
    <x v="597"/>
    <n v="7"/>
    <x v="1"/>
    <x v="8"/>
    <n v="25"/>
    <x v="1"/>
    <x v="1"/>
    <x v="1577"/>
    <s v="HCP9503"/>
    <n v="9319586291"/>
    <s v="LIC12512"/>
    <x v="1"/>
    <s v="May"/>
    <s v="2024-05"/>
    <m/>
    <m/>
    <m/>
    <m/>
  </r>
  <r>
    <s v="ORD101737"/>
    <x v="1737"/>
    <s v="CUST2263"/>
    <x v="1720"/>
    <s v="IQV25416"/>
    <x v="0"/>
    <x v="1737"/>
    <d v="2023-03-28T00:00:00"/>
    <x v="634"/>
    <n v="8"/>
    <x v="0"/>
    <x v="4"/>
    <n v="28"/>
    <x v="0"/>
    <x v="0"/>
    <x v="1578"/>
    <s v="HCP4763"/>
    <n v="8378415872"/>
    <s v="LIC77564"/>
    <x v="1"/>
    <s v="Mar"/>
    <s v="2023-03"/>
    <m/>
    <m/>
    <m/>
    <m/>
  </r>
  <r>
    <s v="ORD101738"/>
    <x v="1738"/>
    <s v="CUST8926"/>
    <x v="1721"/>
    <s v="IQV85186"/>
    <x v="1"/>
    <x v="1738"/>
    <d v="2023-03-31T00:00:00"/>
    <x v="560"/>
    <n v="1"/>
    <x v="0"/>
    <x v="4"/>
    <n v="31"/>
    <x v="4"/>
    <x v="2"/>
    <x v="1579"/>
    <s v="HCP2977"/>
    <n v="5774272858"/>
    <s v="LIC41070"/>
    <x v="0"/>
    <s v="Mar"/>
    <s v="2023-03"/>
    <m/>
    <m/>
    <m/>
    <m/>
  </r>
  <r>
    <s v="ORD101739"/>
    <x v="1739"/>
    <s v="CUST5937"/>
    <x v="1722"/>
    <s v="IQV19952"/>
    <x v="1"/>
    <x v="1739"/>
    <d v="2023-10-26T00:00:00"/>
    <x v="29"/>
    <n v="9"/>
    <x v="0"/>
    <x v="11"/>
    <n v="26"/>
    <x v="0"/>
    <x v="1"/>
    <x v="920"/>
    <s v="HCP1929"/>
    <n v="2491787156"/>
    <s v="LIC25455"/>
    <x v="1"/>
    <s v="Oct"/>
    <s v="2023-10"/>
    <m/>
    <m/>
    <m/>
    <m/>
  </r>
  <r>
    <s v="ORD101740"/>
    <x v="1740"/>
    <s v="CUST1974"/>
    <x v="1723"/>
    <s v="IQV71791"/>
    <x v="3"/>
    <x v="1740"/>
    <d v="2024-12-07T00:00:00"/>
    <x v="231"/>
    <n v="9"/>
    <x v="1"/>
    <x v="1"/>
    <n v="7"/>
    <x v="0"/>
    <x v="1"/>
    <x v="1270"/>
    <s v="HCP7920"/>
    <n v="2523299615"/>
    <s v="LIC84453"/>
    <x v="1"/>
    <s v="Dec"/>
    <s v="2024-12"/>
    <m/>
    <m/>
    <m/>
    <m/>
  </r>
  <r>
    <s v="ORD101741"/>
    <x v="1741"/>
    <s v="CUST1658"/>
    <x v="1724"/>
    <s v="IQV94462"/>
    <x v="1"/>
    <x v="1741"/>
    <d v="2023-06-11T00:00:00"/>
    <x v="376"/>
    <n v="8"/>
    <x v="0"/>
    <x v="7"/>
    <n v="11"/>
    <x v="1"/>
    <x v="2"/>
    <x v="1580"/>
    <s v="HCP5044"/>
    <n v="8075710019"/>
    <s v="LIC78595"/>
    <x v="1"/>
    <s v="Jun"/>
    <s v="2023-06"/>
    <m/>
    <m/>
    <m/>
    <m/>
  </r>
  <r>
    <s v="ORD101742"/>
    <x v="1742"/>
    <s v="CUST2674"/>
    <x v="1725"/>
    <s v="IQV35793"/>
    <x v="2"/>
    <x v="1742"/>
    <d v="2024-07-09T00:00:00"/>
    <x v="174"/>
    <n v="9"/>
    <x v="1"/>
    <x v="2"/>
    <n v="9"/>
    <x v="1"/>
    <x v="2"/>
    <x v="1581"/>
    <s v="HCP9921"/>
    <n v="2289176852"/>
    <s v="LIC94244"/>
    <x v="1"/>
    <s v="Jul"/>
    <s v="2024-07"/>
    <m/>
    <m/>
    <m/>
    <m/>
  </r>
  <r>
    <s v="ORD101743"/>
    <x v="1743"/>
    <s v="CUST4429"/>
    <x v="1726"/>
    <s v="IQV36440"/>
    <x v="0"/>
    <x v="1743"/>
    <d v="2023-03-13T00:00:00"/>
    <x v="301"/>
    <n v="0"/>
    <x v="0"/>
    <x v="4"/>
    <n v="13"/>
    <x v="0"/>
    <x v="2"/>
    <x v="1582"/>
    <s v="HCP7767"/>
    <n v="6366491152"/>
    <s v="LIC64856"/>
    <x v="0"/>
    <s v="Mar"/>
    <s v="2023-03"/>
    <m/>
    <m/>
    <m/>
    <m/>
  </r>
  <r>
    <s v="ORD101744"/>
    <x v="1744"/>
    <s v="CUST2522"/>
    <x v="1727"/>
    <s v="IQV77275"/>
    <x v="2"/>
    <x v="1744"/>
    <d v="2023-01-12T00:00:00"/>
    <x v="539"/>
    <n v="5"/>
    <x v="0"/>
    <x v="3"/>
    <n v="12"/>
    <x v="1"/>
    <x v="0"/>
    <x v="1583"/>
    <s v="HCP4123"/>
    <n v="2151029876"/>
    <s v="LIC37906"/>
    <x v="1"/>
    <s v="Jan"/>
    <s v="2023-01"/>
    <m/>
    <m/>
    <m/>
    <m/>
  </r>
  <r>
    <s v="ORD101745"/>
    <x v="1745"/>
    <s v="CUST9767"/>
    <x v="1728"/>
    <s v="IQV74042"/>
    <x v="1"/>
    <x v="1745"/>
    <d v="2024-04-26T00:00:00"/>
    <x v="559"/>
    <n v="7"/>
    <x v="1"/>
    <x v="0"/>
    <n v="26"/>
    <x v="3"/>
    <x v="1"/>
    <x v="1584"/>
    <s v="HCP1744"/>
    <n v="7602895474"/>
    <s v="LIC19216"/>
    <x v="1"/>
    <s v="Apr"/>
    <s v="2024-04"/>
    <m/>
    <m/>
    <m/>
    <m/>
  </r>
  <r>
    <s v="ORD101746"/>
    <x v="1746"/>
    <s v="CUST1941"/>
    <x v="1729"/>
    <s v="IQV56716"/>
    <x v="3"/>
    <x v="1746"/>
    <d v="2023-11-27T00:00:00"/>
    <x v="170"/>
    <n v="0"/>
    <x v="0"/>
    <x v="9"/>
    <n v="27"/>
    <x v="3"/>
    <x v="0"/>
    <x v="1585"/>
    <s v="HCP1376"/>
    <n v="9914616409"/>
    <s v="LIC53815"/>
    <x v="0"/>
    <s v="Nov"/>
    <s v="2023-11"/>
    <m/>
    <m/>
    <m/>
    <m/>
  </r>
  <r>
    <s v="ORD101747"/>
    <x v="1747"/>
    <s v="CUST6575"/>
    <x v="1730"/>
    <s v="IQV45423"/>
    <x v="3"/>
    <x v="1747"/>
    <d v="2023-02-11T00:00:00"/>
    <x v="469"/>
    <n v="2"/>
    <x v="0"/>
    <x v="6"/>
    <n v="11"/>
    <x v="4"/>
    <x v="1"/>
    <x v="1586"/>
    <s v="HCP8811"/>
    <n v="9506578397"/>
    <s v="LIC20244"/>
    <x v="0"/>
    <s v="Feb"/>
    <s v="2023-02"/>
    <m/>
    <m/>
    <m/>
    <m/>
  </r>
  <r>
    <s v="ORD101748"/>
    <x v="1748"/>
    <s v="CUST2232"/>
    <x v="1731"/>
    <s v="IQV93967"/>
    <x v="3"/>
    <x v="1748"/>
    <d v="2024-12-25T00:00:00"/>
    <x v="86"/>
    <n v="7"/>
    <x v="1"/>
    <x v="1"/>
    <n v="25"/>
    <x v="2"/>
    <x v="1"/>
    <x v="1587"/>
    <s v="HCP7881"/>
    <n v="9173378770"/>
    <s v="LIC95017"/>
    <x v="1"/>
    <s v="Dec"/>
    <s v="2024-12"/>
    <m/>
    <m/>
    <m/>
    <m/>
  </r>
  <r>
    <s v="ORD101749"/>
    <x v="1749"/>
    <s v="CUST4073"/>
    <x v="1732"/>
    <s v="IQV40869"/>
    <x v="3"/>
    <x v="1749"/>
    <d v="2023-09-09T00:00:00"/>
    <x v="47"/>
    <n v="2"/>
    <x v="0"/>
    <x v="10"/>
    <n v="9"/>
    <x v="4"/>
    <x v="2"/>
    <x v="1588"/>
    <s v="HCP5563"/>
    <n v="6546762440"/>
    <s v="LIC14403"/>
    <x v="0"/>
    <s v="Sep"/>
    <s v="2023-09"/>
    <m/>
    <m/>
    <m/>
    <m/>
  </r>
  <r>
    <s v="ORD101750"/>
    <x v="1750"/>
    <s v="CUST7435"/>
    <x v="1733"/>
    <s v="IQV62123"/>
    <x v="2"/>
    <x v="1750"/>
    <d v="2023-09-09T00:00:00"/>
    <x v="394"/>
    <n v="9"/>
    <x v="0"/>
    <x v="10"/>
    <n v="9"/>
    <x v="4"/>
    <x v="0"/>
    <x v="1589"/>
    <s v="HCP4345"/>
    <n v="9847726264"/>
    <s v="LIC47372"/>
    <x v="1"/>
    <s v="Sep"/>
    <s v="2023-09"/>
    <m/>
    <m/>
    <m/>
    <m/>
  </r>
  <r>
    <s v="ORD101751"/>
    <x v="1751"/>
    <s v="CUST9551"/>
    <x v="1734"/>
    <s v="IQV40131"/>
    <x v="2"/>
    <x v="1751"/>
    <d v="2023-12-19T00:00:00"/>
    <x v="439"/>
    <n v="4"/>
    <x v="0"/>
    <x v="1"/>
    <n v="19"/>
    <x v="4"/>
    <x v="2"/>
    <x v="1590"/>
    <s v="HCP3812"/>
    <n v="1197225150"/>
    <s v="LIC19402"/>
    <x v="1"/>
    <s v="Dec"/>
    <s v="2023-12"/>
    <m/>
    <m/>
    <m/>
    <m/>
  </r>
  <r>
    <s v="ORD101752"/>
    <x v="1752"/>
    <s v="CUST3768"/>
    <x v="1735"/>
    <s v="IQV99795"/>
    <x v="1"/>
    <x v="1752"/>
    <d v="2024-12-26T00:00:00"/>
    <x v="333"/>
    <n v="4"/>
    <x v="1"/>
    <x v="1"/>
    <n v="26"/>
    <x v="0"/>
    <x v="2"/>
    <x v="1591"/>
    <s v="HCP6988"/>
    <n v="3720119318"/>
    <s v="LIC84399"/>
    <x v="1"/>
    <s v="Dec"/>
    <s v="2024-12"/>
    <m/>
    <m/>
    <m/>
    <m/>
  </r>
  <r>
    <s v="ORD101753"/>
    <x v="1753"/>
    <s v="CUST6734"/>
    <x v="1736"/>
    <s v="IQV69938"/>
    <x v="2"/>
    <x v="1753"/>
    <d v="2023-09-01T00:00:00"/>
    <x v="10"/>
    <n v="0"/>
    <x v="0"/>
    <x v="10"/>
    <n v="1"/>
    <x v="3"/>
    <x v="1"/>
    <x v="1592"/>
    <s v="HCP7322"/>
    <n v="8839668857"/>
    <s v="LIC53809"/>
    <x v="0"/>
    <s v="Sep"/>
    <s v="2023-09"/>
    <m/>
    <m/>
    <m/>
    <m/>
  </r>
  <r>
    <s v="ORD101754"/>
    <x v="1754"/>
    <s v="CUST9716"/>
    <x v="1737"/>
    <s v="IQV72327"/>
    <x v="2"/>
    <x v="1754"/>
    <d v="2023-11-08T00:00:00"/>
    <x v="317"/>
    <n v="8"/>
    <x v="0"/>
    <x v="9"/>
    <n v="8"/>
    <x v="3"/>
    <x v="2"/>
    <x v="1593"/>
    <s v="HCP5557"/>
    <n v="3646785757"/>
    <s v="LIC78718"/>
    <x v="1"/>
    <s v="Nov"/>
    <s v="2023-11"/>
    <m/>
    <m/>
    <m/>
    <m/>
  </r>
  <r>
    <s v="ORD101755"/>
    <x v="1755"/>
    <s v="CUST5564"/>
    <x v="1738"/>
    <s v="IQV60756"/>
    <x v="1"/>
    <x v="1755"/>
    <d v="2024-03-03T00:00:00"/>
    <x v="302"/>
    <n v="2"/>
    <x v="1"/>
    <x v="4"/>
    <n v="3"/>
    <x v="0"/>
    <x v="2"/>
    <x v="1594"/>
    <s v="HCP3852"/>
    <n v="9558955056"/>
    <s v="LIC76809"/>
    <x v="0"/>
    <s v="Mar"/>
    <s v="2024-03"/>
    <m/>
    <m/>
    <m/>
    <m/>
  </r>
  <r>
    <s v="ORD101756"/>
    <x v="1756"/>
    <s v="CUST9778"/>
    <x v="1739"/>
    <s v="IQV91399"/>
    <x v="0"/>
    <x v="1756"/>
    <d v="2024-04-26T00:00:00"/>
    <x v="23"/>
    <n v="3"/>
    <x v="1"/>
    <x v="0"/>
    <n v="26"/>
    <x v="2"/>
    <x v="2"/>
    <x v="1595"/>
    <s v="HCP9100"/>
    <n v="4901473322"/>
    <s v="LIC46104"/>
    <x v="0"/>
    <s v="Apr"/>
    <s v="2024-04"/>
    <m/>
    <m/>
    <m/>
    <m/>
  </r>
  <r>
    <s v="ORD101757"/>
    <x v="1757"/>
    <s v="CUST3226"/>
    <x v="1740"/>
    <s v="IQV19585"/>
    <x v="3"/>
    <x v="1757"/>
    <d v="2023-08-14T00:00:00"/>
    <x v="600"/>
    <n v="6"/>
    <x v="0"/>
    <x v="5"/>
    <n v="14"/>
    <x v="0"/>
    <x v="0"/>
    <x v="314"/>
    <s v="HCP4624"/>
    <n v="5779913529"/>
    <s v="LIC55798"/>
    <x v="1"/>
    <s v="Aug"/>
    <s v="2023-08"/>
    <m/>
    <m/>
    <m/>
    <m/>
  </r>
  <r>
    <s v="ORD101758"/>
    <x v="1758"/>
    <s v="CUST9760"/>
    <x v="1741"/>
    <s v="IQV57679"/>
    <x v="1"/>
    <x v="1758"/>
    <d v="2024-12-27T00:00:00"/>
    <x v="423"/>
    <n v="9"/>
    <x v="1"/>
    <x v="1"/>
    <n v="27"/>
    <x v="1"/>
    <x v="2"/>
    <x v="1596"/>
    <s v="HCP8741"/>
    <n v="7452305364"/>
    <s v="LIC67172"/>
    <x v="1"/>
    <s v="Dec"/>
    <s v="2024-12"/>
    <m/>
    <m/>
    <m/>
    <m/>
  </r>
  <r>
    <s v="ORD101759"/>
    <x v="1759"/>
    <s v="CUST8288"/>
    <x v="1742"/>
    <s v="IQV14094"/>
    <x v="3"/>
    <x v="1759"/>
    <d v="2023-01-26T00:00:00"/>
    <x v="409"/>
    <n v="2"/>
    <x v="0"/>
    <x v="3"/>
    <n v="26"/>
    <x v="3"/>
    <x v="2"/>
    <x v="1597"/>
    <s v="HCP4395"/>
    <n v="5221259399"/>
    <s v="LIC63953"/>
    <x v="0"/>
    <s v="Jan"/>
    <s v="2023-01"/>
    <m/>
    <m/>
    <m/>
    <m/>
  </r>
  <r>
    <s v="ORD101760"/>
    <x v="1760"/>
    <s v="CUST2861"/>
    <x v="1743"/>
    <s v="IQV42682"/>
    <x v="2"/>
    <x v="1760"/>
    <d v="2023-08-09T00:00:00"/>
    <x v="367"/>
    <n v="6"/>
    <x v="0"/>
    <x v="5"/>
    <n v="9"/>
    <x v="4"/>
    <x v="1"/>
    <x v="694"/>
    <s v="HCP7549"/>
    <n v="1802881185"/>
    <s v="LIC84426"/>
    <x v="1"/>
    <s v="Aug"/>
    <s v="2023-08"/>
    <m/>
    <m/>
    <m/>
    <m/>
  </r>
  <r>
    <s v="ORD101761"/>
    <x v="1761"/>
    <s v="CUST9299"/>
    <x v="1744"/>
    <s v="IQV51384"/>
    <x v="1"/>
    <x v="1761"/>
    <d v="2024-02-14T00:00:00"/>
    <x v="661"/>
    <n v="0"/>
    <x v="1"/>
    <x v="6"/>
    <n v="14"/>
    <x v="1"/>
    <x v="0"/>
    <x v="1598"/>
    <s v="HCP6759"/>
    <n v="5344350698"/>
    <s v="LIC53726"/>
    <x v="0"/>
    <s v="Feb"/>
    <s v="2024-02"/>
    <m/>
    <m/>
    <m/>
    <m/>
  </r>
  <r>
    <s v="ORD101762"/>
    <x v="1762"/>
    <s v="CUST9638"/>
    <x v="1745"/>
    <s v="IQV60000"/>
    <x v="2"/>
    <x v="1762"/>
    <d v="2024-12-28T00:00:00"/>
    <x v="132"/>
    <n v="3"/>
    <x v="1"/>
    <x v="1"/>
    <n v="28"/>
    <x v="0"/>
    <x v="1"/>
    <x v="1599"/>
    <s v="HCP2918"/>
    <n v="1343774849"/>
    <s v="LIC76224"/>
    <x v="0"/>
    <s v="Dec"/>
    <s v="2024-12"/>
    <m/>
    <m/>
    <m/>
    <m/>
  </r>
  <r>
    <s v="ORD101763"/>
    <x v="1763"/>
    <s v="CUST2355"/>
    <x v="1746"/>
    <s v="IQV20909"/>
    <x v="3"/>
    <x v="1763"/>
    <d v="2023-06-12T00:00:00"/>
    <x v="25"/>
    <n v="0"/>
    <x v="0"/>
    <x v="7"/>
    <n v="12"/>
    <x v="2"/>
    <x v="1"/>
    <x v="1600"/>
    <s v="HCP7501"/>
    <n v="1143012893"/>
    <s v="LIC49435"/>
    <x v="0"/>
    <s v="Jun"/>
    <s v="2023-06"/>
    <m/>
    <m/>
    <m/>
    <m/>
  </r>
  <r>
    <s v="ORD101764"/>
    <x v="1764"/>
    <s v="CUST6290"/>
    <x v="1747"/>
    <s v="IQV60528"/>
    <x v="2"/>
    <x v="1764"/>
    <d v="2024-11-19T00:00:00"/>
    <x v="662"/>
    <n v="1"/>
    <x v="1"/>
    <x v="9"/>
    <n v="19"/>
    <x v="3"/>
    <x v="1"/>
    <x v="1601"/>
    <s v="HCP8202"/>
    <n v="2418116691"/>
    <s v="LIC45655"/>
    <x v="0"/>
    <s v="Nov"/>
    <s v="2024-11"/>
    <m/>
    <m/>
    <m/>
    <m/>
  </r>
  <r>
    <s v="ORD101765"/>
    <x v="1765"/>
    <s v="CUST8613"/>
    <x v="1748"/>
    <s v="IQV36013"/>
    <x v="2"/>
    <x v="1765"/>
    <d v="2024-03-10T00:00:00"/>
    <x v="455"/>
    <n v="9"/>
    <x v="1"/>
    <x v="4"/>
    <n v="10"/>
    <x v="4"/>
    <x v="2"/>
    <x v="1602"/>
    <s v="HCP3692"/>
    <n v="9370634124"/>
    <s v="LIC50894"/>
    <x v="1"/>
    <s v="Mar"/>
    <s v="2024-03"/>
    <m/>
    <m/>
    <m/>
    <m/>
  </r>
  <r>
    <s v="ORD101766"/>
    <x v="1766"/>
    <s v="CUST8053"/>
    <x v="1135"/>
    <s v="IQV20935"/>
    <x v="3"/>
    <x v="1766"/>
    <d v="2023-07-29T00:00:00"/>
    <x v="580"/>
    <n v="9"/>
    <x v="0"/>
    <x v="2"/>
    <n v="29"/>
    <x v="3"/>
    <x v="1"/>
    <x v="1603"/>
    <s v="HCP8691"/>
    <n v="5370515418"/>
    <s v="LIC23829"/>
    <x v="1"/>
    <s v="Jul"/>
    <s v="2023-07"/>
    <m/>
    <m/>
    <m/>
    <m/>
  </r>
  <r>
    <s v="ORD101767"/>
    <x v="1767"/>
    <s v="CUST3590"/>
    <x v="1749"/>
    <s v="IQV83396"/>
    <x v="3"/>
    <x v="1767"/>
    <d v="2023-01-15T00:00:00"/>
    <x v="465"/>
    <n v="9"/>
    <x v="0"/>
    <x v="3"/>
    <n v="15"/>
    <x v="0"/>
    <x v="0"/>
    <x v="1604"/>
    <s v="HCP4963"/>
    <n v="9441980599"/>
    <s v="LIC48131"/>
    <x v="1"/>
    <s v="Jan"/>
    <s v="2023-01"/>
    <m/>
    <m/>
    <m/>
    <m/>
  </r>
  <r>
    <s v="ORD101768"/>
    <x v="1768"/>
    <s v="CUST8734"/>
    <x v="1750"/>
    <s v="IQV15293"/>
    <x v="0"/>
    <x v="1768"/>
    <d v="2024-10-22T00:00:00"/>
    <x v="26"/>
    <n v="3"/>
    <x v="1"/>
    <x v="11"/>
    <n v="22"/>
    <x v="2"/>
    <x v="2"/>
    <x v="1605"/>
    <s v="HCP3698"/>
    <n v="1855737361"/>
    <s v="LIC93127"/>
    <x v="0"/>
    <s v="Oct"/>
    <s v="2024-10"/>
    <m/>
    <m/>
    <m/>
    <m/>
  </r>
  <r>
    <s v="ORD101769"/>
    <x v="1769"/>
    <s v="CUST4352"/>
    <x v="1751"/>
    <s v="IQV38172"/>
    <x v="1"/>
    <x v="1769"/>
    <d v="2024-10-18T00:00:00"/>
    <x v="51"/>
    <n v="5"/>
    <x v="1"/>
    <x v="11"/>
    <n v="18"/>
    <x v="3"/>
    <x v="2"/>
    <x v="1606"/>
    <s v="HCP7752"/>
    <n v="7023499108"/>
    <s v="LIC83509"/>
    <x v="1"/>
    <s v="Oct"/>
    <s v="2024-10"/>
    <m/>
    <m/>
    <m/>
    <m/>
  </r>
  <r>
    <s v="ORD101770"/>
    <x v="1770"/>
    <s v="CUST9739"/>
    <x v="1752"/>
    <s v="IQV69551"/>
    <x v="3"/>
    <x v="1770"/>
    <d v="2023-01-01T00:00:00"/>
    <x v="528"/>
    <n v="6"/>
    <x v="0"/>
    <x v="3"/>
    <n v="1"/>
    <x v="1"/>
    <x v="2"/>
    <x v="1607"/>
    <s v="HCP2797"/>
    <n v="2052683248"/>
    <s v="LIC31427"/>
    <x v="1"/>
    <s v="Jan"/>
    <s v="2023-01"/>
    <m/>
    <m/>
    <m/>
    <m/>
  </r>
  <r>
    <s v="ORD101771"/>
    <x v="1771"/>
    <s v="CUST9222"/>
    <x v="1753"/>
    <s v="IQV89688"/>
    <x v="1"/>
    <x v="1771"/>
    <d v="2023-07-29T00:00:00"/>
    <x v="591"/>
    <n v="5"/>
    <x v="0"/>
    <x v="2"/>
    <n v="29"/>
    <x v="0"/>
    <x v="0"/>
    <x v="1608"/>
    <s v="HCP9874"/>
    <n v="3563924907"/>
    <s v="LIC90952"/>
    <x v="1"/>
    <s v="Jul"/>
    <s v="2023-07"/>
    <m/>
    <m/>
    <m/>
    <m/>
  </r>
  <r>
    <s v="ORD101772"/>
    <x v="1772"/>
    <s v="CUST3894"/>
    <x v="1754"/>
    <s v="IQV64476"/>
    <x v="1"/>
    <x v="1772"/>
    <d v="2023-01-09T00:00:00"/>
    <x v="543"/>
    <n v="4"/>
    <x v="0"/>
    <x v="3"/>
    <n v="9"/>
    <x v="2"/>
    <x v="0"/>
    <x v="1609"/>
    <s v="HCP9294"/>
    <n v="2695883635"/>
    <s v="LIC26585"/>
    <x v="1"/>
    <s v="Jan"/>
    <s v="2023-01"/>
    <m/>
    <m/>
    <m/>
    <m/>
  </r>
  <r>
    <s v="ORD101773"/>
    <x v="1773"/>
    <s v="CUST7299"/>
    <x v="1755"/>
    <s v="IQV97091"/>
    <x v="0"/>
    <x v="1773"/>
    <d v="2024-08-24T00:00:00"/>
    <x v="271"/>
    <n v="8"/>
    <x v="1"/>
    <x v="5"/>
    <n v="24"/>
    <x v="2"/>
    <x v="0"/>
    <x v="1610"/>
    <s v="HCP9421"/>
    <n v="1678868097"/>
    <s v="LIC42822"/>
    <x v="1"/>
    <s v="Aug"/>
    <s v="2024-08"/>
    <m/>
    <m/>
    <m/>
    <m/>
  </r>
  <r>
    <s v="ORD101774"/>
    <x v="1774"/>
    <s v="CUST4140"/>
    <x v="1756"/>
    <s v="IQV11552"/>
    <x v="3"/>
    <x v="1774"/>
    <d v="2023-09-28T00:00:00"/>
    <x v="616"/>
    <n v="3"/>
    <x v="0"/>
    <x v="10"/>
    <n v="28"/>
    <x v="2"/>
    <x v="2"/>
    <x v="1308"/>
    <s v="HCP1115"/>
    <n v="8189197122"/>
    <s v="LIC37186"/>
    <x v="0"/>
    <s v="Sep"/>
    <s v="2023-09"/>
    <m/>
    <m/>
    <m/>
    <m/>
  </r>
  <r>
    <s v="ORD101775"/>
    <x v="1775"/>
    <s v="CUST9551"/>
    <x v="1757"/>
    <s v="IQV13837"/>
    <x v="2"/>
    <x v="1775"/>
    <d v="2024-07-25T00:00:00"/>
    <x v="416"/>
    <n v="4"/>
    <x v="1"/>
    <x v="2"/>
    <n v="25"/>
    <x v="0"/>
    <x v="1"/>
    <x v="1611"/>
    <s v="HCP6963"/>
    <n v="6765875739"/>
    <s v="LIC33750"/>
    <x v="1"/>
    <s v="Jul"/>
    <s v="2024-07"/>
    <m/>
    <m/>
    <m/>
    <m/>
  </r>
  <r>
    <s v="ORD101776"/>
    <x v="1776"/>
    <s v="CUST6207"/>
    <x v="1758"/>
    <s v="IQV93698"/>
    <x v="3"/>
    <x v="1776"/>
    <d v="2024-08-28T00:00:00"/>
    <x v="181"/>
    <n v="1"/>
    <x v="1"/>
    <x v="5"/>
    <n v="28"/>
    <x v="4"/>
    <x v="1"/>
    <x v="1612"/>
    <s v="HCP8557"/>
    <n v="6815264363"/>
    <s v="LIC27957"/>
    <x v="0"/>
    <s v="Aug"/>
    <s v="2024-08"/>
    <m/>
    <m/>
    <m/>
    <m/>
  </r>
  <r>
    <s v="ORD101777"/>
    <x v="1777"/>
    <s v="CUST2545"/>
    <x v="1759"/>
    <s v="IQV23146"/>
    <x v="0"/>
    <x v="1777"/>
    <d v="2023-12-15T00:00:00"/>
    <x v="30"/>
    <n v="3"/>
    <x v="0"/>
    <x v="1"/>
    <n v="15"/>
    <x v="0"/>
    <x v="2"/>
    <x v="1613"/>
    <s v="HCP6447"/>
    <n v="2334464471"/>
    <s v="LIC92526"/>
    <x v="0"/>
    <s v="Dec"/>
    <s v="2023-12"/>
    <m/>
    <m/>
    <m/>
    <m/>
  </r>
  <r>
    <s v="ORD101778"/>
    <x v="1778"/>
    <s v="CUST7569"/>
    <x v="1760"/>
    <s v="IQV15051"/>
    <x v="1"/>
    <x v="1778"/>
    <d v="2023-01-25T00:00:00"/>
    <x v="330"/>
    <n v="0"/>
    <x v="0"/>
    <x v="3"/>
    <n v="25"/>
    <x v="1"/>
    <x v="1"/>
    <x v="704"/>
    <s v="HCP6389"/>
    <n v="9102181158"/>
    <s v="LIC84383"/>
    <x v="0"/>
    <s v="Jan"/>
    <s v="2023-01"/>
    <m/>
    <m/>
    <m/>
    <m/>
  </r>
  <r>
    <s v="ORD101779"/>
    <x v="1779"/>
    <s v="CUST8699"/>
    <x v="1761"/>
    <s v="IQV74372"/>
    <x v="1"/>
    <x v="1779"/>
    <d v="2023-08-11T00:00:00"/>
    <x v="415"/>
    <n v="5"/>
    <x v="0"/>
    <x v="5"/>
    <n v="11"/>
    <x v="4"/>
    <x v="0"/>
    <x v="1614"/>
    <s v="HCP6779"/>
    <n v="1922973163"/>
    <s v="LIC42934"/>
    <x v="1"/>
    <s v="Aug"/>
    <s v="2023-08"/>
    <m/>
    <m/>
    <m/>
    <m/>
  </r>
  <r>
    <s v="ORD101780"/>
    <x v="1780"/>
    <s v="CUST9309"/>
    <x v="1762"/>
    <s v="IQV74099"/>
    <x v="3"/>
    <x v="1780"/>
    <d v="2023-10-27T00:00:00"/>
    <x v="542"/>
    <n v="0"/>
    <x v="0"/>
    <x v="11"/>
    <n v="27"/>
    <x v="2"/>
    <x v="1"/>
    <x v="1615"/>
    <s v="HCP2250"/>
    <n v="9266098311"/>
    <s v="LIC77687"/>
    <x v="0"/>
    <s v="Oct"/>
    <s v="2023-10"/>
    <m/>
    <m/>
    <m/>
    <m/>
  </r>
  <r>
    <s v="ORD101781"/>
    <x v="1781"/>
    <s v="CUST3614"/>
    <x v="1763"/>
    <s v="IQV67940"/>
    <x v="0"/>
    <x v="1781"/>
    <d v="2023-07-12T00:00:00"/>
    <x v="532"/>
    <n v="9"/>
    <x v="0"/>
    <x v="2"/>
    <n v="12"/>
    <x v="0"/>
    <x v="0"/>
    <x v="1616"/>
    <s v="HCP9262"/>
    <n v="7180955179"/>
    <s v="LIC74783"/>
    <x v="1"/>
    <s v="Jul"/>
    <s v="2023-07"/>
    <m/>
    <m/>
    <m/>
    <m/>
  </r>
  <r>
    <s v="ORD101782"/>
    <x v="1782"/>
    <s v="CUST4183"/>
    <x v="1764"/>
    <s v="IQV86089"/>
    <x v="0"/>
    <x v="1782"/>
    <d v="2023-01-14T00:00:00"/>
    <x v="663"/>
    <n v="2"/>
    <x v="0"/>
    <x v="3"/>
    <n v="14"/>
    <x v="3"/>
    <x v="0"/>
    <x v="1617"/>
    <s v="HCP5264"/>
    <n v="8883733257"/>
    <s v="LIC55904"/>
    <x v="0"/>
    <s v="Jan"/>
    <s v="2023-01"/>
    <m/>
    <m/>
    <m/>
    <m/>
  </r>
  <r>
    <s v="ORD101783"/>
    <x v="1783"/>
    <s v="CUST6789"/>
    <x v="1765"/>
    <s v="IQV91846"/>
    <x v="0"/>
    <x v="1783"/>
    <d v="2023-08-31T00:00:00"/>
    <x v="116"/>
    <n v="9"/>
    <x v="0"/>
    <x v="5"/>
    <n v="31"/>
    <x v="0"/>
    <x v="2"/>
    <x v="1466"/>
    <s v="HCP4814"/>
    <n v="2935402662"/>
    <s v="LIC54280"/>
    <x v="1"/>
    <s v="Aug"/>
    <s v="2023-08"/>
    <m/>
    <m/>
    <m/>
    <m/>
  </r>
  <r>
    <s v="ORD101784"/>
    <x v="1784"/>
    <s v="CUST5137"/>
    <x v="1766"/>
    <s v="IQV80440"/>
    <x v="2"/>
    <x v="1784"/>
    <d v="2024-01-15T00:00:00"/>
    <x v="171"/>
    <n v="3"/>
    <x v="1"/>
    <x v="3"/>
    <n v="15"/>
    <x v="1"/>
    <x v="1"/>
    <x v="1618"/>
    <s v="HCP4384"/>
    <n v="9433972132"/>
    <s v="LIC55958"/>
    <x v="0"/>
    <s v="Jan"/>
    <s v="2024-01"/>
    <m/>
    <m/>
    <m/>
    <m/>
  </r>
  <r>
    <s v="ORD101785"/>
    <x v="1785"/>
    <s v="CUST7761"/>
    <x v="1767"/>
    <s v="IQV20935"/>
    <x v="0"/>
    <x v="1785"/>
    <d v="2023-05-13T00:00:00"/>
    <x v="523"/>
    <n v="2"/>
    <x v="0"/>
    <x v="8"/>
    <n v="13"/>
    <x v="4"/>
    <x v="0"/>
    <x v="887"/>
    <s v="HCP2685"/>
    <n v="5296051554"/>
    <s v="LIC66268"/>
    <x v="0"/>
    <s v="May"/>
    <s v="2023-05"/>
    <m/>
    <m/>
    <m/>
    <m/>
  </r>
  <r>
    <s v="ORD101786"/>
    <x v="1786"/>
    <s v="CUST4726"/>
    <x v="1768"/>
    <s v="IQV54273"/>
    <x v="3"/>
    <x v="1786"/>
    <d v="2024-01-30T00:00:00"/>
    <x v="9"/>
    <n v="9"/>
    <x v="1"/>
    <x v="3"/>
    <n v="30"/>
    <x v="4"/>
    <x v="1"/>
    <x v="1619"/>
    <s v="HCP5610"/>
    <n v="6578390401"/>
    <s v="LIC93004"/>
    <x v="1"/>
    <s v="Jan"/>
    <s v="2024-01"/>
    <m/>
    <m/>
    <m/>
    <m/>
  </r>
  <r>
    <s v="ORD101787"/>
    <x v="1787"/>
    <s v="CUST7880"/>
    <x v="1769"/>
    <s v="IQV61845"/>
    <x v="2"/>
    <x v="1787"/>
    <d v="2024-02-20T00:00:00"/>
    <x v="620"/>
    <n v="5"/>
    <x v="1"/>
    <x v="6"/>
    <n v="20"/>
    <x v="3"/>
    <x v="2"/>
    <x v="578"/>
    <s v="HCP4722"/>
    <n v="8406173156"/>
    <s v="LIC23229"/>
    <x v="1"/>
    <s v="Feb"/>
    <s v="2024-02"/>
    <m/>
    <m/>
    <m/>
    <m/>
  </r>
  <r>
    <s v="ORD101788"/>
    <x v="1788"/>
    <s v="CUST4134"/>
    <x v="1770"/>
    <s v="IQV14052"/>
    <x v="3"/>
    <x v="1788"/>
    <d v="2024-09-26T00:00:00"/>
    <x v="493"/>
    <n v="5"/>
    <x v="1"/>
    <x v="10"/>
    <n v="26"/>
    <x v="1"/>
    <x v="2"/>
    <x v="1620"/>
    <s v="HCP2249"/>
    <n v="4661558454"/>
    <s v="LIC55765"/>
    <x v="1"/>
    <s v="Sep"/>
    <s v="2024-09"/>
    <m/>
    <m/>
    <m/>
    <m/>
  </r>
  <r>
    <s v="ORD101789"/>
    <x v="1789"/>
    <s v="CUST5692"/>
    <x v="1771"/>
    <s v="IQV78776"/>
    <x v="0"/>
    <x v="1789"/>
    <d v="2023-04-17T00:00:00"/>
    <x v="507"/>
    <n v="3"/>
    <x v="0"/>
    <x v="0"/>
    <n v="17"/>
    <x v="0"/>
    <x v="1"/>
    <x v="1621"/>
    <s v="HCP2634"/>
    <n v="3692720530"/>
    <s v="LIC27916"/>
    <x v="0"/>
    <s v="Apr"/>
    <s v="2023-04"/>
    <m/>
    <m/>
    <m/>
    <m/>
  </r>
  <r>
    <s v="ORD101790"/>
    <x v="1790"/>
    <s v="CUST2440"/>
    <x v="1772"/>
    <s v="IQV68742"/>
    <x v="2"/>
    <x v="1790"/>
    <d v="2024-03-16T00:00:00"/>
    <x v="324"/>
    <n v="4"/>
    <x v="1"/>
    <x v="4"/>
    <n v="16"/>
    <x v="1"/>
    <x v="2"/>
    <x v="1610"/>
    <s v="HCP2615"/>
    <n v="7664412986"/>
    <s v="LIC98216"/>
    <x v="1"/>
    <s v="Mar"/>
    <s v="2024-03"/>
    <m/>
    <m/>
    <m/>
    <m/>
  </r>
  <r>
    <s v="ORD101791"/>
    <x v="1791"/>
    <s v="CUST4530"/>
    <x v="1773"/>
    <s v="IQV66919"/>
    <x v="0"/>
    <x v="1791"/>
    <d v="2023-01-17T00:00:00"/>
    <x v="68"/>
    <n v="6"/>
    <x v="0"/>
    <x v="3"/>
    <n v="17"/>
    <x v="1"/>
    <x v="0"/>
    <x v="1117"/>
    <s v="HCP2835"/>
    <n v="6812965753"/>
    <s v="LIC45963"/>
    <x v="1"/>
    <s v="Jan"/>
    <s v="2023-01"/>
    <m/>
    <m/>
    <m/>
    <m/>
  </r>
  <r>
    <s v="ORD101792"/>
    <x v="1792"/>
    <s v="CUST9345"/>
    <x v="1774"/>
    <s v="IQV17198"/>
    <x v="1"/>
    <x v="1792"/>
    <d v="2023-03-21T00:00:00"/>
    <x v="664"/>
    <n v="8"/>
    <x v="0"/>
    <x v="4"/>
    <n v="21"/>
    <x v="0"/>
    <x v="1"/>
    <x v="1622"/>
    <s v="HCP9523"/>
    <n v="7760043701"/>
    <s v="LIC25144"/>
    <x v="1"/>
    <s v="Mar"/>
    <s v="2023-03"/>
    <m/>
    <m/>
    <m/>
    <m/>
  </r>
  <r>
    <s v="ORD101793"/>
    <x v="1793"/>
    <s v="CUST9272"/>
    <x v="1775"/>
    <s v="IQV34419"/>
    <x v="3"/>
    <x v="1793"/>
    <d v="2024-04-17T00:00:00"/>
    <x v="233"/>
    <n v="7"/>
    <x v="1"/>
    <x v="0"/>
    <n v="17"/>
    <x v="4"/>
    <x v="1"/>
    <x v="1623"/>
    <s v="HCP4393"/>
    <n v="2551607325"/>
    <s v="LIC68862"/>
    <x v="1"/>
    <s v="Apr"/>
    <s v="2024-04"/>
    <m/>
    <m/>
    <m/>
    <m/>
  </r>
  <r>
    <s v="ORD101794"/>
    <x v="1794"/>
    <s v="CUST3035"/>
    <x v="1776"/>
    <s v="IQV93552"/>
    <x v="0"/>
    <x v="1794"/>
    <d v="2023-09-23T00:00:00"/>
    <x v="517"/>
    <n v="2"/>
    <x v="0"/>
    <x v="10"/>
    <n v="23"/>
    <x v="2"/>
    <x v="0"/>
    <x v="1624"/>
    <s v="HCP8477"/>
    <n v="4879250239"/>
    <s v="LIC56454"/>
    <x v="0"/>
    <s v="Sep"/>
    <s v="2023-09"/>
    <m/>
    <m/>
    <m/>
    <m/>
  </r>
  <r>
    <s v="ORD101795"/>
    <x v="1795"/>
    <s v="CUST7714"/>
    <x v="1777"/>
    <s v="IQV24891"/>
    <x v="2"/>
    <x v="1795"/>
    <d v="2024-08-26T00:00:00"/>
    <x v="353"/>
    <n v="4"/>
    <x v="1"/>
    <x v="5"/>
    <n v="26"/>
    <x v="4"/>
    <x v="2"/>
    <x v="1625"/>
    <s v="HCP1054"/>
    <n v="1089197406"/>
    <s v="LIC93790"/>
    <x v="1"/>
    <s v="Aug"/>
    <s v="2024-08"/>
    <m/>
    <m/>
    <m/>
    <m/>
  </r>
  <r>
    <s v="ORD101796"/>
    <x v="1796"/>
    <s v="CUST4348"/>
    <x v="1778"/>
    <s v="IQV32151"/>
    <x v="3"/>
    <x v="1796"/>
    <d v="2023-03-18T00:00:00"/>
    <x v="4"/>
    <n v="7"/>
    <x v="0"/>
    <x v="4"/>
    <n v="18"/>
    <x v="2"/>
    <x v="2"/>
    <x v="1626"/>
    <s v="HCP8043"/>
    <n v="9027496185"/>
    <s v="LIC36930"/>
    <x v="1"/>
    <s v="Mar"/>
    <s v="2023-03"/>
    <m/>
    <m/>
    <m/>
    <m/>
  </r>
  <r>
    <s v="ORD101797"/>
    <x v="1797"/>
    <s v="CUST8135"/>
    <x v="1779"/>
    <s v="IQV10826"/>
    <x v="2"/>
    <x v="1797"/>
    <d v="2024-07-21T00:00:00"/>
    <x v="283"/>
    <n v="7"/>
    <x v="1"/>
    <x v="2"/>
    <n v="21"/>
    <x v="3"/>
    <x v="1"/>
    <x v="1627"/>
    <s v="HCP7798"/>
    <n v="8216459467"/>
    <s v="LIC60559"/>
    <x v="1"/>
    <s v="Jul"/>
    <s v="2024-07"/>
    <m/>
    <m/>
    <m/>
    <m/>
  </r>
  <r>
    <s v="ORD101798"/>
    <x v="1798"/>
    <s v="CUST2037"/>
    <x v="1780"/>
    <s v="IQV17546"/>
    <x v="1"/>
    <x v="1798"/>
    <d v="2023-01-17T00:00:00"/>
    <x v="522"/>
    <n v="1"/>
    <x v="0"/>
    <x v="3"/>
    <n v="17"/>
    <x v="4"/>
    <x v="2"/>
    <x v="1628"/>
    <s v="HCP7287"/>
    <n v="6030015079"/>
    <s v="LIC44173"/>
    <x v="0"/>
    <s v="Jan"/>
    <s v="2023-01"/>
    <m/>
    <m/>
    <m/>
    <m/>
  </r>
  <r>
    <s v="ORD101799"/>
    <x v="1799"/>
    <s v="CUST7467"/>
    <x v="1781"/>
    <s v="IQV17923"/>
    <x v="2"/>
    <x v="1799"/>
    <d v="2024-03-30T00:00:00"/>
    <x v="95"/>
    <n v="0"/>
    <x v="1"/>
    <x v="4"/>
    <n v="30"/>
    <x v="0"/>
    <x v="1"/>
    <x v="1629"/>
    <s v="HCP9316"/>
    <n v="7772780785"/>
    <s v="LIC50431"/>
    <x v="0"/>
    <s v="Mar"/>
    <s v="2024-03"/>
    <m/>
    <m/>
    <m/>
    <m/>
  </r>
  <r>
    <s v="ORD101800"/>
    <x v="1800"/>
    <s v="CUST6639"/>
    <x v="247"/>
    <s v="IQV86789"/>
    <x v="0"/>
    <x v="1800"/>
    <d v="2023-12-28T00:00:00"/>
    <x v="665"/>
    <n v="2"/>
    <x v="0"/>
    <x v="1"/>
    <n v="28"/>
    <x v="2"/>
    <x v="0"/>
    <x v="1630"/>
    <s v="HCP8381"/>
    <n v="4657384205"/>
    <s v="LIC99624"/>
    <x v="0"/>
    <s v="Dec"/>
    <s v="2023-12"/>
    <m/>
    <m/>
    <m/>
    <m/>
  </r>
  <r>
    <s v="ORD101801"/>
    <x v="1801"/>
    <s v="CUST8298"/>
    <x v="1782"/>
    <s v="IQV14533"/>
    <x v="1"/>
    <x v="1801"/>
    <d v="2023-04-10T00:00:00"/>
    <x v="396"/>
    <n v="8"/>
    <x v="0"/>
    <x v="0"/>
    <n v="10"/>
    <x v="0"/>
    <x v="0"/>
    <x v="1631"/>
    <s v="HCP7603"/>
    <n v="7897503457"/>
    <s v="LIC66207"/>
    <x v="1"/>
    <s v="Apr"/>
    <s v="2023-04"/>
    <m/>
    <m/>
    <m/>
    <m/>
  </r>
  <r>
    <s v="ORD101802"/>
    <x v="1802"/>
    <s v="CUST9099"/>
    <x v="1783"/>
    <s v="IQV27864"/>
    <x v="0"/>
    <x v="1802"/>
    <d v="2023-12-26T00:00:00"/>
    <x v="207"/>
    <n v="1"/>
    <x v="0"/>
    <x v="1"/>
    <n v="26"/>
    <x v="4"/>
    <x v="2"/>
    <x v="884"/>
    <s v="HCP8363"/>
    <n v="7048321650"/>
    <s v="LIC74586"/>
    <x v="0"/>
    <s v="Dec"/>
    <s v="2023-12"/>
    <m/>
    <m/>
    <m/>
    <m/>
  </r>
  <r>
    <s v="ORD101803"/>
    <x v="1803"/>
    <s v="CUST2686"/>
    <x v="1784"/>
    <s v="IQV67852"/>
    <x v="1"/>
    <x v="1803"/>
    <d v="2024-10-23T00:00:00"/>
    <x v="206"/>
    <n v="3"/>
    <x v="1"/>
    <x v="11"/>
    <n v="23"/>
    <x v="4"/>
    <x v="0"/>
    <x v="1632"/>
    <s v="HCP5100"/>
    <n v="5433198245"/>
    <s v="LIC70861"/>
    <x v="0"/>
    <s v="Oct"/>
    <s v="2024-10"/>
    <m/>
    <m/>
    <m/>
    <m/>
  </r>
  <r>
    <s v="ORD101804"/>
    <x v="1804"/>
    <s v="CUST7805"/>
    <x v="1785"/>
    <s v="IQV77323"/>
    <x v="2"/>
    <x v="1804"/>
    <d v="2023-01-25T00:00:00"/>
    <x v="658"/>
    <n v="1"/>
    <x v="0"/>
    <x v="3"/>
    <n v="25"/>
    <x v="4"/>
    <x v="0"/>
    <x v="1633"/>
    <s v="HCP2132"/>
    <n v="1787737651"/>
    <s v="LIC23068"/>
    <x v="0"/>
    <s v="Jan"/>
    <s v="2023-01"/>
    <m/>
    <m/>
    <m/>
    <m/>
  </r>
  <r>
    <s v="ORD101805"/>
    <x v="1805"/>
    <s v="CUST6889"/>
    <x v="1786"/>
    <s v="IQV77562"/>
    <x v="0"/>
    <x v="1805"/>
    <d v="2023-10-25T00:00:00"/>
    <x v="506"/>
    <n v="1"/>
    <x v="0"/>
    <x v="11"/>
    <n v="25"/>
    <x v="2"/>
    <x v="2"/>
    <x v="1634"/>
    <s v="HCP3550"/>
    <n v="3252175562"/>
    <s v="LIC17089"/>
    <x v="0"/>
    <s v="Oct"/>
    <s v="2023-10"/>
    <m/>
    <m/>
    <m/>
    <m/>
  </r>
  <r>
    <s v="ORD101806"/>
    <x v="1806"/>
    <s v="CUST2036"/>
    <x v="1787"/>
    <s v="IQV98052"/>
    <x v="1"/>
    <x v="1806"/>
    <d v="2023-08-28T00:00:00"/>
    <x v="372"/>
    <n v="9"/>
    <x v="0"/>
    <x v="5"/>
    <n v="28"/>
    <x v="0"/>
    <x v="2"/>
    <x v="1635"/>
    <s v="HCP7122"/>
    <n v="3722377494"/>
    <s v="LIC11767"/>
    <x v="1"/>
    <s v="Aug"/>
    <s v="2023-08"/>
    <m/>
    <m/>
    <m/>
    <m/>
  </r>
  <r>
    <s v="ORD101807"/>
    <x v="1807"/>
    <s v="CUST9847"/>
    <x v="1788"/>
    <s v="IQV39292"/>
    <x v="1"/>
    <x v="1807"/>
    <d v="2024-09-04T00:00:00"/>
    <x v="578"/>
    <n v="1"/>
    <x v="1"/>
    <x v="10"/>
    <n v="4"/>
    <x v="3"/>
    <x v="2"/>
    <x v="1636"/>
    <s v="HCP6351"/>
    <n v="3269223184"/>
    <s v="LIC49718"/>
    <x v="0"/>
    <s v="Sep"/>
    <s v="2024-09"/>
    <m/>
    <m/>
    <m/>
    <m/>
  </r>
  <r>
    <s v="ORD101808"/>
    <x v="1808"/>
    <s v="CUST2713"/>
    <x v="1789"/>
    <s v="IQV99856"/>
    <x v="1"/>
    <x v="1808"/>
    <d v="2023-02-10T00:00:00"/>
    <x v="666"/>
    <n v="1"/>
    <x v="0"/>
    <x v="6"/>
    <n v="10"/>
    <x v="2"/>
    <x v="0"/>
    <x v="1637"/>
    <s v="HCP5714"/>
    <n v="9982276520"/>
    <s v="LIC91289"/>
    <x v="0"/>
    <s v="Feb"/>
    <s v="2023-02"/>
    <m/>
    <m/>
    <m/>
    <m/>
  </r>
  <r>
    <s v="ORD101809"/>
    <x v="1809"/>
    <s v="CUST2274"/>
    <x v="1790"/>
    <s v="IQV87027"/>
    <x v="2"/>
    <x v="1809"/>
    <d v="2023-10-11T00:00:00"/>
    <x v="626"/>
    <n v="1"/>
    <x v="0"/>
    <x v="11"/>
    <n v="11"/>
    <x v="3"/>
    <x v="0"/>
    <x v="1638"/>
    <s v="HCP6273"/>
    <n v="7878538821"/>
    <s v="LIC21356"/>
    <x v="0"/>
    <s v="Oct"/>
    <s v="2023-10"/>
    <m/>
    <m/>
    <m/>
    <m/>
  </r>
  <r>
    <s v="ORD101810"/>
    <x v="1810"/>
    <s v="CUST3210"/>
    <x v="1791"/>
    <s v="IQV54619"/>
    <x v="1"/>
    <x v="1810"/>
    <d v="2024-10-10T00:00:00"/>
    <x v="300"/>
    <n v="5"/>
    <x v="1"/>
    <x v="11"/>
    <n v="10"/>
    <x v="1"/>
    <x v="2"/>
    <x v="245"/>
    <s v="HCP2943"/>
    <n v="5702530361"/>
    <s v="LIC31021"/>
    <x v="1"/>
    <s v="Oct"/>
    <s v="2024-10"/>
    <m/>
    <m/>
    <m/>
    <m/>
  </r>
  <r>
    <s v="ORD101811"/>
    <x v="1811"/>
    <s v="CUST6385"/>
    <x v="1792"/>
    <s v="IQV95030"/>
    <x v="1"/>
    <x v="1811"/>
    <d v="2023-06-06T00:00:00"/>
    <x v="25"/>
    <n v="6"/>
    <x v="0"/>
    <x v="7"/>
    <n v="6"/>
    <x v="0"/>
    <x v="1"/>
    <x v="1639"/>
    <s v="HCP7261"/>
    <n v="7806063312"/>
    <s v="LIC45402"/>
    <x v="1"/>
    <s v="Jun"/>
    <s v="2023-06"/>
    <m/>
    <m/>
    <m/>
    <m/>
  </r>
  <r>
    <s v="ORD101812"/>
    <x v="1812"/>
    <s v="CUST2891"/>
    <x v="1793"/>
    <s v="IQV73021"/>
    <x v="0"/>
    <x v="1812"/>
    <d v="2024-07-30T00:00:00"/>
    <x v="210"/>
    <n v="0"/>
    <x v="1"/>
    <x v="2"/>
    <n v="30"/>
    <x v="0"/>
    <x v="1"/>
    <x v="1640"/>
    <s v="HCP2970"/>
    <n v="8223203514"/>
    <s v="LIC82307"/>
    <x v="0"/>
    <s v="Jul"/>
    <s v="2024-07"/>
    <m/>
    <m/>
    <m/>
    <m/>
  </r>
  <r>
    <s v="ORD101813"/>
    <x v="1813"/>
    <s v="CUST7748"/>
    <x v="1794"/>
    <s v="IQV96923"/>
    <x v="3"/>
    <x v="1813"/>
    <d v="2024-03-20T00:00:00"/>
    <x v="653"/>
    <n v="9"/>
    <x v="1"/>
    <x v="4"/>
    <n v="20"/>
    <x v="3"/>
    <x v="1"/>
    <x v="1641"/>
    <s v="HCP3101"/>
    <n v="7055823664"/>
    <s v="LIC32159"/>
    <x v="1"/>
    <s v="Mar"/>
    <s v="2024-03"/>
    <m/>
    <m/>
    <m/>
    <m/>
  </r>
  <r>
    <s v="ORD101814"/>
    <x v="1814"/>
    <s v="CUST3657"/>
    <x v="1795"/>
    <s v="IQV32507"/>
    <x v="1"/>
    <x v="1814"/>
    <d v="2023-03-26T00:00:00"/>
    <x v="90"/>
    <n v="7"/>
    <x v="0"/>
    <x v="4"/>
    <n v="26"/>
    <x v="0"/>
    <x v="0"/>
    <x v="1642"/>
    <s v="HCP2289"/>
    <n v="8617153898"/>
    <s v="LIC16654"/>
    <x v="1"/>
    <s v="Mar"/>
    <s v="2023-03"/>
    <m/>
    <m/>
    <m/>
    <m/>
  </r>
  <r>
    <s v="ORD101815"/>
    <x v="1815"/>
    <s v="CUST7344"/>
    <x v="1796"/>
    <s v="IQV37446"/>
    <x v="1"/>
    <x v="1815"/>
    <d v="2024-10-05T00:00:00"/>
    <x v="225"/>
    <n v="8"/>
    <x v="1"/>
    <x v="11"/>
    <n v="5"/>
    <x v="4"/>
    <x v="1"/>
    <x v="1643"/>
    <s v="HCP5225"/>
    <n v="4652664683"/>
    <s v="LIC55487"/>
    <x v="1"/>
    <s v="Oct"/>
    <s v="2024-10"/>
    <m/>
    <m/>
    <m/>
    <m/>
  </r>
  <r>
    <s v="ORD101816"/>
    <x v="1816"/>
    <s v="CUST3587"/>
    <x v="1797"/>
    <s v="IQV28989"/>
    <x v="0"/>
    <x v="1816"/>
    <d v="2023-03-10T00:00:00"/>
    <x v="667"/>
    <n v="9"/>
    <x v="0"/>
    <x v="4"/>
    <n v="10"/>
    <x v="3"/>
    <x v="2"/>
    <x v="1644"/>
    <s v="HCP8504"/>
    <n v="2951273017"/>
    <s v="LIC21055"/>
    <x v="1"/>
    <s v="Mar"/>
    <s v="2023-03"/>
    <m/>
    <m/>
    <m/>
    <m/>
  </r>
  <r>
    <s v="ORD101817"/>
    <x v="1817"/>
    <s v="CUST8809"/>
    <x v="1798"/>
    <s v="IQV76573"/>
    <x v="3"/>
    <x v="1817"/>
    <d v="2023-11-01T00:00:00"/>
    <x v="484"/>
    <n v="8"/>
    <x v="0"/>
    <x v="9"/>
    <n v="1"/>
    <x v="0"/>
    <x v="1"/>
    <x v="1645"/>
    <s v="HCP8312"/>
    <n v="5730199877"/>
    <s v="LIC62838"/>
    <x v="1"/>
    <s v="Nov"/>
    <s v="2023-11"/>
    <m/>
    <m/>
    <m/>
    <m/>
  </r>
  <r>
    <s v="ORD101818"/>
    <x v="1818"/>
    <s v="CUST5004"/>
    <x v="1799"/>
    <s v="IQV49585"/>
    <x v="0"/>
    <x v="1818"/>
    <d v="2024-12-29T00:00:00"/>
    <x v="668"/>
    <n v="5"/>
    <x v="1"/>
    <x v="1"/>
    <n v="29"/>
    <x v="2"/>
    <x v="2"/>
    <x v="1646"/>
    <s v="HCP1154"/>
    <n v="3864293394"/>
    <s v="LIC18678"/>
    <x v="1"/>
    <s v="Dec"/>
    <s v="2024-12"/>
    <m/>
    <m/>
    <m/>
    <m/>
  </r>
  <r>
    <s v="ORD101819"/>
    <x v="1819"/>
    <s v="CUST3415"/>
    <x v="1800"/>
    <s v="IQV76606"/>
    <x v="3"/>
    <x v="1819"/>
    <d v="2023-05-31T00:00:00"/>
    <x v="579"/>
    <n v="6"/>
    <x v="0"/>
    <x v="8"/>
    <n v="31"/>
    <x v="1"/>
    <x v="0"/>
    <x v="1647"/>
    <s v="HCP7840"/>
    <n v="6965531278"/>
    <s v="LIC42143"/>
    <x v="1"/>
    <s v="May"/>
    <s v="2023-05"/>
    <m/>
    <m/>
    <m/>
    <m/>
  </r>
  <r>
    <s v="ORD101820"/>
    <x v="1820"/>
    <s v="CUST8398"/>
    <x v="1599"/>
    <s v="IQV37987"/>
    <x v="2"/>
    <x v="1820"/>
    <d v="2023-04-07T00:00:00"/>
    <x v="669"/>
    <n v="6"/>
    <x v="0"/>
    <x v="0"/>
    <n v="7"/>
    <x v="3"/>
    <x v="1"/>
    <x v="1648"/>
    <s v="HCP5719"/>
    <n v="2218065723"/>
    <s v="LIC61069"/>
    <x v="1"/>
    <s v="Apr"/>
    <s v="2023-04"/>
    <m/>
    <m/>
    <m/>
    <m/>
  </r>
  <r>
    <s v="ORD101821"/>
    <x v="1821"/>
    <s v="CUST9644"/>
    <x v="1801"/>
    <s v="IQV11611"/>
    <x v="2"/>
    <x v="1821"/>
    <d v="2024-04-18T00:00:00"/>
    <x v="150"/>
    <n v="9"/>
    <x v="1"/>
    <x v="0"/>
    <n v="18"/>
    <x v="0"/>
    <x v="0"/>
    <x v="1649"/>
    <s v="HCP3064"/>
    <n v="3659702358"/>
    <s v="LIC89397"/>
    <x v="1"/>
    <s v="Apr"/>
    <s v="2024-04"/>
    <m/>
    <m/>
    <m/>
    <m/>
  </r>
  <r>
    <s v="ORD101822"/>
    <x v="1822"/>
    <s v="CUST5272"/>
    <x v="1802"/>
    <s v="IQV75250"/>
    <x v="0"/>
    <x v="1822"/>
    <d v="2024-07-18T00:00:00"/>
    <x v="272"/>
    <n v="7"/>
    <x v="1"/>
    <x v="2"/>
    <n v="18"/>
    <x v="1"/>
    <x v="2"/>
    <x v="1650"/>
    <s v="HCP8159"/>
    <n v="9758283743"/>
    <s v="LIC68810"/>
    <x v="1"/>
    <s v="Jul"/>
    <s v="2024-07"/>
    <m/>
    <m/>
    <m/>
    <m/>
  </r>
  <r>
    <s v="ORD101823"/>
    <x v="1823"/>
    <s v="CUST6194"/>
    <x v="1803"/>
    <s v="IQV13665"/>
    <x v="1"/>
    <x v="1823"/>
    <d v="2023-04-06T00:00:00"/>
    <x v="437"/>
    <n v="9"/>
    <x v="0"/>
    <x v="0"/>
    <n v="6"/>
    <x v="2"/>
    <x v="2"/>
    <x v="1651"/>
    <s v="HCP8882"/>
    <n v="9115730006"/>
    <s v="LIC50566"/>
    <x v="1"/>
    <s v="Apr"/>
    <s v="2023-04"/>
    <m/>
    <m/>
    <m/>
    <m/>
  </r>
  <r>
    <s v="ORD101824"/>
    <x v="1824"/>
    <s v="CUST2161"/>
    <x v="1804"/>
    <s v="IQV60411"/>
    <x v="0"/>
    <x v="1824"/>
    <d v="2024-09-01T00:00:00"/>
    <x v="271"/>
    <n v="0"/>
    <x v="1"/>
    <x v="10"/>
    <n v="1"/>
    <x v="2"/>
    <x v="2"/>
    <x v="1652"/>
    <s v="HCP3981"/>
    <n v="6001055714"/>
    <s v="LIC68568"/>
    <x v="0"/>
    <s v="Sep"/>
    <s v="2024-09"/>
    <m/>
    <m/>
    <m/>
    <m/>
  </r>
  <r>
    <s v="ORD101825"/>
    <x v="1825"/>
    <s v="CUST9158"/>
    <x v="1805"/>
    <s v="IQV56295"/>
    <x v="3"/>
    <x v="1825"/>
    <d v="2023-10-19T00:00:00"/>
    <x v="140"/>
    <n v="5"/>
    <x v="0"/>
    <x v="11"/>
    <n v="19"/>
    <x v="4"/>
    <x v="1"/>
    <x v="1653"/>
    <s v="HCP2492"/>
    <n v="7507466778"/>
    <s v="LIC26838"/>
    <x v="1"/>
    <s v="Oct"/>
    <s v="2023-10"/>
    <m/>
    <m/>
    <m/>
    <m/>
  </r>
  <r>
    <s v="ORD101826"/>
    <x v="1826"/>
    <s v="CUST5374"/>
    <x v="1806"/>
    <s v="IQV76025"/>
    <x v="2"/>
    <x v="1826"/>
    <d v="2024-08-02T00:00:00"/>
    <x v="157"/>
    <n v="1"/>
    <x v="1"/>
    <x v="5"/>
    <n v="2"/>
    <x v="3"/>
    <x v="2"/>
    <x v="1654"/>
    <s v="HCP2782"/>
    <n v="5135351868"/>
    <s v="LIC94564"/>
    <x v="0"/>
    <s v="Aug"/>
    <s v="2024-08"/>
    <m/>
    <m/>
    <m/>
    <m/>
  </r>
  <r>
    <s v="ORD101827"/>
    <x v="1827"/>
    <s v="CUST6702"/>
    <x v="1807"/>
    <s v="IQV71745"/>
    <x v="0"/>
    <x v="1827"/>
    <d v="2024-11-25T00:00:00"/>
    <x v="505"/>
    <n v="9"/>
    <x v="1"/>
    <x v="9"/>
    <n v="25"/>
    <x v="3"/>
    <x v="2"/>
    <x v="813"/>
    <s v="HCP6902"/>
    <n v="4670017825"/>
    <s v="LIC87090"/>
    <x v="1"/>
    <s v="Nov"/>
    <s v="2024-11"/>
    <m/>
    <m/>
    <m/>
    <m/>
  </r>
  <r>
    <s v="ORD101828"/>
    <x v="1828"/>
    <s v="CUST4770"/>
    <x v="1808"/>
    <s v="IQV10029"/>
    <x v="0"/>
    <x v="1828"/>
    <d v="2023-02-08T00:00:00"/>
    <x v="469"/>
    <n v="5"/>
    <x v="0"/>
    <x v="6"/>
    <n v="8"/>
    <x v="2"/>
    <x v="0"/>
    <x v="1075"/>
    <s v="HCP3121"/>
    <n v="7965262763"/>
    <s v="LIC78446"/>
    <x v="1"/>
    <s v="Feb"/>
    <s v="2023-02"/>
    <m/>
    <m/>
    <m/>
    <m/>
  </r>
  <r>
    <s v="ORD101829"/>
    <x v="1829"/>
    <s v="CUST7655"/>
    <x v="1809"/>
    <s v="IQV53884"/>
    <x v="2"/>
    <x v="1829"/>
    <d v="2023-12-05T00:00:00"/>
    <x v="445"/>
    <n v="2"/>
    <x v="0"/>
    <x v="1"/>
    <n v="5"/>
    <x v="3"/>
    <x v="1"/>
    <x v="1655"/>
    <s v="HCP1712"/>
    <n v="3124821246"/>
    <s v="LIC89606"/>
    <x v="0"/>
    <s v="Dec"/>
    <s v="2023-12"/>
    <m/>
    <m/>
    <m/>
    <m/>
  </r>
  <r>
    <s v="ORD101830"/>
    <x v="1830"/>
    <s v="CUST7153"/>
    <x v="1810"/>
    <s v="IQV84363"/>
    <x v="3"/>
    <x v="1830"/>
    <d v="2023-09-27T00:00:00"/>
    <x v="359"/>
    <n v="2"/>
    <x v="0"/>
    <x v="10"/>
    <n v="27"/>
    <x v="1"/>
    <x v="1"/>
    <x v="1656"/>
    <s v="HCP2297"/>
    <n v="6039980901"/>
    <s v="LIC57201"/>
    <x v="0"/>
    <s v="Sep"/>
    <s v="2023-09"/>
    <m/>
    <m/>
    <m/>
    <m/>
  </r>
  <r>
    <s v="ORD101831"/>
    <x v="1831"/>
    <s v="CUST2826"/>
    <x v="1811"/>
    <s v="IQV95478"/>
    <x v="2"/>
    <x v="1831"/>
    <d v="2023-08-29T00:00:00"/>
    <x v="602"/>
    <n v="6"/>
    <x v="0"/>
    <x v="5"/>
    <n v="29"/>
    <x v="1"/>
    <x v="1"/>
    <x v="1657"/>
    <s v="HCP5139"/>
    <n v="8134760598"/>
    <s v="LIC14849"/>
    <x v="1"/>
    <s v="Aug"/>
    <s v="2023-08"/>
    <m/>
    <m/>
    <m/>
    <m/>
  </r>
  <r>
    <s v="ORD101832"/>
    <x v="1832"/>
    <s v="CUST8466"/>
    <x v="1812"/>
    <s v="IQV98325"/>
    <x v="1"/>
    <x v="1832"/>
    <d v="2023-05-23T00:00:00"/>
    <x v="356"/>
    <n v="6"/>
    <x v="0"/>
    <x v="8"/>
    <n v="23"/>
    <x v="4"/>
    <x v="0"/>
    <x v="544"/>
    <s v="HCP9051"/>
    <n v="6931965364"/>
    <s v="LIC60344"/>
    <x v="1"/>
    <s v="May"/>
    <s v="2023-05"/>
    <m/>
    <m/>
    <m/>
    <m/>
  </r>
  <r>
    <s v="ORD101833"/>
    <x v="1833"/>
    <s v="CUST3506"/>
    <x v="1813"/>
    <s v="IQV45330"/>
    <x v="2"/>
    <x v="1833"/>
    <d v="2023-09-23T00:00:00"/>
    <x v="413"/>
    <n v="3"/>
    <x v="0"/>
    <x v="10"/>
    <n v="23"/>
    <x v="0"/>
    <x v="2"/>
    <x v="1658"/>
    <s v="HCP1253"/>
    <n v="8176019278"/>
    <s v="LIC78773"/>
    <x v="0"/>
    <s v="Sep"/>
    <s v="2023-09"/>
    <m/>
    <m/>
    <m/>
    <m/>
  </r>
  <r>
    <s v="ORD101834"/>
    <x v="1834"/>
    <s v="CUST3166"/>
    <x v="1814"/>
    <s v="IQV89317"/>
    <x v="1"/>
    <x v="1834"/>
    <d v="2023-09-17T00:00:00"/>
    <x v="457"/>
    <n v="3"/>
    <x v="0"/>
    <x v="10"/>
    <n v="17"/>
    <x v="3"/>
    <x v="2"/>
    <x v="413"/>
    <s v="HCP6983"/>
    <n v="5762241888"/>
    <s v="LIC57879"/>
    <x v="0"/>
    <s v="Sep"/>
    <s v="2023-09"/>
    <m/>
    <m/>
    <m/>
    <m/>
  </r>
  <r>
    <s v="ORD101835"/>
    <x v="1835"/>
    <s v="CUST5142"/>
    <x v="1815"/>
    <s v="IQV62775"/>
    <x v="2"/>
    <x v="1835"/>
    <d v="2024-01-05T00:00:00"/>
    <x v="287"/>
    <n v="4"/>
    <x v="1"/>
    <x v="3"/>
    <n v="5"/>
    <x v="2"/>
    <x v="1"/>
    <x v="1659"/>
    <s v="HCP9029"/>
    <n v="4576210971"/>
    <s v="LIC80220"/>
    <x v="1"/>
    <s v="Jan"/>
    <s v="2024-01"/>
    <m/>
    <m/>
    <m/>
    <m/>
  </r>
  <r>
    <s v="ORD101836"/>
    <x v="1836"/>
    <s v="CUST6973"/>
    <x v="1816"/>
    <s v="IQV27946"/>
    <x v="3"/>
    <x v="1836"/>
    <d v="2024-11-17T00:00:00"/>
    <x v="285"/>
    <n v="0"/>
    <x v="1"/>
    <x v="9"/>
    <n v="17"/>
    <x v="1"/>
    <x v="1"/>
    <x v="1660"/>
    <s v="HCP2017"/>
    <n v="3246938182"/>
    <s v="LIC74372"/>
    <x v="0"/>
    <s v="Nov"/>
    <s v="2024-11"/>
    <m/>
    <m/>
    <m/>
    <m/>
  </r>
  <r>
    <s v="ORD101837"/>
    <x v="1837"/>
    <s v="CUST9812"/>
    <x v="1817"/>
    <s v="IQV26565"/>
    <x v="1"/>
    <x v="1837"/>
    <d v="2024-12-08T00:00:00"/>
    <x v="126"/>
    <n v="2"/>
    <x v="1"/>
    <x v="1"/>
    <n v="8"/>
    <x v="1"/>
    <x v="1"/>
    <x v="1661"/>
    <s v="HCP7173"/>
    <n v="7675932635"/>
    <s v="LIC57976"/>
    <x v="0"/>
    <s v="Dec"/>
    <s v="2024-12"/>
    <m/>
    <m/>
    <m/>
    <m/>
  </r>
  <r>
    <s v="ORD101838"/>
    <x v="1838"/>
    <s v="CUST3364"/>
    <x v="1818"/>
    <s v="IQV81052"/>
    <x v="1"/>
    <x v="1838"/>
    <d v="2023-12-18T00:00:00"/>
    <x v="236"/>
    <n v="8"/>
    <x v="0"/>
    <x v="1"/>
    <n v="18"/>
    <x v="2"/>
    <x v="2"/>
    <x v="1662"/>
    <s v="HCP1125"/>
    <n v="1962973815"/>
    <s v="LIC60603"/>
    <x v="1"/>
    <s v="Dec"/>
    <s v="2023-12"/>
    <m/>
    <m/>
    <m/>
    <m/>
  </r>
  <r>
    <s v="ORD101839"/>
    <x v="1839"/>
    <s v="CUST6547"/>
    <x v="1819"/>
    <s v="IQV99289"/>
    <x v="1"/>
    <x v="1839"/>
    <d v="2023-07-09T00:00:00"/>
    <x v="537"/>
    <n v="8"/>
    <x v="0"/>
    <x v="2"/>
    <n v="9"/>
    <x v="3"/>
    <x v="0"/>
    <x v="1663"/>
    <s v="HCP9501"/>
    <n v="5579943418"/>
    <s v="LIC62563"/>
    <x v="1"/>
    <s v="Jul"/>
    <s v="2023-07"/>
    <m/>
    <m/>
    <m/>
    <m/>
  </r>
  <r>
    <s v="ORD101840"/>
    <x v="1840"/>
    <s v="CUST7717"/>
    <x v="1820"/>
    <s v="IQV38386"/>
    <x v="3"/>
    <x v="1840"/>
    <d v="2024-10-08T00:00:00"/>
    <x v="480"/>
    <n v="0"/>
    <x v="1"/>
    <x v="11"/>
    <n v="8"/>
    <x v="1"/>
    <x v="0"/>
    <x v="1664"/>
    <s v="HCP1988"/>
    <n v="4934993851"/>
    <s v="LIC99792"/>
    <x v="0"/>
    <s v="Oct"/>
    <s v="2024-10"/>
    <m/>
    <m/>
    <m/>
    <m/>
  </r>
  <r>
    <s v="ORD101841"/>
    <x v="1841"/>
    <s v="CUST3345"/>
    <x v="1821"/>
    <s v="IQV37081"/>
    <x v="2"/>
    <x v="1841"/>
    <d v="2023-01-30T00:00:00"/>
    <x v="565"/>
    <n v="8"/>
    <x v="0"/>
    <x v="3"/>
    <n v="30"/>
    <x v="4"/>
    <x v="2"/>
    <x v="1665"/>
    <s v="HCP5435"/>
    <n v="3867964351"/>
    <s v="LIC42696"/>
    <x v="1"/>
    <s v="Jan"/>
    <s v="2023-01"/>
    <m/>
    <m/>
    <m/>
    <m/>
  </r>
  <r>
    <s v="ORD101842"/>
    <x v="1842"/>
    <s v="CUST7628"/>
    <x v="1822"/>
    <s v="IQV28946"/>
    <x v="2"/>
    <x v="1842"/>
    <d v="2023-10-29T00:00:00"/>
    <x v="615"/>
    <n v="0"/>
    <x v="0"/>
    <x v="11"/>
    <n v="29"/>
    <x v="3"/>
    <x v="2"/>
    <x v="1666"/>
    <s v="HCP8952"/>
    <n v="8994857937"/>
    <s v="LIC34440"/>
    <x v="0"/>
    <s v="Oct"/>
    <s v="2023-10"/>
    <m/>
    <m/>
    <m/>
    <m/>
  </r>
  <r>
    <s v="ORD101843"/>
    <x v="1843"/>
    <s v="CUST3737"/>
    <x v="1823"/>
    <s v="IQV35522"/>
    <x v="2"/>
    <x v="1843"/>
    <d v="2024-08-21T00:00:00"/>
    <x v="205"/>
    <n v="7"/>
    <x v="1"/>
    <x v="5"/>
    <n v="21"/>
    <x v="3"/>
    <x v="1"/>
    <x v="1667"/>
    <s v="HCP8824"/>
    <n v="4649052279"/>
    <s v="LIC95406"/>
    <x v="1"/>
    <s v="Aug"/>
    <s v="2024-08"/>
    <m/>
    <m/>
    <m/>
    <m/>
  </r>
  <r>
    <s v="ORD101844"/>
    <x v="1844"/>
    <s v="CUST9614"/>
    <x v="1824"/>
    <s v="IQV86637"/>
    <x v="3"/>
    <x v="1844"/>
    <d v="2023-04-02T00:00:00"/>
    <x v="634"/>
    <n v="3"/>
    <x v="0"/>
    <x v="0"/>
    <n v="2"/>
    <x v="3"/>
    <x v="2"/>
    <x v="60"/>
    <s v="HCP2633"/>
    <n v="6811439321"/>
    <s v="LIC67811"/>
    <x v="0"/>
    <s v="Apr"/>
    <s v="2023-04"/>
    <m/>
    <m/>
    <m/>
    <m/>
  </r>
  <r>
    <s v="ORD101845"/>
    <x v="1845"/>
    <s v="CUST7353"/>
    <x v="1825"/>
    <s v="IQV10146"/>
    <x v="1"/>
    <x v="1845"/>
    <d v="2023-06-19T00:00:00"/>
    <x v="557"/>
    <n v="2"/>
    <x v="0"/>
    <x v="7"/>
    <n v="19"/>
    <x v="2"/>
    <x v="0"/>
    <x v="1465"/>
    <s v="HCP9766"/>
    <n v="7630255870"/>
    <s v="LIC12594"/>
    <x v="0"/>
    <s v="Jun"/>
    <s v="2023-06"/>
    <m/>
    <m/>
    <m/>
    <m/>
  </r>
  <r>
    <s v="ORD101846"/>
    <x v="1846"/>
    <s v="CUST1764"/>
    <x v="1826"/>
    <s v="IQV37571"/>
    <x v="2"/>
    <x v="1846"/>
    <d v="2023-11-08T00:00:00"/>
    <x v="290"/>
    <n v="7"/>
    <x v="0"/>
    <x v="9"/>
    <n v="8"/>
    <x v="4"/>
    <x v="0"/>
    <x v="1668"/>
    <s v="HCP3930"/>
    <n v="6903085414"/>
    <s v="LIC85768"/>
    <x v="1"/>
    <s v="Nov"/>
    <s v="2023-11"/>
    <m/>
    <m/>
    <m/>
    <m/>
  </r>
  <r>
    <s v="ORD101847"/>
    <x v="1847"/>
    <s v="CUST5691"/>
    <x v="1827"/>
    <s v="IQV99749"/>
    <x v="0"/>
    <x v="1847"/>
    <d v="2024-01-03T00:00:00"/>
    <x v="670"/>
    <n v="4"/>
    <x v="1"/>
    <x v="3"/>
    <n v="3"/>
    <x v="1"/>
    <x v="1"/>
    <x v="1669"/>
    <s v="HCP7692"/>
    <n v="8300708634"/>
    <s v="LIC78197"/>
    <x v="1"/>
    <s v="Jan"/>
    <s v="2024-01"/>
    <m/>
    <m/>
    <m/>
    <m/>
  </r>
  <r>
    <s v="ORD101848"/>
    <x v="1848"/>
    <s v="CUST7107"/>
    <x v="1828"/>
    <s v="IQV71826"/>
    <x v="3"/>
    <x v="1848"/>
    <d v="2023-08-20T00:00:00"/>
    <x v="671"/>
    <n v="5"/>
    <x v="0"/>
    <x v="5"/>
    <n v="20"/>
    <x v="4"/>
    <x v="1"/>
    <x v="1670"/>
    <s v="HCP3661"/>
    <n v="7467213333"/>
    <s v="LIC83746"/>
    <x v="1"/>
    <s v="Aug"/>
    <s v="2023-08"/>
    <m/>
    <m/>
    <m/>
    <m/>
  </r>
  <r>
    <s v="ORD101849"/>
    <x v="1849"/>
    <s v="CUST5078"/>
    <x v="1829"/>
    <s v="IQV21137"/>
    <x v="2"/>
    <x v="1849"/>
    <d v="2023-10-14T00:00:00"/>
    <x v="320"/>
    <n v="3"/>
    <x v="0"/>
    <x v="11"/>
    <n v="14"/>
    <x v="1"/>
    <x v="2"/>
    <x v="1671"/>
    <s v="HCP1364"/>
    <n v="5732355354"/>
    <s v="LIC23646"/>
    <x v="0"/>
    <s v="Oct"/>
    <s v="2023-10"/>
    <m/>
    <m/>
    <m/>
    <m/>
  </r>
  <r>
    <s v="ORD101850"/>
    <x v="1850"/>
    <s v="CUST5313"/>
    <x v="1830"/>
    <s v="IQV26211"/>
    <x v="0"/>
    <x v="1850"/>
    <d v="2024-10-13T00:00:00"/>
    <x v="208"/>
    <n v="6"/>
    <x v="1"/>
    <x v="11"/>
    <n v="13"/>
    <x v="1"/>
    <x v="2"/>
    <x v="947"/>
    <s v="HCP9861"/>
    <n v="9153019032"/>
    <s v="LIC84583"/>
    <x v="1"/>
    <s v="Oct"/>
    <s v="2024-10"/>
    <m/>
    <m/>
    <m/>
    <m/>
  </r>
  <r>
    <s v="ORD101851"/>
    <x v="1851"/>
    <s v="CUST2893"/>
    <x v="1831"/>
    <s v="IQV93762"/>
    <x v="0"/>
    <x v="1851"/>
    <d v="2023-11-26T00:00:00"/>
    <x v="170"/>
    <n v="1"/>
    <x v="0"/>
    <x v="9"/>
    <n v="26"/>
    <x v="4"/>
    <x v="1"/>
    <x v="1672"/>
    <s v="HCP9106"/>
    <n v="7015578117"/>
    <s v="LIC17500"/>
    <x v="0"/>
    <s v="Nov"/>
    <s v="2023-11"/>
    <m/>
    <m/>
    <m/>
    <m/>
  </r>
  <r>
    <s v="ORD101852"/>
    <x v="1852"/>
    <s v="CUST5306"/>
    <x v="1832"/>
    <s v="IQV17826"/>
    <x v="2"/>
    <x v="1852"/>
    <d v="2023-11-29T00:00:00"/>
    <x v="428"/>
    <n v="1"/>
    <x v="0"/>
    <x v="9"/>
    <n v="29"/>
    <x v="1"/>
    <x v="2"/>
    <x v="1673"/>
    <s v="HCP4557"/>
    <n v="6141226546"/>
    <s v="LIC75689"/>
    <x v="0"/>
    <s v="Nov"/>
    <s v="2023-11"/>
    <m/>
    <m/>
    <m/>
    <m/>
  </r>
  <r>
    <s v="ORD101853"/>
    <x v="1853"/>
    <s v="CUST5886"/>
    <x v="1833"/>
    <s v="IQV77803"/>
    <x v="3"/>
    <x v="1853"/>
    <d v="2024-08-04T00:00:00"/>
    <x v="368"/>
    <n v="3"/>
    <x v="1"/>
    <x v="5"/>
    <n v="4"/>
    <x v="1"/>
    <x v="1"/>
    <x v="1674"/>
    <s v="HCP1945"/>
    <n v="2419262066"/>
    <s v="LIC15618"/>
    <x v="0"/>
    <s v="Aug"/>
    <s v="2024-08"/>
    <m/>
    <m/>
    <m/>
    <m/>
  </r>
  <r>
    <s v="ORD101854"/>
    <x v="1854"/>
    <s v="CUST3886"/>
    <x v="1834"/>
    <s v="IQV25161"/>
    <x v="1"/>
    <x v="1854"/>
    <d v="2024-04-16T00:00:00"/>
    <x v="650"/>
    <n v="4"/>
    <x v="1"/>
    <x v="0"/>
    <n v="16"/>
    <x v="0"/>
    <x v="0"/>
    <x v="1675"/>
    <s v="HCP7733"/>
    <n v="5406875059"/>
    <s v="LIC42001"/>
    <x v="1"/>
    <s v="Apr"/>
    <s v="2024-04"/>
    <m/>
    <m/>
    <m/>
    <m/>
  </r>
  <r>
    <s v="ORD101855"/>
    <x v="1855"/>
    <s v="CUST4953"/>
    <x v="1835"/>
    <s v="IQV79579"/>
    <x v="1"/>
    <x v="1855"/>
    <d v="2023-08-05T00:00:00"/>
    <x v="624"/>
    <n v="1"/>
    <x v="0"/>
    <x v="5"/>
    <n v="5"/>
    <x v="1"/>
    <x v="2"/>
    <x v="1676"/>
    <s v="HCP3324"/>
    <n v="4180502147"/>
    <s v="LIC21231"/>
    <x v="0"/>
    <s v="Aug"/>
    <s v="2023-08"/>
    <m/>
    <m/>
    <m/>
    <m/>
  </r>
  <r>
    <s v="ORD101856"/>
    <x v="1856"/>
    <s v="CUST1140"/>
    <x v="1836"/>
    <s v="IQV35262"/>
    <x v="2"/>
    <x v="1856"/>
    <d v="2024-07-23T00:00:00"/>
    <x v="377"/>
    <n v="0"/>
    <x v="1"/>
    <x v="2"/>
    <n v="23"/>
    <x v="3"/>
    <x v="0"/>
    <x v="1677"/>
    <s v="HCP3038"/>
    <n v="9598554801"/>
    <s v="LIC99443"/>
    <x v="0"/>
    <s v="Jul"/>
    <s v="2024-07"/>
    <m/>
    <m/>
    <m/>
    <m/>
  </r>
  <r>
    <s v="ORD101857"/>
    <x v="1857"/>
    <s v="CUST1363"/>
    <x v="1837"/>
    <s v="IQV86368"/>
    <x v="2"/>
    <x v="1857"/>
    <d v="2023-11-14T00:00:00"/>
    <x v="209"/>
    <n v="9"/>
    <x v="0"/>
    <x v="9"/>
    <n v="14"/>
    <x v="2"/>
    <x v="1"/>
    <x v="1678"/>
    <s v="HCP7465"/>
    <n v="1586053090"/>
    <s v="LIC92537"/>
    <x v="1"/>
    <s v="Nov"/>
    <s v="2023-11"/>
    <m/>
    <m/>
    <m/>
    <m/>
  </r>
  <r>
    <s v="ORD101858"/>
    <x v="1858"/>
    <s v="CUST9164"/>
    <x v="1838"/>
    <s v="IQV11119"/>
    <x v="0"/>
    <x v="1858"/>
    <d v="2023-12-25T00:00:00"/>
    <x v="236"/>
    <n v="1"/>
    <x v="0"/>
    <x v="1"/>
    <n v="25"/>
    <x v="4"/>
    <x v="2"/>
    <x v="1679"/>
    <s v="HCP1526"/>
    <n v="4310443506"/>
    <s v="LIC57628"/>
    <x v="0"/>
    <s v="Dec"/>
    <s v="2023-12"/>
    <m/>
    <m/>
    <m/>
    <m/>
  </r>
  <r>
    <s v="ORD101859"/>
    <x v="1859"/>
    <s v="CUST8971"/>
    <x v="1839"/>
    <s v="IQV56921"/>
    <x v="2"/>
    <x v="1859"/>
    <d v="2024-12-26T00:00:00"/>
    <x v="86"/>
    <n v="6"/>
    <x v="1"/>
    <x v="1"/>
    <n v="26"/>
    <x v="3"/>
    <x v="0"/>
    <x v="1680"/>
    <s v="HCP6101"/>
    <n v="7014143942"/>
    <s v="LIC63001"/>
    <x v="1"/>
    <s v="Dec"/>
    <s v="2024-12"/>
    <m/>
    <m/>
    <m/>
    <m/>
  </r>
  <r>
    <s v="ORD101860"/>
    <x v="1860"/>
    <s v="CUST1093"/>
    <x v="1840"/>
    <s v="IQV29750"/>
    <x v="0"/>
    <x v="1860"/>
    <d v="2024-09-02T00:00:00"/>
    <x v="217"/>
    <n v="1"/>
    <x v="1"/>
    <x v="10"/>
    <n v="2"/>
    <x v="3"/>
    <x v="1"/>
    <x v="1681"/>
    <s v="HCP1088"/>
    <n v="6295327734"/>
    <s v="LIC53774"/>
    <x v="0"/>
    <s v="Sep"/>
    <s v="2024-09"/>
    <m/>
    <m/>
    <m/>
    <m/>
  </r>
  <r>
    <s v="ORD101861"/>
    <x v="1861"/>
    <s v="CUST5621"/>
    <x v="1841"/>
    <s v="IQV93750"/>
    <x v="1"/>
    <x v="1861"/>
    <d v="2023-08-02T00:00:00"/>
    <x v="580"/>
    <n v="5"/>
    <x v="0"/>
    <x v="5"/>
    <n v="2"/>
    <x v="4"/>
    <x v="2"/>
    <x v="876"/>
    <s v="HCP1554"/>
    <n v="1099010946"/>
    <s v="LIC68024"/>
    <x v="1"/>
    <s v="Aug"/>
    <s v="2023-08"/>
    <m/>
    <m/>
    <m/>
    <m/>
  </r>
  <r>
    <s v="ORD101862"/>
    <x v="1862"/>
    <s v="CUST5542"/>
    <x v="1842"/>
    <s v="IQV71262"/>
    <x v="3"/>
    <x v="1862"/>
    <d v="2024-04-18T00:00:00"/>
    <x v="467"/>
    <n v="1"/>
    <x v="1"/>
    <x v="0"/>
    <n v="18"/>
    <x v="0"/>
    <x v="1"/>
    <x v="1682"/>
    <s v="HCP1828"/>
    <n v="9868290662"/>
    <s v="LIC39968"/>
    <x v="0"/>
    <s v="Apr"/>
    <s v="2024-04"/>
    <m/>
    <m/>
    <m/>
    <m/>
  </r>
  <r>
    <s v="ORD101863"/>
    <x v="1863"/>
    <s v="CUST5954"/>
    <x v="1843"/>
    <s v="IQV42655"/>
    <x v="1"/>
    <x v="1863"/>
    <d v="2024-06-17T00:00:00"/>
    <x v="546"/>
    <n v="3"/>
    <x v="1"/>
    <x v="7"/>
    <n v="17"/>
    <x v="4"/>
    <x v="2"/>
    <x v="1683"/>
    <s v="HCP9998"/>
    <n v="1951804201"/>
    <s v="LIC75896"/>
    <x v="0"/>
    <s v="Jun"/>
    <s v="2024-06"/>
    <m/>
    <m/>
    <m/>
    <m/>
  </r>
  <r>
    <s v="ORD101864"/>
    <x v="1864"/>
    <s v="CUST7731"/>
    <x v="1844"/>
    <s v="IQV37987"/>
    <x v="2"/>
    <x v="1864"/>
    <d v="2024-10-07T00:00:00"/>
    <x v="268"/>
    <n v="7"/>
    <x v="1"/>
    <x v="11"/>
    <n v="7"/>
    <x v="1"/>
    <x v="0"/>
    <x v="1404"/>
    <s v="HCP8962"/>
    <n v="8772963209"/>
    <s v="LIC34881"/>
    <x v="1"/>
    <s v="Oct"/>
    <s v="2024-10"/>
    <m/>
    <m/>
    <m/>
    <m/>
  </r>
  <r>
    <s v="ORD101865"/>
    <x v="1865"/>
    <s v="CUST5623"/>
    <x v="1845"/>
    <s v="IQV68308"/>
    <x v="0"/>
    <x v="1865"/>
    <d v="2023-05-26T00:00:00"/>
    <x v="203"/>
    <n v="1"/>
    <x v="0"/>
    <x v="8"/>
    <n v="26"/>
    <x v="4"/>
    <x v="2"/>
    <x v="1684"/>
    <s v="HCP8507"/>
    <n v="7878656720"/>
    <s v="LIC96973"/>
    <x v="0"/>
    <s v="May"/>
    <s v="2023-05"/>
    <m/>
    <m/>
    <m/>
    <m/>
  </r>
  <r>
    <s v="ORD101866"/>
    <x v="1866"/>
    <s v="CUST2713"/>
    <x v="1846"/>
    <s v="IQV72160"/>
    <x v="1"/>
    <x v="1866"/>
    <d v="2023-07-24T00:00:00"/>
    <x v="672"/>
    <n v="0"/>
    <x v="0"/>
    <x v="2"/>
    <n v="24"/>
    <x v="2"/>
    <x v="2"/>
    <x v="1685"/>
    <s v="HCP8445"/>
    <n v="2696755909"/>
    <s v="LIC41076"/>
    <x v="0"/>
    <s v="Jul"/>
    <s v="2023-07"/>
    <m/>
    <m/>
    <m/>
    <m/>
  </r>
  <r>
    <s v="ORD101867"/>
    <x v="1867"/>
    <s v="CUST9710"/>
    <x v="1847"/>
    <s v="IQV20555"/>
    <x v="0"/>
    <x v="1867"/>
    <d v="2023-01-07T00:00:00"/>
    <x v="534"/>
    <n v="5"/>
    <x v="0"/>
    <x v="3"/>
    <n v="7"/>
    <x v="2"/>
    <x v="2"/>
    <x v="220"/>
    <s v="HCP2041"/>
    <n v="5357746364"/>
    <s v="LIC48458"/>
    <x v="1"/>
    <s v="Jan"/>
    <s v="2023-01"/>
    <m/>
    <m/>
    <m/>
    <m/>
  </r>
  <r>
    <s v="ORD101868"/>
    <x v="1868"/>
    <s v="CUST9638"/>
    <x v="1848"/>
    <s v="IQV27718"/>
    <x v="2"/>
    <x v="1868"/>
    <d v="2024-11-29T00:00:00"/>
    <x v="83"/>
    <n v="4"/>
    <x v="1"/>
    <x v="9"/>
    <n v="29"/>
    <x v="3"/>
    <x v="0"/>
    <x v="1686"/>
    <s v="HCP6088"/>
    <n v="7403474519"/>
    <s v="LIC70523"/>
    <x v="1"/>
    <s v="Nov"/>
    <s v="2024-11"/>
    <m/>
    <m/>
    <m/>
    <m/>
  </r>
  <r>
    <s v="ORD101869"/>
    <x v="1869"/>
    <s v="CUST9335"/>
    <x v="1849"/>
    <s v="IQV65951"/>
    <x v="2"/>
    <x v="1869"/>
    <d v="2024-05-14T00:00:00"/>
    <x v="551"/>
    <n v="6"/>
    <x v="1"/>
    <x v="8"/>
    <n v="14"/>
    <x v="0"/>
    <x v="2"/>
    <x v="981"/>
    <s v="HCP7590"/>
    <n v="2131652480"/>
    <s v="LIC42050"/>
    <x v="1"/>
    <s v="May"/>
    <s v="2024-05"/>
    <m/>
    <m/>
    <m/>
    <m/>
  </r>
  <r>
    <s v="ORD101870"/>
    <x v="1870"/>
    <s v="CUST7754"/>
    <x v="1850"/>
    <s v="IQV22094"/>
    <x v="1"/>
    <x v="1870"/>
    <d v="2024-09-30T00:00:00"/>
    <x v="480"/>
    <n v="8"/>
    <x v="1"/>
    <x v="10"/>
    <n v="30"/>
    <x v="0"/>
    <x v="2"/>
    <x v="1687"/>
    <s v="HCP6312"/>
    <n v="5787375854"/>
    <s v="LIC65305"/>
    <x v="1"/>
    <s v="Sep"/>
    <s v="2024-09"/>
    <m/>
    <m/>
    <m/>
    <m/>
  </r>
  <r>
    <s v="ORD101871"/>
    <x v="1871"/>
    <s v="CUST1804"/>
    <x v="1851"/>
    <s v="IQV91919"/>
    <x v="1"/>
    <x v="1871"/>
    <d v="2023-10-29T00:00:00"/>
    <x v="29"/>
    <n v="6"/>
    <x v="0"/>
    <x v="11"/>
    <n v="29"/>
    <x v="1"/>
    <x v="2"/>
    <x v="1688"/>
    <s v="HCP2663"/>
    <n v="3428684293"/>
    <s v="LIC25817"/>
    <x v="1"/>
    <s v="Oct"/>
    <s v="2023-10"/>
    <m/>
    <m/>
    <m/>
    <m/>
  </r>
  <r>
    <s v="ORD101872"/>
    <x v="1872"/>
    <s v="CUST5317"/>
    <x v="1852"/>
    <s v="IQV37728"/>
    <x v="1"/>
    <x v="1872"/>
    <d v="2024-01-08T00:00:00"/>
    <x v="288"/>
    <n v="0"/>
    <x v="1"/>
    <x v="3"/>
    <n v="8"/>
    <x v="3"/>
    <x v="2"/>
    <x v="1689"/>
    <s v="HCP9412"/>
    <n v="5989876572"/>
    <s v="LIC94257"/>
    <x v="0"/>
    <s v="Jan"/>
    <s v="2024-01"/>
    <m/>
    <m/>
    <m/>
    <m/>
  </r>
  <r>
    <s v="ORD101873"/>
    <x v="1873"/>
    <s v="CUST1955"/>
    <x v="1853"/>
    <s v="IQV93449"/>
    <x v="0"/>
    <x v="1873"/>
    <d v="2023-10-20T00:00:00"/>
    <x v="615"/>
    <n v="9"/>
    <x v="0"/>
    <x v="11"/>
    <n v="20"/>
    <x v="4"/>
    <x v="2"/>
    <x v="1690"/>
    <s v="HCP8445"/>
    <n v="6735990449"/>
    <s v="LIC75039"/>
    <x v="1"/>
    <s v="Oct"/>
    <s v="2023-10"/>
    <m/>
    <m/>
    <m/>
    <m/>
  </r>
  <r>
    <s v="ORD101874"/>
    <x v="1874"/>
    <s v="CUST1759"/>
    <x v="898"/>
    <s v="IQV40936"/>
    <x v="2"/>
    <x v="1874"/>
    <d v="2024-01-10T00:00:00"/>
    <x v="131"/>
    <n v="5"/>
    <x v="1"/>
    <x v="3"/>
    <n v="10"/>
    <x v="1"/>
    <x v="2"/>
    <x v="1691"/>
    <s v="HCP5258"/>
    <n v="6110504198"/>
    <s v="LIC33007"/>
    <x v="1"/>
    <s v="Jan"/>
    <s v="2024-01"/>
    <m/>
    <m/>
    <m/>
    <m/>
  </r>
  <r>
    <s v="ORD101875"/>
    <x v="1875"/>
    <s v="CUST9651"/>
    <x v="1854"/>
    <s v="IQV98602"/>
    <x v="2"/>
    <x v="1875"/>
    <d v="2024-11-19T00:00:00"/>
    <x v="40"/>
    <n v="2"/>
    <x v="1"/>
    <x v="9"/>
    <n v="19"/>
    <x v="1"/>
    <x v="0"/>
    <x v="161"/>
    <s v="HCP6827"/>
    <n v="3088729455"/>
    <s v="LIC17344"/>
    <x v="0"/>
    <s v="Nov"/>
    <s v="2024-11"/>
    <m/>
    <m/>
    <m/>
    <m/>
  </r>
  <r>
    <s v="ORD101876"/>
    <x v="1876"/>
    <s v="CUST7091"/>
    <x v="1855"/>
    <s v="IQV38285"/>
    <x v="3"/>
    <x v="1876"/>
    <d v="2023-05-10T00:00:00"/>
    <x v="187"/>
    <n v="0"/>
    <x v="0"/>
    <x v="8"/>
    <n v="10"/>
    <x v="4"/>
    <x v="1"/>
    <x v="1692"/>
    <s v="HCP7559"/>
    <n v="8180209214"/>
    <s v="LIC39784"/>
    <x v="0"/>
    <s v="May"/>
    <s v="2023-05"/>
    <m/>
    <m/>
    <m/>
    <m/>
  </r>
  <r>
    <s v="ORD101877"/>
    <x v="1877"/>
    <s v="CUST5696"/>
    <x v="1856"/>
    <s v="IQV68543"/>
    <x v="3"/>
    <x v="1877"/>
    <d v="2024-12-01T00:00:00"/>
    <x v="83"/>
    <n v="2"/>
    <x v="1"/>
    <x v="1"/>
    <n v="1"/>
    <x v="1"/>
    <x v="0"/>
    <x v="1693"/>
    <s v="HCP1168"/>
    <n v="2703993782"/>
    <s v="LIC90759"/>
    <x v="0"/>
    <s v="Dec"/>
    <s v="2024-12"/>
    <m/>
    <m/>
    <m/>
    <m/>
  </r>
  <r>
    <s v="ORD101878"/>
    <x v="1878"/>
    <s v="CUST5681"/>
    <x v="1857"/>
    <s v="IQV97154"/>
    <x v="3"/>
    <x v="1878"/>
    <d v="2023-07-08T00:00:00"/>
    <x v="2"/>
    <n v="3"/>
    <x v="0"/>
    <x v="2"/>
    <n v="8"/>
    <x v="2"/>
    <x v="2"/>
    <x v="1694"/>
    <s v="HCP7582"/>
    <n v="5929091277"/>
    <s v="LIC18577"/>
    <x v="0"/>
    <s v="Jul"/>
    <s v="2023-07"/>
    <m/>
    <m/>
    <m/>
    <m/>
  </r>
  <r>
    <s v="ORD101879"/>
    <x v="1879"/>
    <s v="CUST6217"/>
    <x v="1858"/>
    <s v="IQV95062"/>
    <x v="0"/>
    <x v="1879"/>
    <d v="2024-06-04T00:00:00"/>
    <x v="129"/>
    <n v="4"/>
    <x v="1"/>
    <x v="7"/>
    <n v="4"/>
    <x v="3"/>
    <x v="0"/>
    <x v="1695"/>
    <s v="HCP2499"/>
    <n v="9406262930"/>
    <s v="LIC71463"/>
    <x v="1"/>
    <s v="Jun"/>
    <s v="2024-06"/>
    <m/>
    <m/>
    <m/>
    <m/>
  </r>
  <r>
    <s v="ORD101880"/>
    <x v="1880"/>
    <s v="CUST9311"/>
    <x v="1859"/>
    <s v="IQV69019"/>
    <x v="1"/>
    <x v="1880"/>
    <d v="2024-12-21T00:00:00"/>
    <x v="499"/>
    <n v="7"/>
    <x v="1"/>
    <x v="1"/>
    <n v="21"/>
    <x v="1"/>
    <x v="2"/>
    <x v="1186"/>
    <s v="HCP7031"/>
    <n v="6662898550"/>
    <s v="LIC40036"/>
    <x v="1"/>
    <s v="Dec"/>
    <s v="2024-12"/>
    <m/>
    <m/>
    <m/>
    <m/>
  </r>
  <r>
    <s v="ORD101881"/>
    <x v="1881"/>
    <s v="CUST4181"/>
    <x v="1860"/>
    <s v="IQV49288"/>
    <x v="1"/>
    <x v="1881"/>
    <d v="2023-06-02T00:00:00"/>
    <x v="579"/>
    <n v="4"/>
    <x v="0"/>
    <x v="7"/>
    <n v="2"/>
    <x v="0"/>
    <x v="2"/>
    <x v="1696"/>
    <s v="HCP9915"/>
    <n v="1082147045"/>
    <s v="LIC75298"/>
    <x v="1"/>
    <s v="Jun"/>
    <s v="2023-06"/>
    <m/>
    <m/>
    <m/>
    <m/>
  </r>
  <r>
    <s v="ORD101882"/>
    <x v="1882"/>
    <s v="CUST6564"/>
    <x v="1861"/>
    <s v="IQV47375"/>
    <x v="1"/>
    <x v="1882"/>
    <d v="2024-05-08T00:00:00"/>
    <x v="553"/>
    <n v="5"/>
    <x v="1"/>
    <x v="8"/>
    <n v="8"/>
    <x v="0"/>
    <x v="0"/>
    <x v="909"/>
    <s v="HCP6834"/>
    <n v="1582612770"/>
    <s v="LIC13399"/>
    <x v="1"/>
    <s v="May"/>
    <s v="2024-05"/>
    <m/>
    <m/>
    <m/>
    <m/>
  </r>
  <r>
    <s v="ORD101883"/>
    <x v="1883"/>
    <s v="CUST2857"/>
    <x v="1862"/>
    <s v="IQV61548"/>
    <x v="1"/>
    <x v="1883"/>
    <d v="2024-08-26T00:00:00"/>
    <x v="205"/>
    <n v="2"/>
    <x v="1"/>
    <x v="5"/>
    <n v="26"/>
    <x v="3"/>
    <x v="2"/>
    <x v="1697"/>
    <s v="HCP2312"/>
    <n v="2295121666"/>
    <s v="LIC61457"/>
    <x v="0"/>
    <s v="Aug"/>
    <s v="2024-08"/>
    <m/>
    <m/>
    <m/>
    <m/>
  </r>
  <r>
    <s v="ORD101884"/>
    <x v="1884"/>
    <s v="CUST4336"/>
    <x v="1863"/>
    <s v="IQV76533"/>
    <x v="1"/>
    <x v="1884"/>
    <d v="2024-01-23T00:00:00"/>
    <x v="525"/>
    <n v="5"/>
    <x v="1"/>
    <x v="3"/>
    <n v="23"/>
    <x v="2"/>
    <x v="2"/>
    <x v="1698"/>
    <s v="HCP4207"/>
    <n v="9609866811"/>
    <s v="LIC29965"/>
    <x v="1"/>
    <s v="Jan"/>
    <s v="2024-01"/>
    <m/>
    <m/>
    <m/>
    <m/>
  </r>
  <r>
    <s v="ORD101885"/>
    <x v="1885"/>
    <s v="CUST4086"/>
    <x v="1864"/>
    <s v="IQV99086"/>
    <x v="0"/>
    <x v="1885"/>
    <d v="2024-11-06T00:00:00"/>
    <x v="218"/>
    <n v="2"/>
    <x v="1"/>
    <x v="9"/>
    <n v="6"/>
    <x v="3"/>
    <x v="2"/>
    <x v="1699"/>
    <s v="HCP2154"/>
    <n v="8815952044"/>
    <s v="LIC49935"/>
    <x v="0"/>
    <s v="Nov"/>
    <s v="2024-11"/>
    <m/>
    <m/>
    <m/>
    <m/>
  </r>
  <r>
    <s v="ORD101886"/>
    <x v="1886"/>
    <s v="CUST8097"/>
    <x v="1865"/>
    <s v="IQV28616"/>
    <x v="1"/>
    <x v="1886"/>
    <d v="2023-01-17T00:00:00"/>
    <x v="522"/>
    <n v="1"/>
    <x v="0"/>
    <x v="3"/>
    <n v="17"/>
    <x v="4"/>
    <x v="2"/>
    <x v="1700"/>
    <s v="HCP4083"/>
    <n v="1438787745"/>
    <s v="LIC57405"/>
    <x v="0"/>
    <s v="Jan"/>
    <s v="2023-01"/>
    <m/>
    <m/>
    <m/>
    <m/>
  </r>
  <r>
    <s v="ORD101887"/>
    <x v="1887"/>
    <s v="CUST6391"/>
    <x v="1866"/>
    <s v="IQV72468"/>
    <x v="1"/>
    <x v="1887"/>
    <d v="2023-08-04T00:00:00"/>
    <x v="392"/>
    <n v="7"/>
    <x v="0"/>
    <x v="5"/>
    <n v="4"/>
    <x v="4"/>
    <x v="1"/>
    <x v="1701"/>
    <s v="HCP8914"/>
    <n v="1260489698"/>
    <s v="LIC36968"/>
    <x v="1"/>
    <s v="Aug"/>
    <s v="2023-08"/>
    <m/>
    <m/>
    <m/>
    <m/>
  </r>
  <r>
    <s v="ORD101888"/>
    <x v="1888"/>
    <s v="CUST6203"/>
    <x v="1867"/>
    <s v="IQV25430"/>
    <x v="1"/>
    <x v="1888"/>
    <d v="2024-07-15T00:00:00"/>
    <x v="274"/>
    <n v="9"/>
    <x v="1"/>
    <x v="2"/>
    <n v="15"/>
    <x v="2"/>
    <x v="1"/>
    <x v="1495"/>
    <s v="HCP2872"/>
    <n v="3762357379"/>
    <s v="LIC78264"/>
    <x v="1"/>
    <s v="Jul"/>
    <s v="2024-07"/>
    <m/>
    <m/>
    <m/>
    <m/>
  </r>
  <r>
    <s v="ORD101889"/>
    <x v="1889"/>
    <s v="CUST3288"/>
    <x v="1868"/>
    <s v="IQV27127"/>
    <x v="0"/>
    <x v="1889"/>
    <d v="2024-07-25T00:00:00"/>
    <x v="272"/>
    <n v="0"/>
    <x v="1"/>
    <x v="2"/>
    <n v="25"/>
    <x v="0"/>
    <x v="2"/>
    <x v="1702"/>
    <s v="HCP8208"/>
    <n v="3227568847"/>
    <s v="LIC11083"/>
    <x v="0"/>
    <s v="Jul"/>
    <s v="2024-07"/>
    <m/>
    <m/>
    <m/>
    <m/>
  </r>
  <r>
    <s v="ORD101890"/>
    <x v="1890"/>
    <s v="CUST9588"/>
    <x v="1869"/>
    <s v="IQV72233"/>
    <x v="0"/>
    <x v="1890"/>
    <d v="2023-12-31T00:00:00"/>
    <x v="477"/>
    <n v="5"/>
    <x v="0"/>
    <x v="1"/>
    <n v="31"/>
    <x v="1"/>
    <x v="1"/>
    <x v="1703"/>
    <s v="HCP9624"/>
    <n v="2440421594"/>
    <s v="LIC61588"/>
    <x v="1"/>
    <s v="Dec"/>
    <s v="2023-12"/>
    <m/>
    <m/>
    <m/>
    <m/>
  </r>
  <r>
    <s v="ORD101891"/>
    <x v="1891"/>
    <s v="CUST1133"/>
    <x v="1870"/>
    <s v="IQV38788"/>
    <x v="3"/>
    <x v="1891"/>
    <d v="2024-08-05T00:00:00"/>
    <x v="119"/>
    <n v="1"/>
    <x v="1"/>
    <x v="5"/>
    <n v="5"/>
    <x v="4"/>
    <x v="1"/>
    <x v="193"/>
    <s v="HCP1975"/>
    <n v="4691780073"/>
    <s v="LIC92445"/>
    <x v="0"/>
    <s v="Aug"/>
    <s v="2024-08"/>
    <m/>
    <m/>
    <m/>
    <m/>
  </r>
  <r>
    <s v="ORD101892"/>
    <x v="1892"/>
    <s v="CUST1835"/>
    <x v="1871"/>
    <s v="IQV41688"/>
    <x v="2"/>
    <x v="1892"/>
    <d v="2023-10-07T00:00:00"/>
    <x v="293"/>
    <n v="2"/>
    <x v="0"/>
    <x v="11"/>
    <n v="7"/>
    <x v="3"/>
    <x v="0"/>
    <x v="1704"/>
    <s v="HCP5049"/>
    <n v="3496590304"/>
    <s v="LIC54544"/>
    <x v="0"/>
    <s v="Oct"/>
    <s v="2023-10"/>
    <m/>
    <m/>
    <m/>
    <m/>
  </r>
  <r>
    <s v="ORD101893"/>
    <x v="1893"/>
    <s v="CUST3466"/>
    <x v="1872"/>
    <s v="IQV24987"/>
    <x v="2"/>
    <x v="1893"/>
    <d v="2024-09-19T00:00:00"/>
    <x v="102"/>
    <n v="2"/>
    <x v="1"/>
    <x v="10"/>
    <n v="19"/>
    <x v="0"/>
    <x v="1"/>
    <x v="1705"/>
    <s v="HCP1151"/>
    <n v="4139774685"/>
    <s v="LIC22366"/>
    <x v="0"/>
    <s v="Sep"/>
    <s v="2024-09"/>
    <m/>
    <m/>
    <m/>
    <m/>
  </r>
  <r>
    <s v="ORD101894"/>
    <x v="1894"/>
    <s v="CUST7242"/>
    <x v="1873"/>
    <s v="IQV74399"/>
    <x v="0"/>
    <x v="1894"/>
    <d v="2023-07-19T00:00:00"/>
    <x v="265"/>
    <n v="9"/>
    <x v="0"/>
    <x v="2"/>
    <n v="19"/>
    <x v="3"/>
    <x v="0"/>
    <x v="1706"/>
    <s v="HCP4460"/>
    <n v="4727140213"/>
    <s v="LIC35651"/>
    <x v="1"/>
    <s v="Jul"/>
    <s v="2023-07"/>
    <m/>
    <m/>
    <m/>
    <m/>
  </r>
  <r>
    <s v="ORD101895"/>
    <x v="1895"/>
    <s v="CUST2493"/>
    <x v="1428"/>
    <s v="IQV60700"/>
    <x v="3"/>
    <x v="1895"/>
    <d v="2024-09-15T00:00:00"/>
    <x v="102"/>
    <n v="6"/>
    <x v="1"/>
    <x v="10"/>
    <n v="15"/>
    <x v="1"/>
    <x v="1"/>
    <x v="1707"/>
    <s v="HCP6704"/>
    <n v="4360551654"/>
    <s v="LIC37011"/>
    <x v="1"/>
    <s v="Sep"/>
    <s v="2024-09"/>
    <m/>
    <m/>
    <m/>
    <m/>
  </r>
  <r>
    <s v="ORD101896"/>
    <x v="1896"/>
    <s v="CUST4651"/>
    <x v="1874"/>
    <s v="IQV93940"/>
    <x v="2"/>
    <x v="1896"/>
    <d v="2024-04-20T00:00:00"/>
    <x v="23"/>
    <n v="9"/>
    <x v="1"/>
    <x v="0"/>
    <n v="20"/>
    <x v="2"/>
    <x v="0"/>
    <x v="1708"/>
    <s v="HCP9216"/>
    <n v="3177753105"/>
    <s v="LIC22017"/>
    <x v="1"/>
    <s v="Apr"/>
    <s v="2024-04"/>
    <m/>
    <m/>
    <m/>
    <m/>
  </r>
  <r>
    <s v="ORD101897"/>
    <x v="1897"/>
    <s v="CUST2355"/>
    <x v="1875"/>
    <s v="IQV74608"/>
    <x v="1"/>
    <x v="1897"/>
    <d v="2024-07-23T00:00:00"/>
    <x v="88"/>
    <n v="8"/>
    <x v="1"/>
    <x v="2"/>
    <n v="23"/>
    <x v="3"/>
    <x v="2"/>
    <x v="1709"/>
    <s v="HCP6402"/>
    <n v="2553130343"/>
    <s v="LIC70656"/>
    <x v="1"/>
    <s v="Jul"/>
    <s v="2024-07"/>
    <m/>
    <m/>
    <m/>
    <m/>
  </r>
  <r>
    <s v="ORD101898"/>
    <x v="1898"/>
    <s v="CUST1592"/>
    <x v="1876"/>
    <s v="IQV20306"/>
    <x v="0"/>
    <x v="1898"/>
    <d v="2023-02-14T00:00:00"/>
    <x v="57"/>
    <n v="9"/>
    <x v="0"/>
    <x v="6"/>
    <n v="14"/>
    <x v="4"/>
    <x v="0"/>
    <x v="1710"/>
    <s v="HCP9794"/>
    <n v="7910113555"/>
    <s v="LIC28223"/>
    <x v="1"/>
    <s v="Feb"/>
    <s v="2023-02"/>
    <m/>
    <m/>
    <m/>
    <m/>
  </r>
  <r>
    <s v="ORD101899"/>
    <x v="1899"/>
    <s v="CUST1965"/>
    <x v="1877"/>
    <s v="IQV92404"/>
    <x v="2"/>
    <x v="1899"/>
    <d v="2024-01-19T00:00:00"/>
    <x v="525"/>
    <n v="9"/>
    <x v="1"/>
    <x v="3"/>
    <n v="19"/>
    <x v="1"/>
    <x v="2"/>
    <x v="1711"/>
    <s v="HCP7251"/>
    <n v="9048766244"/>
    <s v="LIC58604"/>
    <x v="1"/>
    <s v="Jan"/>
    <s v="2024-01"/>
    <m/>
    <m/>
    <m/>
    <m/>
  </r>
  <r>
    <s v="ORD101900"/>
    <x v="1900"/>
    <s v="CUST1436"/>
    <x v="1878"/>
    <s v="IQV77345"/>
    <x v="0"/>
    <x v="1900"/>
    <d v="2024-08-27T00:00:00"/>
    <x v="64"/>
    <n v="8"/>
    <x v="1"/>
    <x v="5"/>
    <n v="27"/>
    <x v="4"/>
    <x v="2"/>
    <x v="1712"/>
    <s v="HCP6257"/>
    <n v="6175786002"/>
    <s v="LIC52789"/>
    <x v="1"/>
    <s v="Aug"/>
    <s v="2024-08"/>
    <m/>
    <m/>
    <m/>
    <m/>
  </r>
  <r>
    <s v="ORD101901"/>
    <x v="1901"/>
    <s v="CUST4233"/>
    <x v="1879"/>
    <s v="IQV15202"/>
    <x v="1"/>
    <x v="1901"/>
    <d v="2023-10-20T00:00:00"/>
    <x v="140"/>
    <n v="4"/>
    <x v="0"/>
    <x v="11"/>
    <n v="20"/>
    <x v="0"/>
    <x v="2"/>
    <x v="1713"/>
    <s v="HCP2663"/>
    <n v="8881806865"/>
    <s v="LIC42544"/>
    <x v="1"/>
    <s v="Oct"/>
    <s v="2023-10"/>
    <m/>
    <m/>
    <m/>
    <m/>
  </r>
  <r>
    <s v="ORD101902"/>
    <x v="1902"/>
    <s v="CUST7029"/>
    <x v="1880"/>
    <s v="IQV95669"/>
    <x v="3"/>
    <x v="1902"/>
    <d v="2024-11-03T00:00:00"/>
    <x v="276"/>
    <n v="9"/>
    <x v="1"/>
    <x v="9"/>
    <n v="3"/>
    <x v="4"/>
    <x v="2"/>
    <x v="1706"/>
    <s v="HCP5433"/>
    <n v="7402968354"/>
    <s v="LIC11378"/>
    <x v="1"/>
    <s v="Nov"/>
    <s v="2024-11"/>
    <m/>
    <m/>
    <m/>
    <m/>
  </r>
  <r>
    <s v="ORD101903"/>
    <x v="1903"/>
    <s v="CUST5416"/>
    <x v="1881"/>
    <s v="IQV14814"/>
    <x v="2"/>
    <x v="1903"/>
    <d v="2023-12-26T00:00:00"/>
    <x v="574"/>
    <n v="5"/>
    <x v="0"/>
    <x v="1"/>
    <n v="26"/>
    <x v="0"/>
    <x v="2"/>
    <x v="1714"/>
    <s v="HCP8379"/>
    <n v="3272738232"/>
    <s v="LIC13274"/>
    <x v="1"/>
    <s v="Dec"/>
    <s v="2023-12"/>
    <m/>
    <m/>
    <m/>
    <m/>
  </r>
  <r>
    <s v="ORD101904"/>
    <x v="1904"/>
    <s v="CUST1895"/>
    <x v="1882"/>
    <s v="IQV74940"/>
    <x v="0"/>
    <x v="1904"/>
    <d v="2024-12-17T00:00:00"/>
    <x v="286"/>
    <n v="8"/>
    <x v="1"/>
    <x v="1"/>
    <n v="17"/>
    <x v="3"/>
    <x v="0"/>
    <x v="1715"/>
    <s v="HCP8771"/>
    <n v="3931102237"/>
    <s v="LIC50834"/>
    <x v="1"/>
    <s v="Dec"/>
    <s v="2024-12"/>
    <m/>
    <m/>
    <m/>
    <m/>
  </r>
  <r>
    <s v="ORD101905"/>
    <x v="1905"/>
    <s v="CUST3986"/>
    <x v="1883"/>
    <s v="IQV87058"/>
    <x v="0"/>
    <x v="1905"/>
    <d v="2024-04-26T00:00:00"/>
    <x v="485"/>
    <n v="5"/>
    <x v="1"/>
    <x v="0"/>
    <n v="26"/>
    <x v="4"/>
    <x v="1"/>
    <x v="1716"/>
    <s v="HCP9689"/>
    <n v="9396158702"/>
    <s v="LIC11363"/>
    <x v="1"/>
    <s v="Apr"/>
    <s v="2024-04"/>
    <m/>
    <m/>
    <m/>
    <m/>
  </r>
  <r>
    <s v="ORD101906"/>
    <x v="1906"/>
    <s v="CUST8782"/>
    <x v="1884"/>
    <s v="IQV22540"/>
    <x v="2"/>
    <x v="1906"/>
    <d v="2023-11-04T00:00:00"/>
    <x v="162"/>
    <n v="3"/>
    <x v="0"/>
    <x v="9"/>
    <n v="4"/>
    <x v="4"/>
    <x v="2"/>
    <x v="1717"/>
    <s v="HCP6848"/>
    <n v="9186291228"/>
    <s v="LIC26877"/>
    <x v="0"/>
    <s v="Nov"/>
    <s v="2023-11"/>
    <m/>
    <m/>
    <m/>
    <m/>
  </r>
  <r>
    <s v="ORD101907"/>
    <x v="1907"/>
    <s v="CUST6087"/>
    <x v="1885"/>
    <s v="IQV89973"/>
    <x v="3"/>
    <x v="1907"/>
    <d v="2024-12-24T00:00:00"/>
    <x v="599"/>
    <n v="5"/>
    <x v="1"/>
    <x v="1"/>
    <n v="24"/>
    <x v="4"/>
    <x v="2"/>
    <x v="1718"/>
    <s v="HCP6022"/>
    <n v="5776491768"/>
    <s v="LIC69269"/>
    <x v="1"/>
    <s v="Dec"/>
    <s v="2024-12"/>
    <m/>
    <m/>
    <m/>
    <m/>
  </r>
  <r>
    <s v="ORD101908"/>
    <x v="1908"/>
    <s v="CUST5354"/>
    <x v="1886"/>
    <s v="IQV58640"/>
    <x v="1"/>
    <x v="1908"/>
    <d v="2023-05-15T00:00:00"/>
    <x v="425"/>
    <n v="4"/>
    <x v="0"/>
    <x v="8"/>
    <n v="15"/>
    <x v="4"/>
    <x v="0"/>
    <x v="1719"/>
    <s v="HCP9838"/>
    <n v="4600007362"/>
    <s v="LIC23725"/>
    <x v="1"/>
    <s v="May"/>
    <s v="2023-05"/>
    <m/>
    <m/>
    <m/>
    <m/>
  </r>
  <r>
    <s v="ORD101909"/>
    <x v="1909"/>
    <s v="CUST5291"/>
    <x v="1887"/>
    <s v="IQV87080"/>
    <x v="0"/>
    <x v="1909"/>
    <d v="2023-05-02T00:00:00"/>
    <x v="513"/>
    <n v="3"/>
    <x v="0"/>
    <x v="8"/>
    <n v="2"/>
    <x v="3"/>
    <x v="0"/>
    <x v="1720"/>
    <s v="HCP7705"/>
    <n v="1756055114"/>
    <s v="LIC58555"/>
    <x v="0"/>
    <s v="May"/>
    <s v="2023-05"/>
    <m/>
    <m/>
    <m/>
    <m/>
  </r>
  <r>
    <s v="ORD101910"/>
    <x v="1910"/>
    <s v="CUST9366"/>
    <x v="1888"/>
    <s v="IQV59421"/>
    <x v="1"/>
    <x v="1910"/>
    <d v="2024-01-20T00:00:00"/>
    <x v="345"/>
    <n v="4"/>
    <x v="1"/>
    <x v="3"/>
    <n v="20"/>
    <x v="0"/>
    <x v="2"/>
    <x v="555"/>
    <s v="HCP2415"/>
    <n v="6727766563"/>
    <s v="LIC27619"/>
    <x v="1"/>
    <s v="Jan"/>
    <s v="2024-01"/>
    <m/>
    <m/>
    <m/>
    <m/>
  </r>
  <r>
    <s v="ORD101911"/>
    <x v="1911"/>
    <s v="CUST5785"/>
    <x v="250"/>
    <s v="IQV42669"/>
    <x v="1"/>
    <x v="1911"/>
    <d v="2023-05-14T00:00:00"/>
    <x v="403"/>
    <n v="0"/>
    <x v="0"/>
    <x v="8"/>
    <n v="14"/>
    <x v="0"/>
    <x v="0"/>
    <x v="1721"/>
    <s v="HCP1840"/>
    <n v="2307363789"/>
    <s v="LIC19157"/>
    <x v="0"/>
    <s v="May"/>
    <s v="2023-05"/>
    <m/>
    <m/>
    <m/>
    <m/>
  </r>
  <r>
    <s v="ORD101912"/>
    <x v="1912"/>
    <s v="CUST2850"/>
    <x v="1889"/>
    <s v="IQV28837"/>
    <x v="0"/>
    <x v="1912"/>
    <d v="2023-06-30T00:00:00"/>
    <x v="201"/>
    <n v="0"/>
    <x v="0"/>
    <x v="7"/>
    <n v="30"/>
    <x v="3"/>
    <x v="2"/>
    <x v="1722"/>
    <s v="HCP8404"/>
    <n v="4566221650"/>
    <s v="LIC86043"/>
    <x v="0"/>
    <s v="Jun"/>
    <s v="2023-06"/>
    <m/>
    <m/>
    <m/>
    <m/>
  </r>
  <r>
    <s v="ORD101913"/>
    <x v="1913"/>
    <s v="CUST8186"/>
    <x v="1890"/>
    <s v="IQV47982"/>
    <x v="2"/>
    <x v="1913"/>
    <d v="2023-09-23T00:00:00"/>
    <x v="637"/>
    <n v="7"/>
    <x v="0"/>
    <x v="10"/>
    <n v="23"/>
    <x v="2"/>
    <x v="1"/>
    <x v="1723"/>
    <s v="HCP6156"/>
    <n v="2885939260"/>
    <s v="LIC70706"/>
    <x v="1"/>
    <s v="Sep"/>
    <s v="2023-09"/>
    <m/>
    <m/>
    <m/>
    <m/>
  </r>
  <r>
    <s v="ORD101914"/>
    <x v="1914"/>
    <s v="CUST4988"/>
    <x v="1891"/>
    <s v="IQV62022"/>
    <x v="1"/>
    <x v="1914"/>
    <d v="2023-10-30T00:00:00"/>
    <x v="408"/>
    <n v="3"/>
    <x v="0"/>
    <x v="11"/>
    <n v="30"/>
    <x v="3"/>
    <x v="1"/>
    <x v="1724"/>
    <s v="HCP3864"/>
    <n v="9566238754"/>
    <s v="LIC43785"/>
    <x v="0"/>
    <s v="Oct"/>
    <s v="2023-10"/>
    <m/>
    <m/>
    <m/>
    <m/>
  </r>
  <r>
    <s v="ORD101915"/>
    <x v="1915"/>
    <s v="CUST9373"/>
    <x v="1892"/>
    <s v="IQV65911"/>
    <x v="3"/>
    <x v="1915"/>
    <d v="2024-08-17T00:00:00"/>
    <x v="82"/>
    <n v="4"/>
    <x v="1"/>
    <x v="5"/>
    <n v="17"/>
    <x v="4"/>
    <x v="2"/>
    <x v="1725"/>
    <s v="HCP2952"/>
    <n v="3093415055"/>
    <s v="LIC73229"/>
    <x v="1"/>
    <s v="Aug"/>
    <s v="2024-08"/>
    <m/>
    <m/>
    <m/>
    <m/>
  </r>
  <r>
    <s v="ORD101916"/>
    <x v="1916"/>
    <s v="CUST7213"/>
    <x v="1893"/>
    <s v="IQV45687"/>
    <x v="1"/>
    <x v="1916"/>
    <d v="2024-08-12T00:00:00"/>
    <x v="248"/>
    <n v="6"/>
    <x v="1"/>
    <x v="5"/>
    <n v="12"/>
    <x v="3"/>
    <x v="0"/>
    <x v="635"/>
    <s v="HCP6442"/>
    <n v="4940808954"/>
    <s v="LIC98545"/>
    <x v="1"/>
    <s v="Aug"/>
    <s v="2024-08"/>
    <m/>
    <m/>
    <m/>
    <m/>
  </r>
  <r>
    <s v="ORD101917"/>
    <x v="1917"/>
    <s v="CUST5734"/>
    <x v="1894"/>
    <s v="IQV45521"/>
    <x v="3"/>
    <x v="1917"/>
    <d v="2024-12-15T00:00:00"/>
    <x v="74"/>
    <n v="9"/>
    <x v="1"/>
    <x v="1"/>
    <n v="15"/>
    <x v="3"/>
    <x v="1"/>
    <x v="1726"/>
    <s v="HCP1201"/>
    <n v="2221575968"/>
    <s v="LIC28409"/>
    <x v="1"/>
    <s v="Dec"/>
    <s v="2024-12"/>
    <m/>
    <m/>
    <m/>
    <m/>
  </r>
  <r>
    <s v="ORD101918"/>
    <x v="1918"/>
    <s v="CUST5221"/>
    <x v="1895"/>
    <s v="IQV65344"/>
    <x v="1"/>
    <x v="1918"/>
    <d v="2023-03-03T00:00:00"/>
    <x v="673"/>
    <n v="5"/>
    <x v="0"/>
    <x v="4"/>
    <n v="3"/>
    <x v="2"/>
    <x v="1"/>
    <x v="1727"/>
    <s v="HCP2902"/>
    <n v="2932287968"/>
    <s v="LIC86347"/>
    <x v="1"/>
    <s v="Mar"/>
    <s v="2023-03"/>
    <m/>
    <m/>
    <m/>
    <m/>
  </r>
  <r>
    <s v="ORD101919"/>
    <x v="1919"/>
    <s v="CUST8928"/>
    <x v="1896"/>
    <s v="IQV57042"/>
    <x v="0"/>
    <x v="1919"/>
    <d v="2023-10-29T00:00:00"/>
    <x v="446"/>
    <n v="3"/>
    <x v="0"/>
    <x v="11"/>
    <n v="29"/>
    <x v="0"/>
    <x v="2"/>
    <x v="1728"/>
    <s v="HCP7243"/>
    <n v="6471877334"/>
    <s v="LIC86400"/>
    <x v="0"/>
    <s v="Oct"/>
    <s v="2023-10"/>
    <m/>
    <m/>
    <m/>
    <m/>
  </r>
  <r>
    <s v="ORD101920"/>
    <x v="1920"/>
    <s v="CUST3677"/>
    <x v="1897"/>
    <s v="IQV88160"/>
    <x v="1"/>
    <x v="1920"/>
    <d v="2023-04-07T00:00:00"/>
    <x v="587"/>
    <n v="2"/>
    <x v="0"/>
    <x v="0"/>
    <n v="7"/>
    <x v="4"/>
    <x v="0"/>
    <x v="1729"/>
    <s v="HCP6243"/>
    <n v="9245807757"/>
    <s v="LIC59573"/>
    <x v="0"/>
    <s v="Apr"/>
    <s v="2023-04"/>
    <m/>
    <m/>
    <m/>
    <m/>
  </r>
  <r>
    <s v="ORD101921"/>
    <x v="1921"/>
    <s v="CUST1056"/>
    <x v="217"/>
    <s v="IQV57820"/>
    <x v="1"/>
    <x v="1921"/>
    <d v="2023-12-02T00:00:00"/>
    <x v="299"/>
    <n v="6"/>
    <x v="0"/>
    <x v="1"/>
    <n v="2"/>
    <x v="0"/>
    <x v="1"/>
    <x v="1730"/>
    <s v="HCP1721"/>
    <n v="9445706625"/>
    <s v="LIC61969"/>
    <x v="1"/>
    <s v="Dec"/>
    <s v="2023-12"/>
    <m/>
    <m/>
    <m/>
    <m/>
  </r>
  <r>
    <s v="ORD101922"/>
    <x v="1922"/>
    <s v="CUST8115"/>
    <x v="1898"/>
    <s v="IQV75795"/>
    <x v="3"/>
    <x v="1922"/>
    <d v="2023-09-16T00:00:00"/>
    <x v="463"/>
    <n v="7"/>
    <x v="0"/>
    <x v="10"/>
    <n v="16"/>
    <x v="4"/>
    <x v="0"/>
    <x v="1731"/>
    <s v="HCP4255"/>
    <n v="7929992789"/>
    <s v="LIC26860"/>
    <x v="1"/>
    <s v="Sep"/>
    <s v="2023-09"/>
    <m/>
    <m/>
    <m/>
    <m/>
  </r>
  <r>
    <s v="ORD101923"/>
    <x v="1923"/>
    <s v="CUST3359"/>
    <x v="1899"/>
    <s v="IQV42205"/>
    <x v="2"/>
    <x v="1923"/>
    <d v="2023-06-13T00:00:00"/>
    <x v="632"/>
    <n v="7"/>
    <x v="0"/>
    <x v="7"/>
    <n v="13"/>
    <x v="1"/>
    <x v="0"/>
    <x v="1732"/>
    <s v="HCP6937"/>
    <n v="1784544459"/>
    <s v="LIC53346"/>
    <x v="1"/>
    <s v="Jun"/>
    <s v="2023-06"/>
    <m/>
    <m/>
    <m/>
    <m/>
  </r>
  <r>
    <s v="ORD101924"/>
    <x v="1924"/>
    <s v="CUST3209"/>
    <x v="1900"/>
    <s v="IQV17228"/>
    <x v="2"/>
    <x v="1924"/>
    <d v="2024-06-14T00:00:00"/>
    <x v="110"/>
    <n v="3"/>
    <x v="1"/>
    <x v="7"/>
    <n v="14"/>
    <x v="4"/>
    <x v="2"/>
    <x v="1733"/>
    <s v="HCP9196"/>
    <n v="9387510744"/>
    <s v="LIC37785"/>
    <x v="0"/>
    <s v="Jun"/>
    <s v="2024-06"/>
    <m/>
    <m/>
    <m/>
    <m/>
  </r>
  <r>
    <s v="ORD101925"/>
    <x v="1925"/>
    <s v="CUST9794"/>
    <x v="1901"/>
    <s v="IQV93401"/>
    <x v="1"/>
    <x v="1925"/>
    <d v="2023-12-24T00:00:00"/>
    <x v="63"/>
    <n v="5"/>
    <x v="0"/>
    <x v="1"/>
    <n v="24"/>
    <x v="2"/>
    <x v="0"/>
    <x v="1734"/>
    <s v="HCP8332"/>
    <n v="8763203191"/>
    <s v="LIC85614"/>
    <x v="1"/>
    <s v="Dec"/>
    <s v="2023-12"/>
    <m/>
    <m/>
    <m/>
    <m/>
  </r>
  <r>
    <s v="ORD101926"/>
    <x v="1926"/>
    <s v="CUST2307"/>
    <x v="1902"/>
    <s v="IQV55471"/>
    <x v="2"/>
    <x v="1926"/>
    <d v="2024-09-10T00:00:00"/>
    <x v="20"/>
    <n v="9"/>
    <x v="1"/>
    <x v="10"/>
    <n v="10"/>
    <x v="0"/>
    <x v="1"/>
    <x v="1735"/>
    <s v="HCP4336"/>
    <n v="3459372334"/>
    <s v="LIC37134"/>
    <x v="1"/>
    <s v="Sep"/>
    <s v="2024-09"/>
    <m/>
    <m/>
    <m/>
    <m/>
  </r>
  <r>
    <s v="ORD101927"/>
    <x v="1927"/>
    <s v="CUST5137"/>
    <x v="1903"/>
    <s v="IQV32066"/>
    <x v="3"/>
    <x v="1927"/>
    <d v="2023-06-06T00:00:00"/>
    <x v="340"/>
    <n v="1"/>
    <x v="0"/>
    <x v="7"/>
    <n v="6"/>
    <x v="0"/>
    <x v="0"/>
    <x v="16"/>
    <s v="HCP4421"/>
    <n v="7333565601"/>
    <s v="LIC37284"/>
    <x v="0"/>
    <s v="Jun"/>
    <s v="2023-06"/>
    <m/>
    <m/>
    <m/>
    <m/>
  </r>
  <r>
    <s v="ORD101928"/>
    <x v="1928"/>
    <s v="CUST1788"/>
    <x v="1904"/>
    <s v="IQV79561"/>
    <x v="1"/>
    <x v="1928"/>
    <d v="2023-05-03T00:00:00"/>
    <x v="62"/>
    <n v="5"/>
    <x v="0"/>
    <x v="8"/>
    <n v="3"/>
    <x v="1"/>
    <x v="2"/>
    <x v="1736"/>
    <s v="HCP4654"/>
    <n v="3619121132"/>
    <s v="LIC48036"/>
    <x v="1"/>
    <s v="May"/>
    <s v="2023-05"/>
    <m/>
    <m/>
    <m/>
    <m/>
  </r>
  <r>
    <s v="ORD101929"/>
    <x v="1929"/>
    <s v="CUST8176"/>
    <x v="1905"/>
    <s v="IQV25987"/>
    <x v="3"/>
    <x v="1929"/>
    <d v="2024-06-01T00:00:00"/>
    <x v="492"/>
    <n v="3"/>
    <x v="1"/>
    <x v="7"/>
    <n v="1"/>
    <x v="1"/>
    <x v="1"/>
    <x v="337"/>
    <s v="HCP6326"/>
    <n v="4659014690"/>
    <s v="LIC83424"/>
    <x v="0"/>
    <s v="Jun"/>
    <s v="2024-06"/>
    <m/>
    <m/>
    <m/>
    <m/>
  </r>
  <r>
    <s v="ORD101930"/>
    <x v="1930"/>
    <s v="CUST1488"/>
    <x v="1906"/>
    <s v="IQV34144"/>
    <x v="2"/>
    <x v="1930"/>
    <d v="2023-12-21T00:00:00"/>
    <x v="439"/>
    <n v="2"/>
    <x v="0"/>
    <x v="1"/>
    <n v="21"/>
    <x v="1"/>
    <x v="1"/>
    <x v="1737"/>
    <s v="HCP7446"/>
    <n v="4666595196"/>
    <s v="LIC67993"/>
    <x v="0"/>
    <s v="Dec"/>
    <s v="2023-12"/>
    <m/>
    <m/>
    <m/>
    <m/>
  </r>
  <r>
    <s v="ORD101931"/>
    <x v="1931"/>
    <s v="CUST9572"/>
    <x v="1907"/>
    <s v="IQV53026"/>
    <x v="0"/>
    <x v="1931"/>
    <d v="2024-10-09T00:00:00"/>
    <x v="253"/>
    <n v="9"/>
    <x v="1"/>
    <x v="11"/>
    <n v="9"/>
    <x v="3"/>
    <x v="1"/>
    <x v="405"/>
    <s v="HCP3990"/>
    <n v="9070380868"/>
    <s v="LIC34002"/>
    <x v="1"/>
    <s v="Oct"/>
    <s v="2024-10"/>
    <m/>
    <m/>
    <m/>
    <m/>
  </r>
  <r>
    <s v="ORD101932"/>
    <x v="1932"/>
    <s v="CUST7588"/>
    <x v="1908"/>
    <s v="IQV56404"/>
    <x v="0"/>
    <x v="1932"/>
    <d v="2024-02-20T00:00:00"/>
    <x v="125"/>
    <n v="0"/>
    <x v="1"/>
    <x v="6"/>
    <n v="20"/>
    <x v="3"/>
    <x v="2"/>
    <x v="1738"/>
    <s v="HCP3790"/>
    <n v="7043065328"/>
    <s v="LIC14054"/>
    <x v="0"/>
    <s v="Feb"/>
    <s v="2024-02"/>
    <m/>
    <m/>
    <m/>
    <m/>
  </r>
  <r>
    <s v="ORD101933"/>
    <x v="1933"/>
    <s v="CUST8681"/>
    <x v="1909"/>
    <s v="IQV42227"/>
    <x v="1"/>
    <x v="1933"/>
    <d v="2023-01-13T00:00:00"/>
    <x v="543"/>
    <n v="0"/>
    <x v="0"/>
    <x v="3"/>
    <n v="13"/>
    <x v="1"/>
    <x v="2"/>
    <x v="1739"/>
    <s v="HCP9136"/>
    <n v="2375500500"/>
    <s v="LIC29734"/>
    <x v="0"/>
    <s v="Jan"/>
    <s v="2023-01"/>
    <m/>
    <m/>
    <m/>
    <m/>
  </r>
  <r>
    <s v="ORD101934"/>
    <x v="1934"/>
    <s v="CUST1409"/>
    <x v="1910"/>
    <s v="IQV63219"/>
    <x v="3"/>
    <x v="1934"/>
    <d v="2024-01-15T00:00:00"/>
    <x v="501"/>
    <n v="4"/>
    <x v="1"/>
    <x v="3"/>
    <n v="15"/>
    <x v="4"/>
    <x v="1"/>
    <x v="1740"/>
    <s v="HCP4701"/>
    <n v="2723269721"/>
    <s v="LIC70379"/>
    <x v="1"/>
    <s v="Jan"/>
    <s v="2024-01"/>
    <m/>
    <m/>
    <m/>
    <m/>
  </r>
  <r>
    <s v="ORD101935"/>
    <x v="1935"/>
    <s v="CUST6274"/>
    <x v="1911"/>
    <s v="IQV53634"/>
    <x v="0"/>
    <x v="1935"/>
    <d v="2023-04-02T00:00:00"/>
    <x v="402"/>
    <n v="4"/>
    <x v="0"/>
    <x v="0"/>
    <n v="2"/>
    <x v="4"/>
    <x v="0"/>
    <x v="1741"/>
    <s v="HCP9674"/>
    <n v="2941654095"/>
    <s v="LIC31910"/>
    <x v="1"/>
    <s v="Apr"/>
    <s v="2023-04"/>
    <m/>
    <m/>
    <m/>
    <m/>
  </r>
  <r>
    <s v="ORD101936"/>
    <x v="1936"/>
    <s v="CUST6368"/>
    <x v="1912"/>
    <s v="IQV55335"/>
    <x v="2"/>
    <x v="1936"/>
    <d v="2023-04-13T00:00:00"/>
    <x v="152"/>
    <n v="8"/>
    <x v="0"/>
    <x v="0"/>
    <n v="13"/>
    <x v="2"/>
    <x v="1"/>
    <x v="559"/>
    <s v="HCP5796"/>
    <n v="3121365235"/>
    <s v="LIC64501"/>
    <x v="1"/>
    <s v="Apr"/>
    <s v="2023-04"/>
    <m/>
    <m/>
    <m/>
    <m/>
  </r>
  <r>
    <s v="ORD101937"/>
    <x v="1937"/>
    <s v="CUST3667"/>
    <x v="1913"/>
    <s v="IQV65186"/>
    <x v="0"/>
    <x v="1937"/>
    <d v="2024-10-26T00:00:00"/>
    <x v="296"/>
    <n v="4"/>
    <x v="1"/>
    <x v="11"/>
    <n v="26"/>
    <x v="2"/>
    <x v="0"/>
    <x v="1742"/>
    <s v="HCP2546"/>
    <n v="8420954739"/>
    <s v="LIC62164"/>
    <x v="1"/>
    <s v="Oct"/>
    <s v="2024-10"/>
    <m/>
    <m/>
    <m/>
    <m/>
  </r>
  <r>
    <s v="ORD101938"/>
    <x v="1938"/>
    <s v="CUST5444"/>
    <x v="1914"/>
    <s v="IQV24284"/>
    <x v="2"/>
    <x v="1938"/>
    <d v="2024-04-15T00:00:00"/>
    <x v="674"/>
    <n v="6"/>
    <x v="1"/>
    <x v="0"/>
    <n v="15"/>
    <x v="2"/>
    <x v="0"/>
    <x v="1160"/>
    <s v="HCP4559"/>
    <n v="1018696830"/>
    <s v="LIC77868"/>
    <x v="1"/>
    <s v="Apr"/>
    <s v="2024-04"/>
    <m/>
    <m/>
    <m/>
    <m/>
  </r>
  <r>
    <s v="ORD101939"/>
    <x v="1939"/>
    <s v="CUST9736"/>
    <x v="1915"/>
    <s v="IQV48057"/>
    <x v="2"/>
    <x v="1939"/>
    <d v="2024-09-24T00:00:00"/>
    <x v="490"/>
    <n v="6"/>
    <x v="1"/>
    <x v="10"/>
    <n v="24"/>
    <x v="0"/>
    <x v="0"/>
    <x v="1743"/>
    <s v="HCP7473"/>
    <n v="8831673410"/>
    <s v="LIC35692"/>
    <x v="1"/>
    <s v="Sep"/>
    <s v="2024-09"/>
    <m/>
    <m/>
    <m/>
    <m/>
  </r>
  <r>
    <s v="ORD101940"/>
    <x v="1940"/>
    <s v="CUST1093"/>
    <x v="1916"/>
    <s v="IQV16393"/>
    <x v="1"/>
    <x v="1940"/>
    <d v="2023-02-22T00:00:00"/>
    <x v="590"/>
    <n v="3"/>
    <x v="0"/>
    <x v="6"/>
    <n v="22"/>
    <x v="3"/>
    <x v="0"/>
    <x v="1744"/>
    <s v="HCP7325"/>
    <n v="9856441835"/>
    <s v="LIC88104"/>
    <x v="0"/>
    <s v="Feb"/>
    <s v="2023-02"/>
    <m/>
    <m/>
    <m/>
    <m/>
  </r>
  <r>
    <s v="ORD101941"/>
    <x v="1941"/>
    <s v="CUST6305"/>
    <x v="1917"/>
    <s v="IQV42740"/>
    <x v="2"/>
    <x v="1941"/>
    <d v="2024-10-28T00:00:00"/>
    <x v="296"/>
    <n v="2"/>
    <x v="1"/>
    <x v="11"/>
    <n v="28"/>
    <x v="3"/>
    <x v="2"/>
    <x v="1745"/>
    <s v="HCP9614"/>
    <n v="4314171737"/>
    <s v="LIC77541"/>
    <x v="0"/>
    <s v="Oct"/>
    <s v="2024-10"/>
    <m/>
    <m/>
    <m/>
    <m/>
  </r>
  <r>
    <s v="ORD101942"/>
    <x v="1942"/>
    <s v="CUST1763"/>
    <x v="1918"/>
    <s v="IQV37944"/>
    <x v="1"/>
    <x v="1942"/>
    <d v="2024-03-29T00:00:00"/>
    <x v="278"/>
    <n v="3"/>
    <x v="1"/>
    <x v="4"/>
    <n v="29"/>
    <x v="0"/>
    <x v="1"/>
    <x v="1281"/>
    <s v="HCP8059"/>
    <n v="7368727423"/>
    <s v="LIC79734"/>
    <x v="0"/>
    <s v="Mar"/>
    <s v="2024-03"/>
    <m/>
    <m/>
    <m/>
    <m/>
  </r>
  <r>
    <s v="ORD101943"/>
    <x v="1943"/>
    <s v="CUST4543"/>
    <x v="1919"/>
    <s v="IQV66395"/>
    <x v="2"/>
    <x v="1943"/>
    <d v="2023-04-20T00:00:00"/>
    <x v="238"/>
    <n v="9"/>
    <x v="0"/>
    <x v="0"/>
    <n v="20"/>
    <x v="0"/>
    <x v="2"/>
    <x v="1746"/>
    <s v="HCP7333"/>
    <n v="8189694823"/>
    <s v="LIC41594"/>
    <x v="1"/>
    <s v="Apr"/>
    <s v="2023-04"/>
    <m/>
    <m/>
    <m/>
    <m/>
  </r>
  <r>
    <s v="ORD101944"/>
    <x v="1944"/>
    <s v="CUST6110"/>
    <x v="1920"/>
    <s v="IQV97581"/>
    <x v="1"/>
    <x v="1944"/>
    <d v="2024-03-27T00:00:00"/>
    <x v="95"/>
    <n v="3"/>
    <x v="1"/>
    <x v="4"/>
    <n v="27"/>
    <x v="3"/>
    <x v="1"/>
    <x v="1747"/>
    <s v="HCP7323"/>
    <n v="6194396098"/>
    <s v="LIC25772"/>
    <x v="0"/>
    <s v="Mar"/>
    <s v="2024-03"/>
    <m/>
    <m/>
    <m/>
    <m/>
  </r>
  <r>
    <s v="ORD101945"/>
    <x v="1945"/>
    <s v="CUST2354"/>
    <x v="1921"/>
    <s v="IQV60338"/>
    <x v="1"/>
    <x v="1945"/>
    <d v="2024-01-29T00:00:00"/>
    <x v="636"/>
    <n v="4"/>
    <x v="1"/>
    <x v="3"/>
    <n v="29"/>
    <x v="1"/>
    <x v="0"/>
    <x v="1748"/>
    <s v="HCP5087"/>
    <n v="3867014447"/>
    <s v="LIC34318"/>
    <x v="1"/>
    <s v="Jan"/>
    <s v="2024-01"/>
    <m/>
    <m/>
    <m/>
    <m/>
  </r>
  <r>
    <s v="ORD101946"/>
    <x v="1946"/>
    <s v="CUST8552"/>
    <x v="1922"/>
    <s v="IQV64524"/>
    <x v="3"/>
    <x v="1946"/>
    <d v="2023-04-01T00:00:00"/>
    <x v="577"/>
    <n v="3"/>
    <x v="0"/>
    <x v="0"/>
    <n v="1"/>
    <x v="0"/>
    <x v="0"/>
    <x v="1749"/>
    <s v="HCP8891"/>
    <n v="1273689618"/>
    <s v="LIC43831"/>
    <x v="0"/>
    <s v="Apr"/>
    <s v="2023-04"/>
    <m/>
    <m/>
    <m/>
    <m/>
  </r>
  <r>
    <s v="ORD101947"/>
    <x v="1947"/>
    <s v="CUST4748"/>
    <x v="1923"/>
    <s v="IQV45500"/>
    <x v="1"/>
    <x v="1947"/>
    <d v="2024-09-01T00:00:00"/>
    <x v="64"/>
    <n v="3"/>
    <x v="1"/>
    <x v="10"/>
    <n v="1"/>
    <x v="2"/>
    <x v="0"/>
    <x v="1750"/>
    <s v="HCP1318"/>
    <n v="4916041861"/>
    <s v="LIC11374"/>
    <x v="0"/>
    <s v="Sep"/>
    <s v="2024-09"/>
    <m/>
    <m/>
    <m/>
    <m/>
  </r>
  <r>
    <s v="ORD101948"/>
    <x v="1948"/>
    <s v="CUST1450"/>
    <x v="1924"/>
    <s v="IQV74442"/>
    <x v="1"/>
    <x v="1948"/>
    <d v="2023-11-19T00:00:00"/>
    <x v="122"/>
    <n v="7"/>
    <x v="0"/>
    <x v="9"/>
    <n v="19"/>
    <x v="4"/>
    <x v="1"/>
    <x v="1751"/>
    <s v="HCP8887"/>
    <n v="3464956663"/>
    <s v="LIC29887"/>
    <x v="1"/>
    <s v="Nov"/>
    <s v="2023-11"/>
    <m/>
    <m/>
    <m/>
    <m/>
  </r>
  <r>
    <s v="ORD101949"/>
    <x v="1949"/>
    <s v="CUST1478"/>
    <x v="1925"/>
    <s v="IQV88191"/>
    <x v="0"/>
    <x v="1949"/>
    <d v="2024-07-21T00:00:00"/>
    <x v="274"/>
    <n v="3"/>
    <x v="1"/>
    <x v="2"/>
    <n v="21"/>
    <x v="4"/>
    <x v="2"/>
    <x v="1752"/>
    <s v="HCP5452"/>
    <n v="9659447208"/>
    <s v="LIC46380"/>
    <x v="0"/>
    <s v="Jul"/>
    <s v="2024-07"/>
    <m/>
    <m/>
    <m/>
    <m/>
  </r>
  <r>
    <s v="ORD101950"/>
    <x v="1950"/>
    <s v="CUST2059"/>
    <x v="1926"/>
    <s v="IQV88651"/>
    <x v="3"/>
    <x v="1950"/>
    <d v="2024-03-18T00:00:00"/>
    <x v="488"/>
    <n v="7"/>
    <x v="1"/>
    <x v="4"/>
    <n v="18"/>
    <x v="0"/>
    <x v="1"/>
    <x v="1299"/>
    <s v="HCP1167"/>
    <n v="2794268434"/>
    <s v="LIC34729"/>
    <x v="1"/>
    <s v="Mar"/>
    <s v="2024-03"/>
    <m/>
    <m/>
    <m/>
    <m/>
  </r>
  <r>
    <s v="ORD101951"/>
    <x v="1951"/>
    <s v="CUST9914"/>
    <x v="1927"/>
    <s v="IQV24141"/>
    <x v="3"/>
    <x v="1951"/>
    <d v="2024-05-11T00:00:00"/>
    <x v="462"/>
    <n v="1"/>
    <x v="1"/>
    <x v="8"/>
    <n v="11"/>
    <x v="4"/>
    <x v="2"/>
    <x v="1753"/>
    <s v="HCP7630"/>
    <n v="8981185466"/>
    <s v="LIC54293"/>
    <x v="0"/>
    <s v="May"/>
    <s v="2024-05"/>
    <m/>
    <m/>
    <m/>
    <m/>
  </r>
  <r>
    <s v="ORD101952"/>
    <x v="1952"/>
    <s v="CUST3023"/>
    <x v="1928"/>
    <s v="IQV73444"/>
    <x v="1"/>
    <x v="1952"/>
    <d v="2024-06-26T00:00:00"/>
    <x v="654"/>
    <n v="8"/>
    <x v="1"/>
    <x v="7"/>
    <n v="26"/>
    <x v="4"/>
    <x v="2"/>
    <x v="1754"/>
    <s v="HCP4301"/>
    <n v="3007290259"/>
    <s v="LIC61332"/>
    <x v="1"/>
    <s v="Jun"/>
    <s v="2024-06"/>
    <m/>
    <m/>
    <m/>
    <m/>
  </r>
  <r>
    <s v="ORD101953"/>
    <x v="1953"/>
    <s v="CUST9423"/>
    <x v="1929"/>
    <s v="IQV87902"/>
    <x v="1"/>
    <x v="1953"/>
    <d v="2023-10-01T00:00:00"/>
    <x v="433"/>
    <n v="9"/>
    <x v="0"/>
    <x v="11"/>
    <n v="1"/>
    <x v="1"/>
    <x v="2"/>
    <x v="1755"/>
    <s v="HCP9148"/>
    <n v="4754969777"/>
    <s v="LIC94351"/>
    <x v="1"/>
    <s v="Oct"/>
    <s v="2023-10"/>
    <m/>
    <m/>
    <m/>
    <m/>
  </r>
  <r>
    <s v="ORD101954"/>
    <x v="1954"/>
    <s v="CUST4365"/>
    <x v="1930"/>
    <s v="IQV91069"/>
    <x v="2"/>
    <x v="1954"/>
    <d v="2023-12-30T00:00:00"/>
    <x v="70"/>
    <n v="7"/>
    <x v="0"/>
    <x v="1"/>
    <n v="30"/>
    <x v="0"/>
    <x v="0"/>
    <x v="1756"/>
    <s v="HCP6204"/>
    <n v="1227488968"/>
    <s v="LIC76220"/>
    <x v="1"/>
    <s v="Dec"/>
    <s v="2023-12"/>
    <m/>
    <m/>
    <m/>
    <m/>
  </r>
  <r>
    <s v="ORD101955"/>
    <x v="1955"/>
    <s v="CUST4087"/>
    <x v="1931"/>
    <s v="IQV61265"/>
    <x v="1"/>
    <x v="1955"/>
    <d v="2024-06-24T00:00:00"/>
    <x v="401"/>
    <n v="8"/>
    <x v="1"/>
    <x v="7"/>
    <n v="24"/>
    <x v="1"/>
    <x v="2"/>
    <x v="1757"/>
    <s v="HCP7028"/>
    <n v="2857850390"/>
    <s v="LIC94727"/>
    <x v="1"/>
    <s v="Jun"/>
    <s v="2024-06"/>
    <m/>
    <m/>
    <m/>
    <m/>
  </r>
  <r>
    <s v="ORD101956"/>
    <x v="1956"/>
    <s v="CUST1887"/>
    <x v="1932"/>
    <s v="IQV64576"/>
    <x v="1"/>
    <x v="1956"/>
    <d v="2024-04-30T00:00:00"/>
    <x v="459"/>
    <n v="4"/>
    <x v="1"/>
    <x v="0"/>
    <n v="30"/>
    <x v="4"/>
    <x v="2"/>
    <x v="109"/>
    <s v="HCP4084"/>
    <n v="8526260052"/>
    <s v="LIC95916"/>
    <x v="1"/>
    <s v="Apr"/>
    <s v="2024-04"/>
    <m/>
    <m/>
    <m/>
    <m/>
  </r>
  <r>
    <s v="ORD101957"/>
    <x v="1957"/>
    <s v="CUST9900"/>
    <x v="1933"/>
    <s v="IQV23891"/>
    <x v="1"/>
    <x v="1957"/>
    <d v="2024-07-10T00:00:00"/>
    <x v="257"/>
    <n v="6"/>
    <x v="1"/>
    <x v="2"/>
    <n v="10"/>
    <x v="4"/>
    <x v="2"/>
    <x v="1758"/>
    <s v="HCP6196"/>
    <n v="2858775406"/>
    <s v="LIC49459"/>
    <x v="1"/>
    <s v="Jul"/>
    <s v="2024-07"/>
    <m/>
    <m/>
    <m/>
    <m/>
  </r>
  <r>
    <s v="ORD101958"/>
    <x v="1958"/>
    <s v="CUST5841"/>
    <x v="1934"/>
    <s v="IQV46326"/>
    <x v="1"/>
    <x v="1958"/>
    <d v="2023-09-05T00:00:00"/>
    <x v="166"/>
    <n v="5"/>
    <x v="0"/>
    <x v="10"/>
    <n v="5"/>
    <x v="2"/>
    <x v="0"/>
    <x v="1759"/>
    <s v="HCP2845"/>
    <n v="9753067007"/>
    <s v="LIC98576"/>
    <x v="1"/>
    <s v="Sep"/>
    <s v="2023-09"/>
    <m/>
    <m/>
    <m/>
    <m/>
  </r>
  <r>
    <s v="ORD101959"/>
    <x v="1959"/>
    <s v="CUST6760"/>
    <x v="1935"/>
    <s v="IQV11915"/>
    <x v="0"/>
    <x v="1959"/>
    <d v="2024-02-03T00:00:00"/>
    <x v="389"/>
    <n v="4"/>
    <x v="1"/>
    <x v="6"/>
    <n v="3"/>
    <x v="2"/>
    <x v="0"/>
    <x v="1760"/>
    <s v="HCP1315"/>
    <n v="4138176352"/>
    <s v="LIC76798"/>
    <x v="1"/>
    <s v="Feb"/>
    <s v="2024-02"/>
    <m/>
    <m/>
    <m/>
    <m/>
  </r>
  <r>
    <s v="ORD101960"/>
    <x v="1960"/>
    <s v="CUST4468"/>
    <x v="1936"/>
    <s v="IQV30405"/>
    <x v="3"/>
    <x v="1960"/>
    <d v="2023-04-14T00:00:00"/>
    <x v="211"/>
    <n v="8"/>
    <x v="0"/>
    <x v="0"/>
    <n v="14"/>
    <x v="3"/>
    <x v="2"/>
    <x v="1761"/>
    <s v="HCP5891"/>
    <n v="8124866533"/>
    <s v="LIC24436"/>
    <x v="1"/>
    <s v="Apr"/>
    <s v="2023-04"/>
    <m/>
    <m/>
    <m/>
    <m/>
  </r>
  <r>
    <s v="ORD101961"/>
    <x v="1961"/>
    <s v="CUST3984"/>
    <x v="1937"/>
    <s v="IQV39288"/>
    <x v="1"/>
    <x v="1961"/>
    <d v="2023-04-17T00:00:00"/>
    <x v="335"/>
    <n v="8"/>
    <x v="0"/>
    <x v="0"/>
    <n v="17"/>
    <x v="1"/>
    <x v="0"/>
    <x v="1762"/>
    <s v="HCP7739"/>
    <n v="4376404468"/>
    <s v="LIC77147"/>
    <x v="1"/>
    <s v="Apr"/>
    <s v="2023-04"/>
    <m/>
    <m/>
    <m/>
    <m/>
  </r>
  <r>
    <s v="ORD101962"/>
    <x v="1962"/>
    <s v="CUST3769"/>
    <x v="1938"/>
    <s v="IQV13816"/>
    <x v="0"/>
    <x v="1962"/>
    <d v="2023-02-19T00:00:00"/>
    <x v="117"/>
    <n v="3"/>
    <x v="0"/>
    <x v="6"/>
    <n v="19"/>
    <x v="1"/>
    <x v="0"/>
    <x v="1763"/>
    <s v="HCP3555"/>
    <n v="4014013797"/>
    <s v="LIC19322"/>
    <x v="0"/>
    <s v="Feb"/>
    <s v="2023-02"/>
    <m/>
    <m/>
    <m/>
    <m/>
  </r>
  <r>
    <s v="ORD101963"/>
    <x v="1963"/>
    <s v="CUST4099"/>
    <x v="1939"/>
    <s v="IQV87271"/>
    <x v="1"/>
    <x v="1963"/>
    <d v="2023-08-29T00:00:00"/>
    <x v="94"/>
    <n v="2"/>
    <x v="0"/>
    <x v="5"/>
    <n v="29"/>
    <x v="1"/>
    <x v="2"/>
    <x v="1764"/>
    <s v="HCP8985"/>
    <n v="4324221350"/>
    <s v="LIC44422"/>
    <x v="0"/>
    <s v="Aug"/>
    <s v="2023-08"/>
    <m/>
    <m/>
    <m/>
    <m/>
  </r>
  <r>
    <s v="ORD101964"/>
    <x v="1964"/>
    <s v="CUST4229"/>
    <x v="1940"/>
    <s v="IQV83878"/>
    <x v="1"/>
    <x v="1964"/>
    <d v="2023-06-14T00:00:00"/>
    <x v="376"/>
    <n v="5"/>
    <x v="0"/>
    <x v="7"/>
    <n v="14"/>
    <x v="4"/>
    <x v="2"/>
    <x v="1658"/>
    <s v="HCP7539"/>
    <n v="2518728353"/>
    <s v="LIC38090"/>
    <x v="1"/>
    <s v="Jun"/>
    <s v="2023-06"/>
    <m/>
    <m/>
    <m/>
    <m/>
  </r>
  <r>
    <s v="ORD101965"/>
    <x v="1965"/>
    <s v="CUST7214"/>
    <x v="1941"/>
    <s v="IQV74949"/>
    <x v="0"/>
    <x v="1965"/>
    <d v="2023-12-15T00:00:00"/>
    <x v="439"/>
    <n v="8"/>
    <x v="0"/>
    <x v="1"/>
    <n v="15"/>
    <x v="2"/>
    <x v="0"/>
    <x v="1765"/>
    <s v="HCP9337"/>
    <n v="9866918603"/>
    <s v="LIC65082"/>
    <x v="1"/>
    <s v="Dec"/>
    <s v="2023-12"/>
    <m/>
    <m/>
    <m/>
    <m/>
  </r>
  <r>
    <s v="ORD101966"/>
    <x v="1966"/>
    <s v="CUST1987"/>
    <x v="1942"/>
    <s v="IQV27744"/>
    <x v="1"/>
    <x v="1966"/>
    <d v="2024-11-29T00:00:00"/>
    <x v="224"/>
    <n v="8"/>
    <x v="1"/>
    <x v="9"/>
    <n v="29"/>
    <x v="0"/>
    <x v="0"/>
    <x v="1766"/>
    <s v="HCP1907"/>
    <n v="7049112262"/>
    <s v="LIC40172"/>
    <x v="1"/>
    <s v="Nov"/>
    <s v="2024-11"/>
    <m/>
    <m/>
    <m/>
    <m/>
  </r>
  <r>
    <s v="ORD101967"/>
    <x v="1967"/>
    <s v="CUST6208"/>
    <x v="1943"/>
    <s v="IQV57324"/>
    <x v="0"/>
    <x v="1967"/>
    <d v="2023-02-02T00:00:00"/>
    <x v="254"/>
    <n v="7"/>
    <x v="0"/>
    <x v="6"/>
    <n v="2"/>
    <x v="4"/>
    <x v="0"/>
    <x v="1767"/>
    <s v="HCP6951"/>
    <n v="5680132462"/>
    <s v="LIC98617"/>
    <x v="1"/>
    <s v="Feb"/>
    <s v="2023-02"/>
    <m/>
    <m/>
    <m/>
    <m/>
  </r>
  <r>
    <s v="ORD101968"/>
    <x v="1968"/>
    <s v="CUST2020"/>
    <x v="1944"/>
    <s v="IQV20485"/>
    <x v="2"/>
    <x v="1968"/>
    <d v="2024-07-31T00:00:00"/>
    <x v="73"/>
    <n v="4"/>
    <x v="1"/>
    <x v="2"/>
    <n v="31"/>
    <x v="1"/>
    <x v="0"/>
    <x v="1768"/>
    <s v="HCP8951"/>
    <n v="9774241389"/>
    <s v="LIC54233"/>
    <x v="1"/>
    <s v="Jul"/>
    <s v="2024-07"/>
    <m/>
    <m/>
    <m/>
    <m/>
  </r>
  <r>
    <s v="ORD101969"/>
    <x v="1969"/>
    <s v="CUST3740"/>
    <x v="1945"/>
    <s v="IQV72970"/>
    <x v="0"/>
    <x v="1969"/>
    <d v="2023-09-14T00:00:00"/>
    <x v="529"/>
    <n v="5"/>
    <x v="0"/>
    <x v="10"/>
    <n v="14"/>
    <x v="1"/>
    <x v="2"/>
    <x v="1769"/>
    <s v="HCP3082"/>
    <n v="6250961898"/>
    <s v="LIC19795"/>
    <x v="1"/>
    <s v="Sep"/>
    <s v="2023-09"/>
    <m/>
    <m/>
    <m/>
    <m/>
  </r>
  <r>
    <s v="ORD101970"/>
    <x v="1970"/>
    <s v="CUST1260"/>
    <x v="1946"/>
    <s v="IQV73288"/>
    <x v="3"/>
    <x v="1970"/>
    <d v="2023-09-11T00:00:00"/>
    <x v="47"/>
    <n v="0"/>
    <x v="0"/>
    <x v="10"/>
    <n v="11"/>
    <x v="0"/>
    <x v="0"/>
    <x v="455"/>
    <s v="HCP1500"/>
    <n v="5549437446"/>
    <s v="LIC64470"/>
    <x v="0"/>
    <s v="Sep"/>
    <s v="2023-09"/>
    <m/>
    <m/>
    <m/>
    <m/>
  </r>
  <r>
    <s v="ORD101971"/>
    <x v="1971"/>
    <s v="CUST3706"/>
    <x v="1947"/>
    <s v="IQV42161"/>
    <x v="0"/>
    <x v="1971"/>
    <d v="2024-08-25T00:00:00"/>
    <x v="271"/>
    <n v="7"/>
    <x v="1"/>
    <x v="5"/>
    <n v="25"/>
    <x v="1"/>
    <x v="2"/>
    <x v="1770"/>
    <s v="HCP6338"/>
    <n v="6337574345"/>
    <s v="LIC83836"/>
    <x v="1"/>
    <s v="Aug"/>
    <s v="2024-08"/>
    <m/>
    <m/>
    <m/>
    <m/>
  </r>
  <r>
    <s v="ORD101972"/>
    <x v="1972"/>
    <s v="CUST9257"/>
    <x v="1948"/>
    <s v="IQV79833"/>
    <x v="1"/>
    <x v="1972"/>
    <d v="2023-12-17T00:00:00"/>
    <x v="604"/>
    <n v="8"/>
    <x v="0"/>
    <x v="1"/>
    <n v="17"/>
    <x v="4"/>
    <x v="2"/>
    <x v="637"/>
    <s v="HCP7211"/>
    <n v="2394160138"/>
    <s v="LIC83524"/>
    <x v="1"/>
    <s v="Dec"/>
    <s v="2023-12"/>
    <m/>
    <m/>
    <m/>
    <m/>
  </r>
  <r>
    <s v="ORD101973"/>
    <x v="1973"/>
    <s v="CUST1987"/>
    <x v="1949"/>
    <s v="IQV31483"/>
    <x v="3"/>
    <x v="1973"/>
    <d v="2023-11-02T00:00:00"/>
    <x v="484"/>
    <n v="7"/>
    <x v="0"/>
    <x v="9"/>
    <n v="2"/>
    <x v="4"/>
    <x v="1"/>
    <x v="449"/>
    <s v="HCP9148"/>
    <n v="8720266268"/>
    <s v="LIC76917"/>
    <x v="1"/>
    <s v="Nov"/>
    <s v="2023-11"/>
    <m/>
    <m/>
    <m/>
    <m/>
  </r>
  <r>
    <s v="ORD101974"/>
    <x v="1974"/>
    <s v="CUST4726"/>
    <x v="1950"/>
    <s v="IQV30193"/>
    <x v="1"/>
    <x v="1974"/>
    <d v="2024-04-27T00:00:00"/>
    <x v="485"/>
    <n v="4"/>
    <x v="1"/>
    <x v="0"/>
    <n v="27"/>
    <x v="3"/>
    <x v="1"/>
    <x v="1771"/>
    <s v="HCP6439"/>
    <n v="4196765477"/>
    <s v="LIC33031"/>
    <x v="1"/>
    <s v="Apr"/>
    <s v="2024-04"/>
    <m/>
    <m/>
    <m/>
    <m/>
  </r>
  <r>
    <s v="ORD101975"/>
    <x v="1975"/>
    <s v="CUST5670"/>
    <x v="1951"/>
    <s v="IQV41734"/>
    <x v="0"/>
    <x v="1975"/>
    <d v="2023-05-25T00:00:00"/>
    <x v="61"/>
    <n v="0"/>
    <x v="0"/>
    <x v="8"/>
    <n v="25"/>
    <x v="4"/>
    <x v="0"/>
    <x v="1178"/>
    <s v="HCP5311"/>
    <n v="1130039164"/>
    <s v="LIC84712"/>
    <x v="0"/>
    <s v="May"/>
    <s v="2023-05"/>
    <m/>
    <m/>
    <m/>
    <m/>
  </r>
  <r>
    <s v="ORD101976"/>
    <x v="1976"/>
    <s v="CUST9352"/>
    <x v="1952"/>
    <s v="IQV34601"/>
    <x v="3"/>
    <x v="1976"/>
    <d v="2023-06-20T00:00:00"/>
    <x v="417"/>
    <n v="5"/>
    <x v="0"/>
    <x v="7"/>
    <n v="20"/>
    <x v="4"/>
    <x v="2"/>
    <x v="1772"/>
    <s v="HCP6804"/>
    <n v="5566109253"/>
    <s v="LIC62034"/>
    <x v="1"/>
    <s v="Jun"/>
    <s v="2023-06"/>
    <m/>
    <m/>
    <m/>
    <m/>
  </r>
  <r>
    <s v="ORD101977"/>
    <x v="1977"/>
    <s v="CUST4084"/>
    <x v="1953"/>
    <s v="IQV35336"/>
    <x v="1"/>
    <x v="1977"/>
    <d v="2023-01-06T00:00:00"/>
    <x v="243"/>
    <n v="2"/>
    <x v="0"/>
    <x v="3"/>
    <n v="6"/>
    <x v="4"/>
    <x v="0"/>
    <x v="1773"/>
    <s v="HCP2552"/>
    <n v="3614227820"/>
    <s v="LIC46516"/>
    <x v="0"/>
    <s v="Jan"/>
    <s v="2023-01"/>
    <m/>
    <m/>
    <m/>
    <m/>
  </r>
  <r>
    <s v="ORD101978"/>
    <x v="1978"/>
    <s v="CUST8390"/>
    <x v="1954"/>
    <s v="IQV51798"/>
    <x v="0"/>
    <x v="1978"/>
    <d v="2024-02-02T00:00:00"/>
    <x v="550"/>
    <n v="8"/>
    <x v="1"/>
    <x v="6"/>
    <n v="2"/>
    <x v="4"/>
    <x v="1"/>
    <x v="1774"/>
    <s v="HCP2961"/>
    <n v="5876074798"/>
    <s v="LIC83131"/>
    <x v="1"/>
    <s v="Feb"/>
    <s v="2024-02"/>
    <m/>
    <m/>
    <m/>
    <m/>
  </r>
  <r>
    <s v="ORD101979"/>
    <x v="1979"/>
    <s v="CUST4051"/>
    <x v="1955"/>
    <s v="IQV73872"/>
    <x v="0"/>
    <x v="1979"/>
    <d v="2024-02-29T00:00:00"/>
    <x v="173"/>
    <n v="2"/>
    <x v="1"/>
    <x v="6"/>
    <n v="29"/>
    <x v="1"/>
    <x v="2"/>
    <x v="1775"/>
    <s v="HCP4595"/>
    <n v="9424453301"/>
    <s v="LIC29650"/>
    <x v="0"/>
    <s v="Feb"/>
    <s v="2024-02"/>
    <m/>
    <m/>
    <m/>
    <m/>
  </r>
  <r>
    <s v="ORD101980"/>
    <x v="1980"/>
    <s v="CUST8129"/>
    <x v="1956"/>
    <s v="IQV59117"/>
    <x v="0"/>
    <x v="1980"/>
    <d v="2024-09-25T00:00:00"/>
    <x v="581"/>
    <n v="4"/>
    <x v="1"/>
    <x v="10"/>
    <n v="25"/>
    <x v="0"/>
    <x v="2"/>
    <x v="1776"/>
    <s v="HCP3226"/>
    <n v="3144405878"/>
    <s v="LIC49994"/>
    <x v="1"/>
    <s v="Sep"/>
    <s v="2024-09"/>
    <m/>
    <m/>
    <m/>
    <m/>
  </r>
  <r>
    <s v="ORD101981"/>
    <x v="1981"/>
    <s v="CUST8316"/>
    <x v="1957"/>
    <s v="IQV38015"/>
    <x v="3"/>
    <x v="1981"/>
    <d v="2023-02-23T00:00:00"/>
    <x v="460"/>
    <n v="1"/>
    <x v="0"/>
    <x v="6"/>
    <n v="23"/>
    <x v="0"/>
    <x v="1"/>
    <x v="1777"/>
    <s v="HCP2903"/>
    <n v="2327721694"/>
    <s v="LIC59577"/>
    <x v="0"/>
    <s v="Feb"/>
    <s v="2023-02"/>
    <m/>
    <m/>
    <m/>
    <m/>
  </r>
  <r>
    <s v="ORD101982"/>
    <x v="1982"/>
    <s v="CUST8248"/>
    <x v="1958"/>
    <s v="IQV96962"/>
    <x v="0"/>
    <x v="1982"/>
    <d v="2023-12-20T00:00:00"/>
    <x v="207"/>
    <n v="7"/>
    <x v="0"/>
    <x v="1"/>
    <n v="20"/>
    <x v="2"/>
    <x v="2"/>
    <x v="1778"/>
    <s v="HCP5194"/>
    <n v="4612987247"/>
    <s v="LIC38842"/>
    <x v="1"/>
    <s v="Dec"/>
    <s v="2023-12"/>
    <m/>
    <m/>
    <m/>
    <m/>
  </r>
  <r>
    <s v="ORD101983"/>
    <x v="1983"/>
    <s v="CUST8297"/>
    <x v="1959"/>
    <s v="IQV50794"/>
    <x v="3"/>
    <x v="1983"/>
    <d v="2023-05-28T00:00:00"/>
    <x v="355"/>
    <n v="3"/>
    <x v="0"/>
    <x v="8"/>
    <n v="28"/>
    <x v="4"/>
    <x v="0"/>
    <x v="1779"/>
    <s v="HCP3939"/>
    <n v="1054201888"/>
    <s v="LIC66437"/>
    <x v="0"/>
    <s v="May"/>
    <s v="2023-05"/>
    <m/>
    <m/>
    <m/>
    <m/>
  </r>
  <r>
    <s v="ORD101984"/>
    <x v="1984"/>
    <s v="CUST9351"/>
    <x v="1960"/>
    <s v="IQV48648"/>
    <x v="2"/>
    <x v="1984"/>
    <d v="2024-10-13T00:00:00"/>
    <x v="253"/>
    <n v="5"/>
    <x v="1"/>
    <x v="11"/>
    <n v="13"/>
    <x v="2"/>
    <x v="0"/>
    <x v="1780"/>
    <s v="HCP9743"/>
    <n v="2606771929"/>
    <s v="LIC47595"/>
    <x v="1"/>
    <s v="Oct"/>
    <s v="2024-10"/>
    <m/>
    <m/>
    <m/>
    <m/>
  </r>
  <r>
    <s v="ORD101985"/>
    <x v="1985"/>
    <s v="CUST2777"/>
    <x v="1961"/>
    <s v="IQV36209"/>
    <x v="0"/>
    <x v="1985"/>
    <d v="2023-05-25T00:00:00"/>
    <x v="141"/>
    <n v="8"/>
    <x v="0"/>
    <x v="8"/>
    <n v="25"/>
    <x v="3"/>
    <x v="2"/>
    <x v="1781"/>
    <s v="HCP9527"/>
    <n v="9953955896"/>
    <s v="LIC90000"/>
    <x v="1"/>
    <s v="May"/>
    <s v="2023-05"/>
    <m/>
    <m/>
    <m/>
    <m/>
  </r>
  <r>
    <s v="ORD101986"/>
    <x v="1986"/>
    <s v="CUST5166"/>
    <x v="1962"/>
    <s v="IQV34541"/>
    <x v="0"/>
    <x v="1986"/>
    <d v="2023-11-11T00:00:00"/>
    <x v="317"/>
    <n v="5"/>
    <x v="0"/>
    <x v="9"/>
    <n v="11"/>
    <x v="4"/>
    <x v="2"/>
    <x v="1782"/>
    <s v="HCP2046"/>
    <n v="2360667692"/>
    <s v="LIC17636"/>
    <x v="1"/>
    <s v="Nov"/>
    <s v="2023-11"/>
    <m/>
    <m/>
    <m/>
    <m/>
  </r>
  <r>
    <s v="ORD101987"/>
    <x v="1987"/>
    <s v="CUST5773"/>
    <x v="1963"/>
    <s v="IQV78971"/>
    <x v="0"/>
    <x v="1987"/>
    <d v="2023-04-02T00:00:00"/>
    <x v="277"/>
    <n v="1"/>
    <x v="0"/>
    <x v="0"/>
    <n v="2"/>
    <x v="4"/>
    <x v="2"/>
    <x v="1783"/>
    <s v="HCP6799"/>
    <n v="5636286228"/>
    <s v="LIC98598"/>
    <x v="0"/>
    <s v="Apr"/>
    <s v="2023-04"/>
    <m/>
    <m/>
    <m/>
    <m/>
  </r>
  <r>
    <s v="ORD101988"/>
    <x v="1988"/>
    <s v="CUST1500"/>
    <x v="1964"/>
    <s v="IQV35545"/>
    <x v="3"/>
    <x v="1988"/>
    <d v="2023-07-19T00:00:00"/>
    <x v="532"/>
    <n v="2"/>
    <x v="0"/>
    <x v="2"/>
    <n v="19"/>
    <x v="3"/>
    <x v="1"/>
    <x v="1784"/>
    <s v="HCP2115"/>
    <n v="1581461447"/>
    <s v="LIC47202"/>
    <x v="0"/>
    <s v="Jul"/>
    <s v="2023-07"/>
    <m/>
    <m/>
    <m/>
    <m/>
  </r>
  <r>
    <s v="ORD101989"/>
    <x v="1989"/>
    <s v="CUST8944"/>
    <x v="1965"/>
    <s v="IQV48568"/>
    <x v="0"/>
    <x v="1989"/>
    <d v="2023-02-22T00:00:00"/>
    <x v="675"/>
    <n v="4"/>
    <x v="0"/>
    <x v="6"/>
    <n v="22"/>
    <x v="3"/>
    <x v="1"/>
    <x v="1785"/>
    <s v="HCP3815"/>
    <n v="8020205448"/>
    <s v="LIC26643"/>
    <x v="1"/>
    <s v="Feb"/>
    <s v="2023-02"/>
    <m/>
    <m/>
    <m/>
    <m/>
  </r>
  <r>
    <s v="ORD101990"/>
    <x v="1990"/>
    <s v="CUST2759"/>
    <x v="1966"/>
    <s v="IQV89923"/>
    <x v="1"/>
    <x v="1990"/>
    <d v="2023-09-20T00:00:00"/>
    <x v="494"/>
    <n v="8"/>
    <x v="0"/>
    <x v="10"/>
    <n v="20"/>
    <x v="4"/>
    <x v="2"/>
    <x v="1786"/>
    <s v="HCP4590"/>
    <n v="4410458011"/>
    <s v="LIC21036"/>
    <x v="1"/>
    <s v="Sep"/>
    <s v="2023-09"/>
    <m/>
    <m/>
    <m/>
    <m/>
  </r>
  <r>
    <s v="ORD101991"/>
    <x v="1991"/>
    <s v="CUST2675"/>
    <x v="1967"/>
    <s v="IQV77852"/>
    <x v="0"/>
    <x v="1991"/>
    <d v="2023-02-06T00:00:00"/>
    <x v="469"/>
    <n v="7"/>
    <x v="0"/>
    <x v="6"/>
    <n v="6"/>
    <x v="1"/>
    <x v="1"/>
    <x v="1787"/>
    <s v="HCP9137"/>
    <n v="9869276228"/>
    <s v="LIC11265"/>
    <x v="1"/>
    <s v="Feb"/>
    <s v="2023-02"/>
    <m/>
    <m/>
    <m/>
    <m/>
  </r>
  <r>
    <s v="ORD101992"/>
    <x v="1992"/>
    <s v="CUST9143"/>
    <x v="1968"/>
    <s v="IQV43379"/>
    <x v="2"/>
    <x v="1992"/>
    <d v="2023-12-20T00:00:00"/>
    <x v="207"/>
    <n v="7"/>
    <x v="0"/>
    <x v="1"/>
    <n v="20"/>
    <x v="3"/>
    <x v="0"/>
    <x v="1788"/>
    <s v="HCP6512"/>
    <n v="3354569406"/>
    <s v="LIC85475"/>
    <x v="1"/>
    <s v="Dec"/>
    <s v="2023-12"/>
    <m/>
    <m/>
    <m/>
    <m/>
  </r>
  <r>
    <s v="ORD101993"/>
    <x v="1993"/>
    <s v="CUST8907"/>
    <x v="1969"/>
    <s v="IQV37572"/>
    <x v="3"/>
    <x v="1993"/>
    <d v="2023-03-19T00:00:00"/>
    <x v="498"/>
    <n v="8"/>
    <x v="0"/>
    <x v="4"/>
    <n v="19"/>
    <x v="2"/>
    <x v="1"/>
    <x v="1789"/>
    <s v="HCP3259"/>
    <n v="7166835308"/>
    <s v="LIC92203"/>
    <x v="1"/>
    <s v="Mar"/>
    <s v="2023-03"/>
    <m/>
    <m/>
    <m/>
    <m/>
  </r>
  <r>
    <s v="ORD101994"/>
    <x v="1994"/>
    <s v="CUST8918"/>
    <x v="1367"/>
    <s v="IQV88755"/>
    <x v="2"/>
    <x v="1994"/>
    <d v="2024-08-28T00:00:00"/>
    <x v="205"/>
    <n v="0"/>
    <x v="1"/>
    <x v="5"/>
    <n v="28"/>
    <x v="0"/>
    <x v="0"/>
    <x v="1790"/>
    <s v="HCP7162"/>
    <n v="7768485152"/>
    <s v="LIC68103"/>
    <x v="0"/>
    <s v="Aug"/>
    <s v="2024-08"/>
    <m/>
    <m/>
    <m/>
    <m/>
  </r>
  <r>
    <s v="ORD101995"/>
    <x v="1995"/>
    <s v="CUST2493"/>
    <x v="1970"/>
    <s v="IQV35390"/>
    <x v="3"/>
    <x v="1995"/>
    <d v="2023-05-22T00:00:00"/>
    <x v="621"/>
    <n v="0"/>
    <x v="0"/>
    <x v="8"/>
    <n v="22"/>
    <x v="2"/>
    <x v="1"/>
    <x v="1559"/>
    <s v="HCP8071"/>
    <n v="6649279377"/>
    <s v="LIC46735"/>
    <x v="0"/>
    <s v="May"/>
    <s v="2023-05"/>
    <m/>
    <m/>
    <m/>
    <m/>
  </r>
  <r>
    <s v="ORD101996"/>
    <x v="1996"/>
    <s v="CUST4888"/>
    <x v="1971"/>
    <s v="IQV23499"/>
    <x v="2"/>
    <x v="1996"/>
    <d v="2023-08-10T00:00:00"/>
    <x v="381"/>
    <n v="0"/>
    <x v="0"/>
    <x v="5"/>
    <n v="10"/>
    <x v="4"/>
    <x v="0"/>
    <x v="1791"/>
    <s v="HCP5693"/>
    <n v="4138235401"/>
    <s v="LIC89874"/>
    <x v="0"/>
    <s v="Aug"/>
    <s v="2023-08"/>
    <m/>
    <m/>
    <m/>
    <m/>
  </r>
  <r>
    <s v="ORD101997"/>
    <x v="1997"/>
    <s v="CUST2554"/>
    <x v="1972"/>
    <s v="IQV54894"/>
    <x v="0"/>
    <x v="1997"/>
    <d v="2024-04-22T00:00:00"/>
    <x v="150"/>
    <n v="5"/>
    <x v="1"/>
    <x v="0"/>
    <n v="22"/>
    <x v="4"/>
    <x v="1"/>
    <x v="1792"/>
    <s v="HCP3703"/>
    <n v="3175698643"/>
    <s v="LIC83768"/>
    <x v="1"/>
    <s v="Apr"/>
    <s v="2024-04"/>
    <m/>
    <m/>
    <m/>
    <m/>
  </r>
  <r>
    <s v="ORD101998"/>
    <x v="1998"/>
    <s v="CUST8043"/>
    <x v="1973"/>
    <s v="IQV28535"/>
    <x v="0"/>
    <x v="1998"/>
    <d v="2023-04-01T00:00:00"/>
    <x v="38"/>
    <n v="6"/>
    <x v="0"/>
    <x v="0"/>
    <n v="1"/>
    <x v="0"/>
    <x v="0"/>
    <x v="1793"/>
    <s v="HCP1599"/>
    <n v="3691954349"/>
    <s v="LIC69867"/>
    <x v="1"/>
    <s v="Apr"/>
    <s v="2023-04"/>
    <m/>
    <m/>
    <m/>
    <m/>
  </r>
  <r>
    <s v="ORD101999"/>
    <x v="1999"/>
    <s v="CUST6723"/>
    <x v="1974"/>
    <s v="IQV37394"/>
    <x v="3"/>
    <x v="1999"/>
    <d v="2024-09-29T00:00:00"/>
    <x v="503"/>
    <n v="5"/>
    <x v="1"/>
    <x v="10"/>
    <n v="29"/>
    <x v="1"/>
    <x v="0"/>
    <x v="63"/>
    <s v="HCP9460"/>
    <n v="3818501137"/>
    <s v="LIC31162"/>
    <x v="1"/>
    <s v="Sep"/>
    <s v="2024-09"/>
    <m/>
    <m/>
    <m/>
    <m/>
  </r>
  <r>
    <s v="ORD102000"/>
    <x v="2000"/>
    <s v="CUST1822"/>
    <x v="1975"/>
    <s v="IQV85827"/>
    <x v="1"/>
    <x v="2000"/>
    <d v="2023-06-11T00:00:00"/>
    <x v="93"/>
    <n v="0"/>
    <x v="0"/>
    <x v="7"/>
    <n v="11"/>
    <x v="2"/>
    <x v="2"/>
    <x v="1794"/>
    <s v="HCP9842"/>
    <n v="1927102652"/>
    <s v="LIC98619"/>
    <x v="0"/>
    <s v="Jun"/>
    <s v="2023-06"/>
    <m/>
    <m/>
    <m/>
    <m/>
  </r>
  <r>
    <s v="ORD102001"/>
    <x v="2001"/>
    <s v="CUST8627"/>
    <x v="1976"/>
    <s v="IQV22756"/>
    <x v="0"/>
    <x v="2001"/>
    <d v="2024-03-09T00:00:00"/>
    <x v="308"/>
    <n v="2"/>
    <x v="1"/>
    <x v="4"/>
    <n v="9"/>
    <x v="0"/>
    <x v="0"/>
    <x v="1795"/>
    <s v="HCP8939"/>
    <n v="2396497646"/>
    <s v="LIC47487"/>
    <x v="0"/>
    <s v="Mar"/>
    <s v="2024-03"/>
    <m/>
    <m/>
    <m/>
    <m/>
  </r>
  <r>
    <s v="ORD102002"/>
    <x v="2002"/>
    <s v="CUST3870"/>
    <x v="1977"/>
    <s v="IQV48736"/>
    <x v="2"/>
    <x v="2002"/>
    <d v="2024-08-03T00:00:00"/>
    <x v="612"/>
    <n v="7"/>
    <x v="1"/>
    <x v="5"/>
    <n v="3"/>
    <x v="0"/>
    <x v="2"/>
    <x v="1796"/>
    <s v="HCP4169"/>
    <n v="2734681969"/>
    <s v="LIC65604"/>
    <x v="1"/>
    <s v="Aug"/>
    <s v="2024-08"/>
    <m/>
    <m/>
    <m/>
    <m/>
  </r>
  <r>
    <s v="ORD102003"/>
    <x v="2003"/>
    <s v="CUST3038"/>
    <x v="1978"/>
    <s v="IQV15461"/>
    <x v="2"/>
    <x v="2003"/>
    <d v="2024-09-20T00:00:00"/>
    <x v="192"/>
    <n v="3"/>
    <x v="1"/>
    <x v="10"/>
    <n v="20"/>
    <x v="2"/>
    <x v="0"/>
    <x v="368"/>
    <s v="HCP6731"/>
    <n v="1192095919"/>
    <s v="LIC43117"/>
    <x v="0"/>
    <s v="Sep"/>
    <s v="2024-09"/>
    <m/>
    <m/>
    <m/>
    <m/>
  </r>
  <r>
    <s v="ORD102004"/>
    <x v="2004"/>
    <s v="CUST3808"/>
    <x v="1979"/>
    <s v="IQV94482"/>
    <x v="3"/>
    <x v="2004"/>
    <d v="2024-03-30T00:00:00"/>
    <x v="85"/>
    <n v="8"/>
    <x v="1"/>
    <x v="4"/>
    <n v="30"/>
    <x v="0"/>
    <x v="1"/>
    <x v="1797"/>
    <s v="HCP3333"/>
    <n v="2388649253"/>
    <s v="LIC74654"/>
    <x v="1"/>
    <s v="Mar"/>
    <s v="2024-03"/>
    <m/>
    <m/>
    <m/>
    <m/>
  </r>
  <r>
    <s v="ORD102005"/>
    <x v="2005"/>
    <s v="CUST8538"/>
    <x v="1980"/>
    <s v="IQV88669"/>
    <x v="0"/>
    <x v="2005"/>
    <d v="2023-06-07T00:00:00"/>
    <x v="438"/>
    <n v="9"/>
    <x v="0"/>
    <x v="7"/>
    <n v="7"/>
    <x v="2"/>
    <x v="0"/>
    <x v="1798"/>
    <s v="HCP6534"/>
    <n v="7492543993"/>
    <s v="LIC72759"/>
    <x v="1"/>
    <s v="Jun"/>
    <s v="2023-06"/>
    <m/>
    <m/>
    <m/>
    <m/>
  </r>
  <r>
    <s v="ORD102006"/>
    <x v="2006"/>
    <s v="CUST5714"/>
    <x v="1981"/>
    <s v="IQV88243"/>
    <x v="0"/>
    <x v="2006"/>
    <d v="2024-12-13T00:00:00"/>
    <x v="585"/>
    <n v="7"/>
    <x v="1"/>
    <x v="1"/>
    <n v="13"/>
    <x v="2"/>
    <x v="0"/>
    <x v="1799"/>
    <s v="HCP4665"/>
    <n v="4633405534"/>
    <s v="LIC71439"/>
    <x v="1"/>
    <s v="Dec"/>
    <s v="2024-12"/>
    <m/>
    <m/>
    <m/>
    <m/>
  </r>
  <r>
    <s v="ORD102007"/>
    <x v="2007"/>
    <s v="CUST2612"/>
    <x v="1982"/>
    <s v="IQV55588"/>
    <x v="1"/>
    <x v="2007"/>
    <d v="2024-07-29T00:00:00"/>
    <x v="157"/>
    <n v="5"/>
    <x v="1"/>
    <x v="2"/>
    <n v="29"/>
    <x v="0"/>
    <x v="0"/>
    <x v="1800"/>
    <s v="HCP4331"/>
    <n v="2737708684"/>
    <s v="LIC90846"/>
    <x v="1"/>
    <s v="Jul"/>
    <s v="2024-07"/>
    <m/>
    <m/>
    <m/>
    <m/>
  </r>
  <r>
    <s v="ORD102008"/>
    <x v="2008"/>
    <s v="CUST6469"/>
    <x v="1983"/>
    <s v="IQV52707"/>
    <x v="3"/>
    <x v="2008"/>
    <d v="2024-11-09T00:00:00"/>
    <x v="676"/>
    <n v="2"/>
    <x v="1"/>
    <x v="9"/>
    <n v="9"/>
    <x v="2"/>
    <x v="2"/>
    <x v="1801"/>
    <s v="HCP7154"/>
    <n v="3319743791"/>
    <s v="LIC49280"/>
    <x v="0"/>
    <s v="Nov"/>
    <s v="2024-11"/>
    <m/>
    <m/>
    <m/>
    <m/>
  </r>
  <r>
    <s v="ORD102009"/>
    <x v="2009"/>
    <s v="CUST8965"/>
    <x v="1984"/>
    <s v="IQV39553"/>
    <x v="1"/>
    <x v="2009"/>
    <d v="2024-01-29T00:00:00"/>
    <x v="46"/>
    <n v="0"/>
    <x v="1"/>
    <x v="3"/>
    <n v="29"/>
    <x v="3"/>
    <x v="2"/>
    <x v="1802"/>
    <s v="HCP6407"/>
    <n v="4276015610"/>
    <s v="LIC28565"/>
    <x v="0"/>
    <s v="Jan"/>
    <s v="2024-01"/>
    <m/>
    <m/>
    <m/>
    <m/>
  </r>
  <r>
    <s v="ORD102010"/>
    <x v="2010"/>
    <s v="CUST4658"/>
    <x v="1985"/>
    <s v="IQV94614"/>
    <x v="2"/>
    <x v="2010"/>
    <d v="2024-05-13T00:00:00"/>
    <x v="49"/>
    <n v="6"/>
    <x v="1"/>
    <x v="8"/>
    <n v="13"/>
    <x v="4"/>
    <x v="2"/>
    <x v="1803"/>
    <s v="HCP6952"/>
    <n v="9175638546"/>
    <s v="LIC47874"/>
    <x v="1"/>
    <s v="May"/>
    <s v="2024-05"/>
    <m/>
    <m/>
    <m/>
    <m/>
  </r>
  <r>
    <s v="ORD102011"/>
    <x v="2011"/>
    <s v="CUST8668"/>
    <x v="1986"/>
    <s v="IQV90358"/>
    <x v="1"/>
    <x v="2011"/>
    <d v="2023-04-29T00:00:00"/>
    <x v="186"/>
    <n v="2"/>
    <x v="0"/>
    <x v="0"/>
    <n v="29"/>
    <x v="0"/>
    <x v="1"/>
    <x v="1804"/>
    <s v="HCP6879"/>
    <n v="7289270381"/>
    <s v="LIC19542"/>
    <x v="0"/>
    <s v="Apr"/>
    <s v="2023-04"/>
    <m/>
    <m/>
    <m/>
    <m/>
  </r>
  <r>
    <s v="ORD102012"/>
    <x v="2012"/>
    <s v="CUST4199"/>
    <x v="1987"/>
    <s v="IQV24864"/>
    <x v="1"/>
    <x v="2012"/>
    <d v="2024-06-28T00:00:00"/>
    <x v="541"/>
    <n v="3"/>
    <x v="1"/>
    <x v="7"/>
    <n v="28"/>
    <x v="4"/>
    <x v="1"/>
    <x v="680"/>
    <s v="HCP1981"/>
    <n v="1193741721"/>
    <s v="LIC87474"/>
    <x v="0"/>
    <s v="Jun"/>
    <s v="2024-06"/>
    <m/>
    <m/>
    <m/>
    <m/>
  </r>
  <r>
    <s v="ORD102013"/>
    <x v="2013"/>
    <s v="CUST4995"/>
    <x v="1988"/>
    <s v="IQV71800"/>
    <x v="1"/>
    <x v="2013"/>
    <d v="2024-08-09T00:00:00"/>
    <x v="646"/>
    <n v="6"/>
    <x v="1"/>
    <x v="5"/>
    <n v="9"/>
    <x v="2"/>
    <x v="2"/>
    <x v="358"/>
    <s v="HCP8098"/>
    <n v="4483684535"/>
    <s v="LIC37428"/>
    <x v="1"/>
    <s v="Aug"/>
    <s v="2024-08"/>
    <m/>
    <m/>
    <m/>
    <m/>
  </r>
  <r>
    <s v="ORD102014"/>
    <x v="2014"/>
    <s v="CUST9594"/>
    <x v="1989"/>
    <s v="IQV43380"/>
    <x v="0"/>
    <x v="2014"/>
    <d v="2024-07-29T00:00:00"/>
    <x v="416"/>
    <n v="0"/>
    <x v="1"/>
    <x v="2"/>
    <n v="29"/>
    <x v="1"/>
    <x v="2"/>
    <x v="1586"/>
    <s v="HCP5788"/>
    <n v="8644541767"/>
    <s v="LIC20002"/>
    <x v="0"/>
    <s v="Jul"/>
    <s v="2024-07"/>
    <m/>
    <m/>
    <m/>
    <m/>
  </r>
  <r>
    <s v="ORD102015"/>
    <x v="2015"/>
    <s v="CUST1752"/>
    <x v="1990"/>
    <s v="IQV37048"/>
    <x v="1"/>
    <x v="2015"/>
    <d v="2024-04-03T00:00:00"/>
    <x v="629"/>
    <n v="1"/>
    <x v="1"/>
    <x v="0"/>
    <n v="3"/>
    <x v="3"/>
    <x v="0"/>
    <x v="668"/>
    <s v="HCP9696"/>
    <n v="7205960145"/>
    <s v="LIC71491"/>
    <x v="0"/>
    <s v="Apr"/>
    <s v="2024-04"/>
    <m/>
    <m/>
    <m/>
    <m/>
  </r>
  <r>
    <s v="ORD102016"/>
    <x v="2016"/>
    <s v="CUST8611"/>
    <x v="1991"/>
    <s v="IQV24287"/>
    <x v="2"/>
    <x v="2016"/>
    <d v="2024-07-14T00:00:00"/>
    <x v="497"/>
    <n v="3"/>
    <x v="1"/>
    <x v="2"/>
    <n v="14"/>
    <x v="3"/>
    <x v="2"/>
    <x v="1805"/>
    <s v="HCP6985"/>
    <n v="5273626579"/>
    <s v="LIC53739"/>
    <x v="0"/>
    <s v="Jul"/>
    <s v="2024-07"/>
    <m/>
    <m/>
    <m/>
    <m/>
  </r>
  <r>
    <s v="ORD102017"/>
    <x v="2017"/>
    <s v="CUST7462"/>
    <x v="1992"/>
    <s v="IQV14509"/>
    <x v="3"/>
    <x v="2017"/>
    <d v="2024-08-19T00:00:00"/>
    <x v="516"/>
    <n v="8"/>
    <x v="1"/>
    <x v="5"/>
    <n v="19"/>
    <x v="2"/>
    <x v="0"/>
    <x v="1806"/>
    <s v="HCP6399"/>
    <n v="6561665394"/>
    <s v="LIC24003"/>
    <x v="1"/>
    <s v="Aug"/>
    <s v="2024-08"/>
    <m/>
    <m/>
    <m/>
    <m/>
  </r>
  <r>
    <s v="ORD102018"/>
    <x v="2018"/>
    <s v="CUST9485"/>
    <x v="1993"/>
    <s v="IQV61025"/>
    <x v="3"/>
    <x v="2018"/>
    <d v="2023-10-19T00:00:00"/>
    <x v="542"/>
    <n v="8"/>
    <x v="0"/>
    <x v="11"/>
    <n v="19"/>
    <x v="2"/>
    <x v="0"/>
    <x v="189"/>
    <s v="HCP7322"/>
    <n v="3833243605"/>
    <s v="LIC97231"/>
    <x v="1"/>
    <s v="Oct"/>
    <s v="2023-10"/>
    <m/>
    <m/>
    <m/>
    <m/>
  </r>
  <r>
    <s v="ORD102019"/>
    <x v="2019"/>
    <s v="CUST5721"/>
    <x v="1994"/>
    <s v="IQV95346"/>
    <x v="2"/>
    <x v="2019"/>
    <d v="2023-12-10T00:00:00"/>
    <x v="113"/>
    <n v="0"/>
    <x v="0"/>
    <x v="1"/>
    <n v="10"/>
    <x v="0"/>
    <x v="0"/>
    <x v="1729"/>
    <s v="HCP7460"/>
    <n v="4036764037"/>
    <s v="LIC92782"/>
    <x v="0"/>
    <s v="Dec"/>
    <s v="2023-12"/>
    <m/>
    <m/>
    <m/>
    <m/>
  </r>
  <r>
    <s v="ORD102020"/>
    <x v="2020"/>
    <s v="CUST4494"/>
    <x v="1995"/>
    <s v="IQV40589"/>
    <x v="3"/>
    <x v="2020"/>
    <d v="2023-05-25T00:00:00"/>
    <x v="61"/>
    <n v="0"/>
    <x v="0"/>
    <x v="8"/>
    <n v="25"/>
    <x v="1"/>
    <x v="0"/>
    <x v="1807"/>
    <s v="HCP2642"/>
    <n v="5645069820"/>
    <s v="LIC23850"/>
    <x v="0"/>
    <s v="May"/>
    <s v="2023-05"/>
    <m/>
    <m/>
    <m/>
    <m/>
  </r>
  <r>
    <s v="ORD102021"/>
    <x v="2021"/>
    <s v="CUST2470"/>
    <x v="1996"/>
    <s v="IQV75265"/>
    <x v="0"/>
    <x v="2021"/>
    <d v="2023-06-04T00:00:00"/>
    <x v="93"/>
    <n v="7"/>
    <x v="0"/>
    <x v="7"/>
    <n v="4"/>
    <x v="3"/>
    <x v="1"/>
    <x v="1808"/>
    <s v="HCP2705"/>
    <n v="8090296751"/>
    <s v="LIC50730"/>
    <x v="1"/>
    <s v="Jun"/>
    <s v="2023-06"/>
    <m/>
    <m/>
    <m/>
    <m/>
  </r>
  <r>
    <s v="ORD102022"/>
    <x v="2022"/>
    <s v="CUST9096"/>
    <x v="1997"/>
    <s v="IQV87665"/>
    <x v="3"/>
    <x v="2022"/>
    <d v="2023-05-08T00:00:00"/>
    <x v="523"/>
    <n v="7"/>
    <x v="0"/>
    <x v="8"/>
    <n v="8"/>
    <x v="2"/>
    <x v="2"/>
    <x v="1809"/>
    <s v="HCP9759"/>
    <n v="3331797907"/>
    <s v="LIC69092"/>
    <x v="1"/>
    <s v="May"/>
    <s v="2023-05"/>
    <m/>
    <m/>
    <m/>
    <m/>
  </r>
  <r>
    <s v="ORD102023"/>
    <x v="2023"/>
    <s v="CUST5691"/>
    <x v="1467"/>
    <s v="IQV37384"/>
    <x v="1"/>
    <x v="2023"/>
    <d v="2024-08-28T00:00:00"/>
    <x v="444"/>
    <n v="9"/>
    <x v="1"/>
    <x v="5"/>
    <n v="28"/>
    <x v="2"/>
    <x v="2"/>
    <x v="1810"/>
    <s v="HCP6097"/>
    <n v="5531112650"/>
    <s v="LIC31901"/>
    <x v="1"/>
    <s v="Aug"/>
    <s v="2024-08"/>
    <m/>
    <m/>
    <m/>
    <m/>
  </r>
  <r>
    <s v="ORD102024"/>
    <x v="2024"/>
    <s v="CUST2654"/>
    <x v="1998"/>
    <s v="IQV34806"/>
    <x v="3"/>
    <x v="2024"/>
    <d v="2023-01-30T00:00:00"/>
    <x v="677"/>
    <n v="7"/>
    <x v="0"/>
    <x v="3"/>
    <n v="30"/>
    <x v="2"/>
    <x v="0"/>
    <x v="1811"/>
    <s v="HCP8106"/>
    <n v="1163042809"/>
    <s v="LIC53915"/>
    <x v="1"/>
    <s v="Jan"/>
    <s v="2023-01"/>
    <m/>
    <m/>
    <m/>
    <m/>
  </r>
  <r>
    <s v="ORD102025"/>
    <x v="2025"/>
    <s v="CUST8747"/>
    <x v="1999"/>
    <s v="IQV55610"/>
    <x v="2"/>
    <x v="2025"/>
    <d v="2024-06-16T00:00:00"/>
    <x v="546"/>
    <n v="4"/>
    <x v="1"/>
    <x v="7"/>
    <n v="16"/>
    <x v="1"/>
    <x v="1"/>
    <x v="1812"/>
    <s v="HCP7589"/>
    <n v="6400702300"/>
    <s v="LIC57611"/>
    <x v="1"/>
    <s v="Jun"/>
    <s v="2024-06"/>
    <m/>
    <m/>
    <m/>
    <m/>
  </r>
  <r>
    <s v="ORD102026"/>
    <x v="2026"/>
    <s v="CUST9903"/>
    <x v="2000"/>
    <s v="IQV93391"/>
    <x v="3"/>
    <x v="2026"/>
    <d v="2024-04-01T00:00:00"/>
    <x v="678"/>
    <n v="9"/>
    <x v="1"/>
    <x v="0"/>
    <n v="1"/>
    <x v="1"/>
    <x v="0"/>
    <x v="1813"/>
    <s v="HCP2142"/>
    <n v="2975021453"/>
    <s v="LIC97472"/>
    <x v="1"/>
    <s v="Apr"/>
    <s v="2024-04"/>
    <m/>
    <m/>
    <m/>
    <m/>
  </r>
  <r>
    <s v="ORD102027"/>
    <x v="2027"/>
    <s v="CUST2091"/>
    <x v="2001"/>
    <s v="IQV52861"/>
    <x v="2"/>
    <x v="2027"/>
    <d v="2023-05-25T00:00:00"/>
    <x v="141"/>
    <n v="8"/>
    <x v="0"/>
    <x v="8"/>
    <n v="25"/>
    <x v="3"/>
    <x v="0"/>
    <x v="1814"/>
    <s v="HCP3687"/>
    <n v="4123187372"/>
    <s v="LIC98454"/>
    <x v="1"/>
    <s v="May"/>
    <s v="2023-05"/>
    <m/>
    <m/>
    <m/>
    <m/>
  </r>
  <r>
    <s v="ORD102028"/>
    <x v="2028"/>
    <s v="CUST2279"/>
    <x v="2002"/>
    <s v="IQV72391"/>
    <x v="1"/>
    <x v="2028"/>
    <d v="2023-09-23T00:00:00"/>
    <x v="637"/>
    <n v="7"/>
    <x v="0"/>
    <x v="10"/>
    <n v="23"/>
    <x v="1"/>
    <x v="2"/>
    <x v="1815"/>
    <s v="HCP4212"/>
    <n v="4734976561"/>
    <s v="LIC33612"/>
    <x v="1"/>
    <s v="Sep"/>
    <s v="2023-09"/>
    <m/>
    <m/>
    <m/>
    <m/>
  </r>
  <r>
    <s v="ORD102029"/>
    <x v="2029"/>
    <s v="CUST1275"/>
    <x v="2003"/>
    <s v="IQV95783"/>
    <x v="1"/>
    <x v="2029"/>
    <d v="2023-08-31T00:00:00"/>
    <x v="602"/>
    <n v="4"/>
    <x v="0"/>
    <x v="5"/>
    <n v="31"/>
    <x v="0"/>
    <x v="1"/>
    <x v="1816"/>
    <s v="HCP4726"/>
    <n v="5984799268"/>
    <s v="LIC42402"/>
    <x v="1"/>
    <s v="Aug"/>
    <s v="2023-08"/>
    <m/>
    <m/>
    <m/>
    <m/>
  </r>
  <r>
    <s v="ORD102030"/>
    <x v="2030"/>
    <s v="CUST4308"/>
    <x v="2004"/>
    <s v="IQV90573"/>
    <x v="2"/>
    <x v="2030"/>
    <d v="2023-02-03T00:00:00"/>
    <x v="254"/>
    <n v="6"/>
    <x v="0"/>
    <x v="6"/>
    <n v="3"/>
    <x v="1"/>
    <x v="1"/>
    <x v="1062"/>
    <s v="HCP7447"/>
    <n v="6306494174"/>
    <s v="LIC56275"/>
    <x v="1"/>
    <s v="Feb"/>
    <s v="2023-02"/>
    <m/>
    <m/>
    <m/>
    <m/>
  </r>
  <r>
    <s v="ORD102031"/>
    <x v="2031"/>
    <s v="CUST2511"/>
    <x v="2005"/>
    <s v="IQV92151"/>
    <x v="0"/>
    <x v="2031"/>
    <d v="2024-08-22T00:00:00"/>
    <x v="657"/>
    <n v="0"/>
    <x v="1"/>
    <x v="5"/>
    <n v="22"/>
    <x v="2"/>
    <x v="1"/>
    <x v="1817"/>
    <s v="HCP5462"/>
    <n v="4318586949"/>
    <s v="LIC76107"/>
    <x v="0"/>
    <s v="Aug"/>
    <s v="2024-08"/>
    <m/>
    <m/>
    <m/>
    <m/>
  </r>
  <r>
    <s v="ORD102032"/>
    <x v="2032"/>
    <s v="CUST7609"/>
    <x v="2006"/>
    <s v="IQV57397"/>
    <x v="3"/>
    <x v="2032"/>
    <d v="2023-06-28T00:00:00"/>
    <x v="27"/>
    <n v="3"/>
    <x v="0"/>
    <x v="7"/>
    <n v="28"/>
    <x v="2"/>
    <x v="2"/>
    <x v="1818"/>
    <s v="HCP7406"/>
    <n v="6811896508"/>
    <s v="LIC63830"/>
    <x v="0"/>
    <s v="Jun"/>
    <s v="2023-06"/>
    <m/>
    <m/>
    <m/>
    <m/>
  </r>
  <r>
    <s v="ORD102033"/>
    <x v="2033"/>
    <s v="CUST6301"/>
    <x v="2007"/>
    <s v="IQV64345"/>
    <x v="3"/>
    <x v="2033"/>
    <d v="2024-08-22T00:00:00"/>
    <x v="614"/>
    <n v="1"/>
    <x v="1"/>
    <x v="5"/>
    <n v="22"/>
    <x v="4"/>
    <x v="0"/>
    <x v="1819"/>
    <s v="HCP3024"/>
    <n v="7623679862"/>
    <s v="LIC48221"/>
    <x v="0"/>
    <s v="Aug"/>
    <s v="2024-08"/>
    <m/>
    <m/>
    <m/>
    <m/>
  </r>
  <r>
    <s v="ORD102034"/>
    <x v="2034"/>
    <s v="CUST8202"/>
    <x v="2008"/>
    <s v="IQV29885"/>
    <x v="2"/>
    <x v="2034"/>
    <d v="2024-08-29T00:00:00"/>
    <x v="353"/>
    <n v="1"/>
    <x v="1"/>
    <x v="5"/>
    <n v="29"/>
    <x v="4"/>
    <x v="2"/>
    <x v="1820"/>
    <s v="HCP7716"/>
    <n v="1060047064"/>
    <s v="LIC41001"/>
    <x v="0"/>
    <s v="Aug"/>
    <s v="2024-08"/>
    <m/>
    <m/>
    <m/>
    <m/>
  </r>
  <r>
    <s v="ORD102035"/>
    <x v="2035"/>
    <s v="CUST5286"/>
    <x v="2009"/>
    <s v="IQV40158"/>
    <x v="2"/>
    <x v="2035"/>
    <d v="2024-11-05T00:00:00"/>
    <x v="328"/>
    <n v="8"/>
    <x v="1"/>
    <x v="9"/>
    <n v="5"/>
    <x v="4"/>
    <x v="0"/>
    <x v="1821"/>
    <s v="HCP7822"/>
    <n v="8107948029"/>
    <s v="LIC61701"/>
    <x v="1"/>
    <s v="Nov"/>
    <s v="2024-11"/>
    <m/>
    <m/>
    <m/>
    <m/>
  </r>
  <r>
    <s v="ORD102036"/>
    <x v="2036"/>
    <s v="CUST7893"/>
    <x v="2010"/>
    <s v="IQV98228"/>
    <x v="3"/>
    <x v="2036"/>
    <d v="2023-07-12T00:00:00"/>
    <x v="537"/>
    <n v="5"/>
    <x v="0"/>
    <x v="2"/>
    <n v="12"/>
    <x v="1"/>
    <x v="2"/>
    <x v="1822"/>
    <s v="HCP8225"/>
    <n v="2872387334"/>
    <s v="LIC10818"/>
    <x v="1"/>
    <s v="Jul"/>
    <s v="2023-07"/>
    <m/>
    <m/>
    <m/>
    <m/>
  </r>
  <r>
    <s v="ORD102037"/>
    <x v="2037"/>
    <s v="CUST8001"/>
    <x v="2011"/>
    <s v="IQV50694"/>
    <x v="3"/>
    <x v="2037"/>
    <d v="2023-08-31T00:00:00"/>
    <x v="372"/>
    <n v="6"/>
    <x v="0"/>
    <x v="5"/>
    <n v="31"/>
    <x v="0"/>
    <x v="1"/>
    <x v="1823"/>
    <s v="HCP1012"/>
    <n v="8539334368"/>
    <s v="LIC26102"/>
    <x v="1"/>
    <s v="Aug"/>
    <s v="2023-08"/>
    <m/>
    <m/>
    <m/>
    <m/>
  </r>
  <r>
    <s v="ORD102038"/>
    <x v="2038"/>
    <s v="CUST4138"/>
    <x v="2012"/>
    <s v="IQV21766"/>
    <x v="0"/>
    <x v="2038"/>
    <d v="2024-11-20T00:00:00"/>
    <x v="679"/>
    <n v="6"/>
    <x v="1"/>
    <x v="9"/>
    <n v="20"/>
    <x v="2"/>
    <x v="0"/>
    <x v="1824"/>
    <s v="HCP2002"/>
    <n v="4268356550"/>
    <s v="LIC44533"/>
    <x v="1"/>
    <s v="Nov"/>
    <s v="2024-11"/>
    <m/>
    <m/>
    <m/>
    <m/>
  </r>
  <r>
    <s v="ORD102039"/>
    <x v="2039"/>
    <s v="CUST3291"/>
    <x v="2013"/>
    <s v="IQV83965"/>
    <x v="1"/>
    <x v="2039"/>
    <d v="2024-06-13T00:00:00"/>
    <x v="239"/>
    <n v="2"/>
    <x v="1"/>
    <x v="7"/>
    <n v="13"/>
    <x v="1"/>
    <x v="2"/>
    <x v="1825"/>
    <s v="HCP2584"/>
    <n v="5983682429"/>
    <s v="LIC99686"/>
    <x v="0"/>
    <s v="Jun"/>
    <s v="2024-06"/>
    <m/>
    <m/>
    <m/>
    <m/>
  </r>
  <r>
    <s v="ORD102040"/>
    <x v="2040"/>
    <s v="CUST4909"/>
    <x v="2014"/>
    <s v="IQV42078"/>
    <x v="1"/>
    <x v="2040"/>
    <d v="2024-07-31T00:00:00"/>
    <x v="223"/>
    <n v="9"/>
    <x v="1"/>
    <x v="2"/>
    <n v="31"/>
    <x v="4"/>
    <x v="2"/>
    <x v="1826"/>
    <s v="HCP5373"/>
    <n v="9167606803"/>
    <s v="LIC40496"/>
    <x v="1"/>
    <s v="Jul"/>
    <s v="2024-07"/>
    <m/>
    <m/>
    <m/>
    <m/>
  </r>
  <r>
    <s v="ORD102041"/>
    <x v="2041"/>
    <s v="CUST7745"/>
    <x v="2015"/>
    <s v="IQV29465"/>
    <x v="1"/>
    <x v="2041"/>
    <d v="2024-02-03T00:00:00"/>
    <x v="649"/>
    <n v="6"/>
    <x v="1"/>
    <x v="6"/>
    <n v="3"/>
    <x v="1"/>
    <x v="0"/>
    <x v="1827"/>
    <s v="HCP9650"/>
    <n v="1821819495"/>
    <s v="LIC42206"/>
    <x v="1"/>
    <s v="Feb"/>
    <s v="2024-02"/>
    <m/>
    <m/>
    <m/>
    <m/>
  </r>
  <r>
    <s v="ORD102042"/>
    <x v="2042"/>
    <s v="CUST8659"/>
    <x v="2016"/>
    <s v="IQV17426"/>
    <x v="3"/>
    <x v="2042"/>
    <d v="2024-07-02T00:00:00"/>
    <x v="680"/>
    <n v="3"/>
    <x v="1"/>
    <x v="2"/>
    <n v="2"/>
    <x v="4"/>
    <x v="0"/>
    <x v="1828"/>
    <s v="HCP7486"/>
    <n v="2046763615"/>
    <s v="LIC33806"/>
    <x v="0"/>
    <s v="Jul"/>
    <s v="2024-07"/>
    <m/>
    <m/>
    <m/>
    <m/>
  </r>
  <r>
    <s v="ORD102043"/>
    <x v="2043"/>
    <s v="CUST6521"/>
    <x v="2017"/>
    <s v="IQV92331"/>
    <x v="3"/>
    <x v="2043"/>
    <d v="2023-05-16T00:00:00"/>
    <x v="281"/>
    <n v="7"/>
    <x v="0"/>
    <x v="8"/>
    <n v="16"/>
    <x v="4"/>
    <x v="1"/>
    <x v="849"/>
    <s v="HCP7842"/>
    <n v="3840430715"/>
    <s v="LIC54291"/>
    <x v="1"/>
    <s v="May"/>
    <s v="2023-05"/>
    <m/>
    <m/>
    <m/>
    <m/>
  </r>
  <r>
    <s v="ORD102044"/>
    <x v="2044"/>
    <s v="CUST6718"/>
    <x v="2018"/>
    <s v="IQV46102"/>
    <x v="3"/>
    <x v="2044"/>
    <d v="2023-06-18T00:00:00"/>
    <x v="376"/>
    <n v="1"/>
    <x v="0"/>
    <x v="7"/>
    <n v="18"/>
    <x v="2"/>
    <x v="1"/>
    <x v="1305"/>
    <s v="HCP6361"/>
    <n v="3263636705"/>
    <s v="LIC52012"/>
    <x v="0"/>
    <s v="Jun"/>
    <s v="2023-06"/>
    <m/>
    <m/>
    <m/>
    <m/>
  </r>
  <r>
    <s v="ORD102045"/>
    <x v="2045"/>
    <s v="CUST8940"/>
    <x v="2019"/>
    <s v="IQV52634"/>
    <x v="3"/>
    <x v="2045"/>
    <d v="2024-11-07T00:00:00"/>
    <x v="328"/>
    <n v="6"/>
    <x v="1"/>
    <x v="9"/>
    <n v="7"/>
    <x v="0"/>
    <x v="1"/>
    <x v="943"/>
    <s v="HCP5780"/>
    <n v="4687854202"/>
    <s v="LIC39730"/>
    <x v="1"/>
    <s v="Nov"/>
    <s v="2024-11"/>
    <m/>
    <m/>
    <m/>
    <m/>
  </r>
  <r>
    <s v="ORD102046"/>
    <x v="2046"/>
    <s v="CUST1415"/>
    <x v="2020"/>
    <s v="IQV12684"/>
    <x v="0"/>
    <x v="2046"/>
    <d v="2024-09-09T00:00:00"/>
    <x v="326"/>
    <n v="7"/>
    <x v="1"/>
    <x v="10"/>
    <n v="9"/>
    <x v="1"/>
    <x v="0"/>
    <x v="1829"/>
    <s v="HCP5442"/>
    <n v="1749516475"/>
    <s v="LIC78095"/>
    <x v="1"/>
    <s v="Sep"/>
    <s v="2024-09"/>
    <m/>
    <m/>
    <m/>
    <m/>
  </r>
  <r>
    <s v="ORD102047"/>
    <x v="2047"/>
    <s v="CUST2729"/>
    <x v="2021"/>
    <s v="IQV88487"/>
    <x v="0"/>
    <x v="2047"/>
    <d v="2024-06-18T00:00:00"/>
    <x v="510"/>
    <n v="4"/>
    <x v="1"/>
    <x v="7"/>
    <n v="18"/>
    <x v="0"/>
    <x v="1"/>
    <x v="1830"/>
    <s v="HCP4055"/>
    <n v="5997416570"/>
    <s v="LIC70532"/>
    <x v="1"/>
    <s v="Jun"/>
    <s v="2024-06"/>
    <m/>
    <m/>
    <m/>
    <m/>
  </r>
  <r>
    <s v="ORD102048"/>
    <x v="2048"/>
    <s v="CUST5137"/>
    <x v="2022"/>
    <s v="IQV99851"/>
    <x v="0"/>
    <x v="2048"/>
    <d v="2023-05-12T00:00:00"/>
    <x v="373"/>
    <n v="0"/>
    <x v="0"/>
    <x v="8"/>
    <n v="12"/>
    <x v="3"/>
    <x v="0"/>
    <x v="1294"/>
    <s v="HCP4347"/>
    <n v="1556566466"/>
    <s v="LIC46312"/>
    <x v="0"/>
    <s v="May"/>
    <s v="2023-05"/>
    <m/>
    <m/>
    <m/>
    <m/>
  </r>
  <r>
    <s v="ORD102049"/>
    <x v="2049"/>
    <s v="CUST4786"/>
    <x v="2023"/>
    <s v="IQV66414"/>
    <x v="0"/>
    <x v="2049"/>
    <d v="2024-12-02T00:00:00"/>
    <x v="196"/>
    <n v="9"/>
    <x v="1"/>
    <x v="1"/>
    <n v="2"/>
    <x v="4"/>
    <x v="1"/>
    <x v="1831"/>
    <s v="HCP7659"/>
    <n v="3430129577"/>
    <s v="LIC13044"/>
    <x v="1"/>
    <s v="Dec"/>
    <s v="2024-12"/>
    <m/>
    <m/>
    <m/>
    <m/>
  </r>
  <r>
    <s v="ORD102050"/>
    <x v="2050"/>
    <s v="CUST3802"/>
    <x v="2024"/>
    <s v="IQV46139"/>
    <x v="1"/>
    <x v="2050"/>
    <d v="2023-02-11T00:00:00"/>
    <x v="596"/>
    <n v="4"/>
    <x v="0"/>
    <x v="6"/>
    <n v="11"/>
    <x v="4"/>
    <x v="1"/>
    <x v="1832"/>
    <s v="HCP6067"/>
    <n v="5178865940"/>
    <s v="LIC78324"/>
    <x v="1"/>
    <s v="Feb"/>
    <s v="2023-02"/>
    <m/>
    <m/>
    <m/>
    <m/>
  </r>
  <r>
    <s v="ORD102051"/>
    <x v="2051"/>
    <s v="CUST2540"/>
    <x v="2025"/>
    <s v="IQV96842"/>
    <x v="2"/>
    <x v="2051"/>
    <d v="2024-02-10T00:00:00"/>
    <x v="430"/>
    <n v="6"/>
    <x v="1"/>
    <x v="6"/>
    <n v="10"/>
    <x v="3"/>
    <x v="0"/>
    <x v="1833"/>
    <s v="HCP1753"/>
    <n v="5273714739"/>
    <s v="LIC17488"/>
    <x v="1"/>
    <s v="Feb"/>
    <s v="2024-02"/>
    <m/>
    <m/>
    <m/>
    <m/>
  </r>
  <r>
    <s v="ORD102052"/>
    <x v="2052"/>
    <s v="CUST8938"/>
    <x v="2026"/>
    <s v="IQV25770"/>
    <x v="0"/>
    <x v="2052"/>
    <d v="2023-02-08T00:00:00"/>
    <x v="8"/>
    <n v="0"/>
    <x v="0"/>
    <x v="6"/>
    <n v="8"/>
    <x v="1"/>
    <x v="1"/>
    <x v="1834"/>
    <s v="HCP9670"/>
    <n v="2923896303"/>
    <s v="LIC63319"/>
    <x v="0"/>
    <s v="Feb"/>
    <s v="2023-02"/>
    <m/>
    <m/>
    <m/>
    <m/>
  </r>
  <r>
    <s v="ORD102053"/>
    <x v="2053"/>
    <s v="CUST9029"/>
    <x v="2027"/>
    <s v="IQV92209"/>
    <x v="0"/>
    <x v="2053"/>
    <d v="2024-08-04T00:00:00"/>
    <x v="368"/>
    <n v="3"/>
    <x v="1"/>
    <x v="5"/>
    <n v="4"/>
    <x v="1"/>
    <x v="0"/>
    <x v="1835"/>
    <s v="HCP2958"/>
    <n v="5758241099"/>
    <s v="LIC41696"/>
    <x v="0"/>
    <s v="Aug"/>
    <s v="2024-08"/>
    <m/>
    <m/>
    <m/>
    <m/>
  </r>
  <r>
    <s v="ORD102054"/>
    <x v="2054"/>
    <s v="CUST8967"/>
    <x v="2028"/>
    <s v="IQV60637"/>
    <x v="1"/>
    <x v="2054"/>
    <d v="2023-08-25T00:00:00"/>
    <x v="635"/>
    <n v="2"/>
    <x v="0"/>
    <x v="5"/>
    <n v="25"/>
    <x v="2"/>
    <x v="0"/>
    <x v="1836"/>
    <s v="HCP1964"/>
    <n v="9140229233"/>
    <s v="LIC41171"/>
    <x v="0"/>
    <s v="Aug"/>
    <s v="2023-08"/>
    <m/>
    <m/>
    <m/>
    <m/>
  </r>
  <r>
    <s v="ORD102055"/>
    <x v="2055"/>
    <s v="CUST2228"/>
    <x v="2029"/>
    <s v="IQV44608"/>
    <x v="0"/>
    <x v="2055"/>
    <d v="2023-04-02T00:00:00"/>
    <x v="598"/>
    <n v="6"/>
    <x v="0"/>
    <x v="0"/>
    <n v="2"/>
    <x v="0"/>
    <x v="2"/>
    <x v="1837"/>
    <s v="HCP8124"/>
    <n v="2138083763"/>
    <s v="LIC17587"/>
    <x v="1"/>
    <s v="Apr"/>
    <s v="2023-04"/>
    <m/>
    <m/>
    <m/>
    <m/>
  </r>
  <r>
    <s v="ORD102056"/>
    <x v="2056"/>
    <s v="CUST4963"/>
    <x v="2030"/>
    <s v="IQV30243"/>
    <x v="0"/>
    <x v="2056"/>
    <d v="2024-03-31T00:00:00"/>
    <x v="121"/>
    <n v="2"/>
    <x v="1"/>
    <x v="4"/>
    <n v="31"/>
    <x v="3"/>
    <x v="0"/>
    <x v="1838"/>
    <s v="HCP8242"/>
    <n v="6527623667"/>
    <s v="LIC73853"/>
    <x v="0"/>
    <s v="Mar"/>
    <s v="2024-03"/>
    <m/>
    <m/>
    <m/>
    <m/>
  </r>
  <r>
    <s v="ORD102057"/>
    <x v="2057"/>
    <s v="CUST4302"/>
    <x v="2031"/>
    <s v="IQV23339"/>
    <x v="3"/>
    <x v="2057"/>
    <d v="2024-06-29T00:00:00"/>
    <x v="654"/>
    <n v="5"/>
    <x v="1"/>
    <x v="7"/>
    <n v="29"/>
    <x v="3"/>
    <x v="2"/>
    <x v="1839"/>
    <s v="HCP9306"/>
    <n v="2992635217"/>
    <s v="LIC44905"/>
    <x v="1"/>
    <s v="Jun"/>
    <s v="2024-06"/>
    <m/>
    <m/>
    <m/>
    <m/>
  </r>
  <r>
    <s v="ORD102058"/>
    <x v="2058"/>
    <s v="CUST2805"/>
    <x v="2032"/>
    <s v="IQV79105"/>
    <x v="3"/>
    <x v="2058"/>
    <d v="2023-10-25T00:00:00"/>
    <x v="575"/>
    <n v="5"/>
    <x v="0"/>
    <x v="11"/>
    <n v="25"/>
    <x v="0"/>
    <x v="1"/>
    <x v="313"/>
    <s v="HCP1456"/>
    <n v="1645955651"/>
    <s v="LIC77398"/>
    <x v="1"/>
    <s v="Oct"/>
    <s v="2023-10"/>
    <m/>
    <m/>
    <m/>
    <m/>
  </r>
  <r>
    <s v="ORD102059"/>
    <x v="2059"/>
    <s v="CUST8554"/>
    <x v="2033"/>
    <s v="IQV55788"/>
    <x v="2"/>
    <x v="2059"/>
    <d v="2024-04-11T00:00:00"/>
    <x v="307"/>
    <n v="7"/>
    <x v="1"/>
    <x v="0"/>
    <n v="11"/>
    <x v="1"/>
    <x v="0"/>
    <x v="544"/>
    <s v="HCP4738"/>
    <n v="1218923375"/>
    <s v="LIC98121"/>
    <x v="1"/>
    <s v="Apr"/>
    <s v="2024-04"/>
    <m/>
    <m/>
    <m/>
    <m/>
  </r>
  <r>
    <s v="ORD102060"/>
    <x v="2060"/>
    <s v="CUST3640"/>
    <x v="2034"/>
    <s v="IQV63408"/>
    <x v="3"/>
    <x v="2060"/>
    <d v="2023-10-08T00:00:00"/>
    <x v="96"/>
    <n v="5"/>
    <x v="0"/>
    <x v="11"/>
    <n v="8"/>
    <x v="2"/>
    <x v="2"/>
    <x v="1840"/>
    <s v="HCP1785"/>
    <n v="1742898442"/>
    <s v="LIC94285"/>
    <x v="1"/>
    <s v="Oct"/>
    <s v="2023-10"/>
    <m/>
    <m/>
    <m/>
    <m/>
  </r>
  <r>
    <s v="ORD102061"/>
    <x v="2061"/>
    <s v="CUST6566"/>
    <x v="2035"/>
    <s v="IQV36427"/>
    <x v="3"/>
    <x v="2061"/>
    <d v="2024-08-28T00:00:00"/>
    <x v="444"/>
    <n v="9"/>
    <x v="1"/>
    <x v="5"/>
    <n v="28"/>
    <x v="0"/>
    <x v="1"/>
    <x v="1841"/>
    <s v="HCP3334"/>
    <n v="2955789525"/>
    <s v="LIC99610"/>
    <x v="1"/>
    <s v="Aug"/>
    <s v="2024-08"/>
    <m/>
    <m/>
    <m/>
    <m/>
  </r>
  <r>
    <s v="ORD102062"/>
    <x v="2062"/>
    <s v="CUST4389"/>
    <x v="2036"/>
    <s v="IQV38210"/>
    <x v="3"/>
    <x v="2062"/>
    <d v="2023-12-03T00:00:00"/>
    <x v="60"/>
    <n v="0"/>
    <x v="0"/>
    <x v="1"/>
    <n v="3"/>
    <x v="3"/>
    <x v="2"/>
    <x v="1842"/>
    <s v="HCP3327"/>
    <n v="5079187248"/>
    <s v="LIC45552"/>
    <x v="0"/>
    <s v="Dec"/>
    <s v="2023-12"/>
    <m/>
    <m/>
    <m/>
    <m/>
  </r>
  <r>
    <s v="ORD102063"/>
    <x v="2063"/>
    <s v="CUST6766"/>
    <x v="2037"/>
    <s v="IQV49164"/>
    <x v="3"/>
    <x v="2063"/>
    <d v="2023-06-23T00:00:00"/>
    <x v="547"/>
    <n v="3"/>
    <x v="0"/>
    <x v="7"/>
    <n v="23"/>
    <x v="4"/>
    <x v="0"/>
    <x v="1281"/>
    <s v="HCP4532"/>
    <n v="6946742096"/>
    <s v="LIC13413"/>
    <x v="0"/>
    <s v="Jun"/>
    <s v="2023-06"/>
    <m/>
    <m/>
    <m/>
    <m/>
  </r>
  <r>
    <s v="ORD102064"/>
    <x v="2064"/>
    <s v="CUST5807"/>
    <x v="2038"/>
    <s v="IQV69150"/>
    <x v="0"/>
    <x v="2064"/>
    <d v="2023-10-17T00:00:00"/>
    <x v="71"/>
    <n v="3"/>
    <x v="0"/>
    <x v="11"/>
    <n v="17"/>
    <x v="0"/>
    <x v="0"/>
    <x v="1843"/>
    <s v="HCP3503"/>
    <n v="7619838729"/>
    <s v="LIC25646"/>
    <x v="0"/>
    <s v="Oct"/>
    <s v="2023-10"/>
    <m/>
    <m/>
    <m/>
    <m/>
  </r>
  <r>
    <s v="ORD102065"/>
    <x v="2065"/>
    <s v="CUST9102"/>
    <x v="2039"/>
    <s v="IQV49266"/>
    <x v="1"/>
    <x v="2065"/>
    <d v="2023-05-21T00:00:00"/>
    <x v="303"/>
    <n v="5"/>
    <x v="0"/>
    <x v="8"/>
    <n v="21"/>
    <x v="2"/>
    <x v="0"/>
    <x v="767"/>
    <s v="HCP3338"/>
    <n v="9883755380"/>
    <s v="LIC71635"/>
    <x v="1"/>
    <s v="May"/>
    <s v="2023-05"/>
    <m/>
    <m/>
    <m/>
    <m/>
  </r>
  <r>
    <s v="ORD102066"/>
    <x v="2066"/>
    <s v="CUST3934"/>
    <x v="2040"/>
    <s v="IQV53162"/>
    <x v="1"/>
    <x v="2066"/>
    <d v="2023-05-06T00:00:00"/>
    <x v="169"/>
    <n v="5"/>
    <x v="0"/>
    <x v="8"/>
    <n v="6"/>
    <x v="1"/>
    <x v="0"/>
    <x v="1844"/>
    <s v="HCP3082"/>
    <n v="5818310117"/>
    <s v="LIC37039"/>
    <x v="1"/>
    <s v="May"/>
    <s v="2023-05"/>
    <m/>
    <m/>
    <m/>
    <m/>
  </r>
  <r>
    <s v="ORD102067"/>
    <x v="2067"/>
    <s v="CUST9218"/>
    <x v="2041"/>
    <s v="IQV38443"/>
    <x v="1"/>
    <x v="2067"/>
    <d v="2023-10-12T00:00:00"/>
    <x v="320"/>
    <n v="5"/>
    <x v="0"/>
    <x v="11"/>
    <n v="12"/>
    <x v="0"/>
    <x v="0"/>
    <x v="1845"/>
    <s v="HCP7729"/>
    <n v="4234481417"/>
    <s v="LIC85909"/>
    <x v="1"/>
    <s v="Oct"/>
    <s v="2023-10"/>
    <m/>
    <m/>
    <m/>
    <m/>
  </r>
  <r>
    <s v="ORD102068"/>
    <x v="2068"/>
    <s v="CUST2155"/>
    <x v="2042"/>
    <s v="IQV15153"/>
    <x v="0"/>
    <x v="2068"/>
    <d v="2024-04-08T00:00:00"/>
    <x v="28"/>
    <n v="8"/>
    <x v="1"/>
    <x v="0"/>
    <n v="8"/>
    <x v="0"/>
    <x v="1"/>
    <x v="1846"/>
    <s v="HCP4499"/>
    <n v="7863864011"/>
    <s v="LIC28206"/>
    <x v="1"/>
    <s v="Apr"/>
    <s v="2024-04"/>
    <m/>
    <m/>
    <m/>
    <m/>
  </r>
  <r>
    <s v="ORD102069"/>
    <x v="2069"/>
    <s v="CUST9633"/>
    <x v="2043"/>
    <s v="IQV66577"/>
    <x v="3"/>
    <x v="2069"/>
    <d v="2023-12-02T00:00:00"/>
    <x v="60"/>
    <n v="1"/>
    <x v="0"/>
    <x v="1"/>
    <n v="2"/>
    <x v="2"/>
    <x v="1"/>
    <x v="1847"/>
    <s v="HCP8926"/>
    <n v="8458459727"/>
    <s v="LIC66938"/>
    <x v="0"/>
    <s v="Dec"/>
    <s v="2023-12"/>
    <m/>
    <m/>
    <m/>
    <m/>
  </r>
  <r>
    <s v="ORD102070"/>
    <x v="2070"/>
    <s v="CUST6210"/>
    <x v="2044"/>
    <s v="IQV25993"/>
    <x v="2"/>
    <x v="2070"/>
    <d v="2023-11-01T00:00:00"/>
    <x v="681"/>
    <n v="7"/>
    <x v="0"/>
    <x v="9"/>
    <n v="1"/>
    <x v="0"/>
    <x v="0"/>
    <x v="1848"/>
    <s v="HCP1820"/>
    <n v="2401711068"/>
    <s v="LIC99622"/>
    <x v="1"/>
    <s v="Nov"/>
    <s v="2023-11"/>
    <m/>
    <m/>
    <m/>
    <m/>
  </r>
  <r>
    <s v="ORD102071"/>
    <x v="2071"/>
    <s v="CUST3662"/>
    <x v="2045"/>
    <s v="IQV86553"/>
    <x v="2"/>
    <x v="2071"/>
    <d v="2024-08-07T00:00:00"/>
    <x v="155"/>
    <n v="7"/>
    <x v="1"/>
    <x v="5"/>
    <n v="7"/>
    <x v="0"/>
    <x v="2"/>
    <x v="1646"/>
    <s v="HCP5616"/>
    <n v="1162996118"/>
    <s v="LIC58544"/>
    <x v="1"/>
    <s v="Aug"/>
    <s v="2024-08"/>
    <m/>
    <m/>
    <m/>
    <m/>
  </r>
  <r>
    <s v="ORD102072"/>
    <x v="2072"/>
    <s v="CUST8389"/>
    <x v="2046"/>
    <s v="IQV21774"/>
    <x v="1"/>
    <x v="2072"/>
    <d v="2024-01-28T00:00:00"/>
    <x v="244"/>
    <n v="2"/>
    <x v="1"/>
    <x v="3"/>
    <n v="28"/>
    <x v="0"/>
    <x v="0"/>
    <x v="1849"/>
    <s v="HCP7623"/>
    <n v="4788378131"/>
    <s v="LIC94560"/>
    <x v="0"/>
    <s v="Jan"/>
    <s v="2024-01"/>
    <m/>
    <m/>
    <m/>
    <m/>
  </r>
  <r>
    <s v="ORD102073"/>
    <x v="2073"/>
    <s v="CUST7587"/>
    <x v="2047"/>
    <s v="IQV84616"/>
    <x v="0"/>
    <x v="2073"/>
    <d v="2023-08-16T00:00:00"/>
    <x v="671"/>
    <n v="9"/>
    <x v="0"/>
    <x v="5"/>
    <n v="16"/>
    <x v="1"/>
    <x v="0"/>
    <x v="1850"/>
    <s v="HCP9338"/>
    <n v="4585758711"/>
    <s v="LIC12477"/>
    <x v="1"/>
    <s v="Aug"/>
    <s v="2023-08"/>
    <m/>
    <m/>
    <m/>
    <m/>
  </r>
  <r>
    <s v="ORD102074"/>
    <x v="2074"/>
    <s v="CUST1368"/>
    <x v="2048"/>
    <s v="IQV83098"/>
    <x v="3"/>
    <x v="2074"/>
    <d v="2024-03-15T00:00:00"/>
    <x v="324"/>
    <n v="5"/>
    <x v="1"/>
    <x v="4"/>
    <n v="15"/>
    <x v="0"/>
    <x v="1"/>
    <x v="91"/>
    <s v="HCP2887"/>
    <n v="4307293688"/>
    <s v="LIC98366"/>
    <x v="1"/>
    <s v="Mar"/>
    <s v="2024-03"/>
    <m/>
    <m/>
    <m/>
    <m/>
  </r>
  <r>
    <s v="ORD102075"/>
    <x v="2075"/>
    <s v="CUST1558"/>
    <x v="2049"/>
    <s v="IQV32447"/>
    <x v="3"/>
    <x v="2075"/>
    <d v="2023-09-01T00:00:00"/>
    <x v="481"/>
    <n v="6"/>
    <x v="0"/>
    <x v="10"/>
    <n v="1"/>
    <x v="3"/>
    <x v="0"/>
    <x v="1851"/>
    <s v="HCP2050"/>
    <n v="1357645708"/>
    <s v="LIC79558"/>
    <x v="1"/>
    <s v="Sep"/>
    <s v="2023-09"/>
    <m/>
    <m/>
    <m/>
    <m/>
  </r>
  <r>
    <s v="ORD102076"/>
    <x v="2076"/>
    <s v="CUST8288"/>
    <x v="2050"/>
    <s v="IQV44253"/>
    <x v="3"/>
    <x v="2076"/>
    <d v="2023-05-25T00:00:00"/>
    <x v="682"/>
    <n v="9"/>
    <x v="0"/>
    <x v="8"/>
    <n v="25"/>
    <x v="3"/>
    <x v="0"/>
    <x v="1852"/>
    <s v="HCP1672"/>
    <n v="2550479989"/>
    <s v="LIC65267"/>
    <x v="1"/>
    <s v="May"/>
    <s v="2023-05"/>
    <m/>
    <m/>
    <m/>
    <m/>
  </r>
  <r>
    <s v="ORD102077"/>
    <x v="2077"/>
    <s v="CUST3024"/>
    <x v="2051"/>
    <s v="IQV18048"/>
    <x v="1"/>
    <x v="2077"/>
    <d v="2023-03-25T00:00:00"/>
    <x v="159"/>
    <n v="1"/>
    <x v="0"/>
    <x v="4"/>
    <n v="25"/>
    <x v="1"/>
    <x v="2"/>
    <x v="1853"/>
    <s v="HCP8469"/>
    <n v="7788407642"/>
    <s v="LIC26791"/>
    <x v="0"/>
    <s v="Mar"/>
    <s v="2023-03"/>
    <m/>
    <m/>
    <m/>
    <m/>
  </r>
  <r>
    <s v="ORD102078"/>
    <x v="2078"/>
    <s v="CUST9805"/>
    <x v="2052"/>
    <s v="IQV24975"/>
    <x v="1"/>
    <x v="2078"/>
    <d v="2023-05-13T00:00:00"/>
    <x v="621"/>
    <n v="9"/>
    <x v="0"/>
    <x v="8"/>
    <n v="13"/>
    <x v="0"/>
    <x v="0"/>
    <x v="1539"/>
    <s v="HCP1493"/>
    <n v="9957333276"/>
    <s v="LIC63537"/>
    <x v="1"/>
    <s v="May"/>
    <s v="2023-05"/>
    <m/>
    <m/>
    <m/>
    <m/>
  </r>
  <r>
    <s v="ORD102079"/>
    <x v="2079"/>
    <s v="CUST6433"/>
    <x v="2053"/>
    <s v="IQV27822"/>
    <x v="2"/>
    <x v="2079"/>
    <d v="2023-09-20T00:00:00"/>
    <x v="457"/>
    <n v="0"/>
    <x v="0"/>
    <x v="10"/>
    <n v="20"/>
    <x v="1"/>
    <x v="2"/>
    <x v="1854"/>
    <s v="HCP3380"/>
    <n v="1378355911"/>
    <s v="LIC91096"/>
    <x v="0"/>
    <s v="Sep"/>
    <s v="2023-09"/>
    <m/>
    <m/>
    <m/>
    <m/>
  </r>
  <r>
    <s v="ORD102080"/>
    <x v="2080"/>
    <s v="CUST5797"/>
    <x v="2054"/>
    <s v="IQV99446"/>
    <x v="3"/>
    <x v="2080"/>
    <d v="2023-11-25T00:00:00"/>
    <x v="246"/>
    <n v="7"/>
    <x v="0"/>
    <x v="9"/>
    <n v="25"/>
    <x v="0"/>
    <x v="1"/>
    <x v="1855"/>
    <s v="HCP3407"/>
    <n v="7770194816"/>
    <s v="LIC79327"/>
    <x v="1"/>
    <s v="Nov"/>
    <s v="2023-11"/>
    <m/>
    <m/>
    <m/>
    <m/>
  </r>
  <r>
    <s v="ORD102081"/>
    <x v="2081"/>
    <s v="CUST7508"/>
    <x v="2055"/>
    <s v="IQV69895"/>
    <x v="3"/>
    <x v="2081"/>
    <d v="2024-04-09T00:00:00"/>
    <x v="625"/>
    <n v="2"/>
    <x v="1"/>
    <x v="0"/>
    <n v="9"/>
    <x v="1"/>
    <x v="0"/>
    <x v="899"/>
    <s v="HCP8694"/>
    <n v="9578059327"/>
    <s v="LIC53780"/>
    <x v="0"/>
    <s v="Apr"/>
    <s v="2024-04"/>
    <m/>
    <m/>
    <m/>
    <m/>
  </r>
  <r>
    <s v="ORD102082"/>
    <x v="2082"/>
    <s v="CUST1238"/>
    <x v="2056"/>
    <s v="IQV57440"/>
    <x v="2"/>
    <x v="2082"/>
    <d v="2023-12-13T00:00:00"/>
    <x v="163"/>
    <n v="3"/>
    <x v="0"/>
    <x v="1"/>
    <n v="13"/>
    <x v="1"/>
    <x v="0"/>
    <x v="1856"/>
    <s v="HCP5987"/>
    <n v="4852062699"/>
    <s v="LIC48180"/>
    <x v="0"/>
    <s v="Dec"/>
    <s v="2023-12"/>
    <m/>
    <m/>
    <m/>
    <m/>
  </r>
  <r>
    <s v="ORD102083"/>
    <x v="2083"/>
    <s v="CUST8670"/>
    <x v="2057"/>
    <s v="IQV89302"/>
    <x v="2"/>
    <x v="2083"/>
    <d v="2024-02-11T00:00:00"/>
    <x v="249"/>
    <n v="1"/>
    <x v="1"/>
    <x v="6"/>
    <n v="11"/>
    <x v="0"/>
    <x v="2"/>
    <x v="1857"/>
    <s v="HCP2857"/>
    <n v="6624832292"/>
    <s v="LIC40682"/>
    <x v="0"/>
    <s v="Feb"/>
    <s v="2024-02"/>
    <m/>
    <m/>
    <m/>
    <m/>
  </r>
  <r>
    <s v="ORD102084"/>
    <x v="2084"/>
    <s v="CUST6554"/>
    <x v="2058"/>
    <s v="IQV23319"/>
    <x v="3"/>
    <x v="2084"/>
    <d v="2024-08-01T00:00:00"/>
    <x v="73"/>
    <n v="3"/>
    <x v="1"/>
    <x v="5"/>
    <n v="1"/>
    <x v="1"/>
    <x v="0"/>
    <x v="1858"/>
    <s v="HCP3160"/>
    <n v="4153001215"/>
    <s v="LIC66485"/>
    <x v="0"/>
    <s v="Aug"/>
    <s v="2024-08"/>
    <m/>
    <m/>
    <m/>
    <m/>
  </r>
  <r>
    <s v="ORD102085"/>
    <x v="2085"/>
    <s v="CUST7221"/>
    <x v="2059"/>
    <s v="IQV20038"/>
    <x v="1"/>
    <x v="2085"/>
    <d v="2024-05-18T00:00:00"/>
    <x v="312"/>
    <n v="5"/>
    <x v="1"/>
    <x v="8"/>
    <n v="18"/>
    <x v="1"/>
    <x v="2"/>
    <x v="1859"/>
    <s v="HCP7976"/>
    <n v="7206084520"/>
    <s v="LIC58169"/>
    <x v="1"/>
    <s v="May"/>
    <s v="2024-05"/>
    <m/>
    <m/>
    <m/>
    <m/>
  </r>
  <r>
    <s v="ORD102086"/>
    <x v="2086"/>
    <s v="CUST3514"/>
    <x v="2060"/>
    <s v="IQV33855"/>
    <x v="0"/>
    <x v="2086"/>
    <d v="2024-01-08T00:00:00"/>
    <x v="287"/>
    <n v="1"/>
    <x v="1"/>
    <x v="3"/>
    <n v="8"/>
    <x v="4"/>
    <x v="2"/>
    <x v="1860"/>
    <s v="HCP9553"/>
    <n v="3557870795"/>
    <s v="LIC19837"/>
    <x v="0"/>
    <s v="Jan"/>
    <s v="2024-01"/>
    <m/>
    <m/>
    <m/>
    <m/>
  </r>
  <r>
    <s v="ORD102087"/>
    <x v="2087"/>
    <s v="CUST1651"/>
    <x v="2061"/>
    <s v="IQV80278"/>
    <x v="2"/>
    <x v="2087"/>
    <d v="2024-06-26T00:00:00"/>
    <x v="654"/>
    <n v="8"/>
    <x v="1"/>
    <x v="7"/>
    <n v="26"/>
    <x v="3"/>
    <x v="0"/>
    <x v="1861"/>
    <s v="HCP6056"/>
    <n v="3056086306"/>
    <s v="LIC17261"/>
    <x v="1"/>
    <s v="Jun"/>
    <s v="2024-06"/>
    <m/>
    <m/>
    <m/>
    <m/>
  </r>
  <r>
    <s v="ORD102088"/>
    <x v="2088"/>
    <s v="CUST4522"/>
    <x v="2062"/>
    <s v="IQV12057"/>
    <x v="3"/>
    <x v="2088"/>
    <d v="2024-08-29T00:00:00"/>
    <x v="181"/>
    <n v="0"/>
    <x v="1"/>
    <x v="5"/>
    <n v="29"/>
    <x v="1"/>
    <x v="1"/>
    <x v="204"/>
    <s v="HCP1202"/>
    <n v="6875450444"/>
    <s v="LIC51530"/>
    <x v="0"/>
    <s v="Aug"/>
    <s v="2024-08"/>
    <m/>
    <m/>
    <m/>
    <m/>
  </r>
  <r>
    <s v="ORD102089"/>
    <x v="2089"/>
    <s v="CUST9609"/>
    <x v="2063"/>
    <s v="IQV11365"/>
    <x v="3"/>
    <x v="2089"/>
    <d v="2023-07-15T00:00:00"/>
    <x v="260"/>
    <n v="1"/>
    <x v="0"/>
    <x v="2"/>
    <n v="15"/>
    <x v="1"/>
    <x v="1"/>
    <x v="1540"/>
    <s v="HCP2035"/>
    <n v="9624804584"/>
    <s v="LIC60064"/>
    <x v="0"/>
    <s v="Jul"/>
    <s v="2023-07"/>
    <m/>
    <m/>
    <m/>
    <m/>
  </r>
  <r>
    <s v="ORD102090"/>
    <x v="2090"/>
    <s v="CUST6699"/>
    <x v="2064"/>
    <s v="IQV34919"/>
    <x v="2"/>
    <x v="2090"/>
    <d v="2023-02-23T00:00:00"/>
    <x v="478"/>
    <n v="6"/>
    <x v="0"/>
    <x v="6"/>
    <n v="23"/>
    <x v="3"/>
    <x v="2"/>
    <x v="1862"/>
    <s v="HCP9894"/>
    <n v="6857311288"/>
    <s v="LIC34774"/>
    <x v="1"/>
    <s v="Feb"/>
    <s v="2023-02"/>
    <m/>
    <m/>
    <m/>
    <m/>
  </r>
  <r>
    <s v="ORD102091"/>
    <x v="2091"/>
    <s v="CUST5484"/>
    <x v="2065"/>
    <s v="IQV23052"/>
    <x v="2"/>
    <x v="2091"/>
    <d v="2023-06-10T00:00:00"/>
    <x v="438"/>
    <n v="6"/>
    <x v="0"/>
    <x v="7"/>
    <n v="10"/>
    <x v="0"/>
    <x v="1"/>
    <x v="1863"/>
    <s v="HCP6191"/>
    <n v="8073106913"/>
    <s v="LIC26551"/>
    <x v="1"/>
    <s v="Jun"/>
    <s v="2023-06"/>
    <m/>
    <m/>
    <m/>
    <m/>
  </r>
  <r>
    <s v="ORD102092"/>
    <x v="2092"/>
    <s v="CUST7967"/>
    <x v="2066"/>
    <s v="IQV91210"/>
    <x v="3"/>
    <x v="2092"/>
    <d v="2023-10-11T00:00:00"/>
    <x v="427"/>
    <n v="3"/>
    <x v="0"/>
    <x v="11"/>
    <n v="11"/>
    <x v="0"/>
    <x v="2"/>
    <x v="1864"/>
    <s v="HCP4848"/>
    <n v="7971844214"/>
    <s v="LIC10832"/>
    <x v="0"/>
    <s v="Oct"/>
    <s v="2023-10"/>
    <m/>
    <m/>
    <m/>
    <m/>
  </r>
  <r>
    <s v="ORD102093"/>
    <x v="2093"/>
    <s v="CUST1288"/>
    <x v="2067"/>
    <s v="IQV11076"/>
    <x v="3"/>
    <x v="2093"/>
    <d v="2024-02-25T00:00:00"/>
    <x v="173"/>
    <n v="6"/>
    <x v="1"/>
    <x v="6"/>
    <n v="25"/>
    <x v="1"/>
    <x v="1"/>
    <x v="858"/>
    <s v="HCP5934"/>
    <n v="6739539343"/>
    <s v="LIC73737"/>
    <x v="1"/>
    <s v="Feb"/>
    <s v="2024-02"/>
    <m/>
    <m/>
    <m/>
    <m/>
  </r>
  <r>
    <s v="ORD102094"/>
    <x v="2094"/>
    <s v="CUST1182"/>
    <x v="2068"/>
    <s v="IQV55760"/>
    <x v="3"/>
    <x v="2094"/>
    <d v="2023-08-06T00:00:00"/>
    <x v="371"/>
    <n v="2"/>
    <x v="0"/>
    <x v="5"/>
    <n v="6"/>
    <x v="1"/>
    <x v="2"/>
    <x v="1865"/>
    <s v="HCP9876"/>
    <n v="3671260708"/>
    <s v="LIC56678"/>
    <x v="0"/>
    <s v="Aug"/>
    <s v="2023-08"/>
    <m/>
    <m/>
    <m/>
    <m/>
  </r>
  <r>
    <s v="ORD102095"/>
    <x v="2095"/>
    <s v="CUST1318"/>
    <x v="2069"/>
    <s v="IQV36011"/>
    <x v="0"/>
    <x v="2095"/>
    <d v="2024-10-02T00:00:00"/>
    <x v="489"/>
    <n v="1"/>
    <x v="1"/>
    <x v="11"/>
    <n v="2"/>
    <x v="1"/>
    <x v="2"/>
    <x v="1866"/>
    <s v="HCP2287"/>
    <n v="5487632358"/>
    <s v="LIC18752"/>
    <x v="0"/>
    <s v="Oct"/>
    <s v="2024-10"/>
    <m/>
    <m/>
    <m/>
    <m/>
  </r>
  <r>
    <s v="ORD102096"/>
    <x v="2096"/>
    <s v="CUST1024"/>
    <x v="2070"/>
    <s v="IQV22657"/>
    <x v="0"/>
    <x v="2096"/>
    <d v="2023-12-18T00:00:00"/>
    <x v="207"/>
    <n v="9"/>
    <x v="0"/>
    <x v="1"/>
    <n v="18"/>
    <x v="1"/>
    <x v="0"/>
    <x v="1867"/>
    <s v="HCP5706"/>
    <n v="5174051315"/>
    <s v="LIC52180"/>
    <x v="1"/>
    <s v="Dec"/>
    <s v="2023-12"/>
    <m/>
    <m/>
    <m/>
    <m/>
  </r>
  <r>
    <s v="ORD102097"/>
    <x v="2097"/>
    <s v="CUST7042"/>
    <x v="2071"/>
    <s v="IQV50254"/>
    <x v="3"/>
    <x v="2097"/>
    <d v="2023-04-19T00:00:00"/>
    <x v="683"/>
    <n v="7"/>
    <x v="0"/>
    <x v="0"/>
    <n v="19"/>
    <x v="0"/>
    <x v="0"/>
    <x v="1868"/>
    <s v="HCP3479"/>
    <n v="2351986183"/>
    <s v="LIC80267"/>
    <x v="1"/>
    <s v="Apr"/>
    <s v="2023-04"/>
    <m/>
    <m/>
    <m/>
    <m/>
  </r>
  <r>
    <s v="ORD102098"/>
    <x v="2098"/>
    <s v="CUST4172"/>
    <x v="2072"/>
    <s v="IQV42205"/>
    <x v="1"/>
    <x v="2098"/>
    <d v="2023-05-29T00:00:00"/>
    <x v="325"/>
    <n v="1"/>
    <x v="0"/>
    <x v="8"/>
    <n v="29"/>
    <x v="3"/>
    <x v="0"/>
    <x v="1869"/>
    <s v="HCP4330"/>
    <n v="6830845561"/>
    <s v="LIC42401"/>
    <x v="0"/>
    <s v="May"/>
    <s v="2023-05"/>
    <m/>
    <m/>
    <m/>
    <m/>
  </r>
  <r>
    <s v="ORD102099"/>
    <x v="2099"/>
    <s v="CUST1774"/>
    <x v="2073"/>
    <s v="IQV21112"/>
    <x v="3"/>
    <x v="2099"/>
    <d v="2023-10-29T00:00:00"/>
    <x v="59"/>
    <n v="7"/>
    <x v="0"/>
    <x v="11"/>
    <n v="29"/>
    <x v="1"/>
    <x v="0"/>
    <x v="1470"/>
    <s v="HCP6278"/>
    <n v="5291958579"/>
    <s v="LIC51949"/>
    <x v="1"/>
    <s v="Oct"/>
    <s v="2023-10"/>
    <m/>
    <m/>
    <m/>
    <m/>
  </r>
  <r>
    <s v="ORD102100"/>
    <x v="2100"/>
    <s v="CUST2716"/>
    <x v="2074"/>
    <s v="IQV16780"/>
    <x v="3"/>
    <x v="2100"/>
    <d v="2024-11-04T00:00:00"/>
    <x v="92"/>
    <n v="6"/>
    <x v="1"/>
    <x v="9"/>
    <n v="4"/>
    <x v="0"/>
    <x v="1"/>
    <x v="1870"/>
    <s v="HCP5584"/>
    <n v="6238880494"/>
    <s v="LIC47043"/>
    <x v="1"/>
    <s v="Nov"/>
    <s v="2024-11"/>
    <m/>
    <m/>
    <m/>
    <m/>
  </r>
  <r>
    <s v="ORD102101"/>
    <x v="2101"/>
    <s v="CUST1231"/>
    <x v="2075"/>
    <s v="IQV68956"/>
    <x v="3"/>
    <x v="2101"/>
    <d v="2024-02-23T00:00:00"/>
    <x v="361"/>
    <n v="3"/>
    <x v="1"/>
    <x v="6"/>
    <n v="23"/>
    <x v="2"/>
    <x v="0"/>
    <x v="1871"/>
    <s v="HCP5378"/>
    <n v="9834823083"/>
    <s v="LIC69423"/>
    <x v="0"/>
    <s v="Feb"/>
    <s v="2024-02"/>
    <m/>
    <m/>
    <m/>
    <m/>
  </r>
  <r>
    <s v="ORD102102"/>
    <x v="2102"/>
    <s v="CUST1062"/>
    <x v="2076"/>
    <s v="IQV81842"/>
    <x v="2"/>
    <x v="2102"/>
    <d v="2024-05-14T00:00:00"/>
    <x v="280"/>
    <n v="1"/>
    <x v="1"/>
    <x v="8"/>
    <n v="14"/>
    <x v="2"/>
    <x v="1"/>
    <x v="1872"/>
    <s v="HCP9486"/>
    <n v="9591364690"/>
    <s v="LIC63626"/>
    <x v="0"/>
    <s v="May"/>
    <s v="2024-05"/>
    <m/>
    <m/>
    <m/>
    <m/>
  </r>
  <r>
    <s v="ORD102103"/>
    <x v="2103"/>
    <s v="CUST2401"/>
    <x v="2077"/>
    <s v="IQV72582"/>
    <x v="2"/>
    <x v="2103"/>
    <d v="2023-05-16T00:00:00"/>
    <x v="61"/>
    <n v="9"/>
    <x v="0"/>
    <x v="8"/>
    <n v="16"/>
    <x v="2"/>
    <x v="2"/>
    <x v="1873"/>
    <s v="HCP8078"/>
    <n v="8365169674"/>
    <s v="LIC65878"/>
    <x v="1"/>
    <s v="May"/>
    <s v="2023-05"/>
    <m/>
    <m/>
    <m/>
    <m/>
  </r>
  <r>
    <s v="ORD102104"/>
    <x v="2104"/>
    <s v="CUST5071"/>
    <x v="2078"/>
    <s v="IQV55602"/>
    <x v="0"/>
    <x v="2104"/>
    <d v="2024-07-26T00:00:00"/>
    <x v="416"/>
    <n v="3"/>
    <x v="1"/>
    <x v="2"/>
    <n v="26"/>
    <x v="4"/>
    <x v="2"/>
    <x v="1874"/>
    <s v="HCP1554"/>
    <n v="6804042766"/>
    <s v="LIC25009"/>
    <x v="0"/>
    <s v="Jul"/>
    <s v="2024-07"/>
    <m/>
    <m/>
    <m/>
    <m/>
  </r>
  <r>
    <s v="ORD102105"/>
    <x v="2105"/>
    <s v="CUST5568"/>
    <x v="2079"/>
    <s v="IQV19185"/>
    <x v="2"/>
    <x v="2105"/>
    <d v="2024-07-04T00:00:00"/>
    <x v="441"/>
    <n v="9"/>
    <x v="1"/>
    <x v="2"/>
    <n v="4"/>
    <x v="0"/>
    <x v="1"/>
    <x v="1875"/>
    <s v="HCP6530"/>
    <n v="9945332393"/>
    <s v="LIC64261"/>
    <x v="1"/>
    <s v="Jul"/>
    <s v="2024-07"/>
    <m/>
    <m/>
    <m/>
    <m/>
  </r>
  <r>
    <s v="ORD102106"/>
    <x v="2106"/>
    <s v="CUST9849"/>
    <x v="2080"/>
    <s v="IQV45377"/>
    <x v="2"/>
    <x v="2106"/>
    <d v="2023-02-25T00:00:00"/>
    <x v="478"/>
    <n v="4"/>
    <x v="0"/>
    <x v="6"/>
    <n v="25"/>
    <x v="3"/>
    <x v="2"/>
    <x v="1876"/>
    <s v="HCP1794"/>
    <n v="6301658783"/>
    <s v="LIC25369"/>
    <x v="1"/>
    <s v="Feb"/>
    <s v="2023-02"/>
    <m/>
    <m/>
    <m/>
    <m/>
  </r>
  <r>
    <s v="ORD102107"/>
    <x v="2107"/>
    <s v="CUST7795"/>
    <x v="2081"/>
    <s v="IQV70951"/>
    <x v="3"/>
    <x v="2107"/>
    <d v="2024-08-16T00:00:00"/>
    <x v="172"/>
    <n v="8"/>
    <x v="1"/>
    <x v="5"/>
    <n v="16"/>
    <x v="1"/>
    <x v="1"/>
    <x v="1877"/>
    <s v="HCP7198"/>
    <n v="8453347306"/>
    <s v="LIC43623"/>
    <x v="1"/>
    <s v="Aug"/>
    <s v="2024-08"/>
    <m/>
    <m/>
    <m/>
    <m/>
  </r>
  <r>
    <s v="ORD102108"/>
    <x v="2108"/>
    <s v="CUST4621"/>
    <x v="2082"/>
    <s v="IQV73565"/>
    <x v="1"/>
    <x v="2108"/>
    <d v="2023-09-29T00:00:00"/>
    <x v="454"/>
    <n v="3"/>
    <x v="0"/>
    <x v="10"/>
    <n v="29"/>
    <x v="3"/>
    <x v="1"/>
    <x v="1878"/>
    <s v="HCP5370"/>
    <n v="7706255044"/>
    <s v="LIC97770"/>
    <x v="0"/>
    <s v="Sep"/>
    <s v="2023-09"/>
    <m/>
    <m/>
    <m/>
    <m/>
  </r>
  <r>
    <s v="ORD102109"/>
    <x v="2109"/>
    <s v="CUST8116"/>
    <x v="2083"/>
    <s v="IQV25326"/>
    <x v="1"/>
    <x v="2109"/>
    <d v="2023-03-04T00:00:00"/>
    <x v="43"/>
    <n v="8"/>
    <x v="0"/>
    <x v="4"/>
    <n v="4"/>
    <x v="3"/>
    <x v="1"/>
    <x v="1879"/>
    <s v="HCP8818"/>
    <n v="3849704903"/>
    <s v="LIC90439"/>
    <x v="1"/>
    <s v="Mar"/>
    <s v="2023-03"/>
    <m/>
    <m/>
    <m/>
    <m/>
  </r>
  <r>
    <s v="ORD102110"/>
    <x v="2110"/>
    <s v="CUST5864"/>
    <x v="2084"/>
    <s v="IQV14234"/>
    <x v="0"/>
    <x v="2110"/>
    <d v="2024-11-02T00:00:00"/>
    <x v="628"/>
    <n v="4"/>
    <x v="1"/>
    <x v="9"/>
    <n v="2"/>
    <x v="3"/>
    <x v="1"/>
    <x v="1880"/>
    <s v="HCP9526"/>
    <n v="3445734868"/>
    <s v="LIC62097"/>
    <x v="1"/>
    <s v="Nov"/>
    <s v="2024-11"/>
    <m/>
    <m/>
    <m/>
    <m/>
  </r>
  <r>
    <s v="ORD102111"/>
    <x v="2111"/>
    <s v="CUST5439"/>
    <x v="2085"/>
    <s v="IQV48660"/>
    <x v="3"/>
    <x v="2111"/>
    <d v="2023-09-19T00:00:00"/>
    <x v="518"/>
    <n v="5"/>
    <x v="0"/>
    <x v="10"/>
    <n v="19"/>
    <x v="4"/>
    <x v="0"/>
    <x v="1881"/>
    <s v="HCP5027"/>
    <n v="1700641939"/>
    <s v="LIC72848"/>
    <x v="1"/>
    <s v="Sep"/>
    <s v="2023-09"/>
    <m/>
    <m/>
    <m/>
    <m/>
  </r>
  <r>
    <s v="ORD102112"/>
    <x v="2112"/>
    <s v="CUST8479"/>
    <x v="2086"/>
    <s v="IQV54802"/>
    <x v="3"/>
    <x v="2112"/>
    <d v="2023-11-08T00:00:00"/>
    <x v="52"/>
    <n v="5"/>
    <x v="0"/>
    <x v="9"/>
    <n v="8"/>
    <x v="2"/>
    <x v="0"/>
    <x v="1882"/>
    <s v="HCP8300"/>
    <n v="5286583590"/>
    <s v="LIC36850"/>
    <x v="1"/>
    <s v="Nov"/>
    <s v="2023-11"/>
    <m/>
    <m/>
    <m/>
    <m/>
  </r>
  <r>
    <s v="ORD102113"/>
    <x v="2113"/>
    <s v="CUST9280"/>
    <x v="2087"/>
    <s v="IQV56814"/>
    <x v="3"/>
    <x v="2113"/>
    <d v="2024-03-02T00:00:00"/>
    <x v="153"/>
    <n v="4"/>
    <x v="1"/>
    <x v="4"/>
    <n v="2"/>
    <x v="3"/>
    <x v="1"/>
    <x v="1883"/>
    <s v="HCP1032"/>
    <n v="9128274956"/>
    <s v="LIC88871"/>
    <x v="1"/>
    <s v="Mar"/>
    <s v="2024-03"/>
    <m/>
    <m/>
    <m/>
    <m/>
  </r>
  <r>
    <s v="ORD102114"/>
    <x v="2114"/>
    <s v="CUST9438"/>
    <x v="2088"/>
    <s v="IQV70445"/>
    <x v="3"/>
    <x v="2114"/>
    <d v="2023-11-21T00:00:00"/>
    <x v="447"/>
    <n v="1"/>
    <x v="0"/>
    <x v="9"/>
    <n v="21"/>
    <x v="4"/>
    <x v="2"/>
    <x v="1504"/>
    <s v="HCP3227"/>
    <n v="8760439155"/>
    <s v="LIC28407"/>
    <x v="0"/>
    <s v="Nov"/>
    <s v="2023-11"/>
    <m/>
    <m/>
    <m/>
    <m/>
  </r>
  <r>
    <s v="ORD102115"/>
    <x v="2115"/>
    <s v="CUST8929"/>
    <x v="2089"/>
    <s v="IQV98373"/>
    <x v="2"/>
    <x v="2115"/>
    <d v="2024-01-30T00:00:00"/>
    <x v="641"/>
    <n v="2"/>
    <x v="1"/>
    <x v="3"/>
    <n v="30"/>
    <x v="4"/>
    <x v="0"/>
    <x v="1884"/>
    <s v="HCP2266"/>
    <n v="9029265724"/>
    <s v="LIC89919"/>
    <x v="0"/>
    <s v="Jan"/>
    <s v="2024-01"/>
    <m/>
    <m/>
    <m/>
    <m/>
  </r>
  <r>
    <s v="ORD102116"/>
    <x v="2116"/>
    <s v="CUST1760"/>
    <x v="2090"/>
    <s v="IQV32791"/>
    <x v="3"/>
    <x v="2116"/>
    <d v="2024-09-15T00:00:00"/>
    <x v="102"/>
    <n v="6"/>
    <x v="1"/>
    <x v="10"/>
    <n v="15"/>
    <x v="1"/>
    <x v="1"/>
    <x v="1418"/>
    <s v="HCP1253"/>
    <n v="6636703777"/>
    <s v="LIC33877"/>
    <x v="1"/>
    <s v="Sep"/>
    <s v="2024-09"/>
    <m/>
    <m/>
    <m/>
    <m/>
  </r>
  <r>
    <s v="ORD102117"/>
    <x v="2117"/>
    <s v="CUST6006"/>
    <x v="2091"/>
    <s v="IQV51767"/>
    <x v="3"/>
    <x v="2117"/>
    <d v="2023-12-04T00:00:00"/>
    <x v="445"/>
    <n v="3"/>
    <x v="0"/>
    <x v="1"/>
    <n v="4"/>
    <x v="4"/>
    <x v="1"/>
    <x v="1885"/>
    <s v="HCP7707"/>
    <n v="1502110621"/>
    <s v="LIC84607"/>
    <x v="0"/>
    <s v="Dec"/>
    <s v="2023-12"/>
    <m/>
    <m/>
    <m/>
    <m/>
  </r>
  <r>
    <s v="ORD102118"/>
    <x v="2118"/>
    <s v="CUST3063"/>
    <x v="2092"/>
    <s v="IQV21631"/>
    <x v="2"/>
    <x v="2118"/>
    <d v="2023-01-01T00:00:00"/>
    <x v="528"/>
    <n v="6"/>
    <x v="0"/>
    <x v="3"/>
    <n v="1"/>
    <x v="1"/>
    <x v="0"/>
    <x v="1886"/>
    <s v="HCP7101"/>
    <n v="9872705539"/>
    <s v="LIC98560"/>
    <x v="1"/>
    <s v="Jan"/>
    <s v="2023-01"/>
    <m/>
    <m/>
    <m/>
    <m/>
  </r>
  <r>
    <s v="ORD102119"/>
    <x v="2119"/>
    <s v="CUST6402"/>
    <x v="2093"/>
    <s v="IQV72167"/>
    <x v="2"/>
    <x v="2119"/>
    <d v="2023-10-08T00:00:00"/>
    <x v="34"/>
    <n v="8"/>
    <x v="0"/>
    <x v="11"/>
    <n v="8"/>
    <x v="4"/>
    <x v="1"/>
    <x v="1887"/>
    <s v="HCP6175"/>
    <n v="8158960326"/>
    <s v="LIC56939"/>
    <x v="1"/>
    <s v="Oct"/>
    <s v="2023-10"/>
    <m/>
    <m/>
    <m/>
    <m/>
  </r>
  <r>
    <s v="ORD102120"/>
    <x v="2120"/>
    <s v="CUST1077"/>
    <x v="2094"/>
    <s v="IQV40070"/>
    <x v="3"/>
    <x v="2120"/>
    <d v="2024-11-08T00:00:00"/>
    <x v="276"/>
    <n v="4"/>
    <x v="1"/>
    <x v="9"/>
    <n v="8"/>
    <x v="3"/>
    <x v="1"/>
    <x v="627"/>
    <s v="HCP1789"/>
    <n v="2725654483"/>
    <s v="LIC28043"/>
    <x v="1"/>
    <s v="Nov"/>
    <s v="2024-11"/>
    <m/>
    <m/>
    <m/>
    <m/>
  </r>
  <r>
    <s v="ORD102121"/>
    <x v="2121"/>
    <s v="CUST9316"/>
    <x v="2095"/>
    <s v="IQV93990"/>
    <x v="2"/>
    <x v="2121"/>
    <d v="2023-10-19T00:00:00"/>
    <x v="449"/>
    <n v="6"/>
    <x v="0"/>
    <x v="11"/>
    <n v="19"/>
    <x v="1"/>
    <x v="1"/>
    <x v="1888"/>
    <s v="HCP2044"/>
    <n v="6450532782"/>
    <s v="LIC86084"/>
    <x v="1"/>
    <s v="Oct"/>
    <s v="2023-10"/>
    <m/>
    <m/>
    <m/>
    <m/>
  </r>
  <r>
    <s v="ORD102122"/>
    <x v="2122"/>
    <s v="CUST3250"/>
    <x v="2096"/>
    <s v="IQV57743"/>
    <x v="1"/>
    <x v="2122"/>
    <d v="2024-08-18T00:00:00"/>
    <x v="516"/>
    <n v="9"/>
    <x v="1"/>
    <x v="5"/>
    <n v="18"/>
    <x v="1"/>
    <x v="2"/>
    <x v="212"/>
    <s v="HCP5624"/>
    <n v="3136365631"/>
    <s v="LIC63077"/>
    <x v="1"/>
    <s v="Aug"/>
    <s v="2024-08"/>
    <m/>
    <m/>
    <m/>
    <m/>
  </r>
  <r>
    <s v="ORD102123"/>
    <x v="2123"/>
    <s v="CUST1804"/>
    <x v="2097"/>
    <s v="IQV43435"/>
    <x v="2"/>
    <x v="2123"/>
    <d v="2024-11-18T00:00:00"/>
    <x v="662"/>
    <n v="2"/>
    <x v="1"/>
    <x v="9"/>
    <n v="18"/>
    <x v="3"/>
    <x v="0"/>
    <x v="1889"/>
    <s v="HCP4440"/>
    <n v="2711816716"/>
    <s v="LIC50494"/>
    <x v="0"/>
    <s v="Nov"/>
    <s v="2024-11"/>
    <m/>
    <m/>
    <m/>
    <m/>
  </r>
  <r>
    <s v="ORD102124"/>
    <x v="2124"/>
    <s v="CUST8454"/>
    <x v="2098"/>
    <s v="IQV87895"/>
    <x v="1"/>
    <x v="2124"/>
    <d v="2023-06-09T00:00:00"/>
    <x v="357"/>
    <n v="4"/>
    <x v="0"/>
    <x v="7"/>
    <n v="9"/>
    <x v="4"/>
    <x v="0"/>
    <x v="1890"/>
    <s v="HCP1100"/>
    <n v="5138416323"/>
    <s v="LIC87167"/>
    <x v="1"/>
    <s v="Jun"/>
    <s v="2023-06"/>
    <m/>
    <m/>
    <m/>
    <m/>
  </r>
  <r>
    <s v="ORD102125"/>
    <x v="2125"/>
    <s v="CUST9312"/>
    <x v="2099"/>
    <s v="IQV13856"/>
    <x v="1"/>
    <x v="2125"/>
    <d v="2024-03-05T00:00:00"/>
    <x v="261"/>
    <n v="4"/>
    <x v="1"/>
    <x v="4"/>
    <n v="5"/>
    <x v="2"/>
    <x v="0"/>
    <x v="1891"/>
    <s v="HCP1701"/>
    <n v="2830284884"/>
    <s v="LIC83721"/>
    <x v="1"/>
    <s v="Mar"/>
    <s v="2024-03"/>
    <m/>
    <m/>
    <m/>
    <m/>
  </r>
  <r>
    <s v="ORD102126"/>
    <x v="2126"/>
    <s v="CUST9212"/>
    <x v="2100"/>
    <s v="IQV97754"/>
    <x v="3"/>
    <x v="2126"/>
    <d v="2023-07-13T00:00:00"/>
    <x v="537"/>
    <n v="4"/>
    <x v="0"/>
    <x v="2"/>
    <n v="13"/>
    <x v="3"/>
    <x v="1"/>
    <x v="1892"/>
    <s v="HCP5991"/>
    <n v="8567572788"/>
    <s v="LIC67254"/>
    <x v="1"/>
    <s v="Jul"/>
    <s v="2023-07"/>
    <m/>
    <m/>
    <m/>
    <m/>
  </r>
  <r>
    <s v="ORD102127"/>
    <x v="2127"/>
    <s v="CUST3214"/>
    <x v="2101"/>
    <s v="IQV59869"/>
    <x v="2"/>
    <x v="2127"/>
    <d v="2023-09-20T00:00:00"/>
    <x v="215"/>
    <n v="7"/>
    <x v="0"/>
    <x v="10"/>
    <n v="20"/>
    <x v="3"/>
    <x v="1"/>
    <x v="1893"/>
    <s v="HCP6790"/>
    <n v="6332794369"/>
    <s v="LIC15334"/>
    <x v="1"/>
    <s v="Sep"/>
    <s v="2023-09"/>
    <m/>
    <m/>
    <m/>
    <m/>
  </r>
  <r>
    <s v="ORD102128"/>
    <x v="2128"/>
    <s v="CUST4632"/>
    <x v="2102"/>
    <s v="IQV26029"/>
    <x v="1"/>
    <x v="2128"/>
    <d v="2024-11-17T00:00:00"/>
    <x v="679"/>
    <n v="9"/>
    <x v="1"/>
    <x v="9"/>
    <n v="17"/>
    <x v="3"/>
    <x v="2"/>
    <x v="1894"/>
    <s v="HCP2949"/>
    <n v="3781436559"/>
    <s v="LIC98499"/>
    <x v="1"/>
    <s v="Nov"/>
    <s v="2024-11"/>
    <m/>
    <m/>
    <m/>
    <m/>
  </r>
  <r>
    <s v="ORD102129"/>
    <x v="2129"/>
    <s v="CUST9971"/>
    <x v="2103"/>
    <s v="IQV32713"/>
    <x v="0"/>
    <x v="2129"/>
    <d v="2023-01-08T00:00:00"/>
    <x v="75"/>
    <n v="6"/>
    <x v="0"/>
    <x v="3"/>
    <n v="8"/>
    <x v="4"/>
    <x v="0"/>
    <x v="1895"/>
    <s v="HCP7710"/>
    <n v="6235555284"/>
    <s v="LIC34463"/>
    <x v="1"/>
    <s v="Jan"/>
    <s v="2023-01"/>
    <m/>
    <m/>
    <m/>
    <m/>
  </r>
  <r>
    <s v="ORD102130"/>
    <x v="2130"/>
    <s v="CUST7260"/>
    <x v="2104"/>
    <s v="IQV25419"/>
    <x v="2"/>
    <x v="2130"/>
    <d v="2024-06-28T00:00:00"/>
    <x v="37"/>
    <n v="0"/>
    <x v="1"/>
    <x v="7"/>
    <n v="28"/>
    <x v="0"/>
    <x v="2"/>
    <x v="1896"/>
    <s v="HCP2123"/>
    <n v="4853282289"/>
    <s v="LIC94644"/>
    <x v="0"/>
    <s v="Jun"/>
    <s v="2024-06"/>
    <m/>
    <m/>
    <m/>
    <m/>
  </r>
  <r>
    <s v="ORD102131"/>
    <x v="2131"/>
    <s v="CUST4862"/>
    <x v="2105"/>
    <s v="IQV13646"/>
    <x v="2"/>
    <x v="2131"/>
    <d v="2024-05-18T00:00:00"/>
    <x v="551"/>
    <n v="2"/>
    <x v="1"/>
    <x v="8"/>
    <n v="18"/>
    <x v="0"/>
    <x v="1"/>
    <x v="1897"/>
    <s v="HCP9989"/>
    <n v="2703291966"/>
    <s v="LIC13463"/>
    <x v="0"/>
    <s v="May"/>
    <s v="2024-05"/>
    <m/>
    <m/>
    <m/>
    <m/>
  </r>
  <r>
    <s v="ORD102132"/>
    <x v="2132"/>
    <s v="CUST9608"/>
    <x v="2106"/>
    <s v="IQV53315"/>
    <x v="1"/>
    <x v="2132"/>
    <d v="2024-06-23T00:00:00"/>
    <x v="541"/>
    <n v="8"/>
    <x v="1"/>
    <x v="7"/>
    <n v="23"/>
    <x v="3"/>
    <x v="1"/>
    <x v="1898"/>
    <s v="HCP9244"/>
    <n v="9298073693"/>
    <s v="LIC47315"/>
    <x v="1"/>
    <s v="Jun"/>
    <s v="2024-06"/>
    <m/>
    <m/>
    <m/>
    <m/>
  </r>
  <r>
    <s v="ORD102133"/>
    <x v="2133"/>
    <s v="CUST6256"/>
    <x v="2107"/>
    <s v="IQV95950"/>
    <x v="1"/>
    <x v="2133"/>
    <d v="2024-04-05T00:00:00"/>
    <x v="625"/>
    <n v="6"/>
    <x v="1"/>
    <x v="0"/>
    <n v="5"/>
    <x v="3"/>
    <x v="0"/>
    <x v="1899"/>
    <s v="HCP6773"/>
    <n v="9799181831"/>
    <s v="LIC53654"/>
    <x v="1"/>
    <s v="Apr"/>
    <s v="2024-04"/>
    <m/>
    <m/>
    <m/>
    <m/>
  </r>
  <r>
    <s v="ORD102134"/>
    <x v="2134"/>
    <s v="CUST7775"/>
    <x v="2108"/>
    <s v="IQV15378"/>
    <x v="3"/>
    <x v="2134"/>
    <d v="2024-07-24T00:00:00"/>
    <x v="210"/>
    <n v="6"/>
    <x v="1"/>
    <x v="2"/>
    <n v="24"/>
    <x v="0"/>
    <x v="0"/>
    <x v="1900"/>
    <s v="HCP9676"/>
    <n v="3530736442"/>
    <s v="LIC56993"/>
    <x v="1"/>
    <s v="Jul"/>
    <s v="2024-07"/>
    <m/>
    <m/>
    <m/>
    <m/>
  </r>
  <r>
    <s v="ORD102135"/>
    <x v="2135"/>
    <s v="CUST7812"/>
    <x v="2109"/>
    <s v="IQV18174"/>
    <x v="3"/>
    <x v="2135"/>
    <d v="2023-08-26T00:00:00"/>
    <x v="512"/>
    <n v="2"/>
    <x v="0"/>
    <x v="5"/>
    <n v="26"/>
    <x v="3"/>
    <x v="2"/>
    <x v="1901"/>
    <s v="HCP8046"/>
    <n v="8713920848"/>
    <s v="LIC50452"/>
    <x v="0"/>
    <s v="Aug"/>
    <s v="2023-08"/>
    <m/>
    <m/>
    <m/>
    <m/>
  </r>
  <r>
    <s v="ORD102136"/>
    <x v="2136"/>
    <s v="CUST9361"/>
    <x v="2110"/>
    <s v="IQV34394"/>
    <x v="1"/>
    <x v="2136"/>
    <d v="2024-07-31T00:00:00"/>
    <x v="368"/>
    <n v="7"/>
    <x v="1"/>
    <x v="2"/>
    <n v="31"/>
    <x v="2"/>
    <x v="0"/>
    <x v="1151"/>
    <s v="HCP4012"/>
    <n v="4299281458"/>
    <s v="LIC45241"/>
    <x v="1"/>
    <s v="Jul"/>
    <s v="2024-07"/>
    <m/>
    <m/>
    <m/>
    <m/>
  </r>
  <r>
    <s v="ORD102137"/>
    <x v="2137"/>
    <s v="CUST3688"/>
    <x v="2111"/>
    <s v="IQV44058"/>
    <x v="2"/>
    <x v="2137"/>
    <d v="2023-05-16T00:00:00"/>
    <x v="684"/>
    <n v="1"/>
    <x v="0"/>
    <x v="8"/>
    <n v="16"/>
    <x v="0"/>
    <x v="2"/>
    <x v="1902"/>
    <s v="HCP9078"/>
    <n v="9943761454"/>
    <s v="LIC73452"/>
    <x v="0"/>
    <s v="May"/>
    <s v="2023-05"/>
    <m/>
    <m/>
    <m/>
    <m/>
  </r>
  <r>
    <s v="ORD102138"/>
    <x v="2138"/>
    <s v="CUST9714"/>
    <x v="2112"/>
    <s v="IQV73118"/>
    <x v="3"/>
    <x v="2138"/>
    <d v="2024-10-26T00:00:00"/>
    <x v="72"/>
    <n v="5"/>
    <x v="1"/>
    <x v="11"/>
    <n v="26"/>
    <x v="3"/>
    <x v="0"/>
    <x v="1042"/>
    <s v="HCP4410"/>
    <n v="7414283249"/>
    <s v="LIC64740"/>
    <x v="1"/>
    <s v="Oct"/>
    <s v="2024-10"/>
    <m/>
    <m/>
    <m/>
    <m/>
  </r>
  <r>
    <s v="ORD102139"/>
    <x v="2139"/>
    <s v="CUST3017"/>
    <x v="2113"/>
    <s v="IQV77278"/>
    <x v="0"/>
    <x v="2139"/>
    <d v="2023-11-27T00:00:00"/>
    <x v="21"/>
    <n v="8"/>
    <x v="0"/>
    <x v="9"/>
    <n v="27"/>
    <x v="2"/>
    <x v="1"/>
    <x v="1770"/>
    <s v="HCP4534"/>
    <n v="9514638864"/>
    <s v="LIC81121"/>
    <x v="1"/>
    <s v="Nov"/>
    <s v="2023-11"/>
    <m/>
    <m/>
    <m/>
    <m/>
  </r>
  <r>
    <s v="ORD102140"/>
    <x v="2140"/>
    <s v="CUST8158"/>
    <x v="2114"/>
    <s v="IQV26908"/>
    <x v="3"/>
    <x v="2140"/>
    <d v="2023-12-29T00:00:00"/>
    <x v="665"/>
    <n v="1"/>
    <x v="0"/>
    <x v="1"/>
    <n v="29"/>
    <x v="3"/>
    <x v="1"/>
    <x v="1903"/>
    <s v="HCP9611"/>
    <n v="5717211780"/>
    <s v="LIC79400"/>
    <x v="0"/>
    <s v="Dec"/>
    <s v="2023-12"/>
    <m/>
    <m/>
    <m/>
    <m/>
  </r>
  <r>
    <s v="ORD102141"/>
    <x v="2141"/>
    <s v="CUST7438"/>
    <x v="2115"/>
    <s v="IQV87364"/>
    <x v="2"/>
    <x v="2141"/>
    <d v="2023-02-13T00:00:00"/>
    <x v="652"/>
    <n v="8"/>
    <x v="0"/>
    <x v="6"/>
    <n v="13"/>
    <x v="4"/>
    <x v="1"/>
    <x v="1904"/>
    <s v="HCP1629"/>
    <n v="1457684098"/>
    <s v="LIC77370"/>
    <x v="1"/>
    <s v="Feb"/>
    <s v="2023-02"/>
    <m/>
    <m/>
    <m/>
    <m/>
  </r>
  <r>
    <s v="ORD102142"/>
    <x v="2142"/>
    <s v="CUST5131"/>
    <x v="2116"/>
    <s v="IQV23878"/>
    <x v="2"/>
    <x v="2142"/>
    <d v="2023-07-18T00:00:00"/>
    <x v="395"/>
    <n v="8"/>
    <x v="0"/>
    <x v="2"/>
    <n v="18"/>
    <x v="2"/>
    <x v="0"/>
    <x v="1905"/>
    <s v="HCP4157"/>
    <n v="9986182588"/>
    <s v="LIC95778"/>
    <x v="1"/>
    <s v="Jul"/>
    <s v="2023-07"/>
    <m/>
    <m/>
    <m/>
    <m/>
  </r>
  <r>
    <s v="ORD102143"/>
    <x v="2143"/>
    <s v="CUST9432"/>
    <x v="2117"/>
    <s v="IQV44723"/>
    <x v="2"/>
    <x v="2143"/>
    <d v="2024-12-13T00:00:00"/>
    <x v="685"/>
    <n v="2"/>
    <x v="1"/>
    <x v="1"/>
    <n v="13"/>
    <x v="4"/>
    <x v="2"/>
    <x v="1906"/>
    <s v="HCP3803"/>
    <n v="3489485593"/>
    <s v="LIC61850"/>
    <x v="0"/>
    <s v="Dec"/>
    <s v="2024-12"/>
    <m/>
    <m/>
    <m/>
    <m/>
  </r>
  <r>
    <s v="ORD102144"/>
    <x v="2144"/>
    <s v="CUST4026"/>
    <x v="2118"/>
    <s v="IQV99767"/>
    <x v="0"/>
    <x v="2144"/>
    <d v="2024-08-21T00:00:00"/>
    <x v="657"/>
    <n v="1"/>
    <x v="1"/>
    <x v="5"/>
    <n v="21"/>
    <x v="2"/>
    <x v="0"/>
    <x v="870"/>
    <s v="HCP6624"/>
    <n v="5080941949"/>
    <s v="LIC88780"/>
    <x v="0"/>
    <s v="Aug"/>
    <s v="2024-08"/>
    <m/>
    <m/>
    <m/>
    <m/>
  </r>
  <r>
    <s v="ORD102145"/>
    <x v="2145"/>
    <s v="CUST9078"/>
    <x v="2119"/>
    <s v="IQV33536"/>
    <x v="1"/>
    <x v="2145"/>
    <d v="2023-08-07T00:00:00"/>
    <x v="392"/>
    <n v="4"/>
    <x v="0"/>
    <x v="5"/>
    <n v="7"/>
    <x v="3"/>
    <x v="1"/>
    <x v="1535"/>
    <s v="HCP1811"/>
    <n v="8233321017"/>
    <s v="LIC15456"/>
    <x v="1"/>
    <s v="Aug"/>
    <s v="2023-08"/>
    <m/>
    <m/>
    <m/>
    <m/>
  </r>
  <r>
    <s v="ORD102146"/>
    <x v="2146"/>
    <s v="CUST5521"/>
    <x v="2120"/>
    <s v="IQV74881"/>
    <x v="2"/>
    <x v="2146"/>
    <d v="2024-05-24T00:00:00"/>
    <x v="139"/>
    <n v="5"/>
    <x v="1"/>
    <x v="8"/>
    <n v="24"/>
    <x v="4"/>
    <x v="0"/>
    <x v="1907"/>
    <s v="HCP9011"/>
    <n v="2200563123"/>
    <s v="LIC54867"/>
    <x v="1"/>
    <s v="May"/>
    <s v="2024-05"/>
    <m/>
    <m/>
    <m/>
    <m/>
  </r>
  <r>
    <s v="ORD102147"/>
    <x v="2147"/>
    <s v="CUST7548"/>
    <x v="2121"/>
    <s v="IQV88735"/>
    <x v="3"/>
    <x v="2147"/>
    <d v="2024-10-05T00:00:00"/>
    <x v="32"/>
    <n v="6"/>
    <x v="1"/>
    <x v="11"/>
    <n v="5"/>
    <x v="1"/>
    <x v="2"/>
    <x v="1908"/>
    <s v="HCP9672"/>
    <n v="3601770212"/>
    <s v="LIC22281"/>
    <x v="1"/>
    <s v="Oct"/>
    <s v="2024-10"/>
    <m/>
    <m/>
    <m/>
    <m/>
  </r>
  <r>
    <s v="ORD102148"/>
    <x v="2148"/>
    <s v="CUST4256"/>
    <x v="2122"/>
    <s v="IQV62396"/>
    <x v="0"/>
    <x v="2148"/>
    <d v="2023-08-13T00:00:00"/>
    <x v="6"/>
    <n v="0"/>
    <x v="0"/>
    <x v="5"/>
    <n v="13"/>
    <x v="3"/>
    <x v="2"/>
    <x v="1380"/>
    <s v="HCP3252"/>
    <n v="6128597017"/>
    <s v="LIC33710"/>
    <x v="0"/>
    <s v="Aug"/>
    <s v="2023-08"/>
    <m/>
    <m/>
    <m/>
    <m/>
  </r>
  <r>
    <s v="ORD102149"/>
    <x v="2149"/>
    <s v="CUST1147"/>
    <x v="2123"/>
    <s v="IQV23065"/>
    <x v="1"/>
    <x v="2149"/>
    <d v="2023-10-05T00:00:00"/>
    <x v="433"/>
    <n v="5"/>
    <x v="0"/>
    <x v="11"/>
    <n v="5"/>
    <x v="2"/>
    <x v="1"/>
    <x v="664"/>
    <s v="HCP4709"/>
    <n v="8979892162"/>
    <s v="LIC15094"/>
    <x v="1"/>
    <s v="Oct"/>
    <s v="2023-10"/>
    <m/>
    <m/>
    <m/>
    <m/>
  </r>
  <r>
    <s v="ORD102150"/>
    <x v="2150"/>
    <s v="CUST8472"/>
    <x v="2124"/>
    <s v="IQV46131"/>
    <x v="1"/>
    <x v="2150"/>
    <d v="2023-07-19T00:00:00"/>
    <x v="686"/>
    <n v="4"/>
    <x v="0"/>
    <x v="2"/>
    <n v="19"/>
    <x v="1"/>
    <x v="2"/>
    <x v="1633"/>
    <s v="HCP6507"/>
    <n v="7587671144"/>
    <s v="LIC57083"/>
    <x v="1"/>
    <s v="Jul"/>
    <s v="2023-07"/>
    <m/>
    <m/>
    <m/>
    <m/>
  </r>
  <r>
    <s v="ORD102151"/>
    <x v="2151"/>
    <s v="CUST3017"/>
    <x v="2125"/>
    <s v="IQV71852"/>
    <x v="3"/>
    <x v="2151"/>
    <d v="2023-01-26T00:00:00"/>
    <x v="309"/>
    <n v="3"/>
    <x v="0"/>
    <x v="3"/>
    <n v="26"/>
    <x v="4"/>
    <x v="2"/>
    <x v="1909"/>
    <s v="HCP7531"/>
    <n v="4468431500"/>
    <s v="LIC77475"/>
    <x v="0"/>
    <s v="Jan"/>
    <s v="2023-01"/>
    <m/>
    <m/>
    <m/>
    <m/>
  </r>
  <r>
    <s v="ORD102152"/>
    <x v="2152"/>
    <s v="CUST2360"/>
    <x v="2126"/>
    <s v="IQV87530"/>
    <x v="3"/>
    <x v="2152"/>
    <d v="2023-02-20T00:00:00"/>
    <x v="675"/>
    <n v="6"/>
    <x v="0"/>
    <x v="6"/>
    <n v="20"/>
    <x v="4"/>
    <x v="2"/>
    <x v="1455"/>
    <s v="HCP4045"/>
    <n v="6087440259"/>
    <s v="LIC93254"/>
    <x v="1"/>
    <s v="Feb"/>
    <s v="2023-02"/>
    <m/>
    <m/>
    <m/>
    <m/>
  </r>
  <r>
    <s v="ORD102153"/>
    <x v="2153"/>
    <s v="CUST8000"/>
    <x v="2127"/>
    <s v="IQV95558"/>
    <x v="2"/>
    <x v="2153"/>
    <d v="2024-11-02T00:00:00"/>
    <x v="601"/>
    <n v="5"/>
    <x v="1"/>
    <x v="9"/>
    <n v="2"/>
    <x v="0"/>
    <x v="0"/>
    <x v="1910"/>
    <s v="HCP7834"/>
    <n v="1975047008"/>
    <s v="LIC85145"/>
    <x v="1"/>
    <s v="Nov"/>
    <s v="2024-11"/>
    <m/>
    <m/>
    <m/>
    <m/>
  </r>
  <r>
    <s v="ORD102154"/>
    <x v="2154"/>
    <s v="CUST8740"/>
    <x v="2128"/>
    <s v="IQV89720"/>
    <x v="1"/>
    <x v="2154"/>
    <d v="2023-10-02T00:00:00"/>
    <x v="247"/>
    <n v="2"/>
    <x v="0"/>
    <x v="11"/>
    <n v="2"/>
    <x v="4"/>
    <x v="0"/>
    <x v="1911"/>
    <s v="HCP1033"/>
    <n v="2038152546"/>
    <s v="LIC29416"/>
    <x v="0"/>
    <s v="Oct"/>
    <s v="2023-10"/>
    <m/>
    <m/>
    <m/>
    <m/>
  </r>
  <r>
    <s v="ORD102155"/>
    <x v="2155"/>
    <s v="CUST9653"/>
    <x v="2129"/>
    <s v="IQV63662"/>
    <x v="2"/>
    <x v="2155"/>
    <d v="2024-04-21T00:00:00"/>
    <x v="150"/>
    <n v="6"/>
    <x v="1"/>
    <x v="0"/>
    <n v="21"/>
    <x v="4"/>
    <x v="1"/>
    <x v="1912"/>
    <s v="HCP4240"/>
    <n v="5778142359"/>
    <s v="LIC99637"/>
    <x v="1"/>
    <s v="Apr"/>
    <s v="2024-04"/>
    <m/>
    <m/>
    <m/>
    <m/>
  </r>
  <r>
    <s v="ORD102156"/>
    <x v="2156"/>
    <s v="CUST3024"/>
    <x v="2130"/>
    <s v="IQV15736"/>
    <x v="3"/>
    <x v="2156"/>
    <d v="2024-01-21T00:00:00"/>
    <x v="46"/>
    <n v="8"/>
    <x v="1"/>
    <x v="3"/>
    <n v="21"/>
    <x v="1"/>
    <x v="0"/>
    <x v="1913"/>
    <s v="HCP5957"/>
    <n v="5489350285"/>
    <s v="LIC39495"/>
    <x v="1"/>
    <s v="Jan"/>
    <s v="2024-01"/>
    <m/>
    <m/>
    <m/>
    <m/>
  </r>
  <r>
    <s v="ORD102157"/>
    <x v="2157"/>
    <s v="CUST3753"/>
    <x v="2131"/>
    <s v="IQV21263"/>
    <x v="2"/>
    <x v="2157"/>
    <d v="2023-03-06T00:00:00"/>
    <x v="270"/>
    <n v="5"/>
    <x v="0"/>
    <x v="4"/>
    <n v="6"/>
    <x v="0"/>
    <x v="2"/>
    <x v="1128"/>
    <s v="HCP2384"/>
    <n v="6414702375"/>
    <s v="LIC27958"/>
    <x v="1"/>
    <s v="Mar"/>
    <s v="2023-03"/>
    <m/>
    <m/>
    <m/>
    <m/>
  </r>
  <r>
    <s v="ORD102158"/>
    <x v="2158"/>
    <s v="CUST2030"/>
    <x v="2132"/>
    <s v="IQV65883"/>
    <x v="2"/>
    <x v="2158"/>
    <d v="2023-06-18T00:00:00"/>
    <x v="557"/>
    <n v="3"/>
    <x v="0"/>
    <x v="7"/>
    <n v="18"/>
    <x v="0"/>
    <x v="1"/>
    <x v="1914"/>
    <s v="HCP2276"/>
    <n v="6279400478"/>
    <s v="LIC67698"/>
    <x v="0"/>
    <s v="Jun"/>
    <s v="2023-06"/>
    <m/>
    <m/>
    <m/>
    <m/>
  </r>
  <r>
    <s v="ORD102159"/>
    <x v="2159"/>
    <s v="CUST8731"/>
    <x v="2133"/>
    <s v="IQV43351"/>
    <x v="1"/>
    <x v="2159"/>
    <d v="2024-12-13T00:00:00"/>
    <x v="424"/>
    <n v="4"/>
    <x v="1"/>
    <x v="1"/>
    <n v="13"/>
    <x v="4"/>
    <x v="1"/>
    <x v="1269"/>
    <s v="HCP8695"/>
    <n v="6660607662"/>
    <s v="LIC22113"/>
    <x v="1"/>
    <s v="Dec"/>
    <s v="2024-12"/>
    <m/>
    <m/>
    <m/>
    <m/>
  </r>
  <r>
    <s v="ORD102160"/>
    <x v="2160"/>
    <s v="CUST6871"/>
    <x v="2134"/>
    <s v="IQV95223"/>
    <x v="2"/>
    <x v="2160"/>
    <d v="2023-03-19T00:00:00"/>
    <x v="159"/>
    <n v="7"/>
    <x v="0"/>
    <x v="4"/>
    <n v="19"/>
    <x v="0"/>
    <x v="1"/>
    <x v="1915"/>
    <s v="HCP7844"/>
    <n v="7311139871"/>
    <s v="LIC84229"/>
    <x v="1"/>
    <s v="Mar"/>
    <s v="2023-03"/>
    <m/>
    <m/>
    <m/>
    <m/>
  </r>
  <r>
    <s v="ORD102161"/>
    <x v="2161"/>
    <s v="CUST8428"/>
    <x v="2135"/>
    <s v="IQV51371"/>
    <x v="3"/>
    <x v="2161"/>
    <d v="2024-02-07T00:00:00"/>
    <x v="661"/>
    <n v="7"/>
    <x v="1"/>
    <x v="6"/>
    <n v="7"/>
    <x v="0"/>
    <x v="1"/>
    <x v="1916"/>
    <s v="HCP3147"/>
    <n v="3874735052"/>
    <s v="LIC85066"/>
    <x v="1"/>
    <s v="Feb"/>
    <s v="2024-02"/>
    <m/>
    <m/>
    <m/>
    <m/>
  </r>
  <r>
    <s v="ORD102162"/>
    <x v="2162"/>
    <s v="CUST7637"/>
    <x v="2136"/>
    <s v="IQV80500"/>
    <x v="2"/>
    <x v="2162"/>
    <d v="2023-01-25T00:00:00"/>
    <x v="687"/>
    <n v="5"/>
    <x v="0"/>
    <x v="3"/>
    <n v="25"/>
    <x v="1"/>
    <x v="2"/>
    <x v="1917"/>
    <s v="HCP8749"/>
    <n v="5362484252"/>
    <s v="LIC89503"/>
    <x v="1"/>
    <s v="Jan"/>
    <s v="2023-01"/>
    <m/>
    <m/>
    <m/>
    <m/>
  </r>
  <r>
    <s v="ORD102163"/>
    <x v="2163"/>
    <s v="CUST5105"/>
    <x v="2137"/>
    <s v="IQV34054"/>
    <x v="0"/>
    <x v="2163"/>
    <d v="2024-04-21T00:00:00"/>
    <x v="150"/>
    <n v="6"/>
    <x v="1"/>
    <x v="0"/>
    <n v="21"/>
    <x v="3"/>
    <x v="1"/>
    <x v="769"/>
    <s v="HCP6979"/>
    <n v="7772928246"/>
    <s v="LIC52018"/>
    <x v="1"/>
    <s v="Apr"/>
    <s v="2024-04"/>
    <m/>
    <m/>
    <m/>
    <m/>
  </r>
  <r>
    <s v="ORD102164"/>
    <x v="2164"/>
    <s v="CUST6688"/>
    <x v="1922"/>
    <s v="IQV97943"/>
    <x v="1"/>
    <x v="2164"/>
    <d v="2023-06-24T00:00:00"/>
    <x v="593"/>
    <n v="9"/>
    <x v="0"/>
    <x v="7"/>
    <n v="24"/>
    <x v="0"/>
    <x v="0"/>
    <x v="1918"/>
    <s v="HCP7257"/>
    <n v="3690217637"/>
    <s v="LIC10797"/>
    <x v="1"/>
    <s v="Jun"/>
    <s v="2023-06"/>
    <m/>
    <m/>
    <m/>
    <m/>
  </r>
  <r>
    <s v="ORD102165"/>
    <x v="2165"/>
    <s v="CUST5487"/>
    <x v="2138"/>
    <s v="IQV22669"/>
    <x v="1"/>
    <x v="2165"/>
    <d v="2023-10-10T00:00:00"/>
    <x v="427"/>
    <n v="4"/>
    <x v="0"/>
    <x v="11"/>
    <n v="10"/>
    <x v="1"/>
    <x v="1"/>
    <x v="1919"/>
    <s v="HCP9700"/>
    <n v="9925463575"/>
    <s v="LIC47639"/>
    <x v="1"/>
    <s v="Oct"/>
    <s v="2023-10"/>
    <m/>
    <m/>
    <m/>
    <m/>
  </r>
  <r>
    <s v="ORD102166"/>
    <x v="2166"/>
    <s v="CUST5435"/>
    <x v="2139"/>
    <s v="IQV27945"/>
    <x v="3"/>
    <x v="2166"/>
    <d v="2023-02-12T00:00:00"/>
    <x v="652"/>
    <n v="9"/>
    <x v="0"/>
    <x v="6"/>
    <n v="12"/>
    <x v="4"/>
    <x v="1"/>
    <x v="1920"/>
    <s v="HCP8812"/>
    <n v="3402632254"/>
    <s v="LIC19934"/>
    <x v="1"/>
    <s v="Feb"/>
    <s v="2023-02"/>
    <m/>
    <m/>
    <m/>
    <m/>
  </r>
  <r>
    <s v="ORD102167"/>
    <x v="2167"/>
    <s v="CUST8227"/>
    <x v="2140"/>
    <s v="IQV41772"/>
    <x v="3"/>
    <x v="2167"/>
    <d v="2024-04-19T00:00:00"/>
    <x v="467"/>
    <n v="0"/>
    <x v="1"/>
    <x v="0"/>
    <n v="19"/>
    <x v="0"/>
    <x v="2"/>
    <x v="1921"/>
    <s v="HCP5964"/>
    <n v="7390159093"/>
    <s v="LIC28904"/>
    <x v="0"/>
    <s v="Apr"/>
    <s v="2024-04"/>
    <m/>
    <m/>
    <m/>
    <m/>
  </r>
  <r>
    <s v="ORD102168"/>
    <x v="2168"/>
    <s v="CUST1951"/>
    <x v="2141"/>
    <s v="IQV39684"/>
    <x v="1"/>
    <x v="2168"/>
    <d v="2023-11-09T00:00:00"/>
    <x v="385"/>
    <n v="5"/>
    <x v="0"/>
    <x v="9"/>
    <n v="9"/>
    <x v="0"/>
    <x v="2"/>
    <x v="1922"/>
    <s v="HCP9886"/>
    <n v="4456142067"/>
    <s v="LIC79447"/>
    <x v="1"/>
    <s v="Nov"/>
    <s v="2023-11"/>
    <m/>
    <m/>
    <m/>
    <m/>
  </r>
  <r>
    <s v="ORD102169"/>
    <x v="2169"/>
    <s v="CUST5593"/>
    <x v="2142"/>
    <s v="IQV53938"/>
    <x v="2"/>
    <x v="2169"/>
    <d v="2024-01-20T00:00:00"/>
    <x v="313"/>
    <n v="5"/>
    <x v="1"/>
    <x v="3"/>
    <n v="20"/>
    <x v="4"/>
    <x v="2"/>
    <x v="1923"/>
    <s v="HCP8113"/>
    <n v="7415475104"/>
    <s v="LIC89314"/>
    <x v="1"/>
    <s v="Jan"/>
    <s v="2024-01"/>
    <m/>
    <m/>
    <m/>
    <m/>
  </r>
  <r>
    <s v="ORD102170"/>
    <x v="2170"/>
    <s v="CUST5367"/>
    <x v="2143"/>
    <s v="IQV20786"/>
    <x v="0"/>
    <x v="2170"/>
    <d v="2024-04-26T00:00:00"/>
    <x v="459"/>
    <n v="8"/>
    <x v="1"/>
    <x v="0"/>
    <n v="26"/>
    <x v="2"/>
    <x v="2"/>
    <x v="1924"/>
    <s v="HCP5490"/>
    <n v="7930350932"/>
    <s v="LIC70634"/>
    <x v="1"/>
    <s v="Apr"/>
    <s v="2024-04"/>
    <m/>
    <m/>
    <m/>
    <m/>
  </r>
  <r>
    <s v="ORD102171"/>
    <x v="2171"/>
    <s v="CUST7501"/>
    <x v="2144"/>
    <s v="IQV36606"/>
    <x v="0"/>
    <x v="2171"/>
    <d v="2024-08-16T00:00:00"/>
    <x v="418"/>
    <n v="9"/>
    <x v="1"/>
    <x v="5"/>
    <n v="16"/>
    <x v="0"/>
    <x v="1"/>
    <x v="1925"/>
    <s v="HCP1908"/>
    <n v="7287376952"/>
    <s v="LIC13498"/>
    <x v="1"/>
    <s v="Aug"/>
    <s v="2024-08"/>
    <m/>
    <m/>
    <m/>
    <m/>
  </r>
  <r>
    <s v="ORD102172"/>
    <x v="2172"/>
    <s v="CUST6870"/>
    <x v="2145"/>
    <s v="IQV35545"/>
    <x v="0"/>
    <x v="2172"/>
    <d v="2024-10-11T00:00:00"/>
    <x v="450"/>
    <n v="6"/>
    <x v="1"/>
    <x v="11"/>
    <n v="11"/>
    <x v="3"/>
    <x v="2"/>
    <x v="1926"/>
    <s v="HCP8682"/>
    <n v="5394379701"/>
    <s v="LIC19642"/>
    <x v="1"/>
    <s v="Oct"/>
    <s v="2024-10"/>
    <m/>
    <m/>
    <m/>
    <m/>
  </r>
  <r>
    <s v="ORD102173"/>
    <x v="2173"/>
    <s v="CUST8035"/>
    <x v="2146"/>
    <s v="IQV43299"/>
    <x v="1"/>
    <x v="2173"/>
    <d v="2024-03-07T00:00:00"/>
    <x v="432"/>
    <n v="1"/>
    <x v="1"/>
    <x v="4"/>
    <n v="7"/>
    <x v="2"/>
    <x v="1"/>
    <x v="15"/>
    <s v="HCP8199"/>
    <n v="6622939394"/>
    <s v="LIC23736"/>
    <x v="0"/>
    <s v="Mar"/>
    <s v="2024-03"/>
    <m/>
    <m/>
    <m/>
    <m/>
  </r>
  <r>
    <s v="ORD102174"/>
    <x v="2174"/>
    <s v="CUST9012"/>
    <x v="2147"/>
    <s v="IQV87780"/>
    <x v="2"/>
    <x v="2174"/>
    <d v="2023-10-25T00:00:00"/>
    <x v="446"/>
    <n v="7"/>
    <x v="0"/>
    <x v="11"/>
    <n v="25"/>
    <x v="4"/>
    <x v="1"/>
    <x v="1927"/>
    <s v="HCP8039"/>
    <n v="2597214615"/>
    <s v="LIC68822"/>
    <x v="1"/>
    <s v="Oct"/>
    <s v="2023-10"/>
    <m/>
    <m/>
    <m/>
    <m/>
  </r>
  <r>
    <s v="ORD102175"/>
    <x v="2175"/>
    <s v="CUST3993"/>
    <x v="2148"/>
    <s v="IQV55856"/>
    <x v="2"/>
    <x v="2175"/>
    <d v="2023-02-03T00:00:00"/>
    <x v="219"/>
    <n v="7"/>
    <x v="0"/>
    <x v="6"/>
    <n v="3"/>
    <x v="3"/>
    <x v="1"/>
    <x v="1928"/>
    <s v="HCP3618"/>
    <n v="4362996080"/>
    <s v="LIC96798"/>
    <x v="1"/>
    <s v="Feb"/>
    <s v="2023-02"/>
    <m/>
    <m/>
    <m/>
    <m/>
  </r>
  <r>
    <s v="ORD102176"/>
    <x v="2176"/>
    <s v="CUST2722"/>
    <x v="2149"/>
    <s v="IQV77187"/>
    <x v="1"/>
    <x v="2176"/>
    <d v="2023-03-24T00:00:00"/>
    <x v="214"/>
    <n v="6"/>
    <x v="0"/>
    <x v="4"/>
    <n v="24"/>
    <x v="1"/>
    <x v="1"/>
    <x v="994"/>
    <s v="HCP1683"/>
    <n v="7182357526"/>
    <s v="LIC36469"/>
    <x v="1"/>
    <s v="Mar"/>
    <s v="2023-03"/>
    <m/>
    <m/>
    <m/>
    <m/>
  </r>
  <r>
    <s v="ORD102177"/>
    <x v="2177"/>
    <s v="CUST6492"/>
    <x v="2150"/>
    <s v="IQV37492"/>
    <x v="2"/>
    <x v="2177"/>
    <d v="2023-11-10T00:00:00"/>
    <x v="52"/>
    <n v="3"/>
    <x v="0"/>
    <x v="9"/>
    <n v="10"/>
    <x v="0"/>
    <x v="2"/>
    <x v="1929"/>
    <s v="HCP8014"/>
    <n v="8833663989"/>
    <s v="LIC85592"/>
    <x v="0"/>
    <s v="Nov"/>
    <s v="2023-11"/>
    <m/>
    <m/>
    <m/>
    <m/>
  </r>
  <r>
    <s v="ORD102178"/>
    <x v="2178"/>
    <s v="CUST3640"/>
    <x v="199"/>
    <s v="IQV94253"/>
    <x v="2"/>
    <x v="2178"/>
    <d v="2024-12-16T00:00:00"/>
    <x v="585"/>
    <n v="4"/>
    <x v="1"/>
    <x v="1"/>
    <n v="16"/>
    <x v="1"/>
    <x v="1"/>
    <x v="309"/>
    <s v="HCP2591"/>
    <n v="4983168451"/>
    <s v="LIC63550"/>
    <x v="1"/>
    <s v="Dec"/>
    <s v="2024-12"/>
    <m/>
    <m/>
    <m/>
    <m/>
  </r>
  <r>
    <s v="ORD102179"/>
    <x v="2179"/>
    <s v="CUST2783"/>
    <x v="2151"/>
    <s v="IQV80921"/>
    <x v="0"/>
    <x v="2179"/>
    <d v="2023-07-23T00:00:00"/>
    <x v="566"/>
    <n v="8"/>
    <x v="0"/>
    <x v="2"/>
    <n v="23"/>
    <x v="3"/>
    <x v="0"/>
    <x v="1830"/>
    <s v="HCP9454"/>
    <n v="5309752724"/>
    <s v="LIC12936"/>
    <x v="1"/>
    <s v="Jul"/>
    <s v="2023-07"/>
    <m/>
    <m/>
    <m/>
    <m/>
  </r>
  <r>
    <s v="ORD102180"/>
    <x v="2180"/>
    <s v="CUST5323"/>
    <x v="2152"/>
    <s v="IQV45187"/>
    <x v="2"/>
    <x v="2180"/>
    <d v="2024-08-23T00:00:00"/>
    <x v="205"/>
    <n v="5"/>
    <x v="1"/>
    <x v="5"/>
    <n v="23"/>
    <x v="3"/>
    <x v="2"/>
    <x v="1930"/>
    <s v="HCP8804"/>
    <n v="9367485618"/>
    <s v="LIC98907"/>
    <x v="1"/>
    <s v="Aug"/>
    <s v="2024-08"/>
    <m/>
    <m/>
    <m/>
    <m/>
  </r>
  <r>
    <s v="ORD102181"/>
    <x v="2181"/>
    <s v="CUST6309"/>
    <x v="2153"/>
    <s v="IQV96673"/>
    <x v="2"/>
    <x v="2181"/>
    <d v="2023-02-06T00:00:00"/>
    <x v="219"/>
    <n v="4"/>
    <x v="0"/>
    <x v="6"/>
    <n v="6"/>
    <x v="1"/>
    <x v="0"/>
    <x v="1931"/>
    <s v="HCP5190"/>
    <n v="9867981165"/>
    <s v="LIC53639"/>
    <x v="1"/>
    <s v="Feb"/>
    <s v="2023-02"/>
    <m/>
    <m/>
    <m/>
    <m/>
  </r>
  <r>
    <s v="ORD102182"/>
    <x v="2182"/>
    <s v="CUST7834"/>
    <x v="909"/>
    <s v="IQV75533"/>
    <x v="0"/>
    <x v="2182"/>
    <d v="2024-01-21T00:00:00"/>
    <x v="46"/>
    <n v="8"/>
    <x v="1"/>
    <x v="3"/>
    <n v="21"/>
    <x v="3"/>
    <x v="0"/>
    <x v="1196"/>
    <s v="HCP4710"/>
    <n v="5283562217"/>
    <s v="LIC69977"/>
    <x v="1"/>
    <s v="Jan"/>
    <s v="2024-01"/>
    <m/>
    <m/>
    <m/>
    <m/>
  </r>
  <r>
    <s v="ORD102183"/>
    <x v="2183"/>
    <s v="CUST3986"/>
    <x v="2154"/>
    <s v="IQV31198"/>
    <x v="2"/>
    <x v="2183"/>
    <d v="2024-04-28T00:00:00"/>
    <x v="688"/>
    <n v="4"/>
    <x v="1"/>
    <x v="0"/>
    <n v="28"/>
    <x v="4"/>
    <x v="1"/>
    <x v="1483"/>
    <s v="HCP1176"/>
    <n v="6269268146"/>
    <s v="LIC75152"/>
    <x v="1"/>
    <s v="Apr"/>
    <s v="2024-04"/>
    <m/>
    <m/>
    <m/>
    <m/>
  </r>
  <r>
    <s v="ORD102184"/>
    <x v="2184"/>
    <s v="CUST4752"/>
    <x v="2155"/>
    <s v="IQV47133"/>
    <x v="2"/>
    <x v="2184"/>
    <d v="2024-09-28T00:00:00"/>
    <x v="540"/>
    <n v="8"/>
    <x v="1"/>
    <x v="10"/>
    <n v="28"/>
    <x v="4"/>
    <x v="1"/>
    <x v="1932"/>
    <s v="HCP9276"/>
    <n v="4921453909"/>
    <s v="LIC76042"/>
    <x v="1"/>
    <s v="Sep"/>
    <s v="2024-09"/>
    <m/>
    <m/>
    <m/>
    <m/>
  </r>
  <r>
    <s v="ORD102185"/>
    <x v="2185"/>
    <s v="CUST3397"/>
    <x v="2156"/>
    <s v="IQV69179"/>
    <x v="2"/>
    <x v="2185"/>
    <d v="2024-02-12T00:00:00"/>
    <x v="430"/>
    <n v="4"/>
    <x v="1"/>
    <x v="6"/>
    <n v="12"/>
    <x v="3"/>
    <x v="0"/>
    <x v="1933"/>
    <s v="HCP5718"/>
    <n v="7215513947"/>
    <s v="LIC20726"/>
    <x v="1"/>
    <s v="Feb"/>
    <s v="2024-02"/>
    <m/>
    <m/>
    <m/>
    <m/>
  </r>
  <r>
    <s v="ORD102186"/>
    <x v="2186"/>
    <s v="CUST1145"/>
    <x v="2157"/>
    <s v="IQV29958"/>
    <x v="1"/>
    <x v="2186"/>
    <d v="2023-05-25T00:00:00"/>
    <x v="69"/>
    <n v="3"/>
    <x v="0"/>
    <x v="8"/>
    <n v="25"/>
    <x v="2"/>
    <x v="2"/>
    <x v="1934"/>
    <s v="HCP5722"/>
    <n v="9605414671"/>
    <s v="LIC27013"/>
    <x v="0"/>
    <s v="May"/>
    <s v="2023-05"/>
    <m/>
    <m/>
    <m/>
    <m/>
  </r>
  <r>
    <s v="ORD102187"/>
    <x v="2187"/>
    <s v="CUST8429"/>
    <x v="2158"/>
    <s v="IQV81091"/>
    <x v="2"/>
    <x v="2187"/>
    <d v="2023-04-05T00:00:00"/>
    <x v="634"/>
    <n v="0"/>
    <x v="0"/>
    <x v="0"/>
    <n v="5"/>
    <x v="4"/>
    <x v="1"/>
    <x v="1935"/>
    <s v="HCP6498"/>
    <n v="2248693997"/>
    <s v="LIC70464"/>
    <x v="0"/>
    <s v="Apr"/>
    <s v="2023-04"/>
    <m/>
    <m/>
    <m/>
    <m/>
  </r>
  <r>
    <s v="ORD102188"/>
    <x v="2188"/>
    <s v="CUST6566"/>
    <x v="2159"/>
    <s v="IQV48188"/>
    <x v="0"/>
    <x v="2188"/>
    <d v="2024-11-07T00:00:00"/>
    <x v="328"/>
    <n v="6"/>
    <x v="1"/>
    <x v="9"/>
    <n v="7"/>
    <x v="3"/>
    <x v="2"/>
    <x v="1936"/>
    <s v="HCP6332"/>
    <n v="4492633218"/>
    <s v="LIC45162"/>
    <x v="1"/>
    <s v="Nov"/>
    <s v="2024-11"/>
    <m/>
    <m/>
    <m/>
    <m/>
  </r>
  <r>
    <s v="ORD102189"/>
    <x v="2189"/>
    <s v="CUST3021"/>
    <x v="2160"/>
    <s v="IQV96518"/>
    <x v="2"/>
    <x v="2189"/>
    <d v="2023-05-17T00:00:00"/>
    <x v="232"/>
    <n v="1"/>
    <x v="0"/>
    <x v="8"/>
    <n v="17"/>
    <x v="1"/>
    <x v="0"/>
    <x v="313"/>
    <s v="HCP3048"/>
    <n v="9361301841"/>
    <s v="LIC38530"/>
    <x v="0"/>
    <s v="May"/>
    <s v="2023-05"/>
    <m/>
    <m/>
    <m/>
    <m/>
  </r>
  <r>
    <s v="ORD102190"/>
    <x v="2190"/>
    <s v="CUST7087"/>
    <x v="2161"/>
    <s v="IQV28665"/>
    <x v="1"/>
    <x v="2190"/>
    <d v="2023-03-05T00:00:00"/>
    <x v="673"/>
    <n v="3"/>
    <x v="0"/>
    <x v="4"/>
    <n v="5"/>
    <x v="3"/>
    <x v="0"/>
    <x v="1422"/>
    <s v="HCP4779"/>
    <n v="7235940647"/>
    <s v="LIC43546"/>
    <x v="0"/>
    <s v="Mar"/>
    <s v="2023-03"/>
    <m/>
    <m/>
    <m/>
    <m/>
  </r>
  <r>
    <s v="ORD102191"/>
    <x v="2191"/>
    <s v="CUST7886"/>
    <x v="2162"/>
    <s v="IQV84137"/>
    <x v="0"/>
    <x v="2191"/>
    <d v="2024-02-08T00:00:00"/>
    <x v="167"/>
    <n v="3"/>
    <x v="1"/>
    <x v="6"/>
    <n v="8"/>
    <x v="2"/>
    <x v="0"/>
    <x v="1937"/>
    <s v="HCP7373"/>
    <n v="8186084994"/>
    <s v="LIC93520"/>
    <x v="0"/>
    <s v="Feb"/>
    <s v="2024-02"/>
    <m/>
    <m/>
    <m/>
    <m/>
  </r>
  <r>
    <s v="ORD102192"/>
    <x v="2192"/>
    <s v="CUST8353"/>
    <x v="2163"/>
    <s v="IQV89510"/>
    <x v="3"/>
    <x v="2192"/>
    <d v="2024-03-23T00:00:00"/>
    <x v="278"/>
    <n v="9"/>
    <x v="1"/>
    <x v="4"/>
    <n v="23"/>
    <x v="2"/>
    <x v="1"/>
    <x v="283"/>
    <s v="HCP9656"/>
    <n v="8824018526"/>
    <s v="LIC31637"/>
    <x v="1"/>
    <s v="Mar"/>
    <s v="2024-03"/>
    <m/>
    <m/>
    <m/>
    <m/>
  </r>
  <r>
    <s v="ORD102193"/>
    <x v="2193"/>
    <s v="CUST1563"/>
    <x v="2164"/>
    <s v="IQV64040"/>
    <x v="1"/>
    <x v="2193"/>
    <d v="2023-06-11T00:00:00"/>
    <x v="164"/>
    <n v="3"/>
    <x v="0"/>
    <x v="7"/>
    <n v="11"/>
    <x v="0"/>
    <x v="2"/>
    <x v="1938"/>
    <s v="HCP4210"/>
    <n v="2342429418"/>
    <s v="LIC85764"/>
    <x v="0"/>
    <s v="Jun"/>
    <s v="2023-06"/>
    <m/>
    <m/>
    <m/>
    <m/>
  </r>
  <r>
    <s v="ORD102194"/>
    <x v="2194"/>
    <s v="CUST3563"/>
    <x v="2165"/>
    <s v="IQV56861"/>
    <x v="3"/>
    <x v="2194"/>
    <d v="2023-01-03T00:00:00"/>
    <x v="619"/>
    <n v="2"/>
    <x v="0"/>
    <x v="3"/>
    <n v="3"/>
    <x v="1"/>
    <x v="0"/>
    <x v="1939"/>
    <s v="HCP7619"/>
    <n v="3086917003"/>
    <s v="LIC14188"/>
    <x v="0"/>
    <s v="Jan"/>
    <s v="2023-01"/>
    <m/>
    <m/>
    <m/>
    <m/>
  </r>
  <r>
    <s v="ORD102195"/>
    <x v="2195"/>
    <s v="CUST1487"/>
    <x v="2166"/>
    <s v="IQV62233"/>
    <x v="1"/>
    <x v="2195"/>
    <d v="2023-01-17T00:00:00"/>
    <x v="465"/>
    <n v="7"/>
    <x v="0"/>
    <x v="3"/>
    <n v="17"/>
    <x v="1"/>
    <x v="1"/>
    <x v="1127"/>
    <s v="HCP2167"/>
    <n v="7086119938"/>
    <s v="LIC91814"/>
    <x v="1"/>
    <s v="Jan"/>
    <s v="2023-01"/>
    <m/>
    <m/>
    <m/>
    <m/>
  </r>
  <r>
    <s v="ORD102196"/>
    <x v="2196"/>
    <s v="CUST8661"/>
    <x v="2167"/>
    <s v="IQV76019"/>
    <x v="1"/>
    <x v="2196"/>
    <d v="2024-04-14T00:00:00"/>
    <x v="647"/>
    <n v="8"/>
    <x v="1"/>
    <x v="0"/>
    <n v="14"/>
    <x v="2"/>
    <x v="1"/>
    <x v="1940"/>
    <s v="HCP8207"/>
    <n v="6849650727"/>
    <s v="LIC62285"/>
    <x v="1"/>
    <s v="Apr"/>
    <s v="2024-04"/>
    <m/>
    <m/>
    <m/>
    <m/>
  </r>
  <r>
    <s v="ORD102197"/>
    <x v="2197"/>
    <s v="CUST8412"/>
    <x v="2168"/>
    <s v="IQV51357"/>
    <x v="3"/>
    <x v="2197"/>
    <d v="2024-05-17T00:00:00"/>
    <x v="312"/>
    <n v="6"/>
    <x v="1"/>
    <x v="8"/>
    <n v="17"/>
    <x v="1"/>
    <x v="1"/>
    <x v="1941"/>
    <s v="HCP8913"/>
    <n v="1180468460"/>
    <s v="LIC77957"/>
    <x v="1"/>
    <s v="May"/>
    <s v="2024-05"/>
    <m/>
    <m/>
    <m/>
    <m/>
  </r>
  <r>
    <s v="ORD102198"/>
    <x v="2198"/>
    <s v="CUST2844"/>
    <x v="2169"/>
    <s v="IQV94423"/>
    <x v="1"/>
    <x v="2198"/>
    <d v="2023-06-27T00:00:00"/>
    <x v="689"/>
    <n v="8"/>
    <x v="0"/>
    <x v="7"/>
    <n v="27"/>
    <x v="0"/>
    <x v="1"/>
    <x v="1942"/>
    <s v="HCP7591"/>
    <n v="7356194259"/>
    <s v="LIC29459"/>
    <x v="1"/>
    <s v="Jun"/>
    <s v="2023-06"/>
    <m/>
    <m/>
    <m/>
    <m/>
  </r>
  <r>
    <s v="ORD102199"/>
    <x v="2199"/>
    <s v="CUST9978"/>
    <x v="2170"/>
    <s v="IQV31319"/>
    <x v="2"/>
    <x v="2199"/>
    <d v="2023-08-24T00:00:00"/>
    <x v="671"/>
    <n v="1"/>
    <x v="0"/>
    <x v="5"/>
    <n v="24"/>
    <x v="2"/>
    <x v="2"/>
    <x v="1882"/>
    <s v="HCP8697"/>
    <n v="2123773952"/>
    <s v="LIC38735"/>
    <x v="0"/>
    <s v="Aug"/>
    <s v="2023-08"/>
    <m/>
    <m/>
    <m/>
    <m/>
  </r>
  <r>
    <s v="ORD102200"/>
    <x v="2200"/>
    <s v="CUST9010"/>
    <x v="2171"/>
    <s v="IQV91936"/>
    <x v="1"/>
    <x v="2200"/>
    <d v="2024-07-27T00:00:00"/>
    <x v="210"/>
    <n v="3"/>
    <x v="1"/>
    <x v="2"/>
    <n v="27"/>
    <x v="4"/>
    <x v="1"/>
    <x v="1943"/>
    <s v="HCP4022"/>
    <n v="8197570039"/>
    <s v="LIC76802"/>
    <x v="0"/>
    <s v="Jul"/>
    <s v="2024-07"/>
    <m/>
    <m/>
    <m/>
    <m/>
  </r>
  <r>
    <s v="ORD102201"/>
    <x v="2201"/>
    <s v="CUST4977"/>
    <x v="2172"/>
    <s v="IQV41227"/>
    <x v="3"/>
    <x v="2201"/>
    <d v="2024-04-23T00:00:00"/>
    <x v="485"/>
    <n v="8"/>
    <x v="1"/>
    <x v="0"/>
    <n v="23"/>
    <x v="3"/>
    <x v="2"/>
    <x v="1944"/>
    <s v="HCP1485"/>
    <n v="2269200871"/>
    <s v="LIC47441"/>
    <x v="1"/>
    <s v="Apr"/>
    <s v="2024-04"/>
    <m/>
    <m/>
    <m/>
    <m/>
  </r>
  <r>
    <s v="ORD102202"/>
    <x v="2202"/>
    <s v="CUST7900"/>
    <x v="2173"/>
    <s v="IQV61194"/>
    <x v="1"/>
    <x v="2202"/>
    <d v="2023-12-04T00:00:00"/>
    <x v="299"/>
    <n v="4"/>
    <x v="0"/>
    <x v="1"/>
    <n v="4"/>
    <x v="2"/>
    <x v="0"/>
    <x v="281"/>
    <s v="HCP7489"/>
    <n v="8254167844"/>
    <s v="LIC83392"/>
    <x v="1"/>
    <s v="Dec"/>
    <s v="2023-12"/>
    <m/>
    <m/>
    <m/>
    <m/>
  </r>
  <r>
    <s v="ORD102203"/>
    <x v="2203"/>
    <s v="CUST2605"/>
    <x v="2174"/>
    <s v="IQV98859"/>
    <x v="0"/>
    <x v="2203"/>
    <d v="2024-11-03T00:00:00"/>
    <x v="218"/>
    <n v="5"/>
    <x v="1"/>
    <x v="9"/>
    <n v="3"/>
    <x v="0"/>
    <x v="2"/>
    <x v="1945"/>
    <s v="HCP3124"/>
    <n v="7789036848"/>
    <s v="LIC14991"/>
    <x v="1"/>
    <s v="Nov"/>
    <s v="2024-11"/>
    <m/>
    <m/>
    <m/>
    <m/>
  </r>
  <r>
    <s v="ORD102204"/>
    <x v="2204"/>
    <s v="CUST2446"/>
    <x v="2175"/>
    <s v="IQV59302"/>
    <x v="0"/>
    <x v="2204"/>
    <d v="2024-10-12T00:00:00"/>
    <x v="268"/>
    <n v="2"/>
    <x v="1"/>
    <x v="11"/>
    <n v="12"/>
    <x v="0"/>
    <x v="1"/>
    <x v="1946"/>
    <s v="HCP8199"/>
    <n v="6660794491"/>
    <s v="LIC38571"/>
    <x v="0"/>
    <s v="Oct"/>
    <s v="2024-10"/>
    <m/>
    <m/>
    <m/>
    <m/>
  </r>
  <r>
    <s v="ORD102205"/>
    <x v="2205"/>
    <s v="CUST6487"/>
    <x v="2176"/>
    <s v="IQV24197"/>
    <x v="2"/>
    <x v="2205"/>
    <d v="2024-01-03T00:00:00"/>
    <x v="670"/>
    <n v="4"/>
    <x v="1"/>
    <x v="3"/>
    <n v="3"/>
    <x v="0"/>
    <x v="1"/>
    <x v="1947"/>
    <s v="HCP3538"/>
    <n v="5126974517"/>
    <s v="LIC26198"/>
    <x v="1"/>
    <s v="Jan"/>
    <s v="2024-01"/>
    <m/>
    <m/>
    <m/>
    <m/>
  </r>
  <r>
    <s v="ORD102206"/>
    <x v="2206"/>
    <s v="CUST3373"/>
    <x v="2177"/>
    <s v="IQV32027"/>
    <x v="1"/>
    <x v="2206"/>
    <d v="2023-12-03T00:00:00"/>
    <x v="185"/>
    <n v="8"/>
    <x v="0"/>
    <x v="1"/>
    <n v="3"/>
    <x v="0"/>
    <x v="0"/>
    <x v="1948"/>
    <s v="HCP3367"/>
    <n v="8068081265"/>
    <s v="LIC41126"/>
    <x v="1"/>
    <s v="Dec"/>
    <s v="2023-12"/>
    <m/>
    <m/>
    <m/>
    <m/>
  </r>
  <r>
    <s v="ORD102207"/>
    <x v="2207"/>
    <s v="CUST8165"/>
    <x v="2178"/>
    <s v="IQV83693"/>
    <x v="2"/>
    <x v="2207"/>
    <d v="2023-01-26T00:00:00"/>
    <x v="421"/>
    <n v="5"/>
    <x v="0"/>
    <x v="3"/>
    <n v="26"/>
    <x v="1"/>
    <x v="2"/>
    <x v="1949"/>
    <s v="HCP5713"/>
    <n v="7900644687"/>
    <s v="LIC77967"/>
    <x v="1"/>
    <s v="Jan"/>
    <s v="2023-01"/>
    <m/>
    <m/>
    <m/>
    <m/>
  </r>
  <r>
    <s v="ORD102208"/>
    <x v="2208"/>
    <s v="CUST2138"/>
    <x v="2179"/>
    <s v="IQV35490"/>
    <x v="0"/>
    <x v="2208"/>
    <d v="2024-10-03T00:00:00"/>
    <x v="32"/>
    <n v="8"/>
    <x v="1"/>
    <x v="11"/>
    <n v="3"/>
    <x v="2"/>
    <x v="1"/>
    <x v="1209"/>
    <s v="HCP8046"/>
    <n v="3284999111"/>
    <s v="LIC65581"/>
    <x v="1"/>
    <s v="Oct"/>
    <s v="2024-10"/>
    <m/>
    <m/>
    <m/>
    <m/>
  </r>
  <r>
    <s v="ORD102209"/>
    <x v="2209"/>
    <s v="CUST2946"/>
    <x v="2180"/>
    <s v="IQV61377"/>
    <x v="0"/>
    <x v="2209"/>
    <d v="2023-02-05T00:00:00"/>
    <x v="677"/>
    <n v="1"/>
    <x v="0"/>
    <x v="6"/>
    <n v="5"/>
    <x v="2"/>
    <x v="2"/>
    <x v="1950"/>
    <s v="HCP4745"/>
    <n v="3851385125"/>
    <s v="LIC40794"/>
    <x v="0"/>
    <s v="Feb"/>
    <s v="2023-02"/>
    <m/>
    <m/>
    <m/>
    <m/>
  </r>
  <r>
    <s v="ORD102210"/>
    <x v="2210"/>
    <s v="CUST2405"/>
    <x v="2181"/>
    <s v="IQV32474"/>
    <x v="2"/>
    <x v="2210"/>
    <d v="2024-12-19T00:00:00"/>
    <x v="53"/>
    <n v="7"/>
    <x v="1"/>
    <x v="1"/>
    <n v="19"/>
    <x v="1"/>
    <x v="1"/>
    <x v="370"/>
    <s v="HCP3677"/>
    <n v="1097158864"/>
    <s v="LIC86711"/>
    <x v="1"/>
    <s v="Dec"/>
    <s v="2024-12"/>
    <m/>
    <m/>
    <m/>
    <m/>
  </r>
  <r>
    <s v="ORD102211"/>
    <x v="2211"/>
    <s v="CUST1761"/>
    <x v="2182"/>
    <s v="IQV69698"/>
    <x v="3"/>
    <x v="2211"/>
    <d v="2023-11-07T00:00:00"/>
    <x v="317"/>
    <n v="9"/>
    <x v="0"/>
    <x v="9"/>
    <n v="7"/>
    <x v="2"/>
    <x v="1"/>
    <x v="1571"/>
    <s v="HCP2933"/>
    <n v="3070531561"/>
    <s v="LIC71446"/>
    <x v="1"/>
    <s v="Nov"/>
    <s v="2023-11"/>
    <m/>
    <m/>
    <m/>
    <m/>
  </r>
  <r>
    <s v="ORD102212"/>
    <x v="2212"/>
    <s v="CUST5444"/>
    <x v="2183"/>
    <s v="IQV51990"/>
    <x v="0"/>
    <x v="2212"/>
    <d v="2023-01-12T00:00:00"/>
    <x v="543"/>
    <n v="1"/>
    <x v="0"/>
    <x v="3"/>
    <n v="12"/>
    <x v="2"/>
    <x v="2"/>
    <x v="1951"/>
    <s v="HCP9781"/>
    <n v="5865992936"/>
    <s v="LIC90662"/>
    <x v="0"/>
    <s v="Jan"/>
    <s v="2023-01"/>
    <m/>
    <m/>
    <m/>
    <m/>
  </r>
  <r>
    <s v="ORD102213"/>
    <x v="2213"/>
    <s v="CUST4678"/>
    <x v="2184"/>
    <s v="IQV71495"/>
    <x v="2"/>
    <x v="2213"/>
    <d v="2023-01-30T00:00:00"/>
    <x v="8"/>
    <n v="9"/>
    <x v="0"/>
    <x v="3"/>
    <n v="30"/>
    <x v="3"/>
    <x v="0"/>
    <x v="1355"/>
    <s v="HCP8866"/>
    <n v="2554580922"/>
    <s v="LIC59887"/>
    <x v="1"/>
    <s v="Jan"/>
    <s v="2023-01"/>
    <m/>
    <m/>
    <m/>
    <m/>
  </r>
  <r>
    <s v="ORD102214"/>
    <x v="2214"/>
    <s v="CUST2376"/>
    <x v="2185"/>
    <s v="IQV92624"/>
    <x v="2"/>
    <x v="2214"/>
    <d v="2023-12-06T00:00:00"/>
    <x v="242"/>
    <n v="3"/>
    <x v="0"/>
    <x v="1"/>
    <n v="6"/>
    <x v="1"/>
    <x v="1"/>
    <x v="1622"/>
    <s v="HCP6259"/>
    <n v="5047497142"/>
    <s v="LIC20334"/>
    <x v="0"/>
    <s v="Dec"/>
    <s v="2023-12"/>
    <m/>
    <m/>
    <m/>
    <m/>
  </r>
  <r>
    <s v="ORD102215"/>
    <x v="2215"/>
    <s v="CUST1789"/>
    <x v="2186"/>
    <s v="IQV10552"/>
    <x v="0"/>
    <x v="2215"/>
    <d v="2024-07-06T00:00:00"/>
    <x v="426"/>
    <n v="3"/>
    <x v="1"/>
    <x v="2"/>
    <n v="6"/>
    <x v="1"/>
    <x v="1"/>
    <x v="1952"/>
    <s v="HCP1269"/>
    <n v="3965373218"/>
    <s v="LIC52417"/>
    <x v="0"/>
    <s v="Jul"/>
    <s v="2024-07"/>
    <m/>
    <m/>
    <m/>
    <m/>
  </r>
  <r>
    <s v="ORD102216"/>
    <x v="2216"/>
    <s v="CUST8007"/>
    <x v="2187"/>
    <s v="IQV31016"/>
    <x v="0"/>
    <x v="2216"/>
    <d v="2023-01-09T00:00:00"/>
    <x v="75"/>
    <n v="5"/>
    <x v="0"/>
    <x v="3"/>
    <n v="9"/>
    <x v="3"/>
    <x v="2"/>
    <x v="1953"/>
    <s v="HCP5708"/>
    <n v="3299735942"/>
    <s v="LIC78934"/>
    <x v="1"/>
    <s v="Jan"/>
    <s v="2023-01"/>
    <m/>
    <m/>
    <m/>
    <m/>
  </r>
  <r>
    <s v="ORD102217"/>
    <x v="2217"/>
    <s v="CUST4561"/>
    <x v="2188"/>
    <s v="IQV62996"/>
    <x v="0"/>
    <x v="2217"/>
    <d v="2024-08-17T00:00:00"/>
    <x v="193"/>
    <n v="3"/>
    <x v="1"/>
    <x v="5"/>
    <n v="17"/>
    <x v="0"/>
    <x v="1"/>
    <x v="1954"/>
    <s v="HCP5110"/>
    <n v="6295512239"/>
    <s v="LIC50963"/>
    <x v="0"/>
    <s v="Aug"/>
    <s v="2024-08"/>
    <m/>
    <m/>
    <m/>
    <m/>
  </r>
  <r>
    <s v="ORD102218"/>
    <x v="2218"/>
    <s v="CUST6584"/>
    <x v="2189"/>
    <s v="IQV46559"/>
    <x v="3"/>
    <x v="2218"/>
    <d v="2024-01-11T00:00:00"/>
    <x v="429"/>
    <n v="0"/>
    <x v="1"/>
    <x v="3"/>
    <n v="11"/>
    <x v="4"/>
    <x v="0"/>
    <x v="1955"/>
    <s v="HCP6335"/>
    <n v="8721552612"/>
    <s v="LIC53781"/>
    <x v="0"/>
    <s v="Jan"/>
    <s v="2024-01"/>
    <m/>
    <m/>
    <m/>
    <m/>
  </r>
  <r>
    <s v="ORD102219"/>
    <x v="2219"/>
    <s v="CUST7721"/>
    <x v="2190"/>
    <s v="IQV82848"/>
    <x v="1"/>
    <x v="2219"/>
    <d v="2023-03-23T00:00:00"/>
    <x v="65"/>
    <n v="5"/>
    <x v="0"/>
    <x v="4"/>
    <n v="23"/>
    <x v="2"/>
    <x v="0"/>
    <x v="1956"/>
    <s v="HCP1995"/>
    <n v="2103585465"/>
    <s v="LIC77229"/>
    <x v="1"/>
    <s v="Mar"/>
    <s v="2023-03"/>
    <m/>
    <m/>
    <m/>
    <m/>
  </r>
  <r>
    <s v="ORD102220"/>
    <x v="2220"/>
    <s v="CUST8921"/>
    <x v="2191"/>
    <s v="IQV52042"/>
    <x v="1"/>
    <x v="2220"/>
    <d v="2024-06-26T00:00:00"/>
    <x v="401"/>
    <n v="6"/>
    <x v="1"/>
    <x v="7"/>
    <n v="26"/>
    <x v="0"/>
    <x v="2"/>
    <x v="1561"/>
    <s v="HCP7937"/>
    <n v="1124930380"/>
    <s v="LIC83744"/>
    <x v="1"/>
    <s v="Jun"/>
    <s v="2024-06"/>
    <m/>
    <m/>
    <m/>
    <m/>
  </r>
  <r>
    <s v="ORD102221"/>
    <x v="2221"/>
    <s v="CUST3070"/>
    <x v="2192"/>
    <s v="IQV23771"/>
    <x v="3"/>
    <x v="2221"/>
    <d v="2024-02-28T00:00:00"/>
    <x v="173"/>
    <n v="3"/>
    <x v="1"/>
    <x v="6"/>
    <n v="28"/>
    <x v="3"/>
    <x v="0"/>
    <x v="1957"/>
    <s v="HCP9594"/>
    <n v="2134681275"/>
    <s v="LIC61339"/>
    <x v="0"/>
    <s v="Feb"/>
    <s v="2024-02"/>
    <m/>
    <m/>
    <m/>
    <m/>
  </r>
  <r>
    <s v="ORD102222"/>
    <x v="2222"/>
    <s v="CUST9283"/>
    <x v="2193"/>
    <s v="IQV47708"/>
    <x v="0"/>
    <x v="2222"/>
    <d v="2024-06-04T00:00:00"/>
    <x v="434"/>
    <n v="9"/>
    <x v="1"/>
    <x v="7"/>
    <n v="4"/>
    <x v="4"/>
    <x v="2"/>
    <x v="1958"/>
    <s v="HCP5892"/>
    <n v="5806473544"/>
    <s v="LIC26471"/>
    <x v="1"/>
    <s v="Jun"/>
    <s v="2024-06"/>
    <m/>
    <m/>
    <m/>
    <m/>
  </r>
  <r>
    <s v="ORD102223"/>
    <x v="2223"/>
    <s v="CUST6413"/>
    <x v="2194"/>
    <s v="IQV49678"/>
    <x v="3"/>
    <x v="2223"/>
    <d v="2024-09-09T00:00:00"/>
    <x v="436"/>
    <n v="2"/>
    <x v="1"/>
    <x v="10"/>
    <n v="9"/>
    <x v="3"/>
    <x v="1"/>
    <x v="1959"/>
    <s v="HCP9815"/>
    <n v="8787090620"/>
    <s v="LIC79368"/>
    <x v="0"/>
    <s v="Sep"/>
    <s v="2024-09"/>
    <m/>
    <m/>
    <m/>
    <m/>
  </r>
  <r>
    <s v="ORD102224"/>
    <x v="2224"/>
    <s v="CUST9228"/>
    <x v="2195"/>
    <s v="IQV65918"/>
    <x v="2"/>
    <x v="2224"/>
    <d v="2024-07-17T00:00:00"/>
    <x v="174"/>
    <n v="1"/>
    <x v="1"/>
    <x v="2"/>
    <n v="17"/>
    <x v="3"/>
    <x v="1"/>
    <x v="1960"/>
    <s v="HCP5054"/>
    <n v="1816844904"/>
    <s v="LIC57259"/>
    <x v="0"/>
    <s v="Jul"/>
    <s v="2024-07"/>
    <m/>
    <m/>
    <m/>
    <m/>
  </r>
  <r>
    <s v="ORD102225"/>
    <x v="2225"/>
    <s v="CUST2560"/>
    <x v="2196"/>
    <s v="IQV79700"/>
    <x v="1"/>
    <x v="2225"/>
    <d v="2023-12-02T00:00:00"/>
    <x v="185"/>
    <n v="9"/>
    <x v="0"/>
    <x v="1"/>
    <n v="2"/>
    <x v="3"/>
    <x v="1"/>
    <x v="1961"/>
    <s v="HCP9853"/>
    <n v="1735262659"/>
    <s v="LIC28793"/>
    <x v="1"/>
    <s v="Dec"/>
    <s v="2023-12"/>
    <m/>
    <m/>
    <m/>
    <m/>
  </r>
  <r>
    <s v="ORD102226"/>
    <x v="2226"/>
    <s v="CUST6599"/>
    <x v="2197"/>
    <s v="IQV23440"/>
    <x v="2"/>
    <x v="2226"/>
    <d v="2023-07-22T00:00:00"/>
    <x v="265"/>
    <n v="6"/>
    <x v="0"/>
    <x v="2"/>
    <n v="22"/>
    <x v="3"/>
    <x v="1"/>
    <x v="1962"/>
    <s v="HCP6161"/>
    <n v="1170344006"/>
    <s v="LIC59223"/>
    <x v="1"/>
    <s v="Jul"/>
    <s v="2023-07"/>
    <m/>
    <m/>
    <m/>
    <m/>
  </r>
  <r>
    <s v="ORD102227"/>
    <x v="2227"/>
    <s v="CUST3947"/>
    <x v="2198"/>
    <s v="IQV23156"/>
    <x v="0"/>
    <x v="2227"/>
    <d v="2024-04-26T00:00:00"/>
    <x v="459"/>
    <n v="8"/>
    <x v="1"/>
    <x v="0"/>
    <n v="26"/>
    <x v="1"/>
    <x v="2"/>
    <x v="1963"/>
    <s v="HCP3924"/>
    <n v="8860650560"/>
    <s v="LIC24641"/>
    <x v="1"/>
    <s v="Apr"/>
    <s v="2024-04"/>
    <m/>
    <m/>
    <m/>
    <m/>
  </r>
  <r>
    <s v="ORD102228"/>
    <x v="2228"/>
    <s v="CUST2755"/>
    <x v="2199"/>
    <s v="IQV94325"/>
    <x v="1"/>
    <x v="2228"/>
    <d v="2023-07-19T00:00:00"/>
    <x v="176"/>
    <n v="8"/>
    <x v="0"/>
    <x v="2"/>
    <n v="19"/>
    <x v="4"/>
    <x v="0"/>
    <x v="1946"/>
    <s v="HCP3988"/>
    <n v="3691720770"/>
    <s v="LIC77750"/>
    <x v="1"/>
    <s v="Jul"/>
    <s v="2023-07"/>
    <m/>
    <m/>
    <m/>
    <m/>
  </r>
  <r>
    <s v="ORD102229"/>
    <x v="2229"/>
    <s v="CUST3901"/>
    <x v="1570"/>
    <s v="IQV59325"/>
    <x v="2"/>
    <x v="2229"/>
    <d v="2023-11-27T00:00:00"/>
    <x v="347"/>
    <n v="1"/>
    <x v="0"/>
    <x v="9"/>
    <n v="27"/>
    <x v="3"/>
    <x v="2"/>
    <x v="1964"/>
    <s v="HCP5834"/>
    <n v="9162651880"/>
    <s v="LIC88498"/>
    <x v="0"/>
    <s v="Nov"/>
    <s v="2023-11"/>
    <m/>
    <m/>
    <m/>
    <m/>
  </r>
  <r>
    <s v="ORD102230"/>
    <x v="2230"/>
    <s v="CUST4782"/>
    <x v="2200"/>
    <s v="IQV19849"/>
    <x v="3"/>
    <x v="2230"/>
    <d v="2023-05-06T00:00:00"/>
    <x v="169"/>
    <n v="5"/>
    <x v="0"/>
    <x v="8"/>
    <n v="6"/>
    <x v="0"/>
    <x v="2"/>
    <x v="1965"/>
    <s v="HCP8814"/>
    <n v="2468369091"/>
    <s v="LIC78125"/>
    <x v="1"/>
    <s v="May"/>
    <s v="2023-05"/>
    <m/>
    <m/>
    <m/>
    <m/>
  </r>
  <r>
    <s v="ORD102231"/>
    <x v="2231"/>
    <s v="CUST9836"/>
    <x v="2201"/>
    <s v="IQV98219"/>
    <x v="1"/>
    <x v="2231"/>
    <d v="2023-04-16T00:00:00"/>
    <x v="211"/>
    <n v="6"/>
    <x v="0"/>
    <x v="0"/>
    <n v="16"/>
    <x v="3"/>
    <x v="0"/>
    <x v="1966"/>
    <s v="HCP3785"/>
    <n v="5229433002"/>
    <s v="LIC61753"/>
    <x v="1"/>
    <s v="Apr"/>
    <s v="2023-04"/>
    <m/>
    <m/>
    <m/>
    <m/>
  </r>
  <r>
    <s v="ORD102232"/>
    <x v="2232"/>
    <s v="CUST2612"/>
    <x v="2202"/>
    <s v="IQV60627"/>
    <x v="2"/>
    <x v="2232"/>
    <d v="2024-07-25T00:00:00"/>
    <x v="88"/>
    <n v="6"/>
    <x v="1"/>
    <x v="2"/>
    <n v="25"/>
    <x v="4"/>
    <x v="0"/>
    <x v="1967"/>
    <s v="HCP2391"/>
    <n v="3244312987"/>
    <s v="LIC25948"/>
    <x v="1"/>
    <s v="Jul"/>
    <s v="2024-07"/>
    <m/>
    <m/>
    <m/>
    <m/>
  </r>
  <r>
    <s v="ORD102233"/>
    <x v="2233"/>
    <s v="CUST6425"/>
    <x v="2203"/>
    <s v="IQV27021"/>
    <x v="3"/>
    <x v="2233"/>
    <d v="2024-06-26T00:00:00"/>
    <x v="401"/>
    <n v="6"/>
    <x v="1"/>
    <x v="7"/>
    <n v="26"/>
    <x v="4"/>
    <x v="1"/>
    <x v="1968"/>
    <s v="HCP2223"/>
    <n v="4870914757"/>
    <s v="LIC31526"/>
    <x v="1"/>
    <s v="Jun"/>
    <s v="2024-06"/>
    <m/>
    <m/>
    <m/>
    <m/>
  </r>
  <r>
    <s v="ORD102234"/>
    <x v="2234"/>
    <s v="CUST5361"/>
    <x v="2204"/>
    <s v="IQV40796"/>
    <x v="1"/>
    <x v="2234"/>
    <d v="2024-10-26T00:00:00"/>
    <x v="154"/>
    <n v="6"/>
    <x v="1"/>
    <x v="11"/>
    <n v="26"/>
    <x v="2"/>
    <x v="1"/>
    <x v="1969"/>
    <s v="HCP7124"/>
    <n v="4894056000"/>
    <s v="LIC93904"/>
    <x v="1"/>
    <s v="Oct"/>
    <s v="2024-10"/>
    <m/>
    <m/>
    <m/>
    <m/>
  </r>
  <r>
    <s v="ORD102235"/>
    <x v="2235"/>
    <s v="CUST3798"/>
    <x v="2205"/>
    <s v="IQV87240"/>
    <x v="0"/>
    <x v="2235"/>
    <d v="2023-12-23T00:00:00"/>
    <x v="665"/>
    <n v="7"/>
    <x v="0"/>
    <x v="1"/>
    <n v="23"/>
    <x v="0"/>
    <x v="1"/>
    <x v="99"/>
    <s v="HCP2625"/>
    <n v="9548517156"/>
    <s v="LIC69063"/>
    <x v="1"/>
    <s v="Dec"/>
    <s v="2023-12"/>
    <m/>
    <m/>
    <m/>
    <m/>
  </r>
  <r>
    <s v="ORD102236"/>
    <x v="2236"/>
    <s v="CUST4778"/>
    <x v="2206"/>
    <s v="IQV75020"/>
    <x v="0"/>
    <x v="2236"/>
    <d v="2023-12-19T00:00:00"/>
    <x v="504"/>
    <n v="9"/>
    <x v="0"/>
    <x v="1"/>
    <n v="19"/>
    <x v="1"/>
    <x v="0"/>
    <x v="1970"/>
    <s v="HCP4723"/>
    <n v="1036599131"/>
    <s v="LIC22795"/>
    <x v="1"/>
    <s v="Dec"/>
    <s v="2023-12"/>
    <m/>
    <m/>
    <m/>
    <m/>
  </r>
  <r>
    <s v="ORD102237"/>
    <x v="2237"/>
    <s v="CUST6191"/>
    <x v="2207"/>
    <s v="IQV32158"/>
    <x v="1"/>
    <x v="2237"/>
    <d v="2024-09-08T00:00:00"/>
    <x v="436"/>
    <n v="3"/>
    <x v="1"/>
    <x v="10"/>
    <n v="8"/>
    <x v="2"/>
    <x v="0"/>
    <x v="1971"/>
    <s v="HCP4176"/>
    <n v="1572169532"/>
    <s v="LIC55176"/>
    <x v="0"/>
    <s v="Sep"/>
    <s v="2024-09"/>
    <m/>
    <m/>
    <m/>
    <m/>
  </r>
  <r>
    <s v="ORD102238"/>
    <x v="2238"/>
    <s v="CUST1705"/>
    <x v="2208"/>
    <s v="IQV56293"/>
    <x v="0"/>
    <x v="2238"/>
    <d v="2024-05-13T00:00:00"/>
    <x v="280"/>
    <n v="2"/>
    <x v="1"/>
    <x v="8"/>
    <n v="13"/>
    <x v="0"/>
    <x v="2"/>
    <x v="1972"/>
    <s v="HCP6978"/>
    <n v="5767224546"/>
    <s v="LIC41512"/>
    <x v="0"/>
    <s v="May"/>
    <s v="2024-05"/>
    <m/>
    <m/>
    <m/>
    <m/>
  </r>
  <r>
    <s v="ORD102239"/>
    <x v="2239"/>
    <s v="CUST4962"/>
    <x v="2209"/>
    <s v="IQV61542"/>
    <x v="2"/>
    <x v="2239"/>
    <d v="2023-01-22T00:00:00"/>
    <x v="309"/>
    <n v="7"/>
    <x v="0"/>
    <x v="3"/>
    <n v="22"/>
    <x v="0"/>
    <x v="2"/>
    <x v="1973"/>
    <s v="HCP3444"/>
    <n v="4899257071"/>
    <s v="LIC67635"/>
    <x v="1"/>
    <s v="Jan"/>
    <s v="2023-01"/>
    <m/>
    <m/>
    <m/>
    <m/>
  </r>
  <r>
    <s v="ORD102240"/>
    <x v="2240"/>
    <s v="CUST3917"/>
    <x v="869"/>
    <s v="IQV93717"/>
    <x v="2"/>
    <x v="2240"/>
    <d v="2023-03-23T00:00:00"/>
    <x v="259"/>
    <n v="0"/>
    <x v="0"/>
    <x v="4"/>
    <n v="23"/>
    <x v="1"/>
    <x v="2"/>
    <x v="1974"/>
    <s v="HCP3589"/>
    <n v="6865639123"/>
    <s v="LIC52759"/>
    <x v="0"/>
    <s v="Mar"/>
    <s v="2023-03"/>
    <m/>
    <m/>
    <m/>
    <m/>
  </r>
  <r>
    <s v="ORD102241"/>
    <x v="2241"/>
    <s v="CUST1713"/>
    <x v="2210"/>
    <s v="IQV77426"/>
    <x v="2"/>
    <x v="2241"/>
    <d v="2024-03-13T00:00:00"/>
    <x v="690"/>
    <n v="1"/>
    <x v="1"/>
    <x v="4"/>
    <n v="13"/>
    <x v="2"/>
    <x v="2"/>
    <x v="1975"/>
    <s v="HCP2806"/>
    <n v="6594648531"/>
    <s v="LIC56408"/>
    <x v="0"/>
    <s v="Mar"/>
    <s v="2024-03"/>
    <m/>
    <m/>
    <m/>
    <m/>
  </r>
  <r>
    <s v="ORD102242"/>
    <x v="2242"/>
    <s v="CUST9240"/>
    <x v="2211"/>
    <s v="IQV36505"/>
    <x v="3"/>
    <x v="2242"/>
    <d v="2024-11-21T00:00:00"/>
    <x v="40"/>
    <n v="0"/>
    <x v="1"/>
    <x v="9"/>
    <n v="21"/>
    <x v="4"/>
    <x v="0"/>
    <x v="1976"/>
    <s v="HCP7932"/>
    <n v="7587840033"/>
    <s v="LIC26712"/>
    <x v="0"/>
    <s v="Nov"/>
    <s v="2024-11"/>
    <m/>
    <m/>
    <m/>
    <m/>
  </r>
  <r>
    <s v="ORD102243"/>
    <x v="2243"/>
    <s v="CUST9779"/>
    <x v="2212"/>
    <s v="IQV97892"/>
    <x v="1"/>
    <x v="2243"/>
    <d v="2024-09-01T00:00:00"/>
    <x v="342"/>
    <n v="1"/>
    <x v="1"/>
    <x v="10"/>
    <n v="1"/>
    <x v="2"/>
    <x v="0"/>
    <x v="1580"/>
    <s v="HCP7833"/>
    <n v="9178457964"/>
    <s v="LIC50675"/>
    <x v="0"/>
    <s v="Sep"/>
    <s v="2024-09"/>
    <m/>
    <m/>
    <m/>
    <m/>
  </r>
  <r>
    <s v="ORD102244"/>
    <x v="2244"/>
    <s v="CUST8582"/>
    <x v="2213"/>
    <s v="IQV80143"/>
    <x v="1"/>
    <x v="2244"/>
    <d v="2024-07-28T00:00:00"/>
    <x v="643"/>
    <n v="8"/>
    <x v="1"/>
    <x v="2"/>
    <n v="28"/>
    <x v="1"/>
    <x v="2"/>
    <x v="1977"/>
    <s v="HCP6568"/>
    <n v="9240638508"/>
    <s v="LIC57145"/>
    <x v="1"/>
    <s v="Jul"/>
    <s v="2024-07"/>
    <m/>
    <m/>
    <m/>
    <m/>
  </r>
  <r>
    <s v="ORD102245"/>
    <x v="2245"/>
    <s v="CUST7712"/>
    <x v="2214"/>
    <s v="IQV47275"/>
    <x v="0"/>
    <x v="2245"/>
    <d v="2024-04-12T00:00:00"/>
    <x v="467"/>
    <n v="7"/>
    <x v="1"/>
    <x v="0"/>
    <n v="12"/>
    <x v="4"/>
    <x v="1"/>
    <x v="1978"/>
    <s v="HCP8723"/>
    <n v="3910120481"/>
    <s v="LIC87069"/>
    <x v="1"/>
    <s v="Apr"/>
    <s v="2024-04"/>
    <m/>
    <m/>
    <m/>
    <m/>
  </r>
  <r>
    <s v="ORD102246"/>
    <x v="2246"/>
    <s v="CUST2106"/>
    <x v="2215"/>
    <s v="IQV20376"/>
    <x v="1"/>
    <x v="2246"/>
    <d v="2023-07-15T00:00:00"/>
    <x v="184"/>
    <n v="0"/>
    <x v="0"/>
    <x v="2"/>
    <n v="15"/>
    <x v="0"/>
    <x v="2"/>
    <x v="1979"/>
    <s v="HCP8076"/>
    <n v="1537425911"/>
    <s v="LIC24177"/>
    <x v="0"/>
    <s v="Jul"/>
    <s v="2023-07"/>
    <m/>
    <m/>
    <m/>
    <m/>
  </r>
  <r>
    <s v="ORD102247"/>
    <x v="2247"/>
    <s v="CUST3435"/>
    <x v="2216"/>
    <s v="IQV41391"/>
    <x v="1"/>
    <x v="2247"/>
    <d v="2024-07-02T00:00:00"/>
    <x v="266"/>
    <n v="9"/>
    <x v="1"/>
    <x v="2"/>
    <n v="2"/>
    <x v="3"/>
    <x v="2"/>
    <x v="1980"/>
    <s v="HCP5175"/>
    <n v="8566130229"/>
    <s v="LIC96462"/>
    <x v="1"/>
    <s v="Jul"/>
    <s v="2024-07"/>
    <m/>
    <m/>
    <m/>
    <m/>
  </r>
  <r>
    <s v="ORD102248"/>
    <x v="2248"/>
    <s v="CUST9287"/>
    <x v="2217"/>
    <s v="IQV11283"/>
    <x v="3"/>
    <x v="2248"/>
    <d v="2023-03-06T00:00:00"/>
    <x v="202"/>
    <n v="3"/>
    <x v="0"/>
    <x v="4"/>
    <n v="6"/>
    <x v="3"/>
    <x v="1"/>
    <x v="1981"/>
    <s v="HCP1981"/>
    <n v="5597860445"/>
    <s v="LIC43503"/>
    <x v="0"/>
    <s v="Mar"/>
    <s v="2023-03"/>
    <m/>
    <m/>
    <m/>
    <m/>
  </r>
  <r>
    <s v="ORD102249"/>
    <x v="2249"/>
    <s v="CUST1448"/>
    <x v="2218"/>
    <s v="IQV11835"/>
    <x v="3"/>
    <x v="2249"/>
    <d v="2023-11-12T00:00:00"/>
    <x v="290"/>
    <n v="3"/>
    <x v="0"/>
    <x v="9"/>
    <n v="12"/>
    <x v="3"/>
    <x v="1"/>
    <x v="1982"/>
    <s v="HCP6628"/>
    <n v="3358487567"/>
    <s v="LIC19325"/>
    <x v="0"/>
    <s v="Nov"/>
    <s v="2023-11"/>
    <m/>
    <m/>
    <m/>
    <m/>
  </r>
  <r>
    <s v="ORD102250"/>
    <x v="2250"/>
    <s v="CUST2630"/>
    <x v="2219"/>
    <s v="IQV90249"/>
    <x v="0"/>
    <x v="2250"/>
    <d v="2024-11-02T00:00:00"/>
    <x v="92"/>
    <n v="8"/>
    <x v="1"/>
    <x v="9"/>
    <n v="2"/>
    <x v="0"/>
    <x v="1"/>
    <x v="1983"/>
    <s v="HCP1797"/>
    <n v="4164362678"/>
    <s v="LIC65084"/>
    <x v="1"/>
    <s v="Nov"/>
    <s v="2024-11"/>
    <m/>
    <m/>
    <m/>
    <m/>
  </r>
  <r>
    <s v="ORD102251"/>
    <x v="2251"/>
    <s v="CUST2055"/>
    <x v="2220"/>
    <s v="IQV24141"/>
    <x v="3"/>
    <x v="2251"/>
    <d v="2024-03-19T00:00:00"/>
    <x v="533"/>
    <n v="9"/>
    <x v="1"/>
    <x v="4"/>
    <n v="19"/>
    <x v="3"/>
    <x v="2"/>
    <x v="1984"/>
    <s v="HCP8507"/>
    <n v="6985098851"/>
    <s v="LIC11056"/>
    <x v="1"/>
    <s v="Mar"/>
    <s v="2024-03"/>
    <m/>
    <m/>
    <m/>
    <m/>
  </r>
  <r>
    <s v="ORD102252"/>
    <x v="2252"/>
    <s v="CUST5831"/>
    <x v="2221"/>
    <s v="IQV40375"/>
    <x v="2"/>
    <x v="2252"/>
    <d v="2023-05-23T00:00:00"/>
    <x v="303"/>
    <n v="3"/>
    <x v="0"/>
    <x v="8"/>
    <n v="23"/>
    <x v="2"/>
    <x v="1"/>
    <x v="1729"/>
    <s v="HCP3481"/>
    <n v="1081742901"/>
    <s v="LIC68285"/>
    <x v="0"/>
    <s v="May"/>
    <s v="2023-05"/>
    <m/>
    <m/>
    <m/>
    <m/>
  </r>
  <r>
    <s v="ORD102253"/>
    <x v="2253"/>
    <s v="CUST5150"/>
    <x v="2222"/>
    <s v="IQV82540"/>
    <x v="0"/>
    <x v="2253"/>
    <d v="2024-08-14T00:00:00"/>
    <x v="155"/>
    <n v="0"/>
    <x v="1"/>
    <x v="5"/>
    <n v="14"/>
    <x v="3"/>
    <x v="1"/>
    <x v="1985"/>
    <s v="HCP5661"/>
    <n v="7510320477"/>
    <s v="LIC80148"/>
    <x v="0"/>
    <s v="Aug"/>
    <s v="2024-08"/>
    <m/>
    <m/>
    <m/>
    <m/>
  </r>
  <r>
    <s v="ORD102254"/>
    <x v="2254"/>
    <s v="CUST9896"/>
    <x v="2223"/>
    <s v="IQV20283"/>
    <x v="2"/>
    <x v="2254"/>
    <d v="2024-11-16T00:00:00"/>
    <x v="511"/>
    <n v="0"/>
    <x v="1"/>
    <x v="9"/>
    <n v="16"/>
    <x v="3"/>
    <x v="0"/>
    <x v="1986"/>
    <s v="HCP5663"/>
    <n v="9463752075"/>
    <s v="LIC32016"/>
    <x v="0"/>
    <s v="Nov"/>
    <s v="2024-11"/>
    <m/>
    <m/>
    <m/>
    <m/>
  </r>
  <r>
    <s v="ORD102255"/>
    <x v="2255"/>
    <s v="CUST1971"/>
    <x v="2224"/>
    <s v="IQV90675"/>
    <x v="0"/>
    <x v="2255"/>
    <d v="2024-01-12T00:00:00"/>
    <x v="398"/>
    <n v="0"/>
    <x v="1"/>
    <x v="3"/>
    <n v="12"/>
    <x v="0"/>
    <x v="2"/>
    <x v="1987"/>
    <s v="HCP6145"/>
    <n v="4978917285"/>
    <s v="LIC56733"/>
    <x v="0"/>
    <s v="Jan"/>
    <s v="2024-01"/>
    <m/>
    <m/>
    <m/>
    <m/>
  </r>
  <r>
    <s v="ORD102256"/>
    <x v="2256"/>
    <s v="CUST5151"/>
    <x v="2225"/>
    <s v="IQV65669"/>
    <x v="0"/>
    <x v="2256"/>
    <d v="2023-12-12T00:00:00"/>
    <x v="316"/>
    <n v="9"/>
    <x v="0"/>
    <x v="1"/>
    <n v="12"/>
    <x v="4"/>
    <x v="1"/>
    <x v="1988"/>
    <s v="HCP5552"/>
    <n v="4907032617"/>
    <s v="LIC73327"/>
    <x v="1"/>
    <s v="Dec"/>
    <s v="2023-12"/>
    <m/>
    <m/>
    <m/>
    <m/>
  </r>
  <r>
    <s v="ORD102257"/>
    <x v="2257"/>
    <s v="CUST1795"/>
    <x v="2226"/>
    <s v="IQV61035"/>
    <x v="1"/>
    <x v="2257"/>
    <d v="2023-04-20T00:00:00"/>
    <x v="335"/>
    <n v="5"/>
    <x v="0"/>
    <x v="0"/>
    <n v="20"/>
    <x v="0"/>
    <x v="1"/>
    <x v="1989"/>
    <s v="HCP6220"/>
    <n v="4459711548"/>
    <s v="LIC11206"/>
    <x v="1"/>
    <s v="Apr"/>
    <s v="2023-04"/>
    <m/>
    <m/>
    <m/>
    <m/>
  </r>
  <r>
    <s v="ORD102258"/>
    <x v="2258"/>
    <s v="CUST5925"/>
    <x v="2227"/>
    <s v="IQV97165"/>
    <x v="3"/>
    <x v="2258"/>
    <d v="2023-01-09T00:00:00"/>
    <x v="75"/>
    <n v="5"/>
    <x v="0"/>
    <x v="3"/>
    <n v="9"/>
    <x v="3"/>
    <x v="2"/>
    <x v="1895"/>
    <s v="HCP9992"/>
    <n v="8570767713"/>
    <s v="LIC89459"/>
    <x v="1"/>
    <s v="Jan"/>
    <s v="2023-01"/>
    <m/>
    <m/>
    <m/>
    <m/>
  </r>
  <r>
    <s v="ORD102259"/>
    <x v="2259"/>
    <s v="CUST5329"/>
    <x v="2228"/>
    <s v="IQV49875"/>
    <x v="0"/>
    <x v="2259"/>
    <d v="2024-04-29T00:00:00"/>
    <x v="168"/>
    <n v="6"/>
    <x v="1"/>
    <x v="0"/>
    <n v="29"/>
    <x v="2"/>
    <x v="1"/>
    <x v="1990"/>
    <s v="HCP8575"/>
    <n v="9167525316"/>
    <s v="LIC29812"/>
    <x v="1"/>
    <s v="Apr"/>
    <s v="2024-04"/>
    <m/>
    <m/>
    <m/>
    <m/>
  </r>
  <r>
    <s v="ORD102260"/>
    <x v="2260"/>
    <s v="CUST9548"/>
    <x v="2229"/>
    <s v="IQV58966"/>
    <x v="2"/>
    <x v="2260"/>
    <d v="2024-05-05T00:00:00"/>
    <x v="475"/>
    <n v="2"/>
    <x v="1"/>
    <x v="8"/>
    <n v="5"/>
    <x v="2"/>
    <x v="2"/>
    <x v="1991"/>
    <s v="HCP8322"/>
    <n v="7008628823"/>
    <s v="LIC83487"/>
    <x v="0"/>
    <s v="May"/>
    <s v="2024-05"/>
    <m/>
    <m/>
    <m/>
    <m/>
  </r>
  <r>
    <s v="ORD102261"/>
    <x v="2261"/>
    <s v="CUST2989"/>
    <x v="2230"/>
    <s v="IQV70539"/>
    <x v="0"/>
    <x v="2261"/>
    <d v="2024-06-09T00:00:00"/>
    <x v="282"/>
    <n v="0"/>
    <x v="1"/>
    <x v="7"/>
    <n v="9"/>
    <x v="2"/>
    <x v="1"/>
    <x v="1992"/>
    <s v="HCP5027"/>
    <n v="1159870228"/>
    <s v="LIC54258"/>
    <x v="0"/>
    <s v="Jun"/>
    <s v="2024-06"/>
    <m/>
    <m/>
    <m/>
    <m/>
  </r>
  <r>
    <s v="ORD102262"/>
    <x v="2262"/>
    <s v="CUST4135"/>
    <x v="2231"/>
    <s v="IQV73258"/>
    <x v="1"/>
    <x v="2262"/>
    <d v="2023-01-23T00:00:00"/>
    <x v="421"/>
    <n v="8"/>
    <x v="0"/>
    <x v="3"/>
    <n v="23"/>
    <x v="4"/>
    <x v="0"/>
    <x v="1993"/>
    <s v="HCP3728"/>
    <n v="9512191619"/>
    <s v="LIC46036"/>
    <x v="1"/>
    <s v="Jan"/>
    <s v="2023-01"/>
    <m/>
    <m/>
    <m/>
    <m/>
  </r>
  <r>
    <s v="ORD102263"/>
    <x v="2263"/>
    <s v="CUST3467"/>
    <x v="2232"/>
    <s v="IQV58526"/>
    <x v="1"/>
    <x v="2263"/>
    <d v="2024-10-08T00:00:00"/>
    <x v="472"/>
    <n v="2"/>
    <x v="1"/>
    <x v="11"/>
    <n v="8"/>
    <x v="3"/>
    <x v="1"/>
    <x v="1994"/>
    <s v="HCP7840"/>
    <n v="5261754438"/>
    <s v="LIC36965"/>
    <x v="0"/>
    <s v="Oct"/>
    <s v="2024-10"/>
    <m/>
    <m/>
    <m/>
    <m/>
  </r>
  <r>
    <s v="ORD102264"/>
    <x v="2264"/>
    <s v="CUST4368"/>
    <x v="2233"/>
    <s v="IQV91226"/>
    <x v="3"/>
    <x v="2264"/>
    <d v="2024-02-20T00:00:00"/>
    <x v="295"/>
    <n v="7"/>
    <x v="1"/>
    <x v="6"/>
    <n v="20"/>
    <x v="0"/>
    <x v="1"/>
    <x v="1995"/>
    <s v="HCP8506"/>
    <n v="5918009591"/>
    <s v="LIC62900"/>
    <x v="1"/>
    <s v="Feb"/>
    <s v="2024-02"/>
    <m/>
    <m/>
    <m/>
    <m/>
  </r>
  <r>
    <s v="ORD102265"/>
    <x v="2265"/>
    <s v="CUST6862"/>
    <x v="2234"/>
    <s v="IQV14789"/>
    <x v="2"/>
    <x v="2265"/>
    <d v="2023-11-08T00:00:00"/>
    <x v="385"/>
    <n v="6"/>
    <x v="0"/>
    <x v="9"/>
    <n v="8"/>
    <x v="3"/>
    <x v="0"/>
    <x v="1996"/>
    <s v="HCP7694"/>
    <n v="9030430652"/>
    <s v="LIC99898"/>
    <x v="1"/>
    <s v="Nov"/>
    <s v="2023-11"/>
    <m/>
    <m/>
    <m/>
    <m/>
  </r>
  <r>
    <s v="ORD102266"/>
    <x v="2266"/>
    <s v="CUST8655"/>
    <x v="2235"/>
    <s v="IQV33804"/>
    <x v="2"/>
    <x v="2266"/>
    <d v="2024-01-25T00:00:00"/>
    <x v="525"/>
    <n v="3"/>
    <x v="1"/>
    <x v="3"/>
    <n v="25"/>
    <x v="3"/>
    <x v="0"/>
    <x v="1997"/>
    <s v="HCP6679"/>
    <n v="2191370256"/>
    <s v="LIC31799"/>
    <x v="0"/>
    <s v="Jan"/>
    <s v="2024-01"/>
    <m/>
    <m/>
    <m/>
    <m/>
  </r>
  <r>
    <s v="ORD102267"/>
    <x v="2267"/>
    <s v="CUST6047"/>
    <x v="2236"/>
    <s v="IQV50943"/>
    <x v="3"/>
    <x v="2267"/>
    <d v="2023-12-11T00:00:00"/>
    <x v="1"/>
    <n v="4"/>
    <x v="0"/>
    <x v="1"/>
    <n v="11"/>
    <x v="2"/>
    <x v="2"/>
    <x v="1998"/>
    <s v="HCP8929"/>
    <n v="2054030471"/>
    <s v="LIC39768"/>
    <x v="1"/>
    <s v="Dec"/>
    <s v="2023-12"/>
    <m/>
    <m/>
    <m/>
    <m/>
  </r>
  <r>
    <s v="ORD102268"/>
    <x v="2268"/>
    <s v="CUST8273"/>
    <x v="2237"/>
    <s v="IQV38439"/>
    <x v="1"/>
    <x v="2268"/>
    <d v="2024-11-11T00:00:00"/>
    <x v="55"/>
    <n v="8"/>
    <x v="1"/>
    <x v="9"/>
    <n v="11"/>
    <x v="0"/>
    <x v="1"/>
    <x v="676"/>
    <s v="HCP3204"/>
    <n v="1299107932"/>
    <s v="LIC85057"/>
    <x v="1"/>
    <s v="Nov"/>
    <s v="2024-11"/>
    <m/>
    <m/>
    <m/>
    <m/>
  </r>
  <r>
    <s v="ORD102269"/>
    <x v="2269"/>
    <s v="CUST9996"/>
    <x v="2238"/>
    <s v="IQV38923"/>
    <x v="2"/>
    <x v="2269"/>
    <d v="2024-09-17T00:00:00"/>
    <x v="350"/>
    <n v="7"/>
    <x v="1"/>
    <x v="10"/>
    <n v="17"/>
    <x v="2"/>
    <x v="1"/>
    <x v="1999"/>
    <s v="HCP7123"/>
    <n v="7985189458"/>
    <s v="LIC33593"/>
    <x v="1"/>
    <s v="Sep"/>
    <s v="2024-09"/>
    <m/>
    <m/>
    <m/>
    <m/>
  </r>
  <r>
    <s v="ORD102270"/>
    <x v="2270"/>
    <s v="CUST8451"/>
    <x v="2239"/>
    <s v="IQV22904"/>
    <x v="3"/>
    <x v="2270"/>
    <d v="2023-06-05T00:00:00"/>
    <x v="607"/>
    <n v="4"/>
    <x v="0"/>
    <x v="7"/>
    <n v="5"/>
    <x v="3"/>
    <x v="0"/>
    <x v="2000"/>
    <s v="HCP4144"/>
    <n v="5611293476"/>
    <s v="LIC51614"/>
    <x v="1"/>
    <s v="Jun"/>
    <s v="2023-06"/>
    <m/>
    <m/>
    <m/>
    <m/>
  </r>
  <r>
    <s v="ORD102271"/>
    <x v="2271"/>
    <s v="CUST8828"/>
    <x v="2240"/>
    <s v="IQV60773"/>
    <x v="2"/>
    <x v="2271"/>
    <d v="2024-03-12T00:00:00"/>
    <x v="158"/>
    <n v="3"/>
    <x v="1"/>
    <x v="4"/>
    <n v="12"/>
    <x v="1"/>
    <x v="2"/>
    <x v="2001"/>
    <s v="HCP4505"/>
    <n v="9841153149"/>
    <s v="LIC24418"/>
    <x v="0"/>
    <s v="Mar"/>
    <s v="2024-03"/>
    <m/>
    <m/>
    <m/>
    <m/>
  </r>
  <r>
    <s v="ORD102272"/>
    <x v="2272"/>
    <s v="CUST8105"/>
    <x v="2241"/>
    <s v="IQV96995"/>
    <x v="2"/>
    <x v="2272"/>
    <d v="2023-01-28T00:00:00"/>
    <x v="677"/>
    <n v="9"/>
    <x v="0"/>
    <x v="3"/>
    <n v="28"/>
    <x v="2"/>
    <x v="0"/>
    <x v="2002"/>
    <s v="HCP5676"/>
    <n v="9648963909"/>
    <s v="LIC30930"/>
    <x v="1"/>
    <s v="Jan"/>
    <s v="2023-01"/>
    <m/>
    <m/>
    <m/>
    <m/>
  </r>
  <r>
    <s v="ORD102273"/>
    <x v="2273"/>
    <s v="CUST6724"/>
    <x v="2242"/>
    <s v="IQV12027"/>
    <x v="0"/>
    <x v="2273"/>
    <d v="2023-07-01T00:00:00"/>
    <x v="89"/>
    <n v="3"/>
    <x v="0"/>
    <x v="2"/>
    <n v="1"/>
    <x v="3"/>
    <x v="2"/>
    <x v="2003"/>
    <s v="HCP6817"/>
    <n v="1819264096"/>
    <s v="LIC97585"/>
    <x v="0"/>
    <s v="Jul"/>
    <s v="2023-07"/>
    <m/>
    <m/>
    <m/>
    <m/>
  </r>
  <r>
    <s v="ORD102274"/>
    <x v="2274"/>
    <s v="CUST3983"/>
    <x v="2243"/>
    <s v="IQV84078"/>
    <x v="2"/>
    <x v="2274"/>
    <d v="2024-02-07T00:00:00"/>
    <x v="691"/>
    <n v="8"/>
    <x v="1"/>
    <x v="6"/>
    <n v="7"/>
    <x v="4"/>
    <x v="2"/>
    <x v="2004"/>
    <s v="HCP8988"/>
    <n v="8302000887"/>
    <s v="LIC32736"/>
    <x v="1"/>
    <s v="Feb"/>
    <s v="2024-02"/>
    <m/>
    <m/>
    <m/>
    <m/>
  </r>
  <r>
    <s v="ORD102275"/>
    <x v="2275"/>
    <s v="CUST9629"/>
    <x v="2244"/>
    <s v="IQV75499"/>
    <x v="1"/>
    <x v="2275"/>
    <d v="2023-08-04T00:00:00"/>
    <x v="527"/>
    <n v="8"/>
    <x v="0"/>
    <x v="5"/>
    <n v="4"/>
    <x v="0"/>
    <x v="2"/>
    <x v="2005"/>
    <s v="HCP6390"/>
    <n v="3673410454"/>
    <s v="LIC63492"/>
    <x v="1"/>
    <s v="Aug"/>
    <s v="2023-08"/>
    <m/>
    <m/>
    <m/>
    <m/>
  </r>
  <r>
    <s v="ORD102276"/>
    <x v="2276"/>
    <s v="CUST3184"/>
    <x v="2245"/>
    <s v="IQV98720"/>
    <x v="3"/>
    <x v="2276"/>
    <d v="2023-03-07T00:00:00"/>
    <x v="554"/>
    <n v="3"/>
    <x v="0"/>
    <x v="4"/>
    <n v="7"/>
    <x v="0"/>
    <x v="0"/>
    <x v="2006"/>
    <s v="HCP2180"/>
    <n v="9297954779"/>
    <s v="LIC51999"/>
    <x v="0"/>
    <s v="Mar"/>
    <s v="2023-03"/>
    <m/>
    <m/>
    <m/>
    <m/>
  </r>
  <r>
    <s v="ORD102277"/>
    <x v="2277"/>
    <s v="CUST1513"/>
    <x v="2246"/>
    <s v="IQV21324"/>
    <x v="2"/>
    <x v="2277"/>
    <d v="2023-03-19T00:00:00"/>
    <x v="15"/>
    <n v="3"/>
    <x v="0"/>
    <x v="4"/>
    <n v="19"/>
    <x v="1"/>
    <x v="2"/>
    <x v="2007"/>
    <s v="HCP8137"/>
    <n v="2292679969"/>
    <s v="LIC72668"/>
    <x v="0"/>
    <s v="Mar"/>
    <s v="2023-03"/>
    <m/>
    <m/>
    <m/>
    <m/>
  </r>
  <r>
    <s v="ORD102278"/>
    <x v="2278"/>
    <s v="CUST5628"/>
    <x v="2247"/>
    <s v="IQV38106"/>
    <x v="0"/>
    <x v="2278"/>
    <d v="2024-03-06T00:00:00"/>
    <x v="487"/>
    <n v="7"/>
    <x v="1"/>
    <x v="4"/>
    <n v="6"/>
    <x v="1"/>
    <x v="2"/>
    <x v="1800"/>
    <s v="HCP3242"/>
    <n v="9833517643"/>
    <s v="LIC64034"/>
    <x v="1"/>
    <s v="Mar"/>
    <s v="2024-03"/>
    <m/>
    <m/>
    <m/>
    <m/>
  </r>
  <r>
    <s v="ORD102279"/>
    <x v="2279"/>
    <s v="CUST7373"/>
    <x v="2248"/>
    <s v="IQV41116"/>
    <x v="0"/>
    <x v="2279"/>
    <d v="2024-10-19T00:00:00"/>
    <x v="208"/>
    <n v="0"/>
    <x v="1"/>
    <x v="11"/>
    <n v="19"/>
    <x v="3"/>
    <x v="2"/>
    <x v="2008"/>
    <s v="HCP4634"/>
    <n v="6426274519"/>
    <s v="LIC47615"/>
    <x v="0"/>
    <s v="Oct"/>
    <s v="2024-10"/>
    <m/>
    <m/>
    <m/>
    <m/>
  </r>
  <r>
    <s v="ORD102280"/>
    <x v="2280"/>
    <s v="CUST3878"/>
    <x v="2249"/>
    <s v="IQV54029"/>
    <x v="0"/>
    <x v="2280"/>
    <d v="2023-12-15T00:00:00"/>
    <x v="30"/>
    <n v="3"/>
    <x v="0"/>
    <x v="1"/>
    <n v="15"/>
    <x v="0"/>
    <x v="0"/>
    <x v="348"/>
    <s v="HCP2117"/>
    <n v="7241309422"/>
    <s v="LIC95499"/>
    <x v="0"/>
    <s v="Dec"/>
    <s v="2023-12"/>
    <m/>
    <m/>
    <m/>
    <m/>
  </r>
  <r>
    <s v="ORD102281"/>
    <x v="2281"/>
    <s v="CUST3379"/>
    <x v="2250"/>
    <s v="IQV40367"/>
    <x v="2"/>
    <x v="2281"/>
    <d v="2024-08-08T00:00:00"/>
    <x v="646"/>
    <n v="7"/>
    <x v="1"/>
    <x v="5"/>
    <n v="8"/>
    <x v="2"/>
    <x v="1"/>
    <x v="2009"/>
    <s v="HCP1205"/>
    <n v="3831352328"/>
    <s v="LIC31497"/>
    <x v="1"/>
    <s v="Aug"/>
    <s v="2024-08"/>
    <m/>
    <m/>
    <m/>
    <m/>
  </r>
  <r>
    <s v="ORD102282"/>
    <x v="2282"/>
    <s v="CUST7807"/>
    <x v="2251"/>
    <s v="IQV25454"/>
    <x v="1"/>
    <x v="2282"/>
    <d v="2023-12-12T00:00:00"/>
    <x v="692"/>
    <n v="2"/>
    <x v="0"/>
    <x v="1"/>
    <n v="12"/>
    <x v="1"/>
    <x v="1"/>
    <x v="2010"/>
    <s v="HCP5545"/>
    <n v="7296568593"/>
    <s v="LIC83679"/>
    <x v="0"/>
    <s v="Dec"/>
    <s v="2023-12"/>
    <m/>
    <m/>
    <m/>
    <m/>
  </r>
  <r>
    <s v="ORD102283"/>
    <x v="2283"/>
    <s v="CUST6197"/>
    <x v="2252"/>
    <s v="IQV86518"/>
    <x v="0"/>
    <x v="2283"/>
    <d v="2024-06-24T00:00:00"/>
    <x v="351"/>
    <n v="1"/>
    <x v="1"/>
    <x v="7"/>
    <n v="24"/>
    <x v="2"/>
    <x v="0"/>
    <x v="2011"/>
    <s v="HCP9870"/>
    <n v="1048401895"/>
    <s v="LIC56888"/>
    <x v="0"/>
    <s v="Jun"/>
    <s v="2024-06"/>
    <m/>
    <m/>
    <m/>
    <m/>
  </r>
  <r>
    <s v="ORD102284"/>
    <x v="2284"/>
    <s v="CUST3937"/>
    <x v="2253"/>
    <s v="IQV31775"/>
    <x v="2"/>
    <x v="2284"/>
    <d v="2024-01-06T00:00:00"/>
    <x v="70"/>
    <n v="0"/>
    <x v="1"/>
    <x v="3"/>
    <n v="6"/>
    <x v="2"/>
    <x v="2"/>
    <x v="1125"/>
    <s v="HCP3979"/>
    <n v="7769606282"/>
    <s v="LIC54884"/>
    <x v="0"/>
    <s v="Jan"/>
    <s v="2024-01"/>
    <m/>
    <m/>
    <m/>
    <m/>
  </r>
  <r>
    <s v="ORD102285"/>
    <x v="2285"/>
    <s v="CUST5521"/>
    <x v="2254"/>
    <s v="IQV24280"/>
    <x v="3"/>
    <x v="2285"/>
    <d v="2024-01-12T00:00:00"/>
    <x v="501"/>
    <n v="7"/>
    <x v="1"/>
    <x v="3"/>
    <n v="12"/>
    <x v="1"/>
    <x v="0"/>
    <x v="2012"/>
    <s v="HCP1453"/>
    <n v="9302874075"/>
    <s v="LIC76684"/>
    <x v="1"/>
    <s v="Jan"/>
    <s v="2024-01"/>
    <m/>
    <m/>
    <m/>
    <m/>
  </r>
  <r>
    <s v="ORD102286"/>
    <x v="2286"/>
    <s v="CUST1121"/>
    <x v="2255"/>
    <s v="IQV72020"/>
    <x v="1"/>
    <x v="2286"/>
    <d v="2024-06-06T00:00:00"/>
    <x v="199"/>
    <n v="1"/>
    <x v="1"/>
    <x v="7"/>
    <n v="6"/>
    <x v="2"/>
    <x v="0"/>
    <x v="1430"/>
    <s v="HCP4083"/>
    <n v="4060340522"/>
    <s v="LIC88924"/>
    <x v="0"/>
    <s v="Jun"/>
    <s v="2024-06"/>
    <m/>
    <m/>
    <m/>
    <m/>
  </r>
  <r>
    <s v="ORD102287"/>
    <x v="2287"/>
    <s v="CUST8421"/>
    <x v="2256"/>
    <s v="IQV68828"/>
    <x v="3"/>
    <x v="2287"/>
    <d v="2024-08-02T00:00:00"/>
    <x v="157"/>
    <n v="1"/>
    <x v="1"/>
    <x v="5"/>
    <n v="2"/>
    <x v="1"/>
    <x v="0"/>
    <x v="2013"/>
    <s v="HCP4402"/>
    <n v="2186348001"/>
    <s v="LIC25698"/>
    <x v="0"/>
    <s v="Aug"/>
    <s v="2024-08"/>
    <m/>
    <m/>
    <m/>
    <m/>
  </r>
  <r>
    <s v="ORD102288"/>
    <x v="2288"/>
    <s v="CUST7989"/>
    <x v="2257"/>
    <s v="IQV28340"/>
    <x v="1"/>
    <x v="2288"/>
    <d v="2024-05-20T00:00:00"/>
    <x v="693"/>
    <n v="4"/>
    <x v="1"/>
    <x v="8"/>
    <n v="20"/>
    <x v="2"/>
    <x v="2"/>
    <x v="2014"/>
    <s v="HCP7226"/>
    <n v="9404255502"/>
    <s v="LIC66972"/>
    <x v="1"/>
    <s v="May"/>
    <s v="2024-05"/>
    <m/>
    <m/>
    <m/>
    <m/>
  </r>
  <r>
    <s v="ORD102289"/>
    <x v="2289"/>
    <s v="CUST8885"/>
    <x v="2258"/>
    <s v="IQV43783"/>
    <x v="0"/>
    <x v="2289"/>
    <d v="2024-09-27T00:00:00"/>
    <x v="581"/>
    <n v="2"/>
    <x v="1"/>
    <x v="10"/>
    <n v="27"/>
    <x v="3"/>
    <x v="1"/>
    <x v="2015"/>
    <s v="HCP7292"/>
    <n v="6529857135"/>
    <s v="LIC35551"/>
    <x v="0"/>
    <s v="Sep"/>
    <s v="2024-09"/>
    <m/>
    <m/>
    <m/>
    <m/>
  </r>
  <r>
    <s v="ORD102290"/>
    <x v="2290"/>
    <s v="CUST2823"/>
    <x v="2259"/>
    <s v="IQV39036"/>
    <x v="1"/>
    <x v="2290"/>
    <d v="2024-06-19T00:00:00"/>
    <x v="564"/>
    <n v="0"/>
    <x v="1"/>
    <x v="7"/>
    <n v="19"/>
    <x v="4"/>
    <x v="0"/>
    <x v="2016"/>
    <s v="HCP9813"/>
    <n v="4519286947"/>
    <s v="LIC55024"/>
    <x v="0"/>
    <s v="Jun"/>
    <s v="2024-06"/>
    <m/>
    <m/>
    <m/>
    <m/>
  </r>
  <r>
    <s v="ORD102291"/>
    <x v="2291"/>
    <s v="CUST1073"/>
    <x v="2260"/>
    <s v="IQV39577"/>
    <x v="1"/>
    <x v="2291"/>
    <d v="2024-03-23T00:00:00"/>
    <x v="653"/>
    <n v="6"/>
    <x v="1"/>
    <x v="4"/>
    <n v="23"/>
    <x v="1"/>
    <x v="1"/>
    <x v="2017"/>
    <s v="HCP1297"/>
    <n v="3145589621"/>
    <s v="LIC15615"/>
    <x v="1"/>
    <s v="Mar"/>
    <s v="2024-03"/>
    <m/>
    <m/>
    <m/>
    <m/>
  </r>
  <r>
    <s v="ORD102292"/>
    <x v="2292"/>
    <s v="CUST3844"/>
    <x v="2261"/>
    <s v="IQV64775"/>
    <x v="2"/>
    <x v="2292"/>
    <d v="2023-08-17T00:00:00"/>
    <x v="600"/>
    <n v="3"/>
    <x v="0"/>
    <x v="5"/>
    <n v="17"/>
    <x v="3"/>
    <x v="0"/>
    <x v="2018"/>
    <s v="HCP8884"/>
    <n v="2736475286"/>
    <s v="LIC83735"/>
    <x v="0"/>
    <s v="Aug"/>
    <s v="2023-08"/>
    <m/>
    <m/>
    <m/>
    <m/>
  </r>
  <r>
    <s v="ORD102293"/>
    <x v="2293"/>
    <s v="CUST4087"/>
    <x v="2262"/>
    <s v="IQV19477"/>
    <x v="3"/>
    <x v="2293"/>
    <d v="2023-11-28T00:00:00"/>
    <x v="144"/>
    <n v="3"/>
    <x v="0"/>
    <x v="9"/>
    <n v="28"/>
    <x v="3"/>
    <x v="0"/>
    <x v="2019"/>
    <s v="HCP1017"/>
    <n v="6613443438"/>
    <s v="LIC69919"/>
    <x v="0"/>
    <s v="Nov"/>
    <s v="2023-11"/>
    <m/>
    <m/>
    <m/>
    <m/>
  </r>
  <r>
    <s v="ORD102294"/>
    <x v="2294"/>
    <s v="CUST3918"/>
    <x v="2263"/>
    <s v="IQV26699"/>
    <x v="1"/>
    <x v="2294"/>
    <d v="2024-03-10T00:00:00"/>
    <x v="690"/>
    <n v="4"/>
    <x v="1"/>
    <x v="4"/>
    <n v="10"/>
    <x v="1"/>
    <x v="0"/>
    <x v="2020"/>
    <s v="HCP8069"/>
    <n v="9758563247"/>
    <s v="LIC29099"/>
    <x v="1"/>
    <s v="Mar"/>
    <s v="2024-03"/>
    <m/>
    <m/>
    <m/>
    <m/>
  </r>
  <r>
    <s v="ORD102295"/>
    <x v="2295"/>
    <s v="CUST7665"/>
    <x v="2264"/>
    <s v="IQV91067"/>
    <x v="2"/>
    <x v="2295"/>
    <d v="2024-09-25T00:00:00"/>
    <x v="493"/>
    <n v="6"/>
    <x v="1"/>
    <x v="10"/>
    <n v="25"/>
    <x v="4"/>
    <x v="0"/>
    <x v="789"/>
    <s v="HCP9662"/>
    <n v="2210269305"/>
    <s v="LIC63849"/>
    <x v="1"/>
    <s v="Sep"/>
    <s v="2024-09"/>
    <m/>
    <m/>
    <m/>
    <m/>
  </r>
  <r>
    <s v="ORD102296"/>
    <x v="2296"/>
    <s v="CUST6634"/>
    <x v="2265"/>
    <s v="IQV90481"/>
    <x v="1"/>
    <x v="2296"/>
    <d v="2023-12-25T00:00:00"/>
    <x v="458"/>
    <n v="9"/>
    <x v="0"/>
    <x v="1"/>
    <n v="25"/>
    <x v="1"/>
    <x v="0"/>
    <x v="2021"/>
    <s v="HCP7441"/>
    <n v="7648378725"/>
    <s v="LIC19875"/>
    <x v="1"/>
    <s v="Dec"/>
    <s v="2023-12"/>
    <m/>
    <m/>
    <m/>
    <m/>
  </r>
  <r>
    <s v="ORD102297"/>
    <x v="2297"/>
    <s v="CUST1425"/>
    <x v="2266"/>
    <s v="IQV43282"/>
    <x v="1"/>
    <x v="2297"/>
    <d v="2024-06-01T00:00:00"/>
    <x v="482"/>
    <n v="9"/>
    <x v="1"/>
    <x v="7"/>
    <n v="1"/>
    <x v="1"/>
    <x v="1"/>
    <x v="2022"/>
    <s v="HCP3616"/>
    <n v="6202979272"/>
    <s v="LIC34928"/>
    <x v="1"/>
    <s v="Jun"/>
    <s v="2024-06"/>
    <m/>
    <m/>
    <m/>
    <m/>
  </r>
  <r>
    <s v="ORD102298"/>
    <x v="2298"/>
    <s v="CUST6414"/>
    <x v="2267"/>
    <s v="IQV14174"/>
    <x v="1"/>
    <x v="2298"/>
    <d v="2023-12-10T00:00:00"/>
    <x v="694"/>
    <n v="3"/>
    <x v="0"/>
    <x v="1"/>
    <n v="10"/>
    <x v="3"/>
    <x v="0"/>
    <x v="2023"/>
    <s v="HCP2666"/>
    <n v="4083006620"/>
    <s v="LIC88812"/>
    <x v="0"/>
    <s v="Dec"/>
    <s v="2023-12"/>
    <m/>
    <m/>
    <m/>
    <m/>
  </r>
  <r>
    <s v="ORD102299"/>
    <x v="2299"/>
    <s v="CUST3786"/>
    <x v="2268"/>
    <s v="IQV74850"/>
    <x v="1"/>
    <x v="2299"/>
    <d v="2023-06-08T00:00:00"/>
    <x v="607"/>
    <n v="1"/>
    <x v="0"/>
    <x v="7"/>
    <n v="8"/>
    <x v="2"/>
    <x v="1"/>
    <x v="2024"/>
    <s v="HCP2172"/>
    <n v="4599578690"/>
    <s v="LIC56312"/>
    <x v="0"/>
    <s v="Jun"/>
    <s v="2023-06"/>
    <m/>
    <m/>
    <m/>
    <m/>
  </r>
  <r>
    <s v="ORD102300"/>
    <x v="2300"/>
    <s v="CUST6196"/>
    <x v="2269"/>
    <s v="IQV15021"/>
    <x v="1"/>
    <x v="2300"/>
    <d v="2024-08-01T00:00:00"/>
    <x v="612"/>
    <n v="9"/>
    <x v="1"/>
    <x v="5"/>
    <n v="1"/>
    <x v="1"/>
    <x v="2"/>
    <x v="2025"/>
    <s v="HCP7345"/>
    <n v="5072716858"/>
    <s v="LIC36844"/>
    <x v="1"/>
    <s v="Aug"/>
    <s v="2024-08"/>
    <m/>
    <m/>
    <m/>
    <m/>
  </r>
  <r>
    <s v="ORD102301"/>
    <x v="2301"/>
    <s v="CUST6844"/>
    <x v="2270"/>
    <s v="IQV15362"/>
    <x v="1"/>
    <x v="2301"/>
    <d v="2023-06-06T00:00:00"/>
    <x v="358"/>
    <n v="4"/>
    <x v="0"/>
    <x v="7"/>
    <n v="6"/>
    <x v="3"/>
    <x v="1"/>
    <x v="1610"/>
    <s v="HCP5258"/>
    <n v="4147337920"/>
    <s v="LIC27261"/>
    <x v="1"/>
    <s v="Jun"/>
    <s v="2023-06"/>
    <m/>
    <m/>
    <m/>
    <m/>
  </r>
  <r>
    <s v="ORD102302"/>
    <x v="2302"/>
    <s v="CUST6059"/>
    <x v="2271"/>
    <s v="IQV36752"/>
    <x v="0"/>
    <x v="2302"/>
    <d v="2024-01-25T00:00:00"/>
    <x v="313"/>
    <n v="0"/>
    <x v="1"/>
    <x v="3"/>
    <n v="25"/>
    <x v="1"/>
    <x v="1"/>
    <x v="2026"/>
    <s v="HCP3408"/>
    <n v="3331355061"/>
    <s v="LIC63100"/>
    <x v="0"/>
    <s v="Jan"/>
    <s v="2024-01"/>
    <m/>
    <m/>
    <m/>
    <m/>
  </r>
  <r>
    <s v="ORD102303"/>
    <x v="2303"/>
    <s v="CUST5883"/>
    <x v="2272"/>
    <s v="IQV71580"/>
    <x v="2"/>
    <x v="2303"/>
    <d v="2023-08-03T00:00:00"/>
    <x v="591"/>
    <n v="0"/>
    <x v="0"/>
    <x v="5"/>
    <n v="3"/>
    <x v="4"/>
    <x v="1"/>
    <x v="2027"/>
    <s v="HCP8198"/>
    <n v="6837993469"/>
    <s v="LIC85122"/>
    <x v="0"/>
    <s v="Aug"/>
    <s v="2023-08"/>
    <m/>
    <m/>
    <m/>
    <m/>
  </r>
  <r>
    <s v="ORD102304"/>
    <x v="2304"/>
    <s v="CUST6099"/>
    <x v="2273"/>
    <s v="IQV32319"/>
    <x v="1"/>
    <x v="2304"/>
    <d v="2023-10-14T00:00:00"/>
    <x v="71"/>
    <n v="6"/>
    <x v="0"/>
    <x v="11"/>
    <n v="14"/>
    <x v="2"/>
    <x v="0"/>
    <x v="2028"/>
    <s v="HCP2356"/>
    <n v="3226331805"/>
    <s v="LIC27984"/>
    <x v="1"/>
    <s v="Oct"/>
    <s v="2023-10"/>
    <m/>
    <m/>
    <m/>
    <m/>
  </r>
  <r>
    <s v="ORD102305"/>
    <x v="2305"/>
    <s v="CUST6559"/>
    <x v="2274"/>
    <s v="IQV96993"/>
    <x v="3"/>
    <x v="2305"/>
    <d v="2023-09-27T00:00:00"/>
    <x v="494"/>
    <n v="1"/>
    <x v="0"/>
    <x v="10"/>
    <n v="27"/>
    <x v="0"/>
    <x v="0"/>
    <x v="2029"/>
    <s v="HCP3796"/>
    <n v="8424973938"/>
    <s v="LIC71146"/>
    <x v="0"/>
    <s v="Sep"/>
    <s v="2023-09"/>
    <m/>
    <m/>
    <m/>
    <m/>
  </r>
  <r>
    <s v="ORD102306"/>
    <x v="2306"/>
    <s v="CUST6850"/>
    <x v="2275"/>
    <s v="IQV44096"/>
    <x v="1"/>
    <x v="2306"/>
    <d v="2024-02-03T00:00:00"/>
    <x v="495"/>
    <n v="3"/>
    <x v="1"/>
    <x v="6"/>
    <n v="3"/>
    <x v="3"/>
    <x v="0"/>
    <x v="2030"/>
    <s v="HCP4153"/>
    <n v="4093430438"/>
    <s v="LIC24652"/>
    <x v="0"/>
    <s v="Feb"/>
    <s v="2024-02"/>
    <m/>
    <m/>
    <m/>
    <m/>
  </r>
  <r>
    <s v="ORD102307"/>
    <x v="2307"/>
    <s v="CUST2885"/>
    <x v="2276"/>
    <s v="IQV90244"/>
    <x v="2"/>
    <x v="2307"/>
    <d v="2023-07-02T00:00:00"/>
    <x v="526"/>
    <n v="4"/>
    <x v="0"/>
    <x v="2"/>
    <n v="2"/>
    <x v="3"/>
    <x v="1"/>
    <x v="2031"/>
    <s v="HCP4412"/>
    <n v="6774943427"/>
    <s v="LIC18136"/>
    <x v="1"/>
    <s v="Jul"/>
    <s v="2023-07"/>
    <m/>
    <m/>
    <m/>
    <m/>
  </r>
  <r>
    <s v="ORD102308"/>
    <x v="2308"/>
    <s v="CUST8647"/>
    <x v="2277"/>
    <s v="IQV71281"/>
    <x v="2"/>
    <x v="2308"/>
    <d v="2023-12-26T00:00:00"/>
    <x v="504"/>
    <n v="2"/>
    <x v="0"/>
    <x v="1"/>
    <n v="26"/>
    <x v="1"/>
    <x v="1"/>
    <x v="2032"/>
    <s v="HCP8067"/>
    <n v="5488635865"/>
    <s v="LIC93337"/>
    <x v="0"/>
    <s v="Dec"/>
    <s v="2023-12"/>
    <m/>
    <m/>
    <m/>
    <m/>
  </r>
  <r>
    <s v="ORD102309"/>
    <x v="2309"/>
    <s v="CUST4763"/>
    <x v="2278"/>
    <s v="IQV64848"/>
    <x v="1"/>
    <x v="2309"/>
    <d v="2024-08-22T00:00:00"/>
    <x v="657"/>
    <n v="0"/>
    <x v="1"/>
    <x v="5"/>
    <n v="22"/>
    <x v="3"/>
    <x v="1"/>
    <x v="2033"/>
    <s v="HCP6482"/>
    <n v="9318372676"/>
    <s v="LIC86323"/>
    <x v="0"/>
    <s v="Aug"/>
    <s v="2024-08"/>
    <m/>
    <m/>
    <m/>
    <m/>
  </r>
  <r>
    <s v="ORD102310"/>
    <x v="2310"/>
    <s v="CUST8371"/>
    <x v="2279"/>
    <s v="IQV44037"/>
    <x v="0"/>
    <x v="2310"/>
    <d v="2023-09-07T00:00:00"/>
    <x v="47"/>
    <n v="4"/>
    <x v="0"/>
    <x v="10"/>
    <n v="7"/>
    <x v="0"/>
    <x v="0"/>
    <x v="2034"/>
    <s v="HCP2757"/>
    <n v="2000103520"/>
    <s v="LIC22835"/>
    <x v="1"/>
    <s v="Sep"/>
    <s v="2023-09"/>
    <m/>
    <m/>
    <m/>
    <m/>
  </r>
  <r>
    <s v="ORD102311"/>
    <x v="2311"/>
    <s v="CUST9180"/>
    <x v="2280"/>
    <s v="IQV48484"/>
    <x v="0"/>
    <x v="2311"/>
    <d v="2023-06-17T00:00:00"/>
    <x v="376"/>
    <n v="2"/>
    <x v="0"/>
    <x v="7"/>
    <n v="17"/>
    <x v="0"/>
    <x v="2"/>
    <x v="1897"/>
    <s v="HCP9444"/>
    <n v="3991438608"/>
    <s v="LIC85287"/>
    <x v="0"/>
    <s v="Jun"/>
    <s v="2023-06"/>
    <m/>
    <m/>
    <m/>
    <m/>
  </r>
  <r>
    <s v="ORD102312"/>
    <x v="2312"/>
    <s v="CUST7142"/>
    <x v="2281"/>
    <s v="IQV61080"/>
    <x v="2"/>
    <x v="2312"/>
    <d v="2024-09-25T00:00:00"/>
    <x v="252"/>
    <n v="0"/>
    <x v="1"/>
    <x v="10"/>
    <n v="25"/>
    <x v="4"/>
    <x v="2"/>
    <x v="2035"/>
    <s v="HCP6413"/>
    <n v="1255133838"/>
    <s v="LIC76538"/>
    <x v="0"/>
    <s v="Sep"/>
    <s v="2024-09"/>
    <m/>
    <m/>
    <m/>
    <m/>
  </r>
  <r>
    <s v="ORD102313"/>
    <x v="2313"/>
    <s v="CUST4752"/>
    <x v="2282"/>
    <s v="IQV30521"/>
    <x v="2"/>
    <x v="2313"/>
    <d v="2024-05-25T00:00:00"/>
    <x v="562"/>
    <n v="3"/>
    <x v="1"/>
    <x v="8"/>
    <n v="25"/>
    <x v="3"/>
    <x v="0"/>
    <x v="2036"/>
    <s v="HCP5438"/>
    <n v="1433430868"/>
    <s v="LIC28772"/>
    <x v="0"/>
    <s v="May"/>
    <s v="2024-05"/>
    <m/>
    <m/>
    <m/>
    <m/>
  </r>
  <r>
    <s v="ORD102314"/>
    <x v="2314"/>
    <s v="CUST7325"/>
    <x v="2283"/>
    <s v="IQV90855"/>
    <x v="0"/>
    <x v="2314"/>
    <d v="2024-02-20T00:00:00"/>
    <x v="125"/>
    <n v="0"/>
    <x v="1"/>
    <x v="6"/>
    <n v="20"/>
    <x v="1"/>
    <x v="2"/>
    <x v="2037"/>
    <s v="HCP9329"/>
    <n v="8948380910"/>
    <s v="LIC90325"/>
    <x v="0"/>
    <s v="Feb"/>
    <s v="2024-02"/>
    <m/>
    <m/>
    <m/>
    <m/>
  </r>
  <r>
    <s v="ORD102315"/>
    <x v="2315"/>
    <s v="CUST3139"/>
    <x v="2284"/>
    <s v="IQV25563"/>
    <x v="0"/>
    <x v="2315"/>
    <d v="2023-03-28T00:00:00"/>
    <x v="402"/>
    <n v="9"/>
    <x v="0"/>
    <x v="4"/>
    <n v="28"/>
    <x v="1"/>
    <x v="2"/>
    <x v="2038"/>
    <s v="HCP3208"/>
    <n v="7462387684"/>
    <s v="LIC32670"/>
    <x v="1"/>
    <s v="Mar"/>
    <s v="2023-03"/>
    <m/>
    <m/>
    <m/>
    <m/>
  </r>
  <r>
    <s v="ORD102316"/>
    <x v="2316"/>
    <s v="CUST7178"/>
    <x v="2285"/>
    <s v="IQV25003"/>
    <x v="1"/>
    <x v="2316"/>
    <d v="2024-09-10T00:00:00"/>
    <x v="436"/>
    <n v="1"/>
    <x v="1"/>
    <x v="10"/>
    <n v="10"/>
    <x v="1"/>
    <x v="1"/>
    <x v="1737"/>
    <s v="HCP8916"/>
    <n v="4042025794"/>
    <s v="LIC91711"/>
    <x v="0"/>
    <s v="Sep"/>
    <s v="2024-09"/>
    <m/>
    <m/>
    <m/>
    <m/>
  </r>
  <r>
    <s v="ORD102317"/>
    <x v="2317"/>
    <s v="CUST3086"/>
    <x v="2286"/>
    <s v="IQV98816"/>
    <x v="0"/>
    <x v="2317"/>
    <d v="2024-05-02T00:00:00"/>
    <x v="644"/>
    <n v="9"/>
    <x v="1"/>
    <x v="8"/>
    <n v="2"/>
    <x v="3"/>
    <x v="0"/>
    <x v="1923"/>
    <s v="HCP8284"/>
    <n v="6400772465"/>
    <s v="LIC45055"/>
    <x v="1"/>
    <s v="May"/>
    <s v="2024-05"/>
    <m/>
    <m/>
    <m/>
    <m/>
  </r>
  <r>
    <s v="ORD102318"/>
    <x v="2318"/>
    <s v="CUST5835"/>
    <x v="2287"/>
    <s v="IQV43390"/>
    <x v="2"/>
    <x v="2318"/>
    <d v="2024-11-17T00:00:00"/>
    <x v="461"/>
    <n v="1"/>
    <x v="1"/>
    <x v="9"/>
    <n v="17"/>
    <x v="0"/>
    <x v="2"/>
    <x v="681"/>
    <s v="HCP7876"/>
    <n v="2130225967"/>
    <s v="LIC89135"/>
    <x v="0"/>
    <s v="Nov"/>
    <s v="2024-11"/>
    <m/>
    <m/>
    <m/>
    <m/>
  </r>
  <r>
    <s v="ORD102319"/>
    <x v="2319"/>
    <s v="CUST6237"/>
    <x v="2288"/>
    <s v="IQV36568"/>
    <x v="0"/>
    <x v="2319"/>
    <d v="2024-10-25T00:00:00"/>
    <x v="45"/>
    <n v="2"/>
    <x v="1"/>
    <x v="11"/>
    <n v="25"/>
    <x v="4"/>
    <x v="2"/>
    <x v="1775"/>
    <s v="HCP5304"/>
    <n v="4043971409"/>
    <s v="LIC74350"/>
    <x v="0"/>
    <s v="Oct"/>
    <s v="2024-10"/>
    <m/>
    <m/>
    <m/>
    <m/>
  </r>
  <r>
    <s v="ORD102320"/>
    <x v="2320"/>
    <s v="CUST4188"/>
    <x v="2289"/>
    <s v="IQV95148"/>
    <x v="3"/>
    <x v="2320"/>
    <d v="2023-10-02T00:00:00"/>
    <x v="99"/>
    <n v="6"/>
    <x v="0"/>
    <x v="11"/>
    <n v="2"/>
    <x v="1"/>
    <x v="2"/>
    <x v="2039"/>
    <s v="HCP6135"/>
    <n v="6085148920"/>
    <s v="LIC95953"/>
    <x v="1"/>
    <s v="Oct"/>
    <s v="2023-10"/>
    <m/>
    <m/>
    <m/>
    <m/>
  </r>
  <r>
    <s v="ORD102321"/>
    <x v="2321"/>
    <s v="CUST5027"/>
    <x v="2290"/>
    <s v="IQV75796"/>
    <x v="3"/>
    <x v="2321"/>
    <d v="2024-09-07T00:00:00"/>
    <x v="360"/>
    <n v="5"/>
    <x v="1"/>
    <x v="10"/>
    <n v="7"/>
    <x v="4"/>
    <x v="1"/>
    <x v="2040"/>
    <s v="HCP1331"/>
    <n v="7674452272"/>
    <s v="LIC75713"/>
    <x v="1"/>
    <s v="Sep"/>
    <s v="2024-09"/>
    <m/>
    <m/>
    <m/>
    <m/>
  </r>
  <r>
    <s v="ORD102322"/>
    <x v="2322"/>
    <s v="CUST3533"/>
    <x v="2291"/>
    <s v="IQV55114"/>
    <x v="3"/>
    <x v="2322"/>
    <d v="2023-09-16T00:00:00"/>
    <x v="463"/>
    <n v="7"/>
    <x v="0"/>
    <x v="10"/>
    <n v="16"/>
    <x v="1"/>
    <x v="1"/>
    <x v="115"/>
    <s v="HCP7118"/>
    <n v="5618740216"/>
    <s v="LIC28788"/>
    <x v="1"/>
    <s v="Sep"/>
    <s v="2023-09"/>
    <m/>
    <m/>
    <m/>
    <m/>
  </r>
  <r>
    <s v="ORD102323"/>
    <x v="2323"/>
    <s v="CUST6659"/>
    <x v="2292"/>
    <s v="IQV14161"/>
    <x v="2"/>
    <x v="2323"/>
    <d v="2023-06-03T00:00:00"/>
    <x v="579"/>
    <n v="3"/>
    <x v="0"/>
    <x v="7"/>
    <n v="3"/>
    <x v="2"/>
    <x v="1"/>
    <x v="2041"/>
    <s v="HCP9598"/>
    <n v="4931298406"/>
    <s v="LIC62632"/>
    <x v="0"/>
    <s v="Jun"/>
    <s v="2023-06"/>
    <m/>
    <m/>
    <m/>
    <m/>
  </r>
  <r>
    <s v="ORD102324"/>
    <x v="2324"/>
    <s v="CUST6368"/>
    <x v="2293"/>
    <s v="IQV67804"/>
    <x v="1"/>
    <x v="2324"/>
    <d v="2023-11-10T00:00:00"/>
    <x v="385"/>
    <n v="4"/>
    <x v="0"/>
    <x v="9"/>
    <n v="10"/>
    <x v="1"/>
    <x v="2"/>
    <x v="2042"/>
    <s v="HCP6051"/>
    <n v="7343692994"/>
    <s v="LIC94295"/>
    <x v="1"/>
    <s v="Nov"/>
    <s v="2023-11"/>
    <m/>
    <m/>
    <m/>
    <m/>
  </r>
  <r>
    <s v="ORD102325"/>
    <x v="2325"/>
    <s v="CUST7389"/>
    <x v="2294"/>
    <s v="IQV70083"/>
    <x v="2"/>
    <x v="2325"/>
    <d v="2024-11-13T00:00:00"/>
    <x v="40"/>
    <n v="8"/>
    <x v="1"/>
    <x v="9"/>
    <n v="13"/>
    <x v="3"/>
    <x v="0"/>
    <x v="2043"/>
    <s v="HCP9344"/>
    <n v="3895892344"/>
    <s v="LIC72396"/>
    <x v="1"/>
    <s v="Nov"/>
    <s v="2024-11"/>
    <m/>
    <m/>
    <m/>
    <m/>
  </r>
  <r>
    <s v="ORD102326"/>
    <x v="2326"/>
    <s v="CUST9921"/>
    <x v="2295"/>
    <s v="IQV47719"/>
    <x v="0"/>
    <x v="2326"/>
    <d v="2023-01-15T00:00:00"/>
    <x v="465"/>
    <n v="9"/>
    <x v="0"/>
    <x v="3"/>
    <n v="15"/>
    <x v="1"/>
    <x v="0"/>
    <x v="2044"/>
    <s v="HCP1685"/>
    <n v="1287106603"/>
    <s v="LIC27352"/>
    <x v="1"/>
    <s v="Jan"/>
    <s v="2023-01"/>
    <m/>
    <m/>
    <m/>
    <m/>
  </r>
  <r>
    <s v="ORD102327"/>
    <x v="2327"/>
    <s v="CUST3033"/>
    <x v="2296"/>
    <s v="IQV35343"/>
    <x v="1"/>
    <x v="2327"/>
    <d v="2024-10-27T00:00:00"/>
    <x v="346"/>
    <n v="8"/>
    <x v="1"/>
    <x v="11"/>
    <n v="27"/>
    <x v="2"/>
    <x v="0"/>
    <x v="2045"/>
    <s v="HCP9112"/>
    <n v="2371693692"/>
    <s v="LIC85828"/>
    <x v="1"/>
    <s v="Oct"/>
    <s v="2024-10"/>
    <m/>
    <m/>
    <m/>
    <m/>
  </r>
  <r>
    <s v="ORD102328"/>
    <x v="2328"/>
    <s v="CUST1868"/>
    <x v="1952"/>
    <s v="IQV71441"/>
    <x v="2"/>
    <x v="2328"/>
    <d v="2023-04-11T00:00:00"/>
    <x v="669"/>
    <n v="2"/>
    <x v="0"/>
    <x v="0"/>
    <n v="11"/>
    <x v="0"/>
    <x v="2"/>
    <x v="2046"/>
    <s v="HCP2903"/>
    <n v="2607448963"/>
    <s v="LIC96534"/>
    <x v="0"/>
    <s v="Apr"/>
    <s v="2023-04"/>
    <m/>
    <m/>
    <m/>
    <m/>
  </r>
  <r>
    <s v="ORD102329"/>
    <x v="2329"/>
    <s v="CUST6057"/>
    <x v="2297"/>
    <s v="IQV87312"/>
    <x v="0"/>
    <x v="2329"/>
    <d v="2023-08-10T00:00:00"/>
    <x v="567"/>
    <n v="7"/>
    <x v="0"/>
    <x v="5"/>
    <n v="10"/>
    <x v="2"/>
    <x v="2"/>
    <x v="2047"/>
    <s v="HCP7455"/>
    <n v="3369495000"/>
    <s v="LIC78309"/>
    <x v="1"/>
    <s v="Aug"/>
    <s v="2023-08"/>
    <m/>
    <m/>
    <m/>
    <m/>
  </r>
  <r>
    <s v="ORD102330"/>
    <x v="2330"/>
    <s v="CUST2903"/>
    <x v="2298"/>
    <s v="IQV69229"/>
    <x v="2"/>
    <x v="2330"/>
    <d v="2023-02-12T00:00:00"/>
    <x v="652"/>
    <n v="9"/>
    <x v="0"/>
    <x v="6"/>
    <n v="12"/>
    <x v="4"/>
    <x v="2"/>
    <x v="2048"/>
    <s v="HCP1699"/>
    <n v="6229140142"/>
    <s v="LIC51022"/>
    <x v="1"/>
    <s v="Feb"/>
    <s v="2023-02"/>
    <m/>
    <m/>
    <m/>
    <m/>
  </r>
  <r>
    <s v="ORD102331"/>
    <x v="2331"/>
    <s v="CUST8203"/>
    <x v="2299"/>
    <s v="IQV46492"/>
    <x v="1"/>
    <x v="2331"/>
    <d v="2024-02-08T00:00:00"/>
    <x v="9"/>
    <n v="0"/>
    <x v="1"/>
    <x v="6"/>
    <n v="8"/>
    <x v="0"/>
    <x v="0"/>
    <x v="2049"/>
    <s v="HCP7487"/>
    <n v="8133216123"/>
    <s v="LIC39917"/>
    <x v="0"/>
    <s v="Feb"/>
    <s v="2024-02"/>
    <m/>
    <m/>
    <m/>
    <m/>
  </r>
  <r>
    <s v="ORD102332"/>
    <x v="2332"/>
    <s v="CUST6472"/>
    <x v="2300"/>
    <s v="IQV98792"/>
    <x v="2"/>
    <x v="2332"/>
    <d v="2023-10-08T00:00:00"/>
    <x v="99"/>
    <n v="0"/>
    <x v="0"/>
    <x v="11"/>
    <n v="8"/>
    <x v="0"/>
    <x v="1"/>
    <x v="506"/>
    <s v="HCP3620"/>
    <n v="1763270127"/>
    <s v="LIC52928"/>
    <x v="0"/>
    <s v="Oct"/>
    <s v="2023-10"/>
    <m/>
    <m/>
    <m/>
    <m/>
  </r>
  <r>
    <s v="ORD102333"/>
    <x v="2333"/>
    <s v="CUST2195"/>
    <x v="2301"/>
    <s v="IQV32438"/>
    <x v="3"/>
    <x v="2333"/>
    <d v="2023-07-17T00:00:00"/>
    <x v="393"/>
    <n v="3"/>
    <x v="0"/>
    <x v="2"/>
    <n v="17"/>
    <x v="1"/>
    <x v="2"/>
    <x v="769"/>
    <s v="HCP5759"/>
    <n v="1079034077"/>
    <s v="LIC17564"/>
    <x v="0"/>
    <s v="Jul"/>
    <s v="2023-07"/>
    <m/>
    <m/>
    <m/>
    <m/>
  </r>
  <r>
    <s v="ORD102334"/>
    <x v="2334"/>
    <s v="CUST2406"/>
    <x v="2302"/>
    <s v="IQV66924"/>
    <x v="3"/>
    <x v="2334"/>
    <d v="2024-07-19T00:00:00"/>
    <x v="188"/>
    <n v="1"/>
    <x v="1"/>
    <x v="2"/>
    <n v="19"/>
    <x v="2"/>
    <x v="1"/>
    <x v="2050"/>
    <s v="HCP9828"/>
    <n v="6984893998"/>
    <s v="LIC39336"/>
    <x v="0"/>
    <s v="Jul"/>
    <s v="2024-07"/>
    <m/>
    <m/>
    <m/>
    <m/>
  </r>
  <r>
    <s v="ORD102335"/>
    <x v="2335"/>
    <s v="CUST8103"/>
    <x v="2303"/>
    <s v="IQV31116"/>
    <x v="1"/>
    <x v="2335"/>
    <d v="2024-02-29T00:00:00"/>
    <x v="536"/>
    <n v="4"/>
    <x v="1"/>
    <x v="6"/>
    <n v="29"/>
    <x v="0"/>
    <x v="2"/>
    <x v="360"/>
    <s v="HCP6099"/>
    <n v="2931594974"/>
    <s v="LIC15416"/>
    <x v="1"/>
    <s v="Feb"/>
    <s v="2024-02"/>
    <m/>
    <m/>
    <m/>
    <m/>
  </r>
  <r>
    <s v="ORD102336"/>
    <x v="2336"/>
    <s v="CUST9532"/>
    <x v="2304"/>
    <s v="IQV64822"/>
    <x v="0"/>
    <x v="2336"/>
    <d v="2024-03-26T00:00:00"/>
    <x v="278"/>
    <n v="6"/>
    <x v="1"/>
    <x v="4"/>
    <n v="26"/>
    <x v="0"/>
    <x v="0"/>
    <x v="726"/>
    <s v="HCP7148"/>
    <n v="8896556621"/>
    <s v="LIC34268"/>
    <x v="1"/>
    <s v="Mar"/>
    <s v="2024-03"/>
    <m/>
    <m/>
    <m/>
    <m/>
  </r>
  <r>
    <s v="ORD102337"/>
    <x v="2337"/>
    <s v="CUST5757"/>
    <x v="2305"/>
    <s v="IQV39967"/>
    <x v="3"/>
    <x v="2337"/>
    <d v="2023-12-21T00:00:00"/>
    <x v="397"/>
    <n v="3"/>
    <x v="0"/>
    <x v="1"/>
    <n v="21"/>
    <x v="2"/>
    <x v="2"/>
    <x v="2051"/>
    <s v="HCP1727"/>
    <n v="5411949767"/>
    <s v="LIC21085"/>
    <x v="0"/>
    <s v="Dec"/>
    <s v="2023-12"/>
    <m/>
    <m/>
    <m/>
    <m/>
  </r>
  <r>
    <s v="ORD102338"/>
    <x v="2338"/>
    <s v="CUST9462"/>
    <x v="2306"/>
    <s v="IQV97059"/>
    <x v="0"/>
    <x v="2338"/>
    <d v="2023-03-20T00:00:00"/>
    <x v="656"/>
    <n v="4"/>
    <x v="0"/>
    <x v="4"/>
    <n v="20"/>
    <x v="3"/>
    <x v="0"/>
    <x v="2052"/>
    <s v="HCP1837"/>
    <n v="5738535042"/>
    <s v="LIC37475"/>
    <x v="1"/>
    <s v="Mar"/>
    <s v="2023-03"/>
    <m/>
    <m/>
    <m/>
    <m/>
  </r>
  <r>
    <s v="ORD102339"/>
    <x v="2339"/>
    <s v="CUST2650"/>
    <x v="2307"/>
    <s v="IQV12520"/>
    <x v="3"/>
    <x v="2339"/>
    <d v="2024-12-04T00:00:00"/>
    <x v="142"/>
    <n v="8"/>
    <x v="1"/>
    <x v="1"/>
    <n v="4"/>
    <x v="0"/>
    <x v="0"/>
    <x v="2053"/>
    <s v="HCP1362"/>
    <n v="8651264720"/>
    <s v="LIC88372"/>
    <x v="1"/>
    <s v="Dec"/>
    <s v="2024-12"/>
    <m/>
    <m/>
    <m/>
    <m/>
  </r>
  <r>
    <s v="ORD102340"/>
    <x v="2340"/>
    <s v="CUST6297"/>
    <x v="2308"/>
    <s v="IQV27259"/>
    <x v="3"/>
    <x v="2340"/>
    <d v="2023-04-22T00:00:00"/>
    <x v="383"/>
    <n v="6"/>
    <x v="0"/>
    <x v="0"/>
    <n v="22"/>
    <x v="2"/>
    <x v="0"/>
    <x v="367"/>
    <s v="HCP4851"/>
    <n v="6865448576"/>
    <s v="LIC50573"/>
    <x v="1"/>
    <s v="Apr"/>
    <s v="2023-04"/>
    <m/>
    <m/>
    <m/>
    <m/>
  </r>
  <r>
    <s v="ORD102341"/>
    <x v="2341"/>
    <s v="CUST9820"/>
    <x v="2309"/>
    <s v="IQV91164"/>
    <x v="0"/>
    <x v="2341"/>
    <d v="2024-05-27T00:00:00"/>
    <x v="139"/>
    <n v="2"/>
    <x v="1"/>
    <x v="8"/>
    <n v="27"/>
    <x v="1"/>
    <x v="1"/>
    <x v="1019"/>
    <s v="HCP5561"/>
    <n v="1094891909"/>
    <s v="LIC58408"/>
    <x v="0"/>
    <s v="May"/>
    <s v="2024-05"/>
    <m/>
    <m/>
    <m/>
    <m/>
  </r>
  <r>
    <s v="ORD102342"/>
    <x v="2342"/>
    <s v="CUST3841"/>
    <x v="2310"/>
    <s v="IQV48245"/>
    <x v="3"/>
    <x v="2342"/>
    <d v="2024-02-11T00:00:00"/>
    <x v="622"/>
    <n v="7"/>
    <x v="1"/>
    <x v="6"/>
    <n v="11"/>
    <x v="4"/>
    <x v="0"/>
    <x v="2054"/>
    <s v="HCP2635"/>
    <n v="4912825747"/>
    <s v="LIC89104"/>
    <x v="1"/>
    <s v="Feb"/>
    <s v="2024-02"/>
    <m/>
    <m/>
    <m/>
    <m/>
  </r>
  <r>
    <s v="ORD102343"/>
    <x v="2343"/>
    <s v="CUST8529"/>
    <x v="2311"/>
    <s v="IQV58478"/>
    <x v="0"/>
    <x v="2343"/>
    <d v="2023-04-04T00:00:00"/>
    <x v="38"/>
    <n v="3"/>
    <x v="0"/>
    <x v="0"/>
    <n v="4"/>
    <x v="2"/>
    <x v="1"/>
    <x v="2055"/>
    <s v="HCP9733"/>
    <n v="3018592047"/>
    <s v="LIC15906"/>
    <x v="0"/>
    <s v="Apr"/>
    <s v="2023-04"/>
    <m/>
    <m/>
    <m/>
    <m/>
  </r>
  <r>
    <s v="ORD102344"/>
    <x v="2344"/>
    <s v="CUST3260"/>
    <x v="2312"/>
    <s v="IQV19153"/>
    <x v="0"/>
    <x v="2344"/>
    <d v="2024-09-30T00:00:00"/>
    <x v="489"/>
    <n v="3"/>
    <x v="1"/>
    <x v="10"/>
    <n v="30"/>
    <x v="3"/>
    <x v="1"/>
    <x v="1842"/>
    <s v="HCP8386"/>
    <n v="2845868862"/>
    <s v="LIC29612"/>
    <x v="0"/>
    <s v="Sep"/>
    <s v="2024-09"/>
    <m/>
    <m/>
    <m/>
    <m/>
  </r>
  <r>
    <s v="ORD102345"/>
    <x v="2345"/>
    <s v="CUST9320"/>
    <x v="2313"/>
    <s v="IQV90984"/>
    <x v="1"/>
    <x v="2345"/>
    <d v="2023-07-07T00:00:00"/>
    <x v="586"/>
    <n v="1"/>
    <x v="0"/>
    <x v="2"/>
    <n v="7"/>
    <x v="0"/>
    <x v="0"/>
    <x v="2056"/>
    <s v="HCP6017"/>
    <n v="3777909412"/>
    <s v="LIC68954"/>
    <x v="0"/>
    <s v="Jul"/>
    <s v="2023-07"/>
    <m/>
    <m/>
    <m/>
    <m/>
  </r>
  <r>
    <s v="ORD102346"/>
    <x v="2346"/>
    <s v="CUST4991"/>
    <x v="2314"/>
    <s v="IQV24735"/>
    <x v="1"/>
    <x v="2346"/>
    <d v="2024-08-26T00:00:00"/>
    <x v="516"/>
    <n v="1"/>
    <x v="1"/>
    <x v="5"/>
    <n v="26"/>
    <x v="2"/>
    <x v="1"/>
    <x v="2057"/>
    <s v="HCP4903"/>
    <n v="4372724187"/>
    <s v="LIC35836"/>
    <x v="0"/>
    <s v="Aug"/>
    <s v="2024-08"/>
    <m/>
    <m/>
    <m/>
    <m/>
  </r>
  <r>
    <s v="ORD102347"/>
    <x v="2347"/>
    <s v="CUST6518"/>
    <x v="2315"/>
    <s v="IQV61488"/>
    <x v="0"/>
    <x v="2347"/>
    <d v="2024-08-21T00:00:00"/>
    <x v="614"/>
    <n v="2"/>
    <x v="1"/>
    <x v="5"/>
    <n v="21"/>
    <x v="1"/>
    <x v="0"/>
    <x v="1484"/>
    <s v="HCP1099"/>
    <n v="6619456642"/>
    <s v="LIC31185"/>
    <x v="0"/>
    <s v="Aug"/>
    <s v="2024-08"/>
    <m/>
    <m/>
    <m/>
    <m/>
  </r>
  <r>
    <s v="ORD102348"/>
    <x v="2348"/>
    <s v="CUST4709"/>
    <x v="2316"/>
    <s v="IQV73906"/>
    <x v="2"/>
    <x v="2348"/>
    <d v="2023-01-18T00:00:00"/>
    <x v="465"/>
    <n v="6"/>
    <x v="0"/>
    <x v="3"/>
    <n v="18"/>
    <x v="0"/>
    <x v="1"/>
    <x v="2058"/>
    <s v="HCP7995"/>
    <n v="4557634140"/>
    <s v="LIC19707"/>
    <x v="1"/>
    <s v="Jan"/>
    <s v="2023-01"/>
    <m/>
    <m/>
    <m/>
    <m/>
  </r>
  <r>
    <s v="ORD102349"/>
    <x v="2349"/>
    <s v="CUST6604"/>
    <x v="2317"/>
    <s v="IQV90748"/>
    <x v="3"/>
    <x v="2349"/>
    <d v="2023-04-12T00:00:00"/>
    <x v="695"/>
    <n v="7"/>
    <x v="0"/>
    <x v="0"/>
    <n v="12"/>
    <x v="0"/>
    <x v="0"/>
    <x v="2059"/>
    <s v="HCP8348"/>
    <n v="5771954052"/>
    <s v="LIC78879"/>
    <x v="1"/>
    <s v="Apr"/>
    <s v="2023-04"/>
    <m/>
    <m/>
    <m/>
    <m/>
  </r>
  <r>
    <s v="ORD102350"/>
    <x v="2350"/>
    <s v="CUST7023"/>
    <x v="2318"/>
    <s v="IQV52495"/>
    <x v="3"/>
    <x v="2350"/>
    <d v="2023-05-12T00:00:00"/>
    <x v="425"/>
    <n v="7"/>
    <x v="0"/>
    <x v="8"/>
    <n v="12"/>
    <x v="4"/>
    <x v="2"/>
    <x v="2060"/>
    <s v="HCP6409"/>
    <n v="5776515820"/>
    <s v="LIC95780"/>
    <x v="1"/>
    <s v="May"/>
    <s v="2023-05"/>
    <m/>
    <m/>
    <m/>
    <m/>
  </r>
  <r>
    <s v="ORD102351"/>
    <x v="2351"/>
    <s v="CUST2067"/>
    <x v="2319"/>
    <s v="IQV82445"/>
    <x v="2"/>
    <x v="2351"/>
    <d v="2024-05-05T00:00:00"/>
    <x v="462"/>
    <n v="7"/>
    <x v="1"/>
    <x v="8"/>
    <n v="5"/>
    <x v="4"/>
    <x v="2"/>
    <x v="2061"/>
    <s v="HCP4639"/>
    <n v="6778385585"/>
    <s v="LIC63709"/>
    <x v="1"/>
    <s v="May"/>
    <s v="2024-05"/>
    <m/>
    <m/>
    <m/>
    <m/>
  </r>
  <r>
    <s v="ORD102352"/>
    <x v="2352"/>
    <s v="CUST4532"/>
    <x v="1567"/>
    <s v="IQV81947"/>
    <x v="2"/>
    <x v="2352"/>
    <d v="2023-04-11T00:00:00"/>
    <x v="696"/>
    <n v="3"/>
    <x v="0"/>
    <x v="0"/>
    <n v="11"/>
    <x v="0"/>
    <x v="0"/>
    <x v="2062"/>
    <s v="HCP8204"/>
    <n v="9939777773"/>
    <s v="LIC55364"/>
    <x v="0"/>
    <s v="Apr"/>
    <s v="2023-04"/>
    <m/>
    <m/>
    <m/>
    <m/>
  </r>
  <r>
    <s v="ORD102353"/>
    <x v="2353"/>
    <s v="CUST5720"/>
    <x v="2320"/>
    <s v="IQV46494"/>
    <x v="1"/>
    <x v="2353"/>
    <d v="2024-09-03T00:00:00"/>
    <x v="217"/>
    <n v="0"/>
    <x v="1"/>
    <x v="10"/>
    <n v="3"/>
    <x v="4"/>
    <x v="1"/>
    <x v="727"/>
    <s v="HCP7126"/>
    <n v="9764310704"/>
    <s v="LIC57207"/>
    <x v="0"/>
    <s v="Sep"/>
    <s v="2024-09"/>
    <m/>
    <m/>
    <m/>
    <m/>
  </r>
  <r>
    <s v="ORD102354"/>
    <x v="2354"/>
    <s v="CUST6930"/>
    <x v="2321"/>
    <s v="IQV20836"/>
    <x v="3"/>
    <x v="2354"/>
    <d v="2023-08-24T00:00:00"/>
    <x v="10"/>
    <n v="8"/>
    <x v="0"/>
    <x v="5"/>
    <n v="24"/>
    <x v="4"/>
    <x v="0"/>
    <x v="2063"/>
    <s v="HCP6577"/>
    <n v="2536285591"/>
    <s v="LIC22686"/>
    <x v="1"/>
    <s v="Aug"/>
    <s v="2023-08"/>
    <m/>
    <m/>
    <m/>
    <m/>
  </r>
  <r>
    <s v="ORD102355"/>
    <x v="2355"/>
    <s v="CUST9395"/>
    <x v="2322"/>
    <s v="IQV12491"/>
    <x v="1"/>
    <x v="2355"/>
    <d v="2024-08-19T00:00:00"/>
    <x v="614"/>
    <n v="4"/>
    <x v="1"/>
    <x v="5"/>
    <n v="19"/>
    <x v="0"/>
    <x v="0"/>
    <x v="2064"/>
    <s v="HCP8011"/>
    <n v="2981722086"/>
    <s v="LIC38633"/>
    <x v="1"/>
    <s v="Aug"/>
    <s v="2024-08"/>
    <m/>
    <m/>
    <m/>
    <m/>
  </r>
  <r>
    <s v="ORD102356"/>
    <x v="2356"/>
    <s v="CUST1355"/>
    <x v="2323"/>
    <s v="IQV25700"/>
    <x v="3"/>
    <x v="2356"/>
    <d v="2023-08-19T00:00:00"/>
    <x v="512"/>
    <n v="9"/>
    <x v="0"/>
    <x v="5"/>
    <n v="19"/>
    <x v="1"/>
    <x v="2"/>
    <x v="634"/>
    <s v="HCP9812"/>
    <n v="9825124378"/>
    <s v="LIC92774"/>
    <x v="1"/>
    <s v="Aug"/>
    <s v="2023-08"/>
    <m/>
    <m/>
    <m/>
    <m/>
  </r>
  <r>
    <s v="ORD102357"/>
    <x v="2357"/>
    <s v="CUST7363"/>
    <x v="815"/>
    <s v="IQV95544"/>
    <x v="0"/>
    <x v="2357"/>
    <d v="2024-11-02T00:00:00"/>
    <x v="321"/>
    <n v="0"/>
    <x v="1"/>
    <x v="9"/>
    <n v="2"/>
    <x v="0"/>
    <x v="0"/>
    <x v="2065"/>
    <s v="HCP7031"/>
    <n v="2978715199"/>
    <s v="LIC10944"/>
    <x v="0"/>
    <s v="Nov"/>
    <s v="2024-11"/>
    <m/>
    <m/>
    <m/>
    <m/>
  </r>
  <r>
    <s v="ORD102358"/>
    <x v="2358"/>
    <s v="CUST1834"/>
    <x v="2324"/>
    <s v="IQV79720"/>
    <x v="3"/>
    <x v="2358"/>
    <d v="2024-12-21T00:00:00"/>
    <x v="314"/>
    <n v="2"/>
    <x v="1"/>
    <x v="1"/>
    <n v="21"/>
    <x v="3"/>
    <x v="2"/>
    <x v="1329"/>
    <s v="HCP5991"/>
    <n v="1972933124"/>
    <s v="LIC75564"/>
    <x v="0"/>
    <s v="Dec"/>
    <s v="2024-12"/>
    <m/>
    <m/>
    <m/>
    <m/>
  </r>
  <r>
    <s v="ORD102359"/>
    <x v="2359"/>
    <s v="CUST8934"/>
    <x v="2325"/>
    <s v="IQV65280"/>
    <x v="2"/>
    <x v="2359"/>
    <d v="2023-07-09T00:00:00"/>
    <x v="613"/>
    <n v="4"/>
    <x v="0"/>
    <x v="2"/>
    <n v="9"/>
    <x v="0"/>
    <x v="1"/>
    <x v="2066"/>
    <s v="HCP3127"/>
    <n v="6894323717"/>
    <s v="LIC44581"/>
    <x v="1"/>
    <s v="Jul"/>
    <s v="2023-07"/>
    <m/>
    <m/>
    <m/>
    <m/>
  </r>
  <r>
    <s v="ORD102360"/>
    <x v="2360"/>
    <s v="CUST9351"/>
    <x v="2326"/>
    <s v="IQV67548"/>
    <x v="1"/>
    <x v="2360"/>
    <d v="2023-08-20T00:00:00"/>
    <x v="512"/>
    <n v="8"/>
    <x v="0"/>
    <x v="5"/>
    <n v="20"/>
    <x v="2"/>
    <x v="0"/>
    <x v="2067"/>
    <s v="HCP9591"/>
    <n v="3955319401"/>
    <s v="LIC90977"/>
    <x v="1"/>
    <s v="Aug"/>
    <s v="2023-08"/>
    <m/>
    <m/>
    <m/>
    <m/>
  </r>
  <r>
    <s v="ORD102361"/>
    <x v="2361"/>
    <s v="CUST2805"/>
    <x v="2327"/>
    <s v="IQV31924"/>
    <x v="3"/>
    <x v="2361"/>
    <d v="2023-12-08T00:00:00"/>
    <x v="405"/>
    <n v="9"/>
    <x v="0"/>
    <x v="1"/>
    <n v="8"/>
    <x v="0"/>
    <x v="2"/>
    <x v="2068"/>
    <s v="HCP2459"/>
    <n v="1611786449"/>
    <s v="LIC37256"/>
    <x v="1"/>
    <s v="Dec"/>
    <s v="2023-12"/>
    <m/>
    <m/>
    <m/>
    <m/>
  </r>
  <r>
    <s v="ORD102362"/>
    <x v="2362"/>
    <s v="CUST6238"/>
    <x v="2328"/>
    <s v="IQV83106"/>
    <x v="1"/>
    <x v="2362"/>
    <d v="2023-08-04T00:00:00"/>
    <x v="134"/>
    <n v="0"/>
    <x v="0"/>
    <x v="5"/>
    <n v="4"/>
    <x v="4"/>
    <x v="0"/>
    <x v="2069"/>
    <s v="HCP7285"/>
    <n v="2056899572"/>
    <s v="LIC67226"/>
    <x v="0"/>
    <s v="Aug"/>
    <s v="2023-08"/>
    <m/>
    <m/>
    <m/>
    <m/>
  </r>
  <r>
    <s v="ORD102363"/>
    <x v="2363"/>
    <s v="CUST3315"/>
    <x v="2329"/>
    <s v="IQV80509"/>
    <x v="0"/>
    <x v="2363"/>
    <d v="2023-11-19T00:00:00"/>
    <x v="122"/>
    <n v="7"/>
    <x v="0"/>
    <x v="9"/>
    <n v="19"/>
    <x v="4"/>
    <x v="2"/>
    <x v="403"/>
    <s v="HCP7848"/>
    <n v="3113713462"/>
    <s v="LIC47484"/>
    <x v="1"/>
    <s v="Nov"/>
    <s v="2023-11"/>
    <m/>
    <m/>
    <m/>
    <m/>
  </r>
  <r>
    <s v="ORD102364"/>
    <x v="2364"/>
    <s v="CUST7608"/>
    <x v="2330"/>
    <s v="IQV16494"/>
    <x v="1"/>
    <x v="2364"/>
    <d v="2024-08-27T00:00:00"/>
    <x v="217"/>
    <n v="7"/>
    <x v="1"/>
    <x v="5"/>
    <n v="27"/>
    <x v="3"/>
    <x v="2"/>
    <x v="2070"/>
    <s v="HCP6267"/>
    <n v="8481690025"/>
    <s v="LIC27259"/>
    <x v="1"/>
    <s v="Aug"/>
    <s v="2024-08"/>
    <m/>
    <m/>
    <m/>
    <m/>
  </r>
  <r>
    <s v="ORD102365"/>
    <x v="2365"/>
    <s v="CUST9734"/>
    <x v="2331"/>
    <s v="IQV25032"/>
    <x v="0"/>
    <x v="2365"/>
    <d v="2024-06-10T00:00:00"/>
    <x v="239"/>
    <n v="5"/>
    <x v="1"/>
    <x v="7"/>
    <n v="10"/>
    <x v="2"/>
    <x v="1"/>
    <x v="684"/>
    <s v="HCP6947"/>
    <n v="1135838850"/>
    <s v="LIC53475"/>
    <x v="1"/>
    <s v="Jun"/>
    <s v="2024-06"/>
    <m/>
    <m/>
    <m/>
    <m/>
  </r>
  <r>
    <s v="ORD102366"/>
    <x v="2366"/>
    <s v="CUST3964"/>
    <x v="2332"/>
    <s v="IQV46081"/>
    <x v="0"/>
    <x v="2366"/>
    <d v="2024-04-24T00:00:00"/>
    <x v="688"/>
    <n v="8"/>
    <x v="1"/>
    <x v="0"/>
    <n v="24"/>
    <x v="0"/>
    <x v="0"/>
    <x v="2071"/>
    <s v="HCP9470"/>
    <n v="2799726214"/>
    <s v="LIC45109"/>
    <x v="1"/>
    <s v="Apr"/>
    <s v="2024-04"/>
    <m/>
    <m/>
    <m/>
    <m/>
  </r>
  <r>
    <s v="ORD102367"/>
    <x v="2367"/>
    <s v="CUST6538"/>
    <x v="2333"/>
    <s v="IQV19533"/>
    <x v="0"/>
    <x v="2367"/>
    <d v="2024-05-09T00:00:00"/>
    <x v="280"/>
    <n v="6"/>
    <x v="1"/>
    <x v="8"/>
    <n v="9"/>
    <x v="1"/>
    <x v="1"/>
    <x v="2072"/>
    <s v="HCP2128"/>
    <n v="5048394141"/>
    <s v="LIC54944"/>
    <x v="1"/>
    <s v="May"/>
    <s v="2024-05"/>
    <m/>
    <m/>
    <m/>
    <m/>
  </r>
  <r>
    <s v="ORD102368"/>
    <x v="2368"/>
    <s v="CUST9638"/>
    <x v="2334"/>
    <s v="IQV47807"/>
    <x v="2"/>
    <x v="2368"/>
    <d v="2023-03-11T00:00:00"/>
    <x v="631"/>
    <n v="9"/>
    <x v="0"/>
    <x v="4"/>
    <n v="11"/>
    <x v="1"/>
    <x v="2"/>
    <x v="2073"/>
    <s v="HCP3973"/>
    <n v="4125135416"/>
    <s v="LIC24859"/>
    <x v="1"/>
    <s v="Mar"/>
    <s v="2023-03"/>
    <m/>
    <m/>
    <m/>
    <m/>
  </r>
  <r>
    <s v="ORD102369"/>
    <x v="2369"/>
    <s v="CUST2280"/>
    <x v="2335"/>
    <s v="IQV88777"/>
    <x v="1"/>
    <x v="2369"/>
    <d v="2024-02-28T00:00:00"/>
    <x v="153"/>
    <n v="7"/>
    <x v="1"/>
    <x v="6"/>
    <n v="28"/>
    <x v="1"/>
    <x v="0"/>
    <x v="150"/>
    <s v="HCP1762"/>
    <n v="6757179259"/>
    <s v="LIC18634"/>
    <x v="1"/>
    <s v="Feb"/>
    <s v="2024-02"/>
    <m/>
    <m/>
    <m/>
    <m/>
  </r>
  <r>
    <s v="ORD102370"/>
    <x v="2370"/>
    <s v="CUST9280"/>
    <x v="2336"/>
    <s v="IQV35555"/>
    <x v="0"/>
    <x v="2370"/>
    <d v="2024-06-17T00:00:00"/>
    <x v="583"/>
    <n v="9"/>
    <x v="1"/>
    <x v="7"/>
    <n v="17"/>
    <x v="3"/>
    <x v="0"/>
    <x v="2074"/>
    <s v="HCP9571"/>
    <n v="2574220878"/>
    <s v="LIC63798"/>
    <x v="1"/>
    <s v="Jun"/>
    <s v="2024-06"/>
    <m/>
    <m/>
    <m/>
    <m/>
  </r>
  <r>
    <s v="ORD102371"/>
    <x v="2371"/>
    <s v="CUST8834"/>
    <x v="2337"/>
    <s v="IQV50278"/>
    <x v="2"/>
    <x v="2371"/>
    <d v="2024-01-21T00:00:00"/>
    <x v="221"/>
    <n v="1"/>
    <x v="1"/>
    <x v="3"/>
    <n v="21"/>
    <x v="3"/>
    <x v="0"/>
    <x v="2075"/>
    <s v="HCP7063"/>
    <n v="9252862098"/>
    <s v="LIC36507"/>
    <x v="0"/>
    <s v="Jan"/>
    <s v="2024-01"/>
    <m/>
    <m/>
    <m/>
    <m/>
  </r>
  <r>
    <s v="ORD102372"/>
    <x v="2372"/>
    <s v="CUST4856"/>
    <x v="2338"/>
    <s v="IQV46988"/>
    <x v="3"/>
    <x v="2372"/>
    <d v="2024-05-08T00:00:00"/>
    <x v="39"/>
    <n v="6"/>
    <x v="1"/>
    <x v="8"/>
    <n v="8"/>
    <x v="2"/>
    <x v="0"/>
    <x v="2076"/>
    <s v="HCP4918"/>
    <n v="5107628297"/>
    <s v="LIC39811"/>
    <x v="1"/>
    <s v="May"/>
    <s v="2024-05"/>
    <m/>
    <m/>
    <m/>
    <m/>
  </r>
  <r>
    <s v="ORD102373"/>
    <x v="2373"/>
    <s v="CUST1841"/>
    <x v="2339"/>
    <s v="IQV85660"/>
    <x v="3"/>
    <x v="2373"/>
    <d v="2023-02-24T00:00:00"/>
    <x v="443"/>
    <n v="3"/>
    <x v="0"/>
    <x v="6"/>
    <n v="24"/>
    <x v="3"/>
    <x v="0"/>
    <x v="2077"/>
    <s v="HCP7141"/>
    <n v="4958169423"/>
    <s v="LIC34678"/>
    <x v="0"/>
    <s v="Feb"/>
    <s v="2023-02"/>
    <m/>
    <m/>
    <m/>
    <m/>
  </r>
  <r>
    <s v="ORD102374"/>
    <x v="2374"/>
    <s v="CUST7376"/>
    <x v="2340"/>
    <s v="IQV13630"/>
    <x v="2"/>
    <x v="2374"/>
    <d v="2023-02-17T00:00:00"/>
    <x v="697"/>
    <n v="0"/>
    <x v="0"/>
    <x v="6"/>
    <n v="17"/>
    <x v="1"/>
    <x v="1"/>
    <x v="2078"/>
    <s v="HCP6711"/>
    <n v="4682881010"/>
    <s v="LIC90211"/>
    <x v="0"/>
    <s v="Feb"/>
    <s v="2023-02"/>
    <m/>
    <m/>
    <m/>
    <m/>
  </r>
  <r>
    <s v="ORD102375"/>
    <x v="2375"/>
    <s v="CUST3204"/>
    <x v="2341"/>
    <s v="IQV50342"/>
    <x v="3"/>
    <x v="2375"/>
    <d v="2023-11-20T00:00:00"/>
    <x v="209"/>
    <n v="3"/>
    <x v="0"/>
    <x v="9"/>
    <n v="20"/>
    <x v="2"/>
    <x v="0"/>
    <x v="2079"/>
    <s v="HCP3999"/>
    <n v="1736299724"/>
    <s v="LIC53369"/>
    <x v="0"/>
    <s v="Nov"/>
    <s v="2023-11"/>
    <m/>
    <m/>
    <m/>
    <m/>
  </r>
  <r>
    <s v="ORD102376"/>
    <x v="2376"/>
    <s v="CUST9199"/>
    <x v="2342"/>
    <s v="IQV49007"/>
    <x v="1"/>
    <x v="2376"/>
    <d v="2023-08-12T00:00:00"/>
    <x v="415"/>
    <n v="4"/>
    <x v="0"/>
    <x v="5"/>
    <n v="12"/>
    <x v="2"/>
    <x v="2"/>
    <x v="2080"/>
    <s v="HCP7069"/>
    <n v="7808232624"/>
    <s v="LIC84625"/>
    <x v="1"/>
    <s v="Aug"/>
    <s v="2023-08"/>
    <m/>
    <m/>
    <m/>
    <m/>
  </r>
  <r>
    <s v="ORD102377"/>
    <x v="2377"/>
    <s v="CUST2160"/>
    <x v="2343"/>
    <s v="IQV31128"/>
    <x v="1"/>
    <x v="2377"/>
    <d v="2023-11-24T00:00:00"/>
    <x v="569"/>
    <n v="5"/>
    <x v="0"/>
    <x v="9"/>
    <n v="24"/>
    <x v="2"/>
    <x v="0"/>
    <x v="2081"/>
    <s v="HCP9035"/>
    <n v="4607518358"/>
    <s v="LIC37757"/>
    <x v="1"/>
    <s v="Nov"/>
    <s v="2023-11"/>
    <m/>
    <m/>
    <m/>
    <m/>
  </r>
  <r>
    <s v="ORD102378"/>
    <x v="2378"/>
    <s v="CUST8234"/>
    <x v="2344"/>
    <s v="IQV30994"/>
    <x v="3"/>
    <x v="2378"/>
    <d v="2024-08-07T00:00:00"/>
    <x v="223"/>
    <n v="2"/>
    <x v="1"/>
    <x v="5"/>
    <n v="7"/>
    <x v="1"/>
    <x v="1"/>
    <x v="1347"/>
    <s v="HCP5250"/>
    <n v="9634005353"/>
    <s v="LIC16626"/>
    <x v="0"/>
    <s v="Aug"/>
    <s v="2024-08"/>
    <m/>
    <m/>
    <m/>
    <m/>
  </r>
  <r>
    <s v="ORD102379"/>
    <x v="2379"/>
    <s v="CUST3392"/>
    <x v="2345"/>
    <s v="IQV20884"/>
    <x v="2"/>
    <x v="2379"/>
    <d v="2023-10-01T00:00:00"/>
    <x v="109"/>
    <n v="6"/>
    <x v="0"/>
    <x v="11"/>
    <n v="1"/>
    <x v="2"/>
    <x v="1"/>
    <x v="2082"/>
    <s v="HCP1716"/>
    <n v="2762561720"/>
    <s v="LIC40084"/>
    <x v="1"/>
    <s v="Oct"/>
    <s v="2023-10"/>
    <m/>
    <m/>
    <m/>
    <m/>
  </r>
  <r>
    <s v="ORD102380"/>
    <x v="2380"/>
    <s v="CUST5204"/>
    <x v="2346"/>
    <s v="IQV80569"/>
    <x v="2"/>
    <x v="2380"/>
    <d v="2023-08-15T00:00:00"/>
    <x v="78"/>
    <n v="4"/>
    <x v="0"/>
    <x v="5"/>
    <n v="15"/>
    <x v="4"/>
    <x v="2"/>
    <x v="2083"/>
    <s v="HCP8675"/>
    <n v="3241611595"/>
    <s v="LIC33349"/>
    <x v="1"/>
    <s v="Aug"/>
    <s v="2023-08"/>
    <m/>
    <m/>
    <m/>
    <m/>
  </r>
  <r>
    <s v="ORD102381"/>
    <x v="2381"/>
    <s v="CUST1026"/>
    <x v="2347"/>
    <s v="IQV84660"/>
    <x v="3"/>
    <x v="2381"/>
    <d v="2023-01-29T00:00:00"/>
    <x v="565"/>
    <n v="9"/>
    <x v="0"/>
    <x v="3"/>
    <n v="29"/>
    <x v="4"/>
    <x v="0"/>
    <x v="2084"/>
    <s v="HCP1466"/>
    <n v="1847765001"/>
    <s v="LIC23536"/>
    <x v="1"/>
    <s v="Jan"/>
    <s v="2023-01"/>
    <m/>
    <m/>
    <m/>
    <m/>
  </r>
  <r>
    <s v="ORD102382"/>
    <x v="2382"/>
    <s v="CUST4777"/>
    <x v="2348"/>
    <s v="IQV94607"/>
    <x v="1"/>
    <x v="2382"/>
    <d v="2024-10-14T00:00:00"/>
    <x v="51"/>
    <n v="9"/>
    <x v="1"/>
    <x v="11"/>
    <n v="14"/>
    <x v="2"/>
    <x v="0"/>
    <x v="2085"/>
    <s v="HCP1179"/>
    <n v="4828591129"/>
    <s v="LIC90398"/>
    <x v="1"/>
    <s v="Oct"/>
    <s v="2024-10"/>
    <m/>
    <m/>
    <m/>
    <m/>
  </r>
  <r>
    <s v="ORD102383"/>
    <x v="2383"/>
    <s v="CUST7720"/>
    <x v="2349"/>
    <s v="IQV45860"/>
    <x v="2"/>
    <x v="2383"/>
    <d v="2023-01-22T00:00:00"/>
    <x v="687"/>
    <n v="8"/>
    <x v="0"/>
    <x v="3"/>
    <n v="22"/>
    <x v="2"/>
    <x v="0"/>
    <x v="2086"/>
    <s v="HCP3719"/>
    <n v="7166134312"/>
    <s v="LIC22924"/>
    <x v="1"/>
    <s v="Jan"/>
    <s v="2023-01"/>
    <m/>
    <m/>
    <m/>
    <m/>
  </r>
  <r>
    <s v="ORD102384"/>
    <x v="2384"/>
    <s v="CUST4625"/>
    <x v="2350"/>
    <s v="IQV11144"/>
    <x v="2"/>
    <x v="2384"/>
    <d v="2023-06-01T00:00:00"/>
    <x v="358"/>
    <n v="9"/>
    <x v="0"/>
    <x v="7"/>
    <n v="1"/>
    <x v="1"/>
    <x v="1"/>
    <x v="2087"/>
    <s v="HCP5568"/>
    <n v="9026260462"/>
    <s v="LIC87026"/>
    <x v="1"/>
    <s v="Jun"/>
    <s v="2023-06"/>
    <m/>
    <m/>
    <m/>
    <m/>
  </r>
  <r>
    <s v="ORD102385"/>
    <x v="2385"/>
    <s v="CUST4813"/>
    <x v="2351"/>
    <s v="IQV86552"/>
    <x v="0"/>
    <x v="2385"/>
    <d v="2024-02-25T00:00:00"/>
    <x v="245"/>
    <n v="7"/>
    <x v="1"/>
    <x v="6"/>
    <n v="25"/>
    <x v="3"/>
    <x v="0"/>
    <x v="2088"/>
    <s v="HCP1539"/>
    <n v="7338014335"/>
    <s v="LIC50029"/>
    <x v="1"/>
    <s v="Feb"/>
    <s v="2024-02"/>
    <m/>
    <m/>
    <m/>
    <m/>
  </r>
  <r>
    <s v="ORD102386"/>
    <x v="2386"/>
    <s v="CUST9675"/>
    <x v="2352"/>
    <s v="IQV65452"/>
    <x v="2"/>
    <x v="2386"/>
    <d v="2024-12-03T00:00:00"/>
    <x v="224"/>
    <n v="4"/>
    <x v="1"/>
    <x v="1"/>
    <n v="3"/>
    <x v="4"/>
    <x v="2"/>
    <x v="2089"/>
    <s v="HCP3821"/>
    <n v="1251766576"/>
    <s v="LIC84152"/>
    <x v="1"/>
    <s v="Dec"/>
    <s v="2024-12"/>
    <m/>
    <m/>
    <m/>
    <m/>
  </r>
  <r>
    <s v="ORD102387"/>
    <x v="2387"/>
    <s v="CUST9545"/>
    <x v="2353"/>
    <s v="IQV76252"/>
    <x v="1"/>
    <x v="2387"/>
    <d v="2023-03-21T00:00:00"/>
    <x v="498"/>
    <n v="6"/>
    <x v="0"/>
    <x v="4"/>
    <n v="21"/>
    <x v="3"/>
    <x v="2"/>
    <x v="2090"/>
    <s v="HCP5572"/>
    <n v="2506879918"/>
    <s v="LIC25637"/>
    <x v="1"/>
    <s v="Mar"/>
    <s v="2023-03"/>
    <m/>
    <m/>
    <m/>
    <m/>
  </r>
  <r>
    <s v="ORD102388"/>
    <x v="2388"/>
    <s v="CUST4948"/>
    <x v="2354"/>
    <s v="IQV97470"/>
    <x v="3"/>
    <x v="2388"/>
    <d v="2023-11-13T00:00:00"/>
    <x v="698"/>
    <n v="5"/>
    <x v="0"/>
    <x v="9"/>
    <n v="13"/>
    <x v="0"/>
    <x v="1"/>
    <x v="2091"/>
    <s v="HCP4341"/>
    <n v="1636032430"/>
    <s v="LIC70436"/>
    <x v="1"/>
    <s v="Nov"/>
    <s v="2023-11"/>
    <m/>
    <m/>
    <m/>
    <m/>
  </r>
  <r>
    <s v="ORD102389"/>
    <x v="2389"/>
    <s v="CUST2488"/>
    <x v="2355"/>
    <s v="IQV87649"/>
    <x v="0"/>
    <x v="2389"/>
    <d v="2023-05-23T00:00:00"/>
    <x v="325"/>
    <n v="7"/>
    <x v="0"/>
    <x v="8"/>
    <n v="23"/>
    <x v="0"/>
    <x v="2"/>
    <x v="2092"/>
    <s v="HCP2776"/>
    <n v="8340471421"/>
    <s v="LIC72280"/>
    <x v="1"/>
    <s v="May"/>
    <s v="2023-05"/>
    <m/>
    <m/>
    <m/>
    <m/>
  </r>
  <r>
    <s v="ORD102390"/>
    <x v="2390"/>
    <s v="CUST2011"/>
    <x v="2356"/>
    <s v="IQV43581"/>
    <x v="2"/>
    <x v="2390"/>
    <d v="2024-04-05T00:00:00"/>
    <x v="13"/>
    <n v="3"/>
    <x v="1"/>
    <x v="0"/>
    <n v="5"/>
    <x v="2"/>
    <x v="1"/>
    <x v="2093"/>
    <s v="HCP4644"/>
    <n v="2366902452"/>
    <s v="LIC81812"/>
    <x v="0"/>
    <s v="Apr"/>
    <s v="2024-04"/>
    <m/>
    <m/>
    <m/>
    <m/>
  </r>
  <r>
    <s v="ORD102391"/>
    <x v="2391"/>
    <s v="CUST1356"/>
    <x v="2357"/>
    <s v="IQV10203"/>
    <x v="2"/>
    <x v="2391"/>
    <d v="2023-03-30T00:00:00"/>
    <x v="402"/>
    <n v="7"/>
    <x v="0"/>
    <x v="4"/>
    <n v="30"/>
    <x v="2"/>
    <x v="1"/>
    <x v="2094"/>
    <s v="HCP1496"/>
    <n v="7589641540"/>
    <s v="LIC59214"/>
    <x v="1"/>
    <s v="Mar"/>
    <s v="2023-03"/>
    <m/>
    <m/>
    <m/>
    <m/>
  </r>
  <r>
    <s v="ORD102392"/>
    <x v="2392"/>
    <s v="CUST5876"/>
    <x v="2358"/>
    <s v="IQV15328"/>
    <x v="1"/>
    <x v="2392"/>
    <d v="2024-07-09T00:00:00"/>
    <x v="412"/>
    <n v="5"/>
    <x v="1"/>
    <x v="2"/>
    <n v="9"/>
    <x v="2"/>
    <x v="2"/>
    <x v="2095"/>
    <s v="HCP4379"/>
    <n v="9332164748"/>
    <s v="LIC36204"/>
    <x v="1"/>
    <s v="Jul"/>
    <s v="2024-07"/>
    <m/>
    <m/>
    <m/>
    <m/>
  </r>
  <r>
    <s v="ORD102393"/>
    <x v="2393"/>
    <s v="CUST6113"/>
    <x v="1969"/>
    <s v="IQV98683"/>
    <x v="0"/>
    <x v="2393"/>
    <d v="2023-04-17T00:00:00"/>
    <x v="289"/>
    <n v="7"/>
    <x v="0"/>
    <x v="0"/>
    <n v="17"/>
    <x v="2"/>
    <x v="1"/>
    <x v="2096"/>
    <s v="HCP2192"/>
    <n v="6381391488"/>
    <s v="LIC64984"/>
    <x v="1"/>
    <s v="Apr"/>
    <s v="2023-04"/>
    <m/>
    <m/>
    <m/>
    <m/>
  </r>
  <r>
    <s v="ORD102394"/>
    <x v="2394"/>
    <s v="CUST3812"/>
    <x v="2359"/>
    <s v="IQV82549"/>
    <x v="0"/>
    <x v="2394"/>
    <d v="2024-12-08T00:00:00"/>
    <x v="685"/>
    <n v="7"/>
    <x v="1"/>
    <x v="1"/>
    <n v="8"/>
    <x v="0"/>
    <x v="2"/>
    <x v="1498"/>
    <s v="HCP5085"/>
    <n v="7389853523"/>
    <s v="LIC98641"/>
    <x v="1"/>
    <s v="Dec"/>
    <s v="2024-12"/>
    <m/>
    <m/>
    <m/>
    <m/>
  </r>
  <r>
    <s v="ORD102395"/>
    <x v="2395"/>
    <s v="CUST9989"/>
    <x v="2360"/>
    <s v="IQV94895"/>
    <x v="2"/>
    <x v="2395"/>
    <d v="2023-01-26T00:00:00"/>
    <x v="699"/>
    <n v="9"/>
    <x v="0"/>
    <x v="3"/>
    <n v="26"/>
    <x v="3"/>
    <x v="1"/>
    <x v="2097"/>
    <s v="HCP2290"/>
    <n v="8461297583"/>
    <s v="LIC17186"/>
    <x v="1"/>
    <s v="Jan"/>
    <s v="2023-01"/>
    <m/>
    <m/>
    <m/>
    <m/>
  </r>
  <r>
    <s v="ORD102396"/>
    <x v="2396"/>
    <s v="CUST8791"/>
    <x v="2361"/>
    <s v="IQV82306"/>
    <x v="1"/>
    <x v="2396"/>
    <d v="2023-12-05T00:00:00"/>
    <x v="445"/>
    <n v="2"/>
    <x v="0"/>
    <x v="1"/>
    <n v="5"/>
    <x v="2"/>
    <x v="1"/>
    <x v="2098"/>
    <s v="HCP2605"/>
    <n v="6785924810"/>
    <s v="LIC41358"/>
    <x v="0"/>
    <s v="Dec"/>
    <s v="2023-12"/>
    <m/>
    <m/>
    <m/>
    <m/>
  </r>
  <r>
    <s v="ORD102397"/>
    <x v="2397"/>
    <s v="CUST8247"/>
    <x v="2362"/>
    <s v="IQV81792"/>
    <x v="3"/>
    <x v="2397"/>
    <d v="2024-02-14T00:00:00"/>
    <x v="661"/>
    <n v="0"/>
    <x v="1"/>
    <x v="6"/>
    <n v="14"/>
    <x v="3"/>
    <x v="0"/>
    <x v="2099"/>
    <s v="HCP5284"/>
    <n v="3672850656"/>
    <s v="LIC89974"/>
    <x v="0"/>
    <s v="Feb"/>
    <s v="2024-02"/>
    <m/>
    <m/>
    <m/>
    <m/>
  </r>
  <r>
    <s v="ORD102398"/>
    <x v="2398"/>
    <s v="CUST3804"/>
    <x v="2363"/>
    <s v="IQV92641"/>
    <x v="1"/>
    <x v="2398"/>
    <d v="2023-04-17T00:00:00"/>
    <x v="507"/>
    <n v="3"/>
    <x v="0"/>
    <x v="0"/>
    <n v="17"/>
    <x v="3"/>
    <x v="1"/>
    <x v="1518"/>
    <s v="HCP6803"/>
    <n v="3641934428"/>
    <s v="LIC24410"/>
    <x v="0"/>
    <s v="Apr"/>
    <s v="2023-04"/>
    <m/>
    <m/>
    <m/>
    <m/>
  </r>
  <r>
    <s v="ORD102399"/>
    <x v="2399"/>
    <s v="CUST9818"/>
    <x v="2364"/>
    <s v="IQV26590"/>
    <x v="0"/>
    <x v="2399"/>
    <d v="2023-07-02T00:00:00"/>
    <x v="700"/>
    <n v="5"/>
    <x v="0"/>
    <x v="2"/>
    <n v="2"/>
    <x v="1"/>
    <x v="0"/>
    <x v="2100"/>
    <s v="HCP8156"/>
    <n v="6970206679"/>
    <s v="LIC36515"/>
    <x v="1"/>
    <s v="Jul"/>
    <s v="2023-07"/>
    <m/>
    <m/>
    <m/>
    <m/>
  </r>
  <r>
    <s v="ORD102400"/>
    <x v="2400"/>
    <s v="CUST2049"/>
    <x v="2365"/>
    <s v="IQV49644"/>
    <x v="2"/>
    <x v="2400"/>
    <d v="2023-09-30T00:00:00"/>
    <x v="616"/>
    <n v="1"/>
    <x v="0"/>
    <x v="10"/>
    <n v="30"/>
    <x v="2"/>
    <x v="0"/>
    <x v="1069"/>
    <s v="HCP9282"/>
    <n v="9688497365"/>
    <s v="LIC97227"/>
    <x v="0"/>
    <s v="Sep"/>
    <s v="2023-09"/>
    <m/>
    <m/>
    <m/>
    <m/>
  </r>
  <r>
    <s v="ORD102401"/>
    <x v="2401"/>
    <s v="CUST4266"/>
    <x v="2366"/>
    <s v="IQV45513"/>
    <x v="1"/>
    <x v="2401"/>
    <d v="2024-07-22T00:00:00"/>
    <x v="88"/>
    <n v="9"/>
    <x v="1"/>
    <x v="2"/>
    <n v="22"/>
    <x v="3"/>
    <x v="0"/>
    <x v="2101"/>
    <s v="HCP5936"/>
    <n v="1399317321"/>
    <s v="LIC20622"/>
    <x v="1"/>
    <s v="Jul"/>
    <s v="2024-07"/>
    <m/>
    <m/>
    <m/>
    <m/>
  </r>
  <r>
    <s v="ORD102402"/>
    <x v="2402"/>
    <s v="CUST7484"/>
    <x v="2367"/>
    <s v="IQV32951"/>
    <x v="2"/>
    <x v="2402"/>
    <d v="2024-03-08T00:00:00"/>
    <x v="228"/>
    <n v="8"/>
    <x v="1"/>
    <x v="4"/>
    <n v="8"/>
    <x v="3"/>
    <x v="0"/>
    <x v="2102"/>
    <s v="HCP3129"/>
    <n v="5242135730"/>
    <s v="LIC25345"/>
    <x v="1"/>
    <s v="Mar"/>
    <s v="2024-03"/>
    <m/>
    <m/>
    <m/>
    <m/>
  </r>
  <r>
    <s v="ORD102403"/>
    <x v="2403"/>
    <s v="CUST4473"/>
    <x v="2368"/>
    <s v="IQV30310"/>
    <x v="2"/>
    <x v="2403"/>
    <d v="2024-02-02T00:00:00"/>
    <x v="167"/>
    <n v="9"/>
    <x v="1"/>
    <x v="6"/>
    <n v="2"/>
    <x v="4"/>
    <x v="1"/>
    <x v="2103"/>
    <s v="HCP6399"/>
    <n v="9291192736"/>
    <s v="LIC29048"/>
    <x v="1"/>
    <s v="Feb"/>
    <s v="2024-02"/>
    <m/>
    <m/>
    <m/>
    <m/>
  </r>
  <r>
    <s v="ORD102404"/>
    <x v="2404"/>
    <s v="CUST6393"/>
    <x v="2369"/>
    <s v="IQV76139"/>
    <x v="3"/>
    <x v="2404"/>
    <d v="2023-02-11T00:00:00"/>
    <x v="596"/>
    <n v="4"/>
    <x v="0"/>
    <x v="6"/>
    <n v="11"/>
    <x v="2"/>
    <x v="0"/>
    <x v="2104"/>
    <s v="HCP8103"/>
    <n v="4861137204"/>
    <s v="LIC90210"/>
    <x v="1"/>
    <s v="Feb"/>
    <s v="2023-02"/>
    <m/>
    <m/>
    <m/>
    <m/>
  </r>
  <r>
    <s v="ORD102405"/>
    <x v="2405"/>
    <s v="CUST4807"/>
    <x v="2370"/>
    <s v="IQV11080"/>
    <x v="3"/>
    <x v="2405"/>
    <d v="2023-02-16T00:00:00"/>
    <x v="104"/>
    <n v="3"/>
    <x v="0"/>
    <x v="6"/>
    <n v="16"/>
    <x v="3"/>
    <x v="0"/>
    <x v="1736"/>
    <s v="HCP3217"/>
    <n v="6337975622"/>
    <s v="LIC88880"/>
    <x v="0"/>
    <s v="Feb"/>
    <s v="2023-02"/>
    <m/>
    <m/>
    <m/>
    <m/>
  </r>
  <r>
    <s v="ORD102406"/>
    <x v="2406"/>
    <s v="CUST8293"/>
    <x v="2371"/>
    <s v="IQV70528"/>
    <x v="3"/>
    <x v="2406"/>
    <d v="2024-05-29T00:00:00"/>
    <x v="139"/>
    <n v="0"/>
    <x v="1"/>
    <x v="8"/>
    <n v="29"/>
    <x v="1"/>
    <x v="2"/>
    <x v="2105"/>
    <s v="HCP6517"/>
    <n v="4823936212"/>
    <s v="LIC40489"/>
    <x v="0"/>
    <s v="May"/>
    <s v="2024-05"/>
    <m/>
    <m/>
    <m/>
    <m/>
  </r>
  <r>
    <s v="ORD102407"/>
    <x v="2407"/>
    <s v="CUST5906"/>
    <x v="2372"/>
    <s v="IQV38130"/>
    <x v="0"/>
    <x v="2407"/>
    <d v="2023-05-18T00:00:00"/>
    <x v="200"/>
    <n v="2"/>
    <x v="0"/>
    <x v="8"/>
    <n v="18"/>
    <x v="4"/>
    <x v="1"/>
    <x v="712"/>
    <s v="HCP1058"/>
    <n v="1550653278"/>
    <s v="LIC74333"/>
    <x v="0"/>
    <s v="May"/>
    <s v="2023-05"/>
    <m/>
    <m/>
    <m/>
    <m/>
  </r>
  <r>
    <s v="ORD102408"/>
    <x v="2408"/>
    <s v="CUST5852"/>
    <x v="2373"/>
    <s v="IQV68817"/>
    <x v="1"/>
    <x v="2408"/>
    <d v="2023-12-05T00:00:00"/>
    <x v="242"/>
    <n v="4"/>
    <x v="0"/>
    <x v="1"/>
    <n v="5"/>
    <x v="2"/>
    <x v="2"/>
    <x v="2106"/>
    <s v="HCP9209"/>
    <n v="5384956189"/>
    <s v="LIC20248"/>
    <x v="1"/>
    <s v="Dec"/>
    <s v="2023-12"/>
    <m/>
    <m/>
    <m/>
    <m/>
  </r>
  <r>
    <s v="ORD102409"/>
    <x v="2409"/>
    <s v="CUST4486"/>
    <x v="2374"/>
    <s v="IQV97721"/>
    <x v="1"/>
    <x v="2409"/>
    <d v="2023-03-23T00:00:00"/>
    <x v="65"/>
    <n v="5"/>
    <x v="0"/>
    <x v="4"/>
    <n v="23"/>
    <x v="4"/>
    <x v="1"/>
    <x v="2107"/>
    <s v="HCP2405"/>
    <n v="1867562096"/>
    <s v="LIC81827"/>
    <x v="1"/>
    <s v="Mar"/>
    <s v="2023-03"/>
    <m/>
    <m/>
    <m/>
    <m/>
  </r>
  <r>
    <s v="ORD102410"/>
    <x v="2410"/>
    <s v="CUST2755"/>
    <x v="2375"/>
    <s v="IQV81352"/>
    <x v="2"/>
    <x v="2410"/>
    <d v="2024-03-29T00:00:00"/>
    <x v="85"/>
    <n v="9"/>
    <x v="1"/>
    <x v="4"/>
    <n v="29"/>
    <x v="2"/>
    <x v="0"/>
    <x v="904"/>
    <s v="HCP2890"/>
    <n v="3644679228"/>
    <s v="LIC69855"/>
    <x v="1"/>
    <s v="Mar"/>
    <s v="2024-03"/>
    <m/>
    <m/>
    <m/>
    <m/>
  </r>
  <r>
    <s v="ORD102411"/>
    <x v="2411"/>
    <s v="CUST3195"/>
    <x v="2376"/>
    <s v="IQV58443"/>
    <x v="2"/>
    <x v="2411"/>
    <d v="2024-11-05T00:00:00"/>
    <x v="601"/>
    <n v="2"/>
    <x v="1"/>
    <x v="9"/>
    <n v="5"/>
    <x v="0"/>
    <x v="2"/>
    <x v="2108"/>
    <s v="HCP4629"/>
    <n v="6475907690"/>
    <s v="LIC57178"/>
    <x v="0"/>
    <s v="Nov"/>
    <s v="2024-11"/>
    <m/>
    <m/>
    <m/>
    <m/>
  </r>
  <r>
    <s v="ORD102412"/>
    <x v="2412"/>
    <s v="CUST9743"/>
    <x v="2377"/>
    <s v="IQV76512"/>
    <x v="2"/>
    <x v="2412"/>
    <d v="2023-02-09T00:00:00"/>
    <x v="596"/>
    <n v="6"/>
    <x v="0"/>
    <x v="6"/>
    <n v="9"/>
    <x v="4"/>
    <x v="1"/>
    <x v="2109"/>
    <s v="HCP7402"/>
    <n v="5489544025"/>
    <s v="LIC47710"/>
    <x v="1"/>
    <s v="Feb"/>
    <s v="2023-02"/>
    <m/>
    <m/>
    <m/>
    <m/>
  </r>
  <r>
    <s v="ORD102413"/>
    <x v="2413"/>
    <s v="CUST4770"/>
    <x v="2378"/>
    <s v="IQV83960"/>
    <x v="3"/>
    <x v="2413"/>
    <d v="2023-08-25T00:00:00"/>
    <x v="630"/>
    <n v="4"/>
    <x v="0"/>
    <x v="5"/>
    <n v="25"/>
    <x v="2"/>
    <x v="2"/>
    <x v="2110"/>
    <s v="HCP1350"/>
    <n v="1264086812"/>
    <s v="LIC86653"/>
    <x v="1"/>
    <s v="Aug"/>
    <s v="2023-08"/>
    <m/>
    <m/>
    <m/>
    <m/>
  </r>
  <r>
    <s v="ORD102414"/>
    <x v="2414"/>
    <s v="CUST5645"/>
    <x v="2379"/>
    <s v="IQV14734"/>
    <x v="0"/>
    <x v="2414"/>
    <d v="2024-08-05T00:00:00"/>
    <x v="223"/>
    <n v="4"/>
    <x v="1"/>
    <x v="5"/>
    <n v="5"/>
    <x v="2"/>
    <x v="1"/>
    <x v="2111"/>
    <s v="HCP6915"/>
    <n v="6755359814"/>
    <s v="LIC93650"/>
    <x v="1"/>
    <s v="Aug"/>
    <s v="2024-08"/>
    <m/>
    <m/>
    <m/>
    <m/>
  </r>
  <r>
    <s v="ORD102415"/>
    <x v="2415"/>
    <s v="CUST2974"/>
    <x v="2380"/>
    <s v="IQV10203"/>
    <x v="0"/>
    <x v="2415"/>
    <d v="2024-05-14T00:00:00"/>
    <x v="49"/>
    <n v="5"/>
    <x v="1"/>
    <x v="8"/>
    <n v="14"/>
    <x v="3"/>
    <x v="2"/>
    <x v="2112"/>
    <s v="HCP8083"/>
    <n v="5190394012"/>
    <s v="LIC83834"/>
    <x v="1"/>
    <s v="May"/>
    <s v="2024-05"/>
    <m/>
    <m/>
    <m/>
    <m/>
  </r>
  <r>
    <s v="ORD102416"/>
    <x v="2416"/>
    <s v="CUST8825"/>
    <x v="2381"/>
    <s v="IQV79626"/>
    <x v="1"/>
    <x v="2416"/>
    <d v="2024-10-15T00:00:00"/>
    <x v="213"/>
    <n v="9"/>
    <x v="1"/>
    <x v="11"/>
    <n v="15"/>
    <x v="2"/>
    <x v="2"/>
    <x v="2113"/>
    <s v="HCP4736"/>
    <n v="1924642998"/>
    <s v="LIC11672"/>
    <x v="1"/>
    <s v="Oct"/>
    <s v="2024-10"/>
    <m/>
    <m/>
    <m/>
    <m/>
  </r>
  <r>
    <s v="ORD102417"/>
    <x v="2417"/>
    <s v="CUST5313"/>
    <x v="2382"/>
    <s v="IQV71625"/>
    <x v="1"/>
    <x v="2417"/>
    <d v="2024-02-06T00:00:00"/>
    <x v="691"/>
    <n v="9"/>
    <x v="1"/>
    <x v="6"/>
    <n v="6"/>
    <x v="2"/>
    <x v="0"/>
    <x v="1797"/>
    <s v="HCP1087"/>
    <n v="8670074263"/>
    <s v="LIC47018"/>
    <x v="1"/>
    <s v="Feb"/>
    <s v="2024-02"/>
    <m/>
    <m/>
    <m/>
    <m/>
  </r>
  <r>
    <s v="ORD102418"/>
    <x v="2418"/>
    <s v="CUST9513"/>
    <x v="2383"/>
    <s v="IQV80472"/>
    <x v="0"/>
    <x v="2418"/>
    <d v="2024-04-07T00:00:00"/>
    <x v="451"/>
    <n v="6"/>
    <x v="1"/>
    <x v="0"/>
    <n v="7"/>
    <x v="1"/>
    <x v="2"/>
    <x v="2114"/>
    <s v="HCP2568"/>
    <n v="5958369503"/>
    <s v="LIC14720"/>
    <x v="1"/>
    <s v="Apr"/>
    <s v="2024-04"/>
    <m/>
    <m/>
    <m/>
    <m/>
  </r>
  <r>
    <s v="ORD102419"/>
    <x v="2419"/>
    <s v="CUST7525"/>
    <x v="2384"/>
    <s v="IQV83471"/>
    <x v="1"/>
    <x v="2419"/>
    <d v="2023-12-19T00:00:00"/>
    <x v="439"/>
    <n v="4"/>
    <x v="0"/>
    <x v="1"/>
    <n v="19"/>
    <x v="3"/>
    <x v="1"/>
    <x v="2115"/>
    <s v="HCP8514"/>
    <n v="9552585809"/>
    <s v="LIC45308"/>
    <x v="1"/>
    <s v="Dec"/>
    <s v="2023-12"/>
    <m/>
    <m/>
    <m/>
    <m/>
  </r>
  <r>
    <s v="ORD102420"/>
    <x v="2420"/>
    <s v="CUST1834"/>
    <x v="2385"/>
    <s v="IQV92549"/>
    <x v="2"/>
    <x v="2420"/>
    <d v="2024-05-09T00:00:00"/>
    <x v="701"/>
    <n v="7"/>
    <x v="1"/>
    <x v="8"/>
    <n v="9"/>
    <x v="3"/>
    <x v="1"/>
    <x v="1757"/>
    <s v="HCP8933"/>
    <n v="8955773224"/>
    <s v="LIC99064"/>
    <x v="1"/>
    <s v="May"/>
    <s v="2024-05"/>
    <m/>
    <m/>
    <m/>
    <m/>
  </r>
  <r>
    <s v="ORD102421"/>
    <x v="2421"/>
    <s v="CUST9412"/>
    <x v="2386"/>
    <s v="IQV35919"/>
    <x v="3"/>
    <x v="2421"/>
    <d v="2024-05-23T00:00:00"/>
    <x v="595"/>
    <n v="8"/>
    <x v="1"/>
    <x v="8"/>
    <n v="23"/>
    <x v="2"/>
    <x v="0"/>
    <x v="2116"/>
    <s v="HCP3414"/>
    <n v="8486454983"/>
    <s v="LIC87848"/>
    <x v="1"/>
    <s v="May"/>
    <s v="2024-05"/>
    <m/>
    <m/>
    <m/>
    <m/>
  </r>
  <r>
    <s v="ORD102422"/>
    <x v="2422"/>
    <s v="CUST6122"/>
    <x v="2387"/>
    <s v="IQV94412"/>
    <x v="0"/>
    <x v="2422"/>
    <d v="2023-05-01T00:00:00"/>
    <x v="592"/>
    <n v="5"/>
    <x v="0"/>
    <x v="8"/>
    <n v="1"/>
    <x v="4"/>
    <x v="0"/>
    <x v="507"/>
    <s v="HCP3175"/>
    <n v="8417154851"/>
    <s v="LIC17341"/>
    <x v="1"/>
    <s v="May"/>
    <s v="2023-05"/>
    <m/>
    <m/>
    <m/>
    <m/>
  </r>
  <r>
    <s v="ORD102423"/>
    <x v="2423"/>
    <s v="CUST2605"/>
    <x v="2388"/>
    <s v="IQV28941"/>
    <x v="0"/>
    <x v="2423"/>
    <d v="2023-12-21T00:00:00"/>
    <x v="316"/>
    <n v="0"/>
    <x v="0"/>
    <x v="1"/>
    <n v="21"/>
    <x v="0"/>
    <x v="0"/>
    <x v="1343"/>
    <s v="HCP1778"/>
    <n v="1891987771"/>
    <s v="LIC94028"/>
    <x v="0"/>
    <s v="Dec"/>
    <s v="2023-12"/>
    <m/>
    <m/>
    <m/>
    <m/>
  </r>
  <r>
    <s v="ORD102424"/>
    <x v="2424"/>
    <s v="CUST4996"/>
    <x v="2389"/>
    <s v="IQV19550"/>
    <x v="2"/>
    <x v="2424"/>
    <d v="2024-08-01T00:00:00"/>
    <x v="638"/>
    <n v="1"/>
    <x v="1"/>
    <x v="5"/>
    <n v="1"/>
    <x v="2"/>
    <x v="1"/>
    <x v="2117"/>
    <s v="HCP6932"/>
    <n v="5683102419"/>
    <s v="LIC95291"/>
    <x v="0"/>
    <s v="Aug"/>
    <s v="2024-08"/>
    <m/>
    <m/>
    <m/>
    <m/>
  </r>
  <r>
    <s v="ORD102425"/>
    <x v="2425"/>
    <s v="CUST5064"/>
    <x v="2390"/>
    <s v="IQV38329"/>
    <x v="3"/>
    <x v="2425"/>
    <d v="2024-01-08T00:00:00"/>
    <x v="106"/>
    <n v="6"/>
    <x v="1"/>
    <x v="3"/>
    <n v="8"/>
    <x v="1"/>
    <x v="0"/>
    <x v="2118"/>
    <s v="HCP4380"/>
    <n v="8643242907"/>
    <s v="LIC68766"/>
    <x v="1"/>
    <s v="Jan"/>
    <s v="2024-01"/>
    <m/>
    <m/>
    <m/>
    <m/>
  </r>
  <r>
    <s v="ORD102426"/>
    <x v="2426"/>
    <s v="CUST3711"/>
    <x v="2391"/>
    <s v="IQV23376"/>
    <x v="0"/>
    <x v="2426"/>
    <d v="2023-11-02T00:00:00"/>
    <x v="29"/>
    <n v="2"/>
    <x v="0"/>
    <x v="9"/>
    <n v="2"/>
    <x v="3"/>
    <x v="0"/>
    <x v="886"/>
    <s v="HCP2937"/>
    <n v="6254307865"/>
    <s v="LIC11067"/>
    <x v="0"/>
    <s v="Nov"/>
    <s v="2023-11"/>
    <m/>
    <m/>
    <m/>
    <m/>
  </r>
  <r>
    <s v="ORD102427"/>
    <x v="2427"/>
    <s v="CUST6863"/>
    <x v="2392"/>
    <s v="IQV64654"/>
    <x v="2"/>
    <x v="2427"/>
    <d v="2023-03-31T00:00:00"/>
    <x v="577"/>
    <n v="4"/>
    <x v="0"/>
    <x v="4"/>
    <n v="31"/>
    <x v="3"/>
    <x v="2"/>
    <x v="269"/>
    <s v="HCP6196"/>
    <n v="3119390220"/>
    <s v="LIC97960"/>
    <x v="1"/>
    <s v="Mar"/>
    <s v="2023-03"/>
    <m/>
    <m/>
    <m/>
    <m/>
  </r>
  <r>
    <s v="ORD102428"/>
    <x v="2428"/>
    <s v="CUST5120"/>
    <x v="2393"/>
    <s v="IQV54401"/>
    <x v="3"/>
    <x v="2428"/>
    <d v="2024-07-23T00:00:00"/>
    <x v="274"/>
    <n v="1"/>
    <x v="1"/>
    <x v="2"/>
    <n v="23"/>
    <x v="2"/>
    <x v="1"/>
    <x v="906"/>
    <s v="HCP4387"/>
    <n v="7269675342"/>
    <s v="LIC63165"/>
    <x v="0"/>
    <s v="Jul"/>
    <s v="2024-07"/>
    <m/>
    <m/>
    <m/>
    <m/>
  </r>
  <r>
    <s v="ORD102429"/>
    <x v="2429"/>
    <s v="CUST7290"/>
    <x v="2394"/>
    <s v="IQV42252"/>
    <x v="3"/>
    <x v="2429"/>
    <d v="2023-09-05T00:00:00"/>
    <x v="702"/>
    <n v="3"/>
    <x v="0"/>
    <x v="10"/>
    <n v="5"/>
    <x v="1"/>
    <x v="0"/>
    <x v="50"/>
    <s v="HCP7607"/>
    <n v="2405715492"/>
    <s v="LIC69851"/>
    <x v="0"/>
    <s v="Sep"/>
    <s v="2023-09"/>
    <m/>
    <m/>
    <m/>
    <m/>
  </r>
  <r>
    <s v="ORD102430"/>
    <x v="2430"/>
    <s v="CUST3186"/>
    <x v="2395"/>
    <s v="IQV45938"/>
    <x v="0"/>
    <x v="2430"/>
    <d v="2023-08-05T00:00:00"/>
    <x v="50"/>
    <n v="0"/>
    <x v="0"/>
    <x v="5"/>
    <n v="5"/>
    <x v="1"/>
    <x v="0"/>
    <x v="2119"/>
    <s v="HCP1595"/>
    <n v="9574466426"/>
    <s v="LIC91839"/>
    <x v="0"/>
    <s v="Aug"/>
    <s v="2023-08"/>
    <m/>
    <m/>
    <m/>
    <m/>
  </r>
  <r>
    <s v="ORD102431"/>
    <x v="2431"/>
    <s v="CUST1450"/>
    <x v="2396"/>
    <s v="IQV22778"/>
    <x v="1"/>
    <x v="2431"/>
    <d v="2023-08-19T00:00:00"/>
    <x v="512"/>
    <n v="9"/>
    <x v="0"/>
    <x v="5"/>
    <n v="19"/>
    <x v="0"/>
    <x v="2"/>
    <x v="2004"/>
    <s v="HCP3454"/>
    <n v="4081839876"/>
    <s v="LIC69871"/>
    <x v="1"/>
    <s v="Aug"/>
    <s v="2023-08"/>
    <m/>
    <m/>
    <m/>
    <m/>
  </r>
  <r>
    <s v="ORD102432"/>
    <x v="2432"/>
    <s v="CUST8036"/>
    <x v="2397"/>
    <s v="IQV61517"/>
    <x v="1"/>
    <x v="2432"/>
    <d v="2023-08-11T00:00:00"/>
    <x v="600"/>
    <n v="9"/>
    <x v="0"/>
    <x v="5"/>
    <n v="11"/>
    <x v="3"/>
    <x v="2"/>
    <x v="1965"/>
    <s v="HCP2223"/>
    <n v="9930536127"/>
    <s v="LIC15810"/>
    <x v="1"/>
    <s v="Aug"/>
    <s v="2023-08"/>
    <m/>
    <m/>
    <m/>
    <m/>
  </r>
  <r>
    <s v="ORD102433"/>
    <x v="2433"/>
    <s v="CUST5937"/>
    <x v="2398"/>
    <s v="IQV27615"/>
    <x v="0"/>
    <x v="2433"/>
    <d v="2023-11-01T00:00:00"/>
    <x v="59"/>
    <n v="4"/>
    <x v="0"/>
    <x v="9"/>
    <n v="1"/>
    <x v="2"/>
    <x v="0"/>
    <x v="2120"/>
    <s v="HCP5436"/>
    <n v="5944244769"/>
    <s v="LIC42567"/>
    <x v="1"/>
    <s v="Nov"/>
    <s v="2023-11"/>
    <m/>
    <m/>
    <m/>
    <m/>
  </r>
  <r>
    <s v="ORD102434"/>
    <x v="2434"/>
    <s v="CUST2986"/>
    <x v="2399"/>
    <s v="IQV43983"/>
    <x v="3"/>
    <x v="2434"/>
    <d v="2023-11-19T00:00:00"/>
    <x v="209"/>
    <n v="4"/>
    <x v="0"/>
    <x v="9"/>
    <n v="19"/>
    <x v="0"/>
    <x v="0"/>
    <x v="1101"/>
    <s v="HCP6798"/>
    <n v="5492460276"/>
    <s v="LIC56887"/>
    <x v="1"/>
    <s v="Nov"/>
    <s v="2023-11"/>
    <m/>
    <m/>
    <m/>
    <m/>
  </r>
  <r>
    <s v="ORD102435"/>
    <x v="2435"/>
    <s v="CUST2370"/>
    <x v="2400"/>
    <s v="IQV43855"/>
    <x v="3"/>
    <x v="2435"/>
    <d v="2024-12-23T00:00:00"/>
    <x v="284"/>
    <n v="4"/>
    <x v="1"/>
    <x v="1"/>
    <n v="23"/>
    <x v="0"/>
    <x v="2"/>
    <x v="1904"/>
    <s v="HCP9310"/>
    <n v="7247045399"/>
    <s v="LIC59514"/>
    <x v="1"/>
    <s v="Dec"/>
    <s v="2024-12"/>
    <m/>
    <m/>
    <m/>
    <m/>
  </r>
  <r>
    <s v="ORD102436"/>
    <x v="2436"/>
    <s v="CUST9505"/>
    <x v="2401"/>
    <s v="IQV28090"/>
    <x v="2"/>
    <x v="2436"/>
    <d v="2023-11-02T00:00:00"/>
    <x v="162"/>
    <n v="5"/>
    <x v="0"/>
    <x v="9"/>
    <n v="2"/>
    <x v="4"/>
    <x v="1"/>
    <x v="2121"/>
    <s v="HCP3393"/>
    <n v="1606389213"/>
    <s v="LIC90447"/>
    <x v="1"/>
    <s v="Nov"/>
    <s v="2023-11"/>
    <m/>
    <m/>
    <m/>
    <m/>
  </r>
  <r>
    <s v="ORD102437"/>
    <x v="2437"/>
    <s v="CUST7410"/>
    <x v="2402"/>
    <s v="IQV95917"/>
    <x v="2"/>
    <x v="2437"/>
    <d v="2024-08-31T00:00:00"/>
    <x v="369"/>
    <n v="8"/>
    <x v="1"/>
    <x v="5"/>
    <n v="31"/>
    <x v="3"/>
    <x v="0"/>
    <x v="2122"/>
    <s v="HCP6981"/>
    <n v="6869291595"/>
    <s v="LIC71686"/>
    <x v="1"/>
    <s v="Aug"/>
    <s v="2024-08"/>
    <m/>
    <m/>
    <m/>
    <m/>
  </r>
  <r>
    <s v="ORD102438"/>
    <x v="2438"/>
    <s v="CUST2615"/>
    <x v="2403"/>
    <s v="IQV19397"/>
    <x v="3"/>
    <x v="2438"/>
    <d v="2024-08-02T00:00:00"/>
    <x v="612"/>
    <n v="8"/>
    <x v="1"/>
    <x v="5"/>
    <n v="2"/>
    <x v="0"/>
    <x v="1"/>
    <x v="2123"/>
    <s v="HCP3446"/>
    <n v="2052778318"/>
    <s v="LIC71731"/>
    <x v="1"/>
    <s v="Aug"/>
    <s v="2024-08"/>
    <m/>
    <m/>
    <m/>
    <m/>
  </r>
  <r>
    <s v="ORD102439"/>
    <x v="2439"/>
    <s v="CUST6475"/>
    <x v="2404"/>
    <s v="IQV86758"/>
    <x v="2"/>
    <x v="2439"/>
    <d v="2023-02-23T00:00:00"/>
    <x v="57"/>
    <n v="0"/>
    <x v="0"/>
    <x v="6"/>
    <n v="23"/>
    <x v="0"/>
    <x v="1"/>
    <x v="2124"/>
    <s v="HCP2961"/>
    <n v="6782203941"/>
    <s v="LIC18292"/>
    <x v="0"/>
    <s v="Feb"/>
    <s v="2023-02"/>
    <m/>
    <m/>
    <m/>
    <m/>
  </r>
  <r>
    <s v="ORD102440"/>
    <x v="2440"/>
    <s v="CUST4244"/>
    <x v="2405"/>
    <s v="IQV48815"/>
    <x v="1"/>
    <x v="2440"/>
    <d v="2023-10-17T00:00:00"/>
    <x v="449"/>
    <n v="8"/>
    <x v="0"/>
    <x v="11"/>
    <n v="17"/>
    <x v="3"/>
    <x v="1"/>
    <x v="2125"/>
    <s v="HCP8606"/>
    <n v="6244167510"/>
    <s v="LIC50643"/>
    <x v="1"/>
    <s v="Oct"/>
    <s v="2023-10"/>
    <m/>
    <m/>
    <m/>
    <m/>
  </r>
  <r>
    <s v="ORD102441"/>
    <x v="2441"/>
    <s v="CUST7812"/>
    <x v="2406"/>
    <s v="IQV75708"/>
    <x v="3"/>
    <x v="2441"/>
    <d v="2023-05-05T00:00:00"/>
    <x v="403"/>
    <n v="9"/>
    <x v="0"/>
    <x v="8"/>
    <n v="5"/>
    <x v="3"/>
    <x v="2"/>
    <x v="936"/>
    <s v="HCP5368"/>
    <n v="8147136385"/>
    <s v="LIC82592"/>
    <x v="1"/>
    <s v="May"/>
    <s v="2023-05"/>
    <m/>
    <m/>
    <m/>
    <m/>
  </r>
  <r>
    <s v="ORD102442"/>
    <x v="2442"/>
    <s v="CUST4352"/>
    <x v="2407"/>
    <s v="IQV15243"/>
    <x v="2"/>
    <x v="2442"/>
    <d v="2023-11-15T00:00:00"/>
    <x v="703"/>
    <n v="4"/>
    <x v="0"/>
    <x v="9"/>
    <n v="15"/>
    <x v="2"/>
    <x v="1"/>
    <x v="2126"/>
    <s v="HCP1822"/>
    <n v="4869311142"/>
    <s v="LIC31310"/>
    <x v="1"/>
    <s v="Nov"/>
    <s v="2023-11"/>
    <m/>
    <m/>
    <m/>
    <m/>
  </r>
  <r>
    <s v="ORD102443"/>
    <x v="2443"/>
    <s v="CUST5286"/>
    <x v="2408"/>
    <s v="IQV79543"/>
    <x v="3"/>
    <x v="2443"/>
    <d v="2023-08-24T00:00:00"/>
    <x v="311"/>
    <n v="6"/>
    <x v="0"/>
    <x v="5"/>
    <n v="24"/>
    <x v="4"/>
    <x v="1"/>
    <x v="2127"/>
    <s v="HCP8889"/>
    <n v="4616193591"/>
    <s v="LIC14744"/>
    <x v="1"/>
    <s v="Aug"/>
    <s v="2023-08"/>
    <m/>
    <m/>
    <m/>
    <m/>
  </r>
  <r>
    <s v="ORD102444"/>
    <x v="2444"/>
    <s v="CUST5287"/>
    <x v="2409"/>
    <s v="IQV40239"/>
    <x v="2"/>
    <x v="2444"/>
    <d v="2023-04-16T00:00:00"/>
    <x v="507"/>
    <n v="4"/>
    <x v="0"/>
    <x v="0"/>
    <n v="16"/>
    <x v="0"/>
    <x v="1"/>
    <x v="2128"/>
    <s v="HCP3995"/>
    <n v="9236569636"/>
    <s v="LIC48551"/>
    <x v="1"/>
    <s v="Apr"/>
    <s v="2023-04"/>
    <m/>
    <m/>
    <m/>
    <m/>
  </r>
  <r>
    <s v="ORD102445"/>
    <x v="2445"/>
    <s v="CUST1153"/>
    <x v="2410"/>
    <s v="IQV98334"/>
    <x v="0"/>
    <x v="2445"/>
    <d v="2024-07-29T00:00:00"/>
    <x v="157"/>
    <n v="5"/>
    <x v="1"/>
    <x v="2"/>
    <n v="29"/>
    <x v="3"/>
    <x v="0"/>
    <x v="2129"/>
    <s v="HCP8922"/>
    <n v="2411047572"/>
    <s v="LIC21769"/>
    <x v="1"/>
    <s v="Jul"/>
    <s v="2024-07"/>
    <m/>
    <m/>
    <m/>
    <m/>
  </r>
  <r>
    <s v="ORD102446"/>
    <x v="2446"/>
    <s v="CUST8669"/>
    <x v="2411"/>
    <s v="IQV81043"/>
    <x v="0"/>
    <x v="2446"/>
    <d v="2023-01-10T00:00:00"/>
    <x v="543"/>
    <n v="3"/>
    <x v="0"/>
    <x v="3"/>
    <n v="10"/>
    <x v="3"/>
    <x v="0"/>
    <x v="1356"/>
    <s v="HCP6967"/>
    <n v="4193899452"/>
    <s v="LIC68688"/>
    <x v="0"/>
    <s v="Jan"/>
    <s v="2023-01"/>
    <m/>
    <m/>
    <m/>
    <m/>
  </r>
  <r>
    <s v="ORD102447"/>
    <x v="2447"/>
    <s v="CUST7512"/>
    <x v="2412"/>
    <s v="IQV86418"/>
    <x v="1"/>
    <x v="2447"/>
    <d v="2023-03-24T00:00:00"/>
    <x v="4"/>
    <n v="1"/>
    <x v="0"/>
    <x v="4"/>
    <n v="24"/>
    <x v="3"/>
    <x v="1"/>
    <x v="2130"/>
    <s v="HCP5315"/>
    <n v="4928562866"/>
    <s v="LIC34124"/>
    <x v="0"/>
    <s v="Mar"/>
    <s v="2023-03"/>
    <m/>
    <m/>
    <m/>
    <m/>
  </r>
  <r>
    <s v="ORD102448"/>
    <x v="2448"/>
    <s v="CUST2127"/>
    <x v="2413"/>
    <s v="IQV87567"/>
    <x v="0"/>
    <x v="2448"/>
    <d v="2024-05-11T00:00:00"/>
    <x v="80"/>
    <n v="7"/>
    <x v="1"/>
    <x v="8"/>
    <n v="11"/>
    <x v="0"/>
    <x v="0"/>
    <x v="2131"/>
    <s v="HCP6300"/>
    <n v="9995932518"/>
    <s v="LIC56314"/>
    <x v="1"/>
    <s v="May"/>
    <s v="2024-05"/>
    <m/>
    <m/>
    <m/>
    <m/>
  </r>
  <r>
    <s v="ORD102449"/>
    <x v="2449"/>
    <s v="CUST3535"/>
    <x v="2414"/>
    <s v="IQV64013"/>
    <x v="2"/>
    <x v="2449"/>
    <d v="2023-06-14T00:00:00"/>
    <x v="101"/>
    <n v="4"/>
    <x v="0"/>
    <x v="7"/>
    <n v="14"/>
    <x v="3"/>
    <x v="1"/>
    <x v="2132"/>
    <s v="HCP7578"/>
    <n v="5979762971"/>
    <s v="LIC86087"/>
    <x v="1"/>
    <s v="Jun"/>
    <s v="2023-06"/>
    <m/>
    <m/>
    <m/>
    <m/>
  </r>
  <r>
    <s v="ORD102450"/>
    <x v="2450"/>
    <s v="CUST5320"/>
    <x v="2415"/>
    <s v="IQV51456"/>
    <x v="2"/>
    <x v="2450"/>
    <d v="2023-05-07T00:00:00"/>
    <x v="523"/>
    <n v="8"/>
    <x v="0"/>
    <x v="8"/>
    <n v="7"/>
    <x v="2"/>
    <x v="1"/>
    <x v="2133"/>
    <s v="HCP8925"/>
    <n v="4175754202"/>
    <s v="LIC14312"/>
    <x v="1"/>
    <s v="May"/>
    <s v="2023-05"/>
    <m/>
    <m/>
    <m/>
    <m/>
  </r>
  <r>
    <s v="ORD102451"/>
    <x v="2451"/>
    <s v="CUST5461"/>
    <x v="2416"/>
    <s v="IQV60703"/>
    <x v="3"/>
    <x v="2451"/>
    <d v="2023-07-15T00:00:00"/>
    <x v="686"/>
    <n v="8"/>
    <x v="0"/>
    <x v="2"/>
    <n v="15"/>
    <x v="1"/>
    <x v="0"/>
    <x v="2134"/>
    <s v="HCP8496"/>
    <n v="9774131830"/>
    <s v="LIC46264"/>
    <x v="1"/>
    <s v="Jul"/>
    <s v="2023-07"/>
    <m/>
    <m/>
    <m/>
    <m/>
  </r>
  <r>
    <s v="ORD102452"/>
    <x v="2452"/>
    <s v="CUST5937"/>
    <x v="2417"/>
    <s v="IQV76991"/>
    <x v="1"/>
    <x v="2452"/>
    <d v="2024-11-23T00:00:00"/>
    <x v="679"/>
    <n v="3"/>
    <x v="1"/>
    <x v="9"/>
    <n v="23"/>
    <x v="0"/>
    <x v="2"/>
    <x v="2135"/>
    <s v="HCP8026"/>
    <n v="7613482574"/>
    <s v="LIC75294"/>
    <x v="0"/>
    <s v="Nov"/>
    <s v="2024-11"/>
    <m/>
    <m/>
    <m/>
    <m/>
  </r>
  <r>
    <s v="ORD102453"/>
    <x v="2453"/>
    <s v="CUST1367"/>
    <x v="2418"/>
    <s v="IQV62328"/>
    <x v="2"/>
    <x v="2453"/>
    <d v="2024-02-28T00:00:00"/>
    <x v="536"/>
    <n v="5"/>
    <x v="1"/>
    <x v="6"/>
    <n v="28"/>
    <x v="4"/>
    <x v="1"/>
    <x v="2136"/>
    <s v="HCP7291"/>
    <n v="6083711637"/>
    <s v="LIC64063"/>
    <x v="1"/>
    <s v="Feb"/>
    <s v="2024-02"/>
    <m/>
    <m/>
    <m/>
    <m/>
  </r>
  <r>
    <s v="ORD102454"/>
    <x v="2454"/>
    <s v="CUST1900"/>
    <x v="2419"/>
    <s v="IQV12770"/>
    <x v="0"/>
    <x v="2454"/>
    <d v="2023-09-13T00:00:00"/>
    <x v="306"/>
    <n v="1"/>
    <x v="0"/>
    <x v="10"/>
    <n v="13"/>
    <x v="3"/>
    <x v="0"/>
    <x v="2137"/>
    <s v="HCP1950"/>
    <n v="6094783028"/>
    <s v="LIC92570"/>
    <x v="0"/>
    <s v="Sep"/>
    <s v="2023-09"/>
    <m/>
    <m/>
    <m/>
    <m/>
  </r>
  <r>
    <s v="ORD102455"/>
    <x v="2455"/>
    <s v="CUST3425"/>
    <x v="2420"/>
    <s v="IQV41254"/>
    <x v="3"/>
    <x v="2455"/>
    <d v="2023-09-28T00:00:00"/>
    <x v="105"/>
    <n v="8"/>
    <x v="0"/>
    <x v="10"/>
    <n v="28"/>
    <x v="0"/>
    <x v="0"/>
    <x v="2138"/>
    <s v="HCP6301"/>
    <n v="2870938672"/>
    <s v="LIC83917"/>
    <x v="1"/>
    <s v="Sep"/>
    <s v="2023-09"/>
    <m/>
    <m/>
    <m/>
    <m/>
  </r>
  <r>
    <s v="ORD102456"/>
    <x v="2456"/>
    <s v="CUST6099"/>
    <x v="2421"/>
    <s v="IQV74506"/>
    <x v="1"/>
    <x v="2456"/>
    <d v="2023-07-24T00:00:00"/>
    <x v="566"/>
    <n v="7"/>
    <x v="0"/>
    <x v="2"/>
    <n v="24"/>
    <x v="1"/>
    <x v="0"/>
    <x v="2139"/>
    <s v="HCP6398"/>
    <n v="3986315136"/>
    <s v="LIC86412"/>
    <x v="1"/>
    <s v="Jul"/>
    <s v="2023-07"/>
    <m/>
    <m/>
    <m/>
    <m/>
  </r>
  <r>
    <s v="ORD102457"/>
    <x v="2457"/>
    <s v="CUST8649"/>
    <x v="2422"/>
    <s v="IQV62674"/>
    <x v="0"/>
    <x v="2457"/>
    <d v="2023-11-07T00:00:00"/>
    <x v="290"/>
    <n v="8"/>
    <x v="0"/>
    <x v="9"/>
    <n v="7"/>
    <x v="3"/>
    <x v="2"/>
    <x v="2140"/>
    <s v="HCP5565"/>
    <n v="5765022785"/>
    <s v="LIC29062"/>
    <x v="1"/>
    <s v="Nov"/>
    <s v="2023-11"/>
    <m/>
    <m/>
    <m/>
    <m/>
  </r>
  <r>
    <s v="ORD102458"/>
    <x v="2458"/>
    <s v="CUST1841"/>
    <x v="2423"/>
    <s v="IQV46806"/>
    <x v="1"/>
    <x v="2458"/>
    <d v="2024-08-06T00:00:00"/>
    <x v="368"/>
    <n v="1"/>
    <x v="1"/>
    <x v="5"/>
    <n v="6"/>
    <x v="1"/>
    <x v="1"/>
    <x v="2141"/>
    <s v="HCP5946"/>
    <n v="7643980801"/>
    <s v="LIC60724"/>
    <x v="0"/>
    <s v="Aug"/>
    <s v="2024-08"/>
    <m/>
    <m/>
    <m/>
    <m/>
  </r>
  <r>
    <s v="ORD102459"/>
    <x v="2459"/>
    <s v="CUST1256"/>
    <x v="2424"/>
    <s v="IQV21920"/>
    <x v="1"/>
    <x v="2459"/>
    <d v="2023-04-07T00:00:00"/>
    <x v="669"/>
    <n v="6"/>
    <x v="0"/>
    <x v="0"/>
    <n v="7"/>
    <x v="3"/>
    <x v="1"/>
    <x v="2142"/>
    <s v="HCP8854"/>
    <n v="4114429515"/>
    <s v="LIC44973"/>
    <x v="1"/>
    <s v="Apr"/>
    <s v="2023-04"/>
    <m/>
    <m/>
    <m/>
    <m/>
  </r>
  <r>
    <s v="ORD102460"/>
    <x v="2460"/>
    <s v="CUST5379"/>
    <x v="2425"/>
    <s v="IQV41722"/>
    <x v="3"/>
    <x v="2460"/>
    <d v="2023-03-26T00:00:00"/>
    <x v="498"/>
    <n v="1"/>
    <x v="0"/>
    <x v="4"/>
    <n v="26"/>
    <x v="0"/>
    <x v="1"/>
    <x v="2143"/>
    <s v="HCP5324"/>
    <n v="5874501571"/>
    <s v="LIC37621"/>
    <x v="0"/>
    <s v="Mar"/>
    <s v="2023-03"/>
    <m/>
    <m/>
    <m/>
    <m/>
  </r>
  <r>
    <s v="ORD102461"/>
    <x v="2461"/>
    <s v="CUST8081"/>
    <x v="2426"/>
    <s v="IQV47784"/>
    <x v="2"/>
    <x v="2461"/>
    <d v="2023-11-02T00:00:00"/>
    <x v="681"/>
    <n v="6"/>
    <x v="0"/>
    <x v="9"/>
    <n v="2"/>
    <x v="2"/>
    <x v="0"/>
    <x v="353"/>
    <s v="HCP7452"/>
    <n v="3848483865"/>
    <s v="LIC31180"/>
    <x v="1"/>
    <s v="Nov"/>
    <s v="2023-11"/>
    <m/>
    <m/>
    <m/>
    <m/>
  </r>
  <r>
    <s v="ORD102462"/>
    <x v="2462"/>
    <s v="CUST2017"/>
    <x v="2427"/>
    <s v="IQV56260"/>
    <x v="1"/>
    <x v="2462"/>
    <d v="2024-05-20T00:00:00"/>
    <x v="139"/>
    <n v="9"/>
    <x v="1"/>
    <x v="8"/>
    <n v="20"/>
    <x v="1"/>
    <x v="0"/>
    <x v="2144"/>
    <s v="HCP6947"/>
    <n v="8719984351"/>
    <s v="LIC45214"/>
    <x v="1"/>
    <s v="May"/>
    <s v="2024-05"/>
    <m/>
    <m/>
    <m/>
    <m/>
  </r>
  <r>
    <s v="ORD102463"/>
    <x v="2463"/>
    <s v="CUST2399"/>
    <x v="2428"/>
    <s v="IQV13687"/>
    <x v="1"/>
    <x v="2463"/>
    <d v="2023-10-07T00:00:00"/>
    <x v="433"/>
    <n v="3"/>
    <x v="0"/>
    <x v="11"/>
    <n v="7"/>
    <x v="0"/>
    <x v="0"/>
    <x v="2145"/>
    <s v="HCP7127"/>
    <n v="8992033832"/>
    <s v="LIC23834"/>
    <x v="0"/>
    <s v="Oct"/>
    <s v="2023-10"/>
    <m/>
    <m/>
    <m/>
    <m/>
  </r>
  <r>
    <s v="ORD102464"/>
    <x v="2464"/>
    <s v="CUST6108"/>
    <x v="2429"/>
    <s v="IQV47713"/>
    <x v="3"/>
    <x v="2464"/>
    <d v="2024-12-30T00:00:00"/>
    <x v="333"/>
    <n v="0"/>
    <x v="1"/>
    <x v="1"/>
    <n v="30"/>
    <x v="4"/>
    <x v="0"/>
    <x v="504"/>
    <s v="HCP9366"/>
    <n v="2493831040"/>
    <s v="LIC94678"/>
    <x v="0"/>
    <s v="Dec"/>
    <s v="2024-12"/>
    <m/>
    <m/>
    <m/>
    <m/>
  </r>
  <r>
    <s v="ORD102465"/>
    <x v="2465"/>
    <s v="CUST2660"/>
    <x v="2430"/>
    <s v="IQV34613"/>
    <x v="2"/>
    <x v="2465"/>
    <d v="2024-11-14T00:00:00"/>
    <x v="40"/>
    <n v="7"/>
    <x v="1"/>
    <x v="9"/>
    <n v="14"/>
    <x v="1"/>
    <x v="2"/>
    <x v="2146"/>
    <s v="HCP4576"/>
    <n v="9977078586"/>
    <s v="LIC87263"/>
    <x v="1"/>
    <s v="Nov"/>
    <s v="2024-11"/>
    <m/>
    <m/>
    <m/>
    <m/>
  </r>
  <r>
    <s v="ORD102466"/>
    <x v="2466"/>
    <s v="CUST3923"/>
    <x v="2431"/>
    <s v="IQV29092"/>
    <x v="3"/>
    <x v="2466"/>
    <d v="2024-11-10T00:00:00"/>
    <x v="285"/>
    <n v="7"/>
    <x v="1"/>
    <x v="9"/>
    <n v="10"/>
    <x v="2"/>
    <x v="2"/>
    <x v="2147"/>
    <s v="HCP9422"/>
    <n v="6539437876"/>
    <s v="LIC83467"/>
    <x v="1"/>
    <s v="Nov"/>
    <s v="2024-11"/>
    <m/>
    <m/>
    <m/>
    <m/>
  </r>
  <r>
    <s v="ORD102467"/>
    <x v="2467"/>
    <s v="CUST6444"/>
    <x v="2432"/>
    <s v="IQV74366"/>
    <x v="2"/>
    <x v="2467"/>
    <d v="2024-01-23T00:00:00"/>
    <x v="237"/>
    <n v="4"/>
    <x v="1"/>
    <x v="3"/>
    <n v="23"/>
    <x v="3"/>
    <x v="0"/>
    <x v="2148"/>
    <s v="HCP7405"/>
    <n v="1422753074"/>
    <s v="LIC41586"/>
    <x v="1"/>
    <s v="Jan"/>
    <s v="2024-01"/>
    <m/>
    <m/>
    <m/>
    <m/>
  </r>
  <r>
    <s v="ORD102468"/>
    <x v="2468"/>
    <s v="CUST5618"/>
    <x v="2433"/>
    <s v="IQV72652"/>
    <x v="3"/>
    <x v="2468"/>
    <d v="2024-11-20T00:00:00"/>
    <x v="14"/>
    <n v="2"/>
    <x v="1"/>
    <x v="9"/>
    <n v="20"/>
    <x v="4"/>
    <x v="1"/>
    <x v="2149"/>
    <s v="HCP5257"/>
    <n v="9605464580"/>
    <s v="LIC20223"/>
    <x v="0"/>
    <s v="Nov"/>
    <s v="2024-11"/>
    <m/>
    <m/>
    <m/>
    <m/>
  </r>
  <r>
    <s v="ORD102469"/>
    <x v="2469"/>
    <s v="CUST2364"/>
    <x v="2434"/>
    <s v="IQV80880"/>
    <x v="2"/>
    <x v="2469"/>
    <d v="2023-07-21T00:00:00"/>
    <x v="672"/>
    <n v="3"/>
    <x v="0"/>
    <x v="2"/>
    <n v="21"/>
    <x v="1"/>
    <x v="0"/>
    <x v="2150"/>
    <s v="HCP2330"/>
    <n v="6503049055"/>
    <s v="LIC70461"/>
    <x v="0"/>
    <s v="Jul"/>
    <s v="2023-07"/>
    <m/>
    <m/>
    <m/>
    <m/>
  </r>
  <r>
    <s v="ORD102470"/>
    <x v="2470"/>
    <s v="CUST4365"/>
    <x v="2435"/>
    <s v="IQV30620"/>
    <x v="3"/>
    <x v="2470"/>
    <d v="2023-08-15T00:00:00"/>
    <x v="97"/>
    <n v="3"/>
    <x v="0"/>
    <x v="5"/>
    <n v="15"/>
    <x v="0"/>
    <x v="0"/>
    <x v="2151"/>
    <s v="HCP1860"/>
    <n v="3234280930"/>
    <s v="LIC37916"/>
    <x v="0"/>
    <s v="Aug"/>
    <s v="2023-08"/>
    <m/>
    <m/>
    <m/>
    <m/>
  </r>
  <r>
    <s v="ORD102471"/>
    <x v="2471"/>
    <s v="CUST1136"/>
    <x v="2436"/>
    <s v="IQV32878"/>
    <x v="2"/>
    <x v="2471"/>
    <d v="2023-11-09T00:00:00"/>
    <x v="146"/>
    <n v="1"/>
    <x v="0"/>
    <x v="9"/>
    <n v="9"/>
    <x v="2"/>
    <x v="0"/>
    <x v="2152"/>
    <s v="HCP7200"/>
    <n v="6152674074"/>
    <s v="LIC53813"/>
    <x v="0"/>
    <s v="Nov"/>
    <s v="2023-11"/>
    <m/>
    <m/>
    <m/>
    <m/>
  </r>
  <r>
    <s v="ORD102472"/>
    <x v="2472"/>
    <s v="CUST9318"/>
    <x v="2437"/>
    <s v="IQV20041"/>
    <x v="2"/>
    <x v="2472"/>
    <d v="2024-10-20T00:00:00"/>
    <x v="213"/>
    <n v="4"/>
    <x v="1"/>
    <x v="11"/>
    <n v="20"/>
    <x v="1"/>
    <x v="0"/>
    <x v="2153"/>
    <s v="HCP4726"/>
    <n v="3945154020"/>
    <s v="LIC60393"/>
    <x v="1"/>
    <s v="Oct"/>
    <s v="2024-10"/>
    <m/>
    <m/>
    <m/>
    <m/>
  </r>
  <r>
    <s v="ORD102473"/>
    <x v="2473"/>
    <s v="CUST3280"/>
    <x v="2438"/>
    <s v="IQV14567"/>
    <x v="1"/>
    <x v="2473"/>
    <d v="2024-10-19T00:00:00"/>
    <x v="45"/>
    <n v="8"/>
    <x v="1"/>
    <x v="11"/>
    <n v="19"/>
    <x v="4"/>
    <x v="2"/>
    <x v="1169"/>
    <s v="HCP2255"/>
    <n v="9609692756"/>
    <s v="LIC16462"/>
    <x v="1"/>
    <s v="Oct"/>
    <s v="2024-10"/>
    <m/>
    <m/>
    <m/>
    <m/>
  </r>
  <r>
    <s v="ORD102474"/>
    <x v="2474"/>
    <s v="CUST3648"/>
    <x v="2439"/>
    <s v="IQV13371"/>
    <x v="1"/>
    <x v="2474"/>
    <d v="2023-07-12T00:00:00"/>
    <x v="393"/>
    <n v="8"/>
    <x v="0"/>
    <x v="2"/>
    <n v="12"/>
    <x v="0"/>
    <x v="2"/>
    <x v="2154"/>
    <s v="HCP8620"/>
    <n v="4675149278"/>
    <s v="LIC19778"/>
    <x v="1"/>
    <s v="Jul"/>
    <s v="2023-07"/>
    <m/>
    <m/>
    <m/>
    <m/>
  </r>
  <r>
    <s v="ORD102475"/>
    <x v="2475"/>
    <s v="CUST9119"/>
    <x v="2440"/>
    <s v="IQV80519"/>
    <x v="1"/>
    <x v="2475"/>
    <d v="2024-05-20T00:00:00"/>
    <x v="551"/>
    <n v="0"/>
    <x v="1"/>
    <x v="8"/>
    <n v="20"/>
    <x v="1"/>
    <x v="0"/>
    <x v="2155"/>
    <s v="HCP1018"/>
    <n v="8726546903"/>
    <s v="LIC10783"/>
    <x v="0"/>
    <s v="May"/>
    <s v="2024-05"/>
    <m/>
    <m/>
    <m/>
    <m/>
  </r>
  <r>
    <s v="ORD102476"/>
    <x v="2476"/>
    <s v="CUST9634"/>
    <x v="2441"/>
    <s v="IQV71948"/>
    <x v="0"/>
    <x v="2476"/>
    <d v="2024-11-13T00:00:00"/>
    <x v="511"/>
    <n v="3"/>
    <x v="1"/>
    <x v="9"/>
    <n v="13"/>
    <x v="0"/>
    <x v="0"/>
    <x v="1031"/>
    <s v="HCP7636"/>
    <n v="5560463663"/>
    <s v="LIC19695"/>
    <x v="0"/>
    <s v="Nov"/>
    <s v="2024-11"/>
    <m/>
    <m/>
    <m/>
    <m/>
  </r>
  <r>
    <s v="ORD102477"/>
    <x v="2477"/>
    <s v="CUST1841"/>
    <x v="2442"/>
    <s v="IQV10645"/>
    <x v="2"/>
    <x v="2477"/>
    <d v="2023-06-17T00:00:00"/>
    <x v="376"/>
    <n v="2"/>
    <x v="0"/>
    <x v="7"/>
    <n v="17"/>
    <x v="2"/>
    <x v="0"/>
    <x v="2156"/>
    <s v="HCP1006"/>
    <n v="8411633781"/>
    <s v="LIC70576"/>
    <x v="0"/>
    <s v="Jun"/>
    <s v="2023-06"/>
    <m/>
    <m/>
    <m/>
    <m/>
  </r>
  <r>
    <s v="ORD102478"/>
    <x v="2478"/>
    <s v="CUST6630"/>
    <x v="2443"/>
    <s v="IQV45324"/>
    <x v="2"/>
    <x v="2478"/>
    <d v="2024-08-19T00:00:00"/>
    <x v="197"/>
    <n v="7"/>
    <x v="1"/>
    <x v="5"/>
    <n v="19"/>
    <x v="1"/>
    <x v="0"/>
    <x v="2157"/>
    <s v="HCP5661"/>
    <n v="7064705241"/>
    <s v="LIC17413"/>
    <x v="1"/>
    <s v="Aug"/>
    <s v="2024-08"/>
    <m/>
    <m/>
    <m/>
    <m/>
  </r>
  <r>
    <s v="ORD102479"/>
    <x v="2479"/>
    <s v="CUST2281"/>
    <x v="2444"/>
    <s v="IQV18187"/>
    <x v="2"/>
    <x v="2479"/>
    <d v="2023-05-20T00:00:00"/>
    <x v="203"/>
    <n v="7"/>
    <x v="0"/>
    <x v="8"/>
    <n v="20"/>
    <x v="4"/>
    <x v="1"/>
    <x v="2158"/>
    <s v="HCP9947"/>
    <n v="7270559105"/>
    <s v="LIC32474"/>
    <x v="1"/>
    <s v="May"/>
    <s v="2023-05"/>
    <m/>
    <m/>
    <m/>
    <m/>
  </r>
  <r>
    <s v="ORD102480"/>
    <x v="2480"/>
    <s v="CUST4362"/>
    <x v="2445"/>
    <s v="IQV19646"/>
    <x v="1"/>
    <x v="2480"/>
    <d v="2024-07-14T00:00:00"/>
    <x v="188"/>
    <n v="6"/>
    <x v="1"/>
    <x v="2"/>
    <n v="14"/>
    <x v="3"/>
    <x v="1"/>
    <x v="2159"/>
    <s v="HCP2100"/>
    <n v="1220806853"/>
    <s v="LIC14502"/>
    <x v="1"/>
    <s v="Jul"/>
    <s v="2024-07"/>
    <m/>
    <m/>
    <m/>
    <m/>
  </r>
  <r>
    <s v="ORD102481"/>
    <x v="2481"/>
    <s v="CUST8623"/>
    <x v="2446"/>
    <s v="IQV68376"/>
    <x v="2"/>
    <x v="2481"/>
    <d v="2023-10-14T00:00:00"/>
    <x v="149"/>
    <n v="4"/>
    <x v="0"/>
    <x v="11"/>
    <n v="14"/>
    <x v="3"/>
    <x v="2"/>
    <x v="2160"/>
    <s v="HCP6209"/>
    <n v="6065625204"/>
    <s v="LIC33149"/>
    <x v="1"/>
    <s v="Oct"/>
    <s v="2023-10"/>
    <m/>
    <m/>
    <m/>
    <m/>
  </r>
  <r>
    <s v="ORD102482"/>
    <x v="2482"/>
    <s v="CUST9930"/>
    <x v="2447"/>
    <s v="IQV40451"/>
    <x v="3"/>
    <x v="2482"/>
    <d v="2023-12-20T00:00:00"/>
    <x v="207"/>
    <n v="7"/>
    <x v="0"/>
    <x v="1"/>
    <n v="20"/>
    <x v="0"/>
    <x v="2"/>
    <x v="1577"/>
    <s v="HCP3084"/>
    <n v="8339767532"/>
    <s v="LIC87604"/>
    <x v="1"/>
    <s v="Dec"/>
    <s v="2023-12"/>
    <m/>
    <m/>
    <m/>
    <m/>
  </r>
  <r>
    <s v="ORD102483"/>
    <x v="2483"/>
    <s v="CUST8174"/>
    <x v="2448"/>
    <s v="IQV40518"/>
    <x v="1"/>
    <x v="2483"/>
    <d v="2024-12-16T00:00:00"/>
    <x v="310"/>
    <n v="2"/>
    <x v="1"/>
    <x v="1"/>
    <n v="16"/>
    <x v="1"/>
    <x v="2"/>
    <x v="2161"/>
    <s v="HCP8356"/>
    <n v="8324176038"/>
    <s v="LIC21881"/>
    <x v="0"/>
    <s v="Dec"/>
    <s v="2024-12"/>
    <m/>
    <m/>
    <m/>
    <m/>
  </r>
  <r>
    <s v="ORD102484"/>
    <x v="2484"/>
    <s v="CUST9970"/>
    <x v="2449"/>
    <s v="IQV71196"/>
    <x v="3"/>
    <x v="2484"/>
    <d v="2023-05-31T00:00:00"/>
    <x v="682"/>
    <n v="3"/>
    <x v="0"/>
    <x v="8"/>
    <n v="31"/>
    <x v="4"/>
    <x v="0"/>
    <x v="518"/>
    <s v="HCP6813"/>
    <n v="8649756630"/>
    <s v="LIC28363"/>
    <x v="0"/>
    <s v="May"/>
    <s v="2023-05"/>
    <m/>
    <m/>
    <m/>
    <m/>
  </r>
  <r>
    <s v="ORD102485"/>
    <x v="2485"/>
    <s v="CUST9437"/>
    <x v="2450"/>
    <s v="IQV51343"/>
    <x v="1"/>
    <x v="2485"/>
    <d v="2023-11-05T00:00:00"/>
    <x v="146"/>
    <n v="5"/>
    <x v="0"/>
    <x v="9"/>
    <n v="5"/>
    <x v="3"/>
    <x v="0"/>
    <x v="2162"/>
    <s v="HCP4994"/>
    <n v="3074871219"/>
    <s v="LIC23680"/>
    <x v="1"/>
    <s v="Nov"/>
    <s v="2023-11"/>
    <m/>
    <m/>
    <m/>
    <m/>
  </r>
  <r>
    <s v="ORD102486"/>
    <x v="2486"/>
    <s v="CUST7579"/>
    <x v="2451"/>
    <s v="IQV17595"/>
    <x v="3"/>
    <x v="2486"/>
    <d v="2024-04-30T00:00:00"/>
    <x v="459"/>
    <n v="4"/>
    <x v="1"/>
    <x v="0"/>
    <n v="30"/>
    <x v="0"/>
    <x v="2"/>
    <x v="2163"/>
    <s v="HCP5972"/>
    <n v="9318355795"/>
    <s v="LIC86266"/>
    <x v="1"/>
    <s v="Apr"/>
    <s v="2024-04"/>
    <m/>
    <m/>
    <m/>
    <m/>
  </r>
  <r>
    <s v="ORD102487"/>
    <x v="2487"/>
    <s v="CUST6282"/>
    <x v="2452"/>
    <s v="IQV25451"/>
    <x v="0"/>
    <x v="2487"/>
    <d v="2024-05-09T00:00:00"/>
    <x v="80"/>
    <n v="9"/>
    <x v="1"/>
    <x v="8"/>
    <n v="9"/>
    <x v="1"/>
    <x v="0"/>
    <x v="2091"/>
    <s v="HCP2521"/>
    <n v="4343532540"/>
    <s v="LIC58068"/>
    <x v="1"/>
    <s v="May"/>
    <s v="2024-05"/>
    <m/>
    <m/>
    <m/>
    <m/>
  </r>
  <r>
    <s v="ORD102488"/>
    <x v="2488"/>
    <s v="CUST3822"/>
    <x v="2453"/>
    <s v="IQV79457"/>
    <x v="0"/>
    <x v="2488"/>
    <d v="2023-07-10T00:00:00"/>
    <x v="594"/>
    <n v="9"/>
    <x v="0"/>
    <x v="2"/>
    <n v="10"/>
    <x v="3"/>
    <x v="1"/>
    <x v="2164"/>
    <s v="HCP3076"/>
    <n v="9506357332"/>
    <s v="LIC59914"/>
    <x v="1"/>
    <s v="Jul"/>
    <s v="2023-07"/>
    <m/>
    <m/>
    <m/>
    <m/>
  </r>
  <r>
    <s v="ORD102489"/>
    <x v="2489"/>
    <s v="CUST5094"/>
    <x v="1040"/>
    <s v="IQV80264"/>
    <x v="0"/>
    <x v="2489"/>
    <d v="2023-02-16T00:00:00"/>
    <x v="336"/>
    <n v="0"/>
    <x v="0"/>
    <x v="6"/>
    <n v="16"/>
    <x v="2"/>
    <x v="1"/>
    <x v="2165"/>
    <s v="HCP2076"/>
    <n v="1677349158"/>
    <s v="LIC71639"/>
    <x v="0"/>
    <s v="Feb"/>
    <s v="2023-02"/>
    <m/>
    <m/>
    <m/>
    <m/>
  </r>
  <r>
    <s v="ORD102490"/>
    <x v="2490"/>
    <s v="CUST1895"/>
    <x v="2454"/>
    <s v="IQV92833"/>
    <x v="0"/>
    <x v="2490"/>
    <d v="2024-11-04T00:00:00"/>
    <x v="218"/>
    <n v="4"/>
    <x v="1"/>
    <x v="9"/>
    <n v="4"/>
    <x v="3"/>
    <x v="0"/>
    <x v="2166"/>
    <s v="HCP5865"/>
    <n v="3049030850"/>
    <s v="LIC57668"/>
    <x v="1"/>
    <s v="Nov"/>
    <s v="2024-11"/>
    <m/>
    <m/>
    <m/>
    <m/>
  </r>
  <r>
    <s v="ORD102491"/>
    <x v="2491"/>
    <s v="CUST7425"/>
    <x v="2455"/>
    <s v="IQV28033"/>
    <x v="3"/>
    <x v="2491"/>
    <d v="2023-05-27T00:00:00"/>
    <x v="356"/>
    <n v="2"/>
    <x v="0"/>
    <x v="8"/>
    <n v="27"/>
    <x v="3"/>
    <x v="2"/>
    <x v="1144"/>
    <s v="HCP9237"/>
    <n v="9937279798"/>
    <s v="LIC61761"/>
    <x v="0"/>
    <s v="May"/>
    <s v="2023-05"/>
    <m/>
    <m/>
    <m/>
    <m/>
  </r>
  <r>
    <s v="ORD102492"/>
    <x v="2492"/>
    <s v="CUST4119"/>
    <x v="2456"/>
    <s v="IQV68327"/>
    <x v="1"/>
    <x v="2492"/>
    <d v="2023-11-27T00:00:00"/>
    <x v="77"/>
    <n v="7"/>
    <x v="0"/>
    <x v="9"/>
    <n v="27"/>
    <x v="0"/>
    <x v="1"/>
    <x v="1220"/>
    <s v="HCP4511"/>
    <n v="4428139573"/>
    <s v="LIC17651"/>
    <x v="1"/>
    <s v="Nov"/>
    <s v="2023-11"/>
    <m/>
    <m/>
    <m/>
    <m/>
  </r>
  <r>
    <s v="ORD102493"/>
    <x v="2493"/>
    <s v="CUST3771"/>
    <x v="2457"/>
    <s v="IQV10113"/>
    <x v="2"/>
    <x v="2493"/>
    <d v="2023-09-30T00:00:00"/>
    <x v="247"/>
    <n v="4"/>
    <x v="0"/>
    <x v="10"/>
    <n v="30"/>
    <x v="1"/>
    <x v="2"/>
    <x v="1948"/>
    <s v="HCP6839"/>
    <n v="1217325700"/>
    <s v="LIC86695"/>
    <x v="1"/>
    <s v="Sep"/>
    <s v="2023-09"/>
    <m/>
    <m/>
    <m/>
    <m/>
  </r>
  <r>
    <s v="ORD102494"/>
    <x v="2494"/>
    <s v="CUST3648"/>
    <x v="2458"/>
    <s v="IQV19453"/>
    <x v="2"/>
    <x v="2494"/>
    <d v="2024-12-03T00:00:00"/>
    <x v="142"/>
    <n v="9"/>
    <x v="1"/>
    <x v="1"/>
    <n v="3"/>
    <x v="0"/>
    <x v="0"/>
    <x v="234"/>
    <s v="HCP2050"/>
    <n v="2277328817"/>
    <s v="LIC65182"/>
    <x v="1"/>
    <s v="Dec"/>
    <s v="2024-12"/>
    <m/>
    <m/>
    <m/>
    <m/>
  </r>
  <r>
    <s v="ORD102495"/>
    <x v="2495"/>
    <s v="CUST9929"/>
    <x v="2459"/>
    <s v="IQV21106"/>
    <x v="2"/>
    <x v="2495"/>
    <d v="2023-04-18T00:00:00"/>
    <x v="152"/>
    <n v="3"/>
    <x v="0"/>
    <x v="0"/>
    <n v="18"/>
    <x v="3"/>
    <x v="1"/>
    <x v="649"/>
    <s v="HCP6963"/>
    <n v="5087869728"/>
    <s v="LIC72907"/>
    <x v="0"/>
    <s v="Apr"/>
    <s v="2023-04"/>
    <m/>
    <m/>
    <m/>
    <m/>
  </r>
  <r>
    <s v="ORD102496"/>
    <x v="2496"/>
    <s v="CUST5138"/>
    <x v="2460"/>
    <s v="IQV83229"/>
    <x v="2"/>
    <x v="2496"/>
    <d v="2023-02-06T00:00:00"/>
    <x v="254"/>
    <n v="3"/>
    <x v="0"/>
    <x v="6"/>
    <n v="6"/>
    <x v="2"/>
    <x v="2"/>
    <x v="2167"/>
    <s v="HCP4353"/>
    <n v="5156086097"/>
    <s v="LIC25205"/>
    <x v="0"/>
    <s v="Feb"/>
    <s v="2023-02"/>
    <m/>
    <m/>
    <m/>
    <m/>
  </r>
  <r>
    <s v="ORD102497"/>
    <x v="2497"/>
    <s v="CUST6327"/>
    <x v="2461"/>
    <s v="IQV57049"/>
    <x v="3"/>
    <x v="2497"/>
    <d v="2024-06-16T00:00:00"/>
    <x v="183"/>
    <n v="8"/>
    <x v="1"/>
    <x v="7"/>
    <n v="16"/>
    <x v="4"/>
    <x v="2"/>
    <x v="2168"/>
    <s v="HCP1300"/>
    <n v="9494635661"/>
    <s v="LIC94520"/>
    <x v="1"/>
    <s v="Jun"/>
    <s v="2024-06"/>
    <m/>
    <m/>
    <m/>
    <m/>
  </r>
  <r>
    <s v="ORD102498"/>
    <x v="2498"/>
    <s v="CUST5905"/>
    <x v="2462"/>
    <s v="IQV95938"/>
    <x v="2"/>
    <x v="2498"/>
    <d v="2023-04-16T00:00:00"/>
    <x v="335"/>
    <n v="9"/>
    <x v="0"/>
    <x v="0"/>
    <n v="16"/>
    <x v="1"/>
    <x v="2"/>
    <x v="2169"/>
    <s v="HCP2239"/>
    <n v="6138524480"/>
    <s v="LIC10459"/>
    <x v="1"/>
    <s v="Apr"/>
    <s v="2023-04"/>
    <m/>
    <m/>
    <m/>
    <m/>
  </r>
  <r>
    <s v="ORD102499"/>
    <x v="2499"/>
    <s v="CUST4763"/>
    <x v="2463"/>
    <s v="IQV78337"/>
    <x v="0"/>
    <x v="2499"/>
    <d v="2024-06-09T00:00:00"/>
    <x v="556"/>
    <n v="2"/>
    <x v="1"/>
    <x v="7"/>
    <n v="9"/>
    <x v="1"/>
    <x v="2"/>
    <x v="2170"/>
    <s v="HCP6641"/>
    <n v="1312292263"/>
    <s v="LIC58067"/>
    <x v="0"/>
    <s v="Jun"/>
    <s v="2024-06"/>
    <m/>
    <m/>
    <m/>
    <m/>
  </r>
  <r>
    <s v="ORD102500"/>
    <x v="2500"/>
    <s v="CUST8736"/>
    <x v="2464"/>
    <s v="IQV36950"/>
    <x v="0"/>
    <x v="2500"/>
    <d v="2024-10-16T00:00:00"/>
    <x v="151"/>
    <n v="0"/>
    <x v="1"/>
    <x v="11"/>
    <n v="16"/>
    <x v="1"/>
    <x v="1"/>
    <x v="2171"/>
    <s v="HCP8542"/>
    <n v="9167504898"/>
    <s v="LIC49986"/>
    <x v="0"/>
    <s v="Oct"/>
    <s v="2024-10"/>
    <m/>
    <m/>
    <m/>
    <m/>
  </r>
  <r>
    <s v="ORD102501"/>
    <x v="2501"/>
    <s v="CUST6814"/>
    <x v="2465"/>
    <s v="IQV83058"/>
    <x v="0"/>
    <x v="2501"/>
    <d v="2023-12-16T00:00:00"/>
    <x v="471"/>
    <n v="3"/>
    <x v="0"/>
    <x v="1"/>
    <n v="16"/>
    <x v="1"/>
    <x v="0"/>
    <x v="2172"/>
    <s v="HCP4998"/>
    <n v="4624316999"/>
    <s v="LIC25762"/>
    <x v="0"/>
    <s v="Dec"/>
    <s v="2023-12"/>
    <m/>
    <m/>
    <m/>
    <m/>
  </r>
  <r>
    <s v="ORD102502"/>
    <x v="2502"/>
    <s v="CUST7510"/>
    <x v="2466"/>
    <s v="IQV95581"/>
    <x v="2"/>
    <x v="2502"/>
    <d v="2023-08-06T00:00:00"/>
    <x v="491"/>
    <n v="3"/>
    <x v="0"/>
    <x v="5"/>
    <n v="6"/>
    <x v="3"/>
    <x v="1"/>
    <x v="2173"/>
    <s v="HCP7058"/>
    <n v="6674175931"/>
    <s v="LIC78866"/>
    <x v="0"/>
    <s v="Aug"/>
    <s v="2023-08"/>
    <m/>
    <m/>
    <m/>
    <m/>
  </r>
  <r>
    <s v="ORD102503"/>
    <x v="2503"/>
    <s v="CUST2361"/>
    <x v="2467"/>
    <s v="IQV92475"/>
    <x v="3"/>
    <x v="2503"/>
    <d v="2023-11-20T00:00:00"/>
    <x v="548"/>
    <n v="1"/>
    <x v="0"/>
    <x v="9"/>
    <n v="20"/>
    <x v="3"/>
    <x v="2"/>
    <x v="2174"/>
    <s v="HCP3112"/>
    <n v="5723894310"/>
    <s v="LIC65615"/>
    <x v="0"/>
    <s v="Nov"/>
    <s v="2023-11"/>
    <m/>
    <m/>
    <m/>
    <m/>
  </r>
  <r>
    <s v="ORD102504"/>
    <x v="2504"/>
    <s v="CUST7469"/>
    <x v="2468"/>
    <s v="IQV30736"/>
    <x v="1"/>
    <x v="2504"/>
    <d v="2023-12-26T00:00:00"/>
    <x v="63"/>
    <n v="3"/>
    <x v="0"/>
    <x v="1"/>
    <n v="26"/>
    <x v="2"/>
    <x v="0"/>
    <x v="2175"/>
    <s v="HCP6491"/>
    <n v="3666700963"/>
    <s v="LIC84864"/>
    <x v="0"/>
    <s v="Dec"/>
    <s v="2023-12"/>
    <m/>
    <m/>
    <m/>
    <m/>
  </r>
  <r>
    <s v="ORD102505"/>
    <x v="2505"/>
    <s v="CUST1105"/>
    <x v="2469"/>
    <s v="IQV29476"/>
    <x v="2"/>
    <x v="2505"/>
    <d v="2024-09-06T00:00:00"/>
    <x v="452"/>
    <n v="9"/>
    <x v="1"/>
    <x v="10"/>
    <n v="6"/>
    <x v="4"/>
    <x v="2"/>
    <x v="2176"/>
    <s v="HCP9938"/>
    <n v="2702011840"/>
    <s v="LIC29875"/>
    <x v="1"/>
    <s v="Sep"/>
    <s v="2024-09"/>
    <m/>
    <m/>
    <m/>
    <m/>
  </r>
  <r>
    <s v="ORD102506"/>
    <x v="2506"/>
    <s v="CUST1208"/>
    <x v="2470"/>
    <s v="IQV97327"/>
    <x v="2"/>
    <x v="2506"/>
    <d v="2023-08-14T00:00:00"/>
    <x v="367"/>
    <n v="1"/>
    <x v="0"/>
    <x v="5"/>
    <n v="14"/>
    <x v="2"/>
    <x v="2"/>
    <x v="2177"/>
    <s v="HCP3039"/>
    <n v="7511699372"/>
    <s v="LIC38436"/>
    <x v="0"/>
    <s v="Aug"/>
    <s v="2023-08"/>
    <m/>
    <m/>
    <m/>
    <m/>
  </r>
  <r>
    <s v="ORD102507"/>
    <x v="2507"/>
    <s v="CUST2646"/>
    <x v="2471"/>
    <s v="IQV65819"/>
    <x v="1"/>
    <x v="2507"/>
    <d v="2024-08-16T00:00:00"/>
    <x v="248"/>
    <n v="2"/>
    <x v="1"/>
    <x v="5"/>
    <n v="16"/>
    <x v="1"/>
    <x v="0"/>
    <x v="724"/>
    <s v="HCP2440"/>
    <n v="2939923877"/>
    <s v="LIC55238"/>
    <x v="0"/>
    <s v="Aug"/>
    <s v="2024-08"/>
    <m/>
    <m/>
    <m/>
    <m/>
  </r>
  <r>
    <s v="ORD102508"/>
    <x v="2508"/>
    <s v="CUST8713"/>
    <x v="2472"/>
    <s v="IQV54335"/>
    <x v="3"/>
    <x v="2508"/>
    <d v="2024-05-22T00:00:00"/>
    <x v="627"/>
    <n v="5"/>
    <x v="1"/>
    <x v="8"/>
    <n v="22"/>
    <x v="3"/>
    <x v="2"/>
    <x v="516"/>
    <s v="HCP1524"/>
    <n v="5924602656"/>
    <s v="LIC75640"/>
    <x v="1"/>
    <s v="May"/>
    <s v="2024-05"/>
    <m/>
    <m/>
    <m/>
    <m/>
  </r>
  <r>
    <s v="ORD102509"/>
    <x v="2509"/>
    <s v="CUST4126"/>
    <x v="2473"/>
    <s v="IQV93596"/>
    <x v="2"/>
    <x v="2509"/>
    <d v="2024-12-16T00:00:00"/>
    <x v="74"/>
    <n v="8"/>
    <x v="1"/>
    <x v="1"/>
    <n v="16"/>
    <x v="2"/>
    <x v="1"/>
    <x v="2178"/>
    <s v="HCP5916"/>
    <n v="2174901796"/>
    <s v="LIC87162"/>
    <x v="1"/>
    <s v="Dec"/>
    <s v="2024-12"/>
    <m/>
    <m/>
    <m/>
    <m/>
  </r>
  <r>
    <s v="ORD102510"/>
    <x v="2510"/>
    <s v="CUST4501"/>
    <x v="2474"/>
    <s v="IQV92386"/>
    <x v="1"/>
    <x v="2510"/>
    <d v="2024-02-22T00:00:00"/>
    <x v="295"/>
    <n v="5"/>
    <x v="1"/>
    <x v="6"/>
    <n v="22"/>
    <x v="2"/>
    <x v="1"/>
    <x v="2179"/>
    <s v="HCP5072"/>
    <n v="1346222832"/>
    <s v="LIC68537"/>
    <x v="1"/>
    <s v="Feb"/>
    <s v="2024-02"/>
    <m/>
    <m/>
    <m/>
    <m/>
  </r>
  <r>
    <s v="ORD102511"/>
    <x v="2511"/>
    <s v="CUST6858"/>
    <x v="2475"/>
    <s v="IQV70542"/>
    <x v="3"/>
    <x v="2511"/>
    <d v="2023-10-21T00:00:00"/>
    <x v="575"/>
    <n v="9"/>
    <x v="0"/>
    <x v="11"/>
    <n v="21"/>
    <x v="3"/>
    <x v="0"/>
    <x v="2180"/>
    <s v="HCP4475"/>
    <n v="5772530626"/>
    <s v="LIC35483"/>
    <x v="1"/>
    <s v="Oct"/>
    <s v="2023-10"/>
    <m/>
    <m/>
    <m/>
    <m/>
  </r>
  <r>
    <s v="ORD102512"/>
    <x v="2512"/>
    <s v="CUST3493"/>
    <x v="2476"/>
    <s v="IQV13088"/>
    <x v="2"/>
    <x v="2512"/>
    <d v="2024-08-31T00:00:00"/>
    <x v="578"/>
    <n v="5"/>
    <x v="1"/>
    <x v="5"/>
    <n v="31"/>
    <x v="0"/>
    <x v="1"/>
    <x v="2181"/>
    <s v="HCP4990"/>
    <n v="8686735921"/>
    <s v="LIC29558"/>
    <x v="1"/>
    <s v="Aug"/>
    <s v="2024-08"/>
    <m/>
    <m/>
    <m/>
    <m/>
  </r>
  <r>
    <s v="ORD102513"/>
    <x v="2513"/>
    <s v="CUST1298"/>
    <x v="2477"/>
    <s v="IQV54420"/>
    <x v="3"/>
    <x v="2513"/>
    <d v="2024-01-23T00:00:00"/>
    <x v="382"/>
    <n v="0"/>
    <x v="1"/>
    <x v="3"/>
    <n v="23"/>
    <x v="4"/>
    <x v="1"/>
    <x v="346"/>
    <s v="HCP6289"/>
    <n v="4521445532"/>
    <s v="LIC12221"/>
    <x v="0"/>
    <s v="Jan"/>
    <s v="2024-01"/>
    <m/>
    <m/>
    <m/>
    <m/>
  </r>
  <r>
    <s v="ORD102514"/>
    <x v="2514"/>
    <s v="CUST4611"/>
    <x v="2478"/>
    <s v="IQV61072"/>
    <x v="2"/>
    <x v="2514"/>
    <d v="2024-11-04T00:00:00"/>
    <x v="601"/>
    <n v="3"/>
    <x v="1"/>
    <x v="9"/>
    <n v="4"/>
    <x v="1"/>
    <x v="1"/>
    <x v="2182"/>
    <s v="HCP2274"/>
    <n v="5926061161"/>
    <s v="LIC41584"/>
    <x v="0"/>
    <s v="Nov"/>
    <s v="2024-11"/>
    <m/>
    <m/>
    <m/>
    <m/>
  </r>
  <r>
    <s v="ORD102515"/>
    <x v="2515"/>
    <s v="CUST8834"/>
    <x v="2479"/>
    <s v="IQV86034"/>
    <x v="3"/>
    <x v="2515"/>
    <d v="2024-06-09T00:00:00"/>
    <x v="476"/>
    <n v="7"/>
    <x v="1"/>
    <x v="7"/>
    <n v="9"/>
    <x v="0"/>
    <x v="1"/>
    <x v="2183"/>
    <s v="HCP6358"/>
    <n v="1209392027"/>
    <s v="LIC65610"/>
    <x v="1"/>
    <s v="Jun"/>
    <s v="2024-06"/>
    <m/>
    <m/>
    <m/>
    <m/>
  </r>
  <r>
    <s v="ORD102516"/>
    <x v="2516"/>
    <s v="CUST8305"/>
    <x v="2480"/>
    <s v="IQV64146"/>
    <x v="1"/>
    <x v="2516"/>
    <d v="2024-01-09T00:00:00"/>
    <x v="24"/>
    <n v="4"/>
    <x v="1"/>
    <x v="3"/>
    <n v="9"/>
    <x v="3"/>
    <x v="0"/>
    <x v="2184"/>
    <s v="HCP7754"/>
    <n v="5756351940"/>
    <s v="LIC75245"/>
    <x v="1"/>
    <s v="Jan"/>
    <s v="2024-01"/>
    <m/>
    <m/>
    <m/>
    <m/>
  </r>
  <r>
    <s v="ORD102517"/>
    <x v="2517"/>
    <s v="CUST9509"/>
    <x v="2481"/>
    <s v="IQV34297"/>
    <x v="0"/>
    <x v="2517"/>
    <d v="2024-11-10T00:00:00"/>
    <x v="676"/>
    <n v="1"/>
    <x v="1"/>
    <x v="9"/>
    <n v="10"/>
    <x v="0"/>
    <x v="1"/>
    <x v="2185"/>
    <s v="HCP8527"/>
    <n v="3041584695"/>
    <s v="LIC23421"/>
    <x v="0"/>
    <s v="Nov"/>
    <s v="2024-11"/>
    <m/>
    <m/>
    <m/>
    <m/>
  </r>
  <r>
    <s v="ORD102518"/>
    <x v="2518"/>
    <s v="CUST6192"/>
    <x v="2482"/>
    <s v="IQV12140"/>
    <x v="1"/>
    <x v="2518"/>
    <d v="2023-02-18T00:00:00"/>
    <x v="561"/>
    <n v="2"/>
    <x v="0"/>
    <x v="6"/>
    <n v="18"/>
    <x v="0"/>
    <x v="1"/>
    <x v="2186"/>
    <s v="HCP9610"/>
    <n v="8800320844"/>
    <s v="LIC22022"/>
    <x v="0"/>
    <s v="Feb"/>
    <s v="2023-02"/>
    <m/>
    <m/>
    <m/>
    <m/>
  </r>
  <r>
    <s v="ORD102519"/>
    <x v="2519"/>
    <s v="CUST4540"/>
    <x v="1677"/>
    <s v="IQV86647"/>
    <x v="1"/>
    <x v="2519"/>
    <d v="2024-12-20T00:00:00"/>
    <x v="284"/>
    <n v="7"/>
    <x v="1"/>
    <x v="1"/>
    <n v="20"/>
    <x v="4"/>
    <x v="0"/>
    <x v="64"/>
    <s v="HCP9823"/>
    <n v="2410892097"/>
    <s v="LIC70850"/>
    <x v="1"/>
    <s v="Dec"/>
    <s v="2024-12"/>
    <m/>
    <m/>
    <m/>
    <m/>
  </r>
  <r>
    <s v="ORD102520"/>
    <x v="2520"/>
    <s v="CUST8921"/>
    <x v="2483"/>
    <s v="IQV68820"/>
    <x v="2"/>
    <x v="2520"/>
    <d v="2024-07-27T00:00:00"/>
    <x v="157"/>
    <n v="7"/>
    <x v="1"/>
    <x v="2"/>
    <n v="27"/>
    <x v="4"/>
    <x v="2"/>
    <x v="2187"/>
    <s v="HCP4811"/>
    <n v="9709917975"/>
    <s v="LIC99000"/>
    <x v="1"/>
    <s v="Jul"/>
    <s v="2024-07"/>
    <m/>
    <m/>
    <m/>
    <m/>
  </r>
  <r>
    <s v="ORD102521"/>
    <x v="2521"/>
    <s v="CUST4176"/>
    <x v="2484"/>
    <s v="IQV50436"/>
    <x v="2"/>
    <x v="2521"/>
    <d v="2023-02-17T00:00:00"/>
    <x v="460"/>
    <n v="7"/>
    <x v="0"/>
    <x v="6"/>
    <n v="17"/>
    <x v="1"/>
    <x v="1"/>
    <x v="2188"/>
    <s v="HCP2229"/>
    <n v="9351909203"/>
    <s v="LIC92372"/>
    <x v="1"/>
    <s v="Feb"/>
    <s v="2023-02"/>
    <m/>
    <m/>
    <m/>
    <m/>
  </r>
  <r>
    <s v="ORD102522"/>
    <x v="2522"/>
    <s v="CUST8317"/>
    <x v="2485"/>
    <s v="IQV28315"/>
    <x v="1"/>
    <x v="2522"/>
    <d v="2024-07-31T00:00:00"/>
    <x v="73"/>
    <n v="4"/>
    <x v="1"/>
    <x v="2"/>
    <n v="31"/>
    <x v="0"/>
    <x v="0"/>
    <x v="273"/>
    <s v="HCP9427"/>
    <n v="7848170941"/>
    <s v="LIC69823"/>
    <x v="1"/>
    <s v="Jul"/>
    <s v="2024-07"/>
    <m/>
    <m/>
    <m/>
    <m/>
  </r>
  <r>
    <s v="ORD102523"/>
    <x v="2523"/>
    <s v="CUST6659"/>
    <x v="2486"/>
    <s v="IQV60787"/>
    <x v="1"/>
    <x v="2523"/>
    <d v="2024-02-05T00:00:00"/>
    <x v="167"/>
    <n v="6"/>
    <x v="1"/>
    <x v="6"/>
    <n v="5"/>
    <x v="1"/>
    <x v="1"/>
    <x v="2189"/>
    <s v="HCP8467"/>
    <n v="4522052675"/>
    <s v="LIC42223"/>
    <x v="1"/>
    <s v="Feb"/>
    <s v="2024-02"/>
    <m/>
    <m/>
    <m/>
    <m/>
  </r>
  <r>
    <s v="ORD102524"/>
    <x v="2524"/>
    <s v="CUST9387"/>
    <x v="2487"/>
    <s v="IQV51617"/>
    <x v="1"/>
    <x v="2524"/>
    <d v="2023-11-01T00:00:00"/>
    <x v="531"/>
    <n v="5"/>
    <x v="0"/>
    <x v="9"/>
    <n v="1"/>
    <x v="0"/>
    <x v="0"/>
    <x v="2190"/>
    <s v="HCP2252"/>
    <n v="7570294862"/>
    <s v="LIC50995"/>
    <x v="1"/>
    <s v="Nov"/>
    <s v="2023-11"/>
    <m/>
    <m/>
    <m/>
    <m/>
  </r>
  <r>
    <s v="ORD102525"/>
    <x v="2525"/>
    <s v="CUST1085"/>
    <x v="2488"/>
    <s v="IQV16909"/>
    <x v="2"/>
    <x v="2525"/>
    <d v="2023-01-28T00:00:00"/>
    <x v="421"/>
    <n v="3"/>
    <x v="0"/>
    <x v="3"/>
    <n v="28"/>
    <x v="4"/>
    <x v="1"/>
    <x v="2191"/>
    <s v="HCP5653"/>
    <n v="7405152240"/>
    <s v="LIC20748"/>
    <x v="0"/>
    <s v="Jan"/>
    <s v="2023-01"/>
    <m/>
    <m/>
    <m/>
    <m/>
  </r>
  <r>
    <s v="ORD102526"/>
    <x v="2526"/>
    <s v="CUST1256"/>
    <x v="2489"/>
    <s v="IQV23764"/>
    <x v="0"/>
    <x v="2526"/>
    <d v="2024-09-05T00:00:00"/>
    <x v="444"/>
    <n v="1"/>
    <x v="1"/>
    <x v="10"/>
    <n v="5"/>
    <x v="0"/>
    <x v="0"/>
    <x v="2192"/>
    <s v="HCP5599"/>
    <n v="3032263650"/>
    <s v="LIC79201"/>
    <x v="0"/>
    <s v="Sep"/>
    <s v="2024-09"/>
    <m/>
    <m/>
    <m/>
    <m/>
  </r>
  <r>
    <s v="ORD102527"/>
    <x v="2527"/>
    <s v="CUST1350"/>
    <x v="2490"/>
    <s v="IQV87598"/>
    <x v="3"/>
    <x v="2527"/>
    <d v="2023-01-04T00:00:00"/>
    <x v="648"/>
    <n v="2"/>
    <x v="0"/>
    <x v="3"/>
    <n v="4"/>
    <x v="2"/>
    <x v="1"/>
    <x v="593"/>
    <s v="HCP6929"/>
    <n v="4897977295"/>
    <s v="LIC55779"/>
    <x v="0"/>
    <s v="Jan"/>
    <s v="2023-01"/>
    <m/>
    <m/>
    <m/>
    <m/>
  </r>
  <r>
    <s v="ORD102528"/>
    <x v="2528"/>
    <s v="CUST2585"/>
    <x v="2491"/>
    <s v="IQV74549"/>
    <x v="0"/>
    <x v="2528"/>
    <d v="2023-09-03T00:00:00"/>
    <x v="571"/>
    <n v="9"/>
    <x v="0"/>
    <x v="10"/>
    <n v="3"/>
    <x v="0"/>
    <x v="1"/>
    <x v="2193"/>
    <s v="HCP3067"/>
    <n v="9609693784"/>
    <s v="LIC97157"/>
    <x v="1"/>
    <s v="Sep"/>
    <s v="2023-09"/>
    <m/>
    <m/>
    <m/>
    <m/>
  </r>
  <r>
    <s v="ORD102529"/>
    <x v="2529"/>
    <s v="CUST4310"/>
    <x v="2492"/>
    <s v="IQV92741"/>
    <x v="3"/>
    <x v="2529"/>
    <d v="2024-03-09T00:00:00"/>
    <x v="690"/>
    <n v="5"/>
    <x v="1"/>
    <x v="4"/>
    <n v="9"/>
    <x v="3"/>
    <x v="2"/>
    <x v="2194"/>
    <s v="HCP9595"/>
    <n v="2934073026"/>
    <s v="LIC15691"/>
    <x v="1"/>
    <s v="Mar"/>
    <s v="2024-03"/>
    <m/>
    <m/>
    <m/>
    <m/>
  </r>
  <r>
    <s v="ORD102530"/>
    <x v="2530"/>
    <s v="CUST5963"/>
    <x v="2493"/>
    <s v="IQV47759"/>
    <x v="3"/>
    <x v="2530"/>
    <d v="2024-09-01T00:00:00"/>
    <x v="342"/>
    <n v="1"/>
    <x v="1"/>
    <x v="10"/>
    <n v="1"/>
    <x v="4"/>
    <x v="2"/>
    <x v="2195"/>
    <s v="HCP2111"/>
    <n v="1898440978"/>
    <s v="LIC63739"/>
    <x v="0"/>
    <s v="Sep"/>
    <s v="2024-09"/>
    <m/>
    <m/>
    <m/>
    <m/>
  </r>
  <r>
    <s v="ORD102531"/>
    <x v="2531"/>
    <s v="CUST6526"/>
    <x v="2494"/>
    <s v="IQV63609"/>
    <x v="2"/>
    <x v="2531"/>
    <d v="2023-12-02T00:00:00"/>
    <x v="185"/>
    <n v="9"/>
    <x v="0"/>
    <x v="1"/>
    <n v="2"/>
    <x v="2"/>
    <x v="1"/>
    <x v="1340"/>
    <s v="HCP8715"/>
    <n v="2584538846"/>
    <s v="LIC80779"/>
    <x v="1"/>
    <s v="Dec"/>
    <s v="2023-12"/>
    <m/>
    <m/>
    <m/>
    <m/>
  </r>
  <r>
    <s v="ORD102532"/>
    <x v="2532"/>
    <s v="CUST7117"/>
    <x v="2495"/>
    <s v="IQV34513"/>
    <x v="0"/>
    <x v="2532"/>
    <d v="2024-11-13T00:00:00"/>
    <x v="461"/>
    <n v="5"/>
    <x v="1"/>
    <x v="9"/>
    <n v="13"/>
    <x v="2"/>
    <x v="1"/>
    <x v="2196"/>
    <s v="HCP3026"/>
    <n v="2970753547"/>
    <s v="LIC48009"/>
    <x v="1"/>
    <s v="Nov"/>
    <s v="2024-11"/>
    <m/>
    <m/>
    <m/>
    <m/>
  </r>
  <r>
    <s v="ORD102533"/>
    <x v="2533"/>
    <s v="CUST6669"/>
    <x v="1403"/>
    <s v="IQV23648"/>
    <x v="1"/>
    <x v="2533"/>
    <d v="2024-06-30T00:00:00"/>
    <x v="605"/>
    <n v="8"/>
    <x v="1"/>
    <x v="7"/>
    <n v="30"/>
    <x v="2"/>
    <x v="0"/>
    <x v="2197"/>
    <s v="HCP4662"/>
    <n v="9253822252"/>
    <s v="LIC56972"/>
    <x v="1"/>
    <s v="Jun"/>
    <s v="2024-06"/>
    <m/>
    <m/>
    <m/>
    <m/>
  </r>
  <r>
    <s v="ORD102534"/>
    <x v="2534"/>
    <s v="CUST6485"/>
    <x v="2496"/>
    <s v="IQV92693"/>
    <x v="2"/>
    <x v="2534"/>
    <d v="2024-05-14T00:00:00"/>
    <x v="280"/>
    <n v="1"/>
    <x v="1"/>
    <x v="8"/>
    <n v="14"/>
    <x v="0"/>
    <x v="0"/>
    <x v="2198"/>
    <s v="HCP7397"/>
    <n v="9868588725"/>
    <s v="LIC36451"/>
    <x v="0"/>
    <s v="May"/>
    <s v="2024-05"/>
    <m/>
    <m/>
    <m/>
    <m/>
  </r>
  <r>
    <s v="ORD102535"/>
    <x v="2535"/>
    <s v="CUST6582"/>
    <x v="2497"/>
    <s v="IQV88167"/>
    <x v="1"/>
    <x v="2535"/>
    <d v="2023-06-15T00:00:00"/>
    <x v="101"/>
    <n v="3"/>
    <x v="0"/>
    <x v="7"/>
    <n v="15"/>
    <x v="1"/>
    <x v="1"/>
    <x v="2199"/>
    <s v="HCP3567"/>
    <n v="9028794291"/>
    <s v="LIC98672"/>
    <x v="0"/>
    <s v="Jun"/>
    <s v="2023-06"/>
    <m/>
    <m/>
    <m/>
    <m/>
  </r>
  <r>
    <s v="ORD102536"/>
    <x v="2536"/>
    <s v="CUST5637"/>
    <x v="2498"/>
    <s v="IQV66898"/>
    <x v="0"/>
    <x v="2536"/>
    <d v="2024-05-26T00:00:00"/>
    <x v="704"/>
    <n v="8"/>
    <x v="1"/>
    <x v="8"/>
    <n v="26"/>
    <x v="1"/>
    <x v="0"/>
    <x v="2200"/>
    <s v="HCP4134"/>
    <n v="7279928150"/>
    <s v="LIC93175"/>
    <x v="1"/>
    <s v="May"/>
    <s v="2024-05"/>
    <m/>
    <m/>
    <m/>
    <m/>
  </r>
  <r>
    <s v="ORD102537"/>
    <x v="2537"/>
    <s v="CUST5452"/>
    <x v="2499"/>
    <s v="IQV21869"/>
    <x v="1"/>
    <x v="2537"/>
    <d v="2024-09-04T00:00:00"/>
    <x v="64"/>
    <n v="0"/>
    <x v="1"/>
    <x v="10"/>
    <n v="4"/>
    <x v="0"/>
    <x v="2"/>
    <x v="2201"/>
    <s v="HCP8661"/>
    <n v="8024373069"/>
    <s v="LIC95099"/>
    <x v="0"/>
    <s v="Sep"/>
    <s v="2024-09"/>
    <m/>
    <m/>
    <m/>
    <m/>
  </r>
  <r>
    <s v="ORD102538"/>
    <x v="2538"/>
    <s v="CUST5223"/>
    <x v="2500"/>
    <s v="IQV46834"/>
    <x v="3"/>
    <x v="2538"/>
    <d v="2024-03-20T00:00:00"/>
    <x v="375"/>
    <n v="4"/>
    <x v="1"/>
    <x v="4"/>
    <n v="20"/>
    <x v="0"/>
    <x v="2"/>
    <x v="2202"/>
    <s v="HCP5309"/>
    <n v="8858692516"/>
    <s v="LIC40410"/>
    <x v="1"/>
    <s v="Mar"/>
    <s v="2024-03"/>
    <m/>
    <m/>
    <m/>
    <m/>
  </r>
  <r>
    <s v="ORD102539"/>
    <x v="2539"/>
    <s v="CUST5238"/>
    <x v="2501"/>
    <s v="IQV28464"/>
    <x v="0"/>
    <x v="2539"/>
    <d v="2023-02-10T00:00:00"/>
    <x v="219"/>
    <n v="0"/>
    <x v="0"/>
    <x v="6"/>
    <n v="10"/>
    <x v="1"/>
    <x v="1"/>
    <x v="2203"/>
    <s v="HCP5324"/>
    <n v="8040322223"/>
    <s v="LIC98003"/>
    <x v="0"/>
    <s v="Feb"/>
    <s v="2023-02"/>
    <m/>
    <m/>
    <m/>
    <m/>
  </r>
  <r>
    <s v="ORD102540"/>
    <x v="2540"/>
    <s v="CUST6334"/>
    <x v="2502"/>
    <s v="IQV87557"/>
    <x v="0"/>
    <x v="2540"/>
    <d v="2023-07-04T00:00:00"/>
    <x v="526"/>
    <n v="2"/>
    <x v="0"/>
    <x v="2"/>
    <n v="4"/>
    <x v="4"/>
    <x v="2"/>
    <x v="1129"/>
    <s v="HCP3975"/>
    <n v="4565868831"/>
    <s v="LIC43748"/>
    <x v="0"/>
    <s v="Jul"/>
    <s v="2023-07"/>
    <m/>
    <m/>
    <m/>
    <m/>
  </r>
  <r>
    <s v="ORD102541"/>
    <x v="2541"/>
    <s v="CUST3384"/>
    <x v="2503"/>
    <s v="IQV86323"/>
    <x v="0"/>
    <x v="2541"/>
    <d v="2024-06-20T00:00:00"/>
    <x v="183"/>
    <n v="4"/>
    <x v="1"/>
    <x v="7"/>
    <n v="20"/>
    <x v="3"/>
    <x v="0"/>
    <x v="368"/>
    <s v="HCP8659"/>
    <n v="5175490224"/>
    <s v="LIC81723"/>
    <x v="1"/>
    <s v="Jun"/>
    <s v="2024-06"/>
    <m/>
    <m/>
    <m/>
    <m/>
  </r>
  <r>
    <s v="ORD102542"/>
    <x v="2542"/>
    <s v="CUST1921"/>
    <x v="2504"/>
    <s v="IQV82110"/>
    <x v="0"/>
    <x v="2542"/>
    <d v="2023-10-31T00:00:00"/>
    <x v="59"/>
    <n v="5"/>
    <x v="0"/>
    <x v="11"/>
    <n v="31"/>
    <x v="3"/>
    <x v="1"/>
    <x v="2204"/>
    <s v="HCP4809"/>
    <n v="4219997838"/>
    <s v="LIC39249"/>
    <x v="1"/>
    <s v="Oct"/>
    <s v="2023-10"/>
    <m/>
    <m/>
    <m/>
    <m/>
  </r>
  <r>
    <s v="ORD102543"/>
    <x v="2543"/>
    <s v="CUST6029"/>
    <x v="2505"/>
    <s v="IQV31123"/>
    <x v="1"/>
    <x v="2543"/>
    <d v="2024-06-23T00:00:00"/>
    <x v="583"/>
    <n v="3"/>
    <x v="1"/>
    <x v="7"/>
    <n v="23"/>
    <x v="1"/>
    <x v="1"/>
    <x v="2205"/>
    <s v="HCP9543"/>
    <n v="3567623292"/>
    <s v="LIC15291"/>
    <x v="0"/>
    <s v="Jun"/>
    <s v="2024-06"/>
    <m/>
    <m/>
    <m/>
    <m/>
  </r>
  <r>
    <s v="ORD102544"/>
    <x v="2544"/>
    <s v="CUST4122"/>
    <x v="2506"/>
    <s v="IQV94648"/>
    <x v="2"/>
    <x v="2544"/>
    <d v="2023-08-22T00:00:00"/>
    <x v="384"/>
    <n v="4"/>
    <x v="0"/>
    <x v="5"/>
    <n v="22"/>
    <x v="0"/>
    <x v="0"/>
    <x v="2206"/>
    <s v="HCP2823"/>
    <n v="2695125481"/>
    <s v="LIC68204"/>
    <x v="1"/>
    <s v="Aug"/>
    <s v="2023-08"/>
    <m/>
    <m/>
    <m/>
    <m/>
  </r>
  <r>
    <s v="ORD102545"/>
    <x v="2545"/>
    <s v="CUST5395"/>
    <x v="2214"/>
    <s v="IQV28980"/>
    <x v="1"/>
    <x v="2545"/>
    <d v="2023-07-26T00:00:00"/>
    <x v="705"/>
    <n v="3"/>
    <x v="0"/>
    <x v="2"/>
    <n v="26"/>
    <x v="0"/>
    <x v="1"/>
    <x v="2207"/>
    <s v="HCP8954"/>
    <n v="8462404629"/>
    <s v="LIC93176"/>
    <x v="0"/>
    <s v="Jul"/>
    <s v="2023-07"/>
    <m/>
    <m/>
    <m/>
    <m/>
  </r>
  <r>
    <s v="ORD102546"/>
    <x v="2546"/>
    <s v="CUST2752"/>
    <x v="2507"/>
    <s v="IQV12978"/>
    <x v="1"/>
    <x v="2546"/>
    <d v="2024-09-25T00:00:00"/>
    <x v="252"/>
    <n v="0"/>
    <x v="1"/>
    <x v="10"/>
    <n v="25"/>
    <x v="0"/>
    <x v="2"/>
    <x v="2208"/>
    <s v="HCP9892"/>
    <n v="9275751486"/>
    <s v="LIC66804"/>
    <x v="0"/>
    <s v="Sep"/>
    <s v="2024-09"/>
    <m/>
    <m/>
    <m/>
    <m/>
  </r>
  <r>
    <s v="ORD102547"/>
    <x v="2547"/>
    <s v="CUST5866"/>
    <x v="2508"/>
    <s v="IQV13830"/>
    <x v="1"/>
    <x v="2547"/>
    <d v="2023-08-29T00:00:00"/>
    <x v="372"/>
    <n v="8"/>
    <x v="0"/>
    <x v="5"/>
    <n v="29"/>
    <x v="0"/>
    <x v="0"/>
    <x v="1241"/>
    <s v="HCP9714"/>
    <n v="9453756454"/>
    <s v="LIC20281"/>
    <x v="1"/>
    <s v="Aug"/>
    <s v="2023-08"/>
    <m/>
    <m/>
    <m/>
    <m/>
  </r>
  <r>
    <s v="ORD102548"/>
    <x v="2548"/>
    <s v="CUST6269"/>
    <x v="2509"/>
    <s v="IQV75323"/>
    <x v="0"/>
    <x v="2548"/>
    <d v="2024-12-15T00:00:00"/>
    <x v="585"/>
    <n v="5"/>
    <x v="1"/>
    <x v="1"/>
    <n v="15"/>
    <x v="3"/>
    <x v="2"/>
    <x v="2209"/>
    <s v="HCP1484"/>
    <n v="2521143166"/>
    <s v="LIC19876"/>
    <x v="1"/>
    <s v="Dec"/>
    <s v="2024-12"/>
    <m/>
    <m/>
    <m/>
    <m/>
  </r>
  <r>
    <s v="ORD102549"/>
    <x v="2549"/>
    <s v="CUST6166"/>
    <x v="2510"/>
    <s v="IQV95794"/>
    <x v="1"/>
    <x v="2549"/>
    <d v="2023-07-11T00:00:00"/>
    <x v="594"/>
    <n v="8"/>
    <x v="0"/>
    <x v="2"/>
    <n v="11"/>
    <x v="0"/>
    <x v="0"/>
    <x v="2210"/>
    <s v="HCP8476"/>
    <n v="3880683973"/>
    <s v="LIC42815"/>
    <x v="1"/>
    <s v="Jul"/>
    <s v="2023-07"/>
    <m/>
    <m/>
    <m/>
    <m/>
  </r>
  <r>
    <s v="ORD102550"/>
    <x v="2550"/>
    <s v="CUST9549"/>
    <x v="2511"/>
    <s v="IQV60018"/>
    <x v="3"/>
    <x v="2550"/>
    <d v="2023-03-23T00:00:00"/>
    <x v="664"/>
    <n v="6"/>
    <x v="0"/>
    <x v="4"/>
    <n v="23"/>
    <x v="2"/>
    <x v="2"/>
    <x v="2211"/>
    <s v="HCP2813"/>
    <n v="3520159625"/>
    <s v="LIC31187"/>
    <x v="1"/>
    <s v="Mar"/>
    <s v="2023-03"/>
    <m/>
    <m/>
    <m/>
    <m/>
  </r>
  <r>
    <s v="ORD102551"/>
    <x v="2551"/>
    <s v="CUST2652"/>
    <x v="2512"/>
    <s v="IQV80244"/>
    <x v="1"/>
    <x v="2551"/>
    <d v="2024-03-01T00:00:00"/>
    <x v="114"/>
    <n v="6"/>
    <x v="1"/>
    <x v="4"/>
    <n v="1"/>
    <x v="0"/>
    <x v="2"/>
    <x v="2212"/>
    <s v="HCP7615"/>
    <n v="9847333825"/>
    <s v="LIC74751"/>
    <x v="1"/>
    <s v="Mar"/>
    <s v="2024-03"/>
    <m/>
    <m/>
    <m/>
    <m/>
  </r>
  <r>
    <s v="ORD102552"/>
    <x v="2552"/>
    <s v="CUST4254"/>
    <x v="2513"/>
    <s v="IQV14453"/>
    <x v="0"/>
    <x v="2552"/>
    <d v="2024-06-07T00:00:00"/>
    <x v="476"/>
    <n v="9"/>
    <x v="1"/>
    <x v="7"/>
    <n v="7"/>
    <x v="4"/>
    <x v="0"/>
    <x v="489"/>
    <s v="HCP7981"/>
    <n v="6610459917"/>
    <s v="LIC14177"/>
    <x v="1"/>
    <s v="Jun"/>
    <s v="2024-06"/>
    <m/>
    <m/>
    <m/>
    <m/>
  </r>
  <r>
    <s v="ORD102553"/>
    <x v="2553"/>
    <s v="CUST4133"/>
    <x v="2514"/>
    <s v="IQV89309"/>
    <x v="1"/>
    <x v="2553"/>
    <d v="2023-12-24T00:00:00"/>
    <x v="103"/>
    <n v="8"/>
    <x v="0"/>
    <x v="1"/>
    <n v="24"/>
    <x v="1"/>
    <x v="0"/>
    <x v="2213"/>
    <s v="HCP6412"/>
    <n v="3391092837"/>
    <s v="LIC63333"/>
    <x v="1"/>
    <s v="Dec"/>
    <s v="2023-12"/>
    <m/>
    <m/>
    <m/>
    <m/>
  </r>
  <r>
    <s v="ORD102554"/>
    <x v="2554"/>
    <s v="CUST3620"/>
    <x v="2515"/>
    <s v="IQV35258"/>
    <x v="0"/>
    <x v="2554"/>
    <d v="2023-11-11T00:00:00"/>
    <x v="453"/>
    <n v="9"/>
    <x v="0"/>
    <x v="9"/>
    <n v="11"/>
    <x v="2"/>
    <x v="1"/>
    <x v="2214"/>
    <s v="HCP2729"/>
    <n v="8395258286"/>
    <s v="LIC37228"/>
    <x v="1"/>
    <s v="Nov"/>
    <s v="2023-11"/>
    <m/>
    <m/>
    <m/>
    <m/>
  </r>
  <r>
    <s v="ORD102555"/>
    <x v="2555"/>
    <s v="CUST9882"/>
    <x v="2516"/>
    <s v="IQV80846"/>
    <x v="2"/>
    <x v="2555"/>
    <d v="2024-12-29T00:00:00"/>
    <x v="599"/>
    <n v="0"/>
    <x v="1"/>
    <x v="1"/>
    <n v="29"/>
    <x v="4"/>
    <x v="0"/>
    <x v="2215"/>
    <s v="HCP1162"/>
    <n v="4092117223"/>
    <s v="LIC11585"/>
    <x v="0"/>
    <s v="Dec"/>
    <s v="2024-12"/>
    <m/>
    <m/>
    <m/>
    <m/>
  </r>
  <r>
    <s v="ORD102556"/>
    <x v="2556"/>
    <s v="CUST7812"/>
    <x v="2517"/>
    <s v="IQV19033"/>
    <x v="1"/>
    <x v="2556"/>
    <d v="2023-11-05T00:00:00"/>
    <x v="681"/>
    <n v="3"/>
    <x v="0"/>
    <x v="9"/>
    <n v="5"/>
    <x v="0"/>
    <x v="2"/>
    <x v="2216"/>
    <s v="HCP3931"/>
    <n v="7785134184"/>
    <s v="LIC17636"/>
    <x v="0"/>
    <s v="Nov"/>
    <s v="2023-11"/>
    <m/>
    <m/>
    <m/>
    <m/>
  </r>
  <r>
    <s v="ORD102557"/>
    <x v="2557"/>
    <s v="CUST2934"/>
    <x v="2518"/>
    <s v="IQV89337"/>
    <x v="0"/>
    <x v="2557"/>
    <d v="2024-03-17T00:00:00"/>
    <x v="455"/>
    <n v="2"/>
    <x v="1"/>
    <x v="4"/>
    <n v="17"/>
    <x v="0"/>
    <x v="1"/>
    <x v="842"/>
    <s v="HCP5392"/>
    <n v="3942819585"/>
    <s v="LIC32134"/>
    <x v="0"/>
    <s v="Mar"/>
    <s v="2024-03"/>
    <m/>
    <m/>
    <m/>
    <m/>
  </r>
  <r>
    <s v="ORD102558"/>
    <x v="2558"/>
    <s v="CUST9190"/>
    <x v="2519"/>
    <s v="IQV14350"/>
    <x v="2"/>
    <x v="2558"/>
    <d v="2023-12-17T00:00:00"/>
    <x v="604"/>
    <n v="8"/>
    <x v="0"/>
    <x v="1"/>
    <n v="17"/>
    <x v="0"/>
    <x v="2"/>
    <x v="2217"/>
    <s v="HCP9793"/>
    <n v="9789365610"/>
    <s v="LIC62940"/>
    <x v="1"/>
    <s v="Dec"/>
    <s v="2023-12"/>
    <m/>
    <m/>
    <m/>
    <m/>
  </r>
  <r>
    <s v="ORD102559"/>
    <x v="2559"/>
    <s v="CUST1284"/>
    <x v="2520"/>
    <s v="IQV14114"/>
    <x v="2"/>
    <x v="2559"/>
    <d v="2024-11-14T00:00:00"/>
    <x v="55"/>
    <n v="5"/>
    <x v="1"/>
    <x v="9"/>
    <n v="14"/>
    <x v="2"/>
    <x v="0"/>
    <x v="2218"/>
    <s v="HCP7138"/>
    <n v="9468810939"/>
    <s v="LIC53266"/>
    <x v="1"/>
    <s v="Nov"/>
    <s v="2024-11"/>
    <m/>
    <m/>
    <m/>
    <m/>
  </r>
  <r>
    <s v="ORD102560"/>
    <x v="2560"/>
    <s v="CUST7450"/>
    <x v="2521"/>
    <s v="IQV56178"/>
    <x v="0"/>
    <x v="2560"/>
    <d v="2024-11-05T00:00:00"/>
    <x v="276"/>
    <n v="7"/>
    <x v="1"/>
    <x v="9"/>
    <n v="5"/>
    <x v="0"/>
    <x v="2"/>
    <x v="2219"/>
    <s v="HCP5065"/>
    <n v="5590144445"/>
    <s v="LIC83944"/>
    <x v="1"/>
    <s v="Nov"/>
    <s v="2024-11"/>
    <m/>
    <m/>
    <m/>
    <m/>
  </r>
  <r>
    <s v="ORD102561"/>
    <x v="2561"/>
    <s v="CUST9944"/>
    <x v="2522"/>
    <s v="IQV33452"/>
    <x v="0"/>
    <x v="2561"/>
    <d v="2023-12-01T00:00:00"/>
    <x v="113"/>
    <n v="9"/>
    <x v="0"/>
    <x v="1"/>
    <n v="1"/>
    <x v="0"/>
    <x v="2"/>
    <x v="2220"/>
    <s v="HCP9101"/>
    <n v="1917054922"/>
    <s v="LIC92702"/>
    <x v="1"/>
    <s v="Dec"/>
    <s v="2023-12"/>
    <m/>
    <m/>
    <m/>
    <m/>
  </r>
  <r>
    <s v="ORD102562"/>
    <x v="2562"/>
    <s v="CUST4794"/>
    <x v="2523"/>
    <s v="IQV90880"/>
    <x v="2"/>
    <x v="2562"/>
    <d v="2023-03-28T00:00:00"/>
    <x v="214"/>
    <n v="2"/>
    <x v="0"/>
    <x v="4"/>
    <n v="28"/>
    <x v="3"/>
    <x v="1"/>
    <x v="2221"/>
    <s v="HCP6051"/>
    <n v="1390712519"/>
    <s v="LIC61662"/>
    <x v="0"/>
    <s v="Mar"/>
    <s v="2023-03"/>
    <m/>
    <m/>
    <m/>
    <m/>
  </r>
  <r>
    <s v="ORD102563"/>
    <x v="2563"/>
    <s v="CUST2375"/>
    <x v="2524"/>
    <s v="IQV41074"/>
    <x v="3"/>
    <x v="2563"/>
    <d v="2023-04-04T00:00:00"/>
    <x v="234"/>
    <n v="7"/>
    <x v="0"/>
    <x v="0"/>
    <n v="4"/>
    <x v="2"/>
    <x v="1"/>
    <x v="2222"/>
    <s v="HCP2479"/>
    <n v="7953957686"/>
    <s v="LIC68784"/>
    <x v="1"/>
    <s v="Apr"/>
    <s v="2023-04"/>
    <m/>
    <m/>
    <m/>
    <m/>
  </r>
  <r>
    <s v="ORD102564"/>
    <x v="2564"/>
    <s v="CUST3547"/>
    <x v="2525"/>
    <s v="IQV58975"/>
    <x v="0"/>
    <x v="2564"/>
    <d v="2023-11-29T00:00:00"/>
    <x v="21"/>
    <n v="6"/>
    <x v="0"/>
    <x v="9"/>
    <n v="29"/>
    <x v="2"/>
    <x v="2"/>
    <x v="2223"/>
    <s v="HCP1580"/>
    <n v="6615269991"/>
    <s v="LIC14715"/>
    <x v="1"/>
    <s v="Nov"/>
    <s v="2023-11"/>
    <m/>
    <m/>
    <m/>
    <m/>
  </r>
  <r>
    <s v="ORD102565"/>
    <x v="2565"/>
    <s v="CUST6897"/>
    <x v="2526"/>
    <s v="IQV69874"/>
    <x v="2"/>
    <x v="2565"/>
    <d v="2024-05-22T00:00:00"/>
    <x v="706"/>
    <n v="8"/>
    <x v="1"/>
    <x v="8"/>
    <n v="22"/>
    <x v="0"/>
    <x v="0"/>
    <x v="2224"/>
    <s v="HCP3440"/>
    <n v="8533184351"/>
    <s v="LIC98604"/>
    <x v="1"/>
    <s v="May"/>
    <s v="2024-05"/>
    <m/>
    <m/>
    <m/>
    <m/>
  </r>
  <r>
    <s v="ORD102566"/>
    <x v="2566"/>
    <s v="CUST4262"/>
    <x v="2527"/>
    <s v="IQV78402"/>
    <x v="0"/>
    <x v="2566"/>
    <d v="2024-08-20T00:00:00"/>
    <x v="197"/>
    <n v="6"/>
    <x v="1"/>
    <x v="5"/>
    <n v="20"/>
    <x v="0"/>
    <x v="2"/>
    <x v="2225"/>
    <s v="HCP4495"/>
    <n v="9957162711"/>
    <s v="LIC67245"/>
    <x v="1"/>
    <s v="Aug"/>
    <s v="2024-08"/>
    <m/>
    <m/>
    <m/>
    <m/>
  </r>
  <r>
    <s v="ORD102567"/>
    <x v="2567"/>
    <s v="CUST1295"/>
    <x v="2528"/>
    <s v="IQV79676"/>
    <x v="0"/>
    <x v="2567"/>
    <d v="2024-10-28T00:00:00"/>
    <x v="124"/>
    <n v="0"/>
    <x v="1"/>
    <x v="11"/>
    <n v="28"/>
    <x v="2"/>
    <x v="0"/>
    <x v="978"/>
    <s v="HCP4051"/>
    <n v="6169838135"/>
    <s v="LIC90212"/>
    <x v="0"/>
    <s v="Oct"/>
    <s v="2024-10"/>
    <m/>
    <m/>
    <m/>
    <m/>
  </r>
  <r>
    <s v="ORD102568"/>
    <x v="2568"/>
    <s v="CUST3261"/>
    <x v="2529"/>
    <s v="IQV27804"/>
    <x v="3"/>
    <x v="2568"/>
    <d v="2023-04-18T00:00:00"/>
    <x v="611"/>
    <n v="5"/>
    <x v="0"/>
    <x v="0"/>
    <n v="18"/>
    <x v="2"/>
    <x v="2"/>
    <x v="1162"/>
    <s v="HCP1478"/>
    <n v="6788017332"/>
    <s v="LIC78574"/>
    <x v="1"/>
    <s v="Apr"/>
    <s v="2023-04"/>
    <m/>
    <m/>
    <m/>
    <m/>
  </r>
  <r>
    <s v="ORD102569"/>
    <x v="2569"/>
    <s v="CUST1058"/>
    <x v="2530"/>
    <s v="IQV87337"/>
    <x v="0"/>
    <x v="2569"/>
    <d v="2023-07-13T00:00:00"/>
    <x v="613"/>
    <n v="0"/>
    <x v="0"/>
    <x v="2"/>
    <n v="13"/>
    <x v="4"/>
    <x v="0"/>
    <x v="2226"/>
    <s v="HCP5644"/>
    <n v="7757260743"/>
    <s v="LIC76411"/>
    <x v="0"/>
    <s v="Jul"/>
    <s v="2023-07"/>
    <m/>
    <m/>
    <m/>
    <m/>
  </r>
  <r>
    <s v="ORD102570"/>
    <x v="2570"/>
    <s v="CUST2196"/>
    <x v="2531"/>
    <s v="IQV59487"/>
    <x v="3"/>
    <x v="2570"/>
    <d v="2024-01-26T00:00:00"/>
    <x v="3"/>
    <n v="5"/>
    <x v="1"/>
    <x v="3"/>
    <n v="26"/>
    <x v="4"/>
    <x v="2"/>
    <x v="2227"/>
    <s v="HCP9180"/>
    <n v="8660472158"/>
    <s v="LIC10310"/>
    <x v="1"/>
    <s v="Jan"/>
    <s v="2024-01"/>
    <m/>
    <m/>
    <m/>
    <m/>
  </r>
  <r>
    <s v="ORD102571"/>
    <x v="2571"/>
    <s v="CUST6659"/>
    <x v="2532"/>
    <s v="IQV65326"/>
    <x v="1"/>
    <x v="2571"/>
    <d v="2024-06-04T00:00:00"/>
    <x v="129"/>
    <n v="4"/>
    <x v="1"/>
    <x v="7"/>
    <n v="4"/>
    <x v="2"/>
    <x v="2"/>
    <x v="1785"/>
    <s v="HCP1997"/>
    <n v="2915377205"/>
    <s v="LIC52964"/>
    <x v="1"/>
    <s v="Jun"/>
    <s v="2024-06"/>
    <m/>
    <m/>
    <m/>
    <m/>
  </r>
  <r>
    <s v="ORD102572"/>
    <x v="2572"/>
    <s v="CUST6910"/>
    <x v="2533"/>
    <s v="IQV56165"/>
    <x v="0"/>
    <x v="2572"/>
    <d v="2023-06-24T00:00:00"/>
    <x v="593"/>
    <n v="9"/>
    <x v="0"/>
    <x v="7"/>
    <n v="24"/>
    <x v="3"/>
    <x v="2"/>
    <x v="2228"/>
    <s v="HCP1228"/>
    <n v="9054374325"/>
    <s v="LIC87558"/>
    <x v="1"/>
    <s v="Jun"/>
    <s v="2023-06"/>
    <m/>
    <m/>
    <m/>
    <m/>
  </r>
  <r>
    <s v="ORD102573"/>
    <x v="2573"/>
    <s v="CUST3467"/>
    <x v="2534"/>
    <s v="IQV43299"/>
    <x v="2"/>
    <x v="2573"/>
    <d v="2024-01-08T00:00:00"/>
    <x v="398"/>
    <n v="4"/>
    <x v="1"/>
    <x v="3"/>
    <n v="8"/>
    <x v="3"/>
    <x v="0"/>
    <x v="2229"/>
    <s v="HCP1561"/>
    <n v="7587192935"/>
    <s v="LIC75217"/>
    <x v="1"/>
    <s v="Jan"/>
    <s v="2024-01"/>
    <m/>
    <m/>
    <m/>
    <m/>
  </r>
  <r>
    <s v="ORD102574"/>
    <x v="2574"/>
    <s v="CUST4145"/>
    <x v="2535"/>
    <s v="IQV63262"/>
    <x v="3"/>
    <x v="2574"/>
    <d v="2024-01-18T00:00:00"/>
    <x v="171"/>
    <n v="0"/>
    <x v="1"/>
    <x v="3"/>
    <n v="18"/>
    <x v="4"/>
    <x v="0"/>
    <x v="2230"/>
    <s v="HCP4781"/>
    <n v="8921685539"/>
    <s v="LIC88740"/>
    <x v="0"/>
    <s v="Jan"/>
    <s v="2024-01"/>
    <m/>
    <m/>
    <m/>
    <m/>
  </r>
  <r>
    <s v="ORD102575"/>
    <x v="2575"/>
    <s v="CUST1775"/>
    <x v="2536"/>
    <s v="IQV17553"/>
    <x v="2"/>
    <x v="2575"/>
    <d v="2023-07-24T00:00:00"/>
    <x v="176"/>
    <n v="3"/>
    <x v="0"/>
    <x v="2"/>
    <n v="24"/>
    <x v="4"/>
    <x v="1"/>
    <x v="2231"/>
    <s v="HCP6056"/>
    <n v="2756758108"/>
    <s v="LIC86470"/>
    <x v="0"/>
    <s v="Jul"/>
    <s v="2023-07"/>
    <m/>
    <m/>
    <m/>
    <m/>
  </r>
  <r>
    <s v="ORD102576"/>
    <x v="2576"/>
    <s v="CUST2677"/>
    <x v="2537"/>
    <s v="IQV32114"/>
    <x v="3"/>
    <x v="2576"/>
    <d v="2023-10-27T00:00:00"/>
    <x v="446"/>
    <n v="5"/>
    <x v="0"/>
    <x v="11"/>
    <n v="27"/>
    <x v="0"/>
    <x v="2"/>
    <x v="2232"/>
    <s v="HCP2401"/>
    <n v="8560932351"/>
    <s v="LIC60049"/>
    <x v="1"/>
    <s v="Oct"/>
    <s v="2023-10"/>
    <m/>
    <m/>
    <m/>
    <m/>
  </r>
  <r>
    <s v="ORD102577"/>
    <x v="2577"/>
    <s v="CUST4131"/>
    <x v="2538"/>
    <s v="IQV65687"/>
    <x v="3"/>
    <x v="2577"/>
    <d v="2024-05-06T00:00:00"/>
    <x v="475"/>
    <n v="1"/>
    <x v="1"/>
    <x v="8"/>
    <n v="6"/>
    <x v="0"/>
    <x v="0"/>
    <x v="1219"/>
    <s v="HCP9162"/>
    <n v="2382462560"/>
    <s v="LIC20030"/>
    <x v="0"/>
    <s v="May"/>
    <s v="2024-05"/>
    <m/>
    <m/>
    <m/>
    <m/>
  </r>
  <r>
    <s v="ORD102578"/>
    <x v="2578"/>
    <s v="CUST1598"/>
    <x v="2539"/>
    <s v="IQV28428"/>
    <x v="3"/>
    <x v="2578"/>
    <d v="2024-05-27T00:00:00"/>
    <x v="706"/>
    <n v="3"/>
    <x v="1"/>
    <x v="8"/>
    <n v="27"/>
    <x v="0"/>
    <x v="1"/>
    <x v="1603"/>
    <s v="HCP7968"/>
    <n v="8611870155"/>
    <s v="LIC88743"/>
    <x v="0"/>
    <s v="May"/>
    <s v="2024-05"/>
    <m/>
    <m/>
    <m/>
    <m/>
  </r>
  <r>
    <s v="ORD102579"/>
    <x v="2579"/>
    <s v="CUST9579"/>
    <x v="2540"/>
    <s v="IQV53463"/>
    <x v="1"/>
    <x v="2579"/>
    <d v="2023-02-02T00:00:00"/>
    <x v="699"/>
    <n v="2"/>
    <x v="0"/>
    <x v="6"/>
    <n v="2"/>
    <x v="0"/>
    <x v="1"/>
    <x v="2215"/>
    <s v="HCP6911"/>
    <n v="2808546883"/>
    <s v="LIC32169"/>
    <x v="0"/>
    <s v="Feb"/>
    <s v="2023-02"/>
    <m/>
    <m/>
    <m/>
    <m/>
  </r>
  <r>
    <s v="ORD102580"/>
    <x v="2580"/>
    <s v="CUST2913"/>
    <x v="2541"/>
    <s v="IQV97490"/>
    <x v="1"/>
    <x v="2580"/>
    <d v="2024-02-28T00:00:00"/>
    <x v="91"/>
    <n v="2"/>
    <x v="1"/>
    <x v="6"/>
    <n v="28"/>
    <x v="0"/>
    <x v="1"/>
    <x v="2233"/>
    <s v="HCP9985"/>
    <n v="8980180417"/>
    <s v="LIC32897"/>
    <x v="0"/>
    <s v="Feb"/>
    <s v="2024-02"/>
    <m/>
    <m/>
    <m/>
    <m/>
  </r>
  <r>
    <s v="ORD102581"/>
    <x v="2581"/>
    <s v="CUST2410"/>
    <x v="2542"/>
    <s v="IQV76673"/>
    <x v="1"/>
    <x v="2581"/>
    <d v="2024-08-19T00:00:00"/>
    <x v="172"/>
    <n v="5"/>
    <x v="1"/>
    <x v="5"/>
    <n v="19"/>
    <x v="0"/>
    <x v="2"/>
    <x v="2234"/>
    <s v="HCP5472"/>
    <n v="9589170787"/>
    <s v="LIC62621"/>
    <x v="1"/>
    <s v="Aug"/>
    <s v="2024-08"/>
    <m/>
    <m/>
    <m/>
    <m/>
  </r>
  <r>
    <s v="ORD102582"/>
    <x v="2582"/>
    <s v="CUST7564"/>
    <x v="2543"/>
    <s v="IQV80172"/>
    <x v="3"/>
    <x v="2582"/>
    <d v="2024-03-25T00:00:00"/>
    <x v="95"/>
    <n v="5"/>
    <x v="1"/>
    <x v="4"/>
    <n v="25"/>
    <x v="0"/>
    <x v="1"/>
    <x v="2235"/>
    <s v="HCP5208"/>
    <n v="4642427690"/>
    <s v="LIC23984"/>
    <x v="1"/>
    <s v="Mar"/>
    <s v="2024-03"/>
    <m/>
    <m/>
    <m/>
    <m/>
  </r>
  <r>
    <s v="ORD102583"/>
    <x v="2583"/>
    <s v="CUST5766"/>
    <x v="2544"/>
    <s v="IQV50967"/>
    <x v="3"/>
    <x v="2583"/>
    <d v="2023-01-19T00:00:00"/>
    <x v="658"/>
    <n v="7"/>
    <x v="0"/>
    <x v="3"/>
    <n v="19"/>
    <x v="0"/>
    <x v="0"/>
    <x v="2236"/>
    <s v="HCP8302"/>
    <n v="4144794572"/>
    <s v="LIC91830"/>
    <x v="1"/>
    <s v="Jan"/>
    <s v="2023-01"/>
    <m/>
    <m/>
    <m/>
    <m/>
  </r>
  <r>
    <s v="ORD102584"/>
    <x v="2584"/>
    <s v="CUST1361"/>
    <x v="2545"/>
    <s v="IQV27171"/>
    <x v="0"/>
    <x v="2584"/>
    <d v="2023-08-23T00:00:00"/>
    <x v="10"/>
    <n v="9"/>
    <x v="0"/>
    <x v="5"/>
    <n v="23"/>
    <x v="2"/>
    <x v="0"/>
    <x v="2237"/>
    <s v="HCP1553"/>
    <n v="7346057267"/>
    <s v="LIC80052"/>
    <x v="1"/>
    <s v="Aug"/>
    <s v="2023-08"/>
    <m/>
    <m/>
    <m/>
    <m/>
  </r>
  <r>
    <s v="ORD102585"/>
    <x v="2585"/>
    <s v="CUST2513"/>
    <x v="2546"/>
    <s v="IQV99345"/>
    <x v="3"/>
    <x v="2585"/>
    <d v="2023-11-04T00:00:00"/>
    <x v="130"/>
    <n v="8"/>
    <x v="0"/>
    <x v="9"/>
    <n v="4"/>
    <x v="2"/>
    <x v="0"/>
    <x v="2238"/>
    <s v="HCP8005"/>
    <n v="3770127144"/>
    <s v="LIC39898"/>
    <x v="1"/>
    <s v="Nov"/>
    <s v="2023-11"/>
    <m/>
    <m/>
    <m/>
    <m/>
  </r>
  <r>
    <s v="ORD102586"/>
    <x v="2586"/>
    <s v="CUST6324"/>
    <x v="2547"/>
    <s v="IQV24412"/>
    <x v="3"/>
    <x v="2586"/>
    <d v="2023-12-09T00:00:00"/>
    <x v="242"/>
    <n v="0"/>
    <x v="0"/>
    <x v="1"/>
    <n v="9"/>
    <x v="3"/>
    <x v="0"/>
    <x v="1324"/>
    <s v="HCP2205"/>
    <n v="1859038914"/>
    <s v="LIC41309"/>
    <x v="0"/>
    <s v="Dec"/>
    <s v="2023-12"/>
    <m/>
    <m/>
    <m/>
    <m/>
  </r>
  <r>
    <s v="ORD102587"/>
    <x v="2587"/>
    <s v="CUST7436"/>
    <x v="2548"/>
    <s v="IQV98778"/>
    <x v="1"/>
    <x v="2587"/>
    <d v="2024-01-23T00:00:00"/>
    <x v="382"/>
    <n v="0"/>
    <x v="1"/>
    <x v="3"/>
    <n v="23"/>
    <x v="1"/>
    <x v="1"/>
    <x v="2239"/>
    <s v="HCP6725"/>
    <n v="8239626342"/>
    <s v="LIC78698"/>
    <x v="0"/>
    <s v="Jan"/>
    <s v="2024-01"/>
    <m/>
    <m/>
    <m/>
    <m/>
  </r>
  <r>
    <s v="ORD102588"/>
    <x v="2588"/>
    <s v="CUST1837"/>
    <x v="2549"/>
    <s v="IQV66997"/>
    <x v="3"/>
    <x v="2588"/>
    <d v="2024-12-05T00:00:00"/>
    <x v="126"/>
    <n v="5"/>
    <x v="1"/>
    <x v="1"/>
    <n v="5"/>
    <x v="0"/>
    <x v="2"/>
    <x v="2240"/>
    <s v="HCP6206"/>
    <n v="7860789756"/>
    <s v="LIC70594"/>
    <x v="1"/>
    <s v="Dec"/>
    <s v="2024-12"/>
    <m/>
    <m/>
    <m/>
    <m/>
  </r>
  <r>
    <s v="ORD102589"/>
    <x v="2589"/>
    <s v="CUST3386"/>
    <x v="2550"/>
    <s v="IQV59525"/>
    <x v="0"/>
    <x v="2589"/>
    <d v="2023-10-05T00:00:00"/>
    <x v="96"/>
    <n v="8"/>
    <x v="0"/>
    <x v="11"/>
    <n v="5"/>
    <x v="4"/>
    <x v="0"/>
    <x v="2024"/>
    <s v="HCP8633"/>
    <n v="2302762908"/>
    <s v="LIC64994"/>
    <x v="1"/>
    <s v="Oct"/>
    <s v="2023-10"/>
    <m/>
    <m/>
    <m/>
    <m/>
  </r>
  <r>
    <s v="ORD102590"/>
    <x v="2590"/>
    <s v="CUST3119"/>
    <x v="2551"/>
    <s v="IQV99636"/>
    <x v="0"/>
    <x v="2590"/>
    <d v="2024-07-23T00:00:00"/>
    <x v="210"/>
    <n v="7"/>
    <x v="1"/>
    <x v="2"/>
    <n v="23"/>
    <x v="1"/>
    <x v="1"/>
    <x v="2241"/>
    <s v="HCP1382"/>
    <n v="5248868305"/>
    <s v="LIC19369"/>
    <x v="1"/>
    <s v="Jul"/>
    <s v="2024-07"/>
    <m/>
    <m/>
    <m/>
    <m/>
  </r>
  <r>
    <s v="ORD102591"/>
    <x v="2591"/>
    <s v="CUST8277"/>
    <x v="2552"/>
    <s v="IQV55486"/>
    <x v="2"/>
    <x v="2591"/>
    <d v="2023-06-19T00:00:00"/>
    <x v="524"/>
    <n v="5"/>
    <x v="0"/>
    <x v="7"/>
    <n v="19"/>
    <x v="4"/>
    <x v="1"/>
    <x v="2242"/>
    <s v="HCP3414"/>
    <n v="8624474552"/>
    <s v="LIC20943"/>
    <x v="1"/>
    <s v="Jun"/>
    <s v="2023-06"/>
    <m/>
    <m/>
    <m/>
    <m/>
  </r>
  <r>
    <s v="ORD102592"/>
    <x v="2592"/>
    <s v="CUST6805"/>
    <x v="1118"/>
    <s v="IQV94449"/>
    <x v="3"/>
    <x v="2592"/>
    <d v="2023-05-07T00:00:00"/>
    <x v="523"/>
    <n v="8"/>
    <x v="0"/>
    <x v="8"/>
    <n v="7"/>
    <x v="0"/>
    <x v="1"/>
    <x v="1911"/>
    <s v="HCP4006"/>
    <n v="4061249788"/>
    <s v="LIC62056"/>
    <x v="1"/>
    <s v="May"/>
    <s v="2023-05"/>
    <m/>
    <m/>
    <m/>
    <m/>
  </r>
  <r>
    <s v="ORD102593"/>
    <x v="2593"/>
    <s v="CUST1121"/>
    <x v="2553"/>
    <s v="IQV16603"/>
    <x v="0"/>
    <x v="2593"/>
    <d v="2023-11-10T00:00:00"/>
    <x v="130"/>
    <n v="2"/>
    <x v="0"/>
    <x v="9"/>
    <n v="10"/>
    <x v="0"/>
    <x v="0"/>
    <x v="2243"/>
    <s v="HCP5121"/>
    <n v="1989158626"/>
    <s v="LIC89770"/>
    <x v="0"/>
    <s v="Nov"/>
    <s v="2023-11"/>
    <m/>
    <m/>
    <m/>
    <m/>
  </r>
  <r>
    <s v="ORD102594"/>
    <x v="2594"/>
    <s v="CUST6952"/>
    <x v="2554"/>
    <s v="IQV44936"/>
    <x v="0"/>
    <x v="2594"/>
    <d v="2024-09-17T00:00:00"/>
    <x v="588"/>
    <n v="1"/>
    <x v="1"/>
    <x v="10"/>
    <n v="17"/>
    <x v="0"/>
    <x v="2"/>
    <x v="2244"/>
    <s v="HCP2050"/>
    <n v="4391461872"/>
    <s v="LIC29283"/>
    <x v="0"/>
    <s v="Sep"/>
    <s v="2024-09"/>
    <m/>
    <m/>
    <m/>
    <m/>
  </r>
  <r>
    <s v="ORD102595"/>
    <x v="2595"/>
    <s v="CUST8674"/>
    <x v="2555"/>
    <s v="IQV28392"/>
    <x v="3"/>
    <x v="2595"/>
    <d v="2023-05-16T00:00:00"/>
    <x v="232"/>
    <n v="2"/>
    <x v="0"/>
    <x v="8"/>
    <n v="16"/>
    <x v="1"/>
    <x v="2"/>
    <x v="2245"/>
    <s v="HCP9287"/>
    <n v="9798291472"/>
    <s v="LIC41914"/>
    <x v="0"/>
    <s v="May"/>
    <s v="2023-05"/>
    <m/>
    <m/>
    <m/>
    <m/>
  </r>
  <r>
    <s v="ORD102596"/>
    <x v="2596"/>
    <s v="CUST8209"/>
    <x v="2556"/>
    <s v="IQV60181"/>
    <x v="3"/>
    <x v="2596"/>
    <d v="2023-05-12T00:00:00"/>
    <x v="343"/>
    <n v="4"/>
    <x v="0"/>
    <x v="8"/>
    <n v="12"/>
    <x v="3"/>
    <x v="2"/>
    <x v="2246"/>
    <s v="HCP1881"/>
    <n v="7576928250"/>
    <s v="LIC24057"/>
    <x v="1"/>
    <s v="May"/>
    <s v="2023-05"/>
    <m/>
    <m/>
    <m/>
    <m/>
  </r>
  <r>
    <s v="ORD102597"/>
    <x v="2597"/>
    <s v="CUST3196"/>
    <x v="2557"/>
    <s v="IQV19802"/>
    <x v="0"/>
    <x v="2597"/>
    <d v="2024-04-30T00:00:00"/>
    <x v="475"/>
    <n v="7"/>
    <x v="1"/>
    <x v="0"/>
    <n v="30"/>
    <x v="1"/>
    <x v="0"/>
    <x v="2247"/>
    <s v="HCP5007"/>
    <n v="9412369551"/>
    <s v="LIC81755"/>
    <x v="1"/>
    <s v="Apr"/>
    <s v="2024-04"/>
    <m/>
    <m/>
    <m/>
    <m/>
  </r>
  <r>
    <s v="ORD102598"/>
    <x v="2598"/>
    <s v="CUST8530"/>
    <x v="2558"/>
    <s v="IQV61227"/>
    <x v="2"/>
    <x v="2598"/>
    <d v="2023-03-27T00:00:00"/>
    <x v="664"/>
    <n v="2"/>
    <x v="0"/>
    <x v="4"/>
    <n v="27"/>
    <x v="3"/>
    <x v="1"/>
    <x v="2248"/>
    <s v="HCP3022"/>
    <n v="9884418190"/>
    <s v="LIC87609"/>
    <x v="0"/>
    <s v="Mar"/>
    <s v="2023-03"/>
    <m/>
    <m/>
    <m/>
    <m/>
  </r>
  <r>
    <s v="ORD102599"/>
    <x v="2599"/>
    <s v="CUST4321"/>
    <x v="2559"/>
    <s v="IQV16011"/>
    <x v="3"/>
    <x v="2599"/>
    <d v="2023-08-15T00:00:00"/>
    <x v="600"/>
    <n v="5"/>
    <x v="0"/>
    <x v="5"/>
    <n v="15"/>
    <x v="2"/>
    <x v="0"/>
    <x v="2249"/>
    <s v="HCP2730"/>
    <n v="8993445966"/>
    <s v="LIC97030"/>
    <x v="1"/>
    <s v="Aug"/>
    <s v="2023-08"/>
    <m/>
    <m/>
    <m/>
    <m/>
  </r>
  <r>
    <s v="ORD102600"/>
    <x v="2600"/>
    <s v="CUST2029"/>
    <x v="2560"/>
    <s v="IQV43179"/>
    <x v="2"/>
    <x v="2600"/>
    <d v="2024-04-19T00:00:00"/>
    <x v="647"/>
    <n v="3"/>
    <x v="1"/>
    <x v="0"/>
    <n v="19"/>
    <x v="3"/>
    <x v="1"/>
    <x v="2250"/>
    <s v="HCP2305"/>
    <n v="9854039313"/>
    <s v="LIC47363"/>
    <x v="0"/>
    <s v="Apr"/>
    <s v="2024-04"/>
    <m/>
    <m/>
    <m/>
    <m/>
  </r>
  <r>
    <s v="ORD102601"/>
    <x v="2601"/>
    <s v="CUST6612"/>
    <x v="2561"/>
    <s v="IQV77573"/>
    <x v="3"/>
    <x v="2601"/>
    <d v="2024-08-02T00:00:00"/>
    <x v="157"/>
    <n v="1"/>
    <x v="1"/>
    <x v="5"/>
    <n v="2"/>
    <x v="3"/>
    <x v="2"/>
    <x v="2251"/>
    <s v="HCP2149"/>
    <n v="3242002950"/>
    <s v="LIC44204"/>
    <x v="0"/>
    <s v="Aug"/>
    <s v="2024-08"/>
    <m/>
    <m/>
    <m/>
    <m/>
  </r>
  <r>
    <s v="ORD102602"/>
    <x v="2602"/>
    <s v="CUST8663"/>
    <x v="2562"/>
    <s v="IQV31471"/>
    <x v="1"/>
    <x v="2602"/>
    <d v="2023-07-25T00:00:00"/>
    <x v="176"/>
    <n v="2"/>
    <x v="0"/>
    <x v="2"/>
    <n v="25"/>
    <x v="3"/>
    <x v="2"/>
    <x v="2252"/>
    <s v="HCP5843"/>
    <n v="6792718393"/>
    <s v="LIC21559"/>
    <x v="0"/>
    <s v="Jul"/>
    <s v="2023-07"/>
    <m/>
    <m/>
    <m/>
    <m/>
  </r>
  <r>
    <s v="ORD102603"/>
    <x v="2603"/>
    <s v="CUST6047"/>
    <x v="2563"/>
    <s v="IQV96467"/>
    <x v="3"/>
    <x v="2603"/>
    <d v="2023-08-29T00:00:00"/>
    <x v="372"/>
    <n v="8"/>
    <x v="0"/>
    <x v="5"/>
    <n v="29"/>
    <x v="2"/>
    <x v="2"/>
    <x v="2253"/>
    <s v="HCP4489"/>
    <n v="3874443580"/>
    <s v="LIC58474"/>
    <x v="1"/>
    <s v="Aug"/>
    <s v="2023-08"/>
    <m/>
    <m/>
    <m/>
    <m/>
  </r>
  <r>
    <s v="ORD102604"/>
    <x v="2604"/>
    <s v="CUST4809"/>
    <x v="2564"/>
    <s v="IQV72496"/>
    <x v="3"/>
    <x v="2604"/>
    <d v="2024-01-19T00:00:00"/>
    <x v="501"/>
    <n v="0"/>
    <x v="1"/>
    <x v="3"/>
    <n v="19"/>
    <x v="0"/>
    <x v="2"/>
    <x v="746"/>
    <s v="HCP8788"/>
    <n v="9537233437"/>
    <s v="LIC44838"/>
    <x v="0"/>
    <s v="Jan"/>
    <s v="2024-01"/>
    <m/>
    <m/>
    <m/>
    <m/>
  </r>
  <r>
    <s v="ORD102605"/>
    <x v="2605"/>
    <s v="CUST5268"/>
    <x v="2565"/>
    <s v="IQV79020"/>
    <x v="0"/>
    <x v="2605"/>
    <d v="2024-08-31T00:00:00"/>
    <x v="444"/>
    <n v="6"/>
    <x v="1"/>
    <x v="5"/>
    <n v="31"/>
    <x v="0"/>
    <x v="2"/>
    <x v="2254"/>
    <s v="HCP7148"/>
    <n v="3089503391"/>
    <s v="LIC21858"/>
    <x v="1"/>
    <s v="Aug"/>
    <s v="2024-08"/>
    <m/>
    <m/>
    <m/>
    <m/>
  </r>
  <r>
    <s v="ORD102606"/>
    <x v="2606"/>
    <s v="CUST9767"/>
    <x v="2566"/>
    <s v="IQV54187"/>
    <x v="3"/>
    <x v="2606"/>
    <d v="2024-10-28T00:00:00"/>
    <x v="22"/>
    <n v="8"/>
    <x v="1"/>
    <x v="11"/>
    <n v="28"/>
    <x v="3"/>
    <x v="2"/>
    <x v="2255"/>
    <s v="HCP9191"/>
    <n v="7073086712"/>
    <s v="LIC88593"/>
    <x v="1"/>
    <s v="Oct"/>
    <s v="2024-10"/>
    <m/>
    <m/>
    <m/>
    <m/>
  </r>
  <r>
    <s v="ORD102607"/>
    <x v="2607"/>
    <s v="CUST7252"/>
    <x v="2567"/>
    <s v="IQV32482"/>
    <x v="1"/>
    <x v="2607"/>
    <d v="2023-12-03T00:00:00"/>
    <x v="60"/>
    <n v="0"/>
    <x v="0"/>
    <x v="1"/>
    <n v="3"/>
    <x v="0"/>
    <x v="0"/>
    <x v="2256"/>
    <s v="HCP4315"/>
    <n v="7466478702"/>
    <s v="LIC28061"/>
    <x v="0"/>
    <s v="Dec"/>
    <s v="2023-12"/>
    <m/>
    <m/>
    <m/>
    <m/>
  </r>
  <r>
    <s v="ORD102608"/>
    <x v="2608"/>
    <s v="CUST4012"/>
    <x v="2568"/>
    <s v="IQV20892"/>
    <x v="0"/>
    <x v="2608"/>
    <d v="2023-08-04T00:00:00"/>
    <x v="371"/>
    <n v="4"/>
    <x v="0"/>
    <x v="5"/>
    <n v="4"/>
    <x v="1"/>
    <x v="1"/>
    <x v="2257"/>
    <s v="HCP7558"/>
    <n v="2433138324"/>
    <s v="LIC63886"/>
    <x v="1"/>
    <s v="Aug"/>
    <s v="2023-08"/>
    <m/>
    <m/>
    <m/>
    <m/>
  </r>
  <r>
    <s v="ORD102609"/>
    <x v="2609"/>
    <s v="CUST4228"/>
    <x v="2569"/>
    <s v="IQV75324"/>
    <x v="2"/>
    <x v="2609"/>
    <d v="2024-10-31T00:00:00"/>
    <x v="628"/>
    <n v="6"/>
    <x v="1"/>
    <x v="11"/>
    <n v="31"/>
    <x v="4"/>
    <x v="0"/>
    <x v="2258"/>
    <s v="HCP2733"/>
    <n v="7907972058"/>
    <s v="LIC66318"/>
    <x v="1"/>
    <s v="Oct"/>
    <s v="2024-10"/>
    <m/>
    <m/>
    <m/>
    <m/>
  </r>
  <r>
    <s v="ORD102610"/>
    <x v="2610"/>
    <s v="CUST5684"/>
    <x v="2570"/>
    <s v="IQV44288"/>
    <x v="1"/>
    <x v="2610"/>
    <d v="2024-08-24T00:00:00"/>
    <x v="707"/>
    <n v="7"/>
    <x v="1"/>
    <x v="5"/>
    <n v="24"/>
    <x v="4"/>
    <x v="0"/>
    <x v="2259"/>
    <s v="HCP8300"/>
    <n v="3346332331"/>
    <s v="LIC96641"/>
    <x v="1"/>
    <s v="Aug"/>
    <s v="2024-08"/>
    <m/>
    <m/>
    <m/>
    <m/>
  </r>
  <r>
    <s v="ORD102611"/>
    <x v="2611"/>
    <s v="CUST5777"/>
    <x v="2571"/>
    <s v="IQV24271"/>
    <x v="1"/>
    <x v="2611"/>
    <d v="2023-01-09T00:00:00"/>
    <x v="534"/>
    <n v="3"/>
    <x v="0"/>
    <x v="3"/>
    <n v="9"/>
    <x v="3"/>
    <x v="2"/>
    <x v="144"/>
    <s v="HCP8510"/>
    <n v="5485619619"/>
    <s v="LIC90729"/>
    <x v="0"/>
    <s v="Jan"/>
    <s v="2023-01"/>
    <m/>
    <m/>
    <m/>
    <m/>
  </r>
  <r>
    <s v="ORD102612"/>
    <x v="2612"/>
    <s v="CUST5380"/>
    <x v="2572"/>
    <s v="IQV79986"/>
    <x v="1"/>
    <x v="2612"/>
    <d v="2024-07-09T00:00:00"/>
    <x v="400"/>
    <n v="3"/>
    <x v="1"/>
    <x v="2"/>
    <n v="9"/>
    <x v="3"/>
    <x v="0"/>
    <x v="2260"/>
    <s v="HCP7996"/>
    <n v="3734150548"/>
    <s v="LIC50602"/>
    <x v="0"/>
    <s v="Jul"/>
    <s v="2024-07"/>
    <m/>
    <m/>
    <m/>
    <m/>
  </r>
  <r>
    <s v="ORD102613"/>
    <x v="2613"/>
    <s v="CUST2852"/>
    <x v="2573"/>
    <s v="IQV22629"/>
    <x v="1"/>
    <x v="2613"/>
    <d v="2024-02-26T00:00:00"/>
    <x v="91"/>
    <n v="4"/>
    <x v="1"/>
    <x v="6"/>
    <n v="26"/>
    <x v="4"/>
    <x v="1"/>
    <x v="2261"/>
    <s v="HCP8589"/>
    <n v="7771166255"/>
    <s v="LIC16645"/>
    <x v="1"/>
    <s v="Feb"/>
    <s v="2024-02"/>
    <m/>
    <m/>
    <m/>
    <m/>
  </r>
  <r>
    <s v="ORD102614"/>
    <x v="2614"/>
    <s v="CUST2994"/>
    <x v="2574"/>
    <s v="IQV31432"/>
    <x v="2"/>
    <x v="2614"/>
    <d v="2024-09-23T00:00:00"/>
    <x v="216"/>
    <n v="3"/>
    <x v="1"/>
    <x v="10"/>
    <n v="23"/>
    <x v="2"/>
    <x v="1"/>
    <x v="2262"/>
    <s v="HCP4992"/>
    <n v="8711658711"/>
    <s v="LIC77804"/>
    <x v="0"/>
    <s v="Sep"/>
    <s v="2024-09"/>
    <m/>
    <m/>
    <m/>
    <m/>
  </r>
  <r>
    <s v="ORD102615"/>
    <x v="2615"/>
    <s v="CUST1939"/>
    <x v="2575"/>
    <s v="IQV94905"/>
    <x v="0"/>
    <x v="2615"/>
    <d v="2024-09-12T00:00:00"/>
    <x v="588"/>
    <n v="6"/>
    <x v="1"/>
    <x v="10"/>
    <n v="12"/>
    <x v="4"/>
    <x v="1"/>
    <x v="2263"/>
    <s v="HCP7028"/>
    <n v="8359542586"/>
    <s v="LIC35940"/>
    <x v="1"/>
    <s v="Sep"/>
    <s v="2024-09"/>
    <m/>
    <m/>
    <m/>
    <m/>
  </r>
  <r>
    <s v="ORD102616"/>
    <x v="2616"/>
    <s v="CUST3499"/>
    <x v="2576"/>
    <s v="IQV53441"/>
    <x v="0"/>
    <x v="2616"/>
    <d v="2024-12-29T00:00:00"/>
    <x v="708"/>
    <n v="6"/>
    <x v="1"/>
    <x v="1"/>
    <n v="29"/>
    <x v="1"/>
    <x v="2"/>
    <x v="2264"/>
    <s v="HCP8763"/>
    <n v="1987966284"/>
    <s v="LIC12074"/>
    <x v="1"/>
    <s v="Dec"/>
    <s v="2024-12"/>
    <m/>
    <m/>
    <m/>
    <m/>
  </r>
  <r>
    <s v="ORD102617"/>
    <x v="2617"/>
    <s v="CUST9821"/>
    <x v="2577"/>
    <s v="IQV80210"/>
    <x v="3"/>
    <x v="2617"/>
    <d v="2024-10-19T00:00:00"/>
    <x v="212"/>
    <n v="1"/>
    <x v="1"/>
    <x v="11"/>
    <n v="19"/>
    <x v="1"/>
    <x v="1"/>
    <x v="584"/>
    <s v="HCP1956"/>
    <n v="3760164314"/>
    <s v="LIC19443"/>
    <x v="0"/>
    <s v="Oct"/>
    <s v="2024-10"/>
    <m/>
    <m/>
    <m/>
    <m/>
  </r>
  <r>
    <s v="ORD102618"/>
    <x v="2618"/>
    <s v="CUST8925"/>
    <x v="2578"/>
    <s v="IQV71336"/>
    <x v="3"/>
    <x v="2618"/>
    <d v="2023-12-04T00:00:00"/>
    <x v="77"/>
    <n v="0"/>
    <x v="0"/>
    <x v="1"/>
    <n v="4"/>
    <x v="2"/>
    <x v="2"/>
    <x v="2265"/>
    <s v="HCP8973"/>
    <n v="2166016414"/>
    <s v="LIC29186"/>
    <x v="0"/>
    <s v="Dec"/>
    <s v="2023-12"/>
    <m/>
    <m/>
    <m/>
    <m/>
  </r>
  <r>
    <s v="ORD102619"/>
    <x v="2619"/>
    <s v="CUST3824"/>
    <x v="2579"/>
    <s v="IQV22922"/>
    <x v="3"/>
    <x v="2619"/>
    <d v="2023-06-06T00:00:00"/>
    <x v="357"/>
    <n v="7"/>
    <x v="0"/>
    <x v="7"/>
    <n v="6"/>
    <x v="3"/>
    <x v="1"/>
    <x v="2266"/>
    <s v="HCP7153"/>
    <n v="8615663110"/>
    <s v="LIC94558"/>
    <x v="1"/>
    <s v="Jun"/>
    <s v="2023-06"/>
    <m/>
    <m/>
    <m/>
    <m/>
  </r>
  <r>
    <s v="ORD102620"/>
    <x v="2620"/>
    <s v="CUST4471"/>
    <x v="2580"/>
    <s v="IQV91504"/>
    <x v="2"/>
    <x v="2620"/>
    <d v="2023-01-15T00:00:00"/>
    <x v="539"/>
    <n v="2"/>
    <x v="0"/>
    <x v="3"/>
    <n v="15"/>
    <x v="2"/>
    <x v="0"/>
    <x v="2267"/>
    <s v="HCP1258"/>
    <n v="3293318085"/>
    <s v="LIC18990"/>
    <x v="0"/>
    <s v="Jan"/>
    <s v="2023-01"/>
    <m/>
    <m/>
    <m/>
    <m/>
  </r>
  <r>
    <s v="ORD102621"/>
    <x v="2621"/>
    <s v="CUST6136"/>
    <x v="2581"/>
    <s v="IQV83687"/>
    <x v="0"/>
    <x v="2621"/>
    <d v="2024-01-10T00:00:00"/>
    <x v="429"/>
    <n v="1"/>
    <x v="1"/>
    <x v="3"/>
    <n v="10"/>
    <x v="3"/>
    <x v="0"/>
    <x v="2268"/>
    <s v="HCP9688"/>
    <n v="8562474945"/>
    <s v="LIC84454"/>
    <x v="0"/>
    <s v="Jan"/>
    <s v="2024-01"/>
    <m/>
    <m/>
    <m/>
    <m/>
  </r>
  <r>
    <s v="ORD102622"/>
    <x v="2622"/>
    <s v="CUST2969"/>
    <x v="2582"/>
    <s v="IQV94304"/>
    <x v="3"/>
    <x v="2622"/>
    <d v="2024-06-02T00:00:00"/>
    <x v="482"/>
    <n v="8"/>
    <x v="1"/>
    <x v="7"/>
    <n v="2"/>
    <x v="4"/>
    <x v="2"/>
    <x v="886"/>
    <s v="HCP1427"/>
    <n v="5206767794"/>
    <s v="LIC71349"/>
    <x v="1"/>
    <s v="Jun"/>
    <s v="2024-06"/>
    <m/>
    <m/>
    <m/>
    <m/>
  </r>
  <r>
    <s v="ORD102623"/>
    <x v="2623"/>
    <s v="CUST7840"/>
    <x v="2583"/>
    <s v="IQV40368"/>
    <x v="2"/>
    <x v="2623"/>
    <d v="2023-02-12T00:00:00"/>
    <x v="374"/>
    <n v="6"/>
    <x v="0"/>
    <x v="6"/>
    <n v="12"/>
    <x v="1"/>
    <x v="2"/>
    <x v="2269"/>
    <s v="HCP9704"/>
    <n v="9207655901"/>
    <s v="LIC65508"/>
    <x v="1"/>
    <s v="Feb"/>
    <s v="2023-02"/>
    <m/>
    <m/>
    <m/>
    <m/>
  </r>
  <r>
    <s v="ORD102624"/>
    <x v="2624"/>
    <s v="CUST1545"/>
    <x v="2584"/>
    <s v="IQV15901"/>
    <x v="3"/>
    <x v="2624"/>
    <d v="2024-01-13T00:00:00"/>
    <x v="147"/>
    <n v="4"/>
    <x v="1"/>
    <x v="3"/>
    <n v="13"/>
    <x v="3"/>
    <x v="0"/>
    <x v="2270"/>
    <s v="HCP3184"/>
    <n v="2735665778"/>
    <s v="LIC68860"/>
    <x v="1"/>
    <s v="Jan"/>
    <s v="2024-01"/>
    <m/>
    <m/>
    <m/>
    <m/>
  </r>
  <r>
    <s v="ORD102625"/>
    <x v="2625"/>
    <s v="CUST4523"/>
    <x v="2585"/>
    <s v="IQV96703"/>
    <x v="1"/>
    <x v="2625"/>
    <d v="2023-10-16T00:00:00"/>
    <x v="34"/>
    <n v="0"/>
    <x v="0"/>
    <x v="11"/>
    <n v="16"/>
    <x v="2"/>
    <x v="1"/>
    <x v="2271"/>
    <s v="HCP2049"/>
    <n v="8354648868"/>
    <s v="LIC58390"/>
    <x v="0"/>
    <s v="Oct"/>
    <s v="2023-10"/>
    <m/>
    <m/>
    <m/>
    <m/>
  </r>
  <r>
    <s v="ORD102626"/>
    <x v="2626"/>
    <s v="CUST8630"/>
    <x v="2586"/>
    <s v="IQV75191"/>
    <x v="3"/>
    <x v="2626"/>
    <d v="2024-08-08T00:00:00"/>
    <x v="709"/>
    <n v="8"/>
    <x v="1"/>
    <x v="5"/>
    <n v="8"/>
    <x v="2"/>
    <x v="0"/>
    <x v="2272"/>
    <s v="HCP3484"/>
    <n v="3434139857"/>
    <s v="LIC32148"/>
    <x v="1"/>
    <s v="Aug"/>
    <s v="2024-08"/>
    <m/>
    <m/>
    <m/>
    <m/>
  </r>
  <r>
    <s v="ORD102627"/>
    <x v="2627"/>
    <s v="CUST6628"/>
    <x v="2587"/>
    <s v="IQV19525"/>
    <x v="0"/>
    <x v="2627"/>
    <d v="2024-05-13T00:00:00"/>
    <x v="49"/>
    <n v="6"/>
    <x v="1"/>
    <x v="8"/>
    <n v="13"/>
    <x v="1"/>
    <x v="0"/>
    <x v="2273"/>
    <s v="HCP3936"/>
    <n v="6286475770"/>
    <s v="LIC88734"/>
    <x v="1"/>
    <s v="May"/>
    <s v="2024-05"/>
    <m/>
    <m/>
    <m/>
    <m/>
  </r>
  <r>
    <s v="ORD102628"/>
    <x v="2628"/>
    <s v="CUST1689"/>
    <x v="2588"/>
    <s v="IQV33440"/>
    <x v="2"/>
    <x v="2628"/>
    <d v="2024-09-18T00:00:00"/>
    <x v="588"/>
    <n v="0"/>
    <x v="1"/>
    <x v="10"/>
    <n v="18"/>
    <x v="3"/>
    <x v="2"/>
    <x v="2274"/>
    <s v="HCP2613"/>
    <n v="8042689759"/>
    <s v="LIC62088"/>
    <x v="0"/>
    <s v="Sep"/>
    <s v="2024-09"/>
    <m/>
    <m/>
    <m/>
    <m/>
  </r>
  <r>
    <s v="ORD102629"/>
    <x v="2629"/>
    <s v="CUST6067"/>
    <x v="2589"/>
    <s v="IQV26296"/>
    <x v="2"/>
    <x v="2629"/>
    <d v="2024-06-23T00:00:00"/>
    <x v="37"/>
    <n v="5"/>
    <x v="1"/>
    <x v="7"/>
    <n v="23"/>
    <x v="2"/>
    <x v="0"/>
    <x v="2275"/>
    <s v="HCP1455"/>
    <n v="4450610339"/>
    <s v="LIC35577"/>
    <x v="1"/>
    <s v="Jun"/>
    <s v="2024-06"/>
    <m/>
    <m/>
    <m/>
    <m/>
  </r>
  <r>
    <s v="ORD102630"/>
    <x v="2630"/>
    <s v="CUST1059"/>
    <x v="2590"/>
    <s v="IQV65351"/>
    <x v="3"/>
    <x v="2630"/>
    <d v="2024-07-29T00:00:00"/>
    <x v="88"/>
    <n v="2"/>
    <x v="1"/>
    <x v="2"/>
    <n v="29"/>
    <x v="2"/>
    <x v="0"/>
    <x v="2276"/>
    <s v="HCP8008"/>
    <n v="8782675032"/>
    <s v="LIC49348"/>
    <x v="0"/>
    <s v="Jul"/>
    <s v="2024-07"/>
    <m/>
    <m/>
    <m/>
    <m/>
  </r>
  <r>
    <s v="ORD102631"/>
    <x v="2631"/>
    <s v="CUST4672"/>
    <x v="2591"/>
    <s v="IQV69931"/>
    <x v="0"/>
    <x v="2631"/>
    <d v="2023-08-10T00:00:00"/>
    <x v="392"/>
    <n v="1"/>
    <x v="0"/>
    <x v="5"/>
    <n v="10"/>
    <x v="4"/>
    <x v="1"/>
    <x v="2277"/>
    <s v="HCP8446"/>
    <n v="7292316717"/>
    <s v="LIC56553"/>
    <x v="0"/>
    <s v="Aug"/>
    <s v="2023-08"/>
    <m/>
    <m/>
    <m/>
    <m/>
  </r>
  <r>
    <s v="ORD102632"/>
    <x v="2632"/>
    <s v="CUST7115"/>
    <x v="2592"/>
    <s v="IQV77918"/>
    <x v="1"/>
    <x v="2632"/>
    <d v="2024-09-09T00:00:00"/>
    <x v="326"/>
    <n v="7"/>
    <x v="1"/>
    <x v="10"/>
    <n v="9"/>
    <x v="2"/>
    <x v="0"/>
    <x v="2278"/>
    <s v="HCP9312"/>
    <n v="1420774027"/>
    <s v="LIC17644"/>
    <x v="1"/>
    <s v="Sep"/>
    <s v="2024-09"/>
    <m/>
    <m/>
    <m/>
    <m/>
  </r>
  <r>
    <s v="ORD102633"/>
    <x v="2633"/>
    <s v="CUST8285"/>
    <x v="2352"/>
    <s v="IQV20446"/>
    <x v="3"/>
    <x v="2633"/>
    <d v="2023-10-16T00:00:00"/>
    <x v="320"/>
    <n v="1"/>
    <x v="0"/>
    <x v="11"/>
    <n v="16"/>
    <x v="0"/>
    <x v="0"/>
    <x v="2279"/>
    <s v="HCP3419"/>
    <n v="8071204311"/>
    <s v="LIC57114"/>
    <x v="0"/>
    <s v="Oct"/>
    <s v="2023-10"/>
    <m/>
    <m/>
    <m/>
    <m/>
  </r>
  <r>
    <s v="ORD102634"/>
    <x v="2634"/>
    <s v="CUST8056"/>
    <x v="2593"/>
    <s v="IQV49621"/>
    <x v="3"/>
    <x v="2634"/>
    <d v="2024-02-12T00:00:00"/>
    <x v="661"/>
    <n v="2"/>
    <x v="1"/>
    <x v="6"/>
    <n v="12"/>
    <x v="4"/>
    <x v="0"/>
    <x v="2280"/>
    <s v="HCP1735"/>
    <n v="5904279625"/>
    <s v="LIC31531"/>
    <x v="0"/>
    <s v="Feb"/>
    <s v="2024-02"/>
    <m/>
    <m/>
    <m/>
    <m/>
  </r>
  <r>
    <s v="ORD102635"/>
    <x v="2635"/>
    <s v="CUST9555"/>
    <x v="2594"/>
    <s v="IQV20046"/>
    <x v="2"/>
    <x v="2635"/>
    <d v="2024-04-07T00:00:00"/>
    <x v="13"/>
    <n v="1"/>
    <x v="1"/>
    <x v="0"/>
    <n v="7"/>
    <x v="4"/>
    <x v="1"/>
    <x v="1632"/>
    <s v="HCP5361"/>
    <n v="5576934991"/>
    <s v="LIC48948"/>
    <x v="0"/>
    <s v="Apr"/>
    <s v="2024-04"/>
    <m/>
    <m/>
    <m/>
    <m/>
  </r>
  <r>
    <s v="ORD102636"/>
    <x v="2636"/>
    <s v="CUST1743"/>
    <x v="2595"/>
    <s v="IQV92293"/>
    <x v="1"/>
    <x v="2636"/>
    <d v="2023-01-11T00:00:00"/>
    <x v="543"/>
    <n v="2"/>
    <x v="0"/>
    <x v="3"/>
    <n v="11"/>
    <x v="1"/>
    <x v="2"/>
    <x v="2281"/>
    <s v="HCP9331"/>
    <n v="6110320076"/>
    <s v="LIC25380"/>
    <x v="0"/>
    <s v="Jan"/>
    <s v="2023-01"/>
    <m/>
    <m/>
    <m/>
    <m/>
  </r>
  <r>
    <s v="ORD102637"/>
    <x v="2637"/>
    <s v="CUST6338"/>
    <x v="2596"/>
    <s v="IQV23870"/>
    <x v="3"/>
    <x v="2637"/>
    <d v="2023-05-29T00:00:00"/>
    <x v="325"/>
    <n v="1"/>
    <x v="0"/>
    <x v="8"/>
    <n v="29"/>
    <x v="2"/>
    <x v="2"/>
    <x v="2282"/>
    <s v="HCP6394"/>
    <n v="2298649465"/>
    <s v="LIC45902"/>
    <x v="0"/>
    <s v="May"/>
    <s v="2023-05"/>
    <m/>
    <m/>
    <m/>
    <m/>
  </r>
  <r>
    <s v="ORD102638"/>
    <x v="2638"/>
    <s v="CUST5262"/>
    <x v="2597"/>
    <s v="IQV65818"/>
    <x v="0"/>
    <x v="2638"/>
    <d v="2024-07-17T00:00:00"/>
    <x v="710"/>
    <n v="9"/>
    <x v="1"/>
    <x v="2"/>
    <n v="17"/>
    <x v="0"/>
    <x v="1"/>
    <x v="1772"/>
    <s v="HCP9751"/>
    <n v="7450581422"/>
    <s v="LIC15107"/>
    <x v="1"/>
    <s v="Jul"/>
    <s v="2024-07"/>
    <m/>
    <m/>
    <m/>
    <m/>
  </r>
  <r>
    <s v="ORD102639"/>
    <x v="2639"/>
    <s v="CUST5655"/>
    <x v="2598"/>
    <s v="IQV44010"/>
    <x v="1"/>
    <x v="2639"/>
    <d v="2024-08-29T00:00:00"/>
    <x v="444"/>
    <n v="8"/>
    <x v="1"/>
    <x v="5"/>
    <n v="29"/>
    <x v="2"/>
    <x v="2"/>
    <x v="1710"/>
    <s v="HCP5798"/>
    <n v="1145119033"/>
    <s v="LIC66060"/>
    <x v="1"/>
    <s v="Aug"/>
    <s v="2024-08"/>
    <m/>
    <m/>
    <m/>
    <m/>
  </r>
  <r>
    <s v="ORD102640"/>
    <x v="2640"/>
    <s v="CUST4486"/>
    <x v="2599"/>
    <s v="IQV47485"/>
    <x v="1"/>
    <x v="2640"/>
    <d v="2023-09-08T00:00:00"/>
    <x v="116"/>
    <n v="1"/>
    <x v="0"/>
    <x v="10"/>
    <n v="8"/>
    <x v="4"/>
    <x v="2"/>
    <x v="911"/>
    <s v="HCP3993"/>
    <n v="6058338269"/>
    <s v="LIC48508"/>
    <x v="0"/>
    <s v="Sep"/>
    <s v="2023-09"/>
    <m/>
    <m/>
    <m/>
    <m/>
  </r>
  <r>
    <s v="ORD102641"/>
    <x v="2641"/>
    <s v="CUST7018"/>
    <x v="2600"/>
    <s v="IQV36374"/>
    <x v="3"/>
    <x v="2641"/>
    <d v="2023-02-28T00:00:00"/>
    <x v="202"/>
    <n v="9"/>
    <x v="0"/>
    <x v="6"/>
    <n v="28"/>
    <x v="0"/>
    <x v="0"/>
    <x v="2283"/>
    <s v="HCP6151"/>
    <n v="7092323416"/>
    <s v="LIC94498"/>
    <x v="1"/>
    <s v="Feb"/>
    <s v="2023-02"/>
    <m/>
    <m/>
    <m/>
    <m/>
  </r>
  <r>
    <s v="ORD102642"/>
    <x v="2642"/>
    <s v="CUST5667"/>
    <x v="2601"/>
    <s v="IQV92506"/>
    <x v="0"/>
    <x v="2642"/>
    <d v="2023-01-03T00:00:00"/>
    <x v="534"/>
    <n v="9"/>
    <x v="0"/>
    <x v="3"/>
    <n v="3"/>
    <x v="0"/>
    <x v="1"/>
    <x v="2284"/>
    <s v="HCP7042"/>
    <n v="2651063641"/>
    <s v="LIC10658"/>
    <x v="1"/>
    <s v="Jan"/>
    <s v="2023-01"/>
    <m/>
    <m/>
    <m/>
    <m/>
  </r>
  <r>
    <s v="ORD102643"/>
    <x v="2643"/>
    <s v="CUST8150"/>
    <x v="2602"/>
    <s v="IQV16604"/>
    <x v="3"/>
    <x v="2643"/>
    <d v="2023-09-30T00:00:00"/>
    <x v="256"/>
    <n v="5"/>
    <x v="0"/>
    <x v="10"/>
    <n v="30"/>
    <x v="3"/>
    <x v="1"/>
    <x v="875"/>
    <s v="HCP6753"/>
    <n v="1211573226"/>
    <s v="LIC73076"/>
    <x v="1"/>
    <s v="Sep"/>
    <s v="2023-09"/>
    <m/>
    <m/>
    <m/>
    <m/>
  </r>
  <r>
    <s v="ORD102644"/>
    <x v="2644"/>
    <s v="CUST1623"/>
    <x v="2603"/>
    <s v="IQV15261"/>
    <x v="1"/>
    <x v="2644"/>
    <d v="2024-06-10T00:00:00"/>
    <x v="556"/>
    <n v="1"/>
    <x v="1"/>
    <x v="7"/>
    <n v="10"/>
    <x v="3"/>
    <x v="2"/>
    <x v="585"/>
    <s v="HCP5542"/>
    <n v="5885801282"/>
    <s v="LIC70952"/>
    <x v="0"/>
    <s v="Jun"/>
    <s v="2024-06"/>
    <m/>
    <m/>
    <m/>
    <m/>
  </r>
  <r>
    <s v="ORD102645"/>
    <x v="2645"/>
    <s v="CUST7364"/>
    <x v="2604"/>
    <s v="IQV58545"/>
    <x v="3"/>
    <x v="2645"/>
    <d v="2024-03-20T00:00:00"/>
    <x v="488"/>
    <n v="5"/>
    <x v="1"/>
    <x v="4"/>
    <n v="20"/>
    <x v="4"/>
    <x v="0"/>
    <x v="2267"/>
    <s v="HCP3310"/>
    <n v="5812807285"/>
    <s v="LIC99537"/>
    <x v="1"/>
    <s v="Mar"/>
    <s v="2024-03"/>
    <m/>
    <m/>
    <m/>
    <m/>
  </r>
  <r>
    <s v="ORD102646"/>
    <x v="2646"/>
    <s v="CUST4597"/>
    <x v="2605"/>
    <s v="IQV55272"/>
    <x v="1"/>
    <x v="2646"/>
    <d v="2024-02-18T00:00:00"/>
    <x v="711"/>
    <n v="3"/>
    <x v="1"/>
    <x v="6"/>
    <n v="18"/>
    <x v="2"/>
    <x v="1"/>
    <x v="983"/>
    <s v="HCP4097"/>
    <n v="7687708039"/>
    <s v="LIC74535"/>
    <x v="0"/>
    <s v="Feb"/>
    <s v="2024-02"/>
    <m/>
    <m/>
    <m/>
    <m/>
  </r>
  <r>
    <s v="ORD102647"/>
    <x v="2647"/>
    <s v="CUST7566"/>
    <x v="2606"/>
    <s v="IQV40442"/>
    <x v="2"/>
    <x v="2647"/>
    <d v="2024-04-14T00:00:00"/>
    <x v="674"/>
    <n v="7"/>
    <x v="1"/>
    <x v="0"/>
    <n v="14"/>
    <x v="0"/>
    <x v="0"/>
    <x v="2285"/>
    <s v="HCP6389"/>
    <n v="4322346950"/>
    <s v="LIC27702"/>
    <x v="1"/>
    <s v="Apr"/>
    <s v="2024-04"/>
    <m/>
    <m/>
    <m/>
    <m/>
  </r>
  <r>
    <s v="ORD102648"/>
    <x v="2648"/>
    <s v="CUST9498"/>
    <x v="2607"/>
    <s v="IQV68456"/>
    <x v="2"/>
    <x v="2648"/>
    <d v="2023-05-02T00:00:00"/>
    <x v="448"/>
    <n v="1"/>
    <x v="0"/>
    <x v="8"/>
    <n v="2"/>
    <x v="4"/>
    <x v="0"/>
    <x v="984"/>
    <s v="HCP6976"/>
    <n v="7903898260"/>
    <s v="LIC92959"/>
    <x v="0"/>
    <s v="May"/>
    <s v="2023-05"/>
    <m/>
    <m/>
    <m/>
    <m/>
  </r>
  <r>
    <s v="ORD102649"/>
    <x v="2649"/>
    <s v="CUST4904"/>
    <x v="2608"/>
    <s v="IQV76239"/>
    <x v="3"/>
    <x v="2649"/>
    <d v="2024-01-02T00:00:00"/>
    <x v="712"/>
    <n v="2"/>
    <x v="1"/>
    <x v="3"/>
    <n v="2"/>
    <x v="0"/>
    <x v="2"/>
    <x v="2286"/>
    <s v="HCP6470"/>
    <n v="1614169793"/>
    <s v="LIC77560"/>
    <x v="0"/>
    <s v="Jan"/>
    <s v="2024-01"/>
    <m/>
    <m/>
    <m/>
    <m/>
  </r>
  <r>
    <s v="ORD102650"/>
    <x v="2650"/>
    <s v="CUST5996"/>
    <x v="2609"/>
    <s v="IQV74385"/>
    <x v="0"/>
    <x v="2650"/>
    <d v="2024-01-27T00:00:00"/>
    <x v="582"/>
    <n v="8"/>
    <x v="1"/>
    <x v="3"/>
    <n v="27"/>
    <x v="0"/>
    <x v="0"/>
    <x v="1402"/>
    <s v="HCP6634"/>
    <n v="8950166767"/>
    <s v="LIC92917"/>
    <x v="1"/>
    <s v="Jan"/>
    <s v="2024-01"/>
    <m/>
    <m/>
    <m/>
    <m/>
  </r>
  <r>
    <s v="ORD102651"/>
    <x v="2651"/>
    <s v="CUST1243"/>
    <x v="2610"/>
    <s v="IQV13856"/>
    <x v="1"/>
    <x v="2651"/>
    <d v="2024-02-10T00:00:00"/>
    <x v="255"/>
    <n v="7"/>
    <x v="1"/>
    <x v="6"/>
    <n v="10"/>
    <x v="1"/>
    <x v="2"/>
    <x v="2287"/>
    <s v="HCP9624"/>
    <n v="2051146767"/>
    <s v="LIC23584"/>
    <x v="1"/>
    <s v="Feb"/>
    <s v="2024-02"/>
    <m/>
    <m/>
    <m/>
    <m/>
  </r>
  <r>
    <s v="ORD102652"/>
    <x v="2652"/>
    <s v="CUST6824"/>
    <x v="2611"/>
    <s v="IQV28839"/>
    <x v="3"/>
    <x v="2652"/>
    <d v="2024-01-20T00:00:00"/>
    <x v="313"/>
    <n v="5"/>
    <x v="1"/>
    <x v="3"/>
    <n v="20"/>
    <x v="1"/>
    <x v="0"/>
    <x v="2288"/>
    <s v="HCP5925"/>
    <n v="3051064425"/>
    <s v="LIC12469"/>
    <x v="1"/>
    <s v="Jan"/>
    <s v="2024-01"/>
    <m/>
    <m/>
    <m/>
    <m/>
  </r>
  <r>
    <s v="ORD102653"/>
    <x v="2653"/>
    <s v="CUST9105"/>
    <x v="2612"/>
    <s v="IQV67603"/>
    <x v="2"/>
    <x v="2653"/>
    <d v="2023-06-30T00:00:00"/>
    <x v="27"/>
    <n v="1"/>
    <x v="0"/>
    <x v="7"/>
    <n v="30"/>
    <x v="3"/>
    <x v="1"/>
    <x v="2289"/>
    <s v="HCP6992"/>
    <n v="9777150425"/>
    <s v="LIC70555"/>
    <x v="0"/>
    <s v="Jun"/>
    <s v="2023-06"/>
    <m/>
    <m/>
    <m/>
    <m/>
  </r>
  <r>
    <s v="ORD102654"/>
    <x v="2654"/>
    <s v="CUST2407"/>
    <x v="2613"/>
    <s v="IQV35976"/>
    <x v="1"/>
    <x v="2654"/>
    <d v="2024-04-10T00:00:00"/>
    <x v="483"/>
    <n v="5"/>
    <x v="1"/>
    <x v="0"/>
    <n v="10"/>
    <x v="2"/>
    <x v="2"/>
    <x v="819"/>
    <s v="HCP8589"/>
    <n v="2034225161"/>
    <s v="LIC99227"/>
    <x v="1"/>
    <s v="Apr"/>
    <s v="2024-04"/>
    <m/>
    <m/>
    <m/>
    <m/>
  </r>
  <r>
    <s v="ORD102655"/>
    <x v="2655"/>
    <s v="CUST7003"/>
    <x v="2614"/>
    <s v="IQV28156"/>
    <x v="2"/>
    <x v="2655"/>
    <d v="2023-05-15T00:00:00"/>
    <x v="584"/>
    <n v="6"/>
    <x v="0"/>
    <x v="8"/>
    <n v="15"/>
    <x v="0"/>
    <x v="0"/>
    <x v="2290"/>
    <s v="HCP9422"/>
    <n v="6600430812"/>
    <s v="LIC97218"/>
    <x v="1"/>
    <s v="May"/>
    <s v="2023-05"/>
    <m/>
    <m/>
    <m/>
    <m/>
  </r>
  <r>
    <s v="ORD102656"/>
    <x v="2656"/>
    <s v="CUST7814"/>
    <x v="2615"/>
    <s v="IQV62904"/>
    <x v="0"/>
    <x v="2656"/>
    <d v="2023-03-21T00:00:00"/>
    <x v="15"/>
    <n v="1"/>
    <x v="0"/>
    <x v="4"/>
    <n v="21"/>
    <x v="0"/>
    <x v="0"/>
    <x v="1043"/>
    <s v="HCP8594"/>
    <n v="1769616598"/>
    <s v="LIC91410"/>
    <x v="0"/>
    <s v="Mar"/>
    <s v="2023-03"/>
    <m/>
    <m/>
    <m/>
    <m/>
  </r>
  <r>
    <s v="ORD102657"/>
    <x v="2657"/>
    <s v="CUST7619"/>
    <x v="2616"/>
    <s v="IQV84918"/>
    <x v="1"/>
    <x v="2657"/>
    <d v="2024-01-20T00:00:00"/>
    <x v="382"/>
    <n v="3"/>
    <x v="1"/>
    <x v="3"/>
    <n v="20"/>
    <x v="1"/>
    <x v="2"/>
    <x v="2291"/>
    <s v="HCP1789"/>
    <n v="5146628054"/>
    <s v="LIC61903"/>
    <x v="0"/>
    <s v="Jan"/>
    <s v="2024-01"/>
    <m/>
    <m/>
    <m/>
    <m/>
  </r>
  <r>
    <s v="ORD102658"/>
    <x v="2658"/>
    <s v="CUST7710"/>
    <x v="2617"/>
    <s v="IQV72301"/>
    <x v="2"/>
    <x v="2658"/>
    <d v="2024-06-07T00:00:00"/>
    <x v="556"/>
    <n v="4"/>
    <x v="1"/>
    <x v="7"/>
    <n v="7"/>
    <x v="0"/>
    <x v="2"/>
    <x v="1906"/>
    <s v="HCP2463"/>
    <n v="7273654487"/>
    <s v="LIC21837"/>
    <x v="1"/>
    <s v="Jun"/>
    <s v="2024-06"/>
    <m/>
    <m/>
    <m/>
    <m/>
  </r>
  <r>
    <s v="ORD102659"/>
    <x v="2659"/>
    <s v="CUST1181"/>
    <x v="2618"/>
    <s v="IQV99165"/>
    <x v="0"/>
    <x v="2659"/>
    <d v="2024-10-19T00:00:00"/>
    <x v="51"/>
    <n v="4"/>
    <x v="1"/>
    <x v="11"/>
    <n v="19"/>
    <x v="3"/>
    <x v="1"/>
    <x v="2292"/>
    <s v="HCP7272"/>
    <n v="1697954323"/>
    <s v="LIC75322"/>
    <x v="1"/>
    <s v="Oct"/>
    <s v="2024-10"/>
    <m/>
    <m/>
    <m/>
    <m/>
  </r>
  <r>
    <s v="ORD102660"/>
    <x v="2660"/>
    <s v="CUST5649"/>
    <x v="2011"/>
    <s v="IQV21613"/>
    <x v="3"/>
    <x v="2660"/>
    <d v="2023-08-23T00:00:00"/>
    <x v="635"/>
    <n v="4"/>
    <x v="0"/>
    <x v="5"/>
    <n v="23"/>
    <x v="3"/>
    <x v="0"/>
    <x v="2293"/>
    <s v="HCP4580"/>
    <n v="9971264422"/>
    <s v="LIC62348"/>
    <x v="1"/>
    <s v="Aug"/>
    <s v="2023-08"/>
    <m/>
    <m/>
    <m/>
    <m/>
  </r>
  <r>
    <s v="ORD102661"/>
    <x v="2661"/>
    <s v="CUST5010"/>
    <x v="2619"/>
    <s v="IQV65817"/>
    <x v="1"/>
    <x v="2661"/>
    <d v="2023-01-06T00:00:00"/>
    <x v="81"/>
    <n v="9"/>
    <x v="0"/>
    <x v="3"/>
    <n v="6"/>
    <x v="2"/>
    <x v="0"/>
    <x v="2294"/>
    <s v="HCP7090"/>
    <n v="6407879664"/>
    <s v="LIC90928"/>
    <x v="1"/>
    <s v="Jan"/>
    <s v="2023-01"/>
    <m/>
    <m/>
    <m/>
    <m/>
  </r>
  <r>
    <s v="ORD102662"/>
    <x v="2662"/>
    <s v="CUST8438"/>
    <x v="2620"/>
    <s v="IQV28474"/>
    <x v="2"/>
    <x v="2662"/>
    <d v="2024-05-03T00:00:00"/>
    <x v="462"/>
    <n v="9"/>
    <x v="1"/>
    <x v="8"/>
    <n v="3"/>
    <x v="3"/>
    <x v="1"/>
    <x v="616"/>
    <s v="HCP7768"/>
    <n v="2296355567"/>
    <s v="LIC56465"/>
    <x v="1"/>
    <s v="May"/>
    <s v="2024-05"/>
    <m/>
    <m/>
    <m/>
    <m/>
  </r>
  <r>
    <s v="ORD102663"/>
    <x v="2663"/>
    <s v="CUST3051"/>
    <x v="2621"/>
    <s v="IQV73876"/>
    <x v="0"/>
    <x v="2663"/>
    <d v="2023-05-25T00:00:00"/>
    <x v="141"/>
    <n v="8"/>
    <x v="0"/>
    <x v="8"/>
    <n v="25"/>
    <x v="2"/>
    <x v="2"/>
    <x v="2295"/>
    <s v="HCP6890"/>
    <n v="6767557213"/>
    <s v="LIC92055"/>
    <x v="1"/>
    <s v="May"/>
    <s v="2023-05"/>
    <m/>
    <m/>
    <m/>
    <m/>
  </r>
  <r>
    <s v="ORD102664"/>
    <x v="2664"/>
    <s v="CUST8877"/>
    <x v="2622"/>
    <s v="IQV89983"/>
    <x v="0"/>
    <x v="2664"/>
    <d v="2024-06-08T00:00:00"/>
    <x v="556"/>
    <n v="3"/>
    <x v="1"/>
    <x v="7"/>
    <n v="8"/>
    <x v="2"/>
    <x v="1"/>
    <x v="330"/>
    <s v="HCP4662"/>
    <n v="9129295103"/>
    <s v="LIC49497"/>
    <x v="0"/>
    <s v="Jun"/>
    <s v="2024-06"/>
    <m/>
    <m/>
    <m/>
    <m/>
  </r>
  <r>
    <s v="ORD102665"/>
    <x v="2665"/>
    <s v="CUST5808"/>
    <x v="2623"/>
    <s v="IQV88643"/>
    <x v="0"/>
    <x v="2665"/>
    <d v="2024-01-18T00:00:00"/>
    <x v="171"/>
    <n v="0"/>
    <x v="1"/>
    <x v="3"/>
    <n v="18"/>
    <x v="3"/>
    <x v="0"/>
    <x v="2296"/>
    <s v="HCP8117"/>
    <n v="2577308869"/>
    <s v="LIC36948"/>
    <x v="0"/>
    <s v="Jan"/>
    <s v="2024-01"/>
    <m/>
    <m/>
    <m/>
    <m/>
  </r>
  <r>
    <s v="ORD102666"/>
    <x v="2666"/>
    <s v="CUST7860"/>
    <x v="2624"/>
    <s v="IQV41257"/>
    <x v="2"/>
    <x v="2666"/>
    <d v="2024-01-23T00:00:00"/>
    <x v="641"/>
    <n v="9"/>
    <x v="1"/>
    <x v="3"/>
    <n v="23"/>
    <x v="4"/>
    <x v="0"/>
    <x v="2297"/>
    <s v="HCP9482"/>
    <n v="5751500238"/>
    <s v="LIC92334"/>
    <x v="1"/>
    <s v="Jan"/>
    <s v="2024-01"/>
    <m/>
    <m/>
    <m/>
    <m/>
  </r>
  <r>
    <s v="ORD102667"/>
    <x v="2667"/>
    <s v="CUST8203"/>
    <x v="2625"/>
    <s v="IQV14641"/>
    <x v="0"/>
    <x v="2667"/>
    <d v="2024-12-06T00:00:00"/>
    <x v="17"/>
    <n v="8"/>
    <x v="1"/>
    <x v="1"/>
    <n v="6"/>
    <x v="4"/>
    <x v="2"/>
    <x v="2298"/>
    <s v="HCP1591"/>
    <n v="5516579499"/>
    <s v="LIC19029"/>
    <x v="1"/>
    <s v="Dec"/>
    <s v="2024-12"/>
    <m/>
    <m/>
    <m/>
    <m/>
  </r>
  <r>
    <s v="ORD102668"/>
    <x v="2668"/>
    <s v="CUST9725"/>
    <x v="2626"/>
    <s v="IQV66663"/>
    <x v="2"/>
    <x v="2668"/>
    <d v="2024-03-17T00:00:00"/>
    <x v="165"/>
    <n v="9"/>
    <x v="1"/>
    <x v="4"/>
    <n v="17"/>
    <x v="4"/>
    <x v="0"/>
    <x v="2299"/>
    <s v="HCP3653"/>
    <n v="1009765128"/>
    <s v="LIC26025"/>
    <x v="1"/>
    <s v="Mar"/>
    <s v="2024-03"/>
    <m/>
    <m/>
    <m/>
    <m/>
  </r>
  <r>
    <s v="ORD102669"/>
    <x v="2669"/>
    <s v="CUST4202"/>
    <x v="2627"/>
    <s v="IQV75924"/>
    <x v="1"/>
    <x v="2669"/>
    <d v="2023-02-07T00:00:00"/>
    <x v="254"/>
    <n v="2"/>
    <x v="0"/>
    <x v="6"/>
    <n v="7"/>
    <x v="4"/>
    <x v="1"/>
    <x v="2300"/>
    <s v="HCP8840"/>
    <n v="1187912115"/>
    <s v="LIC85967"/>
    <x v="0"/>
    <s v="Feb"/>
    <s v="2023-02"/>
    <m/>
    <m/>
    <m/>
    <m/>
  </r>
  <r>
    <s v="ORD102670"/>
    <x v="2670"/>
    <s v="CUST3859"/>
    <x v="2628"/>
    <s v="IQV65971"/>
    <x v="1"/>
    <x v="2670"/>
    <d v="2024-05-01T00:00:00"/>
    <x v="713"/>
    <n v="8"/>
    <x v="1"/>
    <x v="8"/>
    <n v="1"/>
    <x v="0"/>
    <x v="1"/>
    <x v="2301"/>
    <s v="HCP4121"/>
    <n v="1620041067"/>
    <s v="LIC39644"/>
    <x v="1"/>
    <s v="May"/>
    <s v="2024-05"/>
    <m/>
    <m/>
    <m/>
    <m/>
  </r>
  <r>
    <s v="ORD102671"/>
    <x v="2671"/>
    <s v="CUST4354"/>
    <x v="2629"/>
    <s v="IQV64569"/>
    <x v="1"/>
    <x v="2671"/>
    <d v="2024-06-11T00:00:00"/>
    <x v="179"/>
    <n v="7"/>
    <x v="1"/>
    <x v="7"/>
    <n v="11"/>
    <x v="1"/>
    <x v="2"/>
    <x v="2302"/>
    <s v="HCP6521"/>
    <n v="5646376809"/>
    <s v="LIC48977"/>
    <x v="1"/>
    <s v="Jun"/>
    <s v="2024-06"/>
    <m/>
    <m/>
    <m/>
    <m/>
  </r>
  <r>
    <s v="ORD102672"/>
    <x v="2672"/>
    <s v="CUST8881"/>
    <x v="2630"/>
    <s v="IQV33656"/>
    <x v="1"/>
    <x v="2672"/>
    <d v="2024-03-03T00:00:00"/>
    <x v="153"/>
    <n v="3"/>
    <x v="1"/>
    <x v="4"/>
    <n v="3"/>
    <x v="0"/>
    <x v="2"/>
    <x v="2303"/>
    <s v="HCP7473"/>
    <n v="9373835434"/>
    <s v="LIC76080"/>
    <x v="0"/>
    <s v="Mar"/>
    <s v="2024-03"/>
    <m/>
    <m/>
    <m/>
    <m/>
  </r>
  <r>
    <s v="ORD102673"/>
    <x v="2673"/>
    <s v="CUST7327"/>
    <x v="2631"/>
    <s v="IQV37734"/>
    <x v="0"/>
    <x v="2673"/>
    <d v="2024-05-23T00:00:00"/>
    <x v="627"/>
    <n v="4"/>
    <x v="1"/>
    <x v="8"/>
    <n v="23"/>
    <x v="0"/>
    <x v="2"/>
    <x v="2304"/>
    <s v="HCP2436"/>
    <n v="9769735670"/>
    <s v="LIC59411"/>
    <x v="1"/>
    <s v="May"/>
    <s v="2024-05"/>
    <m/>
    <m/>
    <m/>
    <m/>
  </r>
  <r>
    <s v="ORD102674"/>
    <x v="2674"/>
    <s v="CUST5411"/>
    <x v="2632"/>
    <s v="IQV50729"/>
    <x v="0"/>
    <x v="2674"/>
    <d v="2024-01-19T00:00:00"/>
    <x v="525"/>
    <n v="9"/>
    <x v="1"/>
    <x v="3"/>
    <n v="19"/>
    <x v="1"/>
    <x v="0"/>
    <x v="1594"/>
    <s v="HCP8546"/>
    <n v="1980646967"/>
    <s v="LIC62006"/>
    <x v="1"/>
    <s v="Jan"/>
    <s v="2024-01"/>
    <m/>
    <m/>
    <m/>
    <m/>
  </r>
  <r>
    <s v="ORD102675"/>
    <x v="2675"/>
    <s v="CUST3977"/>
    <x v="2633"/>
    <s v="IQV57871"/>
    <x v="3"/>
    <x v="2675"/>
    <d v="2023-03-22T00:00:00"/>
    <x v="4"/>
    <n v="3"/>
    <x v="0"/>
    <x v="4"/>
    <n v="22"/>
    <x v="3"/>
    <x v="0"/>
    <x v="2305"/>
    <s v="HCP9221"/>
    <n v="7206868901"/>
    <s v="LIC35557"/>
    <x v="0"/>
    <s v="Mar"/>
    <s v="2023-03"/>
    <m/>
    <m/>
    <m/>
    <m/>
  </r>
  <r>
    <s v="ORD102676"/>
    <x v="2676"/>
    <s v="CUST6281"/>
    <x v="2634"/>
    <s v="IQV42588"/>
    <x v="0"/>
    <x v="2676"/>
    <d v="2023-08-19T00:00:00"/>
    <x v="671"/>
    <n v="6"/>
    <x v="0"/>
    <x v="5"/>
    <n v="19"/>
    <x v="4"/>
    <x v="0"/>
    <x v="2306"/>
    <s v="HCP4166"/>
    <n v="5459038450"/>
    <s v="LIC83588"/>
    <x v="1"/>
    <s v="Aug"/>
    <s v="2023-08"/>
    <m/>
    <m/>
    <m/>
    <m/>
  </r>
  <r>
    <s v="ORD102677"/>
    <x v="2677"/>
    <s v="CUST4850"/>
    <x v="2635"/>
    <s v="IQV94990"/>
    <x v="0"/>
    <x v="2677"/>
    <d v="2023-05-04T00:00:00"/>
    <x v="331"/>
    <n v="3"/>
    <x v="0"/>
    <x v="8"/>
    <n v="4"/>
    <x v="3"/>
    <x v="2"/>
    <x v="164"/>
    <s v="HCP8215"/>
    <n v="2617807454"/>
    <s v="LIC36076"/>
    <x v="0"/>
    <s v="May"/>
    <s v="2023-05"/>
    <m/>
    <m/>
    <m/>
    <m/>
  </r>
  <r>
    <s v="ORD102678"/>
    <x v="2678"/>
    <s v="CUST8418"/>
    <x v="2636"/>
    <s v="IQV75657"/>
    <x v="2"/>
    <x v="2678"/>
    <d v="2023-02-02T00:00:00"/>
    <x v="565"/>
    <n v="5"/>
    <x v="0"/>
    <x v="6"/>
    <n v="2"/>
    <x v="2"/>
    <x v="1"/>
    <x v="2307"/>
    <s v="HCP1794"/>
    <n v="3696433839"/>
    <s v="LIC18483"/>
    <x v="1"/>
    <s v="Feb"/>
    <s v="2023-02"/>
    <m/>
    <m/>
    <m/>
    <m/>
  </r>
  <r>
    <s v="ORD102679"/>
    <x v="2679"/>
    <s v="CUST4428"/>
    <x v="2637"/>
    <s v="IQV56316"/>
    <x v="2"/>
    <x v="2679"/>
    <d v="2023-06-08T00:00:00"/>
    <x v="438"/>
    <n v="8"/>
    <x v="0"/>
    <x v="7"/>
    <n v="8"/>
    <x v="3"/>
    <x v="1"/>
    <x v="2308"/>
    <s v="HCP4907"/>
    <n v="2090401321"/>
    <s v="LIC95388"/>
    <x v="1"/>
    <s v="Jun"/>
    <s v="2023-06"/>
    <m/>
    <m/>
    <m/>
    <m/>
  </r>
  <r>
    <s v="ORD102680"/>
    <x v="2680"/>
    <s v="CUST5263"/>
    <x v="2638"/>
    <s v="IQV35334"/>
    <x v="0"/>
    <x v="2680"/>
    <d v="2024-10-02T00:00:00"/>
    <x v="540"/>
    <n v="4"/>
    <x v="1"/>
    <x v="11"/>
    <n v="2"/>
    <x v="4"/>
    <x v="1"/>
    <x v="2309"/>
    <s v="HCP6269"/>
    <n v="3157971058"/>
    <s v="LIC22467"/>
    <x v="1"/>
    <s v="Oct"/>
    <s v="2024-10"/>
    <m/>
    <m/>
    <m/>
    <m/>
  </r>
  <r>
    <s v="ORD102681"/>
    <x v="2681"/>
    <s v="CUST7260"/>
    <x v="2639"/>
    <s v="IQV78415"/>
    <x v="1"/>
    <x v="2681"/>
    <d v="2023-04-30T00:00:00"/>
    <x v="262"/>
    <n v="4"/>
    <x v="0"/>
    <x v="0"/>
    <n v="30"/>
    <x v="3"/>
    <x v="0"/>
    <x v="2310"/>
    <s v="HCP4109"/>
    <n v="4125538316"/>
    <s v="LIC71039"/>
    <x v="1"/>
    <s v="Apr"/>
    <s v="2023-04"/>
    <m/>
    <m/>
    <m/>
    <m/>
  </r>
  <r>
    <s v="ORD102682"/>
    <x v="2682"/>
    <s v="CUST6758"/>
    <x v="2640"/>
    <s v="IQV14428"/>
    <x v="0"/>
    <x v="2682"/>
    <d v="2024-03-12T00:00:00"/>
    <x v="324"/>
    <n v="8"/>
    <x v="1"/>
    <x v="4"/>
    <n v="12"/>
    <x v="2"/>
    <x v="1"/>
    <x v="2311"/>
    <s v="HCP7863"/>
    <n v="6108776095"/>
    <s v="LIC62557"/>
    <x v="1"/>
    <s v="Mar"/>
    <s v="2024-03"/>
    <m/>
    <m/>
    <m/>
    <m/>
  </r>
  <r>
    <s v="ORD102683"/>
    <x v="2683"/>
    <s v="CUST4914"/>
    <x v="2641"/>
    <s v="IQV12642"/>
    <x v="1"/>
    <x v="2683"/>
    <d v="2024-01-11T00:00:00"/>
    <x v="131"/>
    <n v="4"/>
    <x v="1"/>
    <x v="3"/>
    <n v="11"/>
    <x v="4"/>
    <x v="1"/>
    <x v="1804"/>
    <s v="HCP3960"/>
    <n v="3503880923"/>
    <s v="LIC84955"/>
    <x v="1"/>
    <s v="Jan"/>
    <s v="2024-01"/>
    <m/>
    <m/>
    <m/>
    <m/>
  </r>
  <r>
    <s v="ORD102684"/>
    <x v="2684"/>
    <s v="CUST1201"/>
    <x v="2642"/>
    <s v="IQV78696"/>
    <x v="0"/>
    <x v="2684"/>
    <d v="2024-12-05T00:00:00"/>
    <x v="251"/>
    <n v="1"/>
    <x v="1"/>
    <x v="1"/>
    <n v="5"/>
    <x v="1"/>
    <x v="0"/>
    <x v="2312"/>
    <s v="HCP8872"/>
    <n v="3518859890"/>
    <s v="LIC79516"/>
    <x v="0"/>
    <s v="Dec"/>
    <s v="2024-12"/>
    <m/>
    <m/>
    <m/>
    <m/>
  </r>
  <r>
    <s v="ORD102685"/>
    <x v="2685"/>
    <s v="CUST1468"/>
    <x v="2643"/>
    <s v="IQV83677"/>
    <x v="0"/>
    <x v="2685"/>
    <d v="2023-07-01T00:00:00"/>
    <x v="593"/>
    <n v="2"/>
    <x v="0"/>
    <x v="2"/>
    <n v="1"/>
    <x v="1"/>
    <x v="1"/>
    <x v="1955"/>
    <s v="HCP5106"/>
    <n v="7518528041"/>
    <s v="LIC49612"/>
    <x v="0"/>
    <s v="Jul"/>
    <s v="2023-07"/>
    <m/>
    <m/>
    <m/>
    <m/>
  </r>
  <r>
    <s v="ORD102686"/>
    <x v="2686"/>
    <s v="CUST1212"/>
    <x v="2644"/>
    <s v="IQV71082"/>
    <x v="3"/>
    <x v="2686"/>
    <d v="2023-09-09T00:00:00"/>
    <x v="571"/>
    <n v="3"/>
    <x v="0"/>
    <x v="10"/>
    <n v="9"/>
    <x v="3"/>
    <x v="0"/>
    <x v="2313"/>
    <s v="HCP2758"/>
    <n v="2936490078"/>
    <s v="LIC51741"/>
    <x v="0"/>
    <s v="Sep"/>
    <s v="2023-09"/>
    <m/>
    <m/>
    <m/>
    <m/>
  </r>
  <r>
    <s v="ORD102687"/>
    <x v="2687"/>
    <s v="CUST2526"/>
    <x v="2645"/>
    <s v="IQV72422"/>
    <x v="0"/>
    <x v="2687"/>
    <d v="2023-05-06T00:00:00"/>
    <x v="373"/>
    <n v="6"/>
    <x v="0"/>
    <x v="8"/>
    <n v="6"/>
    <x v="4"/>
    <x v="2"/>
    <x v="1110"/>
    <s v="HCP9121"/>
    <n v="5777452035"/>
    <s v="LIC58943"/>
    <x v="1"/>
    <s v="May"/>
    <s v="2023-05"/>
    <m/>
    <m/>
    <m/>
    <m/>
  </r>
  <r>
    <s v="ORD102688"/>
    <x v="2688"/>
    <s v="CUST8675"/>
    <x v="2646"/>
    <s v="IQV95176"/>
    <x v="3"/>
    <x v="2688"/>
    <d v="2024-01-26T00:00:00"/>
    <x v="636"/>
    <n v="7"/>
    <x v="1"/>
    <x v="3"/>
    <n v="26"/>
    <x v="4"/>
    <x v="0"/>
    <x v="2314"/>
    <s v="HCP4155"/>
    <n v="5093106428"/>
    <s v="LIC69694"/>
    <x v="1"/>
    <s v="Jan"/>
    <s v="2024-01"/>
    <m/>
    <m/>
    <m/>
    <m/>
  </r>
  <r>
    <s v="ORD102689"/>
    <x v="2689"/>
    <s v="CUST3589"/>
    <x v="2647"/>
    <s v="IQV81478"/>
    <x v="2"/>
    <x v="2689"/>
    <d v="2023-09-15T00:00:00"/>
    <x v="226"/>
    <n v="7"/>
    <x v="0"/>
    <x v="10"/>
    <n v="15"/>
    <x v="2"/>
    <x v="2"/>
    <x v="974"/>
    <s v="HCP2193"/>
    <n v="9583470708"/>
    <s v="LIC52344"/>
    <x v="1"/>
    <s v="Sep"/>
    <s v="2023-09"/>
    <m/>
    <m/>
    <m/>
    <m/>
  </r>
  <r>
    <s v="ORD102690"/>
    <x v="2690"/>
    <s v="CUST8602"/>
    <x v="2648"/>
    <s v="IQV73565"/>
    <x v="0"/>
    <x v="2690"/>
    <d v="2023-12-15T00:00:00"/>
    <x v="163"/>
    <n v="1"/>
    <x v="0"/>
    <x v="1"/>
    <n v="15"/>
    <x v="2"/>
    <x v="0"/>
    <x v="2315"/>
    <s v="HCP1044"/>
    <n v="9392741279"/>
    <s v="LIC32772"/>
    <x v="0"/>
    <s v="Dec"/>
    <s v="2023-12"/>
    <m/>
    <m/>
    <m/>
    <m/>
  </r>
  <r>
    <s v="ORD102691"/>
    <x v="2691"/>
    <s v="CUST6371"/>
    <x v="2649"/>
    <s v="IQV23372"/>
    <x v="3"/>
    <x v="2691"/>
    <d v="2023-03-03T00:00:00"/>
    <x v="509"/>
    <n v="2"/>
    <x v="0"/>
    <x v="4"/>
    <n v="3"/>
    <x v="2"/>
    <x v="2"/>
    <x v="2316"/>
    <s v="HCP5323"/>
    <n v="8332394566"/>
    <s v="LIC66243"/>
    <x v="0"/>
    <s v="Mar"/>
    <s v="2023-03"/>
    <m/>
    <m/>
    <m/>
    <m/>
  </r>
  <r>
    <s v="ORD102692"/>
    <x v="2692"/>
    <s v="CUST9216"/>
    <x v="2650"/>
    <s v="IQV43993"/>
    <x v="2"/>
    <x v="2692"/>
    <d v="2024-04-29T00:00:00"/>
    <x v="341"/>
    <n v="7"/>
    <x v="1"/>
    <x v="0"/>
    <n v="29"/>
    <x v="4"/>
    <x v="2"/>
    <x v="2317"/>
    <s v="HCP6026"/>
    <n v="9807466542"/>
    <s v="LIC14848"/>
    <x v="1"/>
    <s v="Apr"/>
    <s v="2024-04"/>
    <m/>
    <m/>
    <m/>
    <m/>
  </r>
  <r>
    <s v="ORD102693"/>
    <x v="2693"/>
    <s v="CUST4138"/>
    <x v="2651"/>
    <s v="IQV60669"/>
    <x v="3"/>
    <x v="2693"/>
    <d v="2024-11-20T00:00:00"/>
    <x v="572"/>
    <n v="7"/>
    <x v="1"/>
    <x v="9"/>
    <n v="20"/>
    <x v="1"/>
    <x v="0"/>
    <x v="2318"/>
    <s v="HCP4768"/>
    <n v="8969023448"/>
    <s v="LIC54687"/>
    <x v="1"/>
    <s v="Nov"/>
    <s v="2024-11"/>
    <m/>
    <m/>
    <m/>
    <m/>
  </r>
  <r>
    <s v="ORD102694"/>
    <x v="2694"/>
    <s v="CUST2343"/>
    <x v="2652"/>
    <s v="IQV15490"/>
    <x v="2"/>
    <x v="2694"/>
    <d v="2023-09-04T00:00:00"/>
    <x v="166"/>
    <n v="6"/>
    <x v="0"/>
    <x v="10"/>
    <n v="4"/>
    <x v="1"/>
    <x v="1"/>
    <x v="2319"/>
    <s v="HCP3510"/>
    <n v="7796597329"/>
    <s v="LIC62812"/>
    <x v="1"/>
    <s v="Sep"/>
    <s v="2023-09"/>
    <m/>
    <m/>
    <m/>
    <m/>
  </r>
  <r>
    <s v="ORD102695"/>
    <x v="2695"/>
    <s v="CUST7980"/>
    <x v="2653"/>
    <s v="IQV70161"/>
    <x v="3"/>
    <x v="2695"/>
    <d v="2024-12-23T00:00:00"/>
    <x v="86"/>
    <n v="9"/>
    <x v="1"/>
    <x v="1"/>
    <n v="23"/>
    <x v="0"/>
    <x v="1"/>
    <x v="2320"/>
    <s v="HCP9152"/>
    <n v="1922522883"/>
    <s v="LIC97890"/>
    <x v="1"/>
    <s v="Dec"/>
    <s v="2024-12"/>
    <m/>
    <m/>
    <m/>
    <m/>
  </r>
  <r>
    <s v="ORD102696"/>
    <x v="2696"/>
    <s v="CUST2958"/>
    <x v="2654"/>
    <s v="IQV56116"/>
    <x v="2"/>
    <x v="2696"/>
    <d v="2024-04-19T00:00:00"/>
    <x v="647"/>
    <n v="3"/>
    <x v="1"/>
    <x v="0"/>
    <n v="19"/>
    <x v="1"/>
    <x v="2"/>
    <x v="2321"/>
    <s v="HCP9828"/>
    <n v="9250037630"/>
    <s v="LIC69961"/>
    <x v="0"/>
    <s v="Apr"/>
    <s v="2024-04"/>
    <m/>
    <m/>
    <m/>
    <m/>
  </r>
  <r>
    <s v="ORD102697"/>
    <x v="2697"/>
    <s v="CUST7449"/>
    <x v="2655"/>
    <s v="IQV98478"/>
    <x v="2"/>
    <x v="2697"/>
    <d v="2023-08-24T00:00:00"/>
    <x v="512"/>
    <n v="4"/>
    <x v="0"/>
    <x v="5"/>
    <n v="24"/>
    <x v="4"/>
    <x v="2"/>
    <x v="2322"/>
    <s v="HCP7528"/>
    <n v="5085651217"/>
    <s v="LIC65483"/>
    <x v="1"/>
    <s v="Aug"/>
    <s v="2023-08"/>
    <m/>
    <m/>
    <m/>
    <m/>
  </r>
  <r>
    <s v="ORD102698"/>
    <x v="2698"/>
    <s v="CUST3894"/>
    <x v="2656"/>
    <s v="IQV90809"/>
    <x v="3"/>
    <x v="2698"/>
    <d v="2024-03-28T00:00:00"/>
    <x v="414"/>
    <n v="9"/>
    <x v="1"/>
    <x v="4"/>
    <n v="28"/>
    <x v="3"/>
    <x v="0"/>
    <x v="2323"/>
    <s v="HCP2447"/>
    <n v="8988101221"/>
    <s v="LIC99354"/>
    <x v="1"/>
    <s v="Mar"/>
    <s v="2024-03"/>
    <m/>
    <m/>
    <m/>
    <m/>
  </r>
  <r>
    <s v="ORD102699"/>
    <x v="2699"/>
    <s v="CUST1535"/>
    <x v="2657"/>
    <s v="IQV40697"/>
    <x v="0"/>
    <x v="2699"/>
    <d v="2024-09-27T00:00:00"/>
    <x v="568"/>
    <n v="8"/>
    <x v="1"/>
    <x v="10"/>
    <n v="27"/>
    <x v="1"/>
    <x v="2"/>
    <x v="1808"/>
    <s v="HCP8469"/>
    <n v="4114534835"/>
    <s v="LIC56350"/>
    <x v="1"/>
    <s v="Sep"/>
    <s v="2024-09"/>
    <m/>
    <m/>
    <m/>
    <m/>
  </r>
  <r>
    <s v="ORD102700"/>
    <x v="2700"/>
    <s v="CUST1712"/>
    <x v="2658"/>
    <s v="IQV22768"/>
    <x v="0"/>
    <x v="2700"/>
    <d v="2024-03-04T00:00:00"/>
    <x v="487"/>
    <n v="9"/>
    <x v="1"/>
    <x v="4"/>
    <n v="4"/>
    <x v="0"/>
    <x v="2"/>
    <x v="2324"/>
    <s v="HCP4648"/>
    <n v="9497603018"/>
    <s v="LIC78379"/>
    <x v="1"/>
    <s v="Mar"/>
    <s v="2024-03"/>
    <m/>
    <m/>
    <m/>
    <m/>
  </r>
  <r>
    <s v="ORD102701"/>
    <x v="2701"/>
    <s v="CUST3134"/>
    <x v="2659"/>
    <s v="IQV80948"/>
    <x v="3"/>
    <x v="2701"/>
    <d v="2024-08-15T00:00:00"/>
    <x v="709"/>
    <n v="1"/>
    <x v="1"/>
    <x v="5"/>
    <n v="15"/>
    <x v="2"/>
    <x v="1"/>
    <x v="816"/>
    <s v="HCP1026"/>
    <n v="2742595765"/>
    <s v="LIC24470"/>
    <x v="0"/>
    <s v="Aug"/>
    <s v="2024-08"/>
    <m/>
    <m/>
    <m/>
    <m/>
  </r>
  <r>
    <s v="ORD102702"/>
    <x v="2702"/>
    <s v="CUST4642"/>
    <x v="2660"/>
    <s v="IQV72878"/>
    <x v="0"/>
    <x v="2702"/>
    <d v="2023-03-31T00:00:00"/>
    <x v="587"/>
    <n v="9"/>
    <x v="0"/>
    <x v="4"/>
    <n v="31"/>
    <x v="4"/>
    <x v="0"/>
    <x v="2325"/>
    <s v="HCP9022"/>
    <n v="3259542923"/>
    <s v="LIC95383"/>
    <x v="1"/>
    <s v="Mar"/>
    <s v="2023-03"/>
    <m/>
    <m/>
    <m/>
    <m/>
  </r>
  <r>
    <s v="ORD102703"/>
    <x v="2703"/>
    <s v="CUST5467"/>
    <x v="2661"/>
    <s v="IQV12896"/>
    <x v="0"/>
    <x v="2703"/>
    <d v="2023-09-03T00:00:00"/>
    <x v="702"/>
    <n v="5"/>
    <x v="0"/>
    <x v="10"/>
    <n v="3"/>
    <x v="2"/>
    <x v="1"/>
    <x v="2326"/>
    <s v="HCP7880"/>
    <n v="9373623718"/>
    <s v="LIC93208"/>
    <x v="1"/>
    <s v="Sep"/>
    <s v="2023-09"/>
    <m/>
    <m/>
    <m/>
    <m/>
  </r>
  <r>
    <s v="ORD102704"/>
    <x v="2704"/>
    <s v="CUST6647"/>
    <x v="2662"/>
    <s v="IQV63954"/>
    <x v="0"/>
    <x v="2704"/>
    <d v="2023-10-15T00:00:00"/>
    <x v="149"/>
    <n v="3"/>
    <x v="0"/>
    <x v="11"/>
    <n v="15"/>
    <x v="3"/>
    <x v="1"/>
    <x v="2327"/>
    <s v="HCP8696"/>
    <n v="7783932804"/>
    <s v="LIC51470"/>
    <x v="0"/>
    <s v="Oct"/>
    <s v="2023-10"/>
    <m/>
    <m/>
    <m/>
    <m/>
  </r>
  <r>
    <s v="ORD102705"/>
    <x v="2705"/>
    <s v="CUST3944"/>
    <x v="2663"/>
    <s v="IQV80920"/>
    <x v="3"/>
    <x v="2705"/>
    <d v="2024-06-21T00:00:00"/>
    <x v="351"/>
    <n v="4"/>
    <x v="1"/>
    <x v="7"/>
    <n v="21"/>
    <x v="1"/>
    <x v="0"/>
    <x v="2328"/>
    <s v="HCP1307"/>
    <n v="2635677659"/>
    <s v="LIC39421"/>
    <x v="1"/>
    <s v="Jun"/>
    <s v="2024-06"/>
    <m/>
    <m/>
    <m/>
    <m/>
  </r>
  <r>
    <s v="ORD102706"/>
    <x v="2706"/>
    <s v="CUST1303"/>
    <x v="2664"/>
    <s v="IQV81102"/>
    <x v="0"/>
    <x v="2706"/>
    <d v="2023-04-16T00:00:00"/>
    <x v="211"/>
    <n v="6"/>
    <x v="0"/>
    <x v="0"/>
    <n v="16"/>
    <x v="3"/>
    <x v="1"/>
    <x v="2329"/>
    <s v="HCP7280"/>
    <n v="6654015553"/>
    <s v="LIC19164"/>
    <x v="1"/>
    <s v="Apr"/>
    <s v="2023-04"/>
    <m/>
    <m/>
    <m/>
    <m/>
  </r>
  <r>
    <s v="ORD102707"/>
    <x v="2707"/>
    <s v="CUST1104"/>
    <x v="2665"/>
    <s v="IQV69879"/>
    <x v="3"/>
    <x v="2707"/>
    <d v="2023-02-07T00:00:00"/>
    <x v="469"/>
    <n v="6"/>
    <x v="0"/>
    <x v="6"/>
    <n v="7"/>
    <x v="1"/>
    <x v="0"/>
    <x v="1269"/>
    <s v="HCP9782"/>
    <n v="1810000753"/>
    <s v="LIC87925"/>
    <x v="1"/>
    <s v="Feb"/>
    <s v="2023-02"/>
    <m/>
    <m/>
    <m/>
    <m/>
  </r>
  <r>
    <s v="ORD102708"/>
    <x v="2708"/>
    <s v="CUST1689"/>
    <x v="2666"/>
    <s v="IQV37222"/>
    <x v="2"/>
    <x v="2708"/>
    <d v="2024-10-25T00:00:00"/>
    <x v="321"/>
    <n v="8"/>
    <x v="1"/>
    <x v="11"/>
    <n v="25"/>
    <x v="0"/>
    <x v="0"/>
    <x v="2330"/>
    <s v="HCP3028"/>
    <n v="8023384517"/>
    <s v="LIC16486"/>
    <x v="1"/>
    <s v="Oct"/>
    <s v="2024-10"/>
    <m/>
    <m/>
    <m/>
    <m/>
  </r>
  <r>
    <s v="ORD102709"/>
    <x v="2709"/>
    <s v="CUST3987"/>
    <x v="2667"/>
    <s v="IQV75101"/>
    <x v="0"/>
    <x v="2709"/>
    <d v="2023-03-15T00:00:00"/>
    <x v="378"/>
    <n v="6"/>
    <x v="0"/>
    <x v="4"/>
    <n v="15"/>
    <x v="4"/>
    <x v="0"/>
    <x v="2331"/>
    <s v="HCP5405"/>
    <n v="6335966251"/>
    <s v="LIC29680"/>
    <x v="1"/>
    <s v="Mar"/>
    <s v="2023-03"/>
    <m/>
    <m/>
    <m/>
    <m/>
  </r>
  <r>
    <s v="ORD102710"/>
    <x v="2710"/>
    <s v="CUST3583"/>
    <x v="2668"/>
    <s v="IQV70357"/>
    <x v="1"/>
    <x v="2710"/>
    <d v="2023-08-30T00:00:00"/>
    <x v="481"/>
    <n v="8"/>
    <x v="0"/>
    <x v="5"/>
    <n v="30"/>
    <x v="2"/>
    <x v="1"/>
    <x v="1490"/>
    <s v="HCP4262"/>
    <n v="3954903204"/>
    <s v="LIC16726"/>
    <x v="1"/>
    <s v="Aug"/>
    <s v="2023-08"/>
    <m/>
    <m/>
    <m/>
    <m/>
  </r>
  <r>
    <s v="ORD102711"/>
    <x v="2711"/>
    <s v="CUST9203"/>
    <x v="1577"/>
    <s v="IQV20168"/>
    <x v="2"/>
    <x v="2711"/>
    <d v="2023-07-20T00:00:00"/>
    <x v="659"/>
    <n v="2"/>
    <x v="0"/>
    <x v="2"/>
    <n v="20"/>
    <x v="1"/>
    <x v="1"/>
    <x v="1493"/>
    <s v="HCP8307"/>
    <n v="2518130022"/>
    <s v="LIC43133"/>
    <x v="0"/>
    <s v="Jul"/>
    <s v="2023-07"/>
    <m/>
    <m/>
    <m/>
    <m/>
  </r>
  <r>
    <s v="ORD102712"/>
    <x v="2712"/>
    <s v="CUST9352"/>
    <x v="2669"/>
    <s v="IQV67518"/>
    <x v="2"/>
    <x v="2712"/>
    <d v="2024-06-17T00:00:00"/>
    <x v="110"/>
    <n v="0"/>
    <x v="1"/>
    <x v="7"/>
    <n v="17"/>
    <x v="3"/>
    <x v="0"/>
    <x v="2332"/>
    <s v="HCP6599"/>
    <n v="5142889436"/>
    <s v="LIC87582"/>
    <x v="0"/>
    <s v="Jun"/>
    <s v="2024-06"/>
    <m/>
    <m/>
    <m/>
    <m/>
  </r>
  <r>
    <s v="ORD102713"/>
    <x v="2713"/>
    <s v="CUST1956"/>
    <x v="2670"/>
    <s v="IQV34560"/>
    <x v="0"/>
    <x v="2713"/>
    <d v="2023-10-10T00:00:00"/>
    <x v="386"/>
    <n v="1"/>
    <x v="0"/>
    <x v="11"/>
    <n v="10"/>
    <x v="1"/>
    <x v="0"/>
    <x v="2235"/>
    <s v="HCP5911"/>
    <n v="6176530805"/>
    <s v="LIC89380"/>
    <x v="0"/>
    <s v="Oct"/>
    <s v="2023-10"/>
    <m/>
    <m/>
    <m/>
    <m/>
  </r>
  <r>
    <s v="ORD102714"/>
    <x v="2714"/>
    <s v="CUST4584"/>
    <x v="2671"/>
    <s v="IQV93060"/>
    <x v="1"/>
    <x v="2714"/>
    <d v="2024-10-07T00:00:00"/>
    <x v="240"/>
    <n v="5"/>
    <x v="1"/>
    <x v="11"/>
    <n v="7"/>
    <x v="2"/>
    <x v="2"/>
    <x v="2333"/>
    <s v="HCP6436"/>
    <n v="7047498627"/>
    <s v="LIC40802"/>
    <x v="1"/>
    <s v="Oct"/>
    <s v="2024-10"/>
    <m/>
    <m/>
    <m/>
    <m/>
  </r>
  <r>
    <s v="ORD102715"/>
    <x v="2715"/>
    <s v="CUST5735"/>
    <x v="2672"/>
    <s v="IQV45539"/>
    <x v="2"/>
    <x v="2715"/>
    <d v="2024-01-31T00:00:00"/>
    <x v="3"/>
    <n v="0"/>
    <x v="1"/>
    <x v="3"/>
    <n v="31"/>
    <x v="2"/>
    <x v="0"/>
    <x v="1794"/>
    <s v="HCP5019"/>
    <n v="4184374187"/>
    <s v="LIC26418"/>
    <x v="0"/>
    <s v="Jan"/>
    <s v="2024-01"/>
    <m/>
    <m/>
    <m/>
    <m/>
  </r>
  <r>
    <s v="ORD102716"/>
    <x v="2716"/>
    <s v="CUST8618"/>
    <x v="2673"/>
    <s v="IQV64628"/>
    <x v="2"/>
    <x v="2716"/>
    <d v="2023-04-29T00:00:00"/>
    <x v="186"/>
    <n v="2"/>
    <x v="0"/>
    <x v="0"/>
    <n v="29"/>
    <x v="3"/>
    <x v="1"/>
    <x v="2334"/>
    <s v="HCP9367"/>
    <n v="8326470735"/>
    <s v="LIC55969"/>
    <x v="0"/>
    <s v="Apr"/>
    <s v="2023-04"/>
    <m/>
    <m/>
    <m/>
    <m/>
  </r>
  <r>
    <s v="ORD102717"/>
    <x v="2717"/>
    <s v="CUST9056"/>
    <x v="2674"/>
    <s v="IQV95578"/>
    <x v="2"/>
    <x v="2717"/>
    <d v="2023-09-24T00:00:00"/>
    <x v="413"/>
    <n v="2"/>
    <x v="0"/>
    <x v="10"/>
    <n v="24"/>
    <x v="0"/>
    <x v="2"/>
    <x v="2335"/>
    <s v="HCP6365"/>
    <n v="2311549201"/>
    <s v="LIC41275"/>
    <x v="0"/>
    <s v="Sep"/>
    <s v="2023-09"/>
    <m/>
    <m/>
    <m/>
    <m/>
  </r>
  <r>
    <s v="ORD102718"/>
    <x v="2718"/>
    <s v="CUST3970"/>
    <x v="2675"/>
    <s v="IQV40521"/>
    <x v="3"/>
    <x v="2718"/>
    <d v="2023-05-29T00:00:00"/>
    <x v="440"/>
    <n v="7"/>
    <x v="0"/>
    <x v="8"/>
    <n v="29"/>
    <x v="2"/>
    <x v="1"/>
    <x v="2336"/>
    <s v="HCP4100"/>
    <n v="2916954525"/>
    <s v="LIC48394"/>
    <x v="1"/>
    <s v="May"/>
    <s v="2023-05"/>
    <m/>
    <m/>
    <m/>
    <m/>
  </r>
  <r>
    <s v="ORD102719"/>
    <x v="2719"/>
    <s v="CUST1626"/>
    <x v="2676"/>
    <s v="IQV49652"/>
    <x v="0"/>
    <x v="2719"/>
    <d v="2024-07-14T00:00:00"/>
    <x v="257"/>
    <n v="2"/>
    <x v="1"/>
    <x v="2"/>
    <n v="14"/>
    <x v="3"/>
    <x v="1"/>
    <x v="2337"/>
    <s v="HCP1048"/>
    <n v="8457099991"/>
    <s v="LIC34805"/>
    <x v="0"/>
    <s v="Jul"/>
    <s v="2024-07"/>
    <m/>
    <m/>
    <m/>
    <m/>
  </r>
  <r>
    <s v="ORD102720"/>
    <x v="2720"/>
    <s v="CUST8997"/>
    <x v="2677"/>
    <s v="IQV28069"/>
    <x v="3"/>
    <x v="2720"/>
    <d v="2024-09-30T00:00:00"/>
    <x v="220"/>
    <n v="2"/>
    <x v="1"/>
    <x v="10"/>
    <n v="30"/>
    <x v="4"/>
    <x v="2"/>
    <x v="1809"/>
    <s v="HCP6133"/>
    <n v="1351780747"/>
    <s v="LIC61574"/>
    <x v="0"/>
    <s v="Sep"/>
    <s v="2024-09"/>
    <m/>
    <m/>
    <m/>
    <m/>
  </r>
  <r>
    <s v="ORD102721"/>
    <x v="2721"/>
    <s v="CUST7309"/>
    <x v="2678"/>
    <s v="IQV96132"/>
    <x v="1"/>
    <x v="2721"/>
    <d v="2024-12-03T00:00:00"/>
    <x v="126"/>
    <n v="7"/>
    <x v="1"/>
    <x v="1"/>
    <n v="3"/>
    <x v="4"/>
    <x v="1"/>
    <x v="2338"/>
    <s v="HCP8471"/>
    <n v="3862581703"/>
    <s v="LIC55924"/>
    <x v="1"/>
    <s v="Dec"/>
    <s v="2024-12"/>
    <m/>
    <m/>
    <m/>
    <m/>
  </r>
  <r>
    <s v="ORD102722"/>
    <x v="2722"/>
    <s v="CUST1112"/>
    <x v="2679"/>
    <s v="IQV48022"/>
    <x v="3"/>
    <x v="2722"/>
    <d v="2023-09-28T00:00:00"/>
    <x v="247"/>
    <n v="6"/>
    <x v="0"/>
    <x v="10"/>
    <n v="28"/>
    <x v="2"/>
    <x v="1"/>
    <x v="1955"/>
    <s v="HCP8227"/>
    <n v="6023086463"/>
    <s v="LIC88208"/>
    <x v="1"/>
    <s v="Sep"/>
    <s v="2023-09"/>
    <m/>
    <m/>
    <m/>
    <m/>
  </r>
  <r>
    <s v="ORD102723"/>
    <x v="2723"/>
    <s v="CUST3518"/>
    <x v="2680"/>
    <s v="IQV38879"/>
    <x v="1"/>
    <x v="2723"/>
    <d v="2023-06-08T00:00:00"/>
    <x v="11"/>
    <n v="7"/>
    <x v="0"/>
    <x v="7"/>
    <n v="8"/>
    <x v="0"/>
    <x v="1"/>
    <x v="2339"/>
    <s v="HCP6112"/>
    <n v="3997496781"/>
    <s v="LIC91037"/>
    <x v="1"/>
    <s v="Jun"/>
    <s v="2023-06"/>
    <m/>
    <m/>
    <m/>
    <m/>
  </r>
  <r>
    <s v="ORD102724"/>
    <x v="2724"/>
    <s v="CUST2260"/>
    <x v="2681"/>
    <s v="IQV10357"/>
    <x v="2"/>
    <x v="2724"/>
    <d v="2024-11-07T00:00:00"/>
    <x v="676"/>
    <n v="4"/>
    <x v="1"/>
    <x v="9"/>
    <n v="7"/>
    <x v="1"/>
    <x v="1"/>
    <x v="2340"/>
    <s v="HCP9083"/>
    <n v="7171075945"/>
    <s v="LIC20943"/>
    <x v="1"/>
    <s v="Nov"/>
    <s v="2024-11"/>
    <m/>
    <m/>
    <m/>
    <m/>
  </r>
  <r>
    <s v="ORD102725"/>
    <x v="2725"/>
    <s v="CUST1249"/>
    <x v="2682"/>
    <s v="IQV49388"/>
    <x v="0"/>
    <x v="2725"/>
    <d v="2023-09-02T00:00:00"/>
    <x v="702"/>
    <n v="6"/>
    <x v="0"/>
    <x v="10"/>
    <n v="2"/>
    <x v="3"/>
    <x v="0"/>
    <x v="2118"/>
    <s v="HCP1510"/>
    <n v="5544206672"/>
    <s v="LIC96789"/>
    <x v="1"/>
    <s v="Sep"/>
    <s v="2023-09"/>
    <m/>
    <m/>
    <m/>
    <m/>
  </r>
  <r>
    <s v="ORD102726"/>
    <x v="2726"/>
    <s v="CUST8647"/>
    <x v="2683"/>
    <s v="IQV41785"/>
    <x v="2"/>
    <x v="2726"/>
    <d v="2023-12-08T00:00:00"/>
    <x v="242"/>
    <n v="1"/>
    <x v="0"/>
    <x v="1"/>
    <n v="8"/>
    <x v="3"/>
    <x v="2"/>
    <x v="2341"/>
    <s v="HCP6141"/>
    <n v="9733080689"/>
    <s v="LIC91697"/>
    <x v="0"/>
    <s v="Dec"/>
    <s v="2023-12"/>
    <m/>
    <m/>
    <m/>
    <m/>
  </r>
  <r>
    <s v="ORD102727"/>
    <x v="2727"/>
    <s v="CUST9089"/>
    <x v="2684"/>
    <s v="IQV21850"/>
    <x v="2"/>
    <x v="2727"/>
    <d v="2024-08-30T00:00:00"/>
    <x v="707"/>
    <n v="1"/>
    <x v="1"/>
    <x v="5"/>
    <n v="30"/>
    <x v="3"/>
    <x v="1"/>
    <x v="1703"/>
    <s v="HCP8187"/>
    <n v="2788964048"/>
    <s v="LIC30339"/>
    <x v="0"/>
    <s v="Aug"/>
    <s v="2024-08"/>
    <m/>
    <m/>
    <m/>
    <m/>
  </r>
  <r>
    <s v="ORD102728"/>
    <x v="2728"/>
    <s v="CUST4687"/>
    <x v="2685"/>
    <s v="IQV89619"/>
    <x v="3"/>
    <x v="2728"/>
    <d v="2024-08-28T00:00:00"/>
    <x v="181"/>
    <n v="1"/>
    <x v="1"/>
    <x v="5"/>
    <n v="28"/>
    <x v="1"/>
    <x v="0"/>
    <x v="2241"/>
    <s v="HCP7716"/>
    <n v="8220000885"/>
    <s v="LIC91719"/>
    <x v="0"/>
    <s v="Aug"/>
    <s v="2024-08"/>
    <m/>
    <m/>
    <m/>
    <m/>
  </r>
  <r>
    <s v="ORD102729"/>
    <x v="2729"/>
    <s v="CUST7992"/>
    <x v="2686"/>
    <s v="IQV47458"/>
    <x v="3"/>
    <x v="2729"/>
    <d v="2024-11-10T00:00:00"/>
    <x v="461"/>
    <n v="8"/>
    <x v="1"/>
    <x v="9"/>
    <n v="10"/>
    <x v="1"/>
    <x v="1"/>
    <x v="2342"/>
    <s v="HCP8637"/>
    <n v="7341444635"/>
    <s v="LIC18820"/>
    <x v="1"/>
    <s v="Nov"/>
    <s v="2024-11"/>
    <m/>
    <m/>
    <m/>
    <m/>
  </r>
  <r>
    <s v="ORD102730"/>
    <x v="2730"/>
    <s v="CUST4974"/>
    <x v="2687"/>
    <s v="IQV66980"/>
    <x v="1"/>
    <x v="2730"/>
    <d v="2023-11-22T00:00:00"/>
    <x v="122"/>
    <n v="4"/>
    <x v="0"/>
    <x v="9"/>
    <n v="22"/>
    <x v="4"/>
    <x v="2"/>
    <x v="630"/>
    <s v="HCP4921"/>
    <n v="4792746893"/>
    <s v="LIC65877"/>
    <x v="1"/>
    <s v="Nov"/>
    <s v="2023-11"/>
    <m/>
    <m/>
    <m/>
    <m/>
  </r>
  <r>
    <s v="ORD102731"/>
    <x v="2731"/>
    <s v="CUST4769"/>
    <x v="2688"/>
    <s v="IQV95551"/>
    <x v="2"/>
    <x v="2731"/>
    <d v="2023-07-22T00:00:00"/>
    <x v="552"/>
    <n v="3"/>
    <x v="0"/>
    <x v="2"/>
    <n v="22"/>
    <x v="0"/>
    <x v="2"/>
    <x v="2343"/>
    <s v="HCP4067"/>
    <n v="7035823659"/>
    <s v="LIC73402"/>
    <x v="0"/>
    <s v="Jul"/>
    <s v="2023-07"/>
    <m/>
    <m/>
    <m/>
    <m/>
  </r>
  <r>
    <s v="ORD102732"/>
    <x v="2732"/>
    <s v="CUST1348"/>
    <x v="2689"/>
    <s v="IQV10503"/>
    <x v="2"/>
    <x v="2732"/>
    <d v="2024-07-08T00:00:00"/>
    <x v="441"/>
    <n v="5"/>
    <x v="1"/>
    <x v="2"/>
    <n v="8"/>
    <x v="0"/>
    <x v="2"/>
    <x v="2344"/>
    <s v="HCP3508"/>
    <n v="7407479925"/>
    <s v="LIC73739"/>
    <x v="1"/>
    <s v="Jul"/>
    <s v="2024-07"/>
    <m/>
    <m/>
    <m/>
    <m/>
  </r>
  <r>
    <s v="ORD102733"/>
    <x v="2733"/>
    <s v="CUST2176"/>
    <x v="2690"/>
    <s v="IQV71939"/>
    <x v="0"/>
    <x v="2733"/>
    <d v="2023-01-18T00:00:00"/>
    <x v="107"/>
    <n v="4"/>
    <x v="0"/>
    <x v="3"/>
    <n v="18"/>
    <x v="0"/>
    <x v="1"/>
    <x v="2345"/>
    <s v="HCP1114"/>
    <n v="4271684864"/>
    <s v="LIC16768"/>
    <x v="1"/>
    <s v="Jan"/>
    <s v="2023-01"/>
    <m/>
    <m/>
    <m/>
    <m/>
  </r>
  <r>
    <s v="ORD102734"/>
    <x v="2734"/>
    <s v="CUST8626"/>
    <x v="2691"/>
    <s v="IQV55281"/>
    <x v="2"/>
    <x v="2734"/>
    <d v="2024-06-24T00:00:00"/>
    <x v="351"/>
    <n v="1"/>
    <x v="1"/>
    <x v="7"/>
    <n v="24"/>
    <x v="1"/>
    <x v="2"/>
    <x v="1955"/>
    <s v="HCP9403"/>
    <n v="1856126387"/>
    <s v="LIC78155"/>
    <x v="0"/>
    <s v="Jun"/>
    <s v="2024-06"/>
    <m/>
    <m/>
    <m/>
    <m/>
  </r>
  <r>
    <s v="ORD102735"/>
    <x v="2735"/>
    <s v="CUST7813"/>
    <x v="2692"/>
    <s v="IQV17166"/>
    <x v="1"/>
    <x v="2735"/>
    <d v="2023-11-20T00:00:00"/>
    <x v="170"/>
    <n v="7"/>
    <x v="0"/>
    <x v="9"/>
    <n v="20"/>
    <x v="1"/>
    <x v="1"/>
    <x v="1876"/>
    <s v="HCP2690"/>
    <n v="7513079735"/>
    <s v="LIC84984"/>
    <x v="1"/>
    <s v="Nov"/>
    <s v="2023-11"/>
    <m/>
    <m/>
    <m/>
    <m/>
  </r>
  <r>
    <s v="ORD102736"/>
    <x v="2736"/>
    <s v="CUST9116"/>
    <x v="1186"/>
    <s v="IQV96365"/>
    <x v="0"/>
    <x v="2736"/>
    <d v="2023-07-12T00:00:00"/>
    <x v="33"/>
    <n v="2"/>
    <x v="0"/>
    <x v="2"/>
    <n v="12"/>
    <x v="0"/>
    <x v="0"/>
    <x v="2251"/>
    <s v="HCP2944"/>
    <n v="2183617675"/>
    <s v="LIC72074"/>
    <x v="0"/>
    <s v="Jul"/>
    <s v="2023-07"/>
    <m/>
    <m/>
    <m/>
    <m/>
  </r>
  <r>
    <s v="ORD102737"/>
    <x v="2737"/>
    <s v="CUST1592"/>
    <x v="2693"/>
    <s v="IQV15327"/>
    <x v="0"/>
    <x v="2737"/>
    <d v="2024-03-11T00:00:00"/>
    <x v="324"/>
    <n v="9"/>
    <x v="1"/>
    <x v="4"/>
    <n v="11"/>
    <x v="2"/>
    <x v="1"/>
    <x v="812"/>
    <s v="HCP3421"/>
    <n v="9249360845"/>
    <s v="LIC58087"/>
    <x v="1"/>
    <s v="Mar"/>
    <s v="2024-03"/>
    <m/>
    <m/>
    <m/>
    <m/>
  </r>
  <r>
    <s v="ORD102738"/>
    <x v="2738"/>
    <s v="CUST1165"/>
    <x v="2694"/>
    <s v="IQV37623"/>
    <x v="2"/>
    <x v="2738"/>
    <d v="2024-01-03T00:00:00"/>
    <x v="712"/>
    <n v="1"/>
    <x v="1"/>
    <x v="3"/>
    <n v="3"/>
    <x v="0"/>
    <x v="0"/>
    <x v="2346"/>
    <s v="HCP3173"/>
    <n v="7550507867"/>
    <s v="LIC39908"/>
    <x v="0"/>
    <s v="Jan"/>
    <s v="2024-01"/>
    <m/>
    <m/>
    <m/>
    <m/>
  </r>
  <r>
    <s v="ORD102739"/>
    <x v="2739"/>
    <s v="CUST7880"/>
    <x v="723"/>
    <s v="IQV72710"/>
    <x v="2"/>
    <x v="2739"/>
    <d v="2023-11-15T00:00:00"/>
    <x v="453"/>
    <n v="5"/>
    <x v="0"/>
    <x v="9"/>
    <n v="15"/>
    <x v="0"/>
    <x v="1"/>
    <x v="2347"/>
    <s v="HCP9511"/>
    <n v="4803032057"/>
    <s v="LIC85450"/>
    <x v="1"/>
    <s v="Nov"/>
    <s v="2023-11"/>
    <m/>
    <m/>
    <m/>
    <m/>
  </r>
  <r>
    <s v="ORD102740"/>
    <x v="2740"/>
    <s v="CUST6873"/>
    <x v="2695"/>
    <s v="IQV83034"/>
    <x v="2"/>
    <x v="2740"/>
    <d v="2024-08-29T00:00:00"/>
    <x v="707"/>
    <n v="2"/>
    <x v="1"/>
    <x v="5"/>
    <n v="29"/>
    <x v="3"/>
    <x v="1"/>
    <x v="2348"/>
    <s v="HCP4847"/>
    <n v="8046202108"/>
    <s v="LIC32690"/>
    <x v="0"/>
    <s v="Aug"/>
    <s v="2024-08"/>
    <m/>
    <m/>
    <m/>
    <m/>
  </r>
  <r>
    <s v="ORD102741"/>
    <x v="2741"/>
    <s v="CUST8044"/>
    <x v="2696"/>
    <s v="IQV54562"/>
    <x v="3"/>
    <x v="2741"/>
    <d v="2024-10-14T00:00:00"/>
    <x v="268"/>
    <n v="0"/>
    <x v="1"/>
    <x v="11"/>
    <n v="14"/>
    <x v="3"/>
    <x v="0"/>
    <x v="2349"/>
    <s v="HCP5611"/>
    <n v="5320728045"/>
    <s v="LIC14247"/>
    <x v="0"/>
    <s v="Oct"/>
    <s v="2024-10"/>
    <m/>
    <m/>
    <m/>
    <m/>
  </r>
  <r>
    <s v="ORD102742"/>
    <x v="2742"/>
    <s v="CUST3696"/>
    <x v="2697"/>
    <s v="IQV29713"/>
    <x v="1"/>
    <x v="2742"/>
    <d v="2023-12-29T00:00:00"/>
    <x v="670"/>
    <n v="9"/>
    <x v="0"/>
    <x v="1"/>
    <n v="29"/>
    <x v="2"/>
    <x v="0"/>
    <x v="2350"/>
    <s v="HCP9966"/>
    <n v="9155108791"/>
    <s v="LIC21631"/>
    <x v="1"/>
    <s v="Dec"/>
    <s v="2023-12"/>
    <m/>
    <m/>
    <m/>
    <m/>
  </r>
  <r>
    <s v="ORD102743"/>
    <x v="2743"/>
    <s v="CUST3074"/>
    <x v="2698"/>
    <s v="IQV55923"/>
    <x v="2"/>
    <x v="2743"/>
    <d v="2023-02-26T00:00:00"/>
    <x v="334"/>
    <n v="5"/>
    <x v="0"/>
    <x v="6"/>
    <n v="26"/>
    <x v="2"/>
    <x v="1"/>
    <x v="2351"/>
    <s v="HCP5838"/>
    <n v="6046801906"/>
    <s v="LIC55765"/>
    <x v="1"/>
    <s v="Feb"/>
    <s v="2023-02"/>
    <m/>
    <m/>
    <m/>
    <m/>
  </r>
  <r>
    <s v="ORD102744"/>
    <x v="2744"/>
    <s v="CUST7048"/>
    <x v="2699"/>
    <s v="IQV83677"/>
    <x v="2"/>
    <x v="2744"/>
    <d v="2023-08-27T00:00:00"/>
    <x v="514"/>
    <n v="6"/>
    <x v="0"/>
    <x v="5"/>
    <n v="27"/>
    <x v="0"/>
    <x v="0"/>
    <x v="2352"/>
    <s v="HCP6777"/>
    <n v="2544297850"/>
    <s v="LIC64139"/>
    <x v="1"/>
    <s v="Aug"/>
    <s v="2023-08"/>
    <m/>
    <m/>
    <m/>
    <m/>
  </r>
  <r>
    <s v="ORD102745"/>
    <x v="2745"/>
    <s v="CUST7486"/>
    <x v="2700"/>
    <s v="IQV39121"/>
    <x v="3"/>
    <x v="2745"/>
    <d v="2023-07-13T00:00:00"/>
    <x v="393"/>
    <n v="7"/>
    <x v="0"/>
    <x v="2"/>
    <n v="13"/>
    <x v="0"/>
    <x v="0"/>
    <x v="2353"/>
    <s v="HCP2683"/>
    <n v="5805279180"/>
    <s v="LIC52667"/>
    <x v="1"/>
    <s v="Jul"/>
    <s v="2023-07"/>
    <m/>
    <m/>
    <m/>
    <m/>
  </r>
  <r>
    <s v="ORD102746"/>
    <x v="2746"/>
    <s v="CUST3272"/>
    <x v="2701"/>
    <s v="IQV73470"/>
    <x v="2"/>
    <x v="2746"/>
    <d v="2024-06-01T00:00:00"/>
    <x v="129"/>
    <n v="7"/>
    <x v="1"/>
    <x v="7"/>
    <n v="1"/>
    <x v="2"/>
    <x v="2"/>
    <x v="2354"/>
    <s v="HCP2542"/>
    <n v="9210230175"/>
    <s v="LIC81245"/>
    <x v="1"/>
    <s v="Jun"/>
    <s v="2024-06"/>
    <m/>
    <m/>
    <m/>
    <m/>
  </r>
  <r>
    <s v="ORD102747"/>
    <x v="2747"/>
    <s v="CUST3263"/>
    <x v="2702"/>
    <s v="IQV17998"/>
    <x v="1"/>
    <x v="2747"/>
    <d v="2024-12-01T00:00:00"/>
    <x v="714"/>
    <n v="8"/>
    <x v="1"/>
    <x v="1"/>
    <n v="1"/>
    <x v="2"/>
    <x v="1"/>
    <x v="2355"/>
    <s v="HCP9363"/>
    <n v="1230354304"/>
    <s v="LIC11882"/>
    <x v="1"/>
    <s v="Dec"/>
    <s v="2024-12"/>
    <m/>
    <m/>
    <m/>
    <m/>
  </r>
  <r>
    <s v="ORD102748"/>
    <x v="2748"/>
    <s v="CUST7874"/>
    <x v="2703"/>
    <s v="IQV51560"/>
    <x v="2"/>
    <x v="2748"/>
    <d v="2023-02-13T00:00:00"/>
    <x v="336"/>
    <n v="3"/>
    <x v="0"/>
    <x v="6"/>
    <n v="13"/>
    <x v="1"/>
    <x v="0"/>
    <x v="203"/>
    <s v="HCP1466"/>
    <n v="9996221224"/>
    <s v="LIC28976"/>
    <x v="0"/>
    <s v="Feb"/>
    <s v="2023-02"/>
    <m/>
    <m/>
    <m/>
    <m/>
  </r>
  <r>
    <s v="ORD102749"/>
    <x v="2749"/>
    <s v="CUST2547"/>
    <x v="2704"/>
    <s v="IQV73338"/>
    <x v="2"/>
    <x v="2749"/>
    <d v="2024-05-03T00:00:00"/>
    <x v="713"/>
    <n v="6"/>
    <x v="1"/>
    <x v="8"/>
    <n v="3"/>
    <x v="1"/>
    <x v="1"/>
    <x v="2356"/>
    <s v="HCP1703"/>
    <n v="5759121402"/>
    <s v="LIC54747"/>
    <x v="1"/>
    <s v="May"/>
    <s v="2024-05"/>
    <m/>
    <m/>
    <m/>
    <m/>
  </r>
  <r>
    <s v="ORD102750"/>
    <x v="2750"/>
    <s v="CUST5590"/>
    <x v="2705"/>
    <s v="IQV90449"/>
    <x v="3"/>
    <x v="2750"/>
    <d v="2024-07-11T00:00:00"/>
    <x v="257"/>
    <n v="5"/>
    <x v="1"/>
    <x v="2"/>
    <n v="11"/>
    <x v="1"/>
    <x v="0"/>
    <x v="2357"/>
    <s v="HCP7911"/>
    <n v="1629479011"/>
    <s v="LIC27279"/>
    <x v="1"/>
    <s v="Jul"/>
    <s v="2024-07"/>
    <m/>
    <m/>
    <m/>
    <m/>
  </r>
  <r>
    <s v="ORD102751"/>
    <x v="2751"/>
    <s v="CUST3346"/>
    <x v="2706"/>
    <s v="IQV86202"/>
    <x v="0"/>
    <x v="2751"/>
    <d v="2024-03-30T00:00:00"/>
    <x v="95"/>
    <n v="0"/>
    <x v="1"/>
    <x v="4"/>
    <n v="30"/>
    <x v="4"/>
    <x v="0"/>
    <x v="2358"/>
    <s v="HCP1030"/>
    <n v="6750044259"/>
    <s v="LIC40112"/>
    <x v="0"/>
    <s v="Mar"/>
    <s v="2024-03"/>
    <m/>
    <m/>
    <m/>
    <m/>
  </r>
  <r>
    <s v="ORD102752"/>
    <x v="2752"/>
    <s v="CUST6508"/>
    <x v="404"/>
    <s v="IQV16087"/>
    <x v="3"/>
    <x v="2752"/>
    <d v="2024-04-19T00:00:00"/>
    <x v="364"/>
    <n v="7"/>
    <x v="1"/>
    <x v="0"/>
    <n v="19"/>
    <x v="1"/>
    <x v="1"/>
    <x v="2359"/>
    <s v="HCP7662"/>
    <n v="3151053906"/>
    <s v="LIC87150"/>
    <x v="1"/>
    <s v="Apr"/>
    <s v="2024-04"/>
    <m/>
    <m/>
    <m/>
    <m/>
  </r>
  <r>
    <s v="ORD102753"/>
    <x v="2753"/>
    <s v="CUST3195"/>
    <x v="2707"/>
    <s v="IQV18139"/>
    <x v="0"/>
    <x v="2753"/>
    <d v="2023-10-10T00:00:00"/>
    <x v="34"/>
    <n v="6"/>
    <x v="0"/>
    <x v="11"/>
    <n v="10"/>
    <x v="4"/>
    <x v="2"/>
    <x v="2360"/>
    <s v="HCP3281"/>
    <n v="9989970018"/>
    <s v="LIC45451"/>
    <x v="1"/>
    <s v="Oct"/>
    <s v="2023-10"/>
    <m/>
    <m/>
    <m/>
    <m/>
  </r>
  <r>
    <s v="ORD102754"/>
    <x v="2754"/>
    <s v="CUST5713"/>
    <x v="2708"/>
    <s v="IQV31984"/>
    <x v="1"/>
    <x v="2754"/>
    <d v="2024-04-11T00:00:00"/>
    <x v="120"/>
    <n v="3"/>
    <x v="1"/>
    <x v="0"/>
    <n v="11"/>
    <x v="0"/>
    <x v="1"/>
    <x v="2361"/>
    <s v="HCP1782"/>
    <n v="6390151301"/>
    <s v="LIC39212"/>
    <x v="0"/>
    <s v="Apr"/>
    <s v="2024-04"/>
    <m/>
    <m/>
    <m/>
    <m/>
  </r>
  <r>
    <s v="ORD102755"/>
    <x v="2755"/>
    <s v="CUST3054"/>
    <x v="2709"/>
    <s v="IQV55964"/>
    <x v="0"/>
    <x v="2755"/>
    <d v="2024-09-18T00:00:00"/>
    <x v="20"/>
    <n v="1"/>
    <x v="1"/>
    <x v="10"/>
    <n v="18"/>
    <x v="1"/>
    <x v="0"/>
    <x v="2362"/>
    <s v="HCP2320"/>
    <n v="8821785926"/>
    <s v="LIC49330"/>
    <x v="0"/>
    <s v="Sep"/>
    <s v="2024-09"/>
    <m/>
    <m/>
    <m/>
    <m/>
  </r>
  <r>
    <s v="ORD102756"/>
    <x v="2756"/>
    <s v="CUST7163"/>
    <x v="2710"/>
    <s v="IQV89738"/>
    <x v="3"/>
    <x v="2756"/>
    <d v="2024-04-22T00:00:00"/>
    <x v="23"/>
    <n v="7"/>
    <x v="1"/>
    <x v="0"/>
    <n v="22"/>
    <x v="0"/>
    <x v="2"/>
    <x v="1483"/>
    <s v="HCP2722"/>
    <n v="5254447816"/>
    <s v="LIC21674"/>
    <x v="1"/>
    <s v="Apr"/>
    <s v="2024-04"/>
    <m/>
    <m/>
    <m/>
    <m/>
  </r>
  <r>
    <s v="ORD102757"/>
    <x v="2757"/>
    <s v="CUST3278"/>
    <x v="2711"/>
    <s v="IQV79159"/>
    <x v="1"/>
    <x v="2757"/>
    <d v="2023-10-15T00:00:00"/>
    <x v="34"/>
    <n v="1"/>
    <x v="0"/>
    <x v="11"/>
    <n v="15"/>
    <x v="3"/>
    <x v="0"/>
    <x v="2363"/>
    <s v="HCP4162"/>
    <n v="6899391409"/>
    <s v="LIC87806"/>
    <x v="0"/>
    <s v="Oct"/>
    <s v="2023-10"/>
    <m/>
    <m/>
    <m/>
    <m/>
  </r>
  <r>
    <s v="ORD102758"/>
    <x v="2758"/>
    <s v="CUST5578"/>
    <x v="2712"/>
    <s v="IQV10888"/>
    <x v="1"/>
    <x v="2758"/>
    <d v="2024-06-05T00:00:00"/>
    <x v="434"/>
    <n v="8"/>
    <x v="1"/>
    <x v="7"/>
    <n v="5"/>
    <x v="4"/>
    <x v="2"/>
    <x v="2364"/>
    <s v="HCP2723"/>
    <n v="8538212162"/>
    <s v="LIC28444"/>
    <x v="1"/>
    <s v="Jun"/>
    <s v="2024-06"/>
    <m/>
    <m/>
    <m/>
    <m/>
  </r>
  <r>
    <s v="ORD102759"/>
    <x v="2759"/>
    <s v="CUST7698"/>
    <x v="2713"/>
    <s v="IQV54866"/>
    <x v="0"/>
    <x v="2759"/>
    <d v="2024-07-19T00:00:00"/>
    <x v="710"/>
    <n v="7"/>
    <x v="1"/>
    <x v="2"/>
    <n v="19"/>
    <x v="4"/>
    <x v="2"/>
    <x v="2365"/>
    <s v="HCP5713"/>
    <n v="2000405293"/>
    <s v="LIC84522"/>
    <x v="1"/>
    <s v="Jul"/>
    <s v="2024-07"/>
    <m/>
    <m/>
    <m/>
    <m/>
  </r>
  <r>
    <s v="ORD102760"/>
    <x v="2760"/>
    <s v="CUST5734"/>
    <x v="2714"/>
    <s v="IQV52956"/>
    <x v="2"/>
    <x v="2760"/>
    <d v="2024-08-19T00:00:00"/>
    <x v="516"/>
    <n v="8"/>
    <x v="1"/>
    <x v="5"/>
    <n v="19"/>
    <x v="2"/>
    <x v="1"/>
    <x v="2366"/>
    <s v="HCP7445"/>
    <n v="8494111181"/>
    <s v="LIC81160"/>
    <x v="1"/>
    <s v="Aug"/>
    <s v="2024-08"/>
    <m/>
    <m/>
    <m/>
    <m/>
  </r>
  <r>
    <s v="ORD102761"/>
    <x v="2761"/>
    <s v="CUST5111"/>
    <x v="2715"/>
    <s v="IQV19033"/>
    <x v="0"/>
    <x v="2761"/>
    <d v="2023-03-04T00:00:00"/>
    <x v="496"/>
    <n v="3"/>
    <x v="0"/>
    <x v="4"/>
    <n v="4"/>
    <x v="3"/>
    <x v="1"/>
    <x v="2367"/>
    <s v="HCP4247"/>
    <n v="3286550980"/>
    <s v="LIC65244"/>
    <x v="0"/>
    <s v="Mar"/>
    <s v="2023-03"/>
    <m/>
    <m/>
    <m/>
    <m/>
  </r>
  <r>
    <s v="ORD102762"/>
    <x v="2762"/>
    <s v="CUST8076"/>
    <x v="2716"/>
    <s v="IQV28606"/>
    <x v="1"/>
    <x v="2762"/>
    <d v="2023-09-30T00:00:00"/>
    <x v="454"/>
    <n v="2"/>
    <x v="0"/>
    <x v="10"/>
    <n v="30"/>
    <x v="1"/>
    <x v="0"/>
    <x v="2368"/>
    <s v="HCP9608"/>
    <n v="8955287961"/>
    <s v="LIC22219"/>
    <x v="0"/>
    <s v="Sep"/>
    <s v="2023-09"/>
    <m/>
    <m/>
    <m/>
    <m/>
  </r>
  <r>
    <s v="ORD102763"/>
    <x v="2763"/>
    <s v="CUST2495"/>
    <x v="2717"/>
    <s v="IQV17537"/>
    <x v="3"/>
    <x v="2763"/>
    <d v="2024-09-28T00:00:00"/>
    <x v="220"/>
    <n v="4"/>
    <x v="1"/>
    <x v="10"/>
    <n v="28"/>
    <x v="2"/>
    <x v="1"/>
    <x v="2369"/>
    <s v="HCP5880"/>
    <n v="4219877524"/>
    <s v="LIC90747"/>
    <x v="1"/>
    <s v="Sep"/>
    <s v="2024-09"/>
    <m/>
    <m/>
    <m/>
    <m/>
  </r>
  <r>
    <s v="ORD102764"/>
    <x v="2764"/>
    <s v="CUST4517"/>
    <x v="2718"/>
    <s v="IQV79725"/>
    <x v="3"/>
    <x v="2764"/>
    <d v="2024-04-17T00:00:00"/>
    <x v="647"/>
    <n v="5"/>
    <x v="1"/>
    <x v="0"/>
    <n v="17"/>
    <x v="1"/>
    <x v="2"/>
    <x v="2370"/>
    <s v="HCP7254"/>
    <n v="9088267161"/>
    <s v="LIC33719"/>
    <x v="1"/>
    <s v="Apr"/>
    <s v="2024-04"/>
    <m/>
    <m/>
    <m/>
    <m/>
  </r>
  <r>
    <s v="ORD102765"/>
    <x v="2765"/>
    <s v="CUST5137"/>
    <x v="2719"/>
    <s v="IQV66881"/>
    <x v="1"/>
    <x v="2765"/>
    <d v="2024-07-19T00:00:00"/>
    <x v="633"/>
    <n v="2"/>
    <x v="1"/>
    <x v="2"/>
    <n v="19"/>
    <x v="3"/>
    <x v="1"/>
    <x v="1408"/>
    <s v="HCP7325"/>
    <n v="2688436652"/>
    <s v="LIC68087"/>
    <x v="0"/>
    <s v="Jul"/>
    <s v="2024-07"/>
    <m/>
    <m/>
    <m/>
    <m/>
  </r>
  <r>
    <s v="ORD102766"/>
    <x v="2766"/>
    <s v="CUST3511"/>
    <x v="2720"/>
    <s v="IQV71737"/>
    <x v="1"/>
    <x v="2766"/>
    <d v="2024-12-18T00:00:00"/>
    <x v="585"/>
    <n v="2"/>
    <x v="1"/>
    <x v="1"/>
    <n v="18"/>
    <x v="0"/>
    <x v="0"/>
    <x v="1259"/>
    <s v="HCP6171"/>
    <n v="1121596824"/>
    <s v="LIC70389"/>
    <x v="0"/>
    <s v="Dec"/>
    <s v="2024-12"/>
    <m/>
    <m/>
    <m/>
    <m/>
  </r>
  <r>
    <s v="ORD102767"/>
    <x v="2767"/>
    <s v="CUST7723"/>
    <x v="2721"/>
    <s v="IQV98699"/>
    <x v="1"/>
    <x v="2767"/>
    <d v="2023-09-11T00:00:00"/>
    <x v="35"/>
    <n v="4"/>
    <x v="0"/>
    <x v="10"/>
    <n v="11"/>
    <x v="4"/>
    <x v="2"/>
    <x v="2371"/>
    <s v="HCP8300"/>
    <n v="7421536246"/>
    <s v="LIC45689"/>
    <x v="1"/>
    <s v="Sep"/>
    <s v="2023-09"/>
    <m/>
    <m/>
    <m/>
    <m/>
  </r>
  <r>
    <s v="ORD102768"/>
    <x v="2768"/>
    <s v="CUST1878"/>
    <x v="2722"/>
    <s v="IQV84038"/>
    <x v="2"/>
    <x v="2768"/>
    <d v="2023-03-18T00:00:00"/>
    <x v="656"/>
    <n v="6"/>
    <x v="0"/>
    <x v="4"/>
    <n v="18"/>
    <x v="0"/>
    <x v="2"/>
    <x v="2372"/>
    <s v="HCP5375"/>
    <n v="8445439158"/>
    <s v="LIC86342"/>
    <x v="1"/>
    <s v="Mar"/>
    <s v="2023-03"/>
    <m/>
    <m/>
    <m/>
    <m/>
  </r>
  <r>
    <s v="ORD102769"/>
    <x v="2769"/>
    <s v="CUST6220"/>
    <x v="2723"/>
    <s v="IQV45892"/>
    <x v="1"/>
    <x v="2769"/>
    <d v="2023-09-28T00:00:00"/>
    <x v="454"/>
    <n v="4"/>
    <x v="0"/>
    <x v="10"/>
    <n v="28"/>
    <x v="2"/>
    <x v="1"/>
    <x v="2373"/>
    <s v="HCP6099"/>
    <n v="3545747270"/>
    <s v="LIC87812"/>
    <x v="1"/>
    <s v="Sep"/>
    <s v="2023-09"/>
    <m/>
    <m/>
    <m/>
    <m/>
  </r>
  <r>
    <s v="ORD102770"/>
    <x v="2770"/>
    <s v="CUST6730"/>
    <x v="2724"/>
    <s v="IQV43094"/>
    <x v="2"/>
    <x v="2770"/>
    <d v="2024-04-20T00:00:00"/>
    <x v="364"/>
    <n v="6"/>
    <x v="1"/>
    <x v="0"/>
    <n v="20"/>
    <x v="3"/>
    <x v="1"/>
    <x v="2374"/>
    <s v="HCP2766"/>
    <n v="8211840481"/>
    <s v="LIC55388"/>
    <x v="1"/>
    <s v="Apr"/>
    <s v="2024-04"/>
    <m/>
    <m/>
    <m/>
    <m/>
  </r>
  <r>
    <s v="ORD102771"/>
    <x v="2771"/>
    <s v="CUST2964"/>
    <x v="2725"/>
    <s v="IQV49787"/>
    <x v="2"/>
    <x v="2771"/>
    <d v="2023-06-06T00:00:00"/>
    <x v="623"/>
    <n v="2"/>
    <x v="0"/>
    <x v="7"/>
    <n v="6"/>
    <x v="1"/>
    <x v="0"/>
    <x v="2375"/>
    <s v="HCP5037"/>
    <n v="1051051713"/>
    <s v="LIC78245"/>
    <x v="0"/>
    <s v="Jun"/>
    <s v="2023-06"/>
    <m/>
    <m/>
    <m/>
    <m/>
  </r>
  <r>
    <s v="ORD102772"/>
    <x v="2772"/>
    <s v="CUST8701"/>
    <x v="2726"/>
    <s v="IQV40832"/>
    <x v="2"/>
    <x v="2772"/>
    <d v="2024-01-02T00:00:00"/>
    <x v="458"/>
    <n v="1"/>
    <x v="1"/>
    <x v="3"/>
    <n v="2"/>
    <x v="4"/>
    <x v="2"/>
    <x v="2376"/>
    <s v="HCP5378"/>
    <n v="3336692791"/>
    <s v="LIC66373"/>
    <x v="0"/>
    <s v="Jan"/>
    <s v="2024-01"/>
    <m/>
    <m/>
    <m/>
    <m/>
  </r>
  <r>
    <s v="ORD102773"/>
    <x v="2773"/>
    <s v="CUST9613"/>
    <x v="2727"/>
    <s v="IQV50830"/>
    <x v="0"/>
    <x v="2773"/>
    <d v="2024-09-11T00:00:00"/>
    <x v="388"/>
    <n v="9"/>
    <x v="1"/>
    <x v="10"/>
    <n v="11"/>
    <x v="1"/>
    <x v="0"/>
    <x v="2377"/>
    <s v="HCP6473"/>
    <n v="5052764707"/>
    <s v="LIC88381"/>
    <x v="1"/>
    <s v="Sep"/>
    <s v="2024-09"/>
    <m/>
    <m/>
    <m/>
    <m/>
  </r>
  <r>
    <s v="ORD102774"/>
    <x v="2774"/>
    <s v="CUST6163"/>
    <x v="2728"/>
    <s v="IQV80369"/>
    <x v="0"/>
    <x v="2774"/>
    <d v="2024-08-29T00:00:00"/>
    <x v="64"/>
    <n v="6"/>
    <x v="1"/>
    <x v="5"/>
    <n v="29"/>
    <x v="4"/>
    <x v="1"/>
    <x v="1579"/>
    <s v="HCP4844"/>
    <n v="4712498539"/>
    <s v="LIC23496"/>
    <x v="1"/>
    <s v="Aug"/>
    <s v="2024-08"/>
    <m/>
    <m/>
    <m/>
    <m/>
  </r>
  <r>
    <s v="ORD102775"/>
    <x v="2775"/>
    <s v="CUST9151"/>
    <x v="2729"/>
    <s v="IQV39672"/>
    <x v="2"/>
    <x v="2775"/>
    <d v="2023-06-23T00:00:00"/>
    <x v="235"/>
    <n v="0"/>
    <x v="0"/>
    <x v="7"/>
    <n v="23"/>
    <x v="2"/>
    <x v="2"/>
    <x v="2378"/>
    <s v="HCP4259"/>
    <n v="5209873204"/>
    <s v="LIC44202"/>
    <x v="0"/>
    <s v="Jun"/>
    <s v="2023-06"/>
    <m/>
    <m/>
    <m/>
    <m/>
  </r>
  <r>
    <s v="ORD102776"/>
    <x v="2776"/>
    <s v="CUST5953"/>
    <x v="2730"/>
    <s v="IQV83920"/>
    <x v="0"/>
    <x v="2776"/>
    <d v="2024-06-21T00:00:00"/>
    <x v="563"/>
    <n v="2"/>
    <x v="1"/>
    <x v="7"/>
    <n v="21"/>
    <x v="2"/>
    <x v="1"/>
    <x v="89"/>
    <s v="HCP5269"/>
    <n v="7642053819"/>
    <s v="LIC45205"/>
    <x v="0"/>
    <s v="Jun"/>
    <s v="2024-06"/>
    <m/>
    <m/>
    <m/>
    <m/>
  </r>
  <r>
    <s v="ORD102777"/>
    <x v="2777"/>
    <s v="CUST2354"/>
    <x v="2731"/>
    <s v="IQV40190"/>
    <x v="2"/>
    <x v="2777"/>
    <d v="2023-11-04T00:00:00"/>
    <x v="130"/>
    <n v="8"/>
    <x v="0"/>
    <x v="9"/>
    <n v="4"/>
    <x v="1"/>
    <x v="2"/>
    <x v="2379"/>
    <s v="HCP7265"/>
    <n v="6052299681"/>
    <s v="LIC82277"/>
    <x v="1"/>
    <s v="Nov"/>
    <s v="2023-11"/>
    <m/>
    <m/>
    <m/>
    <m/>
  </r>
  <r>
    <s v="ORD102778"/>
    <x v="2778"/>
    <s v="CUST8812"/>
    <x v="2732"/>
    <s v="IQV92578"/>
    <x v="3"/>
    <x v="2778"/>
    <d v="2024-05-30T00:00:00"/>
    <x v="595"/>
    <n v="1"/>
    <x v="1"/>
    <x v="8"/>
    <n v="30"/>
    <x v="3"/>
    <x v="1"/>
    <x v="2380"/>
    <s v="HCP4821"/>
    <n v="3851951077"/>
    <s v="LIC72570"/>
    <x v="0"/>
    <s v="May"/>
    <s v="2024-05"/>
    <m/>
    <m/>
    <m/>
    <m/>
  </r>
  <r>
    <s v="ORD102779"/>
    <x v="2779"/>
    <s v="CUST7670"/>
    <x v="2733"/>
    <s v="IQV70254"/>
    <x v="2"/>
    <x v="2779"/>
    <d v="2024-07-20T00:00:00"/>
    <x v="272"/>
    <n v="5"/>
    <x v="1"/>
    <x v="2"/>
    <n v="20"/>
    <x v="2"/>
    <x v="0"/>
    <x v="2381"/>
    <s v="HCP6863"/>
    <n v="4825116264"/>
    <s v="LIC72438"/>
    <x v="1"/>
    <s v="Jul"/>
    <s v="2024-07"/>
    <m/>
    <m/>
    <m/>
    <m/>
  </r>
  <r>
    <s v="ORD102780"/>
    <x v="2780"/>
    <s v="CUST3419"/>
    <x v="2734"/>
    <s v="IQV17396"/>
    <x v="3"/>
    <x v="2780"/>
    <d v="2024-12-18T00:00:00"/>
    <x v="284"/>
    <n v="9"/>
    <x v="1"/>
    <x v="1"/>
    <n v="18"/>
    <x v="0"/>
    <x v="2"/>
    <x v="195"/>
    <s v="HCP3756"/>
    <n v="9638043039"/>
    <s v="LIC31219"/>
    <x v="1"/>
    <s v="Dec"/>
    <s v="2024-12"/>
    <m/>
    <m/>
    <m/>
    <m/>
  </r>
  <r>
    <s v="ORD102781"/>
    <x v="2781"/>
    <s v="CUST1710"/>
    <x v="2735"/>
    <s v="IQV15646"/>
    <x v="3"/>
    <x v="2781"/>
    <d v="2023-09-28T00:00:00"/>
    <x v="454"/>
    <n v="4"/>
    <x v="0"/>
    <x v="10"/>
    <n v="28"/>
    <x v="2"/>
    <x v="0"/>
    <x v="563"/>
    <s v="HCP2092"/>
    <n v="8334641021"/>
    <s v="LIC59092"/>
    <x v="1"/>
    <s v="Sep"/>
    <s v="2023-09"/>
    <m/>
    <m/>
    <m/>
    <m/>
  </r>
  <r>
    <s v="ORD102782"/>
    <x v="2782"/>
    <s v="CUST5143"/>
    <x v="2736"/>
    <s v="IQV94899"/>
    <x v="2"/>
    <x v="2782"/>
    <d v="2024-02-24T00:00:00"/>
    <x v="18"/>
    <n v="4"/>
    <x v="1"/>
    <x v="6"/>
    <n v="24"/>
    <x v="2"/>
    <x v="1"/>
    <x v="2382"/>
    <s v="HCP1610"/>
    <n v="7449275840"/>
    <s v="LIC45415"/>
    <x v="1"/>
    <s v="Feb"/>
    <s v="2024-02"/>
    <m/>
    <m/>
    <m/>
    <m/>
  </r>
  <r>
    <s v="ORD102783"/>
    <x v="2783"/>
    <s v="CUST7673"/>
    <x v="2737"/>
    <s v="IQV53394"/>
    <x v="0"/>
    <x v="2783"/>
    <d v="2024-10-09T00:00:00"/>
    <x v="268"/>
    <n v="5"/>
    <x v="1"/>
    <x v="11"/>
    <n v="9"/>
    <x v="0"/>
    <x v="0"/>
    <x v="2383"/>
    <s v="HCP8039"/>
    <n v="8882571187"/>
    <s v="LIC62235"/>
    <x v="1"/>
    <s v="Oct"/>
    <s v="2024-10"/>
    <m/>
    <m/>
    <m/>
    <m/>
  </r>
  <r>
    <s v="ORD102784"/>
    <x v="2784"/>
    <s v="CUST9872"/>
    <x v="2738"/>
    <s v="IQV96143"/>
    <x v="2"/>
    <x v="2784"/>
    <d v="2023-10-21T00:00:00"/>
    <x v="449"/>
    <n v="4"/>
    <x v="0"/>
    <x v="11"/>
    <n v="21"/>
    <x v="0"/>
    <x v="0"/>
    <x v="1299"/>
    <s v="HCP9082"/>
    <n v="8994151471"/>
    <s v="LIC60374"/>
    <x v="1"/>
    <s v="Oct"/>
    <s v="2023-10"/>
    <m/>
    <m/>
    <m/>
    <m/>
  </r>
  <r>
    <s v="ORD102785"/>
    <x v="2785"/>
    <s v="CUST6723"/>
    <x v="2739"/>
    <s v="IQV62175"/>
    <x v="3"/>
    <x v="2785"/>
    <d v="2024-08-05T00:00:00"/>
    <x v="182"/>
    <n v="6"/>
    <x v="1"/>
    <x v="5"/>
    <n v="5"/>
    <x v="2"/>
    <x v="0"/>
    <x v="2384"/>
    <s v="HCP1510"/>
    <n v="2826985019"/>
    <s v="LIC57791"/>
    <x v="1"/>
    <s v="Aug"/>
    <s v="2024-08"/>
    <m/>
    <m/>
    <m/>
    <m/>
  </r>
  <r>
    <s v="ORD102786"/>
    <x v="2786"/>
    <s v="CUST3480"/>
    <x v="2740"/>
    <s v="IQV55642"/>
    <x v="3"/>
    <x v="2786"/>
    <d v="2023-08-17T00:00:00"/>
    <x v="78"/>
    <n v="2"/>
    <x v="0"/>
    <x v="5"/>
    <n v="17"/>
    <x v="2"/>
    <x v="1"/>
    <x v="1858"/>
    <s v="HCP6638"/>
    <n v="2486171573"/>
    <s v="LIC25372"/>
    <x v="0"/>
    <s v="Aug"/>
    <s v="2023-08"/>
    <m/>
    <m/>
    <m/>
    <m/>
  </r>
  <r>
    <s v="ORD102787"/>
    <x v="2787"/>
    <s v="CUST4849"/>
    <x v="2741"/>
    <s v="IQV79299"/>
    <x v="0"/>
    <x v="2787"/>
    <d v="2024-02-08T00:00:00"/>
    <x v="649"/>
    <n v="1"/>
    <x v="1"/>
    <x v="6"/>
    <n v="8"/>
    <x v="4"/>
    <x v="0"/>
    <x v="2385"/>
    <s v="HCP3465"/>
    <n v="2284576271"/>
    <s v="LIC83484"/>
    <x v="0"/>
    <s v="Feb"/>
    <s v="2024-02"/>
    <m/>
    <m/>
    <m/>
    <m/>
  </r>
  <r>
    <s v="ORD102788"/>
    <x v="2788"/>
    <s v="CUST9260"/>
    <x v="2742"/>
    <s v="IQV17232"/>
    <x v="2"/>
    <x v="2788"/>
    <d v="2024-06-28T00:00:00"/>
    <x v="273"/>
    <n v="5"/>
    <x v="1"/>
    <x v="7"/>
    <n v="28"/>
    <x v="4"/>
    <x v="2"/>
    <x v="2386"/>
    <s v="HCP5835"/>
    <n v="9435063513"/>
    <s v="LIC92192"/>
    <x v="1"/>
    <s v="Jun"/>
    <s v="2024-06"/>
    <m/>
    <m/>
    <m/>
    <m/>
  </r>
  <r>
    <s v="ORD102789"/>
    <x v="2789"/>
    <s v="CUST6292"/>
    <x v="2743"/>
    <s v="IQV88684"/>
    <x v="3"/>
    <x v="2789"/>
    <d v="2024-04-03T00:00:00"/>
    <x v="414"/>
    <n v="3"/>
    <x v="1"/>
    <x v="0"/>
    <n v="3"/>
    <x v="0"/>
    <x v="2"/>
    <x v="2387"/>
    <s v="HCP5890"/>
    <n v="2969430037"/>
    <s v="LIC94901"/>
    <x v="0"/>
    <s v="Apr"/>
    <s v="2024-04"/>
    <m/>
    <m/>
    <m/>
    <m/>
  </r>
  <r>
    <s v="ORD102790"/>
    <x v="2790"/>
    <s v="CUST8419"/>
    <x v="2744"/>
    <s v="IQV51215"/>
    <x v="1"/>
    <x v="2790"/>
    <d v="2023-06-21T00:00:00"/>
    <x v="524"/>
    <n v="3"/>
    <x v="0"/>
    <x v="7"/>
    <n v="21"/>
    <x v="2"/>
    <x v="2"/>
    <x v="2388"/>
    <s v="HCP1689"/>
    <n v="1348332339"/>
    <s v="LIC81667"/>
    <x v="0"/>
    <s v="Jun"/>
    <s v="2023-06"/>
    <m/>
    <m/>
    <m/>
    <m/>
  </r>
  <r>
    <s v="ORD102791"/>
    <x v="2791"/>
    <s v="CUST1825"/>
    <x v="2745"/>
    <s v="IQV53094"/>
    <x v="1"/>
    <x v="2791"/>
    <d v="2024-11-03T00:00:00"/>
    <x v="676"/>
    <n v="8"/>
    <x v="1"/>
    <x v="9"/>
    <n v="3"/>
    <x v="2"/>
    <x v="0"/>
    <x v="2389"/>
    <s v="HCP7785"/>
    <n v="8906813678"/>
    <s v="LIC97561"/>
    <x v="1"/>
    <s v="Nov"/>
    <s v="2024-11"/>
    <m/>
    <m/>
    <m/>
    <m/>
  </r>
  <r>
    <s v="ORD102792"/>
    <x v="2792"/>
    <s v="CUST7510"/>
    <x v="2746"/>
    <s v="IQV34992"/>
    <x v="2"/>
    <x v="2792"/>
    <d v="2023-11-17T00:00:00"/>
    <x v="447"/>
    <n v="5"/>
    <x v="0"/>
    <x v="9"/>
    <n v="17"/>
    <x v="1"/>
    <x v="0"/>
    <x v="2390"/>
    <s v="HCP5765"/>
    <n v="8840294807"/>
    <s v="LIC31220"/>
    <x v="1"/>
    <s v="Nov"/>
    <s v="2023-11"/>
    <m/>
    <m/>
    <m/>
    <m/>
  </r>
  <r>
    <s v="ORD102793"/>
    <x v="2793"/>
    <s v="CUST1459"/>
    <x v="2747"/>
    <s v="IQV92039"/>
    <x v="3"/>
    <x v="2793"/>
    <d v="2024-11-25T00:00:00"/>
    <x v="180"/>
    <n v="6"/>
    <x v="1"/>
    <x v="9"/>
    <n v="25"/>
    <x v="3"/>
    <x v="2"/>
    <x v="2198"/>
    <s v="HCP9509"/>
    <n v="6233236122"/>
    <s v="LIC26134"/>
    <x v="1"/>
    <s v="Nov"/>
    <s v="2024-11"/>
    <m/>
    <m/>
    <m/>
    <m/>
  </r>
  <r>
    <s v="ORD102794"/>
    <x v="2794"/>
    <s v="CUST9585"/>
    <x v="2748"/>
    <s v="IQV88794"/>
    <x v="0"/>
    <x v="2794"/>
    <d v="2023-06-04T00:00:00"/>
    <x v="357"/>
    <n v="9"/>
    <x v="0"/>
    <x v="7"/>
    <n v="4"/>
    <x v="2"/>
    <x v="2"/>
    <x v="2391"/>
    <s v="HCP4228"/>
    <n v="5680958028"/>
    <s v="LIC78946"/>
    <x v="1"/>
    <s v="Jun"/>
    <s v="2023-06"/>
    <m/>
    <m/>
    <m/>
    <m/>
  </r>
  <r>
    <s v="ORD102795"/>
    <x v="2795"/>
    <s v="CUST3267"/>
    <x v="2749"/>
    <s v="IQV15773"/>
    <x v="0"/>
    <x v="2795"/>
    <d v="2024-02-13T00:00:00"/>
    <x v="715"/>
    <n v="9"/>
    <x v="1"/>
    <x v="6"/>
    <n v="13"/>
    <x v="2"/>
    <x v="2"/>
    <x v="2392"/>
    <s v="HCP6617"/>
    <n v="5568501888"/>
    <s v="LIC13907"/>
    <x v="1"/>
    <s v="Feb"/>
    <s v="2024-02"/>
    <m/>
    <m/>
    <m/>
    <m/>
  </r>
  <r>
    <s v="ORD102796"/>
    <x v="2796"/>
    <s v="CUST1675"/>
    <x v="2750"/>
    <s v="IQV88943"/>
    <x v="2"/>
    <x v="2796"/>
    <d v="2024-06-13T00:00:00"/>
    <x v="239"/>
    <n v="2"/>
    <x v="1"/>
    <x v="7"/>
    <n v="13"/>
    <x v="3"/>
    <x v="1"/>
    <x v="1569"/>
    <s v="HCP7168"/>
    <n v="9691273107"/>
    <s v="LIC82352"/>
    <x v="0"/>
    <s v="Jun"/>
    <s v="2024-06"/>
    <m/>
    <m/>
    <m/>
    <m/>
  </r>
  <r>
    <s v="ORD102797"/>
    <x v="2797"/>
    <s v="CUST8092"/>
    <x v="2751"/>
    <s v="IQV94581"/>
    <x v="1"/>
    <x v="2797"/>
    <d v="2024-06-25T00:00:00"/>
    <x v="352"/>
    <n v="4"/>
    <x v="1"/>
    <x v="7"/>
    <n v="25"/>
    <x v="4"/>
    <x v="0"/>
    <x v="2393"/>
    <s v="HCP6639"/>
    <n v="5204625920"/>
    <s v="LIC36974"/>
    <x v="1"/>
    <s v="Jun"/>
    <s v="2024-06"/>
    <m/>
    <m/>
    <m/>
    <m/>
  </r>
  <r>
    <s v="ORD102798"/>
    <x v="2798"/>
    <s v="CUST9377"/>
    <x v="2752"/>
    <s v="IQV30822"/>
    <x v="0"/>
    <x v="2798"/>
    <d v="2023-01-07T00:00:00"/>
    <x v="543"/>
    <n v="6"/>
    <x v="0"/>
    <x v="3"/>
    <n v="7"/>
    <x v="0"/>
    <x v="1"/>
    <x v="2394"/>
    <s v="HCP7719"/>
    <n v="3680652965"/>
    <s v="LIC24974"/>
    <x v="1"/>
    <s v="Jan"/>
    <s v="2023-01"/>
    <m/>
    <m/>
    <m/>
    <m/>
  </r>
  <r>
    <s v="ORD102799"/>
    <x v="2799"/>
    <s v="CUST5953"/>
    <x v="2753"/>
    <s v="IQV86773"/>
    <x v="0"/>
    <x v="2799"/>
    <d v="2023-11-17T00:00:00"/>
    <x v="133"/>
    <n v="0"/>
    <x v="0"/>
    <x v="9"/>
    <n v="17"/>
    <x v="1"/>
    <x v="1"/>
    <x v="2395"/>
    <s v="HCP7226"/>
    <n v="6938678300"/>
    <s v="LIC70810"/>
    <x v="0"/>
    <s v="Nov"/>
    <s v="2023-11"/>
    <m/>
    <m/>
    <m/>
    <m/>
  </r>
  <r>
    <s v="ORD102800"/>
    <x v="2800"/>
    <s v="CUST4685"/>
    <x v="2754"/>
    <s v="IQV63461"/>
    <x v="0"/>
    <x v="2800"/>
    <d v="2024-04-24T00:00:00"/>
    <x v="473"/>
    <n v="4"/>
    <x v="1"/>
    <x v="0"/>
    <n v="24"/>
    <x v="0"/>
    <x v="0"/>
    <x v="1082"/>
    <s v="HCP9391"/>
    <n v="7551594947"/>
    <s v="LIC35553"/>
    <x v="1"/>
    <s v="Apr"/>
    <s v="2024-04"/>
    <m/>
    <m/>
    <m/>
    <m/>
  </r>
  <r>
    <s v="ORD102801"/>
    <x v="2801"/>
    <s v="CUST8578"/>
    <x v="2755"/>
    <s v="IQV86204"/>
    <x v="1"/>
    <x v="2801"/>
    <d v="2024-06-18T00:00:00"/>
    <x v="510"/>
    <n v="4"/>
    <x v="1"/>
    <x v="7"/>
    <n v="18"/>
    <x v="1"/>
    <x v="1"/>
    <x v="2396"/>
    <s v="HCP8714"/>
    <n v="7935445994"/>
    <s v="LIC69097"/>
    <x v="1"/>
    <s v="Jun"/>
    <s v="2024-06"/>
    <m/>
    <m/>
    <m/>
    <m/>
  </r>
  <r>
    <s v="ORD102802"/>
    <x v="2802"/>
    <s v="CUST9166"/>
    <x v="2756"/>
    <s v="IQV97945"/>
    <x v="3"/>
    <x v="2802"/>
    <d v="2024-07-21T00:00:00"/>
    <x v="377"/>
    <n v="2"/>
    <x v="1"/>
    <x v="2"/>
    <n v="21"/>
    <x v="3"/>
    <x v="2"/>
    <x v="2397"/>
    <s v="HCP1197"/>
    <n v="8918396740"/>
    <s v="LIC18102"/>
    <x v="0"/>
    <s v="Jul"/>
    <s v="2024-07"/>
    <m/>
    <m/>
    <m/>
    <m/>
  </r>
  <r>
    <s v="ORD102803"/>
    <x v="2803"/>
    <s v="CUST1595"/>
    <x v="2757"/>
    <s v="IQV75777"/>
    <x v="2"/>
    <x v="2803"/>
    <d v="2024-04-11T00:00:00"/>
    <x v="483"/>
    <n v="4"/>
    <x v="1"/>
    <x v="0"/>
    <n v="11"/>
    <x v="4"/>
    <x v="0"/>
    <x v="2398"/>
    <s v="HCP1134"/>
    <n v="2064508155"/>
    <s v="LIC73828"/>
    <x v="1"/>
    <s v="Apr"/>
    <s v="2024-04"/>
    <m/>
    <m/>
    <m/>
    <m/>
  </r>
  <r>
    <s v="ORD102804"/>
    <x v="2804"/>
    <s v="CUST5406"/>
    <x v="2758"/>
    <s v="IQV98688"/>
    <x v="0"/>
    <x v="2804"/>
    <d v="2024-09-11T00:00:00"/>
    <x v="436"/>
    <n v="0"/>
    <x v="1"/>
    <x v="10"/>
    <n v="11"/>
    <x v="3"/>
    <x v="0"/>
    <x v="2399"/>
    <s v="HCP1082"/>
    <n v="2662629315"/>
    <s v="LIC39698"/>
    <x v="0"/>
    <s v="Sep"/>
    <s v="2024-09"/>
    <m/>
    <m/>
    <m/>
    <m/>
  </r>
  <r>
    <s v="ORD102805"/>
    <x v="2805"/>
    <s v="CUST3440"/>
    <x v="2759"/>
    <s v="IQV93702"/>
    <x v="1"/>
    <x v="2805"/>
    <d v="2024-03-31T00:00:00"/>
    <x v="13"/>
    <n v="8"/>
    <x v="1"/>
    <x v="4"/>
    <n v="31"/>
    <x v="1"/>
    <x v="2"/>
    <x v="1483"/>
    <s v="HCP7426"/>
    <n v="4146395885"/>
    <s v="LIC50674"/>
    <x v="1"/>
    <s v="Mar"/>
    <s v="2024-03"/>
    <m/>
    <m/>
    <m/>
    <m/>
  </r>
  <r>
    <s v="ORD102806"/>
    <x v="2806"/>
    <s v="CUST3078"/>
    <x v="2760"/>
    <s v="IQV77173"/>
    <x v="0"/>
    <x v="2806"/>
    <d v="2023-11-15T00:00:00"/>
    <x v="290"/>
    <n v="0"/>
    <x v="0"/>
    <x v="9"/>
    <n v="15"/>
    <x v="2"/>
    <x v="0"/>
    <x v="2400"/>
    <s v="HCP5004"/>
    <n v="3131157969"/>
    <s v="LIC84011"/>
    <x v="0"/>
    <s v="Nov"/>
    <s v="2023-11"/>
    <m/>
    <m/>
    <m/>
    <m/>
  </r>
  <r>
    <s v="ORD102807"/>
    <x v="2807"/>
    <s v="CUST2238"/>
    <x v="2761"/>
    <s v="IQV31902"/>
    <x v="2"/>
    <x v="2807"/>
    <d v="2023-12-17T00:00:00"/>
    <x v="405"/>
    <n v="0"/>
    <x v="0"/>
    <x v="1"/>
    <n v="17"/>
    <x v="3"/>
    <x v="0"/>
    <x v="2401"/>
    <s v="HCP1779"/>
    <n v="2249790438"/>
    <s v="LIC28564"/>
    <x v="0"/>
    <s v="Dec"/>
    <s v="2023-12"/>
    <m/>
    <m/>
    <m/>
    <m/>
  </r>
  <r>
    <s v="ORD102808"/>
    <x v="2808"/>
    <s v="CUST5306"/>
    <x v="2762"/>
    <s v="IQV76982"/>
    <x v="2"/>
    <x v="2808"/>
    <d v="2023-04-25T00:00:00"/>
    <x v="448"/>
    <n v="8"/>
    <x v="0"/>
    <x v="0"/>
    <n v="25"/>
    <x v="3"/>
    <x v="2"/>
    <x v="2402"/>
    <s v="HCP2717"/>
    <n v="6119814782"/>
    <s v="LIC66627"/>
    <x v="1"/>
    <s v="Apr"/>
    <s v="2023-04"/>
    <m/>
    <m/>
    <m/>
    <m/>
  </r>
  <r>
    <s v="ORD102809"/>
    <x v="2809"/>
    <s v="CUST2596"/>
    <x v="2763"/>
    <s v="IQV82130"/>
    <x v="0"/>
    <x v="2809"/>
    <d v="2024-12-15T00:00:00"/>
    <x v="585"/>
    <n v="5"/>
    <x v="1"/>
    <x v="1"/>
    <n v="15"/>
    <x v="3"/>
    <x v="1"/>
    <x v="2403"/>
    <s v="HCP6755"/>
    <n v="4741849739"/>
    <s v="LIC59036"/>
    <x v="1"/>
    <s v="Dec"/>
    <s v="2024-12"/>
    <m/>
    <m/>
    <m/>
    <m/>
  </r>
  <r>
    <s v="ORD102810"/>
    <x v="2810"/>
    <s v="CUST5473"/>
    <x v="2764"/>
    <s v="IQV48435"/>
    <x v="0"/>
    <x v="2810"/>
    <d v="2023-11-10T00:00:00"/>
    <x v="698"/>
    <n v="8"/>
    <x v="0"/>
    <x v="9"/>
    <n v="10"/>
    <x v="0"/>
    <x v="1"/>
    <x v="2404"/>
    <s v="HCP9013"/>
    <n v="3617566768"/>
    <s v="LIC80554"/>
    <x v="1"/>
    <s v="Nov"/>
    <s v="2023-11"/>
    <m/>
    <m/>
    <m/>
    <m/>
  </r>
  <r>
    <s v="ORD102811"/>
    <x v="2811"/>
    <s v="CUST6637"/>
    <x v="2765"/>
    <s v="IQV52774"/>
    <x v="3"/>
    <x v="2811"/>
    <d v="2024-01-31T00:00:00"/>
    <x v="649"/>
    <n v="9"/>
    <x v="1"/>
    <x v="3"/>
    <n v="31"/>
    <x v="0"/>
    <x v="2"/>
    <x v="2405"/>
    <s v="HCP8676"/>
    <n v="4531589713"/>
    <s v="LIC85234"/>
    <x v="1"/>
    <s v="Jan"/>
    <s v="2024-01"/>
    <m/>
    <m/>
    <m/>
    <m/>
  </r>
  <r>
    <s v="ORD102812"/>
    <x v="2812"/>
    <s v="CUST1991"/>
    <x v="2766"/>
    <s v="IQV16866"/>
    <x v="1"/>
    <x v="2812"/>
    <d v="2023-05-28T00:00:00"/>
    <x v="118"/>
    <n v="4"/>
    <x v="0"/>
    <x v="8"/>
    <n v="28"/>
    <x v="3"/>
    <x v="1"/>
    <x v="2406"/>
    <s v="HCP9021"/>
    <n v="8469708321"/>
    <s v="LIC51522"/>
    <x v="1"/>
    <s v="May"/>
    <s v="2023-05"/>
    <m/>
    <m/>
    <m/>
    <m/>
  </r>
  <r>
    <s v="ORD102813"/>
    <x v="2813"/>
    <s v="CUST7281"/>
    <x v="2767"/>
    <s v="IQV76329"/>
    <x v="1"/>
    <x v="2813"/>
    <d v="2024-09-23T00:00:00"/>
    <x v="490"/>
    <n v="7"/>
    <x v="1"/>
    <x v="10"/>
    <n v="23"/>
    <x v="2"/>
    <x v="0"/>
    <x v="156"/>
    <s v="HCP4595"/>
    <n v="6570217505"/>
    <s v="LIC12256"/>
    <x v="1"/>
    <s v="Sep"/>
    <s v="2024-09"/>
    <m/>
    <m/>
    <m/>
    <m/>
  </r>
  <r>
    <s v="ORD102814"/>
    <x v="2814"/>
    <s v="CUST5176"/>
    <x v="2768"/>
    <s v="IQV25416"/>
    <x v="3"/>
    <x v="2814"/>
    <d v="2024-02-15T00:00:00"/>
    <x v="715"/>
    <n v="7"/>
    <x v="1"/>
    <x v="6"/>
    <n v="15"/>
    <x v="4"/>
    <x v="1"/>
    <x v="1943"/>
    <s v="HCP7001"/>
    <n v="9405681860"/>
    <s v="LIC54021"/>
    <x v="1"/>
    <s v="Feb"/>
    <s v="2024-02"/>
    <m/>
    <m/>
    <m/>
    <m/>
  </r>
  <r>
    <s v="ORD102815"/>
    <x v="2815"/>
    <s v="CUST8581"/>
    <x v="2769"/>
    <s v="IQV19176"/>
    <x v="1"/>
    <x v="2815"/>
    <d v="2024-09-05T00:00:00"/>
    <x v="305"/>
    <n v="2"/>
    <x v="1"/>
    <x v="10"/>
    <n v="5"/>
    <x v="4"/>
    <x v="1"/>
    <x v="2407"/>
    <s v="HCP9735"/>
    <n v="6664185935"/>
    <s v="LIC19250"/>
    <x v="0"/>
    <s v="Sep"/>
    <s v="2024-09"/>
    <m/>
    <m/>
    <m/>
    <m/>
  </r>
  <r>
    <s v="ORD102816"/>
    <x v="2816"/>
    <s v="CUST4406"/>
    <x v="2770"/>
    <s v="IQV46798"/>
    <x v="1"/>
    <x v="2816"/>
    <d v="2023-07-08T00:00:00"/>
    <x v="260"/>
    <n v="8"/>
    <x v="0"/>
    <x v="2"/>
    <n v="8"/>
    <x v="1"/>
    <x v="2"/>
    <x v="649"/>
    <s v="HCP2136"/>
    <n v="9041982476"/>
    <s v="LIC40893"/>
    <x v="1"/>
    <s v="Jul"/>
    <s v="2023-07"/>
    <m/>
    <m/>
    <m/>
    <m/>
  </r>
  <r>
    <s v="ORD102817"/>
    <x v="2817"/>
    <s v="CUST1948"/>
    <x v="2771"/>
    <s v="IQV34193"/>
    <x v="1"/>
    <x v="2817"/>
    <d v="2024-09-28T00:00:00"/>
    <x v="503"/>
    <n v="6"/>
    <x v="1"/>
    <x v="10"/>
    <n v="28"/>
    <x v="1"/>
    <x v="2"/>
    <x v="2408"/>
    <s v="HCP5026"/>
    <n v="4725408545"/>
    <s v="LIC33753"/>
    <x v="1"/>
    <s v="Sep"/>
    <s v="2024-09"/>
    <m/>
    <m/>
    <m/>
    <m/>
  </r>
  <r>
    <s v="ORD102818"/>
    <x v="2818"/>
    <s v="CUST4271"/>
    <x v="2772"/>
    <s v="IQV66536"/>
    <x v="2"/>
    <x v="2818"/>
    <d v="2023-06-04T00:00:00"/>
    <x v="358"/>
    <n v="6"/>
    <x v="0"/>
    <x v="7"/>
    <n v="4"/>
    <x v="2"/>
    <x v="2"/>
    <x v="1528"/>
    <s v="HCP4188"/>
    <n v="8692186023"/>
    <s v="LIC91107"/>
    <x v="1"/>
    <s v="Jun"/>
    <s v="2023-06"/>
    <m/>
    <m/>
    <m/>
    <m/>
  </r>
  <r>
    <s v="ORD102819"/>
    <x v="2819"/>
    <s v="CUST3198"/>
    <x v="2773"/>
    <s v="IQV84608"/>
    <x v="1"/>
    <x v="2819"/>
    <d v="2023-06-04T00:00:00"/>
    <x v="358"/>
    <n v="6"/>
    <x v="0"/>
    <x v="7"/>
    <n v="4"/>
    <x v="1"/>
    <x v="2"/>
    <x v="2409"/>
    <s v="HCP1370"/>
    <n v="4658988698"/>
    <s v="LIC15259"/>
    <x v="1"/>
    <s v="Jun"/>
    <s v="2023-06"/>
    <m/>
    <m/>
    <m/>
    <m/>
  </r>
  <r>
    <s v="ORD102820"/>
    <x v="2820"/>
    <s v="CUST8007"/>
    <x v="2774"/>
    <s v="IQV41048"/>
    <x v="3"/>
    <x v="2820"/>
    <d v="2023-09-13T00:00:00"/>
    <x v="716"/>
    <n v="3"/>
    <x v="0"/>
    <x v="10"/>
    <n v="13"/>
    <x v="1"/>
    <x v="1"/>
    <x v="2410"/>
    <s v="HCP6258"/>
    <n v="1707819827"/>
    <s v="LIC82922"/>
    <x v="0"/>
    <s v="Sep"/>
    <s v="2023-09"/>
    <m/>
    <m/>
    <m/>
    <m/>
  </r>
  <r>
    <s v="ORD102821"/>
    <x v="2821"/>
    <s v="CUST5293"/>
    <x v="2775"/>
    <s v="IQV55192"/>
    <x v="0"/>
    <x v="2821"/>
    <d v="2024-08-06T00:00:00"/>
    <x v="612"/>
    <n v="4"/>
    <x v="1"/>
    <x v="5"/>
    <n v="6"/>
    <x v="0"/>
    <x v="0"/>
    <x v="2411"/>
    <s v="HCP1959"/>
    <n v="1083009458"/>
    <s v="LIC69557"/>
    <x v="1"/>
    <s v="Aug"/>
    <s v="2024-08"/>
    <m/>
    <m/>
    <m/>
    <m/>
  </r>
  <r>
    <s v="ORD102822"/>
    <x v="2822"/>
    <s v="CUST3168"/>
    <x v="2776"/>
    <s v="IQV36954"/>
    <x v="2"/>
    <x v="2822"/>
    <d v="2024-05-17T00:00:00"/>
    <x v="551"/>
    <n v="3"/>
    <x v="1"/>
    <x v="8"/>
    <n v="17"/>
    <x v="4"/>
    <x v="1"/>
    <x v="2412"/>
    <s v="HCP3040"/>
    <n v="8145562080"/>
    <s v="LIC37885"/>
    <x v="0"/>
    <s v="May"/>
    <s v="2024-05"/>
    <m/>
    <m/>
    <m/>
    <m/>
  </r>
  <r>
    <s v="ORD102823"/>
    <x v="2823"/>
    <s v="CUST8318"/>
    <x v="2777"/>
    <s v="IQV79668"/>
    <x v="3"/>
    <x v="2823"/>
    <d v="2024-06-13T00:00:00"/>
    <x v="239"/>
    <n v="2"/>
    <x v="1"/>
    <x v="7"/>
    <n v="13"/>
    <x v="4"/>
    <x v="0"/>
    <x v="2413"/>
    <s v="HCP2643"/>
    <n v="8473890543"/>
    <s v="LIC45702"/>
    <x v="0"/>
    <s v="Jun"/>
    <s v="2024-06"/>
    <m/>
    <m/>
    <m/>
    <m/>
  </r>
  <r>
    <s v="ORD102824"/>
    <x v="2824"/>
    <s v="CUST1215"/>
    <x v="2778"/>
    <s v="IQV71001"/>
    <x v="1"/>
    <x v="2824"/>
    <d v="2024-09-05T00:00:00"/>
    <x v="436"/>
    <n v="6"/>
    <x v="1"/>
    <x v="10"/>
    <n v="5"/>
    <x v="2"/>
    <x v="2"/>
    <x v="2414"/>
    <s v="HCP2116"/>
    <n v="3592058036"/>
    <s v="LIC31718"/>
    <x v="1"/>
    <s v="Sep"/>
    <s v="2024-09"/>
    <m/>
    <m/>
    <m/>
    <m/>
  </r>
  <r>
    <s v="ORD102825"/>
    <x v="2825"/>
    <s v="CUST4176"/>
    <x v="2779"/>
    <s v="IQV57756"/>
    <x v="0"/>
    <x v="2825"/>
    <d v="2023-04-24T00:00:00"/>
    <x v="31"/>
    <n v="8"/>
    <x v="0"/>
    <x v="0"/>
    <n v="24"/>
    <x v="1"/>
    <x v="1"/>
    <x v="2415"/>
    <s v="HCP7996"/>
    <n v="2011207029"/>
    <s v="LIC99661"/>
    <x v="1"/>
    <s v="Apr"/>
    <s v="2023-04"/>
    <m/>
    <m/>
    <m/>
    <m/>
  </r>
  <r>
    <s v="ORD102826"/>
    <x v="2826"/>
    <s v="CUST1827"/>
    <x v="2780"/>
    <s v="IQV43971"/>
    <x v="2"/>
    <x v="2826"/>
    <d v="2024-06-19T00:00:00"/>
    <x v="564"/>
    <n v="0"/>
    <x v="1"/>
    <x v="7"/>
    <n v="19"/>
    <x v="1"/>
    <x v="2"/>
    <x v="2416"/>
    <s v="HCP1844"/>
    <n v="1774992509"/>
    <s v="LIC80280"/>
    <x v="0"/>
    <s v="Jun"/>
    <s v="2024-06"/>
    <m/>
    <m/>
    <m/>
    <m/>
  </r>
  <r>
    <s v="ORD102827"/>
    <x v="2827"/>
    <s v="CUST4530"/>
    <x v="2735"/>
    <s v="IQV84531"/>
    <x v="0"/>
    <x v="2827"/>
    <d v="2024-07-21T00:00:00"/>
    <x v="272"/>
    <n v="4"/>
    <x v="1"/>
    <x v="2"/>
    <n v="21"/>
    <x v="0"/>
    <x v="0"/>
    <x v="2417"/>
    <s v="HCP1019"/>
    <n v="8424090668"/>
    <s v="LIC28628"/>
    <x v="1"/>
    <s v="Jul"/>
    <s v="2024-07"/>
    <m/>
    <m/>
    <m/>
    <m/>
  </r>
  <r>
    <s v="ORD102828"/>
    <x v="2828"/>
    <s v="CUST5599"/>
    <x v="2781"/>
    <s v="IQV23025"/>
    <x v="3"/>
    <x v="2828"/>
    <d v="2024-05-06T00:00:00"/>
    <x v="644"/>
    <n v="5"/>
    <x v="1"/>
    <x v="8"/>
    <n v="6"/>
    <x v="0"/>
    <x v="2"/>
    <x v="2418"/>
    <s v="HCP6226"/>
    <n v="2656074983"/>
    <s v="LIC79524"/>
    <x v="1"/>
    <s v="May"/>
    <s v="2024-05"/>
    <m/>
    <m/>
    <m/>
    <m/>
  </r>
  <r>
    <s v="ORD102829"/>
    <x v="2829"/>
    <s v="CUST2630"/>
    <x v="2782"/>
    <s v="IQV46046"/>
    <x v="1"/>
    <x v="2829"/>
    <d v="2024-09-04T00:00:00"/>
    <x v="642"/>
    <n v="5"/>
    <x v="1"/>
    <x v="10"/>
    <n v="4"/>
    <x v="3"/>
    <x v="1"/>
    <x v="636"/>
    <s v="HCP5330"/>
    <n v="8368365155"/>
    <s v="LIC70522"/>
    <x v="1"/>
    <s v="Sep"/>
    <s v="2024-09"/>
    <m/>
    <m/>
    <m/>
    <m/>
  </r>
  <r>
    <s v="ORD102830"/>
    <x v="2830"/>
    <s v="CUST6612"/>
    <x v="1358"/>
    <s v="IQV85449"/>
    <x v="1"/>
    <x v="2830"/>
    <d v="2023-12-30T00:00:00"/>
    <x v="574"/>
    <n v="1"/>
    <x v="0"/>
    <x v="1"/>
    <n v="30"/>
    <x v="0"/>
    <x v="2"/>
    <x v="2419"/>
    <s v="HCP5690"/>
    <n v="1883000891"/>
    <s v="LIC74618"/>
    <x v="0"/>
    <s v="Dec"/>
    <s v="2023-12"/>
    <m/>
    <m/>
    <m/>
    <m/>
  </r>
  <r>
    <s v="ORD102831"/>
    <x v="2831"/>
    <s v="CUST9574"/>
    <x v="247"/>
    <s v="IQV52810"/>
    <x v="2"/>
    <x v="2831"/>
    <d v="2023-04-27T00:00:00"/>
    <x v="238"/>
    <n v="2"/>
    <x v="0"/>
    <x v="0"/>
    <n v="27"/>
    <x v="4"/>
    <x v="1"/>
    <x v="2350"/>
    <s v="HCP3117"/>
    <n v="9871102422"/>
    <s v="LIC51256"/>
    <x v="0"/>
    <s v="Apr"/>
    <s v="2023-04"/>
    <m/>
    <m/>
    <m/>
    <m/>
  </r>
  <r>
    <s v="ORD102832"/>
    <x v="2832"/>
    <s v="CUST6694"/>
    <x v="2783"/>
    <s v="IQV94999"/>
    <x v="0"/>
    <x v="2832"/>
    <d v="2024-09-08T00:00:00"/>
    <x v="369"/>
    <n v="0"/>
    <x v="1"/>
    <x v="10"/>
    <n v="8"/>
    <x v="4"/>
    <x v="0"/>
    <x v="1193"/>
    <s v="HCP1410"/>
    <n v="2865525597"/>
    <s v="LIC47985"/>
    <x v="0"/>
    <s v="Sep"/>
    <s v="2024-09"/>
    <m/>
    <m/>
    <m/>
    <m/>
  </r>
  <r>
    <s v="ORD102833"/>
    <x v="2833"/>
    <s v="CUST7671"/>
    <x v="2784"/>
    <s v="IQV45260"/>
    <x v="3"/>
    <x v="2833"/>
    <d v="2023-01-19T00:00:00"/>
    <x v="138"/>
    <n v="8"/>
    <x v="0"/>
    <x v="3"/>
    <n v="19"/>
    <x v="0"/>
    <x v="1"/>
    <x v="2420"/>
    <s v="HCP1043"/>
    <n v="4698745244"/>
    <s v="LIC37500"/>
    <x v="1"/>
    <s v="Jan"/>
    <s v="2023-01"/>
    <m/>
    <m/>
    <m/>
    <m/>
  </r>
  <r>
    <s v="ORD102834"/>
    <x v="2834"/>
    <s v="CUST6384"/>
    <x v="2785"/>
    <s v="IQV97426"/>
    <x v="2"/>
    <x v="2834"/>
    <d v="2024-09-13T00:00:00"/>
    <x v="570"/>
    <n v="1"/>
    <x v="1"/>
    <x v="10"/>
    <n v="13"/>
    <x v="4"/>
    <x v="2"/>
    <x v="2421"/>
    <s v="HCP8517"/>
    <n v="2831643430"/>
    <s v="LIC39836"/>
    <x v="0"/>
    <s v="Sep"/>
    <s v="2024-09"/>
    <m/>
    <m/>
    <m/>
    <m/>
  </r>
  <r>
    <s v="ORD102835"/>
    <x v="2835"/>
    <s v="CUST1239"/>
    <x v="2786"/>
    <s v="IQV52816"/>
    <x v="3"/>
    <x v="2835"/>
    <d v="2024-09-07T00:00:00"/>
    <x v="452"/>
    <n v="8"/>
    <x v="1"/>
    <x v="10"/>
    <n v="7"/>
    <x v="2"/>
    <x v="0"/>
    <x v="2309"/>
    <s v="HCP7165"/>
    <n v="9306180908"/>
    <s v="LIC14999"/>
    <x v="1"/>
    <s v="Sep"/>
    <s v="2024-09"/>
    <m/>
    <m/>
    <m/>
    <m/>
  </r>
  <r>
    <s v="ORD102836"/>
    <x v="2836"/>
    <s v="CUST4424"/>
    <x v="2787"/>
    <s v="IQV48830"/>
    <x v="3"/>
    <x v="2836"/>
    <d v="2024-04-19T00:00:00"/>
    <x v="674"/>
    <n v="2"/>
    <x v="1"/>
    <x v="0"/>
    <n v="19"/>
    <x v="3"/>
    <x v="0"/>
    <x v="2422"/>
    <s v="HCP4368"/>
    <n v="5116084338"/>
    <s v="LIC22817"/>
    <x v="0"/>
    <s v="Apr"/>
    <s v="2024-04"/>
    <m/>
    <m/>
    <m/>
    <m/>
  </r>
  <r>
    <s v="ORD102837"/>
    <x v="2837"/>
    <s v="CUST5380"/>
    <x v="2788"/>
    <s v="IQV10188"/>
    <x v="2"/>
    <x v="2837"/>
    <d v="2024-01-30T00:00:00"/>
    <x v="582"/>
    <n v="5"/>
    <x v="1"/>
    <x v="3"/>
    <n v="30"/>
    <x v="0"/>
    <x v="2"/>
    <x v="2423"/>
    <s v="HCP9670"/>
    <n v="9738645993"/>
    <s v="LIC91119"/>
    <x v="1"/>
    <s v="Jan"/>
    <s v="2024-01"/>
    <m/>
    <m/>
    <m/>
    <m/>
  </r>
  <r>
    <s v="ORD102838"/>
    <x v="2838"/>
    <s v="CUST2550"/>
    <x v="2789"/>
    <s v="IQV37492"/>
    <x v="0"/>
    <x v="2838"/>
    <d v="2024-05-31T00:00:00"/>
    <x v="595"/>
    <n v="0"/>
    <x v="1"/>
    <x v="8"/>
    <n v="31"/>
    <x v="0"/>
    <x v="0"/>
    <x v="2348"/>
    <s v="HCP1033"/>
    <n v="5880323710"/>
    <s v="LIC20381"/>
    <x v="0"/>
    <s v="May"/>
    <s v="2024-05"/>
    <m/>
    <m/>
    <m/>
    <m/>
  </r>
  <r>
    <s v="ORD102839"/>
    <x v="2839"/>
    <s v="CUST2547"/>
    <x v="2790"/>
    <s v="IQV65859"/>
    <x v="3"/>
    <x v="2839"/>
    <d v="2024-10-09T00:00:00"/>
    <x v="32"/>
    <n v="2"/>
    <x v="1"/>
    <x v="11"/>
    <n v="9"/>
    <x v="4"/>
    <x v="2"/>
    <x v="2424"/>
    <s v="HCP6174"/>
    <n v="8445808575"/>
    <s v="LIC67155"/>
    <x v="0"/>
    <s v="Oct"/>
    <s v="2024-10"/>
    <m/>
    <m/>
    <m/>
    <m/>
  </r>
  <r>
    <s v="ORD102840"/>
    <x v="2840"/>
    <s v="CUST8444"/>
    <x v="2791"/>
    <s v="IQV25729"/>
    <x v="0"/>
    <x v="2840"/>
    <d v="2023-12-04T00:00:00"/>
    <x v="21"/>
    <n v="1"/>
    <x v="0"/>
    <x v="1"/>
    <n v="4"/>
    <x v="2"/>
    <x v="2"/>
    <x v="1684"/>
    <s v="HCP1871"/>
    <n v="6282449949"/>
    <s v="LIC22744"/>
    <x v="0"/>
    <s v="Dec"/>
    <s v="2023-12"/>
    <m/>
    <m/>
    <m/>
    <m/>
  </r>
  <r>
    <s v="ORD102841"/>
    <x v="2841"/>
    <s v="CUST5461"/>
    <x v="2792"/>
    <s v="IQV45389"/>
    <x v="3"/>
    <x v="2841"/>
    <d v="2024-06-09T00:00:00"/>
    <x v="227"/>
    <n v="3"/>
    <x v="1"/>
    <x v="7"/>
    <n v="9"/>
    <x v="2"/>
    <x v="0"/>
    <x v="2425"/>
    <s v="HCP9351"/>
    <n v="1548579279"/>
    <s v="LIC32949"/>
    <x v="0"/>
    <s v="Jun"/>
    <s v="2024-06"/>
    <m/>
    <m/>
    <m/>
    <m/>
  </r>
  <r>
    <s v="ORD102842"/>
    <x v="2842"/>
    <s v="CUST7956"/>
    <x v="2793"/>
    <s v="IQV28695"/>
    <x v="2"/>
    <x v="2842"/>
    <d v="2024-09-06T00:00:00"/>
    <x v="305"/>
    <n v="1"/>
    <x v="1"/>
    <x v="10"/>
    <n v="6"/>
    <x v="2"/>
    <x v="2"/>
    <x v="2426"/>
    <s v="HCP7823"/>
    <n v="2425919492"/>
    <s v="LIC95036"/>
    <x v="0"/>
    <s v="Sep"/>
    <s v="2024-09"/>
    <m/>
    <m/>
    <m/>
    <m/>
  </r>
  <r>
    <s v="ORD102843"/>
    <x v="2843"/>
    <s v="CUST7824"/>
    <x v="2794"/>
    <s v="IQV94371"/>
    <x v="1"/>
    <x v="2843"/>
    <d v="2024-07-11T00:00:00"/>
    <x v="412"/>
    <n v="3"/>
    <x v="1"/>
    <x v="2"/>
    <n v="11"/>
    <x v="2"/>
    <x v="1"/>
    <x v="1415"/>
    <s v="HCP9963"/>
    <n v="8899268183"/>
    <s v="LIC54271"/>
    <x v="0"/>
    <s v="Jul"/>
    <s v="2024-07"/>
    <m/>
    <m/>
    <m/>
    <m/>
  </r>
  <r>
    <s v="ORD102844"/>
    <x v="2844"/>
    <s v="CUST4585"/>
    <x v="2795"/>
    <s v="IQV57232"/>
    <x v="3"/>
    <x v="2844"/>
    <d v="2023-11-07T00:00:00"/>
    <x v="317"/>
    <n v="9"/>
    <x v="0"/>
    <x v="9"/>
    <n v="7"/>
    <x v="4"/>
    <x v="0"/>
    <x v="2427"/>
    <s v="HCP9533"/>
    <n v="6352498424"/>
    <s v="LIC76245"/>
    <x v="1"/>
    <s v="Nov"/>
    <s v="2023-11"/>
    <m/>
    <m/>
    <m/>
    <m/>
  </r>
  <r>
    <s v="ORD102845"/>
    <x v="2845"/>
    <s v="CUST5590"/>
    <x v="2796"/>
    <s v="IQV98007"/>
    <x v="2"/>
    <x v="2845"/>
    <d v="2023-06-26T00:00:00"/>
    <x v="655"/>
    <n v="2"/>
    <x v="0"/>
    <x v="7"/>
    <n v="26"/>
    <x v="0"/>
    <x v="2"/>
    <x v="2428"/>
    <s v="HCP6081"/>
    <n v="2637945793"/>
    <s v="LIC15339"/>
    <x v="0"/>
    <s v="Jun"/>
    <s v="2023-06"/>
    <m/>
    <m/>
    <m/>
    <m/>
  </r>
  <r>
    <s v="ORD102846"/>
    <x v="2846"/>
    <s v="CUST3716"/>
    <x v="2797"/>
    <s v="IQV11809"/>
    <x v="1"/>
    <x v="2846"/>
    <d v="2023-04-06T00:00:00"/>
    <x v="402"/>
    <n v="0"/>
    <x v="0"/>
    <x v="0"/>
    <n v="6"/>
    <x v="2"/>
    <x v="2"/>
    <x v="2429"/>
    <s v="HCP2997"/>
    <n v="4705798641"/>
    <s v="LIC58637"/>
    <x v="0"/>
    <s v="Apr"/>
    <s v="2023-04"/>
    <m/>
    <m/>
    <m/>
    <m/>
  </r>
  <r>
    <s v="ORD102847"/>
    <x v="2847"/>
    <s v="CUST7513"/>
    <x v="2798"/>
    <s v="IQV56775"/>
    <x v="1"/>
    <x v="2847"/>
    <d v="2023-03-24T00:00:00"/>
    <x v="65"/>
    <n v="4"/>
    <x v="0"/>
    <x v="4"/>
    <n v="24"/>
    <x v="4"/>
    <x v="0"/>
    <x v="2430"/>
    <s v="HCP6202"/>
    <n v="1792276468"/>
    <s v="LIC79979"/>
    <x v="1"/>
    <s v="Mar"/>
    <s v="2023-03"/>
    <m/>
    <m/>
    <m/>
    <m/>
  </r>
  <r>
    <s v="ORD102848"/>
    <x v="2848"/>
    <s v="CUST5839"/>
    <x v="2799"/>
    <s v="IQV63816"/>
    <x v="3"/>
    <x v="2848"/>
    <d v="2023-09-29T00:00:00"/>
    <x v="637"/>
    <n v="1"/>
    <x v="0"/>
    <x v="10"/>
    <n v="29"/>
    <x v="2"/>
    <x v="2"/>
    <x v="2431"/>
    <s v="HCP3184"/>
    <n v="2849261888"/>
    <s v="LIC38606"/>
    <x v="0"/>
    <s v="Sep"/>
    <s v="2023-09"/>
    <m/>
    <m/>
    <m/>
    <m/>
  </r>
  <r>
    <s v="ORD102849"/>
    <x v="2849"/>
    <s v="CUST8148"/>
    <x v="2800"/>
    <s v="IQV25473"/>
    <x v="1"/>
    <x v="2849"/>
    <d v="2023-10-09T00:00:00"/>
    <x v="149"/>
    <n v="9"/>
    <x v="0"/>
    <x v="11"/>
    <n v="9"/>
    <x v="1"/>
    <x v="0"/>
    <x v="2432"/>
    <s v="HCP3711"/>
    <n v="9284726702"/>
    <s v="LIC49965"/>
    <x v="1"/>
    <s v="Oct"/>
    <s v="2023-10"/>
    <m/>
    <m/>
    <m/>
    <m/>
  </r>
  <r>
    <s v="ORD102850"/>
    <x v="2850"/>
    <s v="CUST6529"/>
    <x v="2801"/>
    <s v="IQV55380"/>
    <x v="1"/>
    <x v="2850"/>
    <d v="2024-11-09T00:00:00"/>
    <x v="276"/>
    <n v="3"/>
    <x v="1"/>
    <x v="9"/>
    <n v="9"/>
    <x v="4"/>
    <x v="1"/>
    <x v="954"/>
    <s v="HCP4873"/>
    <n v="7397933691"/>
    <s v="LIC34603"/>
    <x v="0"/>
    <s v="Nov"/>
    <s v="2024-11"/>
    <m/>
    <m/>
    <m/>
    <m/>
  </r>
  <r>
    <s v="ORD102851"/>
    <x v="2851"/>
    <s v="CUST8037"/>
    <x v="2802"/>
    <s v="IQV88259"/>
    <x v="2"/>
    <x v="2851"/>
    <d v="2023-09-16T00:00:00"/>
    <x v="337"/>
    <n v="1"/>
    <x v="0"/>
    <x v="10"/>
    <n v="16"/>
    <x v="1"/>
    <x v="0"/>
    <x v="2433"/>
    <s v="HCP7259"/>
    <n v="4130382694"/>
    <s v="LIC23174"/>
    <x v="0"/>
    <s v="Sep"/>
    <s v="2023-09"/>
    <m/>
    <m/>
    <m/>
    <m/>
  </r>
  <r>
    <s v="ORD102852"/>
    <x v="2852"/>
    <s v="CUST6263"/>
    <x v="2803"/>
    <s v="IQV21996"/>
    <x v="1"/>
    <x v="2852"/>
    <d v="2023-01-02T00:00:00"/>
    <x v="380"/>
    <n v="9"/>
    <x v="0"/>
    <x v="3"/>
    <n v="2"/>
    <x v="4"/>
    <x v="2"/>
    <x v="2434"/>
    <s v="HCP6333"/>
    <n v="1450442815"/>
    <s v="LIC99461"/>
    <x v="1"/>
    <s v="Jan"/>
    <s v="2023-01"/>
    <m/>
    <m/>
    <m/>
    <m/>
  </r>
  <r>
    <s v="ORD102853"/>
    <x v="2853"/>
    <s v="CUST2547"/>
    <x v="2804"/>
    <s v="IQV83811"/>
    <x v="2"/>
    <x v="2853"/>
    <d v="2023-02-06T00:00:00"/>
    <x v="254"/>
    <n v="3"/>
    <x v="0"/>
    <x v="6"/>
    <n v="6"/>
    <x v="1"/>
    <x v="2"/>
    <x v="2435"/>
    <s v="HCP9741"/>
    <n v="2204204891"/>
    <s v="LIC37338"/>
    <x v="0"/>
    <s v="Feb"/>
    <s v="2023-02"/>
    <m/>
    <m/>
    <m/>
    <m/>
  </r>
  <r>
    <s v="ORD102854"/>
    <x v="2854"/>
    <s v="CUST9343"/>
    <x v="2805"/>
    <s v="IQV97077"/>
    <x v="3"/>
    <x v="2854"/>
    <d v="2024-08-09T00:00:00"/>
    <x v="410"/>
    <n v="8"/>
    <x v="1"/>
    <x v="5"/>
    <n v="9"/>
    <x v="1"/>
    <x v="0"/>
    <x v="2436"/>
    <s v="HCP2567"/>
    <n v="5682836099"/>
    <s v="LIC46959"/>
    <x v="1"/>
    <s v="Aug"/>
    <s v="2024-08"/>
    <m/>
    <m/>
    <m/>
    <m/>
  </r>
  <r>
    <s v="ORD102855"/>
    <x v="2855"/>
    <s v="CUST9713"/>
    <x v="2806"/>
    <s v="IQV47903"/>
    <x v="3"/>
    <x v="2855"/>
    <d v="2024-05-17T00:00:00"/>
    <x v="486"/>
    <n v="4"/>
    <x v="1"/>
    <x v="8"/>
    <n v="17"/>
    <x v="1"/>
    <x v="0"/>
    <x v="2437"/>
    <s v="HCP8174"/>
    <n v="2250906030"/>
    <s v="LIC23265"/>
    <x v="1"/>
    <s v="May"/>
    <s v="2024-05"/>
    <m/>
    <m/>
    <m/>
    <m/>
  </r>
  <r>
    <s v="ORD102856"/>
    <x v="2856"/>
    <s v="CUST7272"/>
    <x v="2807"/>
    <s v="IQV68219"/>
    <x v="2"/>
    <x v="2856"/>
    <d v="2024-08-16T00:00:00"/>
    <x v="248"/>
    <n v="2"/>
    <x v="1"/>
    <x v="5"/>
    <n v="16"/>
    <x v="4"/>
    <x v="0"/>
    <x v="2438"/>
    <s v="HCP3448"/>
    <n v="7498893328"/>
    <s v="LIC26020"/>
    <x v="0"/>
    <s v="Aug"/>
    <s v="2024-08"/>
    <m/>
    <m/>
    <m/>
    <m/>
  </r>
  <r>
    <s v="ORD102857"/>
    <x v="2857"/>
    <s v="CUST1083"/>
    <x v="1344"/>
    <s v="IQV25431"/>
    <x v="1"/>
    <x v="2857"/>
    <d v="2023-01-06T00:00:00"/>
    <x v="474"/>
    <n v="3"/>
    <x v="0"/>
    <x v="3"/>
    <n v="6"/>
    <x v="1"/>
    <x v="1"/>
    <x v="2439"/>
    <s v="HCP2820"/>
    <n v="2182708241"/>
    <s v="LIC75191"/>
    <x v="0"/>
    <s v="Jan"/>
    <s v="2023-01"/>
    <m/>
    <m/>
    <m/>
    <m/>
  </r>
  <r>
    <s v="ORD102858"/>
    <x v="2858"/>
    <s v="CUST7572"/>
    <x v="2808"/>
    <s v="IQV45662"/>
    <x v="0"/>
    <x v="2858"/>
    <d v="2023-11-15T00:00:00"/>
    <x v="317"/>
    <n v="1"/>
    <x v="0"/>
    <x v="9"/>
    <n v="15"/>
    <x v="3"/>
    <x v="0"/>
    <x v="1172"/>
    <s v="HCP2890"/>
    <n v="2826435434"/>
    <s v="LIC44883"/>
    <x v="0"/>
    <s v="Nov"/>
    <s v="2023-11"/>
    <m/>
    <m/>
    <m/>
    <m/>
  </r>
  <r>
    <s v="ORD102859"/>
    <x v="2859"/>
    <s v="CUST6651"/>
    <x v="2809"/>
    <s v="IQV74806"/>
    <x v="1"/>
    <x v="2859"/>
    <d v="2024-03-13T00:00:00"/>
    <x v="324"/>
    <n v="7"/>
    <x v="1"/>
    <x v="4"/>
    <n v="13"/>
    <x v="4"/>
    <x v="2"/>
    <x v="2440"/>
    <s v="HCP9223"/>
    <n v="1183173912"/>
    <s v="LIC63343"/>
    <x v="1"/>
    <s v="Mar"/>
    <s v="2024-03"/>
    <m/>
    <m/>
    <m/>
    <m/>
  </r>
  <r>
    <s v="ORD102860"/>
    <x v="2860"/>
    <s v="CUST9421"/>
    <x v="2810"/>
    <s v="IQV30881"/>
    <x v="0"/>
    <x v="2860"/>
    <d v="2023-03-07T00:00:00"/>
    <x v="263"/>
    <n v="8"/>
    <x v="0"/>
    <x v="4"/>
    <n v="7"/>
    <x v="1"/>
    <x v="2"/>
    <x v="2441"/>
    <s v="HCP7671"/>
    <n v="1623410196"/>
    <s v="LIC63787"/>
    <x v="1"/>
    <s v="Mar"/>
    <s v="2023-03"/>
    <m/>
    <m/>
    <m/>
    <m/>
  </r>
  <r>
    <s v="ORD102861"/>
    <x v="2861"/>
    <s v="CUST6155"/>
    <x v="2811"/>
    <s v="IQV70851"/>
    <x v="0"/>
    <x v="2861"/>
    <d v="2024-08-17T00:00:00"/>
    <x v="410"/>
    <n v="0"/>
    <x v="1"/>
    <x v="5"/>
    <n v="17"/>
    <x v="4"/>
    <x v="2"/>
    <x v="1609"/>
    <s v="HCP3711"/>
    <n v="1223096735"/>
    <s v="LIC69949"/>
    <x v="0"/>
    <s v="Aug"/>
    <s v="2024-08"/>
    <m/>
    <m/>
    <m/>
    <m/>
  </r>
  <r>
    <s v="ORD102862"/>
    <x v="2862"/>
    <s v="CUST6654"/>
    <x v="2812"/>
    <s v="IQV76708"/>
    <x v="1"/>
    <x v="2862"/>
    <d v="2023-09-30T00:00:00"/>
    <x v="717"/>
    <n v="3"/>
    <x v="0"/>
    <x v="10"/>
    <n v="30"/>
    <x v="0"/>
    <x v="2"/>
    <x v="1338"/>
    <s v="HCP8963"/>
    <n v="8408208902"/>
    <s v="LIC94149"/>
    <x v="0"/>
    <s v="Sep"/>
    <s v="2023-09"/>
    <m/>
    <m/>
    <m/>
    <m/>
  </r>
  <r>
    <s v="ORD102863"/>
    <x v="2863"/>
    <s v="CUST2579"/>
    <x v="2813"/>
    <s v="IQV24349"/>
    <x v="1"/>
    <x v="2863"/>
    <d v="2024-06-09T00:00:00"/>
    <x v="239"/>
    <n v="6"/>
    <x v="1"/>
    <x v="7"/>
    <n v="9"/>
    <x v="0"/>
    <x v="1"/>
    <x v="1253"/>
    <s v="HCP7657"/>
    <n v="7092066564"/>
    <s v="LIC45158"/>
    <x v="1"/>
    <s v="Jun"/>
    <s v="2024-06"/>
    <m/>
    <m/>
    <m/>
    <m/>
  </r>
  <r>
    <s v="ORD102864"/>
    <x v="2864"/>
    <s v="CUST5942"/>
    <x v="2814"/>
    <s v="IQV34691"/>
    <x v="2"/>
    <x v="2864"/>
    <d v="2024-01-31T00:00:00"/>
    <x v="636"/>
    <n v="2"/>
    <x v="1"/>
    <x v="3"/>
    <n v="31"/>
    <x v="0"/>
    <x v="2"/>
    <x v="2442"/>
    <s v="HCP6142"/>
    <n v="4244337942"/>
    <s v="LIC35257"/>
    <x v="0"/>
    <s v="Jan"/>
    <s v="2024-01"/>
    <m/>
    <m/>
    <m/>
    <m/>
  </r>
  <r>
    <s v="ORD102865"/>
    <x v="2865"/>
    <s v="CUST9860"/>
    <x v="2815"/>
    <s v="IQV34189"/>
    <x v="3"/>
    <x v="2865"/>
    <d v="2024-10-03T00:00:00"/>
    <x v="32"/>
    <n v="8"/>
    <x v="1"/>
    <x v="11"/>
    <n v="3"/>
    <x v="3"/>
    <x v="1"/>
    <x v="2443"/>
    <s v="HCP8845"/>
    <n v="2712421193"/>
    <s v="LIC39717"/>
    <x v="1"/>
    <s v="Oct"/>
    <s v="2024-10"/>
    <m/>
    <m/>
    <m/>
    <m/>
  </r>
  <r>
    <s v="ORD102866"/>
    <x v="2866"/>
    <s v="CUST8470"/>
    <x v="2816"/>
    <s v="IQV14819"/>
    <x v="0"/>
    <x v="2866"/>
    <d v="2024-04-16T00:00:00"/>
    <x v="339"/>
    <n v="7"/>
    <x v="1"/>
    <x v="0"/>
    <n v="16"/>
    <x v="2"/>
    <x v="2"/>
    <x v="2444"/>
    <s v="HCP1251"/>
    <n v="5169185111"/>
    <s v="LIC58429"/>
    <x v="1"/>
    <s v="Apr"/>
    <s v="2024-04"/>
    <m/>
    <m/>
    <m/>
    <m/>
  </r>
  <r>
    <s v="ORD102867"/>
    <x v="2867"/>
    <s v="CUST6180"/>
    <x v="2817"/>
    <s v="IQV40513"/>
    <x v="2"/>
    <x v="2867"/>
    <d v="2023-08-30T00:00:00"/>
    <x v="269"/>
    <n v="6"/>
    <x v="0"/>
    <x v="5"/>
    <n v="30"/>
    <x v="1"/>
    <x v="2"/>
    <x v="2445"/>
    <s v="HCP9141"/>
    <n v="8127323834"/>
    <s v="LIC68514"/>
    <x v="1"/>
    <s v="Aug"/>
    <s v="2023-08"/>
    <m/>
    <m/>
    <m/>
    <m/>
  </r>
  <r>
    <s v="ORD102868"/>
    <x v="2868"/>
    <s v="CUST4659"/>
    <x v="2818"/>
    <s v="IQV97288"/>
    <x v="0"/>
    <x v="2868"/>
    <d v="2023-10-09T00:00:00"/>
    <x v="386"/>
    <n v="2"/>
    <x v="0"/>
    <x v="11"/>
    <n v="9"/>
    <x v="0"/>
    <x v="1"/>
    <x v="2446"/>
    <s v="HCP3569"/>
    <n v="4127594992"/>
    <s v="LIC71800"/>
    <x v="0"/>
    <s v="Oct"/>
    <s v="2023-10"/>
    <m/>
    <m/>
    <m/>
    <m/>
  </r>
  <r>
    <s v="ORD102869"/>
    <x v="2869"/>
    <s v="CUST2948"/>
    <x v="2819"/>
    <s v="IQV52599"/>
    <x v="2"/>
    <x v="2869"/>
    <d v="2023-08-25T00:00:00"/>
    <x v="54"/>
    <n v="9"/>
    <x v="0"/>
    <x v="5"/>
    <n v="25"/>
    <x v="2"/>
    <x v="0"/>
    <x v="2447"/>
    <s v="HCP3525"/>
    <n v="2619739981"/>
    <s v="LIC80423"/>
    <x v="1"/>
    <s v="Aug"/>
    <s v="2023-08"/>
    <m/>
    <m/>
    <m/>
    <m/>
  </r>
  <r>
    <s v="ORD102870"/>
    <x v="2870"/>
    <s v="CUST5477"/>
    <x v="2820"/>
    <s v="IQV29608"/>
    <x v="0"/>
    <x v="2870"/>
    <d v="2024-07-08T00:00:00"/>
    <x v="400"/>
    <n v="4"/>
    <x v="1"/>
    <x v="2"/>
    <n v="8"/>
    <x v="0"/>
    <x v="0"/>
    <x v="2448"/>
    <s v="HCP7104"/>
    <n v="2476358875"/>
    <s v="LIC22726"/>
    <x v="1"/>
    <s v="Jul"/>
    <s v="2024-07"/>
    <m/>
    <m/>
    <m/>
    <m/>
  </r>
  <r>
    <s v="ORD102871"/>
    <x v="2871"/>
    <s v="CUST5998"/>
    <x v="2821"/>
    <s v="IQV88218"/>
    <x v="3"/>
    <x v="2871"/>
    <d v="2024-07-18T00:00:00"/>
    <x v="298"/>
    <n v="1"/>
    <x v="1"/>
    <x v="2"/>
    <n v="18"/>
    <x v="2"/>
    <x v="2"/>
    <x v="2449"/>
    <s v="HCP2636"/>
    <n v="9862444384"/>
    <s v="LIC36048"/>
    <x v="0"/>
    <s v="Jul"/>
    <s v="2024-07"/>
    <m/>
    <m/>
    <m/>
    <m/>
  </r>
  <r>
    <s v="ORD102872"/>
    <x v="2872"/>
    <s v="CUST2244"/>
    <x v="2822"/>
    <s v="IQV23268"/>
    <x v="0"/>
    <x v="2872"/>
    <d v="2023-03-25T00:00:00"/>
    <x v="664"/>
    <n v="4"/>
    <x v="0"/>
    <x v="4"/>
    <n v="25"/>
    <x v="4"/>
    <x v="0"/>
    <x v="2450"/>
    <s v="HCP9450"/>
    <n v="4640871222"/>
    <s v="LIC70737"/>
    <x v="1"/>
    <s v="Mar"/>
    <s v="2023-03"/>
    <m/>
    <m/>
    <m/>
    <m/>
  </r>
  <r>
    <s v="ORD102873"/>
    <x v="2873"/>
    <s v="CUST6615"/>
    <x v="2823"/>
    <s v="IQV24840"/>
    <x v="3"/>
    <x v="2873"/>
    <d v="2024-12-07T00:00:00"/>
    <x v="126"/>
    <n v="3"/>
    <x v="1"/>
    <x v="1"/>
    <n v="7"/>
    <x v="2"/>
    <x v="0"/>
    <x v="2451"/>
    <s v="HCP4096"/>
    <n v="8314357120"/>
    <s v="LIC54326"/>
    <x v="0"/>
    <s v="Dec"/>
    <s v="2024-12"/>
    <m/>
    <m/>
    <m/>
    <m/>
  </r>
  <r>
    <s v="ORD102874"/>
    <x v="2874"/>
    <s v="CUST8739"/>
    <x v="2824"/>
    <s v="IQV40709"/>
    <x v="0"/>
    <x v="2874"/>
    <d v="2023-02-21T00:00:00"/>
    <x v="406"/>
    <n v="7"/>
    <x v="0"/>
    <x v="6"/>
    <n v="21"/>
    <x v="1"/>
    <x v="2"/>
    <x v="2118"/>
    <s v="HCP8876"/>
    <n v="9562648532"/>
    <s v="LIC52089"/>
    <x v="1"/>
    <s v="Feb"/>
    <s v="2023-02"/>
    <m/>
    <m/>
    <m/>
    <m/>
  </r>
  <r>
    <s v="ORD102875"/>
    <x v="2875"/>
    <s v="CUST7822"/>
    <x v="2825"/>
    <s v="IQV88033"/>
    <x v="1"/>
    <x v="2875"/>
    <d v="2023-08-04T00:00:00"/>
    <x v="527"/>
    <n v="8"/>
    <x v="0"/>
    <x v="5"/>
    <n v="4"/>
    <x v="0"/>
    <x v="0"/>
    <x v="2452"/>
    <s v="HCP4560"/>
    <n v="3059162325"/>
    <s v="LIC91808"/>
    <x v="1"/>
    <s v="Aug"/>
    <s v="2023-08"/>
    <m/>
    <m/>
    <m/>
    <m/>
  </r>
  <r>
    <s v="ORD102876"/>
    <x v="2876"/>
    <s v="CUST2221"/>
    <x v="2826"/>
    <s v="IQV77775"/>
    <x v="1"/>
    <x v="2876"/>
    <d v="2024-10-01T00:00:00"/>
    <x v="568"/>
    <n v="4"/>
    <x v="1"/>
    <x v="11"/>
    <n v="1"/>
    <x v="2"/>
    <x v="0"/>
    <x v="2453"/>
    <s v="HCP9835"/>
    <n v="2266088530"/>
    <s v="LIC69892"/>
    <x v="1"/>
    <s v="Oct"/>
    <s v="2024-10"/>
    <m/>
    <m/>
    <m/>
    <m/>
  </r>
  <r>
    <s v="ORD102877"/>
    <x v="2877"/>
    <s v="CUST6185"/>
    <x v="2827"/>
    <s v="IQV96062"/>
    <x v="3"/>
    <x v="2877"/>
    <d v="2023-10-11T00:00:00"/>
    <x v="427"/>
    <n v="3"/>
    <x v="0"/>
    <x v="11"/>
    <n v="11"/>
    <x v="4"/>
    <x v="2"/>
    <x v="2454"/>
    <s v="HCP2601"/>
    <n v="5904469287"/>
    <s v="LIC69610"/>
    <x v="0"/>
    <s v="Oct"/>
    <s v="2023-10"/>
    <m/>
    <m/>
    <m/>
    <m/>
  </r>
  <r>
    <s v="ORD102878"/>
    <x v="2878"/>
    <s v="CUST9165"/>
    <x v="2828"/>
    <s v="IQV36025"/>
    <x v="0"/>
    <x v="2878"/>
    <d v="2023-07-16T00:00:00"/>
    <x v="260"/>
    <n v="0"/>
    <x v="0"/>
    <x v="2"/>
    <n v="16"/>
    <x v="4"/>
    <x v="0"/>
    <x v="2298"/>
    <s v="HCP7437"/>
    <n v="5135553909"/>
    <s v="LIC38094"/>
    <x v="0"/>
    <s v="Jul"/>
    <s v="2023-07"/>
    <m/>
    <m/>
    <m/>
    <m/>
  </r>
  <r>
    <s v="ORD102879"/>
    <x v="2879"/>
    <s v="CUST6349"/>
    <x v="2829"/>
    <s v="IQV85646"/>
    <x v="1"/>
    <x v="2879"/>
    <d v="2024-02-18T00:00:00"/>
    <x v="7"/>
    <n v="5"/>
    <x v="1"/>
    <x v="6"/>
    <n v="18"/>
    <x v="4"/>
    <x v="2"/>
    <x v="795"/>
    <s v="HCP9009"/>
    <n v="1505286727"/>
    <s v="LIC92942"/>
    <x v="1"/>
    <s v="Feb"/>
    <s v="2024-02"/>
    <m/>
    <m/>
    <m/>
    <m/>
  </r>
  <r>
    <s v="ORD102880"/>
    <x v="2880"/>
    <s v="CUST5808"/>
    <x v="2830"/>
    <s v="IQV41897"/>
    <x v="0"/>
    <x v="2880"/>
    <d v="2024-06-15T00:00:00"/>
    <x v="530"/>
    <n v="6"/>
    <x v="1"/>
    <x v="7"/>
    <n v="15"/>
    <x v="2"/>
    <x v="0"/>
    <x v="2455"/>
    <s v="HCP4225"/>
    <n v="1534308356"/>
    <s v="LIC84398"/>
    <x v="1"/>
    <s v="Jun"/>
    <s v="2024-06"/>
    <m/>
    <m/>
    <m/>
    <m/>
  </r>
  <r>
    <s v="ORD102881"/>
    <x v="2881"/>
    <s v="CUST5942"/>
    <x v="2831"/>
    <s v="IQV17370"/>
    <x v="3"/>
    <x v="2881"/>
    <d v="2024-12-22T00:00:00"/>
    <x v="333"/>
    <n v="8"/>
    <x v="1"/>
    <x v="1"/>
    <n v="22"/>
    <x v="2"/>
    <x v="0"/>
    <x v="2456"/>
    <s v="HCP4782"/>
    <n v="7808477873"/>
    <s v="LIC18467"/>
    <x v="1"/>
    <s v="Dec"/>
    <s v="2024-12"/>
    <m/>
    <m/>
    <m/>
    <m/>
  </r>
  <r>
    <s v="ORD102882"/>
    <x v="2882"/>
    <s v="CUST4481"/>
    <x v="2832"/>
    <s v="IQV21551"/>
    <x v="1"/>
    <x v="2882"/>
    <d v="2023-11-08T00:00:00"/>
    <x v="484"/>
    <n v="1"/>
    <x v="0"/>
    <x v="9"/>
    <n v="8"/>
    <x v="1"/>
    <x v="0"/>
    <x v="2457"/>
    <s v="HCP5122"/>
    <n v="1404365017"/>
    <s v="LIC78005"/>
    <x v="0"/>
    <s v="Nov"/>
    <s v="2023-11"/>
    <m/>
    <m/>
    <m/>
    <m/>
  </r>
  <r>
    <s v="ORD102883"/>
    <x v="2883"/>
    <s v="CUST8051"/>
    <x v="2833"/>
    <s v="IQV19782"/>
    <x v="0"/>
    <x v="2883"/>
    <d v="2023-01-14T00:00:00"/>
    <x v="522"/>
    <n v="4"/>
    <x v="0"/>
    <x v="3"/>
    <n v="14"/>
    <x v="3"/>
    <x v="1"/>
    <x v="2458"/>
    <s v="HCP8665"/>
    <n v="8152781078"/>
    <s v="LIC13907"/>
    <x v="1"/>
    <s v="Jan"/>
    <s v="2023-01"/>
    <m/>
    <m/>
    <m/>
    <m/>
  </r>
  <r>
    <s v="ORD102884"/>
    <x v="2884"/>
    <s v="CUST8685"/>
    <x v="2834"/>
    <s v="IQV72419"/>
    <x v="0"/>
    <x v="2884"/>
    <d v="2024-10-21T00:00:00"/>
    <x v="390"/>
    <n v="0"/>
    <x v="1"/>
    <x v="11"/>
    <n v="21"/>
    <x v="3"/>
    <x v="1"/>
    <x v="2459"/>
    <s v="HCP9273"/>
    <n v="9087494650"/>
    <s v="LIC56400"/>
    <x v="0"/>
    <s v="Oct"/>
    <s v="2024-10"/>
    <m/>
    <m/>
    <m/>
    <m/>
  </r>
  <r>
    <s v="ORD102885"/>
    <x v="2885"/>
    <s v="CUST3408"/>
    <x v="2835"/>
    <s v="IQV38575"/>
    <x v="3"/>
    <x v="2885"/>
    <d v="2023-12-09T00:00:00"/>
    <x v="405"/>
    <n v="8"/>
    <x v="0"/>
    <x v="1"/>
    <n v="9"/>
    <x v="2"/>
    <x v="1"/>
    <x v="2460"/>
    <s v="HCP4472"/>
    <n v="8232364611"/>
    <s v="LIC83728"/>
    <x v="1"/>
    <s v="Dec"/>
    <s v="2023-12"/>
    <m/>
    <m/>
    <m/>
    <m/>
  </r>
  <r>
    <s v="ORD102886"/>
    <x v="2886"/>
    <s v="CUST6903"/>
    <x v="2836"/>
    <s v="IQV55805"/>
    <x v="1"/>
    <x v="2886"/>
    <d v="2023-05-31T00:00:00"/>
    <x v="440"/>
    <n v="5"/>
    <x v="0"/>
    <x v="8"/>
    <n v="31"/>
    <x v="1"/>
    <x v="0"/>
    <x v="2461"/>
    <s v="HCP3066"/>
    <n v="3470291462"/>
    <s v="LIC69032"/>
    <x v="1"/>
    <s v="May"/>
    <s v="2023-05"/>
    <m/>
    <m/>
    <m/>
    <m/>
  </r>
  <r>
    <s v="ORD102887"/>
    <x v="2887"/>
    <s v="CUST8720"/>
    <x v="2837"/>
    <s v="IQV52125"/>
    <x v="3"/>
    <x v="2887"/>
    <d v="2023-09-07T00:00:00"/>
    <x v="116"/>
    <n v="2"/>
    <x v="0"/>
    <x v="10"/>
    <n v="7"/>
    <x v="2"/>
    <x v="1"/>
    <x v="2462"/>
    <s v="HCP5558"/>
    <n v="4012743990"/>
    <s v="LIC35099"/>
    <x v="0"/>
    <s v="Sep"/>
    <s v="2023-09"/>
    <m/>
    <m/>
    <m/>
    <m/>
  </r>
  <r>
    <s v="ORD102888"/>
    <x v="2888"/>
    <s v="CUST1238"/>
    <x v="2838"/>
    <s v="IQV98250"/>
    <x v="0"/>
    <x v="2888"/>
    <d v="2023-07-30T00:00:00"/>
    <x v="363"/>
    <n v="3"/>
    <x v="0"/>
    <x v="2"/>
    <n v="30"/>
    <x v="3"/>
    <x v="0"/>
    <x v="2463"/>
    <s v="HCP5592"/>
    <n v="5393347258"/>
    <s v="LIC83153"/>
    <x v="0"/>
    <s v="Jul"/>
    <s v="2023-07"/>
    <m/>
    <m/>
    <m/>
    <m/>
  </r>
  <r>
    <s v="ORD102889"/>
    <x v="2889"/>
    <s v="CUST7456"/>
    <x v="2839"/>
    <s v="IQV63269"/>
    <x v="2"/>
    <x v="2889"/>
    <d v="2024-02-16T00:00:00"/>
    <x v="622"/>
    <n v="2"/>
    <x v="1"/>
    <x v="6"/>
    <n v="16"/>
    <x v="3"/>
    <x v="1"/>
    <x v="2464"/>
    <s v="HCP5824"/>
    <n v="2922170560"/>
    <s v="LIC58003"/>
    <x v="0"/>
    <s v="Feb"/>
    <s v="2024-02"/>
    <m/>
    <m/>
    <m/>
    <m/>
  </r>
  <r>
    <s v="ORD102890"/>
    <x v="2890"/>
    <s v="CUST9369"/>
    <x v="2840"/>
    <s v="IQV21928"/>
    <x v="2"/>
    <x v="2890"/>
    <d v="2023-07-31T00:00:00"/>
    <x v="580"/>
    <n v="7"/>
    <x v="0"/>
    <x v="2"/>
    <n v="31"/>
    <x v="1"/>
    <x v="2"/>
    <x v="2465"/>
    <s v="HCP6550"/>
    <n v="1001034576"/>
    <s v="LIC55048"/>
    <x v="1"/>
    <s v="Jul"/>
    <s v="2023-07"/>
    <m/>
    <m/>
    <m/>
    <m/>
  </r>
  <r>
    <s v="ORD102891"/>
    <x v="2891"/>
    <s v="CUST9207"/>
    <x v="2841"/>
    <s v="IQV17721"/>
    <x v="3"/>
    <x v="2891"/>
    <d v="2024-08-08T00:00:00"/>
    <x v="155"/>
    <n v="6"/>
    <x v="1"/>
    <x v="5"/>
    <n v="8"/>
    <x v="4"/>
    <x v="0"/>
    <x v="1128"/>
    <s v="HCP8123"/>
    <n v="5336773962"/>
    <s v="LIC81348"/>
    <x v="1"/>
    <s v="Aug"/>
    <s v="2024-08"/>
    <m/>
    <m/>
    <m/>
    <m/>
  </r>
  <r>
    <s v="ORD102892"/>
    <x v="2892"/>
    <s v="CUST2208"/>
    <x v="2842"/>
    <s v="IQV94623"/>
    <x v="2"/>
    <x v="2892"/>
    <d v="2023-09-30T00:00:00"/>
    <x v="99"/>
    <n v="8"/>
    <x v="0"/>
    <x v="10"/>
    <n v="30"/>
    <x v="3"/>
    <x v="1"/>
    <x v="2466"/>
    <s v="HCP1983"/>
    <n v="6054803182"/>
    <s v="LIC38577"/>
    <x v="1"/>
    <s v="Sep"/>
    <s v="2023-09"/>
    <m/>
    <m/>
    <m/>
    <m/>
  </r>
  <r>
    <s v="ORD102893"/>
    <x v="2893"/>
    <s v="CUST3127"/>
    <x v="2843"/>
    <s v="IQV33860"/>
    <x v="1"/>
    <x v="2893"/>
    <d v="2024-12-24T00:00:00"/>
    <x v="74"/>
    <n v="0"/>
    <x v="1"/>
    <x v="1"/>
    <n v="24"/>
    <x v="3"/>
    <x v="0"/>
    <x v="2467"/>
    <s v="HCP3932"/>
    <n v="8103757051"/>
    <s v="LIC88417"/>
    <x v="0"/>
    <s v="Dec"/>
    <s v="2024-12"/>
    <m/>
    <m/>
    <m/>
    <m/>
  </r>
  <r>
    <s v="ORD102894"/>
    <x v="2894"/>
    <s v="CUST2348"/>
    <x v="2844"/>
    <s v="IQV19896"/>
    <x v="3"/>
    <x v="2894"/>
    <d v="2024-02-09T00:00:00"/>
    <x v="249"/>
    <n v="3"/>
    <x v="1"/>
    <x v="6"/>
    <n v="9"/>
    <x v="4"/>
    <x v="2"/>
    <x v="815"/>
    <s v="HCP7568"/>
    <n v="7502523540"/>
    <s v="LIC95367"/>
    <x v="0"/>
    <s v="Feb"/>
    <s v="2024-02"/>
    <m/>
    <m/>
    <m/>
    <m/>
  </r>
  <r>
    <s v="ORD102895"/>
    <x v="2895"/>
    <s v="CUST3142"/>
    <x v="2845"/>
    <s v="IQV39236"/>
    <x v="2"/>
    <x v="2895"/>
    <d v="2023-08-14T00:00:00"/>
    <x v="190"/>
    <n v="9"/>
    <x v="0"/>
    <x v="5"/>
    <n v="14"/>
    <x v="1"/>
    <x v="0"/>
    <x v="2468"/>
    <s v="HCP1458"/>
    <n v="3581883780"/>
    <s v="LIC59489"/>
    <x v="1"/>
    <s v="Aug"/>
    <s v="2023-08"/>
    <m/>
    <m/>
    <m/>
    <m/>
  </r>
  <r>
    <s v="ORD102896"/>
    <x v="2896"/>
    <s v="CUST5020"/>
    <x v="2846"/>
    <s v="IQV72015"/>
    <x v="3"/>
    <x v="2896"/>
    <d v="2023-11-27T00:00:00"/>
    <x v="144"/>
    <n v="4"/>
    <x v="0"/>
    <x v="9"/>
    <n v="27"/>
    <x v="0"/>
    <x v="1"/>
    <x v="535"/>
    <s v="HCP1345"/>
    <n v="6695352348"/>
    <s v="LIC67867"/>
    <x v="1"/>
    <s v="Nov"/>
    <s v="2023-11"/>
    <m/>
    <m/>
    <m/>
    <m/>
  </r>
  <r>
    <s v="ORD102897"/>
    <x v="2897"/>
    <s v="CUST1258"/>
    <x v="2847"/>
    <s v="IQV33709"/>
    <x v="2"/>
    <x v="2897"/>
    <d v="2024-10-20T00:00:00"/>
    <x v="124"/>
    <n v="8"/>
    <x v="1"/>
    <x v="11"/>
    <n v="20"/>
    <x v="4"/>
    <x v="2"/>
    <x v="969"/>
    <s v="HCP1820"/>
    <n v="1386951908"/>
    <s v="LIC48403"/>
    <x v="1"/>
    <s v="Oct"/>
    <s v="2024-10"/>
    <m/>
    <m/>
    <m/>
    <m/>
  </r>
  <r>
    <s v="ORD102898"/>
    <x v="2898"/>
    <s v="CUST5604"/>
    <x v="2848"/>
    <s v="IQV39196"/>
    <x v="2"/>
    <x v="2898"/>
    <d v="2024-07-22T00:00:00"/>
    <x v="370"/>
    <n v="5"/>
    <x v="1"/>
    <x v="2"/>
    <n v="22"/>
    <x v="3"/>
    <x v="1"/>
    <x v="2469"/>
    <s v="HCP2839"/>
    <n v="5949408925"/>
    <s v="LIC19575"/>
    <x v="1"/>
    <s v="Jul"/>
    <s v="2024-07"/>
    <m/>
    <m/>
    <m/>
    <m/>
  </r>
  <r>
    <s v="ORD102899"/>
    <x v="2899"/>
    <s v="CUST6140"/>
    <x v="2849"/>
    <s v="IQV23299"/>
    <x v="0"/>
    <x v="2899"/>
    <d v="2023-09-16T00:00:00"/>
    <x v="226"/>
    <n v="6"/>
    <x v="0"/>
    <x v="10"/>
    <n v="16"/>
    <x v="1"/>
    <x v="0"/>
    <x v="2470"/>
    <s v="HCP9629"/>
    <n v="8172630049"/>
    <s v="LIC68447"/>
    <x v="1"/>
    <s v="Sep"/>
    <s v="2023-09"/>
    <m/>
    <m/>
    <m/>
    <m/>
  </r>
  <r>
    <s v="ORD102900"/>
    <x v="2900"/>
    <s v="CUST2512"/>
    <x v="2850"/>
    <s v="IQV26775"/>
    <x v="3"/>
    <x v="2900"/>
    <d v="2024-03-27T00:00:00"/>
    <x v="653"/>
    <n v="2"/>
    <x v="1"/>
    <x v="4"/>
    <n v="27"/>
    <x v="2"/>
    <x v="2"/>
    <x v="1258"/>
    <s v="HCP6719"/>
    <n v="6222853017"/>
    <s v="LIC29984"/>
    <x v="0"/>
    <s v="Mar"/>
    <s v="2024-03"/>
    <m/>
    <m/>
    <m/>
    <m/>
  </r>
  <r>
    <s v="ORD102901"/>
    <x v="2901"/>
    <s v="CUST7216"/>
    <x v="2851"/>
    <s v="IQV75796"/>
    <x v="0"/>
    <x v="2901"/>
    <d v="2023-04-01T00:00:00"/>
    <x v="38"/>
    <n v="6"/>
    <x v="0"/>
    <x v="0"/>
    <n v="1"/>
    <x v="1"/>
    <x v="1"/>
    <x v="2471"/>
    <s v="HCP7134"/>
    <n v="2691188039"/>
    <s v="LIC43102"/>
    <x v="1"/>
    <s v="Apr"/>
    <s v="2023-04"/>
    <m/>
    <m/>
    <m/>
    <m/>
  </r>
  <r>
    <s v="ORD102902"/>
    <x v="2902"/>
    <s v="CUST8328"/>
    <x v="2852"/>
    <s v="IQV23259"/>
    <x v="2"/>
    <x v="2902"/>
    <d v="2024-05-16T00:00:00"/>
    <x v="49"/>
    <n v="3"/>
    <x v="1"/>
    <x v="8"/>
    <n v="16"/>
    <x v="2"/>
    <x v="1"/>
    <x v="2472"/>
    <s v="HCP8488"/>
    <n v="4446964247"/>
    <s v="LIC14652"/>
    <x v="0"/>
    <s v="May"/>
    <s v="2024-05"/>
    <m/>
    <m/>
    <m/>
    <m/>
  </r>
  <r>
    <s v="ORD102903"/>
    <x v="2903"/>
    <s v="CUST9095"/>
    <x v="2853"/>
    <s v="IQV87632"/>
    <x v="3"/>
    <x v="2903"/>
    <d v="2024-12-01T00:00:00"/>
    <x v="83"/>
    <n v="2"/>
    <x v="1"/>
    <x v="1"/>
    <n v="1"/>
    <x v="3"/>
    <x v="1"/>
    <x v="2473"/>
    <s v="HCP6972"/>
    <n v="7647537627"/>
    <s v="LIC69222"/>
    <x v="0"/>
    <s v="Dec"/>
    <s v="2024-12"/>
    <m/>
    <m/>
    <m/>
    <m/>
  </r>
  <r>
    <s v="ORD102904"/>
    <x v="2904"/>
    <s v="CUST6337"/>
    <x v="2854"/>
    <s v="IQV58194"/>
    <x v="0"/>
    <x v="2904"/>
    <d v="2023-08-07T00:00:00"/>
    <x v="392"/>
    <n v="4"/>
    <x v="0"/>
    <x v="5"/>
    <n v="7"/>
    <x v="1"/>
    <x v="0"/>
    <x v="2474"/>
    <s v="HCP3057"/>
    <n v="7199391058"/>
    <s v="LIC45742"/>
    <x v="1"/>
    <s v="Aug"/>
    <s v="2023-08"/>
    <m/>
    <m/>
    <m/>
    <m/>
  </r>
  <r>
    <s v="ORD102905"/>
    <x v="2905"/>
    <s v="CUST6648"/>
    <x v="2855"/>
    <s v="IQV28224"/>
    <x v="2"/>
    <x v="2905"/>
    <d v="2023-10-12T00:00:00"/>
    <x v="71"/>
    <n v="8"/>
    <x v="0"/>
    <x v="11"/>
    <n v="12"/>
    <x v="0"/>
    <x v="0"/>
    <x v="2475"/>
    <s v="HCP4314"/>
    <n v="5631033435"/>
    <s v="LIC44146"/>
    <x v="1"/>
    <s v="Oct"/>
    <s v="2023-10"/>
    <m/>
    <m/>
    <m/>
    <m/>
  </r>
  <r>
    <s v="ORD102906"/>
    <x v="2906"/>
    <s v="CUST6340"/>
    <x v="2856"/>
    <s v="IQV72550"/>
    <x v="1"/>
    <x v="2906"/>
    <d v="2023-01-21T00:00:00"/>
    <x v="658"/>
    <n v="5"/>
    <x v="0"/>
    <x v="3"/>
    <n v="21"/>
    <x v="0"/>
    <x v="2"/>
    <x v="2476"/>
    <s v="HCP1392"/>
    <n v="8833401005"/>
    <s v="LIC94970"/>
    <x v="1"/>
    <s v="Jan"/>
    <s v="2023-01"/>
    <m/>
    <m/>
    <m/>
    <m/>
  </r>
  <r>
    <s v="ORD102907"/>
    <x v="2907"/>
    <s v="CUST5794"/>
    <x v="2857"/>
    <s v="IQV92085"/>
    <x v="3"/>
    <x v="2907"/>
    <d v="2023-04-23T00:00:00"/>
    <x v="238"/>
    <n v="6"/>
    <x v="0"/>
    <x v="0"/>
    <n v="23"/>
    <x v="3"/>
    <x v="0"/>
    <x v="2477"/>
    <s v="HCP7363"/>
    <n v="1249365985"/>
    <s v="LIC19448"/>
    <x v="1"/>
    <s v="Apr"/>
    <s v="2023-04"/>
    <m/>
    <m/>
    <m/>
    <m/>
  </r>
  <r>
    <s v="ORD102908"/>
    <x v="2908"/>
    <s v="CUST5340"/>
    <x v="2858"/>
    <s v="IQV30177"/>
    <x v="1"/>
    <x v="2908"/>
    <d v="2023-08-03T00:00:00"/>
    <x v="134"/>
    <n v="1"/>
    <x v="0"/>
    <x v="5"/>
    <n v="3"/>
    <x v="2"/>
    <x v="1"/>
    <x v="2478"/>
    <s v="HCP3119"/>
    <n v="7441664689"/>
    <s v="LIC20226"/>
    <x v="0"/>
    <s v="Aug"/>
    <s v="2023-08"/>
    <m/>
    <m/>
    <m/>
    <m/>
  </r>
  <r>
    <s v="ORD102909"/>
    <x v="2909"/>
    <s v="CUST4566"/>
    <x v="2859"/>
    <s v="IQV59426"/>
    <x v="0"/>
    <x v="2909"/>
    <d v="2023-10-26T00:00:00"/>
    <x v="29"/>
    <n v="9"/>
    <x v="0"/>
    <x v="11"/>
    <n v="26"/>
    <x v="3"/>
    <x v="2"/>
    <x v="1191"/>
    <s v="HCP1052"/>
    <n v="5248946267"/>
    <s v="LIC32427"/>
    <x v="1"/>
    <s v="Oct"/>
    <s v="2023-10"/>
    <m/>
    <m/>
    <m/>
    <m/>
  </r>
  <r>
    <s v="ORD102910"/>
    <x v="2910"/>
    <s v="CUST9608"/>
    <x v="2860"/>
    <s v="IQV77089"/>
    <x v="0"/>
    <x v="2910"/>
    <d v="2024-10-17T00:00:00"/>
    <x v="26"/>
    <n v="8"/>
    <x v="1"/>
    <x v="11"/>
    <n v="17"/>
    <x v="0"/>
    <x v="0"/>
    <x v="2479"/>
    <s v="HCP2474"/>
    <n v="9313877951"/>
    <s v="LIC43105"/>
    <x v="1"/>
    <s v="Oct"/>
    <s v="2024-10"/>
    <m/>
    <m/>
    <m/>
    <m/>
  </r>
  <r>
    <s v="ORD102911"/>
    <x v="2911"/>
    <s v="CUST2087"/>
    <x v="2861"/>
    <s v="IQV45596"/>
    <x v="2"/>
    <x v="2911"/>
    <d v="2023-03-29T00:00:00"/>
    <x v="664"/>
    <n v="0"/>
    <x v="0"/>
    <x v="4"/>
    <n v="29"/>
    <x v="3"/>
    <x v="1"/>
    <x v="2480"/>
    <s v="HCP5957"/>
    <n v="2059325240"/>
    <s v="LIC53316"/>
    <x v="0"/>
    <s v="Mar"/>
    <s v="2023-03"/>
    <m/>
    <m/>
    <m/>
    <m/>
  </r>
  <r>
    <s v="ORD102912"/>
    <x v="2912"/>
    <s v="CUST2212"/>
    <x v="2862"/>
    <s v="IQV74077"/>
    <x v="3"/>
    <x v="2912"/>
    <d v="2024-10-05T00:00:00"/>
    <x v="540"/>
    <n v="1"/>
    <x v="1"/>
    <x v="11"/>
    <n v="5"/>
    <x v="2"/>
    <x v="2"/>
    <x v="2481"/>
    <s v="HCP1444"/>
    <n v="9406618397"/>
    <s v="LIC46444"/>
    <x v="0"/>
    <s v="Oct"/>
    <s v="2024-10"/>
    <m/>
    <m/>
    <m/>
    <m/>
  </r>
  <r>
    <s v="ORD102913"/>
    <x v="2913"/>
    <s v="CUST8085"/>
    <x v="2863"/>
    <s v="IQV32669"/>
    <x v="3"/>
    <x v="2913"/>
    <d v="2023-09-20T00:00:00"/>
    <x v="494"/>
    <n v="8"/>
    <x v="0"/>
    <x v="10"/>
    <n v="20"/>
    <x v="1"/>
    <x v="1"/>
    <x v="1784"/>
    <s v="HCP5688"/>
    <n v="4430865080"/>
    <s v="LIC94250"/>
    <x v="1"/>
    <s v="Sep"/>
    <s v="2023-09"/>
    <m/>
    <m/>
    <m/>
    <m/>
  </r>
  <r>
    <s v="ORD102914"/>
    <x v="2914"/>
    <s v="CUST9532"/>
    <x v="2017"/>
    <s v="IQV73246"/>
    <x v="0"/>
    <x v="2914"/>
    <d v="2023-06-04T00:00:00"/>
    <x v="357"/>
    <n v="9"/>
    <x v="0"/>
    <x v="7"/>
    <n v="4"/>
    <x v="0"/>
    <x v="0"/>
    <x v="2482"/>
    <s v="HCP5635"/>
    <n v="9756872900"/>
    <s v="LIC56791"/>
    <x v="1"/>
    <s v="Jun"/>
    <s v="2023-06"/>
    <m/>
    <m/>
    <m/>
    <m/>
  </r>
  <r>
    <s v="ORD102915"/>
    <x v="2915"/>
    <s v="CUST7303"/>
    <x v="2864"/>
    <s v="IQV34415"/>
    <x v="2"/>
    <x v="2915"/>
    <d v="2024-10-27T00:00:00"/>
    <x v="154"/>
    <n v="5"/>
    <x v="1"/>
    <x v="11"/>
    <n v="27"/>
    <x v="1"/>
    <x v="1"/>
    <x v="2483"/>
    <s v="HCP9679"/>
    <n v="8219743062"/>
    <s v="LIC76920"/>
    <x v="1"/>
    <s v="Oct"/>
    <s v="2024-10"/>
    <m/>
    <m/>
    <m/>
    <m/>
  </r>
  <r>
    <s v="ORD102916"/>
    <x v="2916"/>
    <s v="CUST5396"/>
    <x v="2865"/>
    <s v="IQV66574"/>
    <x v="1"/>
    <x v="2916"/>
    <d v="2023-04-19T00:00:00"/>
    <x v="695"/>
    <n v="0"/>
    <x v="0"/>
    <x v="0"/>
    <n v="19"/>
    <x v="2"/>
    <x v="2"/>
    <x v="2484"/>
    <s v="HCP1268"/>
    <n v="7779315700"/>
    <s v="LIC25568"/>
    <x v="0"/>
    <s v="Apr"/>
    <s v="2023-04"/>
    <m/>
    <m/>
    <m/>
    <m/>
  </r>
  <r>
    <s v="ORD102917"/>
    <x v="2917"/>
    <s v="CUST9801"/>
    <x v="2866"/>
    <s v="IQV34152"/>
    <x v="1"/>
    <x v="2917"/>
    <d v="2024-04-22T00:00:00"/>
    <x v="647"/>
    <n v="0"/>
    <x v="1"/>
    <x v="0"/>
    <n v="22"/>
    <x v="2"/>
    <x v="0"/>
    <x v="2485"/>
    <s v="HCP6093"/>
    <n v="8619988746"/>
    <s v="LIC88191"/>
    <x v="0"/>
    <s v="Apr"/>
    <s v="2024-04"/>
    <m/>
    <m/>
    <m/>
    <m/>
  </r>
  <r>
    <s v="ORD102918"/>
    <x v="2918"/>
    <s v="CUST4542"/>
    <x v="2867"/>
    <s v="IQV83590"/>
    <x v="1"/>
    <x v="2918"/>
    <d v="2024-04-30T00:00:00"/>
    <x v="475"/>
    <n v="7"/>
    <x v="1"/>
    <x v="0"/>
    <n v="30"/>
    <x v="2"/>
    <x v="0"/>
    <x v="2486"/>
    <s v="HCP2108"/>
    <n v="1476852812"/>
    <s v="LIC66680"/>
    <x v="1"/>
    <s v="Apr"/>
    <s v="2024-04"/>
    <m/>
    <m/>
    <m/>
    <m/>
  </r>
  <r>
    <s v="ORD102919"/>
    <x v="2919"/>
    <s v="CUST9300"/>
    <x v="2868"/>
    <s v="IQV89341"/>
    <x v="1"/>
    <x v="2919"/>
    <d v="2024-07-18T00:00:00"/>
    <x v="87"/>
    <n v="4"/>
    <x v="1"/>
    <x v="2"/>
    <n v="18"/>
    <x v="4"/>
    <x v="1"/>
    <x v="2487"/>
    <s v="HCP8231"/>
    <n v="3215454928"/>
    <s v="LIC30029"/>
    <x v="1"/>
    <s v="Jul"/>
    <s v="2024-07"/>
    <m/>
    <m/>
    <m/>
    <m/>
  </r>
  <r>
    <s v="ORD102920"/>
    <x v="2920"/>
    <s v="CUST1011"/>
    <x v="2869"/>
    <s v="IQV72088"/>
    <x v="0"/>
    <x v="2920"/>
    <d v="2024-04-18T00:00:00"/>
    <x v="150"/>
    <n v="9"/>
    <x v="1"/>
    <x v="0"/>
    <n v="18"/>
    <x v="4"/>
    <x v="2"/>
    <x v="883"/>
    <s v="HCP8303"/>
    <n v="5612568499"/>
    <s v="LIC98717"/>
    <x v="1"/>
    <s v="Apr"/>
    <s v="2024-04"/>
    <m/>
    <m/>
    <m/>
    <m/>
  </r>
  <r>
    <s v="ORD102921"/>
    <x v="2921"/>
    <s v="CUST8008"/>
    <x v="2870"/>
    <s v="IQV85307"/>
    <x v="3"/>
    <x v="2921"/>
    <d v="2023-11-16T00:00:00"/>
    <x v="447"/>
    <n v="6"/>
    <x v="0"/>
    <x v="9"/>
    <n v="16"/>
    <x v="0"/>
    <x v="0"/>
    <x v="2488"/>
    <s v="HCP4487"/>
    <n v="3131496302"/>
    <s v="LIC45151"/>
    <x v="1"/>
    <s v="Nov"/>
    <s v="2023-11"/>
    <m/>
    <m/>
    <m/>
    <m/>
  </r>
  <r>
    <s v="ORD102922"/>
    <x v="2922"/>
    <s v="CUST2465"/>
    <x v="2871"/>
    <s v="IQV92493"/>
    <x v="1"/>
    <x v="2922"/>
    <d v="2023-10-23T00:00:00"/>
    <x v="575"/>
    <n v="7"/>
    <x v="0"/>
    <x v="11"/>
    <n v="23"/>
    <x v="1"/>
    <x v="0"/>
    <x v="2489"/>
    <s v="HCP5338"/>
    <n v="9587403093"/>
    <s v="LIC46698"/>
    <x v="1"/>
    <s v="Oct"/>
    <s v="2023-10"/>
    <m/>
    <m/>
    <m/>
    <m/>
  </r>
  <r>
    <s v="ORD102923"/>
    <x v="2923"/>
    <s v="CUST3220"/>
    <x v="2872"/>
    <s v="IQV84441"/>
    <x v="1"/>
    <x v="2923"/>
    <d v="2024-09-24T00:00:00"/>
    <x v="350"/>
    <n v="0"/>
    <x v="1"/>
    <x v="10"/>
    <n v="24"/>
    <x v="0"/>
    <x v="2"/>
    <x v="2490"/>
    <s v="HCP6084"/>
    <n v="8889071796"/>
    <s v="LIC88666"/>
    <x v="0"/>
    <s v="Sep"/>
    <s v="2024-09"/>
    <m/>
    <m/>
    <m/>
    <m/>
  </r>
  <r>
    <s v="ORD102924"/>
    <x v="2924"/>
    <s v="CUST9934"/>
    <x v="2873"/>
    <s v="IQV96070"/>
    <x v="3"/>
    <x v="2924"/>
    <d v="2023-09-04T00:00:00"/>
    <x v="571"/>
    <n v="8"/>
    <x v="0"/>
    <x v="10"/>
    <n v="4"/>
    <x v="2"/>
    <x v="1"/>
    <x v="2491"/>
    <s v="HCP4007"/>
    <n v="2341736109"/>
    <s v="LIC73238"/>
    <x v="1"/>
    <s v="Sep"/>
    <s v="2023-09"/>
    <m/>
    <m/>
    <m/>
    <m/>
  </r>
  <r>
    <s v="ORD102925"/>
    <x v="2925"/>
    <s v="CUST9086"/>
    <x v="2874"/>
    <s v="IQV13193"/>
    <x v="1"/>
    <x v="2925"/>
    <d v="2023-10-17T00:00:00"/>
    <x v="506"/>
    <n v="9"/>
    <x v="0"/>
    <x v="11"/>
    <n v="17"/>
    <x v="1"/>
    <x v="1"/>
    <x v="2492"/>
    <s v="HCP3973"/>
    <n v="9148304138"/>
    <s v="LIC30694"/>
    <x v="1"/>
    <s v="Oct"/>
    <s v="2023-10"/>
    <m/>
    <m/>
    <m/>
    <m/>
  </r>
  <r>
    <s v="ORD102926"/>
    <x v="2926"/>
    <s v="CUST6999"/>
    <x v="2875"/>
    <s v="IQV77963"/>
    <x v="3"/>
    <x v="2926"/>
    <d v="2024-05-03T00:00:00"/>
    <x v="168"/>
    <n v="2"/>
    <x v="1"/>
    <x v="8"/>
    <n v="3"/>
    <x v="2"/>
    <x v="2"/>
    <x v="2493"/>
    <s v="HCP6981"/>
    <n v="8615677065"/>
    <s v="LIC64688"/>
    <x v="0"/>
    <s v="May"/>
    <s v="2024-05"/>
    <m/>
    <m/>
    <m/>
    <m/>
  </r>
  <r>
    <s v="ORD102927"/>
    <x v="2927"/>
    <s v="CUST6578"/>
    <x v="2876"/>
    <s v="IQV27677"/>
    <x v="3"/>
    <x v="2927"/>
    <d v="2023-06-28T00:00:00"/>
    <x v="593"/>
    <n v="5"/>
    <x v="0"/>
    <x v="7"/>
    <n v="28"/>
    <x v="4"/>
    <x v="2"/>
    <x v="2494"/>
    <s v="HCP9595"/>
    <n v="4669020608"/>
    <s v="LIC77082"/>
    <x v="1"/>
    <s v="Jun"/>
    <s v="2023-06"/>
    <m/>
    <m/>
    <m/>
    <m/>
  </r>
  <r>
    <s v="ORD102928"/>
    <x v="2928"/>
    <s v="CUST5206"/>
    <x v="2877"/>
    <s v="IQV39580"/>
    <x v="3"/>
    <x v="2928"/>
    <d v="2024-07-12T00:00:00"/>
    <x v="633"/>
    <n v="9"/>
    <x v="1"/>
    <x v="2"/>
    <n v="12"/>
    <x v="4"/>
    <x v="0"/>
    <x v="2495"/>
    <s v="HCP7078"/>
    <n v="8816365395"/>
    <s v="LIC19229"/>
    <x v="1"/>
    <s v="Jul"/>
    <s v="2024-07"/>
    <m/>
    <m/>
    <m/>
    <m/>
  </r>
  <r>
    <s v="ORD102929"/>
    <x v="2929"/>
    <s v="CUST8951"/>
    <x v="2878"/>
    <s v="IQV67804"/>
    <x v="2"/>
    <x v="2929"/>
    <d v="2024-11-23T00:00:00"/>
    <x v="362"/>
    <n v="1"/>
    <x v="1"/>
    <x v="9"/>
    <n v="23"/>
    <x v="4"/>
    <x v="0"/>
    <x v="1393"/>
    <s v="HCP5433"/>
    <n v="7381093217"/>
    <s v="LIC66707"/>
    <x v="0"/>
    <s v="Nov"/>
    <s v="2024-11"/>
    <m/>
    <m/>
    <m/>
    <m/>
  </r>
  <r>
    <s v="ORD102930"/>
    <x v="2930"/>
    <s v="CUST4206"/>
    <x v="2879"/>
    <s v="IQV38755"/>
    <x v="0"/>
    <x v="2930"/>
    <d v="2024-09-12T00:00:00"/>
    <x v="329"/>
    <n v="5"/>
    <x v="1"/>
    <x v="10"/>
    <n v="12"/>
    <x v="2"/>
    <x v="1"/>
    <x v="2496"/>
    <s v="HCP4936"/>
    <n v="1301575084"/>
    <s v="LIC83997"/>
    <x v="1"/>
    <s v="Sep"/>
    <s v="2024-09"/>
    <m/>
    <m/>
    <m/>
    <m/>
  </r>
  <r>
    <s v="ORD102931"/>
    <x v="2931"/>
    <s v="CUST6148"/>
    <x v="2880"/>
    <s v="IQV58543"/>
    <x v="3"/>
    <x v="2931"/>
    <d v="2024-02-10T00:00:00"/>
    <x v="545"/>
    <n v="3"/>
    <x v="1"/>
    <x v="6"/>
    <n v="10"/>
    <x v="1"/>
    <x v="2"/>
    <x v="2098"/>
    <s v="HCP9333"/>
    <n v="6265266319"/>
    <s v="LIC92867"/>
    <x v="0"/>
    <s v="Feb"/>
    <s v="2024-02"/>
    <m/>
    <m/>
    <m/>
    <m/>
  </r>
  <r>
    <s v="ORD102932"/>
    <x v="2932"/>
    <s v="CUST1765"/>
    <x v="2881"/>
    <s v="IQV12496"/>
    <x v="0"/>
    <x v="2932"/>
    <d v="2023-12-07T00:00:00"/>
    <x v="185"/>
    <n v="4"/>
    <x v="0"/>
    <x v="1"/>
    <n v="7"/>
    <x v="0"/>
    <x v="2"/>
    <x v="368"/>
    <s v="HCP7393"/>
    <n v="2671478721"/>
    <s v="LIC99643"/>
    <x v="1"/>
    <s v="Dec"/>
    <s v="2023-12"/>
    <m/>
    <m/>
    <m/>
    <m/>
  </r>
  <r>
    <s v="ORD102933"/>
    <x v="2933"/>
    <s v="CUST3612"/>
    <x v="2882"/>
    <s v="IQV60351"/>
    <x v="2"/>
    <x v="2933"/>
    <d v="2023-05-24T00:00:00"/>
    <x v="355"/>
    <n v="7"/>
    <x v="0"/>
    <x v="8"/>
    <n v="24"/>
    <x v="3"/>
    <x v="1"/>
    <x v="2497"/>
    <s v="HCP7323"/>
    <n v="4757060662"/>
    <s v="LIC13681"/>
    <x v="1"/>
    <s v="May"/>
    <s v="2023-05"/>
    <m/>
    <m/>
    <m/>
    <m/>
  </r>
  <r>
    <s v="ORD102934"/>
    <x v="2934"/>
    <s v="CUST9856"/>
    <x v="2883"/>
    <s v="IQV55461"/>
    <x v="0"/>
    <x v="2934"/>
    <d v="2023-04-20T00:00:00"/>
    <x v="404"/>
    <n v="7"/>
    <x v="0"/>
    <x v="0"/>
    <n v="20"/>
    <x v="4"/>
    <x v="1"/>
    <x v="1839"/>
    <s v="HCP2416"/>
    <n v="4116622340"/>
    <s v="LIC35425"/>
    <x v="1"/>
    <s v="Apr"/>
    <s v="2023-04"/>
    <m/>
    <m/>
    <m/>
    <m/>
  </r>
  <r>
    <s v="ORD102935"/>
    <x v="2935"/>
    <s v="CUST2934"/>
    <x v="2884"/>
    <s v="IQV79880"/>
    <x v="2"/>
    <x v="2935"/>
    <d v="2024-10-23T00:00:00"/>
    <x v="124"/>
    <n v="5"/>
    <x v="1"/>
    <x v="11"/>
    <n v="23"/>
    <x v="3"/>
    <x v="0"/>
    <x v="2498"/>
    <s v="HCP3622"/>
    <n v="4571865021"/>
    <s v="LIC85604"/>
    <x v="1"/>
    <s v="Oct"/>
    <s v="2024-10"/>
    <m/>
    <m/>
    <m/>
    <m/>
  </r>
  <r>
    <s v="ORD102936"/>
    <x v="2936"/>
    <s v="CUST2416"/>
    <x v="2885"/>
    <s v="IQV71215"/>
    <x v="1"/>
    <x v="2936"/>
    <d v="2024-05-16T00:00:00"/>
    <x v="312"/>
    <n v="7"/>
    <x v="1"/>
    <x v="8"/>
    <n v="16"/>
    <x v="0"/>
    <x v="2"/>
    <x v="139"/>
    <s v="HCP7826"/>
    <n v="3958858891"/>
    <s v="LIC62828"/>
    <x v="1"/>
    <s v="May"/>
    <s v="2024-05"/>
    <m/>
    <m/>
    <m/>
    <m/>
  </r>
  <r>
    <s v="ORD102937"/>
    <x v="2937"/>
    <s v="CUST9544"/>
    <x v="2886"/>
    <s v="IQV12192"/>
    <x v="0"/>
    <x v="2937"/>
    <d v="2023-04-13T00:00:00"/>
    <x v="696"/>
    <n v="1"/>
    <x v="0"/>
    <x v="0"/>
    <n v="13"/>
    <x v="3"/>
    <x v="1"/>
    <x v="2499"/>
    <s v="HCP3320"/>
    <n v="5375395497"/>
    <s v="LIC24795"/>
    <x v="0"/>
    <s v="Apr"/>
    <s v="2023-04"/>
    <m/>
    <m/>
    <m/>
    <m/>
  </r>
  <r>
    <s v="ORD102938"/>
    <x v="2938"/>
    <s v="CUST6351"/>
    <x v="2887"/>
    <s v="IQV93996"/>
    <x v="3"/>
    <x v="2938"/>
    <d v="2023-01-11T00:00:00"/>
    <x v="81"/>
    <n v="4"/>
    <x v="0"/>
    <x v="3"/>
    <n v="11"/>
    <x v="3"/>
    <x v="1"/>
    <x v="2500"/>
    <s v="HCP7241"/>
    <n v="7436695797"/>
    <s v="LIC79650"/>
    <x v="1"/>
    <s v="Jan"/>
    <s v="2023-01"/>
    <m/>
    <m/>
    <m/>
    <m/>
  </r>
  <r>
    <s v="ORD102939"/>
    <x v="2939"/>
    <s v="CUST2488"/>
    <x v="2888"/>
    <s v="IQV65554"/>
    <x v="2"/>
    <x v="2939"/>
    <d v="2023-01-12T00:00:00"/>
    <x v="84"/>
    <n v="8"/>
    <x v="0"/>
    <x v="3"/>
    <n v="12"/>
    <x v="1"/>
    <x v="2"/>
    <x v="665"/>
    <s v="HCP1227"/>
    <n v="8506493228"/>
    <s v="LIC99543"/>
    <x v="1"/>
    <s v="Jan"/>
    <s v="2023-01"/>
    <m/>
    <m/>
    <m/>
    <m/>
  </r>
  <r>
    <s v="ORD102940"/>
    <x v="2940"/>
    <s v="CUST5928"/>
    <x v="2889"/>
    <s v="IQV22988"/>
    <x v="2"/>
    <x v="2940"/>
    <d v="2023-08-12T00:00:00"/>
    <x v="527"/>
    <n v="0"/>
    <x v="0"/>
    <x v="5"/>
    <n v="12"/>
    <x v="1"/>
    <x v="2"/>
    <x v="2501"/>
    <s v="HCP6819"/>
    <n v="3324973673"/>
    <s v="LIC88438"/>
    <x v="0"/>
    <s v="Aug"/>
    <s v="2023-08"/>
    <m/>
    <m/>
    <m/>
    <m/>
  </r>
  <r>
    <s v="ORD102941"/>
    <x v="2941"/>
    <s v="CUST6136"/>
    <x v="2890"/>
    <s v="IQV43727"/>
    <x v="0"/>
    <x v="2941"/>
    <d v="2023-08-20T00:00:00"/>
    <x v="515"/>
    <n v="2"/>
    <x v="0"/>
    <x v="5"/>
    <n v="20"/>
    <x v="0"/>
    <x v="2"/>
    <x v="2502"/>
    <s v="HCP5220"/>
    <n v="2596824995"/>
    <s v="LIC96690"/>
    <x v="0"/>
    <s v="Aug"/>
    <s v="2023-08"/>
    <m/>
    <m/>
    <m/>
    <m/>
  </r>
  <r>
    <s v="ORD102942"/>
    <x v="2942"/>
    <s v="CUST4921"/>
    <x v="2891"/>
    <s v="IQV76883"/>
    <x v="1"/>
    <x v="2942"/>
    <d v="2024-12-15T00:00:00"/>
    <x v="231"/>
    <n v="1"/>
    <x v="1"/>
    <x v="1"/>
    <n v="15"/>
    <x v="1"/>
    <x v="1"/>
    <x v="2503"/>
    <s v="HCP5868"/>
    <n v="8931563896"/>
    <s v="LIC73953"/>
    <x v="0"/>
    <s v="Dec"/>
    <s v="2024-12"/>
    <m/>
    <m/>
    <m/>
    <m/>
  </r>
  <r>
    <s v="ORD102943"/>
    <x v="2943"/>
    <s v="CUST3505"/>
    <x v="2892"/>
    <s v="IQV33759"/>
    <x v="3"/>
    <x v="2943"/>
    <d v="2023-02-26T00:00:00"/>
    <x v="558"/>
    <n v="8"/>
    <x v="0"/>
    <x v="6"/>
    <n v="26"/>
    <x v="0"/>
    <x v="1"/>
    <x v="2504"/>
    <s v="HCP3679"/>
    <n v="9519580487"/>
    <s v="LIC15760"/>
    <x v="1"/>
    <s v="Feb"/>
    <s v="2023-02"/>
    <m/>
    <m/>
    <m/>
    <m/>
  </r>
  <r>
    <s v="ORD102944"/>
    <x v="2944"/>
    <s v="CUST1358"/>
    <x v="2893"/>
    <s v="IQV43844"/>
    <x v="2"/>
    <x v="2944"/>
    <d v="2023-02-18T00:00:00"/>
    <x v="443"/>
    <n v="9"/>
    <x v="0"/>
    <x v="6"/>
    <n v="18"/>
    <x v="4"/>
    <x v="0"/>
    <x v="2505"/>
    <s v="HCP6815"/>
    <n v="5057720887"/>
    <s v="LIC61454"/>
    <x v="1"/>
    <s v="Feb"/>
    <s v="2023-02"/>
    <m/>
    <m/>
    <m/>
    <m/>
  </r>
  <r>
    <s v="ORD102945"/>
    <x v="2945"/>
    <s v="CUST2075"/>
    <x v="2894"/>
    <s v="IQV92248"/>
    <x v="2"/>
    <x v="2945"/>
    <d v="2023-01-05T00:00:00"/>
    <x v="474"/>
    <n v="4"/>
    <x v="0"/>
    <x v="3"/>
    <n v="5"/>
    <x v="3"/>
    <x v="1"/>
    <x v="2506"/>
    <s v="HCP8124"/>
    <n v="1912154950"/>
    <s v="LIC24702"/>
    <x v="1"/>
    <s v="Jan"/>
    <s v="2023-01"/>
    <m/>
    <m/>
    <m/>
    <m/>
  </r>
  <r>
    <s v="ORD102946"/>
    <x v="2946"/>
    <s v="CUST3380"/>
    <x v="2895"/>
    <s v="IQV12416"/>
    <x v="2"/>
    <x v="2946"/>
    <d v="2024-12-24T00:00:00"/>
    <x v="718"/>
    <n v="9"/>
    <x v="1"/>
    <x v="1"/>
    <n v="24"/>
    <x v="0"/>
    <x v="2"/>
    <x v="2507"/>
    <s v="HCP3142"/>
    <n v="2572600714"/>
    <s v="LIC10207"/>
    <x v="1"/>
    <s v="Dec"/>
    <s v="2024-12"/>
    <m/>
    <m/>
    <m/>
    <m/>
  </r>
  <r>
    <s v="ORD102947"/>
    <x v="2947"/>
    <s v="CUST2638"/>
    <x v="2896"/>
    <s v="IQV34711"/>
    <x v="3"/>
    <x v="2947"/>
    <d v="2024-08-29T00:00:00"/>
    <x v="444"/>
    <n v="8"/>
    <x v="1"/>
    <x v="5"/>
    <n v="29"/>
    <x v="1"/>
    <x v="0"/>
    <x v="2508"/>
    <s v="HCP9649"/>
    <n v="3264561336"/>
    <s v="LIC54531"/>
    <x v="1"/>
    <s v="Aug"/>
    <s v="2024-08"/>
    <m/>
    <m/>
    <m/>
    <m/>
  </r>
  <r>
    <s v="ORD102948"/>
    <x v="2948"/>
    <s v="CUST9698"/>
    <x v="2897"/>
    <s v="IQV69727"/>
    <x v="3"/>
    <x v="2948"/>
    <d v="2023-08-20T00:00:00"/>
    <x v="175"/>
    <n v="4"/>
    <x v="0"/>
    <x v="5"/>
    <n v="20"/>
    <x v="4"/>
    <x v="2"/>
    <x v="2193"/>
    <s v="HCP1117"/>
    <n v="3494296992"/>
    <s v="LIC29986"/>
    <x v="1"/>
    <s v="Aug"/>
    <s v="2023-08"/>
    <m/>
    <m/>
    <m/>
    <m/>
  </r>
  <r>
    <s v="ORD102949"/>
    <x v="2949"/>
    <s v="CUST5571"/>
    <x v="2898"/>
    <s v="IQV91557"/>
    <x v="2"/>
    <x v="2949"/>
    <d v="2023-03-29T00:00:00"/>
    <x v="577"/>
    <n v="6"/>
    <x v="0"/>
    <x v="4"/>
    <n v="29"/>
    <x v="4"/>
    <x v="1"/>
    <x v="2509"/>
    <s v="HCP6402"/>
    <n v="9275557462"/>
    <s v="LIC22099"/>
    <x v="1"/>
    <s v="Mar"/>
    <s v="2023-03"/>
    <m/>
    <m/>
    <m/>
    <m/>
  </r>
  <r>
    <s v="ORD102950"/>
    <x v="2950"/>
    <s v="CUST6183"/>
    <x v="2899"/>
    <s v="IQV30463"/>
    <x v="0"/>
    <x v="2950"/>
    <d v="2024-05-10T00:00:00"/>
    <x v="644"/>
    <n v="1"/>
    <x v="1"/>
    <x v="8"/>
    <n v="10"/>
    <x v="2"/>
    <x v="2"/>
    <x v="2510"/>
    <s v="HCP9354"/>
    <n v="3186981668"/>
    <s v="LIC31880"/>
    <x v="0"/>
    <s v="May"/>
    <s v="2024-05"/>
    <m/>
    <m/>
    <m/>
    <m/>
  </r>
  <r>
    <s v="ORD102951"/>
    <x v="2951"/>
    <s v="CUST5768"/>
    <x v="2900"/>
    <s v="IQV43166"/>
    <x v="1"/>
    <x v="2951"/>
    <d v="2024-06-25T00:00:00"/>
    <x v="351"/>
    <n v="0"/>
    <x v="1"/>
    <x v="7"/>
    <n v="25"/>
    <x v="2"/>
    <x v="0"/>
    <x v="2376"/>
    <s v="HCP2942"/>
    <n v="2911587487"/>
    <s v="LIC61771"/>
    <x v="0"/>
    <s v="Jun"/>
    <s v="2024-06"/>
    <m/>
    <m/>
    <m/>
    <m/>
  </r>
  <r>
    <s v="ORD102952"/>
    <x v="2952"/>
    <s v="CUST9593"/>
    <x v="2901"/>
    <s v="IQV30532"/>
    <x v="0"/>
    <x v="2952"/>
    <d v="2024-02-18T00:00:00"/>
    <x v="148"/>
    <n v="1"/>
    <x v="1"/>
    <x v="6"/>
    <n v="18"/>
    <x v="4"/>
    <x v="2"/>
    <x v="1126"/>
    <s v="HCP6124"/>
    <n v="3769804679"/>
    <s v="LIC38831"/>
    <x v="0"/>
    <s v="Feb"/>
    <s v="2024-02"/>
    <m/>
    <m/>
    <m/>
    <m/>
  </r>
  <r>
    <s v="ORD102953"/>
    <x v="2953"/>
    <s v="CUST8281"/>
    <x v="2902"/>
    <s v="IQV82590"/>
    <x v="0"/>
    <x v="2953"/>
    <d v="2023-05-22T00:00:00"/>
    <x v="281"/>
    <n v="1"/>
    <x v="0"/>
    <x v="8"/>
    <n v="22"/>
    <x v="4"/>
    <x v="2"/>
    <x v="2211"/>
    <s v="HCP6051"/>
    <n v="9863824147"/>
    <s v="LIC23394"/>
    <x v="0"/>
    <s v="May"/>
    <s v="2023-05"/>
    <m/>
    <m/>
    <m/>
    <m/>
  </r>
  <r>
    <s v="ORD102954"/>
    <x v="2954"/>
    <s v="CUST6276"/>
    <x v="2903"/>
    <s v="IQV66138"/>
    <x v="1"/>
    <x v="2954"/>
    <d v="2023-04-28T00:00:00"/>
    <x v="448"/>
    <n v="5"/>
    <x v="0"/>
    <x v="0"/>
    <n v="28"/>
    <x v="1"/>
    <x v="2"/>
    <x v="2511"/>
    <s v="HCP1569"/>
    <n v="3330145366"/>
    <s v="LIC60298"/>
    <x v="1"/>
    <s v="Apr"/>
    <s v="2023-04"/>
    <m/>
    <m/>
    <m/>
    <m/>
  </r>
  <r>
    <s v="ORD102955"/>
    <x v="2955"/>
    <s v="CUST7514"/>
    <x v="2904"/>
    <s v="IQV55369"/>
    <x v="3"/>
    <x v="2955"/>
    <d v="2024-12-03T00:00:00"/>
    <x v="83"/>
    <n v="0"/>
    <x v="1"/>
    <x v="1"/>
    <n v="3"/>
    <x v="1"/>
    <x v="2"/>
    <x v="1569"/>
    <s v="HCP2029"/>
    <n v="3630125516"/>
    <s v="LIC60493"/>
    <x v="0"/>
    <s v="Dec"/>
    <s v="2024-12"/>
    <m/>
    <m/>
    <m/>
    <m/>
  </r>
  <r>
    <s v="ORD102956"/>
    <x v="2956"/>
    <s v="CUST3087"/>
    <x v="2905"/>
    <s v="IQV43142"/>
    <x v="0"/>
    <x v="2956"/>
    <d v="2023-08-13T00:00:00"/>
    <x v="6"/>
    <n v="0"/>
    <x v="0"/>
    <x v="5"/>
    <n v="13"/>
    <x v="1"/>
    <x v="0"/>
    <x v="2512"/>
    <s v="HCP6949"/>
    <n v="8042635984"/>
    <s v="LIC98566"/>
    <x v="0"/>
    <s v="Aug"/>
    <s v="2023-08"/>
    <m/>
    <m/>
    <m/>
    <m/>
  </r>
  <r>
    <s v="ORD102957"/>
    <x v="2957"/>
    <s v="CUST8150"/>
    <x v="2906"/>
    <s v="IQV27716"/>
    <x v="2"/>
    <x v="2957"/>
    <d v="2023-10-06T00:00:00"/>
    <x v="293"/>
    <n v="3"/>
    <x v="0"/>
    <x v="11"/>
    <n v="6"/>
    <x v="0"/>
    <x v="1"/>
    <x v="2513"/>
    <s v="HCP8992"/>
    <n v="6476549040"/>
    <s v="LIC43777"/>
    <x v="0"/>
    <s v="Oct"/>
    <s v="2023-10"/>
    <m/>
    <m/>
    <m/>
    <m/>
  </r>
  <r>
    <s v="ORD102958"/>
    <x v="2958"/>
    <s v="CUST6191"/>
    <x v="2907"/>
    <s v="IQV15307"/>
    <x v="2"/>
    <x v="2958"/>
    <d v="2023-04-22T00:00:00"/>
    <x v="186"/>
    <n v="9"/>
    <x v="0"/>
    <x v="0"/>
    <n v="22"/>
    <x v="2"/>
    <x v="2"/>
    <x v="2514"/>
    <s v="HCP4518"/>
    <n v="3790191026"/>
    <s v="LIC50816"/>
    <x v="1"/>
    <s v="Apr"/>
    <s v="2023-04"/>
    <m/>
    <m/>
    <m/>
    <m/>
  </r>
  <r>
    <s v="ORD102959"/>
    <x v="2959"/>
    <s v="CUST7719"/>
    <x v="2908"/>
    <s v="IQV57941"/>
    <x v="1"/>
    <x v="2959"/>
    <d v="2023-11-28T00:00:00"/>
    <x v="365"/>
    <n v="8"/>
    <x v="0"/>
    <x v="9"/>
    <n v="28"/>
    <x v="2"/>
    <x v="0"/>
    <x v="274"/>
    <s v="HCP1905"/>
    <n v="3185899163"/>
    <s v="LIC83436"/>
    <x v="1"/>
    <s v="Nov"/>
    <s v="2023-11"/>
    <m/>
    <m/>
    <m/>
    <m/>
  </r>
  <r>
    <s v="ORD102960"/>
    <x v="2960"/>
    <s v="CUST5597"/>
    <x v="2909"/>
    <s v="IQV56233"/>
    <x v="2"/>
    <x v="2960"/>
    <d v="2024-10-12T00:00:00"/>
    <x v="151"/>
    <n v="4"/>
    <x v="1"/>
    <x v="11"/>
    <n v="12"/>
    <x v="3"/>
    <x v="2"/>
    <x v="2515"/>
    <s v="HCP8958"/>
    <n v="2308941957"/>
    <s v="LIC74237"/>
    <x v="1"/>
    <s v="Oct"/>
    <s v="2024-10"/>
    <m/>
    <m/>
    <m/>
    <m/>
  </r>
  <r>
    <s v="ORD102961"/>
    <x v="2961"/>
    <s v="CUST3302"/>
    <x v="2910"/>
    <s v="IQV96315"/>
    <x v="2"/>
    <x v="2961"/>
    <d v="2023-04-22T00:00:00"/>
    <x v="335"/>
    <n v="3"/>
    <x v="0"/>
    <x v="0"/>
    <n v="22"/>
    <x v="1"/>
    <x v="0"/>
    <x v="2516"/>
    <s v="HCP9498"/>
    <n v="9210213917"/>
    <s v="LIC73458"/>
    <x v="0"/>
    <s v="Apr"/>
    <s v="2023-04"/>
    <m/>
    <m/>
    <m/>
    <m/>
  </r>
  <r>
    <s v="ORD102962"/>
    <x v="2962"/>
    <s v="CUST6613"/>
    <x v="2911"/>
    <s v="IQV68529"/>
    <x v="1"/>
    <x v="2962"/>
    <d v="2023-08-18T00:00:00"/>
    <x v="651"/>
    <n v="3"/>
    <x v="0"/>
    <x v="5"/>
    <n v="18"/>
    <x v="3"/>
    <x v="0"/>
    <x v="2517"/>
    <s v="HCP9820"/>
    <n v="9149257139"/>
    <s v="LIC72284"/>
    <x v="0"/>
    <s v="Aug"/>
    <s v="2023-08"/>
    <m/>
    <m/>
    <m/>
    <m/>
  </r>
  <r>
    <s v="ORD102963"/>
    <x v="2963"/>
    <s v="CUST3858"/>
    <x v="2912"/>
    <s v="IQV75116"/>
    <x v="3"/>
    <x v="2963"/>
    <d v="2024-06-07T00:00:00"/>
    <x v="199"/>
    <n v="0"/>
    <x v="1"/>
    <x v="7"/>
    <n v="7"/>
    <x v="2"/>
    <x v="2"/>
    <x v="665"/>
    <s v="HCP5902"/>
    <n v="8077758424"/>
    <s v="LIC71263"/>
    <x v="0"/>
    <s v="Jun"/>
    <s v="2024-06"/>
    <m/>
    <m/>
    <m/>
    <m/>
  </r>
  <r>
    <s v="ORD102964"/>
    <x v="2964"/>
    <s v="CUST3043"/>
    <x v="2913"/>
    <s v="IQV51476"/>
    <x v="0"/>
    <x v="2964"/>
    <d v="2023-01-17T00:00:00"/>
    <x v="68"/>
    <n v="6"/>
    <x v="0"/>
    <x v="3"/>
    <n v="17"/>
    <x v="0"/>
    <x v="0"/>
    <x v="2518"/>
    <s v="HCP2047"/>
    <n v="1039800718"/>
    <s v="LIC43264"/>
    <x v="1"/>
    <s v="Jan"/>
    <s v="2023-01"/>
    <m/>
    <m/>
    <m/>
    <m/>
  </r>
  <r>
    <s v="ORD102965"/>
    <x v="2965"/>
    <s v="CUST1542"/>
    <x v="2914"/>
    <s v="IQV93721"/>
    <x v="0"/>
    <x v="2965"/>
    <d v="2024-12-19T00:00:00"/>
    <x v="53"/>
    <n v="7"/>
    <x v="1"/>
    <x v="1"/>
    <n v="19"/>
    <x v="3"/>
    <x v="1"/>
    <x v="2519"/>
    <s v="HCP9357"/>
    <n v="6256682473"/>
    <s v="LIC70934"/>
    <x v="1"/>
    <s v="Dec"/>
    <s v="2024-12"/>
    <m/>
    <m/>
    <m/>
    <m/>
  </r>
  <r>
    <s v="ORD102966"/>
    <x v="2966"/>
    <s v="CUST7979"/>
    <x v="2915"/>
    <s v="IQV77125"/>
    <x v="1"/>
    <x v="2966"/>
    <d v="2024-05-25T00:00:00"/>
    <x v="562"/>
    <n v="3"/>
    <x v="1"/>
    <x v="8"/>
    <n v="25"/>
    <x v="3"/>
    <x v="2"/>
    <x v="2520"/>
    <s v="HCP3590"/>
    <n v="4178308071"/>
    <s v="LIC18803"/>
    <x v="0"/>
    <s v="May"/>
    <s v="2024-05"/>
    <m/>
    <m/>
    <m/>
    <m/>
  </r>
  <r>
    <s v="ORD102967"/>
    <x v="2967"/>
    <s v="CUST8214"/>
    <x v="2916"/>
    <s v="IQV53153"/>
    <x v="2"/>
    <x v="2967"/>
    <d v="2023-12-15T00:00:00"/>
    <x v="439"/>
    <n v="8"/>
    <x v="0"/>
    <x v="1"/>
    <n v="15"/>
    <x v="1"/>
    <x v="0"/>
    <x v="1859"/>
    <s v="HCP3867"/>
    <n v="6905275307"/>
    <s v="LIC66235"/>
    <x v="1"/>
    <s v="Dec"/>
    <s v="2023-12"/>
    <m/>
    <m/>
    <m/>
    <m/>
  </r>
  <r>
    <s v="ORD102968"/>
    <x v="2968"/>
    <s v="CUST1078"/>
    <x v="2917"/>
    <s v="IQV26761"/>
    <x v="2"/>
    <x v="2968"/>
    <d v="2023-06-28T00:00:00"/>
    <x v="201"/>
    <n v="2"/>
    <x v="0"/>
    <x v="7"/>
    <n v="28"/>
    <x v="4"/>
    <x v="2"/>
    <x v="2521"/>
    <s v="HCP6941"/>
    <n v="8068347159"/>
    <s v="LIC42657"/>
    <x v="0"/>
    <s v="Jun"/>
    <s v="2023-06"/>
    <m/>
    <m/>
    <m/>
    <m/>
  </r>
  <r>
    <s v="ORD102969"/>
    <x v="2969"/>
    <s v="CUST4470"/>
    <x v="2918"/>
    <s v="IQV21242"/>
    <x v="0"/>
    <x v="2969"/>
    <d v="2023-11-26T00:00:00"/>
    <x v="60"/>
    <n v="7"/>
    <x v="0"/>
    <x v="9"/>
    <n v="26"/>
    <x v="1"/>
    <x v="0"/>
    <x v="2522"/>
    <s v="HCP1788"/>
    <n v="2484535078"/>
    <s v="LIC42031"/>
    <x v="1"/>
    <s v="Nov"/>
    <s v="2023-11"/>
    <m/>
    <m/>
    <m/>
    <m/>
  </r>
  <r>
    <s v="ORD102970"/>
    <x v="2970"/>
    <s v="CUST3548"/>
    <x v="2919"/>
    <s v="IQV57624"/>
    <x v="0"/>
    <x v="2970"/>
    <d v="2023-09-11T00:00:00"/>
    <x v="571"/>
    <n v="1"/>
    <x v="0"/>
    <x v="10"/>
    <n v="11"/>
    <x v="2"/>
    <x v="2"/>
    <x v="2523"/>
    <s v="HCP7640"/>
    <n v="6347642358"/>
    <s v="LIC48049"/>
    <x v="0"/>
    <s v="Sep"/>
    <s v="2023-09"/>
    <m/>
    <m/>
    <m/>
    <m/>
  </r>
  <r>
    <s v="ORD102971"/>
    <x v="2971"/>
    <s v="CUST1966"/>
    <x v="2920"/>
    <s v="IQV97614"/>
    <x v="0"/>
    <x v="2971"/>
    <d v="2024-10-28T00:00:00"/>
    <x v="22"/>
    <n v="8"/>
    <x v="1"/>
    <x v="11"/>
    <n v="28"/>
    <x v="4"/>
    <x v="1"/>
    <x v="1935"/>
    <s v="HCP8181"/>
    <n v="2005650429"/>
    <s v="LIC82351"/>
    <x v="1"/>
    <s v="Oct"/>
    <s v="2024-10"/>
    <m/>
    <m/>
    <m/>
    <m/>
  </r>
  <r>
    <s v="ORD102972"/>
    <x v="2972"/>
    <s v="CUST9495"/>
    <x v="2921"/>
    <s v="IQV52398"/>
    <x v="1"/>
    <x v="2972"/>
    <d v="2023-02-10T00:00:00"/>
    <x v="104"/>
    <n v="9"/>
    <x v="0"/>
    <x v="6"/>
    <n v="10"/>
    <x v="0"/>
    <x v="0"/>
    <x v="2524"/>
    <s v="HCP7508"/>
    <n v="8387821020"/>
    <s v="LIC13500"/>
    <x v="1"/>
    <s v="Feb"/>
    <s v="2023-02"/>
    <m/>
    <m/>
    <m/>
    <m/>
  </r>
  <r>
    <s v="ORD102973"/>
    <x v="2973"/>
    <s v="CUST4901"/>
    <x v="2922"/>
    <s v="IQV90578"/>
    <x v="2"/>
    <x v="2973"/>
    <d v="2023-06-01T00:00:00"/>
    <x v="682"/>
    <n v="2"/>
    <x v="0"/>
    <x v="7"/>
    <n v="1"/>
    <x v="2"/>
    <x v="1"/>
    <x v="1171"/>
    <s v="HCP1229"/>
    <n v="7488272328"/>
    <s v="LIC60129"/>
    <x v="0"/>
    <s v="Jun"/>
    <s v="2023-06"/>
    <m/>
    <m/>
    <m/>
    <m/>
  </r>
  <r>
    <s v="ORD102974"/>
    <x v="2974"/>
    <s v="CUST5717"/>
    <x v="2923"/>
    <s v="IQV88771"/>
    <x v="3"/>
    <x v="2974"/>
    <d v="2023-05-16T00:00:00"/>
    <x v="584"/>
    <n v="5"/>
    <x v="0"/>
    <x v="8"/>
    <n v="16"/>
    <x v="1"/>
    <x v="1"/>
    <x v="2525"/>
    <s v="HCP8081"/>
    <n v="5243430426"/>
    <s v="LIC11865"/>
    <x v="1"/>
    <s v="May"/>
    <s v="2023-05"/>
    <m/>
    <m/>
    <m/>
    <m/>
  </r>
  <r>
    <s v="ORD102975"/>
    <x v="2975"/>
    <s v="CUST7701"/>
    <x v="2924"/>
    <s v="IQV67441"/>
    <x v="0"/>
    <x v="2975"/>
    <d v="2023-10-26T00:00:00"/>
    <x v="615"/>
    <n v="3"/>
    <x v="0"/>
    <x v="11"/>
    <n v="26"/>
    <x v="1"/>
    <x v="0"/>
    <x v="2526"/>
    <s v="HCP7134"/>
    <n v="5795218970"/>
    <s v="LIC29906"/>
    <x v="0"/>
    <s v="Oct"/>
    <s v="2023-10"/>
    <m/>
    <m/>
    <m/>
    <m/>
  </r>
  <r>
    <s v="ORD102976"/>
    <x v="2976"/>
    <s v="CUST9124"/>
    <x v="2925"/>
    <s v="IQV79721"/>
    <x v="1"/>
    <x v="2976"/>
    <d v="2023-11-19T00:00:00"/>
    <x v="548"/>
    <n v="2"/>
    <x v="0"/>
    <x v="9"/>
    <n v="19"/>
    <x v="2"/>
    <x v="1"/>
    <x v="2527"/>
    <s v="HCP8692"/>
    <n v="2402072840"/>
    <s v="LIC29999"/>
    <x v="0"/>
    <s v="Nov"/>
    <s v="2023-11"/>
    <m/>
    <m/>
    <m/>
    <m/>
  </r>
  <r>
    <s v="ORD102977"/>
    <x v="2977"/>
    <s v="CUST3105"/>
    <x v="2926"/>
    <s v="IQV43761"/>
    <x v="2"/>
    <x v="2977"/>
    <d v="2024-10-23T00:00:00"/>
    <x v="124"/>
    <n v="5"/>
    <x v="1"/>
    <x v="11"/>
    <n v="23"/>
    <x v="4"/>
    <x v="1"/>
    <x v="1442"/>
    <s v="HCP3898"/>
    <n v="1342635001"/>
    <s v="LIC36542"/>
    <x v="1"/>
    <s v="Oct"/>
    <s v="2024-10"/>
    <m/>
    <m/>
    <m/>
    <m/>
  </r>
  <r>
    <s v="ORD102978"/>
    <x v="2978"/>
    <s v="CUST6388"/>
    <x v="2927"/>
    <s v="IQV25637"/>
    <x v="1"/>
    <x v="2978"/>
    <d v="2023-07-02T00:00:00"/>
    <x v="2"/>
    <n v="9"/>
    <x v="0"/>
    <x v="2"/>
    <n v="2"/>
    <x v="0"/>
    <x v="2"/>
    <x v="2528"/>
    <s v="HCP2366"/>
    <n v="1856741539"/>
    <s v="LIC10517"/>
    <x v="1"/>
    <s v="Jul"/>
    <s v="2023-07"/>
    <m/>
    <m/>
    <m/>
    <m/>
  </r>
  <r>
    <s v="ORD102979"/>
    <x v="2979"/>
    <s v="CUST6218"/>
    <x v="2928"/>
    <s v="IQV62959"/>
    <x v="2"/>
    <x v="2979"/>
    <d v="2024-02-11T00:00:00"/>
    <x v="125"/>
    <n v="9"/>
    <x v="1"/>
    <x v="6"/>
    <n v="11"/>
    <x v="0"/>
    <x v="1"/>
    <x v="2077"/>
    <s v="HCP3308"/>
    <n v="1779141930"/>
    <s v="LIC87491"/>
    <x v="1"/>
    <s v="Feb"/>
    <s v="2024-02"/>
    <m/>
    <m/>
    <m/>
    <m/>
  </r>
  <r>
    <s v="ORD102980"/>
    <x v="2980"/>
    <s v="CUST8908"/>
    <x v="2929"/>
    <s v="IQV79975"/>
    <x v="3"/>
    <x v="2980"/>
    <d v="2024-04-17T00:00:00"/>
    <x v="647"/>
    <n v="5"/>
    <x v="1"/>
    <x v="0"/>
    <n v="17"/>
    <x v="1"/>
    <x v="1"/>
    <x v="1651"/>
    <s v="HCP4558"/>
    <n v="2867465549"/>
    <s v="LIC35268"/>
    <x v="1"/>
    <s v="Apr"/>
    <s v="2024-04"/>
    <m/>
    <m/>
    <m/>
    <m/>
  </r>
  <r>
    <s v="ORD102981"/>
    <x v="2981"/>
    <s v="CUST7300"/>
    <x v="2930"/>
    <s v="IQV49934"/>
    <x v="2"/>
    <x v="2981"/>
    <d v="2023-10-08T00:00:00"/>
    <x v="626"/>
    <n v="4"/>
    <x v="0"/>
    <x v="11"/>
    <n v="8"/>
    <x v="3"/>
    <x v="0"/>
    <x v="2529"/>
    <s v="HCP1336"/>
    <n v="8224166219"/>
    <s v="LIC98834"/>
    <x v="1"/>
    <s v="Oct"/>
    <s v="2023-10"/>
    <m/>
    <m/>
    <m/>
    <m/>
  </r>
  <r>
    <s v="ORD102982"/>
    <x v="2982"/>
    <s v="CUST4886"/>
    <x v="2931"/>
    <s v="IQV12036"/>
    <x v="3"/>
    <x v="2982"/>
    <d v="2024-05-09T00:00:00"/>
    <x v="644"/>
    <n v="2"/>
    <x v="1"/>
    <x v="8"/>
    <n v="9"/>
    <x v="0"/>
    <x v="0"/>
    <x v="2162"/>
    <s v="HCP4560"/>
    <n v="9155920359"/>
    <s v="LIC52828"/>
    <x v="0"/>
    <s v="May"/>
    <s v="2024-05"/>
    <m/>
    <m/>
    <m/>
    <m/>
  </r>
  <r>
    <s v="ORD102983"/>
    <x v="2983"/>
    <s v="CUST2299"/>
    <x v="2932"/>
    <s v="IQV24794"/>
    <x v="1"/>
    <x v="2983"/>
    <d v="2024-07-31T00:00:00"/>
    <x v="157"/>
    <n v="3"/>
    <x v="1"/>
    <x v="2"/>
    <n v="31"/>
    <x v="3"/>
    <x v="1"/>
    <x v="2530"/>
    <s v="HCP3046"/>
    <n v="8658376001"/>
    <s v="LIC31858"/>
    <x v="0"/>
    <s v="Jul"/>
    <s v="2024-07"/>
    <m/>
    <m/>
    <m/>
    <m/>
  </r>
  <r>
    <s v="ORD102984"/>
    <x v="2984"/>
    <s v="CUST2103"/>
    <x v="2933"/>
    <s v="IQV38170"/>
    <x v="2"/>
    <x v="2984"/>
    <d v="2023-05-31T00:00:00"/>
    <x v="391"/>
    <n v="4"/>
    <x v="0"/>
    <x v="8"/>
    <n v="31"/>
    <x v="2"/>
    <x v="0"/>
    <x v="2052"/>
    <s v="HCP2194"/>
    <n v="6021931417"/>
    <s v="LIC84263"/>
    <x v="1"/>
    <s v="May"/>
    <s v="2023-05"/>
    <m/>
    <m/>
    <m/>
    <m/>
  </r>
  <r>
    <s v="ORD102985"/>
    <x v="2985"/>
    <s v="CUST9324"/>
    <x v="2934"/>
    <s v="IQV25956"/>
    <x v="2"/>
    <x v="2985"/>
    <d v="2023-07-16T00:00:00"/>
    <x v="393"/>
    <n v="4"/>
    <x v="0"/>
    <x v="2"/>
    <n v="16"/>
    <x v="0"/>
    <x v="0"/>
    <x v="2531"/>
    <s v="HCP5946"/>
    <n v="4319355073"/>
    <s v="LIC89268"/>
    <x v="1"/>
    <s v="Jul"/>
    <s v="2023-07"/>
    <m/>
    <m/>
    <m/>
    <m/>
  </r>
  <r>
    <s v="ORD102986"/>
    <x v="2986"/>
    <s v="CUST1357"/>
    <x v="2935"/>
    <s v="IQV84478"/>
    <x v="0"/>
    <x v="2986"/>
    <d v="2023-12-12T00:00:00"/>
    <x v="316"/>
    <n v="9"/>
    <x v="0"/>
    <x v="1"/>
    <n v="12"/>
    <x v="0"/>
    <x v="1"/>
    <x v="2532"/>
    <s v="HCP3258"/>
    <n v="9974487266"/>
    <s v="LIC95358"/>
    <x v="1"/>
    <s v="Dec"/>
    <s v="2023-12"/>
    <m/>
    <m/>
    <m/>
    <m/>
  </r>
  <r>
    <s v="ORD102987"/>
    <x v="2987"/>
    <s v="CUST7357"/>
    <x v="2936"/>
    <s v="IQV74684"/>
    <x v="3"/>
    <x v="2987"/>
    <d v="2024-07-30T00:00:00"/>
    <x v="73"/>
    <n v="5"/>
    <x v="1"/>
    <x v="2"/>
    <n v="30"/>
    <x v="1"/>
    <x v="2"/>
    <x v="2533"/>
    <s v="HCP2783"/>
    <n v="7268643379"/>
    <s v="LIC96452"/>
    <x v="1"/>
    <s v="Jul"/>
    <s v="2024-07"/>
    <m/>
    <m/>
    <m/>
    <m/>
  </r>
  <r>
    <s v="ORD102988"/>
    <x v="2988"/>
    <s v="CUST7746"/>
    <x v="2937"/>
    <s v="IQV67861"/>
    <x v="1"/>
    <x v="2988"/>
    <d v="2024-01-13T00:00:00"/>
    <x v="131"/>
    <n v="2"/>
    <x v="1"/>
    <x v="3"/>
    <n v="13"/>
    <x v="3"/>
    <x v="0"/>
    <x v="2534"/>
    <s v="HCP5958"/>
    <n v="5971596604"/>
    <s v="LIC48597"/>
    <x v="0"/>
    <s v="Jan"/>
    <s v="2024-01"/>
    <m/>
    <m/>
    <m/>
    <m/>
  </r>
  <r>
    <s v="ORD102989"/>
    <x v="2989"/>
    <s v="CUST7346"/>
    <x v="2938"/>
    <s v="IQV53109"/>
    <x v="0"/>
    <x v="2989"/>
    <d v="2024-01-05T00:00:00"/>
    <x v="288"/>
    <n v="3"/>
    <x v="1"/>
    <x v="3"/>
    <n v="5"/>
    <x v="1"/>
    <x v="1"/>
    <x v="2535"/>
    <s v="HCP5345"/>
    <n v="7345230174"/>
    <s v="LIC76839"/>
    <x v="0"/>
    <s v="Jan"/>
    <s v="2024-01"/>
    <m/>
    <m/>
    <m/>
    <m/>
  </r>
  <r>
    <s v="ORD102990"/>
    <x v="2990"/>
    <s v="CUST4876"/>
    <x v="2939"/>
    <s v="IQV97960"/>
    <x v="2"/>
    <x v="2990"/>
    <d v="2024-12-17T00:00:00"/>
    <x v="286"/>
    <n v="8"/>
    <x v="1"/>
    <x v="1"/>
    <n v="17"/>
    <x v="3"/>
    <x v="0"/>
    <x v="2536"/>
    <s v="HCP9439"/>
    <n v="1518010970"/>
    <s v="LIC43335"/>
    <x v="1"/>
    <s v="Dec"/>
    <s v="2024-12"/>
    <m/>
    <m/>
    <m/>
    <m/>
  </r>
  <r>
    <s v="ORD102991"/>
    <x v="2991"/>
    <s v="CUST2353"/>
    <x v="2940"/>
    <s v="IQV14965"/>
    <x v="1"/>
    <x v="2991"/>
    <d v="2023-06-14T00:00:00"/>
    <x v="292"/>
    <n v="3"/>
    <x v="0"/>
    <x v="7"/>
    <n v="14"/>
    <x v="1"/>
    <x v="0"/>
    <x v="2537"/>
    <s v="HCP1378"/>
    <n v="1668272524"/>
    <s v="LIC24213"/>
    <x v="0"/>
    <s v="Jun"/>
    <s v="2023-06"/>
    <m/>
    <m/>
    <m/>
    <m/>
  </r>
  <r>
    <s v="ORD102992"/>
    <x v="2992"/>
    <s v="CUST5616"/>
    <x v="2941"/>
    <s v="IQV24814"/>
    <x v="1"/>
    <x v="2992"/>
    <d v="2023-07-13T00:00:00"/>
    <x v="393"/>
    <n v="7"/>
    <x v="0"/>
    <x v="2"/>
    <n v="13"/>
    <x v="4"/>
    <x v="0"/>
    <x v="2538"/>
    <s v="HCP9765"/>
    <n v="9545731943"/>
    <s v="LIC25178"/>
    <x v="1"/>
    <s v="Jul"/>
    <s v="2023-07"/>
    <m/>
    <m/>
    <m/>
    <m/>
  </r>
  <r>
    <s v="ORD102993"/>
    <x v="2993"/>
    <s v="CUST8924"/>
    <x v="2942"/>
    <s v="IQV14991"/>
    <x v="2"/>
    <x v="2993"/>
    <d v="2023-12-23T00:00:00"/>
    <x v="397"/>
    <n v="1"/>
    <x v="0"/>
    <x v="1"/>
    <n v="23"/>
    <x v="0"/>
    <x v="0"/>
    <x v="2539"/>
    <s v="HCP4622"/>
    <n v="1297590572"/>
    <s v="LIC11610"/>
    <x v="0"/>
    <s v="Dec"/>
    <s v="2023-12"/>
    <m/>
    <m/>
    <m/>
    <m/>
  </r>
  <r>
    <s v="ORD102994"/>
    <x v="2994"/>
    <s v="CUST8967"/>
    <x v="2943"/>
    <s v="IQV25335"/>
    <x v="0"/>
    <x v="2994"/>
    <d v="2024-09-04T00:00:00"/>
    <x v="719"/>
    <n v="6"/>
    <x v="1"/>
    <x v="10"/>
    <n v="4"/>
    <x v="1"/>
    <x v="0"/>
    <x v="2540"/>
    <s v="HCP4800"/>
    <n v="6580537375"/>
    <s v="LIC21309"/>
    <x v="1"/>
    <s v="Sep"/>
    <s v="2024-09"/>
    <m/>
    <m/>
    <m/>
    <m/>
  </r>
  <r>
    <s v="ORD102995"/>
    <x v="2995"/>
    <s v="CUST9070"/>
    <x v="2944"/>
    <s v="IQV71305"/>
    <x v="3"/>
    <x v="2995"/>
    <d v="2024-10-29T00:00:00"/>
    <x v="154"/>
    <n v="3"/>
    <x v="1"/>
    <x v="11"/>
    <n v="29"/>
    <x v="3"/>
    <x v="0"/>
    <x v="2541"/>
    <s v="HCP3819"/>
    <n v="6625030643"/>
    <s v="LIC60551"/>
    <x v="0"/>
    <s v="Oct"/>
    <s v="2024-10"/>
    <m/>
    <m/>
    <m/>
    <m/>
  </r>
  <r>
    <s v="ORD102996"/>
    <x v="2996"/>
    <s v="CUST7375"/>
    <x v="2945"/>
    <s v="IQV27107"/>
    <x v="2"/>
    <x v="2996"/>
    <d v="2024-08-10T00:00:00"/>
    <x v="248"/>
    <n v="8"/>
    <x v="1"/>
    <x v="5"/>
    <n v="10"/>
    <x v="3"/>
    <x v="0"/>
    <x v="2542"/>
    <s v="HCP5820"/>
    <n v="8012075223"/>
    <s v="LIC39925"/>
    <x v="1"/>
    <s v="Aug"/>
    <s v="2024-08"/>
    <m/>
    <m/>
    <m/>
    <m/>
  </r>
  <r>
    <s v="ORD102997"/>
    <x v="2997"/>
    <s v="CUST4212"/>
    <x v="2946"/>
    <s v="IQV57697"/>
    <x v="3"/>
    <x v="2997"/>
    <d v="2024-11-24T00:00:00"/>
    <x v="572"/>
    <n v="3"/>
    <x v="1"/>
    <x v="9"/>
    <n v="24"/>
    <x v="4"/>
    <x v="2"/>
    <x v="2543"/>
    <s v="HCP9013"/>
    <n v="5485850574"/>
    <s v="LIC62679"/>
    <x v="0"/>
    <s v="Nov"/>
    <s v="2024-11"/>
    <m/>
    <m/>
    <m/>
    <m/>
  </r>
  <r>
    <s v="ORD102998"/>
    <x v="2998"/>
    <s v="CUST4754"/>
    <x v="2947"/>
    <s v="IQV47133"/>
    <x v="2"/>
    <x v="2998"/>
    <d v="2023-03-14T00:00:00"/>
    <x v="407"/>
    <n v="4"/>
    <x v="0"/>
    <x v="4"/>
    <n v="14"/>
    <x v="3"/>
    <x v="2"/>
    <x v="2544"/>
    <s v="HCP4729"/>
    <n v="1313351756"/>
    <s v="LIC94853"/>
    <x v="1"/>
    <s v="Mar"/>
    <s v="2023-03"/>
    <m/>
    <m/>
    <m/>
    <m/>
  </r>
  <r>
    <s v="ORD102999"/>
    <x v="2999"/>
    <s v="CUST2562"/>
    <x v="2948"/>
    <s v="IQV85813"/>
    <x v="2"/>
    <x v="2999"/>
    <d v="2024-04-06T00:00:00"/>
    <x v="120"/>
    <n v="8"/>
    <x v="1"/>
    <x v="0"/>
    <n v="6"/>
    <x v="0"/>
    <x v="0"/>
    <x v="2545"/>
    <s v="HCP3481"/>
    <n v="4138534080"/>
    <s v="LIC27125"/>
    <x v="1"/>
    <s v="Apr"/>
    <s v="2024-04"/>
    <m/>
    <m/>
    <m/>
    <m/>
  </r>
  <r>
    <s v="ORD103000"/>
    <x v="3000"/>
    <s v="CUST8049"/>
    <x v="2949"/>
    <s v="IQV47031"/>
    <x v="2"/>
    <x v="3000"/>
    <d v="2023-06-30T00:00:00"/>
    <x v="89"/>
    <n v="4"/>
    <x v="0"/>
    <x v="7"/>
    <n v="30"/>
    <x v="1"/>
    <x v="1"/>
    <x v="2546"/>
    <s v="HCP7830"/>
    <n v="6578570487"/>
    <s v="LIC25053"/>
    <x v="1"/>
    <s v="Jun"/>
    <s v="2023-06"/>
    <m/>
    <m/>
    <m/>
    <m/>
  </r>
  <r>
    <s v="ORD103001"/>
    <x v="3001"/>
    <s v="CUST4381"/>
    <x v="2950"/>
    <s v="IQV33063"/>
    <x v="0"/>
    <x v="3001"/>
    <d v="2023-03-30T00:00:00"/>
    <x v="38"/>
    <n v="8"/>
    <x v="0"/>
    <x v="4"/>
    <n v="30"/>
    <x v="4"/>
    <x v="0"/>
    <x v="2547"/>
    <s v="HCP9246"/>
    <n v="8765570266"/>
    <s v="LIC23088"/>
    <x v="1"/>
    <s v="Mar"/>
    <s v="2023-03"/>
    <m/>
    <m/>
    <m/>
    <m/>
  </r>
  <r>
    <s v="ORD103002"/>
    <x v="3002"/>
    <s v="CUST1285"/>
    <x v="2951"/>
    <s v="IQV87034"/>
    <x v="2"/>
    <x v="3002"/>
    <d v="2023-07-15T00:00:00"/>
    <x v="720"/>
    <n v="3"/>
    <x v="0"/>
    <x v="2"/>
    <n v="15"/>
    <x v="3"/>
    <x v="2"/>
    <x v="2503"/>
    <s v="HCP5235"/>
    <n v="9354961980"/>
    <s v="LIC26918"/>
    <x v="0"/>
    <s v="Jul"/>
    <s v="2023-07"/>
    <m/>
    <m/>
    <m/>
    <m/>
  </r>
  <r>
    <s v="ORD103003"/>
    <x v="3003"/>
    <s v="CUST3925"/>
    <x v="2952"/>
    <s v="IQV10909"/>
    <x v="1"/>
    <x v="3003"/>
    <d v="2024-06-06T00:00:00"/>
    <x v="137"/>
    <n v="0"/>
    <x v="1"/>
    <x v="7"/>
    <n v="6"/>
    <x v="0"/>
    <x v="0"/>
    <x v="2548"/>
    <s v="HCP1118"/>
    <n v="3336331785"/>
    <s v="LIC90301"/>
    <x v="0"/>
    <s v="Jun"/>
    <s v="2024-06"/>
    <m/>
    <m/>
    <m/>
    <m/>
  </r>
  <r>
    <s v="ORD103004"/>
    <x v="3004"/>
    <s v="CUST8944"/>
    <x v="2953"/>
    <s v="IQV58707"/>
    <x v="2"/>
    <x v="3004"/>
    <d v="2024-04-12T00:00:00"/>
    <x v="387"/>
    <n v="0"/>
    <x v="1"/>
    <x v="0"/>
    <n v="12"/>
    <x v="4"/>
    <x v="0"/>
    <x v="2549"/>
    <s v="HCP6258"/>
    <n v="1895383769"/>
    <s v="LIC68823"/>
    <x v="0"/>
    <s v="Apr"/>
    <s v="2024-04"/>
    <m/>
    <m/>
    <m/>
    <m/>
  </r>
  <r>
    <s v="ORD103005"/>
    <x v="3005"/>
    <s v="CUST1129"/>
    <x v="2954"/>
    <s v="IQV30838"/>
    <x v="0"/>
    <x v="3005"/>
    <d v="2024-05-26T00:00:00"/>
    <x v="595"/>
    <n v="5"/>
    <x v="1"/>
    <x v="8"/>
    <n v="26"/>
    <x v="2"/>
    <x v="2"/>
    <x v="2550"/>
    <s v="HCP6273"/>
    <n v="8104501244"/>
    <s v="LIC55849"/>
    <x v="1"/>
    <s v="May"/>
    <s v="2024-05"/>
    <m/>
    <m/>
    <m/>
    <m/>
  </r>
  <r>
    <s v="ORD103006"/>
    <x v="3006"/>
    <s v="CUST1096"/>
    <x v="2955"/>
    <s v="IQV21058"/>
    <x v="1"/>
    <x v="3006"/>
    <d v="2024-09-14T00:00:00"/>
    <x v="588"/>
    <n v="4"/>
    <x v="1"/>
    <x v="10"/>
    <n v="14"/>
    <x v="4"/>
    <x v="2"/>
    <x v="2551"/>
    <s v="HCP9620"/>
    <n v="9263763244"/>
    <s v="LIC37166"/>
    <x v="1"/>
    <s v="Sep"/>
    <s v="2024-09"/>
    <m/>
    <m/>
    <m/>
    <m/>
  </r>
  <r>
    <s v="ORD103007"/>
    <x v="3007"/>
    <s v="CUST6164"/>
    <x v="2956"/>
    <s v="IQV58316"/>
    <x v="1"/>
    <x v="3007"/>
    <d v="2024-01-02T00:00:00"/>
    <x v="287"/>
    <n v="7"/>
    <x v="1"/>
    <x v="3"/>
    <n v="2"/>
    <x v="1"/>
    <x v="1"/>
    <x v="2552"/>
    <s v="HCP6463"/>
    <n v="2394984182"/>
    <s v="LIC43301"/>
    <x v="1"/>
    <s v="Jan"/>
    <s v="2024-01"/>
    <m/>
    <m/>
    <m/>
    <m/>
  </r>
  <r>
    <s v="ORD103008"/>
    <x v="3008"/>
    <s v="CUST8951"/>
    <x v="2957"/>
    <s v="IQV38715"/>
    <x v="3"/>
    <x v="3008"/>
    <d v="2024-10-03T00:00:00"/>
    <x v="127"/>
    <n v="6"/>
    <x v="1"/>
    <x v="11"/>
    <n v="3"/>
    <x v="0"/>
    <x v="1"/>
    <x v="1226"/>
    <s v="HCP5341"/>
    <n v="4817466013"/>
    <s v="LIC29369"/>
    <x v="1"/>
    <s v="Oct"/>
    <s v="2024-10"/>
    <m/>
    <m/>
    <m/>
    <m/>
  </r>
  <r>
    <s v="ORD103009"/>
    <x v="3009"/>
    <s v="CUST9017"/>
    <x v="2958"/>
    <s v="IQV30639"/>
    <x v="1"/>
    <x v="3009"/>
    <d v="2024-04-19T00:00:00"/>
    <x v="473"/>
    <n v="9"/>
    <x v="1"/>
    <x v="0"/>
    <n v="19"/>
    <x v="0"/>
    <x v="2"/>
    <x v="1716"/>
    <s v="HCP7696"/>
    <n v="6437784372"/>
    <s v="LIC83243"/>
    <x v="1"/>
    <s v="Apr"/>
    <s v="2024-04"/>
    <m/>
    <m/>
    <m/>
    <m/>
  </r>
  <r>
    <s v="ORD103010"/>
    <x v="3010"/>
    <s v="CUST3017"/>
    <x v="1837"/>
    <s v="IQV47649"/>
    <x v="0"/>
    <x v="3010"/>
    <d v="2023-06-12T00:00:00"/>
    <x v="376"/>
    <n v="7"/>
    <x v="0"/>
    <x v="7"/>
    <n v="12"/>
    <x v="1"/>
    <x v="2"/>
    <x v="2553"/>
    <s v="HCP8721"/>
    <n v="5379312724"/>
    <s v="LIC31457"/>
    <x v="1"/>
    <s v="Jun"/>
    <s v="2023-06"/>
    <m/>
    <m/>
    <m/>
    <m/>
  </r>
  <r>
    <s v="ORD103011"/>
    <x v="3011"/>
    <s v="CUST5250"/>
    <x v="2959"/>
    <s v="IQV78907"/>
    <x v="1"/>
    <x v="3011"/>
    <d v="2024-11-02T00:00:00"/>
    <x v="67"/>
    <n v="1"/>
    <x v="1"/>
    <x v="9"/>
    <n v="2"/>
    <x v="2"/>
    <x v="2"/>
    <x v="2554"/>
    <s v="HCP7711"/>
    <n v="7549173799"/>
    <s v="LIC10443"/>
    <x v="0"/>
    <s v="Nov"/>
    <s v="2024-11"/>
    <m/>
    <m/>
    <m/>
    <m/>
  </r>
  <r>
    <s v="ORD103012"/>
    <x v="3012"/>
    <s v="CUST1925"/>
    <x v="2960"/>
    <s v="IQV24265"/>
    <x v="1"/>
    <x v="3012"/>
    <d v="2023-05-18T00:00:00"/>
    <x v="203"/>
    <n v="9"/>
    <x v="0"/>
    <x v="8"/>
    <n v="18"/>
    <x v="3"/>
    <x v="0"/>
    <x v="2555"/>
    <s v="HCP6930"/>
    <n v="9879478215"/>
    <s v="LIC61105"/>
    <x v="1"/>
    <s v="May"/>
    <s v="2023-05"/>
    <m/>
    <m/>
    <m/>
    <m/>
  </r>
  <r>
    <s v="ORD103013"/>
    <x v="3013"/>
    <s v="CUST4708"/>
    <x v="2961"/>
    <s v="IQV86399"/>
    <x v="0"/>
    <x v="3013"/>
    <d v="2024-06-04T00:00:00"/>
    <x v="434"/>
    <n v="9"/>
    <x v="1"/>
    <x v="7"/>
    <n v="4"/>
    <x v="3"/>
    <x v="0"/>
    <x v="2556"/>
    <s v="HCP1442"/>
    <n v="3467654750"/>
    <s v="LIC87670"/>
    <x v="1"/>
    <s v="Jun"/>
    <s v="2024-06"/>
    <m/>
    <m/>
    <m/>
    <m/>
  </r>
  <r>
    <s v="ORD103014"/>
    <x v="3014"/>
    <s v="CUST3786"/>
    <x v="2962"/>
    <s v="IQV25231"/>
    <x v="1"/>
    <x v="3014"/>
    <d v="2024-03-26T00:00:00"/>
    <x v="278"/>
    <n v="6"/>
    <x v="1"/>
    <x v="4"/>
    <n v="26"/>
    <x v="0"/>
    <x v="2"/>
    <x v="2557"/>
    <s v="HCP4442"/>
    <n v="6570373162"/>
    <s v="LIC89035"/>
    <x v="1"/>
    <s v="Mar"/>
    <s v="2024-03"/>
    <m/>
    <m/>
    <m/>
    <m/>
  </r>
  <r>
    <s v="ORD103015"/>
    <x v="3015"/>
    <s v="CUST8297"/>
    <x v="1018"/>
    <s v="IQV81295"/>
    <x v="2"/>
    <x v="3015"/>
    <d v="2023-01-26T00:00:00"/>
    <x v="138"/>
    <n v="1"/>
    <x v="0"/>
    <x v="3"/>
    <n v="26"/>
    <x v="2"/>
    <x v="2"/>
    <x v="607"/>
    <s v="HCP5996"/>
    <n v="5011687542"/>
    <s v="LIC96065"/>
    <x v="0"/>
    <s v="Jan"/>
    <s v="2023-01"/>
    <m/>
    <m/>
    <m/>
    <m/>
  </r>
  <r>
    <s v="ORD103016"/>
    <x v="3016"/>
    <s v="CUST9633"/>
    <x v="2963"/>
    <s v="IQV56669"/>
    <x v="2"/>
    <x v="3016"/>
    <d v="2024-06-05T00:00:00"/>
    <x v="645"/>
    <n v="0"/>
    <x v="1"/>
    <x v="7"/>
    <n v="5"/>
    <x v="3"/>
    <x v="2"/>
    <x v="2558"/>
    <s v="HCP5797"/>
    <n v="6781260068"/>
    <s v="LIC85263"/>
    <x v="0"/>
    <s v="Jun"/>
    <s v="2024-06"/>
    <m/>
    <m/>
    <m/>
    <m/>
  </r>
  <r>
    <s v="ORD103017"/>
    <x v="3017"/>
    <s v="CUST4914"/>
    <x v="2964"/>
    <s v="IQV83586"/>
    <x v="0"/>
    <x v="3017"/>
    <d v="2023-08-18T00:00:00"/>
    <x v="190"/>
    <n v="5"/>
    <x v="0"/>
    <x v="5"/>
    <n v="18"/>
    <x v="1"/>
    <x v="1"/>
    <x v="1858"/>
    <s v="HCP6587"/>
    <n v="5282181629"/>
    <s v="LIC25784"/>
    <x v="1"/>
    <s v="Aug"/>
    <s v="2023-08"/>
    <m/>
    <m/>
    <m/>
    <m/>
  </r>
  <r>
    <s v="ORD103018"/>
    <x v="3018"/>
    <s v="CUST9396"/>
    <x v="2965"/>
    <s v="IQV95520"/>
    <x v="3"/>
    <x v="3018"/>
    <d v="2024-05-31T00:00:00"/>
    <x v="704"/>
    <n v="3"/>
    <x v="1"/>
    <x v="8"/>
    <n v="31"/>
    <x v="4"/>
    <x v="2"/>
    <x v="2559"/>
    <s v="HCP8347"/>
    <n v="2627664122"/>
    <s v="LIC62832"/>
    <x v="0"/>
    <s v="May"/>
    <s v="2024-05"/>
    <m/>
    <m/>
    <m/>
    <m/>
  </r>
  <r>
    <s v="ORD103019"/>
    <x v="3019"/>
    <s v="CUST4498"/>
    <x v="2966"/>
    <s v="IQV24905"/>
    <x v="3"/>
    <x v="3019"/>
    <d v="2024-10-17T00:00:00"/>
    <x v="51"/>
    <n v="6"/>
    <x v="1"/>
    <x v="11"/>
    <n v="17"/>
    <x v="2"/>
    <x v="2"/>
    <x v="2560"/>
    <s v="HCP8655"/>
    <n v="2322597636"/>
    <s v="LIC90359"/>
    <x v="1"/>
    <s v="Oct"/>
    <s v="2024-10"/>
    <m/>
    <m/>
    <m/>
    <m/>
  </r>
  <r>
    <s v="ORD103020"/>
    <x v="3020"/>
    <s v="CUST5496"/>
    <x v="2967"/>
    <s v="IQV88258"/>
    <x v="1"/>
    <x v="3020"/>
    <d v="2023-12-07T00:00:00"/>
    <x v="1"/>
    <n v="8"/>
    <x v="0"/>
    <x v="1"/>
    <n v="7"/>
    <x v="4"/>
    <x v="0"/>
    <x v="2561"/>
    <s v="HCP8671"/>
    <n v="3145025197"/>
    <s v="LIC64666"/>
    <x v="1"/>
    <s v="Dec"/>
    <s v="2023-12"/>
    <m/>
    <m/>
    <m/>
    <m/>
  </r>
  <r>
    <s v="ORD103021"/>
    <x v="3021"/>
    <s v="CUST4674"/>
    <x v="2968"/>
    <s v="IQV24537"/>
    <x v="2"/>
    <x v="3021"/>
    <d v="2024-11-09T00:00:00"/>
    <x v="92"/>
    <n v="1"/>
    <x v="1"/>
    <x v="9"/>
    <n v="9"/>
    <x v="0"/>
    <x v="0"/>
    <x v="2562"/>
    <s v="HCP1013"/>
    <n v="4845238216"/>
    <s v="LIC47308"/>
    <x v="0"/>
    <s v="Nov"/>
    <s v="2024-11"/>
    <m/>
    <m/>
    <m/>
    <m/>
  </r>
  <r>
    <s v="ORD103022"/>
    <x v="3022"/>
    <s v="CUST4651"/>
    <x v="2969"/>
    <s v="IQV53678"/>
    <x v="2"/>
    <x v="3022"/>
    <d v="2023-05-02T00:00:00"/>
    <x v="31"/>
    <n v="0"/>
    <x v="0"/>
    <x v="8"/>
    <n v="2"/>
    <x v="1"/>
    <x v="1"/>
    <x v="2563"/>
    <s v="HCP4464"/>
    <n v="4661480465"/>
    <s v="LIC31063"/>
    <x v="0"/>
    <s v="May"/>
    <s v="2023-05"/>
    <m/>
    <m/>
    <m/>
    <m/>
  </r>
  <r>
    <s v="ORD103023"/>
    <x v="3023"/>
    <s v="CUST8940"/>
    <x v="2970"/>
    <s v="IQV51666"/>
    <x v="1"/>
    <x v="3023"/>
    <d v="2024-04-15T00:00:00"/>
    <x v="28"/>
    <n v="1"/>
    <x v="1"/>
    <x v="0"/>
    <n v="15"/>
    <x v="1"/>
    <x v="1"/>
    <x v="1057"/>
    <s v="HCP6628"/>
    <n v="8076755002"/>
    <s v="LIC76196"/>
    <x v="0"/>
    <s v="Apr"/>
    <s v="2024-04"/>
    <m/>
    <m/>
    <m/>
    <m/>
  </r>
  <r>
    <s v="ORD103024"/>
    <x v="3024"/>
    <s v="CUST7401"/>
    <x v="2971"/>
    <s v="IQV45608"/>
    <x v="0"/>
    <x v="3024"/>
    <d v="2023-04-17T00:00:00"/>
    <x v="289"/>
    <n v="7"/>
    <x v="0"/>
    <x v="0"/>
    <n v="17"/>
    <x v="0"/>
    <x v="0"/>
    <x v="2564"/>
    <s v="HCP8192"/>
    <n v="9969807875"/>
    <s v="LIC16146"/>
    <x v="1"/>
    <s v="Apr"/>
    <s v="2023-04"/>
    <m/>
    <m/>
    <m/>
    <m/>
  </r>
  <r>
    <s v="ORD103025"/>
    <x v="3025"/>
    <s v="CUST9560"/>
    <x v="2972"/>
    <s v="IQV68074"/>
    <x v="0"/>
    <x v="3025"/>
    <d v="2024-02-22T00:00:00"/>
    <x v="173"/>
    <n v="9"/>
    <x v="1"/>
    <x v="6"/>
    <n v="22"/>
    <x v="3"/>
    <x v="1"/>
    <x v="2142"/>
    <s v="HCP7345"/>
    <n v="3389889487"/>
    <s v="LIC23322"/>
    <x v="1"/>
    <s v="Feb"/>
    <s v="2024-02"/>
    <m/>
    <m/>
    <m/>
    <m/>
  </r>
  <r>
    <s v="ORD103026"/>
    <x v="3026"/>
    <s v="CUST3380"/>
    <x v="2973"/>
    <s v="IQV45903"/>
    <x v="1"/>
    <x v="3026"/>
    <d v="2024-08-02T00:00:00"/>
    <x v="73"/>
    <n v="2"/>
    <x v="1"/>
    <x v="5"/>
    <n v="2"/>
    <x v="4"/>
    <x v="1"/>
    <x v="2565"/>
    <s v="HCP2660"/>
    <n v="9075593209"/>
    <s v="LIC74009"/>
    <x v="0"/>
    <s v="Aug"/>
    <s v="2024-08"/>
    <m/>
    <m/>
    <m/>
    <m/>
  </r>
  <r>
    <s v="ORD103027"/>
    <x v="3027"/>
    <s v="CUST6838"/>
    <x v="2974"/>
    <s v="IQV70032"/>
    <x v="2"/>
    <x v="3027"/>
    <d v="2023-02-23T00:00:00"/>
    <x v="145"/>
    <n v="9"/>
    <x v="0"/>
    <x v="6"/>
    <n v="23"/>
    <x v="4"/>
    <x v="2"/>
    <x v="2566"/>
    <s v="HCP9101"/>
    <n v="5561254992"/>
    <s v="LIC85961"/>
    <x v="1"/>
    <s v="Feb"/>
    <s v="2023-02"/>
    <m/>
    <m/>
    <m/>
    <m/>
  </r>
  <r>
    <s v="ORD103028"/>
    <x v="3028"/>
    <s v="CUST8808"/>
    <x v="2975"/>
    <s v="IQV73094"/>
    <x v="1"/>
    <x v="3028"/>
    <d v="2023-03-20T00:00:00"/>
    <x v="631"/>
    <n v="0"/>
    <x v="0"/>
    <x v="4"/>
    <n v="20"/>
    <x v="2"/>
    <x v="0"/>
    <x v="2567"/>
    <s v="HCP7209"/>
    <n v="5484056665"/>
    <s v="LIC25789"/>
    <x v="0"/>
    <s v="Mar"/>
    <s v="2023-03"/>
    <m/>
    <m/>
    <m/>
    <m/>
  </r>
  <r>
    <s v="ORD103029"/>
    <x v="3029"/>
    <s v="CUST3400"/>
    <x v="2976"/>
    <s v="IQV25014"/>
    <x v="2"/>
    <x v="3029"/>
    <d v="2024-11-20T00:00:00"/>
    <x v="572"/>
    <n v="7"/>
    <x v="1"/>
    <x v="9"/>
    <n v="20"/>
    <x v="0"/>
    <x v="2"/>
    <x v="2568"/>
    <s v="HCP2949"/>
    <n v="7297048474"/>
    <s v="LIC64354"/>
    <x v="1"/>
    <s v="Nov"/>
    <s v="2024-11"/>
    <m/>
    <m/>
    <m/>
    <m/>
  </r>
  <r>
    <s v="ORD103030"/>
    <x v="3030"/>
    <s v="CUST4497"/>
    <x v="2977"/>
    <s v="IQV37251"/>
    <x v="2"/>
    <x v="3030"/>
    <d v="2023-03-15T00:00:00"/>
    <x v="378"/>
    <n v="6"/>
    <x v="0"/>
    <x v="4"/>
    <n v="15"/>
    <x v="3"/>
    <x v="0"/>
    <x v="2569"/>
    <s v="HCP8793"/>
    <n v="9560544293"/>
    <s v="LIC35979"/>
    <x v="1"/>
    <s v="Mar"/>
    <s v="2023-03"/>
    <m/>
    <m/>
    <m/>
    <m/>
  </r>
  <r>
    <s v="ORD103031"/>
    <x v="3031"/>
    <s v="CUST8981"/>
    <x v="2978"/>
    <s v="IQV76939"/>
    <x v="3"/>
    <x v="3031"/>
    <d v="2023-03-18T00:00:00"/>
    <x v="259"/>
    <n v="5"/>
    <x v="0"/>
    <x v="4"/>
    <n v="18"/>
    <x v="2"/>
    <x v="2"/>
    <x v="2570"/>
    <s v="HCP8420"/>
    <n v="3194372949"/>
    <s v="LIC43741"/>
    <x v="1"/>
    <s v="Mar"/>
    <s v="2023-03"/>
    <m/>
    <m/>
    <m/>
    <m/>
  </r>
  <r>
    <s v="ORD103032"/>
    <x v="3032"/>
    <s v="CUST2188"/>
    <x v="2979"/>
    <s v="IQV13443"/>
    <x v="0"/>
    <x v="3032"/>
    <d v="2023-07-21T00:00:00"/>
    <x v="686"/>
    <n v="2"/>
    <x v="0"/>
    <x v="2"/>
    <n v="21"/>
    <x v="4"/>
    <x v="1"/>
    <x v="1558"/>
    <s v="HCP2321"/>
    <n v="2363181512"/>
    <s v="LIC15468"/>
    <x v="0"/>
    <s v="Jul"/>
    <s v="2023-07"/>
    <m/>
    <m/>
    <m/>
    <m/>
  </r>
  <r>
    <s v="ORD103033"/>
    <x v="3033"/>
    <s v="CUST1438"/>
    <x v="2980"/>
    <s v="IQV15678"/>
    <x v="0"/>
    <x v="3033"/>
    <d v="2024-09-27T00:00:00"/>
    <x v="435"/>
    <n v="0"/>
    <x v="1"/>
    <x v="10"/>
    <n v="27"/>
    <x v="1"/>
    <x v="2"/>
    <x v="2571"/>
    <s v="HCP4337"/>
    <n v="7975869444"/>
    <s v="LIC38753"/>
    <x v="0"/>
    <s v="Sep"/>
    <s v="2024-09"/>
    <m/>
    <m/>
    <m/>
    <m/>
  </r>
  <r>
    <s v="ORD103034"/>
    <x v="3034"/>
    <s v="CUST6756"/>
    <x v="2981"/>
    <s v="IQV70630"/>
    <x v="0"/>
    <x v="3034"/>
    <d v="2023-04-29T00:00:00"/>
    <x v="262"/>
    <n v="5"/>
    <x v="0"/>
    <x v="0"/>
    <n v="29"/>
    <x v="0"/>
    <x v="0"/>
    <x v="2572"/>
    <s v="HCP5593"/>
    <n v="1932502022"/>
    <s v="LIC42961"/>
    <x v="1"/>
    <s v="Apr"/>
    <s v="2023-04"/>
    <m/>
    <m/>
    <m/>
    <m/>
  </r>
  <r>
    <s v="ORD103035"/>
    <x v="3035"/>
    <s v="CUST7401"/>
    <x v="2982"/>
    <s v="IQV85418"/>
    <x v="0"/>
    <x v="3035"/>
    <d v="2024-08-14T00:00:00"/>
    <x v="614"/>
    <n v="9"/>
    <x v="1"/>
    <x v="5"/>
    <n v="14"/>
    <x v="4"/>
    <x v="0"/>
    <x v="2573"/>
    <s v="HCP7840"/>
    <n v="8444921835"/>
    <s v="LIC91395"/>
    <x v="1"/>
    <s v="Aug"/>
    <s v="2024-08"/>
    <m/>
    <m/>
    <m/>
    <m/>
  </r>
  <r>
    <s v="ORD103036"/>
    <x v="3036"/>
    <s v="CUST4883"/>
    <x v="2983"/>
    <s v="IQV47821"/>
    <x v="1"/>
    <x v="3036"/>
    <d v="2024-03-07T00:00:00"/>
    <x v="432"/>
    <n v="1"/>
    <x v="1"/>
    <x v="4"/>
    <n v="7"/>
    <x v="4"/>
    <x v="0"/>
    <x v="2574"/>
    <s v="HCP2128"/>
    <n v="2450220241"/>
    <s v="LIC98392"/>
    <x v="0"/>
    <s v="Mar"/>
    <s v="2024-03"/>
    <m/>
    <m/>
    <m/>
    <m/>
  </r>
  <r>
    <s v="ORD103037"/>
    <x v="3037"/>
    <s v="CUST2696"/>
    <x v="2984"/>
    <s v="IQV17407"/>
    <x v="2"/>
    <x v="3037"/>
    <d v="2023-09-06T00:00:00"/>
    <x v="195"/>
    <n v="7"/>
    <x v="0"/>
    <x v="10"/>
    <n v="6"/>
    <x v="3"/>
    <x v="0"/>
    <x v="2575"/>
    <s v="HCP8574"/>
    <n v="2245730842"/>
    <s v="LIC88030"/>
    <x v="1"/>
    <s v="Sep"/>
    <s v="2023-09"/>
    <m/>
    <m/>
    <m/>
    <m/>
  </r>
  <r>
    <s v="ORD103038"/>
    <x v="3038"/>
    <s v="CUST6434"/>
    <x v="2985"/>
    <s v="IQV25980"/>
    <x v="1"/>
    <x v="3038"/>
    <d v="2023-08-10T00:00:00"/>
    <x v="567"/>
    <n v="7"/>
    <x v="0"/>
    <x v="5"/>
    <n v="10"/>
    <x v="0"/>
    <x v="1"/>
    <x v="2576"/>
    <s v="HCP2596"/>
    <n v="5671963886"/>
    <s v="LIC59257"/>
    <x v="1"/>
    <s v="Aug"/>
    <s v="2023-08"/>
    <m/>
    <m/>
    <m/>
    <m/>
  </r>
  <r>
    <s v="ORD103039"/>
    <x v="3039"/>
    <s v="CUST4238"/>
    <x v="2986"/>
    <s v="IQV33249"/>
    <x v="1"/>
    <x v="3039"/>
    <d v="2023-02-05T00:00:00"/>
    <x v="219"/>
    <n v="5"/>
    <x v="0"/>
    <x v="6"/>
    <n v="5"/>
    <x v="3"/>
    <x v="2"/>
    <x v="2577"/>
    <s v="HCP4808"/>
    <n v="4328705277"/>
    <s v="LIC63734"/>
    <x v="1"/>
    <s v="Feb"/>
    <s v="2023-02"/>
    <m/>
    <m/>
    <m/>
    <m/>
  </r>
  <r>
    <s v="ORD103040"/>
    <x v="3040"/>
    <s v="CUST3838"/>
    <x v="2987"/>
    <s v="IQV36999"/>
    <x v="1"/>
    <x v="3040"/>
    <d v="2024-10-29T00:00:00"/>
    <x v="601"/>
    <n v="9"/>
    <x v="1"/>
    <x v="11"/>
    <n v="29"/>
    <x v="2"/>
    <x v="2"/>
    <x v="2578"/>
    <s v="HCP8812"/>
    <n v="6914355263"/>
    <s v="LIC66929"/>
    <x v="1"/>
    <s v="Oct"/>
    <s v="2024-10"/>
    <m/>
    <m/>
    <m/>
    <m/>
  </r>
  <r>
    <s v="ORD103041"/>
    <x v="3041"/>
    <s v="CUST9417"/>
    <x v="2988"/>
    <s v="IQV36290"/>
    <x v="3"/>
    <x v="3041"/>
    <d v="2023-06-21T00:00:00"/>
    <x v="544"/>
    <n v="8"/>
    <x v="0"/>
    <x v="7"/>
    <n v="21"/>
    <x v="3"/>
    <x v="1"/>
    <x v="2579"/>
    <s v="HCP8656"/>
    <n v="4435727145"/>
    <s v="LIC31933"/>
    <x v="1"/>
    <s v="Jun"/>
    <s v="2023-06"/>
    <m/>
    <m/>
    <m/>
    <m/>
  </r>
  <r>
    <s v="ORD103042"/>
    <x v="3042"/>
    <s v="CUST2698"/>
    <x v="2989"/>
    <s v="IQV16984"/>
    <x v="1"/>
    <x v="3042"/>
    <d v="2024-06-20T00:00:00"/>
    <x v="510"/>
    <n v="2"/>
    <x v="1"/>
    <x v="7"/>
    <n v="20"/>
    <x v="1"/>
    <x v="1"/>
    <x v="2580"/>
    <s v="HCP7551"/>
    <n v="2261839276"/>
    <s v="LIC45086"/>
    <x v="0"/>
    <s v="Jun"/>
    <s v="2024-06"/>
    <m/>
    <m/>
    <m/>
    <m/>
  </r>
  <r>
    <s v="ORD103043"/>
    <x v="3043"/>
    <s v="CUST6939"/>
    <x v="2990"/>
    <s v="IQV20067"/>
    <x v="3"/>
    <x v="3043"/>
    <d v="2024-03-16T00:00:00"/>
    <x v="455"/>
    <n v="3"/>
    <x v="1"/>
    <x v="4"/>
    <n v="16"/>
    <x v="2"/>
    <x v="2"/>
    <x v="2581"/>
    <s v="HCP3819"/>
    <n v="1679246759"/>
    <s v="LIC28854"/>
    <x v="0"/>
    <s v="Mar"/>
    <s v="2024-03"/>
    <m/>
    <m/>
    <m/>
    <m/>
  </r>
  <r>
    <s v="ORD103044"/>
    <x v="3044"/>
    <s v="CUST3891"/>
    <x v="2991"/>
    <s v="IQV54133"/>
    <x v="1"/>
    <x v="3044"/>
    <d v="2024-07-01T00:00:00"/>
    <x v="273"/>
    <n v="2"/>
    <x v="1"/>
    <x v="2"/>
    <n v="1"/>
    <x v="1"/>
    <x v="2"/>
    <x v="2582"/>
    <s v="HCP4651"/>
    <n v="8652225838"/>
    <s v="LIC17901"/>
    <x v="0"/>
    <s v="Jul"/>
    <s v="2024-07"/>
    <m/>
    <m/>
    <m/>
    <m/>
  </r>
  <r>
    <s v="ORD103045"/>
    <x v="3045"/>
    <s v="CUST9628"/>
    <x v="2992"/>
    <s v="IQV69489"/>
    <x v="0"/>
    <x v="3045"/>
    <d v="2023-05-31T00:00:00"/>
    <x v="440"/>
    <n v="5"/>
    <x v="0"/>
    <x v="8"/>
    <n v="31"/>
    <x v="4"/>
    <x v="1"/>
    <x v="2583"/>
    <s v="HCP9159"/>
    <n v="1567180874"/>
    <s v="LIC81696"/>
    <x v="1"/>
    <s v="May"/>
    <s v="2023-05"/>
    <m/>
    <m/>
    <m/>
    <m/>
  </r>
  <r>
    <s v="ORD103046"/>
    <x v="3046"/>
    <s v="CUST5801"/>
    <x v="2993"/>
    <s v="IQV80893"/>
    <x v="1"/>
    <x v="3046"/>
    <d v="2024-07-16T00:00:00"/>
    <x v="298"/>
    <n v="3"/>
    <x v="1"/>
    <x v="2"/>
    <n v="16"/>
    <x v="0"/>
    <x v="2"/>
    <x v="2516"/>
    <s v="HCP2410"/>
    <n v="4086039293"/>
    <s v="LIC70723"/>
    <x v="0"/>
    <s v="Jul"/>
    <s v="2024-07"/>
    <m/>
    <m/>
    <m/>
    <m/>
  </r>
  <r>
    <s v="ORD103047"/>
    <x v="3047"/>
    <s v="CUST2868"/>
    <x v="2994"/>
    <s v="IQV21444"/>
    <x v="2"/>
    <x v="3047"/>
    <d v="2023-11-10T00:00:00"/>
    <x v="290"/>
    <n v="5"/>
    <x v="0"/>
    <x v="9"/>
    <n v="10"/>
    <x v="2"/>
    <x v="2"/>
    <x v="2522"/>
    <s v="HCP8087"/>
    <n v="9077582937"/>
    <s v="LIC46382"/>
    <x v="1"/>
    <s v="Nov"/>
    <s v="2023-11"/>
    <m/>
    <m/>
    <m/>
    <m/>
  </r>
  <r>
    <s v="ORD103048"/>
    <x v="3048"/>
    <s v="CUST9579"/>
    <x v="2995"/>
    <s v="IQV89551"/>
    <x v="3"/>
    <x v="3048"/>
    <d v="2023-04-12T00:00:00"/>
    <x v="721"/>
    <n v="5"/>
    <x v="0"/>
    <x v="0"/>
    <n v="12"/>
    <x v="1"/>
    <x v="0"/>
    <x v="510"/>
    <s v="HCP2305"/>
    <n v="5021901013"/>
    <s v="LIC15758"/>
    <x v="1"/>
    <s v="Apr"/>
    <s v="2023-04"/>
    <m/>
    <m/>
    <m/>
    <m/>
  </r>
  <r>
    <s v="ORD103049"/>
    <x v="3049"/>
    <s v="CUST7359"/>
    <x v="2996"/>
    <s v="IQV90616"/>
    <x v="3"/>
    <x v="3049"/>
    <d v="2024-05-22T00:00:00"/>
    <x v="139"/>
    <n v="7"/>
    <x v="1"/>
    <x v="8"/>
    <n v="22"/>
    <x v="2"/>
    <x v="1"/>
    <x v="1133"/>
    <s v="HCP3489"/>
    <n v="9032226295"/>
    <s v="LIC53147"/>
    <x v="1"/>
    <s v="May"/>
    <s v="2024-05"/>
    <m/>
    <m/>
    <m/>
    <m/>
  </r>
  <r>
    <s v="ORD103050"/>
    <x v="3050"/>
    <s v="CUST2737"/>
    <x v="2997"/>
    <s v="IQV36484"/>
    <x v="3"/>
    <x v="3050"/>
    <d v="2023-10-31T00:00:00"/>
    <x v="29"/>
    <n v="4"/>
    <x v="0"/>
    <x v="11"/>
    <n v="31"/>
    <x v="4"/>
    <x v="0"/>
    <x v="2584"/>
    <s v="HCP3454"/>
    <n v="3120085667"/>
    <s v="LIC14957"/>
    <x v="1"/>
    <s v="Oct"/>
    <s v="2023-10"/>
    <m/>
    <m/>
    <m/>
    <m/>
  </r>
  <r>
    <s v="ORD103051"/>
    <x v="3051"/>
    <s v="CUST9150"/>
    <x v="2998"/>
    <s v="IQV84232"/>
    <x v="0"/>
    <x v="3051"/>
    <d v="2023-08-28T00:00:00"/>
    <x v="10"/>
    <n v="4"/>
    <x v="0"/>
    <x v="5"/>
    <n v="28"/>
    <x v="1"/>
    <x v="2"/>
    <x v="2585"/>
    <s v="HCP9892"/>
    <n v="2103483897"/>
    <s v="LIC29389"/>
    <x v="1"/>
    <s v="Aug"/>
    <s v="2023-08"/>
    <m/>
    <m/>
    <m/>
    <m/>
  </r>
  <r>
    <s v="ORD103052"/>
    <x v="3052"/>
    <s v="CUST1010"/>
    <x v="2999"/>
    <s v="IQV80757"/>
    <x v="3"/>
    <x v="3052"/>
    <d v="2024-11-25T00:00:00"/>
    <x v="505"/>
    <n v="9"/>
    <x v="1"/>
    <x v="9"/>
    <n v="25"/>
    <x v="1"/>
    <x v="1"/>
    <x v="2586"/>
    <s v="HCP8334"/>
    <n v="4487361430"/>
    <s v="LIC47932"/>
    <x v="1"/>
    <s v="Nov"/>
    <s v="2024-11"/>
    <m/>
    <m/>
    <m/>
    <m/>
  </r>
  <r>
    <s v="ORD103053"/>
    <x v="3053"/>
    <s v="CUST1284"/>
    <x v="3000"/>
    <s v="IQV66763"/>
    <x v="2"/>
    <x v="3053"/>
    <d v="2024-12-17T00:00:00"/>
    <x v="53"/>
    <n v="9"/>
    <x v="1"/>
    <x v="1"/>
    <n v="17"/>
    <x v="2"/>
    <x v="1"/>
    <x v="2587"/>
    <s v="HCP7584"/>
    <n v="2087180863"/>
    <s v="LIC94409"/>
    <x v="1"/>
    <s v="Dec"/>
    <s v="2024-12"/>
    <m/>
    <m/>
    <m/>
    <m/>
  </r>
  <r>
    <s v="ORD103054"/>
    <x v="3054"/>
    <s v="CUST9661"/>
    <x v="3001"/>
    <s v="IQV28403"/>
    <x v="1"/>
    <x v="3054"/>
    <d v="2024-11-21T00:00:00"/>
    <x v="722"/>
    <n v="2"/>
    <x v="1"/>
    <x v="9"/>
    <n v="21"/>
    <x v="1"/>
    <x v="1"/>
    <x v="2588"/>
    <s v="HCP5317"/>
    <n v="1935437707"/>
    <s v="LIC35456"/>
    <x v="0"/>
    <s v="Nov"/>
    <s v="2024-11"/>
    <m/>
    <m/>
    <m/>
    <m/>
  </r>
  <r>
    <s v="ORD103055"/>
    <x v="3055"/>
    <s v="CUST5827"/>
    <x v="3002"/>
    <s v="IQV88439"/>
    <x v="2"/>
    <x v="3055"/>
    <d v="2023-09-27T00:00:00"/>
    <x v="105"/>
    <n v="9"/>
    <x v="0"/>
    <x v="10"/>
    <n v="27"/>
    <x v="3"/>
    <x v="0"/>
    <x v="2589"/>
    <s v="HCP3075"/>
    <n v="2964752791"/>
    <s v="LIC89726"/>
    <x v="1"/>
    <s v="Sep"/>
    <s v="2023-09"/>
    <m/>
    <m/>
    <m/>
    <m/>
  </r>
  <r>
    <s v="ORD103056"/>
    <x v="3056"/>
    <s v="CUST3808"/>
    <x v="3003"/>
    <s v="IQV57331"/>
    <x v="1"/>
    <x v="3056"/>
    <d v="2023-08-25T00:00:00"/>
    <x v="311"/>
    <n v="5"/>
    <x v="0"/>
    <x v="5"/>
    <n v="25"/>
    <x v="2"/>
    <x v="0"/>
    <x v="2590"/>
    <s v="HCP7355"/>
    <n v="2944617768"/>
    <s v="LIC13293"/>
    <x v="1"/>
    <s v="Aug"/>
    <s v="2023-08"/>
    <m/>
    <m/>
    <m/>
    <m/>
  </r>
  <r>
    <s v="ORD103057"/>
    <x v="3057"/>
    <s v="CUST3419"/>
    <x v="3004"/>
    <s v="IQV17571"/>
    <x v="1"/>
    <x v="3057"/>
    <d v="2023-10-09T00:00:00"/>
    <x v="626"/>
    <n v="3"/>
    <x v="0"/>
    <x v="11"/>
    <n v="9"/>
    <x v="3"/>
    <x v="2"/>
    <x v="2591"/>
    <s v="HCP4524"/>
    <n v="8199569743"/>
    <s v="LIC48087"/>
    <x v="0"/>
    <s v="Oct"/>
    <s v="2023-10"/>
    <m/>
    <m/>
    <m/>
    <m/>
  </r>
  <r>
    <s v="ORD103058"/>
    <x v="3058"/>
    <s v="CUST9130"/>
    <x v="3005"/>
    <s v="IQV23850"/>
    <x v="3"/>
    <x v="3058"/>
    <d v="2023-12-18T00:00:00"/>
    <x v="236"/>
    <n v="8"/>
    <x v="0"/>
    <x v="1"/>
    <n v="18"/>
    <x v="1"/>
    <x v="0"/>
    <x v="2592"/>
    <s v="HCP5949"/>
    <n v="6023275436"/>
    <s v="LIC36553"/>
    <x v="1"/>
    <s v="Dec"/>
    <s v="2023-12"/>
    <m/>
    <m/>
    <m/>
    <m/>
  </r>
  <r>
    <s v="ORD103059"/>
    <x v="3059"/>
    <s v="CUST1638"/>
    <x v="3006"/>
    <s v="IQV10645"/>
    <x v="2"/>
    <x v="3059"/>
    <d v="2023-02-07T00:00:00"/>
    <x v="254"/>
    <n v="2"/>
    <x v="0"/>
    <x v="6"/>
    <n v="7"/>
    <x v="4"/>
    <x v="0"/>
    <x v="417"/>
    <s v="HCP1550"/>
    <n v="8345071720"/>
    <s v="LIC45401"/>
    <x v="0"/>
    <s v="Feb"/>
    <s v="2023-02"/>
    <m/>
    <m/>
    <m/>
    <m/>
  </r>
  <r>
    <s v="ORD103060"/>
    <x v="3060"/>
    <s v="CUST9765"/>
    <x v="2732"/>
    <s v="IQV24197"/>
    <x v="1"/>
    <x v="3060"/>
    <d v="2024-10-08T00:00:00"/>
    <x v="450"/>
    <n v="9"/>
    <x v="1"/>
    <x v="11"/>
    <n v="8"/>
    <x v="1"/>
    <x v="1"/>
    <x v="2582"/>
    <s v="HCP3230"/>
    <n v="8542602562"/>
    <s v="LIC66527"/>
    <x v="1"/>
    <s v="Oct"/>
    <s v="2024-10"/>
    <m/>
    <m/>
    <m/>
    <m/>
  </r>
  <r>
    <s v="ORD103061"/>
    <x v="3061"/>
    <s v="CUST1611"/>
    <x v="3007"/>
    <s v="IQV67781"/>
    <x v="0"/>
    <x v="3061"/>
    <d v="2023-02-23T00:00:00"/>
    <x v="334"/>
    <n v="8"/>
    <x v="0"/>
    <x v="6"/>
    <n v="23"/>
    <x v="4"/>
    <x v="0"/>
    <x v="2593"/>
    <s v="HCP8106"/>
    <n v="3138020971"/>
    <s v="LIC18715"/>
    <x v="1"/>
    <s v="Feb"/>
    <s v="2023-02"/>
    <m/>
    <m/>
    <m/>
    <m/>
  </r>
  <r>
    <s v="ORD103062"/>
    <x v="3062"/>
    <s v="CUST7486"/>
    <x v="3008"/>
    <s v="IQV39471"/>
    <x v="3"/>
    <x v="3062"/>
    <d v="2024-03-18T00:00:00"/>
    <x v="538"/>
    <n v="9"/>
    <x v="1"/>
    <x v="4"/>
    <n v="18"/>
    <x v="3"/>
    <x v="0"/>
    <x v="2594"/>
    <s v="HCP9513"/>
    <n v="6013449782"/>
    <s v="LIC53791"/>
    <x v="1"/>
    <s v="Mar"/>
    <s v="2024-03"/>
    <m/>
    <m/>
    <m/>
    <m/>
  </r>
  <r>
    <s v="ORD103063"/>
    <x v="3063"/>
    <s v="CUST4757"/>
    <x v="3009"/>
    <s v="IQV38094"/>
    <x v="3"/>
    <x v="3063"/>
    <d v="2023-03-12T00:00:00"/>
    <x v="263"/>
    <n v="3"/>
    <x v="0"/>
    <x v="4"/>
    <n v="12"/>
    <x v="1"/>
    <x v="1"/>
    <x v="2595"/>
    <s v="HCP1903"/>
    <n v="8774511433"/>
    <s v="LIC26365"/>
    <x v="0"/>
    <s v="Mar"/>
    <s v="2023-03"/>
    <m/>
    <m/>
    <m/>
    <m/>
  </r>
  <r>
    <s v="ORD103064"/>
    <x v="3064"/>
    <s v="CUST1412"/>
    <x v="3010"/>
    <s v="IQV40212"/>
    <x v="0"/>
    <x v="3064"/>
    <d v="2024-09-03T00:00:00"/>
    <x v="305"/>
    <n v="4"/>
    <x v="1"/>
    <x v="10"/>
    <n v="3"/>
    <x v="4"/>
    <x v="2"/>
    <x v="1999"/>
    <s v="HCP6571"/>
    <n v="4976966658"/>
    <s v="LIC67824"/>
    <x v="1"/>
    <s v="Sep"/>
    <s v="2024-09"/>
    <m/>
    <m/>
    <m/>
    <m/>
  </r>
  <r>
    <s v="ORD103065"/>
    <x v="3065"/>
    <s v="CUST7280"/>
    <x v="3011"/>
    <s v="IQV90662"/>
    <x v="3"/>
    <x v="3065"/>
    <d v="2024-02-18T00:00:00"/>
    <x v="711"/>
    <n v="3"/>
    <x v="1"/>
    <x v="6"/>
    <n v="18"/>
    <x v="1"/>
    <x v="1"/>
    <x v="2596"/>
    <s v="HCP5400"/>
    <n v="3080788509"/>
    <s v="LIC76300"/>
    <x v="0"/>
    <s v="Feb"/>
    <s v="2024-02"/>
    <m/>
    <m/>
    <m/>
    <m/>
  </r>
  <r>
    <s v="ORD103066"/>
    <x v="3066"/>
    <s v="CUST6038"/>
    <x v="3012"/>
    <s v="IQV90045"/>
    <x v="1"/>
    <x v="3066"/>
    <d v="2023-02-09T00:00:00"/>
    <x v="666"/>
    <n v="2"/>
    <x v="0"/>
    <x v="6"/>
    <n v="9"/>
    <x v="4"/>
    <x v="1"/>
    <x v="2597"/>
    <s v="HCP3456"/>
    <n v="7851708226"/>
    <s v="LIC69571"/>
    <x v="0"/>
    <s v="Feb"/>
    <s v="2023-02"/>
    <m/>
    <m/>
    <m/>
    <m/>
  </r>
  <r>
    <s v="ORD103067"/>
    <x v="3067"/>
    <s v="CUST3453"/>
    <x v="3013"/>
    <s v="IQV86151"/>
    <x v="0"/>
    <x v="3067"/>
    <d v="2023-06-08T00:00:00"/>
    <x v="25"/>
    <n v="4"/>
    <x v="0"/>
    <x v="7"/>
    <n v="8"/>
    <x v="0"/>
    <x v="2"/>
    <x v="2598"/>
    <s v="HCP1248"/>
    <n v="4014714384"/>
    <s v="LIC60543"/>
    <x v="1"/>
    <s v="Jun"/>
    <s v="2023-06"/>
    <m/>
    <m/>
    <m/>
    <m/>
  </r>
  <r>
    <s v="ORD103068"/>
    <x v="3068"/>
    <s v="CUST3259"/>
    <x v="3014"/>
    <s v="IQV41468"/>
    <x v="0"/>
    <x v="3068"/>
    <d v="2023-05-05T00:00:00"/>
    <x v="373"/>
    <n v="7"/>
    <x v="0"/>
    <x v="8"/>
    <n v="5"/>
    <x v="2"/>
    <x v="1"/>
    <x v="2002"/>
    <s v="HCP5984"/>
    <n v="5052770180"/>
    <s v="LIC46481"/>
    <x v="1"/>
    <s v="May"/>
    <s v="2023-05"/>
    <m/>
    <m/>
    <m/>
    <m/>
  </r>
  <r>
    <s v="ORD103069"/>
    <x v="3069"/>
    <s v="CUST4745"/>
    <x v="3015"/>
    <s v="IQV99711"/>
    <x v="2"/>
    <x v="3069"/>
    <d v="2024-09-24T00:00:00"/>
    <x v="435"/>
    <n v="3"/>
    <x v="1"/>
    <x v="10"/>
    <n v="24"/>
    <x v="3"/>
    <x v="0"/>
    <x v="2599"/>
    <s v="HCP7460"/>
    <n v="2036636983"/>
    <s v="LIC41589"/>
    <x v="0"/>
    <s v="Sep"/>
    <s v="2024-09"/>
    <m/>
    <m/>
    <m/>
    <m/>
  </r>
  <r>
    <s v="ORD103070"/>
    <x v="3070"/>
    <s v="CUST7613"/>
    <x v="3016"/>
    <s v="IQV17231"/>
    <x v="3"/>
    <x v="3070"/>
    <d v="2023-09-26T00:00:00"/>
    <x v="256"/>
    <n v="9"/>
    <x v="0"/>
    <x v="10"/>
    <n v="26"/>
    <x v="3"/>
    <x v="2"/>
    <x v="2600"/>
    <s v="HCP5014"/>
    <n v="5795449581"/>
    <s v="LIC17609"/>
    <x v="1"/>
    <s v="Sep"/>
    <s v="2023-09"/>
    <m/>
    <m/>
    <m/>
    <m/>
  </r>
  <r>
    <s v="ORD103071"/>
    <x v="3071"/>
    <s v="CUST4983"/>
    <x v="3017"/>
    <s v="IQV15606"/>
    <x v="3"/>
    <x v="3071"/>
    <d v="2024-05-14T00:00:00"/>
    <x v="312"/>
    <n v="9"/>
    <x v="1"/>
    <x v="8"/>
    <n v="14"/>
    <x v="3"/>
    <x v="0"/>
    <x v="2601"/>
    <s v="HCP1722"/>
    <n v="9920453309"/>
    <s v="LIC92915"/>
    <x v="1"/>
    <s v="May"/>
    <s v="2024-05"/>
    <m/>
    <m/>
    <m/>
    <m/>
  </r>
  <r>
    <s v="ORD103072"/>
    <x v="3072"/>
    <s v="CUST1992"/>
    <x v="3018"/>
    <s v="IQV20087"/>
    <x v="0"/>
    <x v="3072"/>
    <d v="2024-07-15T00:00:00"/>
    <x v="188"/>
    <n v="5"/>
    <x v="1"/>
    <x v="2"/>
    <n v="15"/>
    <x v="4"/>
    <x v="1"/>
    <x v="1549"/>
    <s v="HCP5768"/>
    <n v="1458331220"/>
    <s v="LIC69460"/>
    <x v="1"/>
    <s v="Jul"/>
    <s v="2024-07"/>
    <m/>
    <m/>
    <m/>
    <m/>
  </r>
  <r>
    <s v="ORD103073"/>
    <x v="3073"/>
    <s v="CUST9246"/>
    <x v="3019"/>
    <s v="IQV82620"/>
    <x v="0"/>
    <x v="3073"/>
    <d v="2024-01-20T00:00:00"/>
    <x v="345"/>
    <n v="4"/>
    <x v="1"/>
    <x v="3"/>
    <n v="20"/>
    <x v="2"/>
    <x v="2"/>
    <x v="531"/>
    <s v="HCP7055"/>
    <n v="7978350844"/>
    <s v="LIC76544"/>
    <x v="1"/>
    <s v="Jan"/>
    <s v="2024-01"/>
    <m/>
    <m/>
    <m/>
    <m/>
  </r>
  <r>
    <s v="ORD103074"/>
    <x v="3074"/>
    <s v="CUST4686"/>
    <x v="3020"/>
    <s v="IQV12199"/>
    <x v="2"/>
    <x v="3074"/>
    <d v="2023-11-13T00:00:00"/>
    <x v="317"/>
    <n v="3"/>
    <x v="0"/>
    <x v="9"/>
    <n v="13"/>
    <x v="3"/>
    <x v="2"/>
    <x v="350"/>
    <s v="HCP6882"/>
    <n v="8002985047"/>
    <s v="LIC11006"/>
    <x v="0"/>
    <s v="Nov"/>
    <s v="2023-11"/>
    <m/>
    <m/>
    <m/>
    <m/>
  </r>
  <r>
    <s v="ORD103075"/>
    <x v="3075"/>
    <s v="CUST8552"/>
    <x v="3021"/>
    <s v="IQV87977"/>
    <x v="1"/>
    <x v="3075"/>
    <d v="2023-04-10T00:00:00"/>
    <x v="721"/>
    <n v="7"/>
    <x v="0"/>
    <x v="0"/>
    <n v="10"/>
    <x v="2"/>
    <x v="2"/>
    <x v="2602"/>
    <s v="HCP7332"/>
    <n v="7589000379"/>
    <s v="LIC20072"/>
    <x v="1"/>
    <s v="Apr"/>
    <s v="2023-04"/>
    <m/>
    <m/>
    <m/>
    <m/>
  </r>
  <r>
    <s v="ORD103076"/>
    <x v="3076"/>
    <s v="CUST3288"/>
    <x v="3022"/>
    <s v="IQV94751"/>
    <x v="0"/>
    <x v="3076"/>
    <d v="2024-06-14T00:00:00"/>
    <x v="546"/>
    <n v="6"/>
    <x v="1"/>
    <x v="7"/>
    <n v="14"/>
    <x v="1"/>
    <x v="0"/>
    <x v="2603"/>
    <s v="HCP4248"/>
    <n v="1866284400"/>
    <s v="LIC72017"/>
    <x v="1"/>
    <s v="Jun"/>
    <s v="2024-06"/>
    <m/>
    <m/>
    <m/>
    <m/>
  </r>
  <r>
    <s v="ORD103077"/>
    <x v="3077"/>
    <s v="CUST5412"/>
    <x v="3023"/>
    <s v="IQV95563"/>
    <x v="3"/>
    <x v="3077"/>
    <d v="2023-11-06T00:00:00"/>
    <x v="162"/>
    <n v="1"/>
    <x v="0"/>
    <x v="9"/>
    <n v="6"/>
    <x v="3"/>
    <x v="0"/>
    <x v="2604"/>
    <s v="HCP3983"/>
    <n v="5450937918"/>
    <s v="LIC33831"/>
    <x v="0"/>
    <s v="Nov"/>
    <s v="2023-11"/>
    <m/>
    <m/>
    <m/>
    <m/>
  </r>
  <r>
    <s v="ORD103078"/>
    <x v="3078"/>
    <s v="CUST8969"/>
    <x v="3024"/>
    <s v="IQV96488"/>
    <x v="2"/>
    <x v="3078"/>
    <d v="2023-01-14T00:00:00"/>
    <x v="500"/>
    <n v="7"/>
    <x v="0"/>
    <x v="3"/>
    <n v="14"/>
    <x v="1"/>
    <x v="1"/>
    <x v="2605"/>
    <s v="HCP5680"/>
    <n v="9847854514"/>
    <s v="LIC62281"/>
    <x v="1"/>
    <s v="Jan"/>
    <s v="2023-01"/>
    <m/>
    <m/>
    <m/>
    <m/>
  </r>
  <r>
    <s v="ORD103079"/>
    <x v="3079"/>
    <s v="CUST7546"/>
    <x v="3025"/>
    <s v="IQV50702"/>
    <x v="0"/>
    <x v="3079"/>
    <d v="2023-01-24T00:00:00"/>
    <x v="330"/>
    <n v="1"/>
    <x v="0"/>
    <x v="3"/>
    <n v="24"/>
    <x v="3"/>
    <x v="1"/>
    <x v="2606"/>
    <s v="HCP1282"/>
    <n v="8875001643"/>
    <s v="LIC89964"/>
    <x v="0"/>
    <s v="Jan"/>
    <s v="2023-01"/>
    <m/>
    <m/>
    <m/>
    <m/>
  </r>
  <r>
    <s v="ORD103080"/>
    <x v="3080"/>
    <s v="CUST3733"/>
    <x v="3026"/>
    <s v="IQV94277"/>
    <x v="3"/>
    <x v="3080"/>
    <d v="2024-07-30T00:00:00"/>
    <x v="643"/>
    <n v="6"/>
    <x v="1"/>
    <x v="2"/>
    <n v="30"/>
    <x v="0"/>
    <x v="0"/>
    <x v="2607"/>
    <s v="HCP8989"/>
    <n v="3934926206"/>
    <s v="LIC75243"/>
    <x v="1"/>
    <s v="Jul"/>
    <s v="2024-07"/>
    <m/>
    <m/>
    <m/>
    <m/>
  </r>
  <r>
    <s v="ORD103081"/>
    <x v="3081"/>
    <s v="CUST5321"/>
    <x v="3027"/>
    <s v="IQV96648"/>
    <x v="0"/>
    <x v="3081"/>
    <d v="2024-10-26T00:00:00"/>
    <x v="549"/>
    <n v="3"/>
    <x v="1"/>
    <x v="11"/>
    <n v="26"/>
    <x v="3"/>
    <x v="0"/>
    <x v="2388"/>
    <s v="HCP1537"/>
    <n v="4303406689"/>
    <s v="LIC30909"/>
    <x v="0"/>
    <s v="Oct"/>
    <s v="2024-10"/>
    <m/>
    <m/>
    <m/>
    <m/>
  </r>
  <r>
    <s v="ORD103082"/>
    <x v="3082"/>
    <s v="CUST4856"/>
    <x v="3028"/>
    <s v="IQV36399"/>
    <x v="2"/>
    <x v="3082"/>
    <d v="2024-05-26T00:00:00"/>
    <x v="597"/>
    <n v="6"/>
    <x v="1"/>
    <x v="8"/>
    <n v="26"/>
    <x v="1"/>
    <x v="1"/>
    <x v="2608"/>
    <s v="HCP3925"/>
    <n v="9935323599"/>
    <s v="LIC32390"/>
    <x v="1"/>
    <s v="May"/>
    <s v="2024-05"/>
    <m/>
    <m/>
    <m/>
    <m/>
  </r>
  <r>
    <s v="ORD103083"/>
    <x v="3083"/>
    <s v="CUST3728"/>
    <x v="3029"/>
    <s v="IQV63498"/>
    <x v="3"/>
    <x v="3083"/>
    <d v="2024-10-27T00:00:00"/>
    <x v="124"/>
    <n v="1"/>
    <x v="1"/>
    <x v="11"/>
    <n v="27"/>
    <x v="1"/>
    <x v="0"/>
    <x v="2609"/>
    <s v="HCP7868"/>
    <n v="9533397009"/>
    <s v="LIC14174"/>
    <x v="0"/>
    <s v="Oct"/>
    <s v="2024-10"/>
    <m/>
    <m/>
    <m/>
    <m/>
  </r>
  <r>
    <s v="ORD103084"/>
    <x v="3084"/>
    <s v="CUST1923"/>
    <x v="3030"/>
    <s v="IQV13303"/>
    <x v="2"/>
    <x v="3084"/>
    <d v="2024-06-29T00:00:00"/>
    <x v="654"/>
    <n v="5"/>
    <x v="1"/>
    <x v="7"/>
    <n v="29"/>
    <x v="0"/>
    <x v="0"/>
    <x v="2610"/>
    <s v="HCP8600"/>
    <n v="1911764062"/>
    <s v="LIC26466"/>
    <x v="1"/>
    <s v="Jun"/>
    <s v="2024-06"/>
    <m/>
    <m/>
    <m/>
    <m/>
  </r>
  <r>
    <s v="ORD103085"/>
    <x v="3085"/>
    <s v="CUST7760"/>
    <x v="3031"/>
    <s v="IQV17375"/>
    <x v="1"/>
    <x v="3085"/>
    <d v="2023-04-03T00:00:00"/>
    <x v="598"/>
    <n v="5"/>
    <x v="0"/>
    <x v="0"/>
    <n v="3"/>
    <x v="4"/>
    <x v="2"/>
    <x v="1254"/>
    <s v="HCP2467"/>
    <n v="1930345733"/>
    <s v="LIC25188"/>
    <x v="1"/>
    <s v="Apr"/>
    <s v="2023-04"/>
    <m/>
    <m/>
    <m/>
    <m/>
  </r>
  <r>
    <s v="ORD103086"/>
    <x v="3086"/>
    <s v="CUST1475"/>
    <x v="3032"/>
    <s v="IQV10230"/>
    <x v="2"/>
    <x v="3086"/>
    <d v="2024-01-05T00:00:00"/>
    <x v="398"/>
    <n v="7"/>
    <x v="1"/>
    <x v="3"/>
    <n v="5"/>
    <x v="2"/>
    <x v="1"/>
    <x v="1284"/>
    <s v="HCP3256"/>
    <n v="5764353272"/>
    <s v="LIC80779"/>
    <x v="1"/>
    <s v="Jan"/>
    <s v="2024-01"/>
    <m/>
    <m/>
    <m/>
    <m/>
  </r>
  <r>
    <s v="ORD103087"/>
    <x v="3087"/>
    <s v="CUST3147"/>
    <x v="3033"/>
    <s v="IQV85978"/>
    <x v="1"/>
    <x v="3087"/>
    <d v="2024-10-09T00:00:00"/>
    <x v="127"/>
    <n v="0"/>
    <x v="1"/>
    <x v="11"/>
    <n v="9"/>
    <x v="2"/>
    <x v="1"/>
    <x v="2611"/>
    <s v="HCP5891"/>
    <n v="2835097425"/>
    <s v="LIC44762"/>
    <x v="0"/>
    <s v="Oct"/>
    <s v="2024-10"/>
    <m/>
    <m/>
    <m/>
    <m/>
  </r>
  <r>
    <s v="ORD103088"/>
    <x v="3088"/>
    <s v="CUST2011"/>
    <x v="3034"/>
    <s v="IQV71382"/>
    <x v="0"/>
    <x v="3088"/>
    <d v="2023-10-27T00:00:00"/>
    <x v="29"/>
    <n v="8"/>
    <x v="0"/>
    <x v="11"/>
    <n v="27"/>
    <x v="3"/>
    <x v="1"/>
    <x v="2612"/>
    <s v="HCP8897"/>
    <n v="1464151752"/>
    <s v="LIC40271"/>
    <x v="1"/>
    <s v="Oct"/>
    <s v="2023-10"/>
    <m/>
    <m/>
    <m/>
    <m/>
  </r>
  <r>
    <s v="ORD103089"/>
    <x v="3089"/>
    <s v="CUST5178"/>
    <x v="3035"/>
    <s v="IQV24828"/>
    <x v="1"/>
    <x v="3089"/>
    <d v="2024-02-19T00:00:00"/>
    <x v="715"/>
    <n v="3"/>
    <x v="1"/>
    <x v="6"/>
    <n v="19"/>
    <x v="2"/>
    <x v="1"/>
    <x v="2613"/>
    <s v="HCP5629"/>
    <n v="2698606010"/>
    <s v="LIC81452"/>
    <x v="0"/>
    <s v="Feb"/>
    <s v="2024-02"/>
    <m/>
    <m/>
    <m/>
    <m/>
  </r>
  <r>
    <s v="ORD103090"/>
    <x v="3090"/>
    <s v="CUST4359"/>
    <x v="3036"/>
    <s v="IQV87670"/>
    <x v="2"/>
    <x v="3090"/>
    <d v="2024-03-26T00:00:00"/>
    <x v="165"/>
    <n v="0"/>
    <x v="1"/>
    <x v="4"/>
    <n v="26"/>
    <x v="2"/>
    <x v="1"/>
    <x v="2614"/>
    <s v="HCP5014"/>
    <n v="4544285836"/>
    <s v="LIC10982"/>
    <x v="0"/>
    <s v="Mar"/>
    <s v="2024-03"/>
    <m/>
    <m/>
    <m/>
    <m/>
  </r>
  <r>
    <s v="ORD103091"/>
    <x v="3091"/>
    <s v="CUST9480"/>
    <x v="3037"/>
    <s v="IQV53173"/>
    <x v="3"/>
    <x v="3091"/>
    <d v="2024-07-29T00:00:00"/>
    <x v="464"/>
    <n v="3"/>
    <x v="1"/>
    <x v="2"/>
    <n v="29"/>
    <x v="4"/>
    <x v="0"/>
    <x v="691"/>
    <s v="HCP2055"/>
    <n v="2005698068"/>
    <s v="LIC79131"/>
    <x v="0"/>
    <s v="Jul"/>
    <s v="2024-07"/>
    <m/>
    <m/>
    <m/>
    <m/>
  </r>
  <r>
    <s v="ORD103092"/>
    <x v="3092"/>
    <s v="CUST2882"/>
    <x v="3038"/>
    <s v="IQV89302"/>
    <x v="3"/>
    <x v="3092"/>
    <d v="2024-09-06T00:00:00"/>
    <x v="642"/>
    <n v="3"/>
    <x v="1"/>
    <x v="10"/>
    <n v="6"/>
    <x v="1"/>
    <x v="0"/>
    <x v="2615"/>
    <s v="HCP1276"/>
    <n v="1947645215"/>
    <s v="LIC48060"/>
    <x v="0"/>
    <s v="Sep"/>
    <s v="2024-09"/>
    <m/>
    <m/>
    <m/>
    <m/>
  </r>
  <r>
    <s v="ORD103093"/>
    <x v="3093"/>
    <s v="CUST4696"/>
    <x v="3039"/>
    <s v="IQV61238"/>
    <x v="3"/>
    <x v="3093"/>
    <d v="2023-11-28T00:00:00"/>
    <x v="77"/>
    <n v="6"/>
    <x v="0"/>
    <x v="9"/>
    <n v="28"/>
    <x v="0"/>
    <x v="1"/>
    <x v="2616"/>
    <s v="HCP7189"/>
    <n v="5301655557"/>
    <s v="LIC59007"/>
    <x v="1"/>
    <s v="Nov"/>
    <s v="2023-11"/>
    <m/>
    <m/>
    <m/>
    <m/>
  </r>
  <r>
    <s v="ORD103094"/>
    <x v="3094"/>
    <s v="CUST6108"/>
    <x v="3040"/>
    <s v="IQV12162"/>
    <x v="3"/>
    <x v="3094"/>
    <d v="2024-07-23T00:00:00"/>
    <x v="88"/>
    <n v="8"/>
    <x v="1"/>
    <x v="2"/>
    <n v="23"/>
    <x v="2"/>
    <x v="2"/>
    <x v="2617"/>
    <s v="HCP4141"/>
    <n v="2009632628"/>
    <s v="LIC62861"/>
    <x v="1"/>
    <s v="Jul"/>
    <s v="2024-07"/>
    <m/>
    <m/>
    <m/>
    <m/>
  </r>
  <r>
    <s v="ORD103095"/>
    <x v="3095"/>
    <s v="CUST8263"/>
    <x v="3041"/>
    <s v="IQV69887"/>
    <x v="0"/>
    <x v="3095"/>
    <d v="2024-10-26T00:00:00"/>
    <x v="206"/>
    <n v="0"/>
    <x v="1"/>
    <x v="11"/>
    <n v="26"/>
    <x v="4"/>
    <x v="1"/>
    <x v="2618"/>
    <s v="HCP4110"/>
    <n v="8117902635"/>
    <s v="LIC80504"/>
    <x v="0"/>
    <s v="Oct"/>
    <s v="2024-10"/>
    <m/>
    <m/>
    <m/>
    <m/>
  </r>
  <r>
    <s v="ORD103096"/>
    <x v="3096"/>
    <s v="CUST5547"/>
    <x v="743"/>
    <s v="IQV26492"/>
    <x v="0"/>
    <x v="3096"/>
    <d v="2023-12-16T00:00:00"/>
    <x v="520"/>
    <n v="4"/>
    <x v="0"/>
    <x v="1"/>
    <n v="16"/>
    <x v="2"/>
    <x v="1"/>
    <x v="2619"/>
    <s v="HCP1240"/>
    <n v="8848408325"/>
    <s v="LIC65873"/>
    <x v="1"/>
    <s v="Dec"/>
    <s v="2023-12"/>
    <m/>
    <m/>
    <m/>
    <m/>
  </r>
  <r>
    <s v="ORD103097"/>
    <x v="3097"/>
    <s v="CUST7054"/>
    <x v="3042"/>
    <s v="IQV64758"/>
    <x v="1"/>
    <x v="3097"/>
    <d v="2023-11-21T00:00:00"/>
    <x v="209"/>
    <n v="2"/>
    <x v="0"/>
    <x v="9"/>
    <n v="21"/>
    <x v="4"/>
    <x v="0"/>
    <x v="2620"/>
    <s v="HCP3455"/>
    <n v="8212483532"/>
    <s v="LIC37324"/>
    <x v="0"/>
    <s v="Nov"/>
    <s v="2023-11"/>
    <m/>
    <m/>
    <m/>
    <m/>
  </r>
  <r>
    <s v="ORD103098"/>
    <x v="3098"/>
    <s v="CUST1808"/>
    <x v="3043"/>
    <s v="IQV72406"/>
    <x v="3"/>
    <x v="3098"/>
    <d v="2024-05-03T00:00:00"/>
    <x v="462"/>
    <n v="9"/>
    <x v="1"/>
    <x v="8"/>
    <n v="3"/>
    <x v="4"/>
    <x v="0"/>
    <x v="2621"/>
    <s v="HCP5230"/>
    <n v="7616387066"/>
    <s v="LIC96586"/>
    <x v="1"/>
    <s v="May"/>
    <s v="2024-05"/>
    <m/>
    <m/>
    <m/>
    <m/>
  </r>
  <r>
    <s v="ORD103099"/>
    <x v="3099"/>
    <s v="CUST3845"/>
    <x v="3044"/>
    <s v="IQV52886"/>
    <x v="1"/>
    <x v="3099"/>
    <d v="2023-04-19T00:00:00"/>
    <x v="404"/>
    <n v="8"/>
    <x v="0"/>
    <x v="0"/>
    <n v="19"/>
    <x v="1"/>
    <x v="2"/>
    <x v="2622"/>
    <s v="HCP9356"/>
    <n v="4980050401"/>
    <s v="LIC33291"/>
    <x v="1"/>
    <s v="Apr"/>
    <s v="2023-04"/>
    <m/>
    <m/>
    <m/>
    <m/>
  </r>
  <r>
    <s v="ORD103100"/>
    <x v="3100"/>
    <s v="CUST6886"/>
    <x v="3045"/>
    <s v="IQV24508"/>
    <x v="2"/>
    <x v="3100"/>
    <d v="2024-09-06T00:00:00"/>
    <x v="719"/>
    <n v="4"/>
    <x v="1"/>
    <x v="10"/>
    <n v="6"/>
    <x v="3"/>
    <x v="2"/>
    <x v="1329"/>
    <s v="HCP4281"/>
    <n v="2422309931"/>
    <s v="LIC22924"/>
    <x v="1"/>
    <s v="Sep"/>
    <s v="2024-09"/>
    <m/>
    <m/>
    <m/>
    <m/>
  </r>
  <r>
    <s v="ORD103101"/>
    <x v="3101"/>
    <s v="CUST5239"/>
    <x v="3046"/>
    <s v="IQV64255"/>
    <x v="0"/>
    <x v="3101"/>
    <d v="2024-10-25T00:00:00"/>
    <x v="72"/>
    <n v="6"/>
    <x v="1"/>
    <x v="11"/>
    <n v="25"/>
    <x v="2"/>
    <x v="1"/>
    <x v="2623"/>
    <s v="HCP4550"/>
    <n v="3454063109"/>
    <s v="LIC18359"/>
    <x v="1"/>
    <s v="Oct"/>
    <s v="2024-10"/>
    <m/>
    <m/>
    <m/>
    <m/>
  </r>
  <r>
    <s v="ORD103102"/>
    <x v="3102"/>
    <s v="CUST3166"/>
    <x v="3047"/>
    <s v="IQV74737"/>
    <x v="3"/>
    <x v="3102"/>
    <d v="2023-12-21T00:00:00"/>
    <x v="456"/>
    <n v="1"/>
    <x v="0"/>
    <x v="1"/>
    <n v="21"/>
    <x v="2"/>
    <x v="0"/>
    <x v="2624"/>
    <s v="HCP1186"/>
    <n v="3900419857"/>
    <s v="LIC56064"/>
    <x v="0"/>
    <s v="Dec"/>
    <s v="2023-12"/>
    <m/>
    <m/>
    <m/>
    <m/>
  </r>
  <r>
    <s v="ORD103103"/>
    <x v="3103"/>
    <s v="CUST2205"/>
    <x v="3048"/>
    <s v="IQV92147"/>
    <x v="1"/>
    <x v="3103"/>
    <d v="2023-07-12T00:00:00"/>
    <x v="184"/>
    <n v="3"/>
    <x v="0"/>
    <x v="2"/>
    <n v="12"/>
    <x v="2"/>
    <x v="2"/>
    <x v="2625"/>
    <s v="HCP8311"/>
    <n v="1765913990"/>
    <s v="LIC97958"/>
    <x v="0"/>
    <s v="Jul"/>
    <s v="2023-07"/>
    <m/>
    <m/>
    <m/>
    <m/>
  </r>
  <r>
    <s v="ORD103104"/>
    <x v="3104"/>
    <s v="CUST3157"/>
    <x v="3049"/>
    <s v="IQV29628"/>
    <x v="1"/>
    <x v="3104"/>
    <d v="2024-11-03T00:00:00"/>
    <x v="92"/>
    <n v="7"/>
    <x v="1"/>
    <x v="9"/>
    <n v="3"/>
    <x v="1"/>
    <x v="2"/>
    <x v="1743"/>
    <s v="HCP2927"/>
    <n v="7287820209"/>
    <s v="LIC13546"/>
    <x v="1"/>
    <s v="Nov"/>
    <s v="2024-11"/>
    <m/>
    <m/>
    <m/>
    <m/>
  </r>
  <r>
    <s v="ORD103105"/>
    <x v="3105"/>
    <s v="CUST8361"/>
    <x v="3050"/>
    <s v="IQV13664"/>
    <x v="2"/>
    <x v="3105"/>
    <d v="2024-06-26T00:00:00"/>
    <x v="352"/>
    <n v="3"/>
    <x v="1"/>
    <x v="7"/>
    <n v="26"/>
    <x v="1"/>
    <x v="2"/>
    <x v="2626"/>
    <s v="HCP1095"/>
    <n v="4683558735"/>
    <s v="LIC16140"/>
    <x v="0"/>
    <s v="Jun"/>
    <s v="2024-06"/>
    <m/>
    <m/>
    <m/>
    <m/>
  </r>
  <r>
    <s v="ORD103106"/>
    <x v="3106"/>
    <s v="CUST2352"/>
    <x v="3051"/>
    <s v="IQV32141"/>
    <x v="3"/>
    <x v="3106"/>
    <d v="2024-12-16T00:00:00"/>
    <x v="310"/>
    <n v="2"/>
    <x v="1"/>
    <x v="1"/>
    <n v="16"/>
    <x v="2"/>
    <x v="0"/>
    <x v="2627"/>
    <s v="HCP1830"/>
    <n v="9501809701"/>
    <s v="LIC75198"/>
    <x v="0"/>
    <s v="Dec"/>
    <s v="2024-12"/>
    <m/>
    <m/>
    <m/>
    <m/>
  </r>
  <r>
    <s v="ORD103107"/>
    <x v="3107"/>
    <s v="CUST8937"/>
    <x v="3052"/>
    <s v="IQV55618"/>
    <x v="1"/>
    <x v="3107"/>
    <d v="2024-11-30T00:00:00"/>
    <x v="44"/>
    <n v="2"/>
    <x v="1"/>
    <x v="9"/>
    <n v="30"/>
    <x v="1"/>
    <x v="2"/>
    <x v="321"/>
    <s v="HCP9722"/>
    <n v="5874141430"/>
    <s v="LIC35957"/>
    <x v="0"/>
    <s v="Nov"/>
    <s v="2024-11"/>
    <m/>
    <m/>
    <m/>
    <m/>
  </r>
  <r>
    <s v="ORD103108"/>
    <x v="3108"/>
    <s v="CUST1753"/>
    <x v="1734"/>
    <s v="IQV11188"/>
    <x v="0"/>
    <x v="3108"/>
    <d v="2023-01-22T00:00:00"/>
    <x v="107"/>
    <n v="0"/>
    <x v="0"/>
    <x v="3"/>
    <n v="22"/>
    <x v="2"/>
    <x v="0"/>
    <x v="2628"/>
    <s v="HCP8487"/>
    <n v="1292268469"/>
    <s v="LIC76332"/>
    <x v="0"/>
    <s v="Jan"/>
    <s v="2023-01"/>
    <m/>
    <m/>
    <m/>
    <m/>
  </r>
  <r>
    <s v="ORD103109"/>
    <x v="3109"/>
    <s v="CUST6145"/>
    <x v="3053"/>
    <s v="IQV60012"/>
    <x v="2"/>
    <x v="3109"/>
    <d v="2023-01-13T00:00:00"/>
    <x v="539"/>
    <n v="4"/>
    <x v="0"/>
    <x v="3"/>
    <n v="13"/>
    <x v="2"/>
    <x v="1"/>
    <x v="2629"/>
    <s v="HCP2514"/>
    <n v="9672820489"/>
    <s v="LIC92418"/>
    <x v="1"/>
    <s v="Jan"/>
    <s v="2023-01"/>
    <m/>
    <m/>
    <m/>
    <m/>
  </r>
  <r>
    <s v="ORD103110"/>
    <x v="3110"/>
    <s v="CUST9890"/>
    <x v="3054"/>
    <s v="IQV53687"/>
    <x v="3"/>
    <x v="3110"/>
    <d v="2023-06-19T00:00:00"/>
    <x v="655"/>
    <n v="9"/>
    <x v="0"/>
    <x v="7"/>
    <n v="19"/>
    <x v="1"/>
    <x v="1"/>
    <x v="1857"/>
    <s v="HCP6364"/>
    <n v="8787397591"/>
    <s v="LIC63634"/>
    <x v="1"/>
    <s v="Jun"/>
    <s v="2023-06"/>
    <m/>
    <m/>
    <m/>
    <m/>
  </r>
  <r>
    <s v="ORD103111"/>
    <x v="3111"/>
    <s v="CUST1597"/>
    <x v="3055"/>
    <s v="IQV70258"/>
    <x v="2"/>
    <x v="3111"/>
    <d v="2023-01-07T00:00:00"/>
    <x v="75"/>
    <n v="7"/>
    <x v="0"/>
    <x v="3"/>
    <n v="7"/>
    <x v="1"/>
    <x v="0"/>
    <x v="2630"/>
    <s v="HCP8877"/>
    <n v="3108492117"/>
    <s v="LIC25360"/>
    <x v="1"/>
    <s v="Jan"/>
    <s v="2023-01"/>
    <m/>
    <m/>
    <m/>
    <m/>
  </r>
  <r>
    <s v="ORD103112"/>
    <x v="3112"/>
    <s v="CUST1463"/>
    <x v="3056"/>
    <s v="IQV27456"/>
    <x v="3"/>
    <x v="3112"/>
    <d v="2023-04-30T00:00:00"/>
    <x v="31"/>
    <n v="2"/>
    <x v="0"/>
    <x v="0"/>
    <n v="30"/>
    <x v="1"/>
    <x v="1"/>
    <x v="2631"/>
    <s v="HCP5983"/>
    <n v="3482442200"/>
    <s v="LIC88391"/>
    <x v="0"/>
    <s v="Apr"/>
    <s v="2023-04"/>
    <m/>
    <m/>
    <m/>
    <m/>
  </r>
  <r>
    <s v="ORD103113"/>
    <x v="3113"/>
    <s v="CUST8104"/>
    <x v="3057"/>
    <s v="IQV98652"/>
    <x v="3"/>
    <x v="3113"/>
    <d v="2024-04-02T00:00:00"/>
    <x v="344"/>
    <n v="1"/>
    <x v="1"/>
    <x v="0"/>
    <n v="2"/>
    <x v="0"/>
    <x v="1"/>
    <x v="2632"/>
    <s v="HCP6913"/>
    <n v="2690842105"/>
    <s v="LIC86215"/>
    <x v="0"/>
    <s v="Apr"/>
    <s v="2024-04"/>
    <m/>
    <m/>
    <m/>
    <m/>
  </r>
  <r>
    <s v="ORD103114"/>
    <x v="3114"/>
    <s v="CUST2624"/>
    <x v="3058"/>
    <s v="IQV13979"/>
    <x v="3"/>
    <x v="3114"/>
    <d v="2024-04-02T00:00:00"/>
    <x v="414"/>
    <n v="4"/>
    <x v="1"/>
    <x v="0"/>
    <n v="2"/>
    <x v="1"/>
    <x v="1"/>
    <x v="2590"/>
    <s v="HCP4174"/>
    <n v="6897112151"/>
    <s v="LIC48154"/>
    <x v="1"/>
    <s v="Apr"/>
    <s v="2024-04"/>
    <m/>
    <m/>
    <m/>
    <m/>
  </r>
  <r>
    <s v="ORD103115"/>
    <x v="3115"/>
    <s v="CUST7594"/>
    <x v="3059"/>
    <s v="IQV22572"/>
    <x v="0"/>
    <x v="3115"/>
    <d v="2024-06-12T00:00:00"/>
    <x v="564"/>
    <n v="7"/>
    <x v="1"/>
    <x v="7"/>
    <n v="12"/>
    <x v="2"/>
    <x v="0"/>
    <x v="1004"/>
    <s v="HCP5217"/>
    <n v="5185015407"/>
    <s v="LIC41953"/>
    <x v="1"/>
    <s v="Jun"/>
    <s v="2024-06"/>
    <m/>
    <m/>
    <m/>
    <m/>
  </r>
  <r>
    <s v="ORD103116"/>
    <x v="3116"/>
    <s v="CUST1891"/>
    <x v="3060"/>
    <s v="IQV72068"/>
    <x v="2"/>
    <x v="3116"/>
    <d v="2023-12-15T00:00:00"/>
    <x v="163"/>
    <n v="1"/>
    <x v="0"/>
    <x v="1"/>
    <n v="15"/>
    <x v="2"/>
    <x v="1"/>
    <x v="2633"/>
    <s v="HCP4553"/>
    <n v="8229915060"/>
    <s v="LIC42369"/>
    <x v="0"/>
    <s v="Dec"/>
    <s v="2023-12"/>
    <m/>
    <m/>
    <m/>
    <m/>
  </r>
  <r>
    <s v="ORD103117"/>
    <x v="3117"/>
    <s v="CUST7957"/>
    <x v="3061"/>
    <s v="IQV51239"/>
    <x v="1"/>
    <x v="3117"/>
    <d v="2024-08-08T00:00:00"/>
    <x v="573"/>
    <n v="0"/>
    <x v="1"/>
    <x v="5"/>
    <n v="8"/>
    <x v="3"/>
    <x v="0"/>
    <x v="2634"/>
    <s v="HCP4579"/>
    <n v="1850544948"/>
    <s v="LIC22815"/>
    <x v="0"/>
    <s v="Aug"/>
    <s v="2024-08"/>
    <m/>
    <m/>
    <m/>
    <m/>
  </r>
  <r>
    <s v="ORD103118"/>
    <x v="3118"/>
    <s v="CUST6708"/>
    <x v="3062"/>
    <s v="IQV45482"/>
    <x v="2"/>
    <x v="3118"/>
    <d v="2024-10-27T00:00:00"/>
    <x v="321"/>
    <n v="6"/>
    <x v="1"/>
    <x v="11"/>
    <n v="27"/>
    <x v="2"/>
    <x v="0"/>
    <x v="2635"/>
    <s v="HCP7614"/>
    <n v="5304303618"/>
    <s v="LIC76269"/>
    <x v="1"/>
    <s v="Oct"/>
    <s v="2024-10"/>
    <m/>
    <m/>
    <m/>
    <m/>
  </r>
  <r>
    <s v="ORD103119"/>
    <x v="3119"/>
    <s v="CUST2753"/>
    <x v="3063"/>
    <s v="IQV90123"/>
    <x v="1"/>
    <x v="3119"/>
    <d v="2024-09-24T00:00:00"/>
    <x v="581"/>
    <n v="5"/>
    <x v="1"/>
    <x v="10"/>
    <n v="24"/>
    <x v="4"/>
    <x v="0"/>
    <x v="2636"/>
    <s v="HCP6209"/>
    <n v="5659383778"/>
    <s v="LIC85507"/>
    <x v="1"/>
    <s v="Sep"/>
    <s v="2024-09"/>
    <m/>
    <m/>
    <m/>
    <m/>
  </r>
  <r>
    <s v="ORD103120"/>
    <x v="3120"/>
    <s v="CUST7216"/>
    <x v="3064"/>
    <s v="IQV31202"/>
    <x v="0"/>
    <x v="3120"/>
    <d v="2024-10-06T00:00:00"/>
    <x v="127"/>
    <n v="3"/>
    <x v="1"/>
    <x v="11"/>
    <n v="6"/>
    <x v="1"/>
    <x v="0"/>
    <x v="2637"/>
    <s v="HCP7894"/>
    <n v="6660560680"/>
    <s v="LIC45397"/>
    <x v="0"/>
    <s v="Oct"/>
    <s v="2024-10"/>
    <m/>
    <m/>
    <m/>
    <m/>
  </r>
  <r>
    <s v="ORD103121"/>
    <x v="3121"/>
    <s v="CUST7661"/>
    <x v="3065"/>
    <s v="IQV36047"/>
    <x v="3"/>
    <x v="3121"/>
    <d v="2024-06-12T00:00:00"/>
    <x v="546"/>
    <n v="8"/>
    <x v="1"/>
    <x v="7"/>
    <n v="12"/>
    <x v="4"/>
    <x v="0"/>
    <x v="2638"/>
    <s v="HCP4487"/>
    <n v="5610997386"/>
    <s v="LIC79798"/>
    <x v="1"/>
    <s v="Jun"/>
    <s v="2024-06"/>
    <m/>
    <m/>
    <m/>
    <m/>
  </r>
  <r>
    <s v="ORD103122"/>
    <x v="3122"/>
    <s v="CUST4828"/>
    <x v="145"/>
    <s v="IQV44885"/>
    <x v="2"/>
    <x v="3122"/>
    <d v="2023-05-27T00:00:00"/>
    <x v="356"/>
    <n v="2"/>
    <x v="0"/>
    <x v="8"/>
    <n v="27"/>
    <x v="0"/>
    <x v="0"/>
    <x v="1831"/>
    <s v="HCP6947"/>
    <n v="6688262974"/>
    <s v="LIC87697"/>
    <x v="0"/>
    <s v="May"/>
    <s v="2023-05"/>
    <m/>
    <m/>
    <m/>
    <m/>
  </r>
  <r>
    <s v="ORD103123"/>
    <x v="3123"/>
    <s v="CUST1254"/>
    <x v="231"/>
    <s v="IQV31441"/>
    <x v="3"/>
    <x v="3123"/>
    <d v="2023-02-05T00:00:00"/>
    <x v="219"/>
    <n v="5"/>
    <x v="0"/>
    <x v="6"/>
    <n v="5"/>
    <x v="1"/>
    <x v="2"/>
    <x v="2639"/>
    <s v="HCP2044"/>
    <n v="7400395007"/>
    <s v="LIC58887"/>
    <x v="1"/>
    <s v="Feb"/>
    <s v="2023-02"/>
    <m/>
    <m/>
    <m/>
    <m/>
  </r>
  <r>
    <s v="ORD103124"/>
    <x v="3124"/>
    <s v="CUST4749"/>
    <x v="3066"/>
    <s v="IQV26973"/>
    <x v="2"/>
    <x v="3124"/>
    <d v="2024-04-16T00:00:00"/>
    <x v="198"/>
    <n v="1"/>
    <x v="1"/>
    <x v="0"/>
    <n v="16"/>
    <x v="1"/>
    <x v="1"/>
    <x v="2640"/>
    <s v="HCP3989"/>
    <n v="4850147361"/>
    <s v="LIC80077"/>
    <x v="0"/>
    <s v="Apr"/>
    <s v="2024-04"/>
    <m/>
    <m/>
    <m/>
    <m/>
  </r>
  <r>
    <s v="ORD103125"/>
    <x v="3125"/>
    <s v="CUST4074"/>
    <x v="3067"/>
    <s v="IQV68802"/>
    <x v="2"/>
    <x v="3125"/>
    <d v="2023-04-09T00:00:00"/>
    <x v="437"/>
    <n v="6"/>
    <x v="0"/>
    <x v="0"/>
    <n v="9"/>
    <x v="4"/>
    <x v="2"/>
    <x v="2641"/>
    <s v="HCP5756"/>
    <n v="2354083175"/>
    <s v="LIC77255"/>
    <x v="1"/>
    <s v="Apr"/>
    <s v="2023-04"/>
    <m/>
    <m/>
    <m/>
    <m/>
  </r>
  <r>
    <s v="ORD103126"/>
    <x v="3126"/>
    <s v="CUST1555"/>
    <x v="3068"/>
    <s v="IQV77833"/>
    <x v="0"/>
    <x v="3126"/>
    <d v="2024-07-06T00:00:00"/>
    <x v="266"/>
    <n v="5"/>
    <x v="1"/>
    <x v="2"/>
    <n v="6"/>
    <x v="1"/>
    <x v="2"/>
    <x v="750"/>
    <s v="HCP6085"/>
    <n v="6658085289"/>
    <s v="LIC34587"/>
    <x v="1"/>
    <s v="Jul"/>
    <s v="2024-07"/>
    <m/>
    <m/>
    <m/>
    <m/>
  </r>
  <r>
    <s v="ORD103127"/>
    <x v="3127"/>
    <s v="CUST8257"/>
    <x v="3069"/>
    <s v="IQV80680"/>
    <x v="1"/>
    <x v="3127"/>
    <d v="2023-09-30T00:00:00"/>
    <x v="109"/>
    <n v="7"/>
    <x v="0"/>
    <x v="10"/>
    <n v="30"/>
    <x v="1"/>
    <x v="0"/>
    <x v="2642"/>
    <s v="HCP2595"/>
    <n v="5682093577"/>
    <s v="LIC35777"/>
    <x v="1"/>
    <s v="Sep"/>
    <s v="2023-09"/>
    <m/>
    <m/>
    <m/>
    <m/>
  </r>
  <r>
    <s v="ORD103128"/>
    <x v="3128"/>
    <s v="CUST6334"/>
    <x v="3070"/>
    <s v="IQV33581"/>
    <x v="1"/>
    <x v="3128"/>
    <d v="2023-09-14T00:00:00"/>
    <x v="529"/>
    <n v="5"/>
    <x v="0"/>
    <x v="10"/>
    <n v="14"/>
    <x v="1"/>
    <x v="2"/>
    <x v="2643"/>
    <s v="HCP7183"/>
    <n v="7007651600"/>
    <s v="LIC21422"/>
    <x v="1"/>
    <s v="Sep"/>
    <s v="2023-09"/>
    <m/>
    <m/>
    <m/>
    <m/>
  </r>
  <r>
    <s v="ORD103129"/>
    <x v="3129"/>
    <s v="CUST3628"/>
    <x v="3071"/>
    <s v="IQV37875"/>
    <x v="2"/>
    <x v="3129"/>
    <d v="2024-12-01T00:00:00"/>
    <x v="470"/>
    <n v="7"/>
    <x v="1"/>
    <x v="1"/>
    <n v="1"/>
    <x v="2"/>
    <x v="1"/>
    <x v="297"/>
    <s v="HCP3548"/>
    <n v="5497430237"/>
    <s v="LIC70922"/>
    <x v="1"/>
    <s v="Dec"/>
    <s v="2024-12"/>
    <m/>
    <m/>
    <m/>
    <m/>
  </r>
  <r>
    <s v="ORD103130"/>
    <x v="3130"/>
    <s v="CUST2894"/>
    <x v="3072"/>
    <s v="IQV68976"/>
    <x v="3"/>
    <x v="3130"/>
    <d v="2024-04-30T00:00:00"/>
    <x v="341"/>
    <n v="6"/>
    <x v="1"/>
    <x v="0"/>
    <n v="30"/>
    <x v="4"/>
    <x v="1"/>
    <x v="2644"/>
    <s v="HCP5125"/>
    <n v="1437033356"/>
    <s v="LIC22412"/>
    <x v="1"/>
    <s v="Apr"/>
    <s v="2024-04"/>
    <m/>
    <m/>
    <m/>
    <m/>
  </r>
  <r>
    <s v="ORD103131"/>
    <x v="3131"/>
    <s v="CUST6642"/>
    <x v="3073"/>
    <s v="IQV85605"/>
    <x v="3"/>
    <x v="3131"/>
    <d v="2023-03-21T00:00:00"/>
    <x v="65"/>
    <n v="7"/>
    <x v="0"/>
    <x v="4"/>
    <n v="21"/>
    <x v="2"/>
    <x v="2"/>
    <x v="591"/>
    <s v="HCP9792"/>
    <n v="2513030619"/>
    <s v="LIC91453"/>
    <x v="1"/>
    <s v="Mar"/>
    <s v="2023-03"/>
    <m/>
    <m/>
    <m/>
    <m/>
  </r>
  <r>
    <s v="ORD103132"/>
    <x v="3132"/>
    <s v="CUST3747"/>
    <x v="2757"/>
    <s v="IQV70930"/>
    <x v="1"/>
    <x v="3132"/>
    <d v="2024-08-28T00:00:00"/>
    <x v="217"/>
    <n v="6"/>
    <x v="1"/>
    <x v="5"/>
    <n v="28"/>
    <x v="0"/>
    <x v="0"/>
    <x v="2645"/>
    <s v="HCP9833"/>
    <n v="2857832335"/>
    <s v="LIC35712"/>
    <x v="1"/>
    <s v="Aug"/>
    <s v="2024-08"/>
    <m/>
    <m/>
    <m/>
    <m/>
  </r>
  <r>
    <s v="ORD103133"/>
    <x v="3133"/>
    <s v="CUST6674"/>
    <x v="3074"/>
    <s v="IQV11145"/>
    <x v="1"/>
    <x v="3133"/>
    <d v="2024-10-11T00:00:00"/>
    <x v="268"/>
    <n v="3"/>
    <x v="1"/>
    <x v="11"/>
    <n v="11"/>
    <x v="0"/>
    <x v="1"/>
    <x v="2646"/>
    <s v="HCP7499"/>
    <n v="6567897707"/>
    <s v="LIC69328"/>
    <x v="0"/>
    <s v="Oct"/>
    <s v="2024-10"/>
    <m/>
    <m/>
    <m/>
    <m/>
  </r>
  <r>
    <s v="ORD103134"/>
    <x v="3134"/>
    <s v="CUST5945"/>
    <x v="3075"/>
    <s v="IQV11992"/>
    <x v="1"/>
    <x v="3134"/>
    <d v="2023-06-01T00:00:00"/>
    <x v="358"/>
    <n v="9"/>
    <x v="0"/>
    <x v="7"/>
    <n v="1"/>
    <x v="0"/>
    <x v="2"/>
    <x v="2336"/>
    <s v="HCP2992"/>
    <n v="7444047688"/>
    <s v="LIC95520"/>
    <x v="1"/>
    <s v="Jun"/>
    <s v="2023-06"/>
    <m/>
    <m/>
    <m/>
    <m/>
  </r>
  <r>
    <s v="ORD103135"/>
    <x v="3135"/>
    <s v="CUST5010"/>
    <x v="3076"/>
    <s v="IQV63510"/>
    <x v="0"/>
    <x v="3135"/>
    <d v="2023-04-16T00:00:00"/>
    <x v="152"/>
    <n v="5"/>
    <x v="0"/>
    <x v="0"/>
    <n v="16"/>
    <x v="0"/>
    <x v="0"/>
    <x v="2647"/>
    <s v="HCP3505"/>
    <n v="4063717581"/>
    <s v="LIC42155"/>
    <x v="1"/>
    <s v="Apr"/>
    <s v="2023-04"/>
    <m/>
    <m/>
    <m/>
    <m/>
  </r>
  <r>
    <s v="ORD103136"/>
    <x v="3136"/>
    <s v="CUST4062"/>
    <x v="3077"/>
    <s v="IQV72241"/>
    <x v="3"/>
    <x v="3136"/>
    <d v="2023-07-25T00:00:00"/>
    <x v="265"/>
    <n v="3"/>
    <x v="0"/>
    <x v="2"/>
    <n v="25"/>
    <x v="4"/>
    <x v="2"/>
    <x v="2648"/>
    <s v="HCP8037"/>
    <n v="9115832324"/>
    <s v="LIC79083"/>
    <x v="0"/>
    <s v="Jul"/>
    <s v="2023-07"/>
    <m/>
    <m/>
    <m/>
    <m/>
  </r>
  <r>
    <s v="ORD103137"/>
    <x v="3137"/>
    <s v="CUST1301"/>
    <x v="3078"/>
    <s v="IQV96081"/>
    <x v="1"/>
    <x v="3137"/>
    <d v="2023-12-08T00:00:00"/>
    <x v="163"/>
    <n v="8"/>
    <x v="0"/>
    <x v="1"/>
    <n v="8"/>
    <x v="4"/>
    <x v="0"/>
    <x v="634"/>
    <s v="HCP2832"/>
    <n v="9709086536"/>
    <s v="LIC96402"/>
    <x v="1"/>
    <s v="Dec"/>
    <s v="2023-12"/>
    <m/>
    <m/>
    <m/>
    <m/>
  </r>
  <r>
    <s v="ORD103138"/>
    <x v="3138"/>
    <s v="CUST9944"/>
    <x v="3079"/>
    <s v="IQV41212"/>
    <x v="3"/>
    <x v="3138"/>
    <d v="2023-02-07T00:00:00"/>
    <x v="19"/>
    <n v="5"/>
    <x v="0"/>
    <x v="6"/>
    <n v="7"/>
    <x v="2"/>
    <x v="1"/>
    <x v="2649"/>
    <s v="HCP7040"/>
    <n v="2025493937"/>
    <s v="LIC23440"/>
    <x v="1"/>
    <s v="Feb"/>
    <s v="2023-02"/>
    <m/>
    <m/>
    <m/>
    <m/>
  </r>
  <r>
    <s v="ORD103139"/>
    <x v="3139"/>
    <s v="CUST4340"/>
    <x v="3080"/>
    <s v="IQV17188"/>
    <x v="1"/>
    <x v="3139"/>
    <d v="2023-02-23T00:00:00"/>
    <x v="406"/>
    <n v="5"/>
    <x v="0"/>
    <x v="6"/>
    <n v="23"/>
    <x v="4"/>
    <x v="1"/>
    <x v="1060"/>
    <s v="HCP6660"/>
    <n v="1334254323"/>
    <s v="LIC51142"/>
    <x v="1"/>
    <s v="Feb"/>
    <s v="2023-02"/>
    <m/>
    <m/>
    <m/>
    <m/>
  </r>
  <r>
    <s v="ORD103140"/>
    <x v="3140"/>
    <s v="CUST1092"/>
    <x v="3081"/>
    <s v="IQV14254"/>
    <x v="3"/>
    <x v="3140"/>
    <d v="2024-06-27T00:00:00"/>
    <x v="468"/>
    <n v="3"/>
    <x v="1"/>
    <x v="7"/>
    <n v="27"/>
    <x v="3"/>
    <x v="1"/>
    <x v="2650"/>
    <s v="HCP7516"/>
    <n v="8190580184"/>
    <s v="LIC42122"/>
    <x v="0"/>
    <s v="Jun"/>
    <s v="2024-06"/>
    <m/>
    <m/>
    <m/>
    <m/>
  </r>
  <r>
    <s v="ORD103141"/>
    <x v="3141"/>
    <s v="CUST5438"/>
    <x v="3082"/>
    <s v="IQV56944"/>
    <x v="2"/>
    <x v="3141"/>
    <d v="2023-08-06T00:00:00"/>
    <x v="392"/>
    <n v="5"/>
    <x v="0"/>
    <x v="5"/>
    <n v="6"/>
    <x v="0"/>
    <x v="1"/>
    <x v="1131"/>
    <s v="HCP2133"/>
    <n v="8804154220"/>
    <s v="LIC69264"/>
    <x v="1"/>
    <s v="Aug"/>
    <s v="2023-08"/>
    <m/>
    <m/>
    <m/>
    <m/>
  </r>
  <r>
    <s v="ORD103142"/>
    <x v="3142"/>
    <s v="CUST5627"/>
    <x v="3083"/>
    <s v="IQV76880"/>
    <x v="0"/>
    <x v="3142"/>
    <d v="2023-01-15T00:00:00"/>
    <x v="68"/>
    <n v="8"/>
    <x v="0"/>
    <x v="3"/>
    <n v="15"/>
    <x v="2"/>
    <x v="2"/>
    <x v="2651"/>
    <s v="HCP4807"/>
    <n v="2168397149"/>
    <s v="LIC25375"/>
    <x v="1"/>
    <s v="Jan"/>
    <s v="2023-01"/>
    <m/>
    <m/>
    <m/>
    <m/>
  </r>
  <r>
    <s v="ORD103143"/>
    <x v="3143"/>
    <s v="CUST1588"/>
    <x v="3084"/>
    <s v="IQV72515"/>
    <x v="0"/>
    <x v="3143"/>
    <d v="2024-02-15T00:00:00"/>
    <x v="430"/>
    <n v="1"/>
    <x v="1"/>
    <x v="6"/>
    <n v="15"/>
    <x v="2"/>
    <x v="0"/>
    <x v="2652"/>
    <s v="HCP8642"/>
    <n v="5108691200"/>
    <s v="LIC25813"/>
    <x v="0"/>
    <s v="Feb"/>
    <s v="2024-02"/>
    <m/>
    <m/>
    <m/>
    <m/>
  </r>
  <r>
    <s v="ORD103144"/>
    <x v="3144"/>
    <s v="CUST9963"/>
    <x v="3085"/>
    <s v="IQV51164"/>
    <x v="3"/>
    <x v="3144"/>
    <d v="2024-01-06T00:00:00"/>
    <x v="24"/>
    <n v="7"/>
    <x v="1"/>
    <x v="3"/>
    <n v="6"/>
    <x v="0"/>
    <x v="0"/>
    <x v="2653"/>
    <s v="HCP4315"/>
    <n v="5430697527"/>
    <s v="LIC93518"/>
    <x v="1"/>
    <s v="Jan"/>
    <s v="2024-01"/>
    <m/>
    <m/>
    <m/>
    <m/>
  </r>
  <r>
    <s v="ORD103145"/>
    <x v="3145"/>
    <s v="CUST5262"/>
    <x v="3086"/>
    <s v="IQV18333"/>
    <x v="1"/>
    <x v="3145"/>
    <d v="2024-09-06T00:00:00"/>
    <x v="719"/>
    <n v="4"/>
    <x v="1"/>
    <x v="10"/>
    <n v="6"/>
    <x v="0"/>
    <x v="1"/>
    <x v="178"/>
    <s v="HCP6490"/>
    <n v="3603470458"/>
    <s v="LIC27593"/>
    <x v="1"/>
    <s v="Sep"/>
    <s v="2024-09"/>
    <m/>
    <m/>
    <m/>
    <m/>
  </r>
  <r>
    <s v="ORD103146"/>
    <x v="3146"/>
    <s v="CUST8793"/>
    <x v="3087"/>
    <s v="IQV10148"/>
    <x v="2"/>
    <x v="3146"/>
    <d v="2023-06-02T00:00:00"/>
    <x v="358"/>
    <n v="8"/>
    <x v="0"/>
    <x v="7"/>
    <n v="2"/>
    <x v="0"/>
    <x v="0"/>
    <x v="1734"/>
    <s v="HCP2425"/>
    <n v="8325656394"/>
    <s v="LIC23538"/>
    <x v="1"/>
    <s v="Jun"/>
    <s v="2023-06"/>
    <m/>
    <m/>
    <m/>
    <m/>
  </r>
  <r>
    <s v="ORD103147"/>
    <x v="3147"/>
    <s v="CUST4107"/>
    <x v="3088"/>
    <s v="IQV76987"/>
    <x v="1"/>
    <x v="3147"/>
    <d v="2023-12-24T00:00:00"/>
    <x v="504"/>
    <n v="4"/>
    <x v="0"/>
    <x v="1"/>
    <n v="24"/>
    <x v="3"/>
    <x v="1"/>
    <x v="2654"/>
    <s v="HCP6851"/>
    <n v="8782292142"/>
    <s v="LIC62861"/>
    <x v="1"/>
    <s v="Dec"/>
    <s v="2023-12"/>
    <m/>
    <m/>
    <m/>
    <m/>
  </r>
  <r>
    <s v="ORD103148"/>
    <x v="3148"/>
    <s v="CUST2289"/>
    <x v="3089"/>
    <s v="IQV67103"/>
    <x v="3"/>
    <x v="3148"/>
    <d v="2023-06-20T00:00:00"/>
    <x v="544"/>
    <n v="9"/>
    <x v="0"/>
    <x v="7"/>
    <n v="20"/>
    <x v="2"/>
    <x v="2"/>
    <x v="1975"/>
    <s v="HCP5520"/>
    <n v="9347956253"/>
    <s v="LIC46484"/>
    <x v="1"/>
    <s v="Jun"/>
    <s v="2023-06"/>
    <m/>
    <m/>
    <m/>
    <m/>
  </r>
  <r>
    <s v="ORD103149"/>
    <x v="3149"/>
    <s v="CUST2210"/>
    <x v="3090"/>
    <s v="IQV83594"/>
    <x v="3"/>
    <x v="3149"/>
    <d v="2024-05-10T00:00:00"/>
    <x v="280"/>
    <n v="5"/>
    <x v="1"/>
    <x v="8"/>
    <n v="10"/>
    <x v="0"/>
    <x v="2"/>
    <x v="2655"/>
    <s v="HCP4450"/>
    <n v="2835118850"/>
    <s v="LIC95780"/>
    <x v="1"/>
    <s v="May"/>
    <s v="2024-05"/>
    <m/>
    <m/>
    <m/>
    <m/>
  </r>
  <r>
    <s v="ORD103150"/>
    <x v="3150"/>
    <s v="CUST8660"/>
    <x v="3091"/>
    <s v="IQV81535"/>
    <x v="3"/>
    <x v="3150"/>
    <d v="2023-05-01T00:00:00"/>
    <x v="331"/>
    <n v="6"/>
    <x v="0"/>
    <x v="8"/>
    <n v="1"/>
    <x v="2"/>
    <x v="2"/>
    <x v="2656"/>
    <s v="HCP2287"/>
    <n v="5149778325"/>
    <s v="LIC50574"/>
    <x v="1"/>
    <s v="May"/>
    <s v="2023-05"/>
    <m/>
    <m/>
    <m/>
    <m/>
  </r>
  <r>
    <s v="ORD103151"/>
    <x v="3151"/>
    <s v="CUST7463"/>
    <x v="3092"/>
    <s v="IQV89173"/>
    <x v="3"/>
    <x v="3151"/>
    <d v="2023-05-17T00:00:00"/>
    <x v="135"/>
    <n v="7"/>
    <x v="0"/>
    <x v="8"/>
    <n v="17"/>
    <x v="0"/>
    <x v="2"/>
    <x v="2657"/>
    <s v="HCP8960"/>
    <n v="8484740374"/>
    <s v="LIC13771"/>
    <x v="1"/>
    <s v="May"/>
    <s v="2023-05"/>
    <m/>
    <m/>
    <m/>
    <m/>
  </r>
  <r>
    <s v="ORD103152"/>
    <x v="3152"/>
    <s v="CUST6904"/>
    <x v="3093"/>
    <s v="IQV57193"/>
    <x v="1"/>
    <x v="3152"/>
    <d v="2024-12-03T00:00:00"/>
    <x v="126"/>
    <n v="7"/>
    <x v="1"/>
    <x v="1"/>
    <n v="3"/>
    <x v="1"/>
    <x v="1"/>
    <x v="2658"/>
    <s v="HCP2844"/>
    <n v="2764359650"/>
    <s v="LIC58469"/>
    <x v="1"/>
    <s v="Dec"/>
    <s v="2024-12"/>
    <m/>
    <m/>
    <m/>
    <m/>
  </r>
  <r>
    <s v="ORD103153"/>
    <x v="3153"/>
    <s v="CUST5881"/>
    <x v="3094"/>
    <s v="IQV50345"/>
    <x v="1"/>
    <x v="3153"/>
    <d v="2024-03-01T00:00:00"/>
    <x v="245"/>
    <n v="2"/>
    <x v="1"/>
    <x v="4"/>
    <n v="1"/>
    <x v="3"/>
    <x v="2"/>
    <x v="2659"/>
    <s v="HCP9695"/>
    <n v="7106816256"/>
    <s v="LIC72910"/>
    <x v="0"/>
    <s v="Mar"/>
    <s v="2024-03"/>
    <m/>
    <m/>
    <m/>
    <m/>
  </r>
  <r>
    <s v="ORD103154"/>
    <x v="3154"/>
    <s v="CUST9253"/>
    <x v="3095"/>
    <s v="IQV64353"/>
    <x v="2"/>
    <x v="3154"/>
    <d v="2023-05-24T00:00:00"/>
    <x v="118"/>
    <n v="8"/>
    <x v="0"/>
    <x v="8"/>
    <n v="24"/>
    <x v="2"/>
    <x v="0"/>
    <x v="2660"/>
    <s v="HCP5804"/>
    <n v="8349608824"/>
    <s v="LIC52145"/>
    <x v="1"/>
    <s v="May"/>
    <s v="2023-05"/>
    <m/>
    <m/>
    <m/>
    <m/>
  </r>
  <r>
    <s v="ORD103155"/>
    <x v="3155"/>
    <s v="CUST8062"/>
    <x v="3096"/>
    <s v="IQV24379"/>
    <x v="1"/>
    <x v="3155"/>
    <d v="2023-07-27T00:00:00"/>
    <x v="566"/>
    <n v="4"/>
    <x v="0"/>
    <x v="2"/>
    <n v="27"/>
    <x v="2"/>
    <x v="2"/>
    <x v="1440"/>
    <s v="HCP9083"/>
    <n v="6034105924"/>
    <s v="LIC55577"/>
    <x v="1"/>
    <s v="Jul"/>
    <s v="2023-07"/>
    <m/>
    <m/>
    <m/>
    <m/>
  </r>
  <r>
    <s v="ORD103156"/>
    <x v="3156"/>
    <s v="CUST4664"/>
    <x v="3097"/>
    <s v="IQV34195"/>
    <x v="2"/>
    <x v="3156"/>
    <d v="2023-04-21T00:00:00"/>
    <x v="335"/>
    <n v="4"/>
    <x v="0"/>
    <x v="0"/>
    <n v="21"/>
    <x v="1"/>
    <x v="2"/>
    <x v="2661"/>
    <s v="HCP5619"/>
    <n v="5387449095"/>
    <s v="LIC42287"/>
    <x v="1"/>
    <s v="Apr"/>
    <s v="2023-04"/>
    <m/>
    <m/>
    <m/>
    <m/>
  </r>
  <r>
    <s v="ORD103157"/>
    <x v="3157"/>
    <s v="CUST4006"/>
    <x v="1846"/>
    <s v="IQV76746"/>
    <x v="2"/>
    <x v="3157"/>
    <d v="2024-04-12T00:00:00"/>
    <x v="387"/>
    <n v="0"/>
    <x v="1"/>
    <x v="0"/>
    <n v="12"/>
    <x v="0"/>
    <x v="0"/>
    <x v="2662"/>
    <s v="HCP8473"/>
    <n v="3811575494"/>
    <s v="LIC59909"/>
    <x v="0"/>
    <s v="Apr"/>
    <s v="2024-04"/>
    <m/>
    <m/>
    <m/>
    <m/>
  </r>
  <r>
    <s v="ORD103158"/>
    <x v="3158"/>
    <s v="CUST9897"/>
    <x v="3098"/>
    <s v="IQV31313"/>
    <x v="3"/>
    <x v="3158"/>
    <d v="2023-06-03T00:00:00"/>
    <x v="607"/>
    <n v="6"/>
    <x v="0"/>
    <x v="7"/>
    <n v="3"/>
    <x v="3"/>
    <x v="2"/>
    <x v="1848"/>
    <s v="HCP2807"/>
    <n v="2413807398"/>
    <s v="LIC45210"/>
    <x v="1"/>
    <s v="Jun"/>
    <s v="2023-06"/>
    <m/>
    <m/>
    <m/>
    <m/>
  </r>
  <r>
    <s v="ORD103159"/>
    <x v="3159"/>
    <s v="CUST6137"/>
    <x v="3099"/>
    <s v="IQV55132"/>
    <x v="3"/>
    <x v="3159"/>
    <d v="2024-04-16T00:00:00"/>
    <x v="467"/>
    <n v="3"/>
    <x v="1"/>
    <x v="0"/>
    <n v="16"/>
    <x v="2"/>
    <x v="1"/>
    <x v="2663"/>
    <s v="HCP2771"/>
    <n v="2114173568"/>
    <s v="LIC35094"/>
    <x v="0"/>
    <s v="Apr"/>
    <s v="2024-04"/>
    <m/>
    <m/>
    <m/>
    <m/>
  </r>
  <r>
    <s v="ORD103160"/>
    <x v="3160"/>
    <s v="CUST1911"/>
    <x v="3100"/>
    <s v="IQV60125"/>
    <x v="3"/>
    <x v="3160"/>
    <d v="2023-10-31T00:00:00"/>
    <x v="29"/>
    <n v="4"/>
    <x v="0"/>
    <x v="11"/>
    <n v="31"/>
    <x v="3"/>
    <x v="0"/>
    <x v="2664"/>
    <s v="HCP8462"/>
    <n v="3986361640"/>
    <s v="LIC64590"/>
    <x v="1"/>
    <s v="Oct"/>
    <s v="2023-10"/>
    <m/>
    <m/>
    <m/>
    <m/>
  </r>
  <r>
    <s v="ORD103161"/>
    <x v="3161"/>
    <s v="CUST1969"/>
    <x v="3101"/>
    <s v="IQV61031"/>
    <x v="1"/>
    <x v="3161"/>
    <d v="2023-01-14T00:00:00"/>
    <x v="68"/>
    <n v="9"/>
    <x v="0"/>
    <x v="3"/>
    <n v="14"/>
    <x v="4"/>
    <x v="1"/>
    <x v="2665"/>
    <s v="HCP5705"/>
    <n v="6380743043"/>
    <s v="LIC55814"/>
    <x v="1"/>
    <s v="Jan"/>
    <s v="2023-01"/>
    <m/>
    <m/>
    <m/>
    <m/>
  </r>
  <r>
    <s v="ORD103162"/>
    <x v="3162"/>
    <s v="CUST9707"/>
    <x v="3102"/>
    <s v="IQV78426"/>
    <x v="1"/>
    <x v="3162"/>
    <d v="2024-03-17T00:00:00"/>
    <x v="115"/>
    <n v="5"/>
    <x v="1"/>
    <x v="4"/>
    <n v="17"/>
    <x v="2"/>
    <x v="1"/>
    <x v="872"/>
    <s v="HCP9947"/>
    <n v="4539700250"/>
    <s v="LIC75461"/>
    <x v="1"/>
    <s v="Mar"/>
    <s v="2024-03"/>
    <m/>
    <m/>
    <m/>
    <m/>
  </r>
  <r>
    <s v="ORD103163"/>
    <x v="3163"/>
    <s v="CUST9190"/>
    <x v="3103"/>
    <s v="IQV47846"/>
    <x v="1"/>
    <x v="3163"/>
    <d v="2024-09-21T00:00:00"/>
    <x v="535"/>
    <n v="7"/>
    <x v="1"/>
    <x v="10"/>
    <n v="21"/>
    <x v="0"/>
    <x v="1"/>
    <x v="2554"/>
    <s v="HCP4038"/>
    <n v="1651096429"/>
    <s v="LIC89949"/>
    <x v="1"/>
    <s v="Sep"/>
    <s v="2024-09"/>
    <m/>
    <m/>
    <m/>
    <m/>
  </r>
  <r>
    <s v="ORD103164"/>
    <x v="3164"/>
    <s v="CUST6557"/>
    <x v="3104"/>
    <s v="IQV28691"/>
    <x v="0"/>
    <x v="3164"/>
    <d v="2024-09-23T00:00:00"/>
    <x v="192"/>
    <n v="0"/>
    <x v="1"/>
    <x v="10"/>
    <n v="23"/>
    <x v="2"/>
    <x v="1"/>
    <x v="2050"/>
    <s v="HCP4558"/>
    <n v="7093154327"/>
    <s v="LIC62142"/>
    <x v="0"/>
    <s v="Sep"/>
    <s v="2024-09"/>
    <m/>
    <m/>
    <m/>
    <m/>
  </r>
  <r>
    <s v="ORD103165"/>
    <x v="3165"/>
    <s v="CUST7253"/>
    <x v="3105"/>
    <s v="IQV72432"/>
    <x v="2"/>
    <x v="3165"/>
    <d v="2023-03-16T00:00:00"/>
    <x v="378"/>
    <n v="5"/>
    <x v="0"/>
    <x v="4"/>
    <n v="16"/>
    <x v="3"/>
    <x v="0"/>
    <x v="289"/>
    <s v="HCP7205"/>
    <n v="1570108082"/>
    <s v="LIC41259"/>
    <x v="1"/>
    <s v="Mar"/>
    <s v="2023-03"/>
    <m/>
    <m/>
    <m/>
    <m/>
  </r>
  <r>
    <s v="ORD103166"/>
    <x v="3166"/>
    <s v="CUST7988"/>
    <x v="3106"/>
    <s v="IQV85270"/>
    <x v="1"/>
    <x v="3166"/>
    <d v="2024-10-26T00:00:00"/>
    <x v="549"/>
    <n v="3"/>
    <x v="1"/>
    <x v="11"/>
    <n v="26"/>
    <x v="3"/>
    <x v="2"/>
    <x v="2666"/>
    <s v="HCP8203"/>
    <n v="6052902877"/>
    <s v="LIC29528"/>
    <x v="0"/>
    <s v="Oct"/>
    <s v="2024-10"/>
    <m/>
    <m/>
    <m/>
    <m/>
  </r>
  <r>
    <s v="ORD103167"/>
    <x v="3167"/>
    <s v="CUST8470"/>
    <x v="3107"/>
    <s v="IQV72236"/>
    <x v="2"/>
    <x v="3167"/>
    <d v="2023-01-30T00:00:00"/>
    <x v="322"/>
    <n v="2"/>
    <x v="0"/>
    <x v="3"/>
    <n v="30"/>
    <x v="0"/>
    <x v="0"/>
    <x v="84"/>
    <s v="HCP5548"/>
    <n v="4655874487"/>
    <s v="LIC77088"/>
    <x v="0"/>
    <s v="Jan"/>
    <s v="2023-01"/>
    <m/>
    <m/>
    <m/>
    <m/>
  </r>
  <r>
    <s v="ORD103168"/>
    <x v="3168"/>
    <s v="CUST9572"/>
    <x v="3108"/>
    <s v="IQV10648"/>
    <x v="2"/>
    <x v="3168"/>
    <d v="2024-01-04T00:00:00"/>
    <x v="288"/>
    <n v="4"/>
    <x v="1"/>
    <x v="3"/>
    <n v="4"/>
    <x v="2"/>
    <x v="2"/>
    <x v="435"/>
    <s v="HCP5660"/>
    <n v="3050698585"/>
    <s v="LIC43588"/>
    <x v="1"/>
    <s v="Jan"/>
    <s v="2024-01"/>
    <m/>
    <m/>
    <m/>
    <m/>
  </r>
  <r>
    <s v="ORD103169"/>
    <x v="3169"/>
    <s v="CUST1471"/>
    <x v="3109"/>
    <s v="IQV31829"/>
    <x v="3"/>
    <x v="3169"/>
    <d v="2024-12-15T00:00:00"/>
    <x v="610"/>
    <n v="6"/>
    <x v="1"/>
    <x v="1"/>
    <n v="15"/>
    <x v="3"/>
    <x v="1"/>
    <x v="2667"/>
    <s v="HCP3795"/>
    <n v="2340590218"/>
    <s v="LIC77670"/>
    <x v="1"/>
    <s v="Dec"/>
    <s v="2024-12"/>
    <m/>
    <m/>
    <m/>
    <m/>
  </r>
  <r>
    <s v="ORD103170"/>
    <x v="3170"/>
    <s v="CUST2383"/>
    <x v="3110"/>
    <s v="IQV21693"/>
    <x v="3"/>
    <x v="3170"/>
    <d v="2023-05-10T00:00:00"/>
    <x v="373"/>
    <n v="2"/>
    <x v="0"/>
    <x v="8"/>
    <n v="10"/>
    <x v="3"/>
    <x v="0"/>
    <x v="359"/>
    <s v="HCP3472"/>
    <n v="7634156762"/>
    <s v="LIC87934"/>
    <x v="0"/>
    <s v="May"/>
    <s v="2023-05"/>
    <m/>
    <m/>
    <m/>
    <m/>
  </r>
  <r>
    <s v="ORD103171"/>
    <x v="3171"/>
    <s v="CUST4110"/>
    <x v="3111"/>
    <s v="IQV18801"/>
    <x v="2"/>
    <x v="3171"/>
    <d v="2023-08-15T00:00:00"/>
    <x v="567"/>
    <n v="2"/>
    <x v="0"/>
    <x v="5"/>
    <n v="15"/>
    <x v="1"/>
    <x v="1"/>
    <x v="2668"/>
    <s v="HCP4774"/>
    <n v="8360255600"/>
    <s v="LIC40856"/>
    <x v="0"/>
    <s v="Aug"/>
    <s v="2023-08"/>
    <m/>
    <m/>
    <m/>
    <m/>
  </r>
  <r>
    <s v="ORD103172"/>
    <x v="3172"/>
    <s v="CUST1237"/>
    <x v="3112"/>
    <s v="IQV68031"/>
    <x v="3"/>
    <x v="3172"/>
    <d v="2024-01-16T00:00:00"/>
    <x v="221"/>
    <n v="6"/>
    <x v="1"/>
    <x v="3"/>
    <n v="16"/>
    <x v="0"/>
    <x v="0"/>
    <x v="2669"/>
    <s v="HCP2158"/>
    <n v="5788683346"/>
    <s v="LIC74720"/>
    <x v="1"/>
    <s v="Jan"/>
    <s v="2024-01"/>
    <m/>
    <m/>
    <m/>
    <m/>
  </r>
  <r>
    <s v="ORD103173"/>
    <x v="3173"/>
    <s v="CUST4838"/>
    <x v="3113"/>
    <s v="IQV61692"/>
    <x v="1"/>
    <x v="3173"/>
    <d v="2024-12-27T00:00:00"/>
    <x v="599"/>
    <n v="2"/>
    <x v="1"/>
    <x v="1"/>
    <n v="27"/>
    <x v="1"/>
    <x v="1"/>
    <x v="2670"/>
    <s v="HCP6534"/>
    <n v="5070529459"/>
    <s v="LIC42430"/>
    <x v="0"/>
    <s v="Dec"/>
    <s v="2024-12"/>
    <m/>
    <m/>
    <m/>
    <m/>
  </r>
  <r>
    <s v="ORD103174"/>
    <x v="3174"/>
    <s v="CUST8238"/>
    <x v="3114"/>
    <s v="IQV14996"/>
    <x v="3"/>
    <x v="3174"/>
    <d v="2024-06-15T00:00:00"/>
    <x v="239"/>
    <n v="0"/>
    <x v="1"/>
    <x v="7"/>
    <n v="15"/>
    <x v="0"/>
    <x v="1"/>
    <x v="750"/>
    <s v="HCP5882"/>
    <n v="7845667795"/>
    <s v="LIC41002"/>
    <x v="0"/>
    <s v="Jun"/>
    <s v="2024-06"/>
    <m/>
    <m/>
    <m/>
    <m/>
  </r>
  <r>
    <s v="ORD103175"/>
    <x v="3175"/>
    <s v="CUST5093"/>
    <x v="3115"/>
    <s v="IQV31235"/>
    <x v="3"/>
    <x v="3175"/>
    <d v="2023-01-29T00:00:00"/>
    <x v="687"/>
    <n v="1"/>
    <x v="0"/>
    <x v="3"/>
    <n v="29"/>
    <x v="2"/>
    <x v="1"/>
    <x v="2671"/>
    <s v="HCP9792"/>
    <n v="7925201783"/>
    <s v="LIC32104"/>
    <x v="0"/>
    <s v="Jan"/>
    <s v="2023-01"/>
    <m/>
    <m/>
    <m/>
    <m/>
  </r>
  <r>
    <s v="ORD103176"/>
    <x v="3176"/>
    <s v="CUST2256"/>
    <x v="3116"/>
    <s v="IQV68367"/>
    <x v="1"/>
    <x v="3176"/>
    <d v="2023-12-06T00:00:00"/>
    <x v="185"/>
    <n v="5"/>
    <x v="0"/>
    <x v="1"/>
    <n v="6"/>
    <x v="2"/>
    <x v="2"/>
    <x v="2672"/>
    <s v="HCP7081"/>
    <n v="5917400639"/>
    <s v="LIC77837"/>
    <x v="1"/>
    <s v="Dec"/>
    <s v="2023-12"/>
    <m/>
    <m/>
    <m/>
    <m/>
  </r>
  <r>
    <s v="ORD103177"/>
    <x v="3177"/>
    <s v="CUST1029"/>
    <x v="3117"/>
    <s v="IQV53705"/>
    <x v="3"/>
    <x v="3177"/>
    <d v="2023-09-06T00:00:00"/>
    <x v="35"/>
    <n v="9"/>
    <x v="0"/>
    <x v="10"/>
    <n v="6"/>
    <x v="3"/>
    <x v="0"/>
    <x v="1202"/>
    <s v="HCP5493"/>
    <n v="9277658247"/>
    <s v="LIC82181"/>
    <x v="1"/>
    <s v="Sep"/>
    <s v="2023-09"/>
    <m/>
    <m/>
    <m/>
    <m/>
  </r>
  <r>
    <s v="ORD103178"/>
    <x v="3178"/>
    <s v="CUST9149"/>
    <x v="565"/>
    <s v="IQV74221"/>
    <x v="0"/>
    <x v="3178"/>
    <d v="2024-06-13T00:00:00"/>
    <x v="530"/>
    <n v="8"/>
    <x v="1"/>
    <x v="7"/>
    <n v="13"/>
    <x v="4"/>
    <x v="1"/>
    <x v="2673"/>
    <s v="HCP1995"/>
    <n v="7652245290"/>
    <s v="LIC99416"/>
    <x v="1"/>
    <s v="Jun"/>
    <s v="2024-06"/>
    <m/>
    <m/>
    <m/>
    <m/>
  </r>
  <r>
    <s v="ORD103179"/>
    <x v="3179"/>
    <s v="CUST1263"/>
    <x v="3118"/>
    <s v="IQV71196"/>
    <x v="1"/>
    <x v="3179"/>
    <d v="2024-04-20T00:00:00"/>
    <x v="150"/>
    <n v="7"/>
    <x v="1"/>
    <x v="0"/>
    <n v="20"/>
    <x v="4"/>
    <x v="0"/>
    <x v="2674"/>
    <s v="HCP6116"/>
    <n v="7103238244"/>
    <s v="LIC51590"/>
    <x v="1"/>
    <s v="Apr"/>
    <s v="2024-04"/>
    <m/>
    <m/>
    <m/>
    <m/>
  </r>
  <r>
    <s v="ORD103180"/>
    <x v="3180"/>
    <s v="CUST5535"/>
    <x v="3119"/>
    <s v="IQV59441"/>
    <x v="2"/>
    <x v="3180"/>
    <d v="2023-06-28T00:00:00"/>
    <x v="27"/>
    <n v="3"/>
    <x v="0"/>
    <x v="7"/>
    <n v="28"/>
    <x v="0"/>
    <x v="1"/>
    <x v="2675"/>
    <s v="HCP9463"/>
    <n v="5151849343"/>
    <s v="LIC19476"/>
    <x v="0"/>
    <s v="Jun"/>
    <s v="2023-06"/>
    <m/>
    <m/>
    <m/>
    <m/>
  </r>
  <r>
    <s v="ORD103181"/>
    <x v="3181"/>
    <s v="CUST5090"/>
    <x v="3120"/>
    <s v="IQV61446"/>
    <x v="1"/>
    <x v="3181"/>
    <d v="2024-09-30T00:00:00"/>
    <x v="540"/>
    <n v="6"/>
    <x v="1"/>
    <x v="10"/>
    <n v="30"/>
    <x v="3"/>
    <x v="1"/>
    <x v="2676"/>
    <s v="HCP8945"/>
    <n v="4183552692"/>
    <s v="LIC92863"/>
    <x v="1"/>
    <s v="Sep"/>
    <s v="2024-09"/>
    <m/>
    <m/>
    <m/>
    <m/>
  </r>
  <r>
    <s v="ORD103182"/>
    <x v="3182"/>
    <s v="CUST1165"/>
    <x v="3121"/>
    <s v="IQV62208"/>
    <x v="3"/>
    <x v="3182"/>
    <d v="2023-03-02T00:00:00"/>
    <x v="48"/>
    <n v="0"/>
    <x v="0"/>
    <x v="4"/>
    <n v="2"/>
    <x v="3"/>
    <x v="1"/>
    <x v="2677"/>
    <s v="HCP4309"/>
    <n v="7457623459"/>
    <s v="LIC13838"/>
    <x v="0"/>
    <s v="Mar"/>
    <s v="2023-03"/>
    <m/>
    <m/>
    <m/>
    <m/>
  </r>
  <r>
    <s v="ORD103183"/>
    <x v="3183"/>
    <s v="CUST4484"/>
    <x v="3122"/>
    <s v="IQV43884"/>
    <x v="2"/>
    <x v="3183"/>
    <d v="2023-03-31T00:00:00"/>
    <x v="634"/>
    <n v="5"/>
    <x v="0"/>
    <x v="4"/>
    <n v="31"/>
    <x v="0"/>
    <x v="0"/>
    <x v="2678"/>
    <s v="HCP6967"/>
    <n v="8824337957"/>
    <s v="LIC72457"/>
    <x v="1"/>
    <s v="Mar"/>
    <s v="2023-03"/>
    <m/>
    <m/>
    <m/>
    <m/>
  </r>
  <r>
    <s v="ORD103184"/>
    <x v="3184"/>
    <s v="CUST8904"/>
    <x v="3123"/>
    <s v="IQV30917"/>
    <x v="1"/>
    <x v="3184"/>
    <d v="2024-04-01T00:00:00"/>
    <x v="414"/>
    <n v="5"/>
    <x v="1"/>
    <x v="0"/>
    <n v="1"/>
    <x v="3"/>
    <x v="1"/>
    <x v="2679"/>
    <s v="HCP2191"/>
    <n v="1267986226"/>
    <s v="LIC15030"/>
    <x v="1"/>
    <s v="Apr"/>
    <s v="2024-04"/>
    <m/>
    <m/>
    <m/>
    <m/>
  </r>
  <r>
    <s v="ORD103185"/>
    <x v="3185"/>
    <s v="CUST6092"/>
    <x v="3124"/>
    <s v="IQV97620"/>
    <x v="2"/>
    <x v="3185"/>
    <d v="2023-12-24T00:00:00"/>
    <x v="604"/>
    <n v="1"/>
    <x v="0"/>
    <x v="1"/>
    <n v="24"/>
    <x v="4"/>
    <x v="1"/>
    <x v="2680"/>
    <s v="HCP3760"/>
    <n v="8066533479"/>
    <s v="LIC35386"/>
    <x v="0"/>
    <s v="Dec"/>
    <s v="2023-12"/>
    <m/>
    <m/>
    <m/>
    <m/>
  </r>
  <r>
    <s v="ORD103186"/>
    <x v="3186"/>
    <s v="CUST9601"/>
    <x v="3125"/>
    <s v="IQV24045"/>
    <x v="2"/>
    <x v="3186"/>
    <d v="2024-04-30T00:00:00"/>
    <x v="168"/>
    <n v="5"/>
    <x v="1"/>
    <x v="0"/>
    <n v="30"/>
    <x v="4"/>
    <x v="0"/>
    <x v="2555"/>
    <s v="HCP5921"/>
    <n v="8151506151"/>
    <s v="LIC53184"/>
    <x v="1"/>
    <s v="Apr"/>
    <s v="2024-04"/>
    <m/>
    <m/>
    <m/>
    <m/>
  </r>
  <r>
    <s v="ORD103187"/>
    <x v="3187"/>
    <s v="CUST3520"/>
    <x v="3126"/>
    <s v="IQV53201"/>
    <x v="3"/>
    <x v="3187"/>
    <d v="2024-05-25T00:00:00"/>
    <x v="706"/>
    <n v="5"/>
    <x v="1"/>
    <x v="8"/>
    <n v="25"/>
    <x v="4"/>
    <x v="1"/>
    <x v="2681"/>
    <s v="HCP2337"/>
    <n v="5750587576"/>
    <s v="LIC70196"/>
    <x v="1"/>
    <s v="May"/>
    <s v="2024-05"/>
    <m/>
    <m/>
    <m/>
    <m/>
  </r>
  <r>
    <s v="ORD103188"/>
    <x v="3188"/>
    <s v="CUST7581"/>
    <x v="3127"/>
    <s v="IQV90625"/>
    <x v="2"/>
    <x v="3188"/>
    <d v="2023-09-04T00:00:00"/>
    <x v="116"/>
    <n v="5"/>
    <x v="0"/>
    <x v="10"/>
    <n v="4"/>
    <x v="3"/>
    <x v="1"/>
    <x v="2682"/>
    <s v="HCP5530"/>
    <n v="6470824676"/>
    <s v="LIC28461"/>
    <x v="1"/>
    <s v="Sep"/>
    <s v="2023-09"/>
    <m/>
    <m/>
    <m/>
    <m/>
  </r>
  <r>
    <s v="ORD103189"/>
    <x v="3189"/>
    <s v="CUST3615"/>
    <x v="3128"/>
    <s v="IQV23064"/>
    <x v="2"/>
    <x v="3189"/>
    <d v="2024-09-16T00:00:00"/>
    <x v="20"/>
    <n v="3"/>
    <x v="1"/>
    <x v="10"/>
    <n v="16"/>
    <x v="0"/>
    <x v="2"/>
    <x v="2683"/>
    <s v="HCP1932"/>
    <n v="6056285853"/>
    <s v="LIC27574"/>
    <x v="0"/>
    <s v="Sep"/>
    <s v="2024-09"/>
    <m/>
    <m/>
    <m/>
    <m/>
  </r>
  <r>
    <s v="ORD103190"/>
    <x v="3190"/>
    <s v="CUST1011"/>
    <x v="3129"/>
    <s v="IQV36025"/>
    <x v="0"/>
    <x v="3190"/>
    <d v="2023-07-04T00:00:00"/>
    <x v="586"/>
    <n v="4"/>
    <x v="0"/>
    <x v="2"/>
    <n v="4"/>
    <x v="1"/>
    <x v="1"/>
    <x v="2684"/>
    <s v="HCP3496"/>
    <n v="8746033405"/>
    <s v="LIC10426"/>
    <x v="1"/>
    <s v="Jul"/>
    <s v="2023-07"/>
    <m/>
    <m/>
    <m/>
    <m/>
  </r>
  <r>
    <s v="ORD103191"/>
    <x v="3191"/>
    <s v="CUST1446"/>
    <x v="3130"/>
    <s v="IQV54695"/>
    <x v="2"/>
    <x v="3191"/>
    <d v="2023-04-08T00:00:00"/>
    <x v="696"/>
    <n v="6"/>
    <x v="0"/>
    <x v="0"/>
    <n v="8"/>
    <x v="1"/>
    <x v="2"/>
    <x v="640"/>
    <s v="HCP3681"/>
    <n v="5730143763"/>
    <s v="LIC31747"/>
    <x v="1"/>
    <s v="Apr"/>
    <s v="2023-04"/>
    <m/>
    <m/>
    <m/>
    <m/>
  </r>
  <r>
    <s v="ORD103192"/>
    <x v="3192"/>
    <s v="CUST5819"/>
    <x v="3131"/>
    <s v="IQV81520"/>
    <x v="0"/>
    <x v="3192"/>
    <d v="2023-09-01T00:00:00"/>
    <x v="702"/>
    <n v="7"/>
    <x v="0"/>
    <x v="10"/>
    <n v="1"/>
    <x v="1"/>
    <x v="1"/>
    <x v="2685"/>
    <s v="HCP7589"/>
    <n v="7941157762"/>
    <s v="LIC68389"/>
    <x v="1"/>
    <s v="Sep"/>
    <s v="2023-09"/>
    <m/>
    <m/>
    <m/>
    <m/>
  </r>
  <r>
    <s v="ORD103193"/>
    <x v="3193"/>
    <s v="CUST5037"/>
    <x v="3132"/>
    <s v="IQV35733"/>
    <x v="3"/>
    <x v="3193"/>
    <d v="2023-08-13T00:00:00"/>
    <x v="567"/>
    <n v="4"/>
    <x v="0"/>
    <x v="5"/>
    <n v="13"/>
    <x v="3"/>
    <x v="0"/>
    <x v="2686"/>
    <s v="HCP1791"/>
    <n v="9602974199"/>
    <s v="LIC55636"/>
    <x v="1"/>
    <s v="Aug"/>
    <s v="2023-08"/>
    <m/>
    <m/>
    <m/>
    <m/>
  </r>
  <r>
    <s v="ORD103194"/>
    <x v="3194"/>
    <s v="CUST4959"/>
    <x v="3133"/>
    <s v="IQV11716"/>
    <x v="1"/>
    <x v="3194"/>
    <d v="2023-10-08T00:00:00"/>
    <x v="427"/>
    <n v="6"/>
    <x v="0"/>
    <x v="11"/>
    <n v="8"/>
    <x v="0"/>
    <x v="1"/>
    <x v="186"/>
    <s v="HCP8361"/>
    <n v="8193436348"/>
    <s v="LIC81262"/>
    <x v="1"/>
    <s v="Oct"/>
    <s v="2023-10"/>
    <m/>
    <m/>
    <m/>
    <m/>
  </r>
  <r>
    <s v="ORD103195"/>
    <x v="3195"/>
    <s v="CUST8782"/>
    <x v="3134"/>
    <s v="IQV61557"/>
    <x v="0"/>
    <x v="3195"/>
    <d v="2024-01-25T00:00:00"/>
    <x v="636"/>
    <n v="8"/>
    <x v="1"/>
    <x v="3"/>
    <n v="25"/>
    <x v="2"/>
    <x v="0"/>
    <x v="1603"/>
    <s v="HCP8718"/>
    <n v="8110679094"/>
    <s v="LIC23353"/>
    <x v="1"/>
    <s v="Jan"/>
    <s v="2024-01"/>
    <m/>
    <m/>
    <m/>
    <m/>
  </r>
  <r>
    <s v="ORD103196"/>
    <x v="3196"/>
    <s v="CUST1643"/>
    <x v="3135"/>
    <s v="IQV43445"/>
    <x v="1"/>
    <x v="3196"/>
    <d v="2024-02-15T00:00:00"/>
    <x v="430"/>
    <n v="1"/>
    <x v="1"/>
    <x v="6"/>
    <n v="15"/>
    <x v="1"/>
    <x v="1"/>
    <x v="2535"/>
    <s v="HCP4469"/>
    <n v="7937683984"/>
    <s v="LIC21592"/>
    <x v="0"/>
    <s v="Feb"/>
    <s v="2024-02"/>
    <m/>
    <m/>
    <m/>
    <m/>
  </r>
  <r>
    <s v="ORD103197"/>
    <x v="3197"/>
    <s v="CUST6684"/>
    <x v="3136"/>
    <s v="IQV23457"/>
    <x v="1"/>
    <x v="3197"/>
    <d v="2023-07-29T00:00:00"/>
    <x v="50"/>
    <n v="7"/>
    <x v="0"/>
    <x v="2"/>
    <n v="29"/>
    <x v="0"/>
    <x v="2"/>
    <x v="2687"/>
    <s v="HCP5405"/>
    <n v="2987954728"/>
    <s v="LIC62808"/>
    <x v="1"/>
    <s v="Jul"/>
    <s v="2023-07"/>
    <m/>
    <m/>
    <m/>
    <m/>
  </r>
  <r>
    <s v="ORD103198"/>
    <x v="3198"/>
    <s v="CUST8975"/>
    <x v="3137"/>
    <s v="IQV21709"/>
    <x v="1"/>
    <x v="3198"/>
    <d v="2024-11-02T00:00:00"/>
    <x v="22"/>
    <n v="3"/>
    <x v="1"/>
    <x v="9"/>
    <n v="2"/>
    <x v="2"/>
    <x v="0"/>
    <x v="2688"/>
    <s v="HCP4772"/>
    <n v="9166749993"/>
    <s v="LIC72055"/>
    <x v="0"/>
    <s v="Nov"/>
    <s v="2024-11"/>
    <m/>
    <m/>
    <m/>
    <m/>
  </r>
  <r>
    <s v="ORD103199"/>
    <x v="3199"/>
    <s v="CUST7739"/>
    <x v="3138"/>
    <s v="IQV21382"/>
    <x v="1"/>
    <x v="3199"/>
    <d v="2024-06-06T00:00:00"/>
    <x v="576"/>
    <n v="8"/>
    <x v="1"/>
    <x v="7"/>
    <n v="6"/>
    <x v="3"/>
    <x v="2"/>
    <x v="2689"/>
    <s v="HCP9371"/>
    <n v="2388566658"/>
    <s v="LIC80234"/>
    <x v="1"/>
    <s v="Jun"/>
    <s v="2024-06"/>
    <m/>
    <m/>
    <m/>
    <m/>
  </r>
  <r>
    <s v="ORD103200"/>
    <x v="3200"/>
    <s v="CUST3237"/>
    <x v="3139"/>
    <s v="IQV44546"/>
    <x v="1"/>
    <x v="3200"/>
    <d v="2023-06-17T00:00:00"/>
    <x v="557"/>
    <n v="4"/>
    <x v="0"/>
    <x v="7"/>
    <n v="17"/>
    <x v="1"/>
    <x v="2"/>
    <x v="2690"/>
    <s v="HCP8466"/>
    <n v="2641953521"/>
    <s v="LIC72625"/>
    <x v="1"/>
    <s v="Jun"/>
    <s v="2023-06"/>
    <m/>
    <m/>
    <m/>
    <m/>
  </r>
  <r>
    <s v="ORD103201"/>
    <x v="3201"/>
    <s v="CUST3240"/>
    <x v="3140"/>
    <s v="IQV16744"/>
    <x v="0"/>
    <x v="3201"/>
    <d v="2023-12-05T00:00:00"/>
    <x v="185"/>
    <n v="6"/>
    <x v="0"/>
    <x v="1"/>
    <n v="5"/>
    <x v="1"/>
    <x v="2"/>
    <x v="1964"/>
    <s v="HCP7492"/>
    <n v="2488559438"/>
    <s v="LIC13470"/>
    <x v="1"/>
    <s v="Dec"/>
    <s v="2023-12"/>
    <m/>
    <m/>
    <m/>
    <m/>
  </r>
  <r>
    <s v="ORD103202"/>
    <x v="3202"/>
    <s v="CUST6351"/>
    <x v="3141"/>
    <s v="IQV37340"/>
    <x v="0"/>
    <x v="3202"/>
    <d v="2023-06-13T00:00:00"/>
    <x v="411"/>
    <n v="9"/>
    <x v="0"/>
    <x v="7"/>
    <n v="13"/>
    <x v="2"/>
    <x v="1"/>
    <x v="2691"/>
    <s v="HCP8432"/>
    <n v="5598133971"/>
    <s v="LIC86962"/>
    <x v="1"/>
    <s v="Jun"/>
    <s v="2023-06"/>
    <m/>
    <m/>
    <m/>
    <m/>
  </r>
  <r>
    <s v="ORD103203"/>
    <x v="3203"/>
    <s v="CUST2768"/>
    <x v="3142"/>
    <s v="IQV57786"/>
    <x v="3"/>
    <x v="3203"/>
    <d v="2024-07-10T00:00:00"/>
    <x v="412"/>
    <n v="4"/>
    <x v="1"/>
    <x v="2"/>
    <n v="10"/>
    <x v="1"/>
    <x v="2"/>
    <x v="2465"/>
    <s v="HCP8742"/>
    <n v="5541124944"/>
    <s v="LIC22006"/>
    <x v="1"/>
    <s v="Jul"/>
    <s v="2024-07"/>
    <m/>
    <m/>
    <m/>
    <m/>
  </r>
  <r>
    <s v="ORD103204"/>
    <x v="3204"/>
    <s v="CUST6020"/>
    <x v="3143"/>
    <s v="IQV62166"/>
    <x v="3"/>
    <x v="3204"/>
    <d v="2023-10-21T00:00:00"/>
    <x v="140"/>
    <n v="3"/>
    <x v="0"/>
    <x v="11"/>
    <n v="21"/>
    <x v="4"/>
    <x v="2"/>
    <x v="2692"/>
    <s v="HCP1977"/>
    <n v="9223270842"/>
    <s v="LIC82933"/>
    <x v="0"/>
    <s v="Oct"/>
    <s v="2023-10"/>
    <m/>
    <m/>
    <m/>
    <m/>
  </r>
  <r>
    <s v="ORD103205"/>
    <x v="3205"/>
    <s v="CUST2732"/>
    <x v="3144"/>
    <s v="IQV69853"/>
    <x v="3"/>
    <x v="3205"/>
    <d v="2024-12-29T00:00:00"/>
    <x v="333"/>
    <n v="1"/>
    <x v="1"/>
    <x v="1"/>
    <n v="29"/>
    <x v="2"/>
    <x v="1"/>
    <x v="2693"/>
    <s v="HCP9524"/>
    <n v="6739444463"/>
    <s v="LIC38899"/>
    <x v="0"/>
    <s v="Dec"/>
    <s v="2024-12"/>
    <m/>
    <m/>
    <m/>
    <m/>
  </r>
  <r>
    <s v="ORD103206"/>
    <x v="3206"/>
    <s v="CUST5832"/>
    <x v="3145"/>
    <s v="IQV22219"/>
    <x v="2"/>
    <x v="3206"/>
    <d v="2023-06-15T00:00:00"/>
    <x v="235"/>
    <n v="8"/>
    <x v="0"/>
    <x v="7"/>
    <n v="15"/>
    <x v="0"/>
    <x v="1"/>
    <x v="2694"/>
    <s v="HCP8748"/>
    <n v="5198885015"/>
    <s v="LIC26830"/>
    <x v="1"/>
    <s v="Jun"/>
    <s v="2023-06"/>
    <m/>
    <m/>
    <m/>
    <m/>
  </r>
  <r>
    <s v="ORD103207"/>
    <x v="3207"/>
    <s v="CUST3426"/>
    <x v="3146"/>
    <s v="IQV29641"/>
    <x v="2"/>
    <x v="3207"/>
    <d v="2024-02-07T00:00:00"/>
    <x v="389"/>
    <n v="0"/>
    <x v="1"/>
    <x v="6"/>
    <n v="7"/>
    <x v="4"/>
    <x v="0"/>
    <x v="2695"/>
    <s v="HCP7851"/>
    <n v="7038204784"/>
    <s v="LIC71601"/>
    <x v="0"/>
    <s v="Feb"/>
    <s v="2024-02"/>
    <m/>
    <m/>
    <m/>
    <m/>
  </r>
  <r>
    <s v="ORD103208"/>
    <x v="3208"/>
    <s v="CUST1661"/>
    <x v="3147"/>
    <s v="IQV84208"/>
    <x v="2"/>
    <x v="3208"/>
    <d v="2024-08-19T00:00:00"/>
    <x v="205"/>
    <n v="9"/>
    <x v="1"/>
    <x v="5"/>
    <n v="19"/>
    <x v="2"/>
    <x v="1"/>
    <x v="2696"/>
    <s v="HCP5662"/>
    <n v="6250274044"/>
    <s v="LIC13560"/>
    <x v="1"/>
    <s v="Aug"/>
    <s v="2024-08"/>
    <m/>
    <m/>
    <m/>
    <m/>
  </r>
  <r>
    <s v="ORD103209"/>
    <x v="3209"/>
    <s v="CUST8856"/>
    <x v="3148"/>
    <s v="IQV37013"/>
    <x v="0"/>
    <x v="3209"/>
    <d v="2023-11-08T00:00:00"/>
    <x v="723"/>
    <n v="3"/>
    <x v="0"/>
    <x v="9"/>
    <n v="8"/>
    <x v="0"/>
    <x v="2"/>
    <x v="2697"/>
    <s v="HCP4440"/>
    <n v="9168746151"/>
    <s v="LIC17181"/>
    <x v="0"/>
    <s v="Nov"/>
    <s v="2023-11"/>
    <m/>
    <m/>
    <m/>
    <m/>
  </r>
  <r>
    <s v="ORD103210"/>
    <x v="3210"/>
    <s v="CUST3921"/>
    <x v="3149"/>
    <s v="IQV82559"/>
    <x v="0"/>
    <x v="3210"/>
    <d v="2024-08-08T00:00:00"/>
    <x v="182"/>
    <n v="3"/>
    <x v="1"/>
    <x v="5"/>
    <n v="8"/>
    <x v="0"/>
    <x v="0"/>
    <x v="880"/>
    <s v="HCP5702"/>
    <n v="9979265773"/>
    <s v="LIC97718"/>
    <x v="0"/>
    <s v="Aug"/>
    <s v="2024-08"/>
    <m/>
    <m/>
    <m/>
    <m/>
  </r>
  <r>
    <s v="ORD103211"/>
    <x v="3211"/>
    <s v="CUST5038"/>
    <x v="3150"/>
    <s v="IQV95365"/>
    <x v="1"/>
    <x v="3211"/>
    <d v="2024-06-14T00:00:00"/>
    <x v="564"/>
    <n v="5"/>
    <x v="1"/>
    <x v="7"/>
    <n v="14"/>
    <x v="4"/>
    <x v="1"/>
    <x v="1402"/>
    <s v="HCP1152"/>
    <n v="3103001392"/>
    <s v="LIC91818"/>
    <x v="1"/>
    <s v="Jun"/>
    <s v="2024-06"/>
    <m/>
    <m/>
    <m/>
    <m/>
  </r>
  <r>
    <s v="ORD103212"/>
    <x v="3212"/>
    <s v="CUST7112"/>
    <x v="3151"/>
    <s v="IQV15647"/>
    <x v="1"/>
    <x v="3212"/>
    <d v="2023-10-11T00:00:00"/>
    <x v="149"/>
    <n v="7"/>
    <x v="0"/>
    <x v="11"/>
    <n v="11"/>
    <x v="4"/>
    <x v="1"/>
    <x v="2053"/>
    <s v="HCP9906"/>
    <n v="8690189479"/>
    <s v="LIC67170"/>
    <x v="1"/>
    <s v="Oct"/>
    <s v="2023-10"/>
    <m/>
    <m/>
    <m/>
    <m/>
  </r>
  <r>
    <s v="ORD103213"/>
    <x v="3213"/>
    <s v="CUST4465"/>
    <x v="3152"/>
    <s v="IQV51472"/>
    <x v="1"/>
    <x v="3213"/>
    <d v="2023-02-03T00:00:00"/>
    <x v="254"/>
    <n v="6"/>
    <x v="0"/>
    <x v="6"/>
    <n v="3"/>
    <x v="3"/>
    <x v="0"/>
    <x v="643"/>
    <s v="HCP9551"/>
    <n v="3200956148"/>
    <s v="LIC90636"/>
    <x v="1"/>
    <s v="Feb"/>
    <s v="2023-02"/>
    <m/>
    <m/>
    <m/>
    <m/>
  </r>
  <r>
    <s v="ORD103214"/>
    <x v="3214"/>
    <s v="CUST2757"/>
    <x v="3153"/>
    <s v="IQV70118"/>
    <x v="2"/>
    <x v="3214"/>
    <d v="2023-07-25T00:00:00"/>
    <x v="422"/>
    <n v="7"/>
    <x v="0"/>
    <x v="2"/>
    <n v="25"/>
    <x v="3"/>
    <x v="0"/>
    <x v="2698"/>
    <s v="HCP6449"/>
    <n v="6331886437"/>
    <s v="LIC97968"/>
    <x v="1"/>
    <s v="Jul"/>
    <s v="2023-07"/>
    <m/>
    <m/>
    <m/>
    <m/>
  </r>
  <r>
    <s v="ORD103215"/>
    <x v="3215"/>
    <s v="CUST4141"/>
    <x v="3154"/>
    <s v="IQV63705"/>
    <x v="1"/>
    <x v="3215"/>
    <d v="2024-08-09T00:00:00"/>
    <x v="709"/>
    <n v="7"/>
    <x v="1"/>
    <x v="5"/>
    <n v="9"/>
    <x v="1"/>
    <x v="2"/>
    <x v="2418"/>
    <s v="HCP2874"/>
    <n v="6675927698"/>
    <s v="LIC74061"/>
    <x v="1"/>
    <s v="Aug"/>
    <s v="2024-08"/>
    <m/>
    <m/>
    <m/>
    <m/>
  </r>
  <r>
    <s v="ORD103216"/>
    <x v="3216"/>
    <s v="CUST5125"/>
    <x v="3155"/>
    <s v="IQV65701"/>
    <x v="0"/>
    <x v="3216"/>
    <d v="2024-04-03T00:00:00"/>
    <x v="229"/>
    <n v="2"/>
    <x v="1"/>
    <x v="0"/>
    <n v="3"/>
    <x v="4"/>
    <x v="2"/>
    <x v="2699"/>
    <s v="HCP9310"/>
    <n v="2311560992"/>
    <s v="LIC81913"/>
    <x v="0"/>
    <s v="Apr"/>
    <s v="2024-04"/>
    <m/>
    <m/>
    <m/>
    <m/>
  </r>
  <r>
    <s v="ORD103217"/>
    <x v="3217"/>
    <s v="CUST7221"/>
    <x v="3156"/>
    <s v="IQV41757"/>
    <x v="3"/>
    <x v="3217"/>
    <d v="2023-09-18T00:00:00"/>
    <x v="226"/>
    <n v="4"/>
    <x v="0"/>
    <x v="10"/>
    <n v="18"/>
    <x v="4"/>
    <x v="1"/>
    <x v="2700"/>
    <s v="HCP3485"/>
    <n v="5282670852"/>
    <s v="LIC62753"/>
    <x v="1"/>
    <s v="Sep"/>
    <s v="2023-09"/>
    <m/>
    <m/>
    <m/>
    <m/>
  </r>
  <r>
    <s v="ORD103218"/>
    <x v="3218"/>
    <s v="CUST7712"/>
    <x v="3157"/>
    <s v="IQV53261"/>
    <x v="2"/>
    <x v="3218"/>
    <d v="2023-03-04T00:00:00"/>
    <x v="554"/>
    <n v="6"/>
    <x v="0"/>
    <x v="4"/>
    <n v="4"/>
    <x v="4"/>
    <x v="2"/>
    <x v="2303"/>
    <s v="HCP2350"/>
    <n v="8060148077"/>
    <s v="LIC93199"/>
    <x v="1"/>
    <s v="Mar"/>
    <s v="2023-03"/>
    <m/>
    <m/>
    <m/>
    <m/>
  </r>
  <r>
    <s v="ORD103219"/>
    <x v="3219"/>
    <s v="CUST3295"/>
    <x v="3158"/>
    <s v="IQV98901"/>
    <x v="2"/>
    <x v="3219"/>
    <d v="2023-11-16T00:00:00"/>
    <x v="209"/>
    <n v="7"/>
    <x v="0"/>
    <x v="9"/>
    <n v="16"/>
    <x v="0"/>
    <x v="1"/>
    <x v="2701"/>
    <s v="HCP9132"/>
    <n v="5824554820"/>
    <s v="LIC31227"/>
    <x v="1"/>
    <s v="Nov"/>
    <s v="2023-11"/>
    <m/>
    <m/>
    <m/>
    <m/>
  </r>
  <r>
    <s v="ORD103220"/>
    <x v="3220"/>
    <s v="CUST4894"/>
    <x v="3159"/>
    <s v="IQV26588"/>
    <x v="1"/>
    <x v="3220"/>
    <d v="2023-03-20T00:00:00"/>
    <x v="15"/>
    <n v="2"/>
    <x v="0"/>
    <x v="4"/>
    <n v="20"/>
    <x v="4"/>
    <x v="2"/>
    <x v="2702"/>
    <s v="HCP8820"/>
    <n v="1739008460"/>
    <s v="LIC41843"/>
    <x v="0"/>
    <s v="Mar"/>
    <s v="2023-03"/>
    <m/>
    <m/>
    <m/>
    <m/>
  </r>
  <r>
    <s v="ORD103221"/>
    <x v="3221"/>
    <s v="CUST9016"/>
    <x v="3160"/>
    <s v="IQV48910"/>
    <x v="0"/>
    <x v="3221"/>
    <d v="2024-11-07T00:00:00"/>
    <x v="100"/>
    <n v="8"/>
    <x v="1"/>
    <x v="9"/>
    <n v="7"/>
    <x v="0"/>
    <x v="0"/>
    <x v="2703"/>
    <s v="HCP8290"/>
    <n v="5079822120"/>
    <s v="LIC29045"/>
    <x v="1"/>
    <s v="Nov"/>
    <s v="2024-11"/>
    <m/>
    <m/>
    <m/>
    <m/>
  </r>
  <r>
    <s v="ORD103222"/>
    <x v="3222"/>
    <s v="CUST2664"/>
    <x v="3161"/>
    <s v="IQV95670"/>
    <x v="1"/>
    <x v="3222"/>
    <d v="2024-05-26T00:00:00"/>
    <x v="627"/>
    <n v="1"/>
    <x v="1"/>
    <x v="8"/>
    <n v="26"/>
    <x v="3"/>
    <x v="0"/>
    <x v="2704"/>
    <s v="HCP4654"/>
    <n v="8135545863"/>
    <s v="LIC72113"/>
    <x v="0"/>
    <s v="May"/>
    <s v="2024-05"/>
    <m/>
    <m/>
    <m/>
    <m/>
  </r>
  <r>
    <s v="ORD103223"/>
    <x v="3223"/>
    <s v="CUST4098"/>
    <x v="3162"/>
    <s v="IQV67119"/>
    <x v="2"/>
    <x v="3223"/>
    <d v="2023-03-14T00:00:00"/>
    <x v="15"/>
    <n v="8"/>
    <x v="0"/>
    <x v="4"/>
    <n v="14"/>
    <x v="4"/>
    <x v="1"/>
    <x v="2705"/>
    <s v="HCP9079"/>
    <n v="7337476522"/>
    <s v="LIC46382"/>
    <x v="1"/>
    <s v="Mar"/>
    <s v="2023-03"/>
    <m/>
    <m/>
    <m/>
    <m/>
  </r>
  <r>
    <s v="ORD103224"/>
    <x v="3224"/>
    <s v="CUST3704"/>
    <x v="3163"/>
    <s v="IQV13893"/>
    <x v="1"/>
    <x v="3224"/>
    <d v="2024-06-28T00:00:00"/>
    <x v="401"/>
    <n v="4"/>
    <x v="1"/>
    <x v="7"/>
    <n v="28"/>
    <x v="3"/>
    <x v="2"/>
    <x v="438"/>
    <s v="HCP5533"/>
    <n v="3716125578"/>
    <s v="LIC77261"/>
    <x v="1"/>
    <s v="Jun"/>
    <s v="2024-06"/>
    <m/>
    <m/>
    <m/>
    <m/>
  </r>
  <r>
    <s v="ORD103225"/>
    <x v="3225"/>
    <s v="CUST8341"/>
    <x v="2278"/>
    <s v="IQV92245"/>
    <x v="1"/>
    <x v="3225"/>
    <d v="2024-06-25T00:00:00"/>
    <x v="583"/>
    <n v="1"/>
    <x v="1"/>
    <x v="7"/>
    <n v="25"/>
    <x v="4"/>
    <x v="1"/>
    <x v="2706"/>
    <s v="HCP5361"/>
    <n v="8731114312"/>
    <s v="LIC80314"/>
    <x v="0"/>
    <s v="Jun"/>
    <s v="2024-06"/>
    <m/>
    <m/>
    <m/>
    <m/>
  </r>
  <r>
    <s v="ORD103226"/>
    <x v="3226"/>
    <s v="CUST2378"/>
    <x v="3164"/>
    <s v="IQV29945"/>
    <x v="3"/>
    <x v="3226"/>
    <d v="2023-01-24T00:00:00"/>
    <x v="409"/>
    <n v="4"/>
    <x v="0"/>
    <x v="3"/>
    <n v="24"/>
    <x v="2"/>
    <x v="1"/>
    <x v="2707"/>
    <s v="HCP2978"/>
    <n v="7985626326"/>
    <s v="LIC60105"/>
    <x v="1"/>
    <s v="Jan"/>
    <s v="2023-01"/>
    <m/>
    <m/>
    <m/>
    <m/>
  </r>
  <r>
    <s v="ORD103227"/>
    <x v="3227"/>
    <s v="CUST6742"/>
    <x v="3165"/>
    <s v="IQV93871"/>
    <x v="1"/>
    <x v="3227"/>
    <d v="2023-08-31T00:00:00"/>
    <x v="269"/>
    <n v="5"/>
    <x v="0"/>
    <x v="5"/>
    <n v="31"/>
    <x v="1"/>
    <x v="1"/>
    <x v="2708"/>
    <s v="HCP7350"/>
    <n v="1558636467"/>
    <s v="LIC29009"/>
    <x v="1"/>
    <s v="Aug"/>
    <s v="2023-08"/>
    <m/>
    <m/>
    <m/>
    <m/>
  </r>
  <r>
    <s v="ORD103228"/>
    <x v="3228"/>
    <s v="CUST3153"/>
    <x v="3166"/>
    <s v="IQV33569"/>
    <x v="0"/>
    <x v="3228"/>
    <d v="2023-09-27T00:00:00"/>
    <x v="256"/>
    <n v="8"/>
    <x v="0"/>
    <x v="10"/>
    <n v="27"/>
    <x v="1"/>
    <x v="2"/>
    <x v="2709"/>
    <s v="HCP2844"/>
    <n v="7232107544"/>
    <s v="LIC22206"/>
    <x v="1"/>
    <s v="Sep"/>
    <s v="2023-09"/>
    <m/>
    <m/>
    <m/>
    <m/>
  </r>
  <r>
    <s v="ORD103229"/>
    <x v="3229"/>
    <s v="CUST3020"/>
    <x v="3167"/>
    <s v="IQV64395"/>
    <x v="2"/>
    <x v="3229"/>
    <d v="2023-06-29T00:00:00"/>
    <x v="201"/>
    <n v="1"/>
    <x v="0"/>
    <x v="7"/>
    <n v="29"/>
    <x v="1"/>
    <x v="2"/>
    <x v="2710"/>
    <s v="HCP2588"/>
    <n v="9323197774"/>
    <s v="LIC92017"/>
    <x v="0"/>
    <s v="Jun"/>
    <s v="2023-06"/>
    <m/>
    <m/>
    <m/>
    <m/>
  </r>
  <r>
    <s v="ORD103230"/>
    <x v="3230"/>
    <s v="CUST9052"/>
    <x v="3168"/>
    <s v="IQV81240"/>
    <x v="0"/>
    <x v="3230"/>
    <d v="2024-10-20T00:00:00"/>
    <x v="549"/>
    <n v="9"/>
    <x v="1"/>
    <x v="11"/>
    <n v="20"/>
    <x v="1"/>
    <x v="0"/>
    <x v="2711"/>
    <s v="HCP2277"/>
    <n v="5794059092"/>
    <s v="LIC30706"/>
    <x v="1"/>
    <s v="Oct"/>
    <s v="2024-10"/>
    <m/>
    <m/>
    <m/>
    <m/>
  </r>
  <r>
    <s v="ORD103231"/>
    <x v="3231"/>
    <s v="CUST4479"/>
    <x v="3169"/>
    <s v="IQV98195"/>
    <x v="1"/>
    <x v="3231"/>
    <d v="2023-09-21T00:00:00"/>
    <x v="226"/>
    <n v="1"/>
    <x v="0"/>
    <x v="10"/>
    <n v="21"/>
    <x v="2"/>
    <x v="1"/>
    <x v="2712"/>
    <s v="HCP1098"/>
    <n v="6107255052"/>
    <s v="LIC52020"/>
    <x v="0"/>
    <s v="Sep"/>
    <s v="2023-09"/>
    <m/>
    <m/>
    <m/>
    <m/>
  </r>
  <r>
    <s v="ORD103232"/>
    <x v="3232"/>
    <s v="CUST5170"/>
    <x v="3170"/>
    <s v="IQV92321"/>
    <x v="0"/>
    <x v="3232"/>
    <d v="2024-03-13T00:00:00"/>
    <x v="487"/>
    <n v="0"/>
    <x v="1"/>
    <x v="4"/>
    <n v="13"/>
    <x v="2"/>
    <x v="0"/>
    <x v="2713"/>
    <s v="HCP1142"/>
    <n v="1743903376"/>
    <s v="LIC49769"/>
    <x v="0"/>
    <s v="Mar"/>
    <s v="2024-03"/>
    <m/>
    <m/>
    <m/>
    <m/>
  </r>
  <r>
    <s v="ORD103233"/>
    <x v="3233"/>
    <s v="CUST1387"/>
    <x v="3171"/>
    <s v="IQV86759"/>
    <x v="1"/>
    <x v="3233"/>
    <d v="2024-05-24T00:00:00"/>
    <x v="595"/>
    <n v="7"/>
    <x v="1"/>
    <x v="8"/>
    <n v="24"/>
    <x v="2"/>
    <x v="1"/>
    <x v="2714"/>
    <s v="HCP1559"/>
    <n v="3868470176"/>
    <s v="LIC17676"/>
    <x v="1"/>
    <s v="May"/>
    <s v="2024-05"/>
    <m/>
    <m/>
    <m/>
    <m/>
  </r>
  <r>
    <s v="ORD103234"/>
    <x v="3234"/>
    <s v="CUST7757"/>
    <x v="3172"/>
    <s v="IQV71375"/>
    <x v="0"/>
    <x v="3234"/>
    <d v="2024-09-03T00:00:00"/>
    <x v="305"/>
    <n v="4"/>
    <x v="1"/>
    <x v="10"/>
    <n v="3"/>
    <x v="3"/>
    <x v="0"/>
    <x v="2715"/>
    <s v="HCP9521"/>
    <n v="5508232914"/>
    <s v="LIC10159"/>
    <x v="1"/>
    <s v="Sep"/>
    <s v="2024-09"/>
    <m/>
    <m/>
    <m/>
    <m/>
  </r>
  <r>
    <s v="ORD103235"/>
    <x v="3235"/>
    <s v="CUST5174"/>
    <x v="3173"/>
    <s v="IQV22980"/>
    <x v="3"/>
    <x v="3235"/>
    <d v="2024-10-19T00:00:00"/>
    <x v="124"/>
    <n v="9"/>
    <x v="1"/>
    <x v="11"/>
    <n v="19"/>
    <x v="2"/>
    <x v="2"/>
    <x v="2716"/>
    <s v="HCP2988"/>
    <n v="5501395624"/>
    <s v="LIC18168"/>
    <x v="1"/>
    <s v="Oct"/>
    <s v="2024-10"/>
    <m/>
    <m/>
    <m/>
    <m/>
  </r>
  <r>
    <s v="ORD103236"/>
    <x v="3236"/>
    <s v="CUST5915"/>
    <x v="3174"/>
    <s v="IQV58921"/>
    <x v="2"/>
    <x v="3236"/>
    <d v="2024-01-26T00:00:00"/>
    <x v="582"/>
    <n v="9"/>
    <x v="1"/>
    <x v="3"/>
    <n v="26"/>
    <x v="2"/>
    <x v="2"/>
    <x v="2717"/>
    <s v="HCP5047"/>
    <n v="6795695620"/>
    <s v="LIC39048"/>
    <x v="1"/>
    <s v="Jan"/>
    <s v="2024-01"/>
    <m/>
    <m/>
    <m/>
    <m/>
  </r>
  <r>
    <s v="ORD103237"/>
    <x v="3237"/>
    <s v="CUST2521"/>
    <x v="3175"/>
    <s v="IQV59592"/>
    <x v="2"/>
    <x v="3237"/>
    <d v="2024-10-01T00:00:00"/>
    <x v="540"/>
    <n v="5"/>
    <x v="1"/>
    <x v="11"/>
    <n v="1"/>
    <x v="4"/>
    <x v="2"/>
    <x v="2718"/>
    <s v="HCP4391"/>
    <n v="1037834377"/>
    <s v="LIC55078"/>
    <x v="1"/>
    <s v="Oct"/>
    <s v="2024-10"/>
    <m/>
    <m/>
    <m/>
    <m/>
  </r>
  <r>
    <s v="ORD103238"/>
    <x v="3238"/>
    <s v="CUST8160"/>
    <x v="3176"/>
    <s v="IQV67027"/>
    <x v="3"/>
    <x v="3238"/>
    <d v="2024-09-23T00:00:00"/>
    <x v="252"/>
    <n v="2"/>
    <x v="1"/>
    <x v="10"/>
    <n v="23"/>
    <x v="0"/>
    <x v="0"/>
    <x v="978"/>
    <s v="HCP9389"/>
    <n v="8990881733"/>
    <s v="LIC43512"/>
    <x v="0"/>
    <s v="Sep"/>
    <s v="2024-09"/>
    <m/>
    <m/>
    <m/>
    <m/>
  </r>
  <r>
    <s v="ORD103239"/>
    <x v="3239"/>
    <s v="CUST4262"/>
    <x v="3177"/>
    <s v="IQV34129"/>
    <x v="0"/>
    <x v="3239"/>
    <d v="2024-03-02T00:00:00"/>
    <x v="153"/>
    <n v="4"/>
    <x v="1"/>
    <x v="4"/>
    <n v="2"/>
    <x v="2"/>
    <x v="2"/>
    <x v="2719"/>
    <s v="HCP2714"/>
    <n v="2622403246"/>
    <s v="LIC69811"/>
    <x v="1"/>
    <s v="Mar"/>
    <s v="2024-03"/>
    <m/>
    <m/>
    <m/>
    <m/>
  </r>
  <r>
    <s v="ORD103240"/>
    <x v="3240"/>
    <s v="CUST4602"/>
    <x v="3178"/>
    <s v="IQV51877"/>
    <x v="3"/>
    <x v="3240"/>
    <d v="2024-11-06T00:00:00"/>
    <x v="601"/>
    <n v="1"/>
    <x v="1"/>
    <x v="9"/>
    <n v="6"/>
    <x v="4"/>
    <x v="1"/>
    <x v="1400"/>
    <s v="HCP2730"/>
    <n v="1781784920"/>
    <s v="LIC39232"/>
    <x v="0"/>
    <s v="Nov"/>
    <s v="2024-11"/>
    <m/>
    <m/>
    <m/>
    <m/>
  </r>
  <r>
    <s v="ORD103241"/>
    <x v="3241"/>
    <s v="CUST8028"/>
    <x v="3179"/>
    <s v="IQV44574"/>
    <x v="3"/>
    <x v="3241"/>
    <d v="2023-02-28T00:00:00"/>
    <x v="334"/>
    <n v="3"/>
    <x v="0"/>
    <x v="6"/>
    <n v="28"/>
    <x v="3"/>
    <x v="0"/>
    <x v="2720"/>
    <s v="HCP3933"/>
    <n v="1823795307"/>
    <s v="LIC79481"/>
    <x v="0"/>
    <s v="Feb"/>
    <s v="2023-02"/>
    <m/>
    <m/>
    <m/>
    <m/>
  </r>
  <r>
    <s v="ORD103242"/>
    <x v="3242"/>
    <s v="CUST9421"/>
    <x v="3180"/>
    <s v="IQV40596"/>
    <x v="3"/>
    <x v="3242"/>
    <d v="2023-02-16T00:00:00"/>
    <x v="336"/>
    <n v="0"/>
    <x v="0"/>
    <x v="6"/>
    <n v="16"/>
    <x v="0"/>
    <x v="2"/>
    <x v="1163"/>
    <s v="HCP8738"/>
    <n v="8615745724"/>
    <s v="LIC66887"/>
    <x v="0"/>
    <s v="Feb"/>
    <s v="2023-02"/>
    <m/>
    <m/>
    <m/>
    <m/>
  </r>
  <r>
    <s v="ORD103243"/>
    <x v="3243"/>
    <s v="CUST2984"/>
    <x v="3181"/>
    <s v="IQV75886"/>
    <x v="1"/>
    <x v="3243"/>
    <d v="2023-03-19T00:00:00"/>
    <x v="65"/>
    <n v="9"/>
    <x v="0"/>
    <x v="4"/>
    <n v="19"/>
    <x v="1"/>
    <x v="1"/>
    <x v="2721"/>
    <s v="HCP8750"/>
    <n v="7035487025"/>
    <s v="LIC64455"/>
    <x v="1"/>
    <s v="Mar"/>
    <s v="2023-03"/>
    <m/>
    <m/>
    <m/>
    <m/>
  </r>
  <r>
    <s v="ORD103244"/>
    <x v="3244"/>
    <s v="CUST7592"/>
    <x v="3182"/>
    <s v="IQV43832"/>
    <x v="3"/>
    <x v="3244"/>
    <d v="2024-04-22T00:00:00"/>
    <x v="23"/>
    <n v="7"/>
    <x v="1"/>
    <x v="0"/>
    <n v="22"/>
    <x v="3"/>
    <x v="2"/>
    <x v="2722"/>
    <s v="HCP9278"/>
    <n v="4281252298"/>
    <s v="LIC56418"/>
    <x v="1"/>
    <s v="Apr"/>
    <s v="2024-04"/>
    <m/>
    <m/>
    <m/>
    <m/>
  </r>
  <r>
    <s v="ORD103245"/>
    <x v="3245"/>
    <s v="CUST6940"/>
    <x v="3183"/>
    <s v="IQV61129"/>
    <x v="2"/>
    <x v="3245"/>
    <d v="2024-12-15T00:00:00"/>
    <x v="310"/>
    <n v="3"/>
    <x v="1"/>
    <x v="1"/>
    <n v="15"/>
    <x v="2"/>
    <x v="2"/>
    <x v="1990"/>
    <s v="HCP1001"/>
    <n v="1347760230"/>
    <s v="LIC51108"/>
    <x v="0"/>
    <s v="Dec"/>
    <s v="2024-12"/>
    <m/>
    <m/>
    <m/>
    <m/>
  </r>
  <r>
    <s v="ORD103246"/>
    <x v="3246"/>
    <s v="CUST7035"/>
    <x v="3184"/>
    <s v="IQV77579"/>
    <x v="1"/>
    <x v="3246"/>
    <d v="2023-06-01T00:00:00"/>
    <x v="440"/>
    <n v="4"/>
    <x v="0"/>
    <x v="7"/>
    <n v="1"/>
    <x v="2"/>
    <x v="0"/>
    <x v="2723"/>
    <s v="HCP6826"/>
    <n v="1365784222"/>
    <s v="LIC57898"/>
    <x v="1"/>
    <s v="Jun"/>
    <s v="2023-06"/>
    <m/>
    <m/>
    <m/>
    <m/>
  </r>
  <r>
    <s v="ORD103247"/>
    <x v="3247"/>
    <s v="CUST5462"/>
    <x v="3185"/>
    <s v="IQV98325"/>
    <x v="3"/>
    <x v="3247"/>
    <d v="2024-06-22T00:00:00"/>
    <x v="183"/>
    <n v="2"/>
    <x v="1"/>
    <x v="7"/>
    <n v="22"/>
    <x v="3"/>
    <x v="2"/>
    <x v="809"/>
    <s v="HCP9982"/>
    <n v="2987655333"/>
    <s v="LIC31488"/>
    <x v="0"/>
    <s v="Jun"/>
    <s v="2024-06"/>
    <m/>
    <m/>
    <m/>
    <m/>
  </r>
  <r>
    <s v="ORD103248"/>
    <x v="3248"/>
    <s v="CUST3848"/>
    <x v="3186"/>
    <s v="IQV26545"/>
    <x v="0"/>
    <x v="3248"/>
    <d v="2023-02-17T00:00:00"/>
    <x v="561"/>
    <n v="3"/>
    <x v="0"/>
    <x v="6"/>
    <n v="17"/>
    <x v="3"/>
    <x v="0"/>
    <x v="2724"/>
    <s v="HCP6101"/>
    <n v="6326784783"/>
    <s v="LIC32489"/>
    <x v="0"/>
    <s v="Feb"/>
    <s v="2023-02"/>
    <m/>
    <m/>
    <m/>
    <m/>
  </r>
  <r>
    <s v="ORD103249"/>
    <x v="3249"/>
    <s v="CUST4999"/>
    <x v="3187"/>
    <s v="IQV91912"/>
    <x v="0"/>
    <x v="3249"/>
    <d v="2024-04-24T00:00:00"/>
    <x v="364"/>
    <n v="2"/>
    <x v="1"/>
    <x v="0"/>
    <n v="24"/>
    <x v="2"/>
    <x v="0"/>
    <x v="174"/>
    <s v="HCP1391"/>
    <n v="9726228340"/>
    <s v="LIC17951"/>
    <x v="0"/>
    <s v="Apr"/>
    <s v="2024-04"/>
    <m/>
    <m/>
    <m/>
    <m/>
  </r>
  <r>
    <s v="ORD103250"/>
    <x v="3250"/>
    <s v="CUST3773"/>
    <x v="3188"/>
    <s v="IQV65864"/>
    <x v="2"/>
    <x v="3250"/>
    <d v="2024-11-18T00:00:00"/>
    <x v="55"/>
    <n v="1"/>
    <x v="1"/>
    <x v="9"/>
    <n v="18"/>
    <x v="2"/>
    <x v="1"/>
    <x v="2725"/>
    <s v="HCP8491"/>
    <n v="2608362207"/>
    <s v="LIC36533"/>
    <x v="0"/>
    <s v="Nov"/>
    <s v="2024-11"/>
    <m/>
    <m/>
    <m/>
    <m/>
  </r>
  <r>
    <s v="ORD103251"/>
    <x v="3251"/>
    <s v="CUST8604"/>
    <x v="3189"/>
    <s v="IQV60799"/>
    <x v="1"/>
    <x v="3251"/>
    <d v="2024-12-13T00:00:00"/>
    <x v="231"/>
    <n v="3"/>
    <x v="1"/>
    <x v="1"/>
    <n v="13"/>
    <x v="2"/>
    <x v="0"/>
    <x v="2726"/>
    <s v="HCP5170"/>
    <n v="8944294085"/>
    <s v="LIC29512"/>
    <x v="0"/>
    <s v="Dec"/>
    <s v="2024-12"/>
    <m/>
    <m/>
    <m/>
    <m/>
  </r>
  <r>
    <s v="ORD103252"/>
    <x v="3252"/>
    <s v="CUST7612"/>
    <x v="3190"/>
    <s v="IQV16022"/>
    <x v="0"/>
    <x v="3252"/>
    <d v="2023-09-06T00:00:00"/>
    <x v="481"/>
    <n v="1"/>
    <x v="0"/>
    <x v="10"/>
    <n v="6"/>
    <x v="0"/>
    <x v="1"/>
    <x v="2727"/>
    <s v="HCP2255"/>
    <n v="5065846889"/>
    <s v="LIC10299"/>
    <x v="0"/>
    <s v="Sep"/>
    <s v="2023-09"/>
    <m/>
    <m/>
    <m/>
    <m/>
  </r>
  <r>
    <s v="ORD103253"/>
    <x v="3253"/>
    <s v="CUST4042"/>
    <x v="3191"/>
    <s v="IQV23028"/>
    <x v="3"/>
    <x v="3253"/>
    <d v="2024-10-03T00:00:00"/>
    <x v="240"/>
    <n v="9"/>
    <x v="1"/>
    <x v="11"/>
    <n v="3"/>
    <x v="1"/>
    <x v="2"/>
    <x v="157"/>
    <s v="HCP7632"/>
    <n v="9276863501"/>
    <s v="LIC90995"/>
    <x v="1"/>
    <s v="Oct"/>
    <s v="2024-10"/>
    <m/>
    <m/>
    <m/>
    <m/>
  </r>
  <r>
    <s v="ORD103254"/>
    <x v="3254"/>
    <s v="CUST7708"/>
    <x v="3192"/>
    <s v="IQV84839"/>
    <x v="2"/>
    <x v="3254"/>
    <d v="2023-12-24T00:00:00"/>
    <x v="665"/>
    <n v="6"/>
    <x v="0"/>
    <x v="1"/>
    <n v="24"/>
    <x v="0"/>
    <x v="1"/>
    <x v="2728"/>
    <s v="HCP7250"/>
    <n v="9511110049"/>
    <s v="LIC92433"/>
    <x v="1"/>
    <s v="Dec"/>
    <s v="2023-12"/>
    <m/>
    <m/>
    <m/>
    <m/>
  </r>
  <r>
    <s v="ORD103255"/>
    <x v="3255"/>
    <s v="CUST7552"/>
    <x v="3193"/>
    <s v="IQV94767"/>
    <x v="3"/>
    <x v="3255"/>
    <d v="2023-05-16T00:00:00"/>
    <x v="200"/>
    <n v="4"/>
    <x v="0"/>
    <x v="8"/>
    <n v="16"/>
    <x v="3"/>
    <x v="1"/>
    <x v="2729"/>
    <s v="HCP8861"/>
    <n v="9650594760"/>
    <s v="LIC89567"/>
    <x v="1"/>
    <s v="May"/>
    <s v="2023-05"/>
    <m/>
    <m/>
    <m/>
    <m/>
  </r>
  <r>
    <s v="ORD103256"/>
    <x v="3256"/>
    <s v="CUST8009"/>
    <x v="3194"/>
    <s v="IQV77007"/>
    <x v="2"/>
    <x v="3256"/>
    <d v="2024-01-21T00:00:00"/>
    <x v="382"/>
    <n v="2"/>
    <x v="1"/>
    <x v="3"/>
    <n v="21"/>
    <x v="3"/>
    <x v="0"/>
    <x v="2730"/>
    <s v="HCP5874"/>
    <n v="6908097001"/>
    <s v="LIC28701"/>
    <x v="0"/>
    <s v="Jan"/>
    <s v="2024-01"/>
    <m/>
    <m/>
    <m/>
    <m/>
  </r>
  <r>
    <s v="ORD103257"/>
    <x v="3257"/>
    <s v="CUST6111"/>
    <x v="3195"/>
    <s v="IQV88221"/>
    <x v="2"/>
    <x v="3257"/>
    <d v="2024-06-28T00:00:00"/>
    <x v="273"/>
    <n v="5"/>
    <x v="1"/>
    <x v="7"/>
    <n v="28"/>
    <x v="3"/>
    <x v="2"/>
    <x v="1755"/>
    <s v="HCP3861"/>
    <n v="9554203263"/>
    <s v="LIC41171"/>
    <x v="1"/>
    <s v="Jun"/>
    <s v="2024-06"/>
    <m/>
    <m/>
    <m/>
    <m/>
  </r>
  <r>
    <s v="ORD103258"/>
    <x v="3258"/>
    <s v="CUST5543"/>
    <x v="3196"/>
    <s v="IQV62900"/>
    <x v="2"/>
    <x v="3258"/>
    <d v="2024-04-06T00:00:00"/>
    <x v="625"/>
    <n v="5"/>
    <x v="1"/>
    <x v="0"/>
    <n v="6"/>
    <x v="4"/>
    <x v="1"/>
    <x v="1639"/>
    <s v="HCP7426"/>
    <n v="7606240503"/>
    <s v="LIC31707"/>
    <x v="1"/>
    <s v="Apr"/>
    <s v="2024-04"/>
    <m/>
    <m/>
    <m/>
    <m/>
  </r>
  <r>
    <s v="ORD103259"/>
    <x v="3259"/>
    <s v="CUST7307"/>
    <x v="3197"/>
    <s v="IQV47069"/>
    <x v="0"/>
    <x v="3259"/>
    <d v="2023-03-27T00:00:00"/>
    <x v="214"/>
    <n v="3"/>
    <x v="0"/>
    <x v="4"/>
    <n v="27"/>
    <x v="4"/>
    <x v="1"/>
    <x v="270"/>
    <s v="HCP1946"/>
    <n v="2871767497"/>
    <s v="LIC78976"/>
    <x v="0"/>
    <s v="Mar"/>
    <s v="2023-03"/>
    <m/>
    <m/>
    <m/>
    <m/>
  </r>
  <r>
    <s v="ORD103260"/>
    <x v="3260"/>
    <s v="CUST4507"/>
    <x v="3198"/>
    <s v="IQV42797"/>
    <x v="1"/>
    <x v="3260"/>
    <d v="2024-06-05T00:00:00"/>
    <x v="129"/>
    <n v="3"/>
    <x v="1"/>
    <x v="7"/>
    <n v="5"/>
    <x v="1"/>
    <x v="1"/>
    <x v="2731"/>
    <s v="HCP4679"/>
    <n v="5104184336"/>
    <s v="LIC97067"/>
    <x v="0"/>
    <s v="Jun"/>
    <s v="2024-06"/>
    <m/>
    <m/>
    <m/>
    <m/>
  </r>
  <r>
    <s v="ORD103261"/>
    <x v="3261"/>
    <s v="CUST7642"/>
    <x v="3199"/>
    <s v="IQV51613"/>
    <x v="2"/>
    <x v="3261"/>
    <d v="2023-05-06T00:00:00"/>
    <x v="592"/>
    <n v="0"/>
    <x v="0"/>
    <x v="8"/>
    <n v="6"/>
    <x v="1"/>
    <x v="0"/>
    <x v="2732"/>
    <s v="HCP9932"/>
    <n v="6193506577"/>
    <s v="LIC34866"/>
    <x v="0"/>
    <s v="May"/>
    <s v="2023-05"/>
    <m/>
    <m/>
    <m/>
    <m/>
  </r>
  <r>
    <s v="ORD103262"/>
    <x v="3262"/>
    <s v="CUST2693"/>
    <x v="3200"/>
    <s v="IQV35895"/>
    <x v="2"/>
    <x v="3262"/>
    <d v="2024-07-23T00:00:00"/>
    <x v="272"/>
    <n v="2"/>
    <x v="1"/>
    <x v="2"/>
    <n v="23"/>
    <x v="2"/>
    <x v="2"/>
    <x v="2733"/>
    <s v="HCP2395"/>
    <n v="5328271677"/>
    <s v="LIC90238"/>
    <x v="0"/>
    <s v="Jul"/>
    <s v="2024-07"/>
    <m/>
    <m/>
    <m/>
    <m/>
  </r>
  <r>
    <s v="ORD103263"/>
    <x v="3263"/>
    <s v="CUST8986"/>
    <x v="3201"/>
    <s v="IQV88196"/>
    <x v="0"/>
    <x v="3263"/>
    <d v="2024-02-06T00:00:00"/>
    <x v="550"/>
    <n v="4"/>
    <x v="1"/>
    <x v="6"/>
    <n v="6"/>
    <x v="0"/>
    <x v="0"/>
    <x v="1696"/>
    <s v="HCP2204"/>
    <n v="4283640075"/>
    <s v="LIC13583"/>
    <x v="1"/>
    <s v="Feb"/>
    <s v="2024-02"/>
    <m/>
    <m/>
    <m/>
    <m/>
  </r>
  <r>
    <s v="ORD103264"/>
    <x v="3264"/>
    <s v="CUST8539"/>
    <x v="3202"/>
    <s v="IQV66292"/>
    <x v="1"/>
    <x v="3264"/>
    <d v="2023-03-09T00:00:00"/>
    <x v="263"/>
    <n v="6"/>
    <x v="0"/>
    <x v="4"/>
    <n v="9"/>
    <x v="3"/>
    <x v="1"/>
    <x v="1285"/>
    <s v="HCP9223"/>
    <n v="3949073822"/>
    <s v="LIC41339"/>
    <x v="1"/>
    <s v="Mar"/>
    <s v="2023-03"/>
    <m/>
    <m/>
    <m/>
    <m/>
  </r>
  <r>
    <s v="ORD103265"/>
    <x v="3265"/>
    <s v="CUST4568"/>
    <x v="3203"/>
    <s v="IQV54082"/>
    <x v="1"/>
    <x v="3265"/>
    <d v="2023-03-20T00:00:00"/>
    <x v="15"/>
    <n v="2"/>
    <x v="0"/>
    <x v="4"/>
    <n v="20"/>
    <x v="4"/>
    <x v="0"/>
    <x v="2734"/>
    <s v="HCP8956"/>
    <n v="7380387368"/>
    <s v="LIC81543"/>
    <x v="0"/>
    <s v="Mar"/>
    <s v="2023-03"/>
    <m/>
    <m/>
    <m/>
    <m/>
  </r>
  <r>
    <s v="ORD103266"/>
    <x v="3266"/>
    <s v="CUST5431"/>
    <x v="3204"/>
    <s v="IQV81882"/>
    <x v="1"/>
    <x v="3266"/>
    <d v="2024-01-20T00:00:00"/>
    <x v="345"/>
    <n v="4"/>
    <x v="1"/>
    <x v="3"/>
    <n v="20"/>
    <x v="0"/>
    <x v="2"/>
    <x v="2735"/>
    <s v="HCP1064"/>
    <n v="2496240351"/>
    <s v="LIC46418"/>
    <x v="1"/>
    <s v="Jan"/>
    <s v="2024-01"/>
    <m/>
    <m/>
    <m/>
    <m/>
  </r>
  <r>
    <s v="ORD103267"/>
    <x v="3267"/>
    <s v="CUST5024"/>
    <x v="3205"/>
    <s v="IQV51572"/>
    <x v="0"/>
    <x v="3267"/>
    <d v="2024-01-15T00:00:00"/>
    <x v="345"/>
    <n v="9"/>
    <x v="1"/>
    <x v="3"/>
    <n v="15"/>
    <x v="0"/>
    <x v="1"/>
    <x v="2723"/>
    <s v="HCP6179"/>
    <n v="9927664463"/>
    <s v="LIC14763"/>
    <x v="1"/>
    <s v="Jan"/>
    <s v="2024-01"/>
    <m/>
    <m/>
    <m/>
    <m/>
  </r>
  <r>
    <s v="ORD103268"/>
    <x v="3268"/>
    <s v="CUST5109"/>
    <x v="3206"/>
    <s v="IQV42519"/>
    <x v="1"/>
    <x v="3268"/>
    <d v="2023-05-04T00:00:00"/>
    <x v="187"/>
    <n v="6"/>
    <x v="0"/>
    <x v="8"/>
    <n v="4"/>
    <x v="2"/>
    <x v="0"/>
    <x v="2736"/>
    <s v="HCP5866"/>
    <n v="7666764825"/>
    <s v="LIC67081"/>
    <x v="1"/>
    <s v="May"/>
    <s v="2023-05"/>
    <m/>
    <m/>
    <m/>
    <m/>
  </r>
  <r>
    <s v="ORD103269"/>
    <x v="3269"/>
    <s v="CUST6998"/>
    <x v="3207"/>
    <s v="IQV40086"/>
    <x v="2"/>
    <x v="3269"/>
    <d v="2024-01-06T00:00:00"/>
    <x v="429"/>
    <n v="5"/>
    <x v="1"/>
    <x v="3"/>
    <n v="6"/>
    <x v="3"/>
    <x v="1"/>
    <x v="2737"/>
    <s v="HCP2243"/>
    <n v="7451886606"/>
    <s v="LIC52829"/>
    <x v="1"/>
    <s v="Jan"/>
    <s v="2024-01"/>
    <m/>
    <m/>
    <m/>
    <m/>
  </r>
  <r>
    <s v="ORD103270"/>
    <x v="3270"/>
    <s v="CUST2653"/>
    <x v="3208"/>
    <s v="IQV17974"/>
    <x v="3"/>
    <x v="3270"/>
    <d v="2023-02-28T00:00:00"/>
    <x v="496"/>
    <n v="7"/>
    <x v="0"/>
    <x v="6"/>
    <n v="28"/>
    <x v="1"/>
    <x v="2"/>
    <x v="2738"/>
    <s v="HCP4814"/>
    <n v="2390013198"/>
    <s v="LIC39925"/>
    <x v="1"/>
    <s v="Feb"/>
    <s v="2023-02"/>
    <m/>
    <m/>
    <m/>
    <m/>
  </r>
  <r>
    <s v="ORD103271"/>
    <x v="3271"/>
    <s v="CUST4781"/>
    <x v="3209"/>
    <s v="IQV60448"/>
    <x v="0"/>
    <x v="3271"/>
    <d v="2023-08-10T00:00:00"/>
    <x v="78"/>
    <n v="9"/>
    <x v="0"/>
    <x v="5"/>
    <n v="10"/>
    <x v="2"/>
    <x v="2"/>
    <x v="2739"/>
    <s v="HCP6082"/>
    <n v="9897882669"/>
    <s v="LIC50069"/>
    <x v="1"/>
    <s v="Aug"/>
    <s v="2023-08"/>
    <m/>
    <m/>
    <m/>
    <m/>
  </r>
  <r>
    <s v="ORD103272"/>
    <x v="3272"/>
    <s v="CUST4228"/>
    <x v="3210"/>
    <s v="IQV45175"/>
    <x v="1"/>
    <x v="3272"/>
    <d v="2023-01-16T00:00:00"/>
    <x v="107"/>
    <n v="6"/>
    <x v="0"/>
    <x v="3"/>
    <n v="16"/>
    <x v="3"/>
    <x v="2"/>
    <x v="2740"/>
    <s v="HCP3245"/>
    <n v="8540570509"/>
    <s v="LIC96257"/>
    <x v="1"/>
    <s v="Jan"/>
    <s v="2023-01"/>
    <m/>
    <m/>
    <m/>
    <m/>
  </r>
  <r>
    <s v="ORD103273"/>
    <x v="3273"/>
    <s v="CUST7149"/>
    <x v="3211"/>
    <s v="IQV50253"/>
    <x v="0"/>
    <x v="3273"/>
    <d v="2024-03-04T00:00:00"/>
    <x v="153"/>
    <n v="2"/>
    <x v="1"/>
    <x v="4"/>
    <n v="4"/>
    <x v="0"/>
    <x v="0"/>
    <x v="2741"/>
    <s v="HCP9551"/>
    <n v="2430384155"/>
    <s v="LIC84892"/>
    <x v="0"/>
    <s v="Mar"/>
    <s v="2024-03"/>
    <m/>
    <m/>
    <m/>
    <m/>
  </r>
  <r>
    <s v="ORD103274"/>
    <x v="3274"/>
    <s v="CUST5025"/>
    <x v="3212"/>
    <s v="IQV87428"/>
    <x v="2"/>
    <x v="3274"/>
    <d v="2024-05-24T00:00:00"/>
    <x v="627"/>
    <n v="3"/>
    <x v="1"/>
    <x v="8"/>
    <n v="24"/>
    <x v="4"/>
    <x v="0"/>
    <x v="2742"/>
    <s v="HCP5204"/>
    <n v="9917804351"/>
    <s v="LIC70723"/>
    <x v="0"/>
    <s v="May"/>
    <s v="2024-05"/>
    <m/>
    <m/>
    <m/>
    <m/>
  </r>
  <r>
    <s v="ORD103275"/>
    <x v="3275"/>
    <s v="CUST1227"/>
    <x v="3213"/>
    <s v="IQV17477"/>
    <x v="1"/>
    <x v="3275"/>
    <d v="2023-03-28T00:00:00"/>
    <x v="664"/>
    <n v="1"/>
    <x v="0"/>
    <x v="4"/>
    <n v="28"/>
    <x v="3"/>
    <x v="1"/>
    <x v="2743"/>
    <s v="HCP7082"/>
    <n v="1615770788"/>
    <s v="LIC75595"/>
    <x v="0"/>
    <s v="Mar"/>
    <s v="2023-03"/>
    <m/>
    <m/>
    <m/>
    <m/>
  </r>
  <r>
    <s v="ORD103276"/>
    <x v="3276"/>
    <s v="CUST3670"/>
    <x v="3214"/>
    <s v="IQV13339"/>
    <x v="1"/>
    <x v="3276"/>
    <d v="2023-11-08T00:00:00"/>
    <x v="133"/>
    <n v="9"/>
    <x v="0"/>
    <x v="9"/>
    <n v="8"/>
    <x v="3"/>
    <x v="1"/>
    <x v="2744"/>
    <s v="HCP6548"/>
    <n v="5473811249"/>
    <s v="LIC29046"/>
    <x v="1"/>
    <s v="Nov"/>
    <s v="2023-11"/>
    <m/>
    <m/>
    <m/>
    <m/>
  </r>
  <r>
    <s v="ORD103277"/>
    <x v="3277"/>
    <s v="CUST9662"/>
    <x v="3215"/>
    <s v="IQV53316"/>
    <x v="1"/>
    <x v="3277"/>
    <d v="2023-07-21T00:00:00"/>
    <x v="176"/>
    <n v="6"/>
    <x v="0"/>
    <x v="2"/>
    <n v="21"/>
    <x v="0"/>
    <x v="1"/>
    <x v="2745"/>
    <s v="HCP5237"/>
    <n v="4441481519"/>
    <s v="LIC45878"/>
    <x v="1"/>
    <s v="Jul"/>
    <s v="2023-07"/>
    <m/>
    <m/>
    <m/>
    <m/>
  </r>
  <r>
    <s v="ORD103278"/>
    <x v="3278"/>
    <s v="CUST4777"/>
    <x v="3216"/>
    <s v="IQV37129"/>
    <x v="0"/>
    <x v="3278"/>
    <d v="2023-12-14T00:00:00"/>
    <x v="1"/>
    <n v="1"/>
    <x v="0"/>
    <x v="1"/>
    <n v="14"/>
    <x v="3"/>
    <x v="2"/>
    <x v="2203"/>
    <s v="HCP4778"/>
    <n v="6520059981"/>
    <s v="LIC86025"/>
    <x v="0"/>
    <s v="Dec"/>
    <s v="2023-12"/>
    <m/>
    <m/>
    <m/>
    <m/>
  </r>
  <r>
    <s v="ORD103279"/>
    <x v="3279"/>
    <s v="CUST9220"/>
    <x v="3217"/>
    <s v="IQV25685"/>
    <x v="0"/>
    <x v="3279"/>
    <d v="2023-06-29T00:00:00"/>
    <x v="544"/>
    <n v="0"/>
    <x v="0"/>
    <x v="7"/>
    <n v="29"/>
    <x v="1"/>
    <x v="2"/>
    <x v="175"/>
    <s v="HCP7330"/>
    <n v="5448871833"/>
    <s v="LIC29678"/>
    <x v="0"/>
    <s v="Jun"/>
    <s v="2023-06"/>
    <m/>
    <m/>
    <m/>
    <m/>
  </r>
  <r>
    <s v="ORD103280"/>
    <x v="3280"/>
    <s v="CUST1724"/>
    <x v="3218"/>
    <s v="IQV52256"/>
    <x v="3"/>
    <x v="3280"/>
    <d v="2023-02-27T00:00:00"/>
    <x v="406"/>
    <n v="1"/>
    <x v="0"/>
    <x v="6"/>
    <n v="27"/>
    <x v="2"/>
    <x v="1"/>
    <x v="2746"/>
    <s v="HCP2329"/>
    <n v="4120085191"/>
    <s v="LIC49825"/>
    <x v="0"/>
    <s v="Feb"/>
    <s v="2023-02"/>
    <m/>
    <m/>
    <m/>
    <m/>
  </r>
  <r>
    <s v="ORD103281"/>
    <x v="3281"/>
    <s v="CUST5294"/>
    <x v="3219"/>
    <s v="IQV69536"/>
    <x v="1"/>
    <x v="3281"/>
    <d v="2024-01-03T00:00:00"/>
    <x v="398"/>
    <n v="9"/>
    <x v="1"/>
    <x v="3"/>
    <n v="3"/>
    <x v="4"/>
    <x v="1"/>
    <x v="2747"/>
    <s v="HCP2123"/>
    <n v="8495908783"/>
    <s v="LIC73609"/>
    <x v="1"/>
    <s v="Jan"/>
    <s v="2024-01"/>
    <m/>
    <m/>
    <m/>
    <m/>
  </r>
  <r>
    <s v="ORD103282"/>
    <x v="3282"/>
    <s v="CUST3029"/>
    <x v="3220"/>
    <s v="IQV13766"/>
    <x v="3"/>
    <x v="3282"/>
    <d v="2024-04-09T00:00:00"/>
    <x v="198"/>
    <n v="8"/>
    <x v="1"/>
    <x v="0"/>
    <n v="9"/>
    <x v="4"/>
    <x v="1"/>
    <x v="2748"/>
    <s v="HCP4563"/>
    <n v="3347756910"/>
    <s v="LIC83495"/>
    <x v="1"/>
    <s v="Apr"/>
    <s v="2024-04"/>
    <m/>
    <m/>
    <m/>
    <m/>
  </r>
  <r>
    <s v="ORD103283"/>
    <x v="3283"/>
    <s v="CUST5131"/>
    <x v="3221"/>
    <s v="IQV75948"/>
    <x v="2"/>
    <x v="3283"/>
    <d v="2023-05-05T00:00:00"/>
    <x v="592"/>
    <n v="1"/>
    <x v="0"/>
    <x v="8"/>
    <n v="5"/>
    <x v="3"/>
    <x v="0"/>
    <x v="2749"/>
    <s v="HCP9794"/>
    <n v="9805450809"/>
    <s v="LIC72603"/>
    <x v="0"/>
    <s v="May"/>
    <s v="2023-05"/>
    <m/>
    <m/>
    <m/>
    <m/>
  </r>
  <r>
    <s v="ORD103284"/>
    <x v="3284"/>
    <s v="CUST8662"/>
    <x v="3222"/>
    <s v="IQV18389"/>
    <x v="2"/>
    <x v="3284"/>
    <d v="2023-06-21T00:00:00"/>
    <x v="524"/>
    <n v="3"/>
    <x v="0"/>
    <x v="7"/>
    <n v="21"/>
    <x v="3"/>
    <x v="0"/>
    <x v="2750"/>
    <s v="HCP7935"/>
    <n v="3735548421"/>
    <s v="LIC93040"/>
    <x v="0"/>
    <s v="Jun"/>
    <s v="2023-06"/>
    <m/>
    <m/>
    <m/>
    <m/>
  </r>
  <r>
    <s v="ORD103285"/>
    <x v="3285"/>
    <s v="CUST5527"/>
    <x v="3223"/>
    <s v="IQV16693"/>
    <x v="1"/>
    <x v="3285"/>
    <d v="2023-03-13T00:00:00"/>
    <x v="301"/>
    <n v="0"/>
    <x v="0"/>
    <x v="4"/>
    <n v="13"/>
    <x v="3"/>
    <x v="0"/>
    <x v="2751"/>
    <s v="HCP3263"/>
    <n v="2966829170"/>
    <s v="LIC90586"/>
    <x v="0"/>
    <s v="Mar"/>
    <s v="2023-03"/>
    <m/>
    <m/>
    <m/>
    <m/>
  </r>
  <r>
    <s v="ORD103286"/>
    <x v="3286"/>
    <s v="CUST5309"/>
    <x v="3224"/>
    <s v="IQV90831"/>
    <x v="1"/>
    <x v="3286"/>
    <d v="2023-07-07T00:00:00"/>
    <x v="613"/>
    <n v="6"/>
    <x v="0"/>
    <x v="2"/>
    <n v="7"/>
    <x v="4"/>
    <x v="2"/>
    <x v="2752"/>
    <s v="HCP5136"/>
    <n v="6103042579"/>
    <s v="LIC27416"/>
    <x v="1"/>
    <s v="Jul"/>
    <s v="2023-07"/>
    <m/>
    <m/>
    <m/>
    <m/>
  </r>
  <r>
    <s v="ORD103287"/>
    <x v="3287"/>
    <s v="CUST1747"/>
    <x v="3225"/>
    <s v="IQV49772"/>
    <x v="2"/>
    <x v="3287"/>
    <d v="2024-09-27T00:00:00"/>
    <x v="435"/>
    <n v="0"/>
    <x v="1"/>
    <x v="10"/>
    <n v="27"/>
    <x v="2"/>
    <x v="2"/>
    <x v="2753"/>
    <s v="HCP3798"/>
    <n v="4859475062"/>
    <s v="LIC77559"/>
    <x v="0"/>
    <s v="Sep"/>
    <s v="2024-09"/>
    <m/>
    <m/>
    <m/>
    <m/>
  </r>
  <r>
    <s v="ORD103288"/>
    <x v="3288"/>
    <s v="CUST5432"/>
    <x v="3226"/>
    <s v="IQV35944"/>
    <x v="2"/>
    <x v="3288"/>
    <d v="2024-02-05T00:00:00"/>
    <x v="389"/>
    <n v="2"/>
    <x v="1"/>
    <x v="6"/>
    <n v="5"/>
    <x v="2"/>
    <x v="1"/>
    <x v="2754"/>
    <s v="HCP8163"/>
    <n v="8185017471"/>
    <s v="LIC68741"/>
    <x v="0"/>
    <s v="Feb"/>
    <s v="2024-02"/>
    <m/>
    <m/>
    <m/>
    <m/>
  </r>
  <r>
    <s v="ORD103289"/>
    <x v="3289"/>
    <s v="CUST1005"/>
    <x v="3227"/>
    <s v="IQV19713"/>
    <x v="2"/>
    <x v="3289"/>
    <d v="2024-08-26T00:00:00"/>
    <x v="516"/>
    <n v="1"/>
    <x v="1"/>
    <x v="5"/>
    <n v="26"/>
    <x v="4"/>
    <x v="2"/>
    <x v="2755"/>
    <s v="HCP5333"/>
    <n v="6984226325"/>
    <s v="LIC57544"/>
    <x v="0"/>
    <s v="Aug"/>
    <s v="2024-08"/>
    <m/>
    <m/>
    <m/>
    <m/>
  </r>
  <r>
    <s v="ORD103290"/>
    <x v="3290"/>
    <s v="CUST8618"/>
    <x v="3228"/>
    <s v="IQV50745"/>
    <x v="3"/>
    <x v="3290"/>
    <d v="2023-02-10T00:00:00"/>
    <x v="104"/>
    <n v="9"/>
    <x v="0"/>
    <x v="6"/>
    <n v="10"/>
    <x v="1"/>
    <x v="2"/>
    <x v="1499"/>
    <s v="HCP9845"/>
    <n v="8301815528"/>
    <s v="LIC85067"/>
    <x v="1"/>
    <s v="Feb"/>
    <s v="2023-02"/>
    <m/>
    <m/>
    <m/>
    <m/>
  </r>
  <r>
    <s v="ORD103291"/>
    <x v="3291"/>
    <s v="CUST4392"/>
    <x v="3229"/>
    <s v="IQV52022"/>
    <x v="3"/>
    <x v="3291"/>
    <d v="2024-04-05T00:00:00"/>
    <x v="678"/>
    <n v="5"/>
    <x v="1"/>
    <x v="0"/>
    <n v="5"/>
    <x v="1"/>
    <x v="2"/>
    <x v="2756"/>
    <s v="HCP7639"/>
    <n v="1757266192"/>
    <s v="LIC80286"/>
    <x v="1"/>
    <s v="Apr"/>
    <s v="2024-04"/>
    <m/>
    <m/>
    <m/>
    <m/>
  </r>
  <r>
    <s v="ORD103292"/>
    <x v="3292"/>
    <s v="CUST3654"/>
    <x v="3230"/>
    <s v="IQV93883"/>
    <x v="1"/>
    <x v="3292"/>
    <d v="2024-05-23T00:00:00"/>
    <x v="16"/>
    <n v="2"/>
    <x v="1"/>
    <x v="8"/>
    <n v="23"/>
    <x v="4"/>
    <x v="0"/>
    <x v="1923"/>
    <s v="HCP7303"/>
    <n v="5231270059"/>
    <s v="LIC76366"/>
    <x v="0"/>
    <s v="May"/>
    <s v="2024-05"/>
    <m/>
    <m/>
    <m/>
    <m/>
  </r>
  <r>
    <s v="ORD103293"/>
    <x v="3293"/>
    <s v="CUST7074"/>
    <x v="3231"/>
    <s v="IQV53704"/>
    <x v="1"/>
    <x v="3293"/>
    <d v="2023-11-10T00:00:00"/>
    <x v="703"/>
    <n v="9"/>
    <x v="0"/>
    <x v="9"/>
    <n v="10"/>
    <x v="3"/>
    <x v="2"/>
    <x v="2757"/>
    <s v="HCP2844"/>
    <n v="9314536397"/>
    <s v="LIC33227"/>
    <x v="1"/>
    <s v="Nov"/>
    <s v="2023-11"/>
    <m/>
    <m/>
    <m/>
    <m/>
  </r>
  <r>
    <s v="ORD103294"/>
    <x v="3294"/>
    <s v="CUST1515"/>
    <x v="3232"/>
    <s v="IQV31834"/>
    <x v="1"/>
    <x v="3294"/>
    <d v="2024-07-08T00:00:00"/>
    <x v="257"/>
    <n v="8"/>
    <x v="1"/>
    <x v="2"/>
    <n v="8"/>
    <x v="2"/>
    <x v="1"/>
    <x v="1853"/>
    <s v="HCP4231"/>
    <n v="5248544507"/>
    <s v="LIC62445"/>
    <x v="1"/>
    <s v="Jul"/>
    <s v="2024-07"/>
    <m/>
    <m/>
    <m/>
    <m/>
  </r>
  <r>
    <s v="ORD103295"/>
    <x v="3295"/>
    <s v="CUST5489"/>
    <x v="3233"/>
    <s v="IQV72417"/>
    <x v="1"/>
    <x v="3295"/>
    <d v="2024-08-28T00:00:00"/>
    <x v="353"/>
    <n v="2"/>
    <x v="1"/>
    <x v="5"/>
    <n v="28"/>
    <x v="0"/>
    <x v="1"/>
    <x v="2758"/>
    <s v="HCP8305"/>
    <n v="9496067327"/>
    <s v="LIC19800"/>
    <x v="0"/>
    <s v="Aug"/>
    <s v="2024-08"/>
    <m/>
    <m/>
    <m/>
    <m/>
  </r>
  <r>
    <s v="ORD103296"/>
    <x v="3296"/>
    <s v="CUST6782"/>
    <x v="3234"/>
    <s v="IQV35548"/>
    <x v="2"/>
    <x v="3296"/>
    <d v="2023-08-02T00:00:00"/>
    <x v="392"/>
    <n v="9"/>
    <x v="0"/>
    <x v="5"/>
    <n v="2"/>
    <x v="2"/>
    <x v="1"/>
    <x v="1409"/>
    <s v="HCP8276"/>
    <n v="1256075563"/>
    <s v="LIC60012"/>
    <x v="1"/>
    <s v="Aug"/>
    <s v="2023-08"/>
    <m/>
    <m/>
    <m/>
    <m/>
  </r>
  <r>
    <s v="ORD103297"/>
    <x v="3297"/>
    <s v="CUST6959"/>
    <x v="3235"/>
    <s v="IQV45242"/>
    <x v="0"/>
    <x v="3297"/>
    <d v="2024-01-25T00:00:00"/>
    <x v="641"/>
    <n v="7"/>
    <x v="1"/>
    <x v="3"/>
    <n v="25"/>
    <x v="0"/>
    <x v="2"/>
    <x v="1095"/>
    <s v="HCP4411"/>
    <n v="7546763962"/>
    <s v="LIC67829"/>
    <x v="1"/>
    <s v="Jan"/>
    <s v="2024-01"/>
    <m/>
    <m/>
    <m/>
    <m/>
  </r>
  <r>
    <s v="ORD103298"/>
    <x v="3298"/>
    <s v="CUST2832"/>
    <x v="3236"/>
    <s v="IQV17605"/>
    <x v="2"/>
    <x v="3298"/>
    <d v="2023-12-03T00:00:00"/>
    <x v="445"/>
    <n v="4"/>
    <x v="0"/>
    <x v="1"/>
    <n v="3"/>
    <x v="4"/>
    <x v="0"/>
    <x v="2759"/>
    <s v="HCP9337"/>
    <n v="1689462673"/>
    <s v="LIC71405"/>
    <x v="1"/>
    <s v="Dec"/>
    <s v="2023-12"/>
    <m/>
    <m/>
    <m/>
    <m/>
  </r>
  <r>
    <s v="ORD103299"/>
    <x v="3299"/>
    <s v="CUST3052"/>
    <x v="3237"/>
    <s v="IQV54812"/>
    <x v="2"/>
    <x v="3299"/>
    <d v="2023-08-19T00:00:00"/>
    <x v="651"/>
    <n v="2"/>
    <x v="0"/>
    <x v="5"/>
    <n v="19"/>
    <x v="3"/>
    <x v="1"/>
    <x v="2760"/>
    <s v="HCP7979"/>
    <n v="6554712803"/>
    <s v="LIC47772"/>
    <x v="0"/>
    <s v="Aug"/>
    <s v="2023-08"/>
    <m/>
    <m/>
    <m/>
    <m/>
  </r>
  <r>
    <s v="ORD103300"/>
    <x v="3300"/>
    <s v="CUST1284"/>
    <x v="3238"/>
    <s v="IQV12413"/>
    <x v="3"/>
    <x v="3300"/>
    <d v="2024-09-28T00:00:00"/>
    <x v="489"/>
    <n v="5"/>
    <x v="1"/>
    <x v="10"/>
    <n v="28"/>
    <x v="0"/>
    <x v="0"/>
    <x v="1200"/>
    <s v="HCP1643"/>
    <n v="8025454330"/>
    <s v="LIC80343"/>
    <x v="1"/>
    <s v="Sep"/>
    <s v="2024-09"/>
    <m/>
    <m/>
    <m/>
    <m/>
  </r>
  <r>
    <s v="ORD103301"/>
    <x v="3301"/>
    <s v="CUST7524"/>
    <x v="3239"/>
    <s v="IQV71174"/>
    <x v="2"/>
    <x v="3301"/>
    <d v="2024-09-06T00:00:00"/>
    <x v="444"/>
    <n v="0"/>
    <x v="1"/>
    <x v="10"/>
    <n v="6"/>
    <x v="3"/>
    <x v="2"/>
    <x v="2761"/>
    <s v="HCP9015"/>
    <n v="1971861567"/>
    <s v="LIC39830"/>
    <x v="0"/>
    <s v="Sep"/>
    <s v="2024-09"/>
    <m/>
    <m/>
    <m/>
    <m/>
  </r>
  <r>
    <s v="ORD103302"/>
    <x v="3302"/>
    <s v="CUST1175"/>
    <x v="3240"/>
    <s v="IQV57385"/>
    <x v="3"/>
    <x v="3302"/>
    <d v="2023-10-18T00:00:00"/>
    <x v="618"/>
    <n v="5"/>
    <x v="0"/>
    <x v="11"/>
    <n v="18"/>
    <x v="1"/>
    <x v="0"/>
    <x v="2762"/>
    <s v="HCP4510"/>
    <n v="7625362870"/>
    <s v="LIC58882"/>
    <x v="1"/>
    <s v="Oct"/>
    <s v="2023-10"/>
    <m/>
    <m/>
    <m/>
    <m/>
  </r>
  <r>
    <s v="ORD103303"/>
    <x v="3303"/>
    <s v="CUST5670"/>
    <x v="3241"/>
    <s v="IQV19876"/>
    <x v="3"/>
    <x v="3303"/>
    <d v="2024-12-26T00:00:00"/>
    <x v="668"/>
    <n v="8"/>
    <x v="1"/>
    <x v="1"/>
    <n v="26"/>
    <x v="1"/>
    <x v="1"/>
    <x v="189"/>
    <s v="HCP6930"/>
    <n v="1177189548"/>
    <s v="LIC54275"/>
    <x v="1"/>
    <s v="Dec"/>
    <s v="2024-12"/>
    <m/>
    <m/>
    <m/>
    <m/>
  </r>
  <r>
    <s v="ORD103304"/>
    <x v="3304"/>
    <s v="CUST7495"/>
    <x v="3242"/>
    <s v="IQV30773"/>
    <x v="1"/>
    <x v="3304"/>
    <d v="2023-11-17T00:00:00"/>
    <x v="703"/>
    <n v="2"/>
    <x v="0"/>
    <x v="9"/>
    <n v="17"/>
    <x v="0"/>
    <x v="0"/>
    <x v="2763"/>
    <s v="HCP1732"/>
    <n v="8922206253"/>
    <s v="LIC41803"/>
    <x v="0"/>
    <s v="Nov"/>
    <s v="2023-11"/>
    <m/>
    <m/>
    <m/>
    <m/>
  </r>
  <r>
    <s v="ORD103305"/>
    <x v="3305"/>
    <s v="CUST4699"/>
    <x v="3243"/>
    <s v="IQV70336"/>
    <x v="3"/>
    <x v="3305"/>
    <d v="2024-08-30T00:00:00"/>
    <x v="342"/>
    <n v="3"/>
    <x v="1"/>
    <x v="5"/>
    <n v="30"/>
    <x v="2"/>
    <x v="0"/>
    <x v="601"/>
    <s v="HCP3100"/>
    <n v="7206453298"/>
    <s v="LIC88504"/>
    <x v="0"/>
    <s v="Aug"/>
    <s v="2024-08"/>
    <m/>
    <m/>
    <m/>
    <m/>
  </r>
  <r>
    <s v="ORD103306"/>
    <x v="3306"/>
    <s v="CUST2106"/>
    <x v="3244"/>
    <s v="IQV41365"/>
    <x v="3"/>
    <x v="3306"/>
    <d v="2024-12-07T00:00:00"/>
    <x v="224"/>
    <n v="0"/>
    <x v="1"/>
    <x v="1"/>
    <n v="7"/>
    <x v="4"/>
    <x v="1"/>
    <x v="2764"/>
    <s v="HCP9272"/>
    <n v="1051899288"/>
    <s v="LIC37117"/>
    <x v="0"/>
    <s v="Dec"/>
    <s v="2024-12"/>
    <m/>
    <m/>
    <m/>
    <m/>
  </r>
  <r>
    <s v="ORD103307"/>
    <x v="3307"/>
    <s v="CUST6776"/>
    <x v="3245"/>
    <s v="IQV72519"/>
    <x v="2"/>
    <x v="3307"/>
    <d v="2023-08-24T00:00:00"/>
    <x v="512"/>
    <n v="4"/>
    <x v="0"/>
    <x v="5"/>
    <n v="24"/>
    <x v="2"/>
    <x v="2"/>
    <x v="1233"/>
    <s v="HCP1102"/>
    <n v="2444417131"/>
    <s v="LIC54445"/>
    <x v="1"/>
    <s v="Aug"/>
    <s v="2023-08"/>
    <m/>
    <m/>
    <m/>
    <m/>
  </r>
  <r>
    <s v="ORD103308"/>
    <x v="3308"/>
    <s v="CUST6412"/>
    <x v="3246"/>
    <s v="IQV61354"/>
    <x v="0"/>
    <x v="3308"/>
    <d v="2023-08-12T00:00:00"/>
    <x v="600"/>
    <n v="8"/>
    <x v="0"/>
    <x v="5"/>
    <n v="12"/>
    <x v="2"/>
    <x v="1"/>
    <x v="1086"/>
    <s v="HCP8737"/>
    <n v="5248501922"/>
    <s v="LIC17184"/>
    <x v="1"/>
    <s v="Aug"/>
    <s v="2023-08"/>
    <m/>
    <m/>
    <m/>
    <m/>
  </r>
  <r>
    <s v="ORD103309"/>
    <x v="3309"/>
    <s v="CUST1259"/>
    <x v="3247"/>
    <s v="IQV97438"/>
    <x v="0"/>
    <x v="3309"/>
    <d v="2024-02-18T00:00:00"/>
    <x v="148"/>
    <n v="1"/>
    <x v="1"/>
    <x v="6"/>
    <n v="18"/>
    <x v="1"/>
    <x v="0"/>
    <x v="56"/>
    <s v="HCP8252"/>
    <n v="6460998898"/>
    <s v="LIC45110"/>
    <x v="0"/>
    <s v="Feb"/>
    <s v="2024-02"/>
    <m/>
    <m/>
    <m/>
    <m/>
  </r>
  <r>
    <s v="ORD103310"/>
    <x v="3310"/>
    <s v="CUST1327"/>
    <x v="3248"/>
    <s v="IQV37387"/>
    <x v="2"/>
    <x v="3310"/>
    <d v="2023-06-11T00:00:00"/>
    <x v="93"/>
    <n v="0"/>
    <x v="0"/>
    <x v="7"/>
    <n v="11"/>
    <x v="0"/>
    <x v="2"/>
    <x v="2435"/>
    <s v="HCP2408"/>
    <n v="3091858989"/>
    <s v="LIC37762"/>
    <x v="0"/>
    <s v="Jun"/>
    <s v="2023-06"/>
    <m/>
    <m/>
    <m/>
    <m/>
  </r>
  <r>
    <s v="ORD103311"/>
    <x v="3311"/>
    <s v="CUST2269"/>
    <x v="3249"/>
    <s v="IQV22567"/>
    <x v="1"/>
    <x v="3311"/>
    <d v="2023-06-17T00:00:00"/>
    <x v="376"/>
    <n v="2"/>
    <x v="0"/>
    <x v="7"/>
    <n v="17"/>
    <x v="4"/>
    <x v="0"/>
    <x v="2765"/>
    <s v="HCP1067"/>
    <n v="7903594510"/>
    <s v="LIC12012"/>
    <x v="0"/>
    <s v="Jun"/>
    <s v="2023-06"/>
    <m/>
    <m/>
    <m/>
    <m/>
  </r>
  <r>
    <s v="ORD103312"/>
    <x v="3312"/>
    <s v="CUST4069"/>
    <x v="3250"/>
    <s v="IQV75826"/>
    <x v="0"/>
    <x v="3312"/>
    <d v="2024-11-12T00:00:00"/>
    <x v="461"/>
    <n v="6"/>
    <x v="1"/>
    <x v="9"/>
    <n v="12"/>
    <x v="2"/>
    <x v="1"/>
    <x v="2766"/>
    <s v="HCP4910"/>
    <n v="6766999804"/>
    <s v="LIC46166"/>
    <x v="1"/>
    <s v="Nov"/>
    <s v="2024-11"/>
    <m/>
    <m/>
    <m/>
    <m/>
  </r>
  <r>
    <s v="ORD103313"/>
    <x v="3313"/>
    <s v="CUST2737"/>
    <x v="3251"/>
    <s v="IQV45864"/>
    <x v="0"/>
    <x v="3313"/>
    <d v="2024-03-31T00:00:00"/>
    <x v="229"/>
    <n v="5"/>
    <x v="1"/>
    <x v="4"/>
    <n v="31"/>
    <x v="1"/>
    <x v="1"/>
    <x v="2767"/>
    <s v="HCP1336"/>
    <n v="2025387118"/>
    <s v="LIC20798"/>
    <x v="1"/>
    <s v="Mar"/>
    <s v="2024-03"/>
    <m/>
    <m/>
    <m/>
    <m/>
  </r>
  <r>
    <s v="ORD103314"/>
    <x v="3314"/>
    <s v="CUST3970"/>
    <x v="3252"/>
    <s v="IQV92398"/>
    <x v="0"/>
    <x v="3314"/>
    <d v="2024-11-21T00:00:00"/>
    <x v="362"/>
    <n v="3"/>
    <x v="1"/>
    <x v="9"/>
    <n v="21"/>
    <x v="4"/>
    <x v="2"/>
    <x v="2768"/>
    <s v="HCP9696"/>
    <n v="6245592957"/>
    <s v="LIC13480"/>
    <x v="0"/>
    <s v="Nov"/>
    <s v="2024-11"/>
    <m/>
    <m/>
    <m/>
    <m/>
  </r>
  <r>
    <s v="ORD103315"/>
    <x v="3315"/>
    <s v="CUST4042"/>
    <x v="3253"/>
    <s v="IQV67026"/>
    <x v="2"/>
    <x v="3315"/>
    <d v="2023-12-17T00:00:00"/>
    <x v="456"/>
    <n v="5"/>
    <x v="0"/>
    <x v="1"/>
    <n v="17"/>
    <x v="1"/>
    <x v="1"/>
    <x v="2769"/>
    <s v="HCP9302"/>
    <n v="4079431909"/>
    <s v="LIC66758"/>
    <x v="1"/>
    <s v="Dec"/>
    <s v="2023-12"/>
    <m/>
    <m/>
    <m/>
    <m/>
  </r>
  <r>
    <s v="ORD103316"/>
    <x v="3316"/>
    <s v="CUST7003"/>
    <x v="3254"/>
    <s v="IQV39527"/>
    <x v="0"/>
    <x v="3316"/>
    <d v="2023-06-27T00:00:00"/>
    <x v="544"/>
    <n v="2"/>
    <x v="0"/>
    <x v="7"/>
    <n v="27"/>
    <x v="3"/>
    <x v="1"/>
    <x v="2770"/>
    <s v="HCP9320"/>
    <n v="5812803603"/>
    <s v="LIC43057"/>
    <x v="0"/>
    <s v="Jun"/>
    <s v="2023-06"/>
    <m/>
    <m/>
    <m/>
    <m/>
  </r>
  <r>
    <s v="ORD103317"/>
    <x v="3317"/>
    <s v="CUST8605"/>
    <x v="3255"/>
    <s v="IQV69171"/>
    <x v="0"/>
    <x v="3317"/>
    <d v="2024-07-22T00:00:00"/>
    <x v="377"/>
    <n v="1"/>
    <x v="1"/>
    <x v="2"/>
    <n v="22"/>
    <x v="3"/>
    <x v="0"/>
    <x v="2771"/>
    <s v="HCP1350"/>
    <n v="6940603587"/>
    <s v="LIC15584"/>
    <x v="0"/>
    <s v="Jul"/>
    <s v="2024-07"/>
    <m/>
    <m/>
    <m/>
    <m/>
  </r>
  <r>
    <s v="ORD103318"/>
    <x v="3318"/>
    <s v="CUST5435"/>
    <x v="3256"/>
    <s v="IQV89035"/>
    <x v="0"/>
    <x v="3318"/>
    <d v="2024-11-08T00:00:00"/>
    <x v="191"/>
    <n v="1"/>
    <x v="1"/>
    <x v="9"/>
    <n v="8"/>
    <x v="2"/>
    <x v="2"/>
    <x v="1001"/>
    <s v="HCP6816"/>
    <n v="5285273793"/>
    <s v="LIC13488"/>
    <x v="0"/>
    <s v="Nov"/>
    <s v="2024-11"/>
    <m/>
    <m/>
    <m/>
    <m/>
  </r>
  <r>
    <s v="ORD103319"/>
    <x v="3319"/>
    <s v="CUST4999"/>
    <x v="3257"/>
    <s v="IQV18847"/>
    <x v="0"/>
    <x v="3319"/>
    <d v="2024-01-23T00:00:00"/>
    <x v="345"/>
    <n v="1"/>
    <x v="1"/>
    <x v="3"/>
    <n v="23"/>
    <x v="4"/>
    <x v="0"/>
    <x v="1002"/>
    <s v="HCP2143"/>
    <n v="1555106701"/>
    <s v="LIC10645"/>
    <x v="0"/>
    <s v="Jan"/>
    <s v="2024-01"/>
    <m/>
    <m/>
    <m/>
    <m/>
  </r>
  <r>
    <s v="ORD103320"/>
    <x v="3320"/>
    <s v="CUST5132"/>
    <x v="3258"/>
    <s v="IQV71859"/>
    <x v="2"/>
    <x v="3320"/>
    <d v="2023-07-16T00:00:00"/>
    <x v="659"/>
    <n v="6"/>
    <x v="0"/>
    <x v="2"/>
    <n v="16"/>
    <x v="1"/>
    <x v="0"/>
    <x v="2772"/>
    <s v="HCP1809"/>
    <n v="8653420156"/>
    <s v="LIC50251"/>
    <x v="1"/>
    <s v="Jul"/>
    <s v="2023-07"/>
    <m/>
    <m/>
    <m/>
    <m/>
  </r>
  <r>
    <s v="ORD103321"/>
    <x v="3321"/>
    <s v="CUST9705"/>
    <x v="3259"/>
    <s v="IQV42119"/>
    <x v="1"/>
    <x v="3321"/>
    <d v="2023-11-16T00:00:00"/>
    <x v="36"/>
    <n v="8"/>
    <x v="0"/>
    <x v="9"/>
    <n v="16"/>
    <x v="1"/>
    <x v="1"/>
    <x v="2773"/>
    <s v="HCP6815"/>
    <n v="3784342796"/>
    <s v="LIC85856"/>
    <x v="1"/>
    <s v="Nov"/>
    <s v="2023-11"/>
    <m/>
    <m/>
    <m/>
    <m/>
  </r>
  <r>
    <s v="ORD103322"/>
    <x v="3322"/>
    <s v="CUST3946"/>
    <x v="3260"/>
    <s v="IQV44612"/>
    <x v="2"/>
    <x v="3322"/>
    <d v="2023-10-02T00:00:00"/>
    <x v="433"/>
    <n v="8"/>
    <x v="0"/>
    <x v="11"/>
    <n v="2"/>
    <x v="4"/>
    <x v="2"/>
    <x v="2230"/>
    <s v="HCP9184"/>
    <n v="9833354745"/>
    <s v="LIC84830"/>
    <x v="1"/>
    <s v="Oct"/>
    <s v="2023-10"/>
    <m/>
    <m/>
    <m/>
    <m/>
  </r>
  <r>
    <s v="ORD103323"/>
    <x v="3323"/>
    <s v="CUST8190"/>
    <x v="3261"/>
    <s v="IQV21561"/>
    <x v="0"/>
    <x v="3323"/>
    <d v="2024-05-27T00:00:00"/>
    <x v="704"/>
    <n v="7"/>
    <x v="1"/>
    <x v="8"/>
    <n v="27"/>
    <x v="1"/>
    <x v="0"/>
    <x v="2774"/>
    <s v="HCP7463"/>
    <n v="4302828170"/>
    <s v="LIC58847"/>
    <x v="1"/>
    <s v="May"/>
    <s v="2024-05"/>
    <m/>
    <m/>
    <m/>
    <m/>
  </r>
  <r>
    <s v="ORD103324"/>
    <x v="3324"/>
    <s v="CUST2456"/>
    <x v="3262"/>
    <s v="IQV72818"/>
    <x v="2"/>
    <x v="3324"/>
    <d v="2024-07-20T00:00:00"/>
    <x v="87"/>
    <n v="2"/>
    <x v="1"/>
    <x v="2"/>
    <n v="20"/>
    <x v="4"/>
    <x v="2"/>
    <x v="2775"/>
    <s v="HCP5570"/>
    <n v="3322019716"/>
    <s v="LIC44630"/>
    <x v="0"/>
    <s v="Jul"/>
    <s v="2024-07"/>
    <m/>
    <m/>
    <m/>
    <m/>
  </r>
  <r>
    <s v="ORD103325"/>
    <x v="3325"/>
    <s v="CUST5711"/>
    <x v="3263"/>
    <s v="IQV12457"/>
    <x v="0"/>
    <x v="3325"/>
    <d v="2023-07-29T00:00:00"/>
    <x v="591"/>
    <n v="5"/>
    <x v="0"/>
    <x v="2"/>
    <n v="29"/>
    <x v="0"/>
    <x v="2"/>
    <x v="2776"/>
    <s v="HCP9459"/>
    <n v="6362265877"/>
    <s v="LIC12714"/>
    <x v="1"/>
    <s v="Jul"/>
    <s v="2023-07"/>
    <m/>
    <m/>
    <m/>
    <m/>
  </r>
  <r>
    <s v="ORD103326"/>
    <x v="3326"/>
    <s v="CUST8364"/>
    <x v="3264"/>
    <s v="IQV66371"/>
    <x v="3"/>
    <x v="3326"/>
    <d v="2024-03-26T00:00:00"/>
    <x v="538"/>
    <n v="1"/>
    <x v="1"/>
    <x v="4"/>
    <n v="26"/>
    <x v="3"/>
    <x v="1"/>
    <x v="1885"/>
    <s v="HCP9485"/>
    <n v="8570972435"/>
    <s v="LIC88775"/>
    <x v="0"/>
    <s v="Mar"/>
    <s v="2024-03"/>
    <m/>
    <m/>
    <m/>
    <m/>
  </r>
  <r>
    <s v="ORD103327"/>
    <x v="3327"/>
    <s v="CUST4923"/>
    <x v="3265"/>
    <s v="IQV98004"/>
    <x v="1"/>
    <x v="3327"/>
    <d v="2023-04-20T00:00:00"/>
    <x v="289"/>
    <n v="4"/>
    <x v="0"/>
    <x v="0"/>
    <n v="20"/>
    <x v="0"/>
    <x v="1"/>
    <x v="2777"/>
    <s v="HCP3007"/>
    <n v="6304539865"/>
    <s v="LIC36680"/>
    <x v="1"/>
    <s v="Apr"/>
    <s v="2023-04"/>
    <m/>
    <m/>
    <m/>
    <m/>
  </r>
  <r>
    <s v="ORD103328"/>
    <x v="3328"/>
    <s v="CUST7852"/>
    <x v="3266"/>
    <s v="IQV50579"/>
    <x v="3"/>
    <x v="3328"/>
    <d v="2023-05-27T00:00:00"/>
    <x v="440"/>
    <n v="9"/>
    <x v="0"/>
    <x v="8"/>
    <n v="27"/>
    <x v="1"/>
    <x v="1"/>
    <x v="2417"/>
    <s v="HCP2610"/>
    <n v="6478001499"/>
    <s v="LIC58954"/>
    <x v="1"/>
    <s v="May"/>
    <s v="2023-05"/>
    <m/>
    <m/>
    <m/>
    <m/>
  </r>
  <r>
    <s v="ORD103329"/>
    <x v="3329"/>
    <s v="CUST1693"/>
    <x v="3267"/>
    <s v="IQV86118"/>
    <x v="1"/>
    <x v="3329"/>
    <d v="2024-01-15T00:00:00"/>
    <x v="171"/>
    <n v="3"/>
    <x v="1"/>
    <x v="3"/>
    <n v="15"/>
    <x v="4"/>
    <x v="1"/>
    <x v="2778"/>
    <s v="HCP8693"/>
    <n v="3347788119"/>
    <s v="LIC37385"/>
    <x v="0"/>
    <s v="Jan"/>
    <s v="2024-01"/>
    <m/>
    <m/>
    <m/>
    <m/>
  </r>
  <r>
    <s v="ORD103330"/>
    <x v="3330"/>
    <s v="CUST6478"/>
    <x v="3268"/>
    <s v="IQV81868"/>
    <x v="0"/>
    <x v="3330"/>
    <d v="2023-06-21T00:00:00"/>
    <x v="544"/>
    <n v="8"/>
    <x v="0"/>
    <x v="7"/>
    <n v="21"/>
    <x v="2"/>
    <x v="1"/>
    <x v="2779"/>
    <s v="HCP3457"/>
    <n v="4310713836"/>
    <s v="LIC43186"/>
    <x v="1"/>
    <s v="Jun"/>
    <s v="2023-06"/>
    <m/>
    <m/>
    <m/>
    <m/>
  </r>
  <r>
    <s v="ORD103331"/>
    <x v="3331"/>
    <s v="CUST8364"/>
    <x v="3269"/>
    <s v="IQV95738"/>
    <x v="0"/>
    <x v="3331"/>
    <d v="2023-03-25T00:00:00"/>
    <x v="79"/>
    <n v="6"/>
    <x v="0"/>
    <x v="4"/>
    <n v="25"/>
    <x v="0"/>
    <x v="2"/>
    <x v="231"/>
    <s v="HCP5630"/>
    <n v="3032899465"/>
    <s v="LIC85391"/>
    <x v="1"/>
    <s v="Mar"/>
    <s v="2023-03"/>
    <m/>
    <m/>
    <m/>
    <m/>
  </r>
  <r>
    <s v="ORD103332"/>
    <x v="3332"/>
    <s v="CUST9276"/>
    <x v="3270"/>
    <s v="IQV27270"/>
    <x v="2"/>
    <x v="3332"/>
    <d v="2024-07-24T00:00:00"/>
    <x v="370"/>
    <n v="3"/>
    <x v="1"/>
    <x v="2"/>
    <n v="24"/>
    <x v="1"/>
    <x v="0"/>
    <x v="2780"/>
    <s v="HCP5147"/>
    <n v="3925464380"/>
    <s v="LIC55480"/>
    <x v="0"/>
    <s v="Jul"/>
    <s v="2024-07"/>
    <m/>
    <m/>
    <m/>
    <m/>
  </r>
  <r>
    <s v="ORD103333"/>
    <x v="3333"/>
    <s v="CUST4362"/>
    <x v="3271"/>
    <s v="IQV68150"/>
    <x v="0"/>
    <x v="3333"/>
    <d v="2023-01-21T00:00:00"/>
    <x v="409"/>
    <n v="7"/>
    <x v="0"/>
    <x v="3"/>
    <n v="21"/>
    <x v="4"/>
    <x v="0"/>
    <x v="2781"/>
    <s v="HCP8905"/>
    <n v="9474408036"/>
    <s v="LIC60141"/>
    <x v="1"/>
    <s v="Jan"/>
    <s v="2023-01"/>
    <m/>
    <m/>
    <m/>
    <m/>
  </r>
  <r>
    <s v="ORD103334"/>
    <x v="3334"/>
    <s v="CUST6199"/>
    <x v="284"/>
    <s v="IQV43145"/>
    <x v="1"/>
    <x v="3334"/>
    <d v="2023-04-03T00:00:00"/>
    <x v="277"/>
    <n v="0"/>
    <x v="0"/>
    <x v="0"/>
    <n v="3"/>
    <x v="1"/>
    <x v="0"/>
    <x v="2782"/>
    <s v="HCP3919"/>
    <n v="3738392586"/>
    <s v="LIC60990"/>
    <x v="0"/>
    <s v="Apr"/>
    <s v="2023-04"/>
    <m/>
    <m/>
    <m/>
    <m/>
  </r>
  <r>
    <s v="ORD103335"/>
    <x v="3335"/>
    <s v="CUST7570"/>
    <x v="3272"/>
    <s v="IQV12120"/>
    <x v="3"/>
    <x v="3335"/>
    <d v="2023-01-23T00:00:00"/>
    <x v="68"/>
    <n v="0"/>
    <x v="0"/>
    <x v="3"/>
    <n v="23"/>
    <x v="3"/>
    <x v="0"/>
    <x v="2760"/>
    <s v="HCP8773"/>
    <n v="6673318123"/>
    <s v="LIC39969"/>
    <x v="0"/>
    <s v="Jan"/>
    <s v="2023-01"/>
    <m/>
    <m/>
    <m/>
    <m/>
  </r>
  <r>
    <s v="ORD103336"/>
    <x v="3336"/>
    <s v="CUST4112"/>
    <x v="3273"/>
    <s v="IQV32816"/>
    <x v="1"/>
    <x v="3336"/>
    <d v="2024-12-25T00:00:00"/>
    <x v="718"/>
    <n v="8"/>
    <x v="1"/>
    <x v="1"/>
    <n v="25"/>
    <x v="1"/>
    <x v="0"/>
    <x v="2783"/>
    <s v="HCP6629"/>
    <n v="9180209691"/>
    <s v="LIC51229"/>
    <x v="1"/>
    <s v="Dec"/>
    <s v="2024-12"/>
    <m/>
    <m/>
    <m/>
    <m/>
  </r>
  <r>
    <s v="ORD103337"/>
    <x v="3337"/>
    <s v="CUST5769"/>
    <x v="3274"/>
    <s v="IQV67753"/>
    <x v="1"/>
    <x v="3337"/>
    <d v="2024-04-11T00:00:00"/>
    <x v="650"/>
    <n v="9"/>
    <x v="1"/>
    <x v="0"/>
    <n v="11"/>
    <x v="2"/>
    <x v="2"/>
    <x v="2784"/>
    <s v="HCP9983"/>
    <n v="7837244947"/>
    <s v="LIC67766"/>
    <x v="1"/>
    <s v="Apr"/>
    <s v="2024-04"/>
    <m/>
    <m/>
    <m/>
    <m/>
  </r>
  <r>
    <s v="ORD103338"/>
    <x v="3338"/>
    <s v="CUST9262"/>
    <x v="3275"/>
    <s v="IQV83741"/>
    <x v="1"/>
    <x v="3338"/>
    <d v="2023-05-01T00:00:00"/>
    <x v="31"/>
    <n v="1"/>
    <x v="0"/>
    <x v="8"/>
    <n v="1"/>
    <x v="1"/>
    <x v="0"/>
    <x v="741"/>
    <s v="HCP6892"/>
    <n v="2531418093"/>
    <s v="LIC39134"/>
    <x v="0"/>
    <s v="May"/>
    <s v="2023-05"/>
    <m/>
    <m/>
    <m/>
    <m/>
  </r>
  <r>
    <s v="ORD103339"/>
    <x v="3339"/>
    <s v="CUST5950"/>
    <x v="3276"/>
    <s v="IQV99809"/>
    <x v="2"/>
    <x v="3339"/>
    <d v="2024-06-06T00:00:00"/>
    <x v="199"/>
    <n v="1"/>
    <x v="1"/>
    <x v="7"/>
    <n v="6"/>
    <x v="0"/>
    <x v="1"/>
    <x v="1881"/>
    <s v="HCP1442"/>
    <n v="1102591343"/>
    <s v="LIC19413"/>
    <x v="0"/>
    <s v="Jun"/>
    <s v="2024-06"/>
    <m/>
    <m/>
    <m/>
    <m/>
  </r>
  <r>
    <s v="ORD103340"/>
    <x v="3340"/>
    <s v="CUST1894"/>
    <x v="3277"/>
    <s v="IQV98777"/>
    <x v="3"/>
    <x v="3340"/>
    <d v="2024-03-25T00:00:00"/>
    <x v="344"/>
    <n v="9"/>
    <x v="1"/>
    <x v="4"/>
    <n v="25"/>
    <x v="2"/>
    <x v="1"/>
    <x v="2785"/>
    <s v="HCP8808"/>
    <n v="8874245116"/>
    <s v="LIC53520"/>
    <x v="1"/>
    <s v="Mar"/>
    <s v="2024-03"/>
    <m/>
    <m/>
    <m/>
    <m/>
  </r>
  <r>
    <s v="ORD103341"/>
    <x v="3341"/>
    <s v="CUST3934"/>
    <x v="3278"/>
    <s v="IQV10371"/>
    <x v="2"/>
    <x v="3341"/>
    <d v="2023-01-22T00:00:00"/>
    <x v="68"/>
    <n v="1"/>
    <x v="0"/>
    <x v="3"/>
    <n v="22"/>
    <x v="4"/>
    <x v="2"/>
    <x v="1459"/>
    <s v="HCP2403"/>
    <n v="6992443883"/>
    <s v="LIC96593"/>
    <x v="0"/>
    <s v="Jan"/>
    <s v="2023-01"/>
    <m/>
    <m/>
    <m/>
    <m/>
  </r>
  <r>
    <s v="ORD103342"/>
    <x v="3342"/>
    <s v="CUST2007"/>
    <x v="3279"/>
    <s v="IQV26325"/>
    <x v="0"/>
    <x v="3342"/>
    <d v="2023-06-26T00:00:00"/>
    <x v="89"/>
    <n v="8"/>
    <x v="0"/>
    <x v="7"/>
    <n v="26"/>
    <x v="4"/>
    <x v="2"/>
    <x v="2786"/>
    <s v="HCP5368"/>
    <n v="6686156366"/>
    <s v="LIC51000"/>
    <x v="1"/>
    <s v="Jun"/>
    <s v="2023-06"/>
    <m/>
    <m/>
    <m/>
    <m/>
  </r>
  <r>
    <s v="ORD103343"/>
    <x v="3343"/>
    <s v="CUST5804"/>
    <x v="3280"/>
    <s v="IQV34701"/>
    <x v="0"/>
    <x v="3343"/>
    <d v="2023-09-02T00:00:00"/>
    <x v="702"/>
    <n v="6"/>
    <x v="0"/>
    <x v="10"/>
    <n v="2"/>
    <x v="0"/>
    <x v="1"/>
    <x v="2787"/>
    <s v="HCP7270"/>
    <n v="8285562481"/>
    <s v="LIC56999"/>
    <x v="1"/>
    <s v="Sep"/>
    <s v="2023-09"/>
    <m/>
    <m/>
    <m/>
    <m/>
  </r>
  <r>
    <s v="ORD103344"/>
    <x v="3344"/>
    <s v="CUST8688"/>
    <x v="2824"/>
    <s v="IQV89747"/>
    <x v="1"/>
    <x v="3344"/>
    <d v="2024-06-08T00:00:00"/>
    <x v="556"/>
    <n v="3"/>
    <x v="1"/>
    <x v="7"/>
    <n v="8"/>
    <x v="2"/>
    <x v="2"/>
    <x v="2788"/>
    <s v="HCP6033"/>
    <n v="5383537256"/>
    <s v="LIC88792"/>
    <x v="0"/>
    <s v="Jun"/>
    <s v="2024-06"/>
    <m/>
    <m/>
    <m/>
    <m/>
  </r>
  <r>
    <s v="ORD103345"/>
    <x v="3345"/>
    <s v="CUST9493"/>
    <x v="3281"/>
    <s v="IQV96079"/>
    <x v="1"/>
    <x v="3345"/>
    <d v="2024-05-27T00:00:00"/>
    <x v="597"/>
    <n v="5"/>
    <x v="1"/>
    <x v="8"/>
    <n v="27"/>
    <x v="0"/>
    <x v="0"/>
    <x v="2789"/>
    <s v="HCP1091"/>
    <n v="4528609855"/>
    <s v="LIC18895"/>
    <x v="1"/>
    <s v="May"/>
    <s v="2024-05"/>
    <m/>
    <m/>
    <m/>
    <m/>
  </r>
  <r>
    <s v="ORD103346"/>
    <x v="3346"/>
    <s v="CUST6109"/>
    <x v="3282"/>
    <s v="IQV22151"/>
    <x v="3"/>
    <x v="3346"/>
    <d v="2024-09-10T00:00:00"/>
    <x v="326"/>
    <n v="6"/>
    <x v="1"/>
    <x v="10"/>
    <n v="10"/>
    <x v="2"/>
    <x v="2"/>
    <x v="2790"/>
    <s v="HCP7307"/>
    <n v="5081002306"/>
    <s v="LIC11912"/>
    <x v="1"/>
    <s v="Sep"/>
    <s v="2024-09"/>
    <m/>
    <m/>
    <m/>
    <m/>
  </r>
  <r>
    <s v="ORD103347"/>
    <x v="3347"/>
    <s v="CUST4482"/>
    <x v="3283"/>
    <s v="IQV60683"/>
    <x v="3"/>
    <x v="3347"/>
    <d v="2023-05-06T00:00:00"/>
    <x v="331"/>
    <n v="1"/>
    <x v="0"/>
    <x v="8"/>
    <n v="6"/>
    <x v="0"/>
    <x v="2"/>
    <x v="2791"/>
    <s v="HCP5228"/>
    <n v="4114394619"/>
    <s v="LIC68944"/>
    <x v="0"/>
    <s v="May"/>
    <s v="2023-05"/>
    <m/>
    <m/>
    <m/>
    <m/>
  </r>
  <r>
    <s v="ORD103348"/>
    <x v="3348"/>
    <s v="CUST2743"/>
    <x v="3284"/>
    <s v="IQV21752"/>
    <x v="2"/>
    <x v="3348"/>
    <d v="2024-12-11T00:00:00"/>
    <x v="724"/>
    <n v="2"/>
    <x v="1"/>
    <x v="1"/>
    <n v="11"/>
    <x v="4"/>
    <x v="0"/>
    <x v="2792"/>
    <s v="HCP5664"/>
    <n v="1420804448"/>
    <s v="LIC22317"/>
    <x v="0"/>
    <s v="Dec"/>
    <s v="2024-12"/>
    <m/>
    <m/>
    <m/>
    <m/>
  </r>
  <r>
    <s v="ORD103349"/>
    <x v="3349"/>
    <s v="CUST8376"/>
    <x v="3285"/>
    <s v="IQV96173"/>
    <x v="2"/>
    <x v="3349"/>
    <d v="2024-01-12T00:00:00"/>
    <x v="349"/>
    <n v="4"/>
    <x v="1"/>
    <x v="3"/>
    <n v="12"/>
    <x v="0"/>
    <x v="2"/>
    <x v="2014"/>
    <s v="HCP9283"/>
    <n v="3587558059"/>
    <s v="LIC45517"/>
    <x v="1"/>
    <s v="Jan"/>
    <s v="2024-01"/>
    <m/>
    <m/>
    <m/>
    <m/>
  </r>
  <r>
    <s v="ORD103350"/>
    <x v="3350"/>
    <s v="CUST5237"/>
    <x v="3286"/>
    <s v="IQV16027"/>
    <x v="1"/>
    <x v="3350"/>
    <d v="2023-01-31T00:00:00"/>
    <x v="677"/>
    <n v="6"/>
    <x v="0"/>
    <x v="3"/>
    <n v="31"/>
    <x v="0"/>
    <x v="1"/>
    <x v="2793"/>
    <s v="HCP3544"/>
    <n v="1028950515"/>
    <s v="LIC81810"/>
    <x v="1"/>
    <s v="Jan"/>
    <s v="2023-01"/>
    <m/>
    <m/>
    <m/>
    <m/>
  </r>
  <r>
    <s v="ORD103351"/>
    <x v="3351"/>
    <s v="CUST4740"/>
    <x v="3287"/>
    <s v="IQV44395"/>
    <x v="1"/>
    <x v="3351"/>
    <d v="2024-04-05T00:00:00"/>
    <x v="120"/>
    <n v="9"/>
    <x v="1"/>
    <x v="0"/>
    <n v="5"/>
    <x v="3"/>
    <x v="1"/>
    <x v="858"/>
    <s v="HCP4204"/>
    <n v="1722551431"/>
    <s v="LIC55793"/>
    <x v="1"/>
    <s v="Apr"/>
    <s v="2024-04"/>
    <m/>
    <m/>
    <m/>
    <m/>
  </r>
  <r>
    <s v="ORD103352"/>
    <x v="3352"/>
    <s v="CUST4162"/>
    <x v="1347"/>
    <s v="IQV55875"/>
    <x v="0"/>
    <x v="3352"/>
    <d v="2024-05-16T00:00:00"/>
    <x v="312"/>
    <n v="7"/>
    <x v="1"/>
    <x v="8"/>
    <n v="16"/>
    <x v="4"/>
    <x v="1"/>
    <x v="2794"/>
    <s v="HCP6076"/>
    <n v="5603782465"/>
    <s v="LIC31946"/>
    <x v="1"/>
    <s v="May"/>
    <s v="2024-05"/>
    <m/>
    <m/>
    <m/>
    <m/>
  </r>
  <r>
    <s v="ORD103353"/>
    <x v="3353"/>
    <s v="CUST8851"/>
    <x v="3288"/>
    <s v="IQV57038"/>
    <x v="2"/>
    <x v="3353"/>
    <d v="2024-05-04T00:00:00"/>
    <x v="555"/>
    <n v="4"/>
    <x v="1"/>
    <x v="8"/>
    <n v="4"/>
    <x v="0"/>
    <x v="0"/>
    <x v="2795"/>
    <s v="HCP8390"/>
    <n v="7225177259"/>
    <s v="LIC63143"/>
    <x v="1"/>
    <s v="May"/>
    <s v="2024-05"/>
    <m/>
    <m/>
    <m/>
    <m/>
  </r>
  <r>
    <s v="ORD103354"/>
    <x v="3354"/>
    <s v="CUST9614"/>
    <x v="3289"/>
    <s v="IQV52174"/>
    <x v="0"/>
    <x v="3354"/>
    <d v="2024-01-19T00:00:00"/>
    <x v="501"/>
    <n v="0"/>
    <x v="1"/>
    <x v="3"/>
    <n v="19"/>
    <x v="3"/>
    <x v="0"/>
    <x v="1095"/>
    <s v="HCP8323"/>
    <n v="4639242499"/>
    <s v="LIC43202"/>
    <x v="0"/>
    <s v="Jan"/>
    <s v="2024-01"/>
    <m/>
    <m/>
    <m/>
    <m/>
  </r>
  <r>
    <s v="ORD103355"/>
    <x v="3355"/>
    <s v="CUST9726"/>
    <x v="3290"/>
    <s v="IQV94070"/>
    <x v="2"/>
    <x v="3355"/>
    <d v="2024-06-10T00:00:00"/>
    <x v="564"/>
    <n v="9"/>
    <x v="1"/>
    <x v="7"/>
    <n v="10"/>
    <x v="0"/>
    <x v="2"/>
    <x v="2796"/>
    <s v="HCP6167"/>
    <n v="3330153286"/>
    <s v="LIC75249"/>
    <x v="1"/>
    <s v="Jun"/>
    <s v="2024-06"/>
    <m/>
    <m/>
    <m/>
    <m/>
  </r>
  <r>
    <s v="ORD103356"/>
    <x v="3356"/>
    <s v="CUST5824"/>
    <x v="3291"/>
    <s v="IQV45883"/>
    <x v="1"/>
    <x v="3356"/>
    <d v="2023-09-23T00:00:00"/>
    <x v="637"/>
    <n v="7"/>
    <x v="0"/>
    <x v="10"/>
    <n v="23"/>
    <x v="2"/>
    <x v="1"/>
    <x v="2797"/>
    <s v="HCP6160"/>
    <n v="7938208622"/>
    <s v="LIC76790"/>
    <x v="1"/>
    <s v="Sep"/>
    <s v="2023-09"/>
    <m/>
    <m/>
    <m/>
    <m/>
  </r>
  <r>
    <s v="ORD103357"/>
    <x v="3357"/>
    <s v="CUST9111"/>
    <x v="3292"/>
    <s v="IQV57592"/>
    <x v="0"/>
    <x v="3357"/>
    <d v="2023-03-11T00:00:00"/>
    <x v="667"/>
    <n v="8"/>
    <x v="0"/>
    <x v="4"/>
    <n v="11"/>
    <x v="1"/>
    <x v="2"/>
    <x v="2798"/>
    <s v="HCP1360"/>
    <n v="1923350890"/>
    <s v="LIC18549"/>
    <x v="1"/>
    <s v="Mar"/>
    <s v="2023-03"/>
    <m/>
    <m/>
    <m/>
    <m/>
  </r>
  <r>
    <s v="ORD103358"/>
    <x v="3358"/>
    <s v="CUST8784"/>
    <x v="3293"/>
    <s v="IQV42831"/>
    <x v="0"/>
    <x v="3358"/>
    <d v="2023-05-10T00:00:00"/>
    <x v="343"/>
    <n v="6"/>
    <x v="0"/>
    <x v="8"/>
    <n v="10"/>
    <x v="3"/>
    <x v="2"/>
    <x v="2799"/>
    <s v="HCP7332"/>
    <n v="8965126977"/>
    <s v="LIC89019"/>
    <x v="1"/>
    <s v="May"/>
    <s v="2023-05"/>
    <m/>
    <m/>
    <m/>
    <m/>
  </r>
  <r>
    <s v="ORD103359"/>
    <x v="3359"/>
    <s v="CUST7396"/>
    <x v="598"/>
    <s v="IQV81772"/>
    <x v="3"/>
    <x v="3359"/>
    <d v="2023-10-11T00:00:00"/>
    <x v="71"/>
    <n v="9"/>
    <x v="0"/>
    <x v="11"/>
    <n v="11"/>
    <x v="3"/>
    <x v="0"/>
    <x v="2800"/>
    <s v="HCP4552"/>
    <n v="5937506677"/>
    <s v="LIC92815"/>
    <x v="1"/>
    <s v="Oct"/>
    <s v="2023-10"/>
    <m/>
    <m/>
    <m/>
    <m/>
  </r>
  <r>
    <s v="ORD103360"/>
    <x v="3360"/>
    <s v="CUST4411"/>
    <x v="3294"/>
    <s v="IQV36208"/>
    <x v="2"/>
    <x v="3360"/>
    <d v="2024-05-04T00:00:00"/>
    <x v="553"/>
    <n v="9"/>
    <x v="1"/>
    <x v="8"/>
    <n v="4"/>
    <x v="2"/>
    <x v="0"/>
    <x v="2801"/>
    <s v="HCP2408"/>
    <n v="4958460997"/>
    <s v="LIC68679"/>
    <x v="1"/>
    <s v="May"/>
    <s v="2024-05"/>
    <m/>
    <m/>
    <m/>
    <m/>
  </r>
  <r>
    <s v="ORD103361"/>
    <x v="3361"/>
    <s v="CUST7489"/>
    <x v="3295"/>
    <s v="IQV47165"/>
    <x v="3"/>
    <x v="3361"/>
    <d v="2023-10-06T00:00:00"/>
    <x v="386"/>
    <n v="5"/>
    <x v="0"/>
    <x v="11"/>
    <n v="6"/>
    <x v="1"/>
    <x v="2"/>
    <x v="2802"/>
    <s v="HCP8406"/>
    <n v="1711227291"/>
    <s v="LIC17071"/>
    <x v="1"/>
    <s v="Oct"/>
    <s v="2023-10"/>
    <m/>
    <m/>
    <m/>
    <m/>
  </r>
  <r>
    <s v="ORD103362"/>
    <x v="3362"/>
    <s v="CUST6007"/>
    <x v="3296"/>
    <s v="IQV20144"/>
    <x v="1"/>
    <x v="3362"/>
    <d v="2023-12-15T00:00:00"/>
    <x v="316"/>
    <n v="6"/>
    <x v="0"/>
    <x v="1"/>
    <n v="15"/>
    <x v="3"/>
    <x v="1"/>
    <x v="2803"/>
    <s v="HCP6686"/>
    <n v="4183489085"/>
    <s v="LIC37493"/>
    <x v="1"/>
    <s v="Dec"/>
    <s v="2023-12"/>
    <m/>
    <m/>
    <m/>
    <m/>
  </r>
  <r>
    <s v="ORD103363"/>
    <x v="3363"/>
    <s v="CUST8614"/>
    <x v="3297"/>
    <s v="IQV12358"/>
    <x v="0"/>
    <x v="3363"/>
    <d v="2023-02-28T00:00:00"/>
    <x v="478"/>
    <n v="1"/>
    <x v="0"/>
    <x v="6"/>
    <n v="28"/>
    <x v="3"/>
    <x v="0"/>
    <x v="1827"/>
    <s v="HCP8257"/>
    <n v="6425440678"/>
    <s v="LIC33989"/>
    <x v="0"/>
    <s v="Feb"/>
    <s v="2023-02"/>
    <m/>
    <m/>
    <m/>
    <m/>
  </r>
  <r>
    <s v="ORD103364"/>
    <x v="3364"/>
    <s v="CUST1577"/>
    <x v="3298"/>
    <s v="IQV64395"/>
    <x v="3"/>
    <x v="3364"/>
    <d v="2024-07-25T00:00:00"/>
    <x v="157"/>
    <n v="9"/>
    <x v="1"/>
    <x v="2"/>
    <n v="25"/>
    <x v="0"/>
    <x v="1"/>
    <x v="2804"/>
    <s v="HCP1555"/>
    <n v="2320547619"/>
    <s v="LIC56136"/>
    <x v="1"/>
    <s v="Jul"/>
    <s v="2024-07"/>
    <m/>
    <m/>
    <m/>
    <m/>
  </r>
  <r>
    <s v="ORD103365"/>
    <x v="3365"/>
    <s v="CUST1266"/>
    <x v="3299"/>
    <s v="IQV23687"/>
    <x v="2"/>
    <x v="3365"/>
    <d v="2024-11-13T00:00:00"/>
    <x v="100"/>
    <n v="2"/>
    <x v="1"/>
    <x v="9"/>
    <n v="13"/>
    <x v="0"/>
    <x v="1"/>
    <x v="2805"/>
    <s v="HCP3801"/>
    <n v="4524574867"/>
    <s v="LIC40961"/>
    <x v="0"/>
    <s v="Nov"/>
    <s v="2024-11"/>
    <m/>
    <m/>
    <m/>
    <m/>
  </r>
  <r>
    <s v="ORD103366"/>
    <x v="3366"/>
    <s v="CUST8453"/>
    <x v="2751"/>
    <s v="IQV96019"/>
    <x v="0"/>
    <x v="3366"/>
    <d v="2023-08-10T00:00:00"/>
    <x v="392"/>
    <n v="1"/>
    <x v="0"/>
    <x v="5"/>
    <n v="10"/>
    <x v="4"/>
    <x v="1"/>
    <x v="681"/>
    <s v="HCP2023"/>
    <n v="5709273401"/>
    <s v="LIC93031"/>
    <x v="0"/>
    <s v="Aug"/>
    <s v="2023-08"/>
    <m/>
    <m/>
    <m/>
    <m/>
  </r>
  <r>
    <s v="ORD103367"/>
    <x v="3367"/>
    <s v="CUST8981"/>
    <x v="3300"/>
    <s v="IQV72249"/>
    <x v="3"/>
    <x v="3367"/>
    <d v="2023-06-09T00:00:00"/>
    <x v="292"/>
    <n v="8"/>
    <x v="0"/>
    <x v="7"/>
    <n v="9"/>
    <x v="3"/>
    <x v="2"/>
    <x v="1442"/>
    <s v="HCP9737"/>
    <n v="7215839614"/>
    <s v="LIC30398"/>
    <x v="1"/>
    <s v="Jun"/>
    <s v="2023-06"/>
    <m/>
    <m/>
    <m/>
    <m/>
  </r>
  <r>
    <s v="ORD103368"/>
    <x v="3368"/>
    <s v="CUST1768"/>
    <x v="3301"/>
    <s v="IQV37307"/>
    <x v="2"/>
    <x v="3368"/>
    <d v="2023-12-10T00:00:00"/>
    <x v="725"/>
    <n v="2"/>
    <x v="0"/>
    <x v="1"/>
    <n v="10"/>
    <x v="2"/>
    <x v="2"/>
    <x v="2806"/>
    <s v="HCP5798"/>
    <n v="2920598932"/>
    <s v="LIC85180"/>
    <x v="0"/>
    <s v="Dec"/>
    <s v="2023-12"/>
    <m/>
    <m/>
    <m/>
    <m/>
  </r>
  <r>
    <s v="ORD103369"/>
    <x v="3369"/>
    <s v="CUST1065"/>
    <x v="3302"/>
    <s v="IQV88424"/>
    <x v="1"/>
    <x v="3369"/>
    <d v="2024-02-01T00:00:00"/>
    <x v="636"/>
    <n v="1"/>
    <x v="1"/>
    <x v="6"/>
    <n v="1"/>
    <x v="1"/>
    <x v="1"/>
    <x v="2309"/>
    <s v="HCP8193"/>
    <n v="3449108860"/>
    <s v="LIC86537"/>
    <x v="0"/>
    <s v="Feb"/>
    <s v="2024-02"/>
    <m/>
    <m/>
    <m/>
    <m/>
  </r>
  <r>
    <s v="ORD103370"/>
    <x v="3370"/>
    <s v="CUST2960"/>
    <x v="3303"/>
    <s v="IQV42811"/>
    <x v="2"/>
    <x v="3370"/>
    <d v="2023-03-23T00:00:00"/>
    <x v="65"/>
    <n v="5"/>
    <x v="0"/>
    <x v="4"/>
    <n v="23"/>
    <x v="4"/>
    <x v="0"/>
    <x v="2807"/>
    <s v="HCP5705"/>
    <n v="3016443482"/>
    <s v="LIC63050"/>
    <x v="1"/>
    <s v="Mar"/>
    <s v="2023-03"/>
    <m/>
    <m/>
    <m/>
    <m/>
  </r>
  <r>
    <s v="ORD103371"/>
    <x v="3371"/>
    <s v="CUST6883"/>
    <x v="3304"/>
    <s v="IQV92610"/>
    <x v="1"/>
    <x v="3371"/>
    <d v="2023-11-25T00:00:00"/>
    <x v="569"/>
    <n v="4"/>
    <x v="0"/>
    <x v="9"/>
    <n v="25"/>
    <x v="1"/>
    <x v="2"/>
    <x v="2427"/>
    <s v="HCP9301"/>
    <n v="3901418620"/>
    <s v="LIC62480"/>
    <x v="1"/>
    <s v="Nov"/>
    <s v="2023-11"/>
    <m/>
    <m/>
    <m/>
    <m/>
  </r>
  <r>
    <s v="ORD103372"/>
    <x v="3372"/>
    <s v="CUST1069"/>
    <x v="3305"/>
    <s v="IQV33933"/>
    <x v="1"/>
    <x v="3372"/>
    <d v="2023-07-12T00:00:00"/>
    <x v="33"/>
    <n v="2"/>
    <x v="0"/>
    <x v="2"/>
    <n v="12"/>
    <x v="2"/>
    <x v="1"/>
    <x v="2808"/>
    <s v="HCP6961"/>
    <n v="8486168396"/>
    <s v="LIC83595"/>
    <x v="0"/>
    <s v="Jul"/>
    <s v="2023-07"/>
    <m/>
    <m/>
    <m/>
    <m/>
  </r>
  <r>
    <s v="ORD103373"/>
    <x v="3373"/>
    <s v="CUST3543"/>
    <x v="3306"/>
    <s v="IQV82889"/>
    <x v="0"/>
    <x v="3373"/>
    <d v="2024-10-02T00:00:00"/>
    <x v="503"/>
    <n v="2"/>
    <x v="1"/>
    <x v="11"/>
    <n v="2"/>
    <x v="0"/>
    <x v="0"/>
    <x v="2809"/>
    <s v="HCP6764"/>
    <n v="4873236473"/>
    <s v="LIC92408"/>
    <x v="0"/>
    <s v="Oct"/>
    <s v="2024-10"/>
    <m/>
    <m/>
    <m/>
    <m/>
  </r>
  <r>
    <s v="ORD103374"/>
    <x v="3374"/>
    <s v="CUST6697"/>
    <x v="3307"/>
    <s v="IQV81214"/>
    <x v="3"/>
    <x v="3374"/>
    <d v="2023-02-26T00:00:00"/>
    <x v="509"/>
    <n v="7"/>
    <x v="0"/>
    <x v="6"/>
    <n v="26"/>
    <x v="1"/>
    <x v="2"/>
    <x v="1919"/>
    <s v="HCP2859"/>
    <n v="1526899965"/>
    <s v="LIC33648"/>
    <x v="1"/>
    <s v="Feb"/>
    <s v="2023-02"/>
    <m/>
    <m/>
    <m/>
    <m/>
  </r>
  <r>
    <s v="ORD103375"/>
    <x v="3375"/>
    <s v="CUST3662"/>
    <x v="3308"/>
    <s v="IQV91391"/>
    <x v="2"/>
    <x v="3375"/>
    <d v="2024-06-21T00:00:00"/>
    <x v="37"/>
    <n v="7"/>
    <x v="1"/>
    <x v="7"/>
    <n v="21"/>
    <x v="4"/>
    <x v="2"/>
    <x v="2810"/>
    <s v="HCP6050"/>
    <n v="6934902918"/>
    <s v="LIC20892"/>
    <x v="1"/>
    <s v="Jun"/>
    <s v="2024-06"/>
    <m/>
    <m/>
    <m/>
    <m/>
  </r>
  <r>
    <s v="ORD103376"/>
    <x v="3376"/>
    <s v="CUST1301"/>
    <x v="3309"/>
    <s v="IQV62846"/>
    <x v="1"/>
    <x v="3376"/>
    <d v="2023-03-25T00:00:00"/>
    <x v="214"/>
    <n v="5"/>
    <x v="0"/>
    <x v="4"/>
    <n v="25"/>
    <x v="0"/>
    <x v="2"/>
    <x v="2811"/>
    <s v="HCP7214"/>
    <n v="5230485392"/>
    <s v="LIC43436"/>
    <x v="1"/>
    <s v="Mar"/>
    <s v="2023-03"/>
    <m/>
    <m/>
    <m/>
    <m/>
  </r>
  <r>
    <s v="ORD103377"/>
    <x v="3377"/>
    <s v="CUST7738"/>
    <x v="3310"/>
    <s v="IQV70275"/>
    <x v="1"/>
    <x v="3377"/>
    <d v="2023-03-22T00:00:00"/>
    <x v="4"/>
    <n v="3"/>
    <x v="0"/>
    <x v="4"/>
    <n v="22"/>
    <x v="1"/>
    <x v="1"/>
    <x v="2812"/>
    <s v="HCP3621"/>
    <n v="6849850807"/>
    <s v="LIC69571"/>
    <x v="0"/>
    <s v="Mar"/>
    <s v="2023-03"/>
    <m/>
    <m/>
    <m/>
    <m/>
  </r>
  <r>
    <s v="ORD103378"/>
    <x v="3378"/>
    <s v="CUST7950"/>
    <x v="3311"/>
    <s v="IQV90634"/>
    <x v="1"/>
    <x v="3378"/>
    <d v="2024-02-13T00:00:00"/>
    <x v="545"/>
    <n v="0"/>
    <x v="1"/>
    <x v="6"/>
    <n v="13"/>
    <x v="3"/>
    <x v="2"/>
    <x v="2813"/>
    <s v="HCP1459"/>
    <n v="2615518777"/>
    <s v="LIC34875"/>
    <x v="0"/>
    <s v="Feb"/>
    <s v="2024-02"/>
    <m/>
    <m/>
    <m/>
    <m/>
  </r>
  <r>
    <s v="ORD103379"/>
    <x v="3379"/>
    <s v="CUST9141"/>
    <x v="3312"/>
    <s v="IQV99232"/>
    <x v="3"/>
    <x v="3379"/>
    <d v="2024-05-11T00:00:00"/>
    <x v="553"/>
    <n v="2"/>
    <x v="1"/>
    <x v="8"/>
    <n v="11"/>
    <x v="1"/>
    <x v="1"/>
    <x v="2814"/>
    <s v="HCP2821"/>
    <n v="3490654933"/>
    <s v="LIC26915"/>
    <x v="0"/>
    <s v="May"/>
    <s v="2024-05"/>
    <m/>
    <m/>
    <m/>
    <m/>
  </r>
  <r>
    <s v="ORD103380"/>
    <x v="3380"/>
    <s v="CUST7564"/>
    <x v="3313"/>
    <s v="IQV40805"/>
    <x v="1"/>
    <x v="3380"/>
    <d v="2024-07-29T00:00:00"/>
    <x v="464"/>
    <n v="3"/>
    <x v="1"/>
    <x v="2"/>
    <n v="29"/>
    <x v="3"/>
    <x v="0"/>
    <x v="2815"/>
    <s v="HCP1689"/>
    <n v="5436517369"/>
    <s v="LIC99737"/>
    <x v="0"/>
    <s v="Jul"/>
    <s v="2024-07"/>
    <m/>
    <m/>
    <m/>
    <m/>
  </r>
  <r>
    <s v="ORD103381"/>
    <x v="3381"/>
    <s v="CUST1496"/>
    <x v="3314"/>
    <s v="IQV67402"/>
    <x v="1"/>
    <x v="3381"/>
    <d v="2024-09-28T00:00:00"/>
    <x v="540"/>
    <n v="8"/>
    <x v="1"/>
    <x v="10"/>
    <n v="28"/>
    <x v="3"/>
    <x v="0"/>
    <x v="2816"/>
    <s v="HCP2653"/>
    <n v="9406278182"/>
    <s v="LIC78783"/>
    <x v="1"/>
    <s v="Sep"/>
    <s v="2024-09"/>
    <m/>
    <m/>
    <m/>
    <m/>
  </r>
  <r>
    <s v="ORD103382"/>
    <x v="3382"/>
    <s v="CUST1220"/>
    <x v="3315"/>
    <s v="IQV57378"/>
    <x v="3"/>
    <x v="3382"/>
    <d v="2024-04-22T00:00:00"/>
    <x v="112"/>
    <n v="3"/>
    <x v="1"/>
    <x v="0"/>
    <n v="22"/>
    <x v="4"/>
    <x v="0"/>
    <x v="2817"/>
    <s v="HCP8576"/>
    <n v="2258224302"/>
    <s v="LIC88242"/>
    <x v="0"/>
    <s v="Apr"/>
    <s v="2024-04"/>
    <m/>
    <m/>
    <m/>
    <m/>
  </r>
  <r>
    <s v="ORD103383"/>
    <x v="3383"/>
    <s v="CUST5587"/>
    <x v="3316"/>
    <s v="IQV65752"/>
    <x v="3"/>
    <x v="3383"/>
    <d v="2023-06-21T00:00:00"/>
    <x v="547"/>
    <n v="5"/>
    <x v="0"/>
    <x v="7"/>
    <n v="21"/>
    <x v="0"/>
    <x v="2"/>
    <x v="2818"/>
    <s v="HCP9615"/>
    <n v="8968081829"/>
    <s v="LIC64478"/>
    <x v="1"/>
    <s v="Jun"/>
    <s v="2023-06"/>
    <m/>
    <m/>
    <m/>
    <m/>
  </r>
  <r>
    <s v="ORD103384"/>
    <x v="3384"/>
    <s v="CUST1584"/>
    <x v="3317"/>
    <s v="IQV46958"/>
    <x v="2"/>
    <x v="3384"/>
    <d v="2024-03-03T00:00:00"/>
    <x v="536"/>
    <n v="1"/>
    <x v="1"/>
    <x v="4"/>
    <n v="3"/>
    <x v="3"/>
    <x v="1"/>
    <x v="2819"/>
    <s v="HCP5756"/>
    <n v="7525426975"/>
    <s v="LIC73365"/>
    <x v="0"/>
    <s v="Mar"/>
    <s v="2024-03"/>
    <m/>
    <m/>
    <m/>
    <m/>
  </r>
  <r>
    <s v="ORD103385"/>
    <x v="3385"/>
    <s v="CUST9717"/>
    <x v="3318"/>
    <s v="IQV57481"/>
    <x v="3"/>
    <x v="3385"/>
    <d v="2023-09-15T00:00:00"/>
    <x v="66"/>
    <n v="6"/>
    <x v="0"/>
    <x v="10"/>
    <n v="15"/>
    <x v="3"/>
    <x v="2"/>
    <x v="1079"/>
    <s v="HCP6400"/>
    <n v="3732457943"/>
    <s v="LIC38682"/>
    <x v="1"/>
    <s v="Sep"/>
    <s v="2023-09"/>
    <m/>
    <m/>
    <m/>
    <m/>
  </r>
  <r>
    <s v="ORD103386"/>
    <x v="3386"/>
    <s v="CUST8353"/>
    <x v="3319"/>
    <s v="IQV79603"/>
    <x v="0"/>
    <x v="3386"/>
    <d v="2024-11-05T00:00:00"/>
    <x v="676"/>
    <n v="6"/>
    <x v="1"/>
    <x v="9"/>
    <n v="5"/>
    <x v="1"/>
    <x v="2"/>
    <x v="1009"/>
    <s v="HCP8806"/>
    <n v="5453838618"/>
    <s v="LIC21017"/>
    <x v="1"/>
    <s v="Nov"/>
    <s v="2024-11"/>
    <m/>
    <m/>
    <m/>
    <m/>
  </r>
  <r>
    <s v="ORD103387"/>
    <x v="3387"/>
    <s v="CUST2241"/>
    <x v="3320"/>
    <s v="IQV72650"/>
    <x v="0"/>
    <x v="3387"/>
    <d v="2024-10-24T00:00:00"/>
    <x v="124"/>
    <n v="4"/>
    <x v="1"/>
    <x v="11"/>
    <n v="24"/>
    <x v="1"/>
    <x v="0"/>
    <x v="2820"/>
    <s v="HCP4261"/>
    <n v="8156259936"/>
    <s v="LIC62995"/>
    <x v="1"/>
    <s v="Oct"/>
    <s v="2024-10"/>
    <m/>
    <m/>
    <m/>
    <m/>
  </r>
  <r>
    <s v="ORD103388"/>
    <x v="3388"/>
    <s v="CUST4923"/>
    <x v="2222"/>
    <s v="IQV11982"/>
    <x v="2"/>
    <x v="3388"/>
    <d v="2024-12-30T00:00:00"/>
    <x v="726"/>
    <n v="7"/>
    <x v="1"/>
    <x v="1"/>
    <n v="30"/>
    <x v="0"/>
    <x v="2"/>
    <x v="2444"/>
    <s v="HCP3019"/>
    <n v="5047948560"/>
    <s v="LIC19212"/>
    <x v="1"/>
    <s v="Dec"/>
    <s v="2024-12"/>
    <m/>
    <m/>
    <m/>
    <m/>
  </r>
  <r>
    <s v="ORD103389"/>
    <x v="3389"/>
    <s v="CUST5208"/>
    <x v="3321"/>
    <s v="IQV46443"/>
    <x v="1"/>
    <x v="3389"/>
    <d v="2023-02-27T00:00:00"/>
    <x v="558"/>
    <n v="7"/>
    <x v="0"/>
    <x v="6"/>
    <n v="27"/>
    <x v="3"/>
    <x v="0"/>
    <x v="2821"/>
    <s v="HCP5537"/>
    <n v="8065297123"/>
    <s v="LIC92793"/>
    <x v="1"/>
    <s v="Feb"/>
    <s v="2023-02"/>
    <m/>
    <m/>
    <m/>
    <m/>
  </r>
  <r>
    <s v="ORD103390"/>
    <x v="3390"/>
    <s v="CUST5766"/>
    <x v="3322"/>
    <s v="IQV68635"/>
    <x v="1"/>
    <x v="3390"/>
    <d v="2024-08-01T00:00:00"/>
    <x v="612"/>
    <n v="9"/>
    <x v="1"/>
    <x v="5"/>
    <n v="1"/>
    <x v="1"/>
    <x v="2"/>
    <x v="2822"/>
    <s v="HCP9312"/>
    <n v="8771787049"/>
    <s v="LIC52202"/>
    <x v="1"/>
    <s v="Aug"/>
    <s v="2024-08"/>
    <m/>
    <m/>
    <m/>
    <m/>
  </r>
  <r>
    <s v="ORD103391"/>
    <x v="3391"/>
    <s v="CUST5352"/>
    <x v="3323"/>
    <s v="IQV69434"/>
    <x v="1"/>
    <x v="3391"/>
    <d v="2024-11-24T00:00:00"/>
    <x v="502"/>
    <n v="5"/>
    <x v="1"/>
    <x v="9"/>
    <n v="24"/>
    <x v="4"/>
    <x v="0"/>
    <x v="461"/>
    <s v="HCP6008"/>
    <n v="1056827029"/>
    <s v="LIC67937"/>
    <x v="1"/>
    <s v="Nov"/>
    <s v="2024-11"/>
    <m/>
    <m/>
    <m/>
    <m/>
  </r>
  <r>
    <s v="ORD103392"/>
    <x v="3392"/>
    <s v="CUST1211"/>
    <x v="3324"/>
    <s v="IQV42003"/>
    <x v="3"/>
    <x v="3392"/>
    <d v="2023-01-10T00:00:00"/>
    <x v="539"/>
    <n v="7"/>
    <x v="0"/>
    <x v="3"/>
    <n v="10"/>
    <x v="1"/>
    <x v="2"/>
    <x v="1570"/>
    <s v="HCP6017"/>
    <n v="5814788943"/>
    <s v="LIC35497"/>
    <x v="1"/>
    <s v="Jan"/>
    <s v="2023-01"/>
    <m/>
    <m/>
    <m/>
    <m/>
  </r>
  <r>
    <s v="ORD103393"/>
    <x v="3393"/>
    <s v="CUST5062"/>
    <x v="3325"/>
    <s v="IQV82884"/>
    <x v="1"/>
    <x v="3393"/>
    <d v="2023-03-24T00:00:00"/>
    <x v="79"/>
    <n v="7"/>
    <x v="0"/>
    <x v="4"/>
    <n v="24"/>
    <x v="4"/>
    <x v="1"/>
    <x v="2607"/>
    <s v="HCP2493"/>
    <n v="8110865307"/>
    <s v="LIC93517"/>
    <x v="1"/>
    <s v="Mar"/>
    <s v="2023-03"/>
    <m/>
    <m/>
    <m/>
    <m/>
  </r>
  <r>
    <s v="ORD103394"/>
    <x v="3394"/>
    <s v="CUST1312"/>
    <x v="3326"/>
    <s v="IQV49454"/>
    <x v="2"/>
    <x v="3394"/>
    <d v="2024-01-16T00:00:00"/>
    <x v="501"/>
    <n v="3"/>
    <x v="1"/>
    <x v="3"/>
    <n v="16"/>
    <x v="2"/>
    <x v="0"/>
    <x v="2823"/>
    <s v="HCP6218"/>
    <n v="8998201595"/>
    <s v="LIC55628"/>
    <x v="0"/>
    <s v="Jan"/>
    <s v="2024-01"/>
    <m/>
    <m/>
    <m/>
    <m/>
  </r>
  <r>
    <s v="ORD103395"/>
    <x v="3395"/>
    <s v="CUST8420"/>
    <x v="3327"/>
    <s v="IQV77905"/>
    <x v="2"/>
    <x v="3395"/>
    <d v="2023-12-22T00:00:00"/>
    <x v="207"/>
    <n v="5"/>
    <x v="0"/>
    <x v="1"/>
    <n v="22"/>
    <x v="4"/>
    <x v="2"/>
    <x v="431"/>
    <s v="HCP2259"/>
    <n v="4998517254"/>
    <s v="LIC26917"/>
    <x v="1"/>
    <s v="Dec"/>
    <s v="2023-12"/>
    <m/>
    <m/>
    <m/>
    <m/>
  </r>
  <r>
    <s v="ORD103396"/>
    <x v="3396"/>
    <s v="CUST4457"/>
    <x v="3328"/>
    <s v="IQV47187"/>
    <x v="2"/>
    <x v="3396"/>
    <d v="2023-03-13T00:00:00"/>
    <x v="348"/>
    <n v="3"/>
    <x v="0"/>
    <x v="4"/>
    <n v="13"/>
    <x v="3"/>
    <x v="1"/>
    <x v="2824"/>
    <s v="HCP4736"/>
    <n v="1179784519"/>
    <s v="LIC56468"/>
    <x v="0"/>
    <s v="Mar"/>
    <s v="2023-03"/>
    <m/>
    <m/>
    <m/>
    <m/>
  </r>
  <r>
    <s v="ORD103397"/>
    <x v="3397"/>
    <s v="CUST3006"/>
    <x v="3329"/>
    <s v="IQV18602"/>
    <x v="2"/>
    <x v="3397"/>
    <d v="2023-08-26T00:00:00"/>
    <x v="635"/>
    <n v="1"/>
    <x v="0"/>
    <x v="5"/>
    <n v="26"/>
    <x v="4"/>
    <x v="0"/>
    <x v="2825"/>
    <s v="HCP8213"/>
    <n v="7707809300"/>
    <s v="LIC64441"/>
    <x v="0"/>
    <s v="Aug"/>
    <s v="2023-08"/>
    <m/>
    <m/>
    <m/>
    <m/>
  </r>
  <r>
    <s v="ORD103398"/>
    <x v="3398"/>
    <s v="CUST9853"/>
    <x v="3330"/>
    <s v="IQV29476"/>
    <x v="0"/>
    <x v="3398"/>
    <d v="2024-06-27T00:00:00"/>
    <x v="273"/>
    <n v="6"/>
    <x v="1"/>
    <x v="7"/>
    <n v="27"/>
    <x v="1"/>
    <x v="1"/>
    <x v="284"/>
    <s v="HCP7002"/>
    <n v="4246922892"/>
    <s v="LIC43267"/>
    <x v="1"/>
    <s v="Jun"/>
    <s v="2024-06"/>
    <m/>
    <m/>
    <m/>
    <m/>
  </r>
  <r>
    <s v="ORD103399"/>
    <x v="3399"/>
    <s v="CUST7033"/>
    <x v="3331"/>
    <s v="IQV86768"/>
    <x v="3"/>
    <x v="3399"/>
    <d v="2023-10-06T00:00:00"/>
    <x v="386"/>
    <n v="5"/>
    <x v="0"/>
    <x v="11"/>
    <n v="6"/>
    <x v="2"/>
    <x v="1"/>
    <x v="2826"/>
    <s v="HCP6426"/>
    <n v="8395650743"/>
    <s v="LIC68998"/>
    <x v="1"/>
    <s v="Oct"/>
    <s v="2023-10"/>
    <m/>
    <m/>
    <m/>
    <m/>
  </r>
  <r>
    <s v="ORD103400"/>
    <x v="3400"/>
    <s v="CUST5344"/>
    <x v="3332"/>
    <s v="IQV31083"/>
    <x v="0"/>
    <x v="3400"/>
    <d v="2024-09-16T00:00:00"/>
    <x v="588"/>
    <n v="2"/>
    <x v="1"/>
    <x v="10"/>
    <n v="16"/>
    <x v="0"/>
    <x v="2"/>
    <x v="2827"/>
    <s v="HCP9878"/>
    <n v="2539370087"/>
    <s v="LIC71248"/>
    <x v="0"/>
    <s v="Sep"/>
    <s v="2024-09"/>
    <m/>
    <m/>
    <m/>
    <m/>
  </r>
  <r>
    <s v="ORD103401"/>
    <x v="3401"/>
    <s v="CUST4404"/>
    <x v="3333"/>
    <s v="IQV17724"/>
    <x v="3"/>
    <x v="3401"/>
    <d v="2024-02-06T00:00:00"/>
    <x v="249"/>
    <n v="6"/>
    <x v="1"/>
    <x v="6"/>
    <n v="6"/>
    <x v="3"/>
    <x v="2"/>
    <x v="2828"/>
    <s v="HCP4589"/>
    <n v="1417409727"/>
    <s v="LIC89462"/>
    <x v="1"/>
    <s v="Feb"/>
    <s v="2024-02"/>
    <m/>
    <m/>
    <m/>
    <m/>
  </r>
  <r>
    <s v="ORD103402"/>
    <x v="3402"/>
    <s v="CUST7408"/>
    <x v="3334"/>
    <s v="IQV21136"/>
    <x v="1"/>
    <x v="3402"/>
    <d v="2024-03-14T00:00:00"/>
    <x v="228"/>
    <n v="2"/>
    <x v="1"/>
    <x v="4"/>
    <n v="14"/>
    <x v="3"/>
    <x v="0"/>
    <x v="2829"/>
    <s v="HCP2974"/>
    <n v="1437887842"/>
    <s v="LIC84781"/>
    <x v="0"/>
    <s v="Mar"/>
    <s v="2024-03"/>
    <m/>
    <m/>
    <m/>
    <m/>
  </r>
  <r>
    <s v="ORD103403"/>
    <x v="3403"/>
    <s v="CUST8573"/>
    <x v="3335"/>
    <s v="IQV45985"/>
    <x v="1"/>
    <x v="3403"/>
    <d v="2023-10-18T00:00:00"/>
    <x v="140"/>
    <n v="6"/>
    <x v="0"/>
    <x v="11"/>
    <n v="18"/>
    <x v="0"/>
    <x v="1"/>
    <x v="907"/>
    <s v="HCP8329"/>
    <n v="3340440707"/>
    <s v="LIC29726"/>
    <x v="1"/>
    <s v="Oct"/>
    <s v="2023-10"/>
    <m/>
    <m/>
    <m/>
    <m/>
  </r>
  <r>
    <s v="ORD103404"/>
    <x v="3404"/>
    <s v="CUST1275"/>
    <x v="3336"/>
    <s v="IQV35923"/>
    <x v="3"/>
    <x v="3404"/>
    <d v="2023-07-07T00:00:00"/>
    <x v="291"/>
    <n v="3"/>
    <x v="0"/>
    <x v="2"/>
    <n v="7"/>
    <x v="3"/>
    <x v="2"/>
    <x v="2830"/>
    <s v="HCP8968"/>
    <n v="4919211839"/>
    <s v="LIC33185"/>
    <x v="0"/>
    <s v="Jul"/>
    <s v="2023-07"/>
    <m/>
    <m/>
    <m/>
    <m/>
  </r>
  <r>
    <s v="ORD103405"/>
    <x v="3405"/>
    <s v="CUST2826"/>
    <x v="3337"/>
    <s v="IQV27754"/>
    <x v="0"/>
    <x v="3405"/>
    <d v="2024-07-10T00:00:00"/>
    <x v="441"/>
    <n v="3"/>
    <x v="1"/>
    <x v="2"/>
    <n v="10"/>
    <x v="4"/>
    <x v="1"/>
    <x v="2831"/>
    <s v="HCP6811"/>
    <n v="1768183614"/>
    <s v="LIC19862"/>
    <x v="0"/>
    <s v="Jul"/>
    <s v="2024-07"/>
    <m/>
    <m/>
    <m/>
    <m/>
  </r>
  <r>
    <s v="ORD103406"/>
    <x v="3406"/>
    <s v="CUST2627"/>
    <x v="3338"/>
    <s v="IQV98080"/>
    <x v="2"/>
    <x v="3406"/>
    <d v="2023-02-06T00:00:00"/>
    <x v="727"/>
    <n v="8"/>
    <x v="0"/>
    <x v="6"/>
    <n v="6"/>
    <x v="2"/>
    <x v="0"/>
    <x v="1105"/>
    <s v="HCP6072"/>
    <n v="2205978704"/>
    <s v="LIC20208"/>
    <x v="1"/>
    <s v="Feb"/>
    <s v="2023-02"/>
    <m/>
    <m/>
    <m/>
    <m/>
  </r>
  <r>
    <s v="ORD103407"/>
    <x v="3407"/>
    <s v="CUST1760"/>
    <x v="3339"/>
    <s v="IQV49069"/>
    <x v="0"/>
    <x v="3407"/>
    <d v="2023-07-03T00:00:00"/>
    <x v="89"/>
    <n v="1"/>
    <x v="0"/>
    <x v="2"/>
    <n v="3"/>
    <x v="3"/>
    <x v="1"/>
    <x v="2832"/>
    <s v="HCP9622"/>
    <n v="1673735747"/>
    <s v="LIC86427"/>
    <x v="0"/>
    <s v="Jul"/>
    <s v="2023-07"/>
    <m/>
    <m/>
    <m/>
    <m/>
  </r>
  <r>
    <s v="ORD103408"/>
    <x v="3408"/>
    <s v="CUST3180"/>
    <x v="3340"/>
    <s v="IQV54056"/>
    <x v="3"/>
    <x v="3408"/>
    <d v="2024-08-07T00:00:00"/>
    <x v="182"/>
    <n v="4"/>
    <x v="1"/>
    <x v="5"/>
    <n v="7"/>
    <x v="2"/>
    <x v="1"/>
    <x v="988"/>
    <s v="HCP7433"/>
    <n v="6467338202"/>
    <s v="LIC58110"/>
    <x v="1"/>
    <s v="Aug"/>
    <s v="2024-08"/>
    <m/>
    <m/>
    <m/>
    <m/>
  </r>
  <r>
    <s v="ORD103409"/>
    <x v="3409"/>
    <s v="CUST5517"/>
    <x v="3341"/>
    <s v="IQV92458"/>
    <x v="2"/>
    <x v="3409"/>
    <d v="2023-03-09T00:00:00"/>
    <x v="263"/>
    <n v="6"/>
    <x v="0"/>
    <x v="4"/>
    <n v="9"/>
    <x v="0"/>
    <x v="2"/>
    <x v="2833"/>
    <s v="HCP3348"/>
    <n v="6870867743"/>
    <s v="LIC26120"/>
    <x v="1"/>
    <s v="Mar"/>
    <s v="2023-03"/>
    <m/>
    <m/>
    <m/>
    <m/>
  </r>
  <r>
    <s v="ORD103410"/>
    <x v="3410"/>
    <s v="CUST4091"/>
    <x v="3342"/>
    <s v="IQV95482"/>
    <x v="1"/>
    <x v="3410"/>
    <d v="2023-01-02T00:00:00"/>
    <x v="589"/>
    <n v="8"/>
    <x v="0"/>
    <x v="3"/>
    <n v="2"/>
    <x v="1"/>
    <x v="1"/>
    <x v="2834"/>
    <s v="HCP3485"/>
    <n v="3687560077"/>
    <s v="LIC20461"/>
    <x v="1"/>
    <s v="Jan"/>
    <s v="2023-01"/>
    <m/>
    <m/>
    <m/>
    <m/>
  </r>
  <r>
    <s v="ORD103411"/>
    <x v="3411"/>
    <s v="CUST4815"/>
    <x v="3343"/>
    <s v="IQV39447"/>
    <x v="3"/>
    <x v="3411"/>
    <d v="2024-12-23T00:00:00"/>
    <x v="53"/>
    <n v="3"/>
    <x v="1"/>
    <x v="1"/>
    <n v="23"/>
    <x v="2"/>
    <x v="0"/>
    <x v="1427"/>
    <s v="HCP2268"/>
    <n v="8658843153"/>
    <s v="LIC82556"/>
    <x v="0"/>
    <s v="Dec"/>
    <s v="2024-12"/>
    <m/>
    <m/>
    <m/>
    <m/>
  </r>
  <r>
    <s v="ORD103412"/>
    <x v="3412"/>
    <s v="CUST2550"/>
    <x v="3344"/>
    <s v="IQV48270"/>
    <x v="2"/>
    <x v="3412"/>
    <d v="2024-07-09T00:00:00"/>
    <x v="441"/>
    <n v="4"/>
    <x v="1"/>
    <x v="2"/>
    <n v="9"/>
    <x v="4"/>
    <x v="0"/>
    <x v="2835"/>
    <s v="HCP4520"/>
    <n v="3063014869"/>
    <s v="LIC18812"/>
    <x v="1"/>
    <s v="Jul"/>
    <s v="2024-07"/>
    <m/>
    <m/>
    <m/>
    <m/>
  </r>
  <r>
    <s v="ORD103413"/>
    <x v="3413"/>
    <s v="CUST5767"/>
    <x v="3345"/>
    <s v="IQV32028"/>
    <x v="3"/>
    <x v="3413"/>
    <d v="2023-10-15T00:00:00"/>
    <x v="34"/>
    <n v="1"/>
    <x v="0"/>
    <x v="11"/>
    <n v="15"/>
    <x v="2"/>
    <x v="1"/>
    <x v="2836"/>
    <s v="HCP8677"/>
    <n v="6062515487"/>
    <s v="LIC73486"/>
    <x v="0"/>
    <s v="Oct"/>
    <s v="2023-10"/>
    <m/>
    <m/>
    <m/>
    <m/>
  </r>
  <r>
    <s v="ORD103414"/>
    <x v="3414"/>
    <s v="CUST8611"/>
    <x v="3346"/>
    <s v="IQV41088"/>
    <x v="3"/>
    <x v="3414"/>
    <d v="2023-11-25T00:00:00"/>
    <x v="60"/>
    <n v="8"/>
    <x v="0"/>
    <x v="9"/>
    <n v="25"/>
    <x v="0"/>
    <x v="1"/>
    <x v="2837"/>
    <s v="HCP6100"/>
    <n v="1044714820"/>
    <s v="LIC52691"/>
    <x v="1"/>
    <s v="Nov"/>
    <s v="2023-11"/>
    <m/>
    <m/>
    <m/>
    <m/>
  </r>
  <r>
    <s v="ORD103415"/>
    <x v="3415"/>
    <s v="CUST2752"/>
    <x v="3347"/>
    <s v="IQV50198"/>
    <x v="2"/>
    <x v="3415"/>
    <d v="2023-09-06T00:00:00"/>
    <x v="195"/>
    <n v="7"/>
    <x v="0"/>
    <x v="10"/>
    <n v="6"/>
    <x v="3"/>
    <x v="0"/>
    <x v="2838"/>
    <s v="HCP9623"/>
    <n v="9305438889"/>
    <s v="LIC36659"/>
    <x v="1"/>
    <s v="Sep"/>
    <s v="2023-09"/>
    <m/>
    <m/>
    <m/>
    <m/>
  </r>
  <r>
    <s v="ORD103416"/>
    <x v="3416"/>
    <s v="CUST6099"/>
    <x v="3348"/>
    <s v="IQV57881"/>
    <x v="2"/>
    <x v="3416"/>
    <d v="2023-09-16T00:00:00"/>
    <x v="518"/>
    <n v="8"/>
    <x v="0"/>
    <x v="10"/>
    <n v="16"/>
    <x v="4"/>
    <x v="1"/>
    <x v="1002"/>
    <s v="HCP9813"/>
    <n v="8836574330"/>
    <s v="LIC37588"/>
    <x v="1"/>
    <s v="Sep"/>
    <s v="2023-09"/>
    <m/>
    <m/>
    <m/>
    <m/>
  </r>
  <r>
    <s v="ORD103417"/>
    <x v="3417"/>
    <s v="CUST3340"/>
    <x v="3349"/>
    <s v="IQV68172"/>
    <x v="1"/>
    <x v="3417"/>
    <d v="2024-09-19T00:00:00"/>
    <x v="350"/>
    <n v="5"/>
    <x v="1"/>
    <x v="10"/>
    <n v="19"/>
    <x v="2"/>
    <x v="2"/>
    <x v="2839"/>
    <s v="HCP9728"/>
    <n v="9675933861"/>
    <s v="LIC18996"/>
    <x v="1"/>
    <s v="Sep"/>
    <s v="2024-09"/>
    <m/>
    <m/>
    <m/>
    <m/>
  </r>
  <r>
    <s v="ORD103418"/>
    <x v="3418"/>
    <s v="CUST9097"/>
    <x v="3350"/>
    <s v="IQV18067"/>
    <x v="3"/>
    <x v="3418"/>
    <d v="2023-07-29T00:00:00"/>
    <x v="422"/>
    <n v="3"/>
    <x v="0"/>
    <x v="2"/>
    <n v="29"/>
    <x v="0"/>
    <x v="1"/>
    <x v="2674"/>
    <s v="HCP8400"/>
    <n v="5320484002"/>
    <s v="LIC89877"/>
    <x v="0"/>
    <s v="Jul"/>
    <s v="2023-07"/>
    <m/>
    <m/>
    <m/>
    <m/>
  </r>
  <r>
    <s v="ORD103419"/>
    <x v="3419"/>
    <s v="CUST3930"/>
    <x v="3351"/>
    <s v="IQV13520"/>
    <x v="3"/>
    <x v="3419"/>
    <d v="2023-02-16T00:00:00"/>
    <x v="117"/>
    <n v="6"/>
    <x v="0"/>
    <x v="6"/>
    <n v="16"/>
    <x v="3"/>
    <x v="0"/>
    <x v="2840"/>
    <s v="HCP3607"/>
    <n v="4569190571"/>
    <s v="LIC70558"/>
    <x v="1"/>
    <s v="Feb"/>
    <s v="2023-02"/>
    <m/>
    <m/>
    <m/>
    <m/>
  </r>
  <r>
    <s v="ORD103420"/>
    <x v="3420"/>
    <s v="CUST3484"/>
    <x v="3352"/>
    <s v="IQV42583"/>
    <x v="1"/>
    <x v="3420"/>
    <d v="2023-09-03T00:00:00"/>
    <x v="166"/>
    <n v="7"/>
    <x v="0"/>
    <x v="10"/>
    <n v="3"/>
    <x v="4"/>
    <x v="1"/>
    <x v="1195"/>
    <s v="HCP1877"/>
    <n v="2482498594"/>
    <s v="LIC45230"/>
    <x v="1"/>
    <s v="Sep"/>
    <s v="2023-09"/>
    <m/>
    <m/>
    <m/>
    <m/>
  </r>
  <r>
    <s v="ORD103421"/>
    <x v="3421"/>
    <s v="CUST7135"/>
    <x v="3353"/>
    <s v="IQV94135"/>
    <x v="3"/>
    <x v="3421"/>
    <d v="2023-05-12T00:00:00"/>
    <x v="200"/>
    <n v="8"/>
    <x v="0"/>
    <x v="8"/>
    <n v="12"/>
    <x v="4"/>
    <x v="2"/>
    <x v="2841"/>
    <s v="HCP6947"/>
    <n v="9721417619"/>
    <s v="LIC28083"/>
    <x v="1"/>
    <s v="May"/>
    <s v="2023-05"/>
    <m/>
    <m/>
    <m/>
    <m/>
  </r>
  <r>
    <s v="ORD103422"/>
    <x v="3422"/>
    <s v="CUST3145"/>
    <x v="3354"/>
    <s v="IQV63424"/>
    <x v="2"/>
    <x v="3422"/>
    <d v="2024-06-14T00:00:00"/>
    <x v="239"/>
    <n v="1"/>
    <x v="1"/>
    <x v="7"/>
    <n v="14"/>
    <x v="3"/>
    <x v="0"/>
    <x v="2842"/>
    <s v="HCP4984"/>
    <n v="3051550079"/>
    <s v="LIC67974"/>
    <x v="0"/>
    <s v="Jun"/>
    <s v="2024-06"/>
    <m/>
    <m/>
    <m/>
    <m/>
  </r>
  <r>
    <s v="ORD103423"/>
    <x v="3423"/>
    <s v="CUST4771"/>
    <x v="3355"/>
    <s v="IQV31990"/>
    <x v="1"/>
    <x v="3423"/>
    <d v="2023-09-27T00:00:00"/>
    <x v="215"/>
    <n v="0"/>
    <x v="0"/>
    <x v="10"/>
    <n v="27"/>
    <x v="2"/>
    <x v="0"/>
    <x v="2843"/>
    <s v="HCP2312"/>
    <n v="5569600640"/>
    <s v="LIC10608"/>
    <x v="0"/>
    <s v="Sep"/>
    <s v="2023-09"/>
    <m/>
    <m/>
    <m/>
    <m/>
  </r>
  <r>
    <s v="ORD103424"/>
    <x v="3424"/>
    <s v="CUST2997"/>
    <x v="3356"/>
    <s v="IQV32406"/>
    <x v="1"/>
    <x v="3424"/>
    <d v="2024-07-29T00:00:00"/>
    <x v="638"/>
    <n v="4"/>
    <x v="1"/>
    <x v="2"/>
    <n v="29"/>
    <x v="2"/>
    <x v="0"/>
    <x v="1978"/>
    <s v="HCP2531"/>
    <n v="2541725400"/>
    <s v="LIC13706"/>
    <x v="1"/>
    <s v="Jul"/>
    <s v="2024-07"/>
    <m/>
    <m/>
    <m/>
    <m/>
  </r>
  <r>
    <s v="ORD103425"/>
    <x v="3425"/>
    <s v="CUST9867"/>
    <x v="3357"/>
    <s v="IQV85382"/>
    <x v="0"/>
    <x v="3425"/>
    <d v="2023-01-03T00:00:00"/>
    <x v="474"/>
    <n v="6"/>
    <x v="0"/>
    <x v="3"/>
    <n v="3"/>
    <x v="4"/>
    <x v="0"/>
    <x v="2844"/>
    <s v="HCP4818"/>
    <n v="3399505779"/>
    <s v="LIC58416"/>
    <x v="1"/>
    <s v="Jan"/>
    <s v="2023-01"/>
    <m/>
    <m/>
    <m/>
    <m/>
  </r>
  <r>
    <s v="ORD103426"/>
    <x v="3426"/>
    <s v="CUST3660"/>
    <x v="3358"/>
    <s v="IQV91530"/>
    <x v="2"/>
    <x v="3426"/>
    <d v="2024-08-12T00:00:00"/>
    <x v="640"/>
    <n v="7"/>
    <x v="1"/>
    <x v="5"/>
    <n v="12"/>
    <x v="3"/>
    <x v="0"/>
    <x v="2055"/>
    <s v="HCP7266"/>
    <n v="7724652368"/>
    <s v="LIC33878"/>
    <x v="1"/>
    <s v="Aug"/>
    <s v="2024-08"/>
    <m/>
    <m/>
    <m/>
    <m/>
  </r>
  <r>
    <s v="ORD103427"/>
    <x v="3427"/>
    <s v="CUST1869"/>
    <x v="3359"/>
    <s v="IQV42391"/>
    <x v="0"/>
    <x v="3427"/>
    <d v="2024-10-22T00:00:00"/>
    <x v="319"/>
    <n v="0"/>
    <x v="1"/>
    <x v="11"/>
    <n v="22"/>
    <x v="3"/>
    <x v="1"/>
    <x v="2845"/>
    <s v="HCP7727"/>
    <n v="5278053186"/>
    <s v="LIC82812"/>
    <x v="0"/>
    <s v="Oct"/>
    <s v="2024-10"/>
    <m/>
    <m/>
    <m/>
    <m/>
  </r>
  <r>
    <s v="ORD103428"/>
    <x v="3428"/>
    <s v="CUST1546"/>
    <x v="3360"/>
    <s v="IQV31345"/>
    <x v="1"/>
    <x v="3428"/>
    <d v="2024-04-07T00:00:00"/>
    <x v="678"/>
    <n v="3"/>
    <x v="1"/>
    <x v="0"/>
    <n v="7"/>
    <x v="4"/>
    <x v="0"/>
    <x v="2846"/>
    <s v="HCP9645"/>
    <n v="9084296358"/>
    <s v="LIC88097"/>
    <x v="0"/>
    <s v="Apr"/>
    <s v="2024-04"/>
    <m/>
    <m/>
    <m/>
    <m/>
  </r>
  <r>
    <s v="ORD103429"/>
    <x v="3429"/>
    <s v="CUST7211"/>
    <x v="3361"/>
    <s v="IQV17001"/>
    <x v="0"/>
    <x v="3429"/>
    <d v="2023-03-01T00:00:00"/>
    <x v="558"/>
    <n v="5"/>
    <x v="0"/>
    <x v="4"/>
    <n v="1"/>
    <x v="3"/>
    <x v="1"/>
    <x v="2847"/>
    <s v="HCP9911"/>
    <n v="8224799990"/>
    <s v="LIC60882"/>
    <x v="1"/>
    <s v="Mar"/>
    <s v="2023-03"/>
    <m/>
    <m/>
    <m/>
    <m/>
  </r>
  <r>
    <s v="ORD103430"/>
    <x v="3430"/>
    <s v="CUST9037"/>
    <x v="3362"/>
    <s v="IQV69719"/>
    <x v="2"/>
    <x v="3430"/>
    <d v="2023-09-01T00:00:00"/>
    <x v="702"/>
    <n v="7"/>
    <x v="0"/>
    <x v="10"/>
    <n v="1"/>
    <x v="2"/>
    <x v="0"/>
    <x v="2848"/>
    <s v="HCP2962"/>
    <n v="2515035726"/>
    <s v="LIC52148"/>
    <x v="1"/>
    <s v="Sep"/>
    <s v="2023-09"/>
    <m/>
    <m/>
    <m/>
    <m/>
  </r>
  <r>
    <s v="ORD103431"/>
    <x v="3431"/>
    <s v="CUST6307"/>
    <x v="3363"/>
    <s v="IQV59475"/>
    <x v="1"/>
    <x v="3431"/>
    <d v="2024-09-22T00:00:00"/>
    <x v="493"/>
    <n v="9"/>
    <x v="1"/>
    <x v="10"/>
    <n v="22"/>
    <x v="0"/>
    <x v="2"/>
    <x v="1509"/>
    <s v="HCP7202"/>
    <n v="9946157314"/>
    <s v="LIC12342"/>
    <x v="1"/>
    <s v="Sep"/>
    <s v="2024-09"/>
    <m/>
    <m/>
    <m/>
    <m/>
  </r>
  <r>
    <s v="ORD103432"/>
    <x v="3432"/>
    <s v="CUST4045"/>
    <x v="3364"/>
    <s v="IQV76991"/>
    <x v="1"/>
    <x v="3432"/>
    <d v="2023-11-18T00:00:00"/>
    <x v="122"/>
    <n v="8"/>
    <x v="0"/>
    <x v="9"/>
    <n v="18"/>
    <x v="2"/>
    <x v="2"/>
    <x v="2103"/>
    <s v="HCP3539"/>
    <n v="5296683951"/>
    <s v="LIC13591"/>
    <x v="1"/>
    <s v="Nov"/>
    <s v="2023-11"/>
    <m/>
    <m/>
    <m/>
    <m/>
  </r>
  <r>
    <s v="ORD103433"/>
    <x v="3433"/>
    <s v="CUST5667"/>
    <x v="3365"/>
    <s v="IQV83829"/>
    <x v="1"/>
    <x v="3433"/>
    <d v="2024-09-10T00:00:00"/>
    <x v="436"/>
    <n v="1"/>
    <x v="1"/>
    <x v="10"/>
    <n v="10"/>
    <x v="4"/>
    <x v="0"/>
    <x v="2849"/>
    <s v="HCP8158"/>
    <n v="9970914227"/>
    <s v="LIC93133"/>
    <x v="0"/>
    <s v="Sep"/>
    <s v="2024-09"/>
    <m/>
    <m/>
    <m/>
    <m/>
  </r>
  <r>
    <s v="ORD103434"/>
    <x v="3434"/>
    <s v="CUST5429"/>
    <x v="3366"/>
    <s v="IQV52564"/>
    <x v="1"/>
    <x v="3434"/>
    <d v="2024-10-01T00:00:00"/>
    <x v="493"/>
    <n v="0"/>
    <x v="1"/>
    <x v="11"/>
    <n v="1"/>
    <x v="3"/>
    <x v="0"/>
    <x v="2850"/>
    <s v="HCP1569"/>
    <n v="1287609198"/>
    <s v="LIC79619"/>
    <x v="0"/>
    <s v="Oct"/>
    <s v="2024-10"/>
    <m/>
    <m/>
    <m/>
    <m/>
  </r>
  <r>
    <s v="ORD103435"/>
    <x v="3435"/>
    <s v="CUST8039"/>
    <x v="3367"/>
    <s v="IQV17155"/>
    <x v="0"/>
    <x v="3435"/>
    <d v="2023-09-26T00:00:00"/>
    <x v="359"/>
    <n v="3"/>
    <x v="0"/>
    <x v="10"/>
    <n v="26"/>
    <x v="4"/>
    <x v="1"/>
    <x v="2851"/>
    <s v="HCP2872"/>
    <n v="8905812685"/>
    <s v="LIC22237"/>
    <x v="0"/>
    <s v="Sep"/>
    <s v="2023-09"/>
    <m/>
    <m/>
    <m/>
    <m/>
  </r>
  <r>
    <s v="ORD103436"/>
    <x v="3436"/>
    <s v="CUST8426"/>
    <x v="3368"/>
    <s v="IQV75860"/>
    <x v="3"/>
    <x v="3436"/>
    <d v="2023-01-04T00:00:00"/>
    <x v="648"/>
    <n v="2"/>
    <x v="0"/>
    <x v="3"/>
    <n v="4"/>
    <x v="4"/>
    <x v="1"/>
    <x v="2852"/>
    <s v="HCP5891"/>
    <n v="7839462486"/>
    <s v="LIC45890"/>
    <x v="0"/>
    <s v="Jan"/>
    <s v="2023-01"/>
    <m/>
    <m/>
    <m/>
    <m/>
  </r>
  <r>
    <s v="ORD103437"/>
    <x v="3437"/>
    <s v="CUST4443"/>
    <x v="3369"/>
    <s v="IQV72891"/>
    <x v="3"/>
    <x v="3437"/>
    <d v="2024-04-14T00:00:00"/>
    <x v="339"/>
    <n v="9"/>
    <x v="1"/>
    <x v="0"/>
    <n v="14"/>
    <x v="0"/>
    <x v="0"/>
    <x v="2853"/>
    <s v="HCP7715"/>
    <n v="5856499943"/>
    <s v="LIC76050"/>
    <x v="1"/>
    <s v="Apr"/>
    <s v="2024-04"/>
    <m/>
    <m/>
    <m/>
    <m/>
  </r>
  <r>
    <s v="ORD103438"/>
    <x v="3438"/>
    <s v="CUST3856"/>
    <x v="3370"/>
    <s v="IQV67668"/>
    <x v="2"/>
    <x v="3438"/>
    <d v="2023-05-24T00:00:00"/>
    <x v="356"/>
    <n v="5"/>
    <x v="0"/>
    <x v="8"/>
    <n v="24"/>
    <x v="2"/>
    <x v="0"/>
    <x v="2854"/>
    <s v="HCP4490"/>
    <n v="1929797167"/>
    <s v="LIC78714"/>
    <x v="1"/>
    <s v="May"/>
    <s v="2023-05"/>
    <m/>
    <m/>
    <m/>
    <m/>
  </r>
  <r>
    <s v="ORD103439"/>
    <x v="3439"/>
    <s v="CUST6851"/>
    <x v="3371"/>
    <s v="IQV96553"/>
    <x v="3"/>
    <x v="3439"/>
    <d v="2023-09-21T00:00:00"/>
    <x v="359"/>
    <n v="8"/>
    <x v="0"/>
    <x v="10"/>
    <n v="21"/>
    <x v="4"/>
    <x v="1"/>
    <x v="2855"/>
    <s v="HCP9904"/>
    <n v="8780295120"/>
    <s v="LIC39079"/>
    <x v="1"/>
    <s v="Sep"/>
    <s v="2023-09"/>
    <m/>
    <m/>
    <m/>
    <m/>
  </r>
  <r>
    <s v="ORD103440"/>
    <x v="3440"/>
    <s v="CUST5899"/>
    <x v="3372"/>
    <s v="IQV96772"/>
    <x v="3"/>
    <x v="3440"/>
    <d v="2023-04-28T00:00:00"/>
    <x v="592"/>
    <n v="8"/>
    <x v="0"/>
    <x v="0"/>
    <n v="28"/>
    <x v="3"/>
    <x v="1"/>
    <x v="2856"/>
    <s v="HCP7421"/>
    <n v="1369919345"/>
    <s v="LIC97298"/>
    <x v="1"/>
    <s v="Apr"/>
    <s v="2023-04"/>
    <m/>
    <m/>
    <m/>
    <m/>
  </r>
  <r>
    <s v="ORD103441"/>
    <x v="3441"/>
    <s v="CUST6329"/>
    <x v="3373"/>
    <s v="IQV88601"/>
    <x v="3"/>
    <x v="3441"/>
    <d v="2024-11-06T00:00:00"/>
    <x v="628"/>
    <n v="0"/>
    <x v="1"/>
    <x v="9"/>
    <n v="6"/>
    <x v="3"/>
    <x v="2"/>
    <x v="1866"/>
    <s v="HCP1615"/>
    <n v="2479594830"/>
    <s v="LIC84675"/>
    <x v="0"/>
    <s v="Nov"/>
    <s v="2024-11"/>
    <m/>
    <m/>
    <m/>
    <m/>
  </r>
  <r>
    <s v="ORD103442"/>
    <x v="3442"/>
    <s v="CUST8019"/>
    <x v="3374"/>
    <s v="IQV23455"/>
    <x v="2"/>
    <x v="3442"/>
    <d v="2023-04-06T00:00:00"/>
    <x v="194"/>
    <n v="4"/>
    <x v="0"/>
    <x v="0"/>
    <n v="6"/>
    <x v="3"/>
    <x v="2"/>
    <x v="1795"/>
    <s v="HCP7760"/>
    <n v="2838379699"/>
    <s v="LIC36273"/>
    <x v="1"/>
    <s v="Apr"/>
    <s v="2023-04"/>
    <m/>
    <m/>
    <m/>
    <m/>
  </r>
  <r>
    <s v="ORD103443"/>
    <x v="3443"/>
    <s v="CUST9778"/>
    <x v="3375"/>
    <s v="IQV62802"/>
    <x v="1"/>
    <x v="3443"/>
    <d v="2024-12-18T00:00:00"/>
    <x v="284"/>
    <n v="9"/>
    <x v="1"/>
    <x v="1"/>
    <n v="18"/>
    <x v="1"/>
    <x v="2"/>
    <x v="1091"/>
    <s v="HCP5036"/>
    <n v="9216653703"/>
    <s v="LIC55350"/>
    <x v="1"/>
    <s v="Dec"/>
    <s v="2024-12"/>
    <m/>
    <m/>
    <m/>
    <m/>
  </r>
  <r>
    <s v="ORD103444"/>
    <x v="3444"/>
    <s v="CUST6903"/>
    <x v="3376"/>
    <s v="IQV24374"/>
    <x v="0"/>
    <x v="3444"/>
    <d v="2023-08-19T00:00:00"/>
    <x v="671"/>
    <n v="6"/>
    <x v="0"/>
    <x v="5"/>
    <n v="19"/>
    <x v="1"/>
    <x v="0"/>
    <x v="2177"/>
    <s v="HCP7078"/>
    <n v="4480482039"/>
    <s v="LIC79169"/>
    <x v="1"/>
    <s v="Aug"/>
    <s v="2023-08"/>
    <m/>
    <m/>
    <m/>
    <m/>
  </r>
  <r>
    <s v="ORD103445"/>
    <x v="3445"/>
    <s v="CUST6914"/>
    <x v="3377"/>
    <s v="IQV73317"/>
    <x v="0"/>
    <x v="3445"/>
    <d v="2023-12-25T00:00:00"/>
    <x v="665"/>
    <n v="5"/>
    <x v="0"/>
    <x v="1"/>
    <n v="25"/>
    <x v="4"/>
    <x v="2"/>
    <x v="327"/>
    <s v="HCP7806"/>
    <n v="4350163622"/>
    <s v="LIC47424"/>
    <x v="1"/>
    <s v="Dec"/>
    <s v="2023-12"/>
    <m/>
    <m/>
    <m/>
    <m/>
  </r>
  <r>
    <s v="ORD103446"/>
    <x v="3446"/>
    <s v="CUST9892"/>
    <x v="3378"/>
    <s v="IQV69263"/>
    <x v="1"/>
    <x v="3446"/>
    <d v="2024-11-29T00:00:00"/>
    <x v="44"/>
    <n v="3"/>
    <x v="1"/>
    <x v="9"/>
    <n v="29"/>
    <x v="1"/>
    <x v="2"/>
    <x v="2805"/>
    <s v="HCP3796"/>
    <n v="4857696330"/>
    <s v="LIC35063"/>
    <x v="0"/>
    <s v="Nov"/>
    <s v="2024-11"/>
    <m/>
    <m/>
    <m/>
    <m/>
  </r>
  <r>
    <s v="ORD103447"/>
    <x v="3447"/>
    <s v="CUST9857"/>
    <x v="3379"/>
    <s v="IQV19681"/>
    <x v="2"/>
    <x v="3447"/>
    <d v="2024-04-09T00:00:00"/>
    <x v="387"/>
    <n v="3"/>
    <x v="1"/>
    <x v="0"/>
    <n v="9"/>
    <x v="3"/>
    <x v="0"/>
    <x v="241"/>
    <s v="HCP4240"/>
    <n v="7441725729"/>
    <s v="LIC76395"/>
    <x v="0"/>
    <s v="Apr"/>
    <s v="2024-04"/>
    <m/>
    <m/>
    <m/>
    <m/>
  </r>
  <r>
    <s v="ORD103448"/>
    <x v="3448"/>
    <s v="CUST6022"/>
    <x v="3380"/>
    <s v="IQV57620"/>
    <x v="1"/>
    <x v="3448"/>
    <d v="2023-12-30T00:00:00"/>
    <x v="670"/>
    <n v="8"/>
    <x v="0"/>
    <x v="1"/>
    <n v="30"/>
    <x v="4"/>
    <x v="0"/>
    <x v="2857"/>
    <s v="HCP9014"/>
    <n v="5835898211"/>
    <s v="LIC21412"/>
    <x v="1"/>
    <s v="Dec"/>
    <s v="2023-12"/>
    <m/>
    <m/>
    <m/>
    <m/>
  </r>
  <r>
    <s v="ORD103449"/>
    <x v="3449"/>
    <s v="CUST1760"/>
    <x v="3381"/>
    <s v="IQV45507"/>
    <x v="3"/>
    <x v="3449"/>
    <d v="2023-05-22T00:00:00"/>
    <x v="355"/>
    <n v="9"/>
    <x v="0"/>
    <x v="8"/>
    <n v="22"/>
    <x v="1"/>
    <x v="2"/>
    <x v="2858"/>
    <s v="HCP7791"/>
    <n v="3628344509"/>
    <s v="LIC16867"/>
    <x v="1"/>
    <s v="May"/>
    <s v="2023-05"/>
    <m/>
    <m/>
    <m/>
    <m/>
  </r>
  <r>
    <s v="ORD103450"/>
    <x v="3450"/>
    <s v="CUST4460"/>
    <x v="3382"/>
    <s v="IQV46389"/>
    <x v="1"/>
    <x v="3450"/>
    <d v="2023-03-05T00:00:00"/>
    <x v="43"/>
    <n v="7"/>
    <x v="0"/>
    <x v="4"/>
    <n v="5"/>
    <x v="3"/>
    <x v="2"/>
    <x v="2859"/>
    <s v="HCP9162"/>
    <n v="2632007048"/>
    <s v="LIC33134"/>
    <x v="1"/>
    <s v="Mar"/>
    <s v="2023-03"/>
    <m/>
    <m/>
    <m/>
    <m/>
  </r>
  <r>
    <s v="ORD103451"/>
    <x v="3451"/>
    <s v="CUST1562"/>
    <x v="3383"/>
    <s v="IQV81097"/>
    <x v="2"/>
    <x v="3451"/>
    <d v="2023-10-28T00:00:00"/>
    <x v="29"/>
    <n v="7"/>
    <x v="0"/>
    <x v="11"/>
    <n v="28"/>
    <x v="3"/>
    <x v="0"/>
    <x v="2860"/>
    <s v="HCP5654"/>
    <n v="5265020144"/>
    <s v="LIC73968"/>
    <x v="1"/>
    <s v="Oct"/>
    <s v="2023-10"/>
    <m/>
    <m/>
    <m/>
    <m/>
  </r>
  <r>
    <s v="ORD103452"/>
    <x v="3452"/>
    <s v="CUST6038"/>
    <x v="3384"/>
    <s v="IQV22764"/>
    <x v="3"/>
    <x v="3452"/>
    <d v="2024-12-03T00:00:00"/>
    <x v="470"/>
    <n v="5"/>
    <x v="1"/>
    <x v="1"/>
    <n v="3"/>
    <x v="4"/>
    <x v="1"/>
    <x v="1144"/>
    <s v="HCP7703"/>
    <n v="6704353848"/>
    <s v="LIC95776"/>
    <x v="1"/>
    <s v="Dec"/>
    <s v="2024-12"/>
    <m/>
    <m/>
    <m/>
    <m/>
  </r>
  <r>
    <s v="ORD103453"/>
    <x v="3453"/>
    <s v="CUST3768"/>
    <x v="3385"/>
    <s v="IQV31864"/>
    <x v="2"/>
    <x v="3453"/>
    <d v="2023-05-19T00:00:00"/>
    <x v="61"/>
    <n v="6"/>
    <x v="0"/>
    <x v="8"/>
    <n v="19"/>
    <x v="0"/>
    <x v="2"/>
    <x v="226"/>
    <s v="HCP2551"/>
    <n v="5682599939"/>
    <s v="LIC59213"/>
    <x v="1"/>
    <s v="May"/>
    <s v="2023-05"/>
    <m/>
    <m/>
    <m/>
    <m/>
  </r>
  <r>
    <s v="ORD103454"/>
    <x v="3454"/>
    <s v="CUST2727"/>
    <x v="3386"/>
    <s v="IQV34552"/>
    <x v="2"/>
    <x v="3454"/>
    <d v="2023-07-31T00:00:00"/>
    <x v="580"/>
    <n v="7"/>
    <x v="0"/>
    <x v="2"/>
    <n v="31"/>
    <x v="4"/>
    <x v="0"/>
    <x v="2861"/>
    <s v="HCP6662"/>
    <n v="2901657508"/>
    <s v="LIC33084"/>
    <x v="1"/>
    <s v="Jul"/>
    <s v="2023-07"/>
    <m/>
    <m/>
    <m/>
    <m/>
  </r>
  <r>
    <s v="ORD103455"/>
    <x v="3455"/>
    <s v="CUST4869"/>
    <x v="3387"/>
    <s v="IQV12039"/>
    <x v="2"/>
    <x v="3455"/>
    <d v="2024-07-12T00:00:00"/>
    <x v="660"/>
    <n v="3"/>
    <x v="1"/>
    <x v="2"/>
    <n v="12"/>
    <x v="1"/>
    <x v="2"/>
    <x v="2862"/>
    <s v="HCP7634"/>
    <n v="9719667794"/>
    <s v="LIC12455"/>
    <x v="0"/>
    <s v="Jul"/>
    <s v="2024-07"/>
    <m/>
    <m/>
    <m/>
    <m/>
  </r>
  <r>
    <s v="ORD103456"/>
    <x v="3456"/>
    <s v="CUST6295"/>
    <x v="3388"/>
    <s v="IQV50456"/>
    <x v="0"/>
    <x v="3456"/>
    <d v="2023-11-23T00:00:00"/>
    <x v="170"/>
    <n v="4"/>
    <x v="0"/>
    <x v="9"/>
    <n v="23"/>
    <x v="3"/>
    <x v="0"/>
    <x v="671"/>
    <s v="HCP9587"/>
    <n v="1446637754"/>
    <s v="LIC63595"/>
    <x v="1"/>
    <s v="Nov"/>
    <s v="2023-11"/>
    <m/>
    <m/>
    <m/>
    <m/>
  </r>
  <r>
    <s v="ORD103457"/>
    <x v="3457"/>
    <s v="CUST2304"/>
    <x v="3389"/>
    <s v="IQV32894"/>
    <x v="0"/>
    <x v="3457"/>
    <d v="2023-03-04T00:00:00"/>
    <x v="496"/>
    <n v="3"/>
    <x v="0"/>
    <x v="4"/>
    <n v="4"/>
    <x v="0"/>
    <x v="0"/>
    <x v="2863"/>
    <s v="HCP6848"/>
    <n v="9460335164"/>
    <s v="LIC52086"/>
    <x v="0"/>
    <s v="Mar"/>
    <s v="2023-03"/>
    <m/>
    <m/>
    <m/>
    <m/>
  </r>
  <r>
    <s v="ORD103458"/>
    <x v="3458"/>
    <s v="CUST9664"/>
    <x v="3390"/>
    <s v="IQV23985"/>
    <x v="3"/>
    <x v="3458"/>
    <d v="2023-07-04T00:00:00"/>
    <x v="526"/>
    <n v="2"/>
    <x v="0"/>
    <x v="2"/>
    <n v="4"/>
    <x v="0"/>
    <x v="0"/>
    <x v="2864"/>
    <s v="HCP2462"/>
    <n v="5664889257"/>
    <s v="LIC21322"/>
    <x v="0"/>
    <s v="Jul"/>
    <s v="2023-07"/>
    <m/>
    <m/>
    <m/>
    <m/>
  </r>
  <r>
    <s v="ORD103459"/>
    <x v="3459"/>
    <s v="CUST8973"/>
    <x v="3391"/>
    <s v="IQV13177"/>
    <x v="2"/>
    <x v="3459"/>
    <d v="2024-12-13T00:00:00"/>
    <x v="685"/>
    <n v="2"/>
    <x v="1"/>
    <x v="1"/>
    <n v="13"/>
    <x v="0"/>
    <x v="1"/>
    <x v="2865"/>
    <s v="HCP4197"/>
    <n v="6379481190"/>
    <s v="LIC79117"/>
    <x v="0"/>
    <s v="Dec"/>
    <s v="2024-12"/>
    <m/>
    <m/>
    <m/>
    <m/>
  </r>
  <r>
    <s v="ORD103460"/>
    <x v="3460"/>
    <s v="CUST2775"/>
    <x v="3392"/>
    <s v="IQV10606"/>
    <x v="1"/>
    <x v="3460"/>
    <d v="2024-05-15T00:00:00"/>
    <x v="312"/>
    <n v="8"/>
    <x v="1"/>
    <x v="8"/>
    <n v="15"/>
    <x v="4"/>
    <x v="2"/>
    <x v="2866"/>
    <s v="HCP1783"/>
    <n v="3277441927"/>
    <s v="LIC34264"/>
    <x v="1"/>
    <s v="May"/>
    <s v="2024-05"/>
    <m/>
    <m/>
    <m/>
    <m/>
  </r>
  <r>
    <s v="ORD103461"/>
    <x v="3461"/>
    <s v="CUST5445"/>
    <x v="3393"/>
    <s v="IQV56801"/>
    <x v="3"/>
    <x v="3461"/>
    <d v="2024-11-04T00:00:00"/>
    <x v="346"/>
    <n v="0"/>
    <x v="1"/>
    <x v="9"/>
    <n v="4"/>
    <x v="0"/>
    <x v="1"/>
    <x v="2867"/>
    <s v="HCP6562"/>
    <n v="3946759865"/>
    <s v="LIC30823"/>
    <x v="0"/>
    <s v="Nov"/>
    <s v="2024-11"/>
    <m/>
    <m/>
    <m/>
    <m/>
  </r>
  <r>
    <s v="ORD103462"/>
    <x v="3462"/>
    <s v="CUST4324"/>
    <x v="3394"/>
    <s v="IQV65578"/>
    <x v="0"/>
    <x v="3462"/>
    <d v="2024-11-07T00:00:00"/>
    <x v="191"/>
    <n v="2"/>
    <x v="1"/>
    <x v="9"/>
    <n v="7"/>
    <x v="1"/>
    <x v="0"/>
    <x v="2868"/>
    <s v="HCP7763"/>
    <n v="7973516091"/>
    <s v="LIC28894"/>
    <x v="0"/>
    <s v="Nov"/>
    <s v="2024-11"/>
    <m/>
    <m/>
    <m/>
    <m/>
  </r>
  <r>
    <s v="ORD103463"/>
    <x v="3463"/>
    <s v="CUST4043"/>
    <x v="3395"/>
    <s v="IQV27789"/>
    <x v="2"/>
    <x v="3463"/>
    <d v="2024-11-28T00:00:00"/>
    <x v="297"/>
    <n v="7"/>
    <x v="1"/>
    <x v="9"/>
    <n v="28"/>
    <x v="1"/>
    <x v="1"/>
    <x v="2869"/>
    <s v="HCP3489"/>
    <n v="8402146325"/>
    <s v="LIC42717"/>
    <x v="1"/>
    <s v="Nov"/>
    <s v="2024-11"/>
    <m/>
    <m/>
    <m/>
    <m/>
  </r>
  <r>
    <s v="ORD103464"/>
    <x v="3464"/>
    <s v="CUST9203"/>
    <x v="3396"/>
    <s v="IQV84185"/>
    <x v="1"/>
    <x v="3464"/>
    <d v="2023-08-08T00:00:00"/>
    <x v="338"/>
    <n v="6"/>
    <x v="0"/>
    <x v="5"/>
    <n v="8"/>
    <x v="3"/>
    <x v="1"/>
    <x v="2870"/>
    <s v="HCP8283"/>
    <n v="5858415029"/>
    <s v="LIC36520"/>
    <x v="1"/>
    <s v="Aug"/>
    <s v="2023-08"/>
    <m/>
    <m/>
    <m/>
    <m/>
  </r>
  <r>
    <s v="ORD103465"/>
    <x v="3465"/>
    <s v="CUST8574"/>
    <x v="3397"/>
    <s v="IQV99472"/>
    <x v="1"/>
    <x v="3465"/>
    <d v="2024-05-12T00:00:00"/>
    <x v="280"/>
    <n v="3"/>
    <x v="1"/>
    <x v="8"/>
    <n v="12"/>
    <x v="2"/>
    <x v="2"/>
    <x v="2871"/>
    <s v="HCP1239"/>
    <n v="5115106696"/>
    <s v="LIC87166"/>
    <x v="0"/>
    <s v="May"/>
    <s v="2024-05"/>
    <m/>
    <m/>
    <m/>
    <m/>
  </r>
  <r>
    <s v="ORD103466"/>
    <x v="3466"/>
    <s v="CUST4238"/>
    <x v="3398"/>
    <s v="IQV34518"/>
    <x v="2"/>
    <x v="3466"/>
    <d v="2023-10-31T00:00:00"/>
    <x v="681"/>
    <n v="8"/>
    <x v="0"/>
    <x v="11"/>
    <n v="31"/>
    <x v="2"/>
    <x v="0"/>
    <x v="2872"/>
    <s v="HCP8338"/>
    <n v="6007847015"/>
    <s v="LIC65146"/>
    <x v="1"/>
    <s v="Oct"/>
    <s v="2023-10"/>
    <m/>
    <m/>
    <m/>
    <m/>
  </r>
  <r>
    <s v="ORD103467"/>
    <x v="3467"/>
    <s v="CUST3693"/>
    <x v="3399"/>
    <s v="IQV77507"/>
    <x v="2"/>
    <x v="3467"/>
    <d v="2024-02-06T00:00:00"/>
    <x v="249"/>
    <n v="6"/>
    <x v="1"/>
    <x v="6"/>
    <n v="6"/>
    <x v="1"/>
    <x v="0"/>
    <x v="2873"/>
    <s v="HCP5114"/>
    <n v="8587581503"/>
    <s v="LIC50677"/>
    <x v="1"/>
    <s v="Feb"/>
    <s v="2024-02"/>
    <m/>
    <m/>
    <m/>
    <m/>
  </r>
  <r>
    <s v="ORD103468"/>
    <x v="3468"/>
    <s v="CUST3067"/>
    <x v="3400"/>
    <s v="IQV38497"/>
    <x v="3"/>
    <x v="3468"/>
    <d v="2024-11-17T00:00:00"/>
    <x v="108"/>
    <n v="8"/>
    <x v="1"/>
    <x v="9"/>
    <n v="17"/>
    <x v="0"/>
    <x v="2"/>
    <x v="2874"/>
    <s v="HCP5160"/>
    <n v="4372617407"/>
    <s v="LIC86924"/>
    <x v="1"/>
    <s v="Nov"/>
    <s v="2024-11"/>
    <m/>
    <m/>
    <m/>
    <m/>
  </r>
  <r>
    <s v="ORD103469"/>
    <x v="3469"/>
    <s v="CUST5178"/>
    <x v="3401"/>
    <s v="IQV13534"/>
    <x v="1"/>
    <x v="3469"/>
    <d v="2023-01-27T00:00:00"/>
    <x v="606"/>
    <n v="6"/>
    <x v="0"/>
    <x v="3"/>
    <n v="27"/>
    <x v="3"/>
    <x v="0"/>
    <x v="2875"/>
    <s v="HCP3518"/>
    <n v="9114722240"/>
    <s v="LIC52890"/>
    <x v="1"/>
    <s v="Jan"/>
    <s v="2023-01"/>
    <m/>
    <m/>
    <m/>
    <m/>
  </r>
  <r>
    <s v="ORD103470"/>
    <x v="3470"/>
    <s v="CUST4739"/>
    <x v="3402"/>
    <s v="IQV43107"/>
    <x v="1"/>
    <x v="3470"/>
    <d v="2024-11-19T00:00:00"/>
    <x v="662"/>
    <n v="1"/>
    <x v="1"/>
    <x v="9"/>
    <n v="19"/>
    <x v="2"/>
    <x v="0"/>
    <x v="2876"/>
    <s v="HCP9984"/>
    <n v="3184458791"/>
    <s v="LIC64557"/>
    <x v="0"/>
    <s v="Nov"/>
    <s v="2024-11"/>
    <m/>
    <m/>
    <m/>
    <m/>
  </r>
  <r>
    <s v="ORD103471"/>
    <x v="3471"/>
    <s v="CUST8224"/>
    <x v="3403"/>
    <s v="IQV62183"/>
    <x v="1"/>
    <x v="3471"/>
    <d v="2024-07-24T00:00:00"/>
    <x v="283"/>
    <n v="4"/>
    <x v="1"/>
    <x v="2"/>
    <n v="24"/>
    <x v="0"/>
    <x v="0"/>
    <x v="2792"/>
    <s v="HCP9433"/>
    <n v="5031817930"/>
    <s v="LIC71988"/>
    <x v="1"/>
    <s v="Jul"/>
    <s v="2024-07"/>
    <m/>
    <m/>
    <m/>
    <m/>
  </r>
  <r>
    <s v="ORD103472"/>
    <x v="3472"/>
    <s v="CUST2878"/>
    <x v="3404"/>
    <s v="IQV47649"/>
    <x v="2"/>
    <x v="3472"/>
    <d v="2024-03-20T00:00:00"/>
    <x v="165"/>
    <n v="6"/>
    <x v="1"/>
    <x v="4"/>
    <n v="20"/>
    <x v="1"/>
    <x v="0"/>
    <x v="2877"/>
    <s v="HCP9763"/>
    <n v="8013097013"/>
    <s v="LIC74327"/>
    <x v="1"/>
    <s v="Mar"/>
    <s v="2024-03"/>
    <m/>
    <m/>
    <m/>
    <m/>
  </r>
  <r>
    <s v="ORD103473"/>
    <x v="3473"/>
    <s v="CUST4641"/>
    <x v="3405"/>
    <s v="IQV38195"/>
    <x v="2"/>
    <x v="3473"/>
    <d v="2024-10-22T00:00:00"/>
    <x v="206"/>
    <n v="4"/>
    <x v="1"/>
    <x v="11"/>
    <n v="22"/>
    <x v="4"/>
    <x v="0"/>
    <x v="548"/>
    <s v="HCP5110"/>
    <n v="5225809917"/>
    <s v="LIC43074"/>
    <x v="1"/>
    <s v="Oct"/>
    <s v="2024-10"/>
    <m/>
    <m/>
    <m/>
    <m/>
  </r>
  <r>
    <s v="ORD103474"/>
    <x v="3474"/>
    <s v="CUST9402"/>
    <x v="3406"/>
    <s v="IQV11396"/>
    <x v="2"/>
    <x v="3474"/>
    <d v="2024-12-05T00:00:00"/>
    <x v="126"/>
    <n v="5"/>
    <x v="1"/>
    <x v="1"/>
    <n v="5"/>
    <x v="0"/>
    <x v="1"/>
    <x v="2878"/>
    <s v="HCP8676"/>
    <n v="1554830924"/>
    <s v="LIC22272"/>
    <x v="1"/>
    <s v="Dec"/>
    <s v="2024-12"/>
    <m/>
    <m/>
    <m/>
    <m/>
  </r>
  <r>
    <s v="ORD103475"/>
    <x v="3475"/>
    <s v="CUST7711"/>
    <x v="3407"/>
    <s v="IQV55517"/>
    <x v="1"/>
    <x v="3475"/>
    <d v="2024-08-30T00:00:00"/>
    <x v="707"/>
    <n v="1"/>
    <x v="1"/>
    <x v="5"/>
    <n v="30"/>
    <x v="2"/>
    <x v="2"/>
    <x v="2145"/>
    <s v="HCP8525"/>
    <n v="6794485298"/>
    <s v="LIC14222"/>
    <x v="0"/>
    <s v="Aug"/>
    <s v="2024-08"/>
    <m/>
    <m/>
    <m/>
    <m/>
  </r>
  <r>
    <s v="ORD103476"/>
    <x v="3476"/>
    <s v="CUST7579"/>
    <x v="3408"/>
    <s v="IQV79716"/>
    <x v="1"/>
    <x v="3476"/>
    <d v="2023-04-13T00:00:00"/>
    <x v="396"/>
    <n v="5"/>
    <x v="0"/>
    <x v="0"/>
    <n v="13"/>
    <x v="1"/>
    <x v="0"/>
    <x v="2530"/>
    <s v="HCP4166"/>
    <n v="8220483161"/>
    <s v="LIC91117"/>
    <x v="1"/>
    <s v="Apr"/>
    <s v="2023-04"/>
    <m/>
    <m/>
    <m/>
    <m/>
  </r>
  <r>
    <s v="ORD103477"/>
    <x v="3477"/>
    <s v="CUST6382"/>
    <x v="3409"/>
    <s v="IQV34121"/>
    <x v="0"/>
    <x v="3477"/>
    <d v="2024-08-17T00:00:00"/>
    <x v="248"/>
    <n v="1"/>
    <x v="1"/>
    <x v="5"/>
    <n v="17"/>
    <x v="0"/>
    <x v="1"/>
    <x v="2879"/>
    <s v="HCP7711"/>
    <n v="2015744648"/>
    <s v="LIC32701"/>
    <x v="0"/>
    <s v="Aug"/>
    <s v="2024-08"/>
    <m/>
    <m/>
    <m/>
    <m/>
  </r>
  <r>
    <s v="ORD103478"/>
    <x v="3478"/>
    <s v="CUST5350"/>
    <x v="3410"/>
    <s v="IQV67613"/>
    <x v="1"/>
    <x v="3478"/>
    <d v="2023-08-07T00:00:00"/>
    <x v="6"/>
    <n v="6"/>
    <x v="0"/>
    <x v="5"/>
    <n v="7"/>
    <x v="3"/>
    <x v="0"/>
    <x v="2880"/>
    <s v="HCP2733"/>
    <n v="2106955159"/>
    <s v="LIC26456"/>
    <x v="1"/>
    <s v="Aug"/>
    <s v="2023-08"/>
    <m/>
    <m/>
    <m/>
    <m/>
  </r>
  <r>
    <s v="ORD103479"/>
    <x v="3479"/>
    <s v="CUST9061"/>
    <x v="3411"/>
    <s v="IQV21034"/>
    <x v="3"/>
    <x v="3479"/>
    <d v="2024-12-18T00:00:00"/>
    <x v="585"/>
    <n v="2"/>
    <x v="1"/>
    <x v="1"/>
    <n v="18"/>
    <x v="2"/>
    <x v="0"/>
    <x v="2225"/>
    <s v="HCP5293"/>
    <n v="7720044595"/>
    <s v="LIC59508"/>
    <x v="0"/>
    <s v="Dec"/>
    <s v="2024-12"/>
    <m/>
    <m/>
    <m/>
    <m/>
  </r>
  <r>
    <s v="ORD103480"/>
    <x v="3480"/>
    <s v="CUST1645"/>
    <x v="3412"/>
    <s v="IQV81799"/>
    <x v="0"/>
    <x v="3480"/>
    <d v="2023-10-23T00:00:00"/>
    <x v="506"/>
    <n v="3"/>
    <x v="0"/>
    <x v="11"/>
    <n v="23"/>
    <x v="2"/>
    <x v="1"/>
    <x v="2881"/>
    <s v="HCP1233"/>
    <n v="1705114754"/>
    <s v="LIC25246"/>
    <x v="0"/>
    <s v="Oct"/>
    <s v="2023-10"/>
    <m/>
    <m/>
    <m/>
    <m/>
  </r>
  <r>
    <s v="ORD103481"/>
    <x v="3481"/>
    <s v="CUST2735"/>
    <x v="3413"/>
    <s v="IQV76477"/>
    <x v="3"/>
    <x v="3481"/>
    <d v="2023-01-02T00:00:00"/>
    <x v="589"/>
    <n v="8"/>
    <x v="0"/>
    <x v="3"/>
    <n v="2"/>
    <x v="0"/>
    <x v="1"/>
    <x v="2882"/>
    <s v="HCP8464"/>
    <n v="5031347997"/>
    <s v="LIC77081"/>
    <x v="1"/>
    <s v="Jan"/>
    <s v="2023-01"/>
    <m/>
    <m/>
    <m/>
    <m/>
  </r>
  <r>
    <s v="ORD103482"/>
    <x v="3482"/>
    <s v="CUST2746"/>
    <x v="3414"/>
    <s v="IQV17896"/>
    <x v="3"/>
    <x v="3482"/>
    <d v="2023-08-13T00:00:00"/>
    <x v="600"/>
    <n v="7"/>
    <x v="0"/>
    <x v="5"/>
    <n v="13"/>
    <x v="1"/>
    <x v="2"/>
    <x v="45"/>
    <s v="HCP5288"/>
    <n v="4688911518"/>
    <s v="LIC97877"/>
    <x v="1"/>
    <s v="Aug"/>
    <s v="2023-08"/>
    <m/>
    <m/>
    <m/>
    <m/>
  </r>
  <r>
    <s v="ORD103483"/>
    <x v="3483"/>
    <s v="CUST5707"/>
    <x v="3415"/>
    <s v="IQV56702"/>
    <x v="2"/>
    <x v="3483"/>
    <d v="2024-11-22T00:00:00"/>
    <x v="180"/>
    <n v="9"/>
    <x v="1"/>
    <x v="9"/>
    <n v="22"/>
    <x v="2"/>
    <x v="2"/>
    <x v="2883"/>
    <s v="HCP1127"/>
    <n v="5531249385"/>
    <s v="LIC20687"/>
    <x v="1"/>
    <s v="Nov"/>
    <s v="2024-11"/>
    <m/>
    <m/>
    <m/>
    <m/>
  </r>
  <r>
    <s v="ORD103484"/>
    <x v="3484"/>
    <s v="CUST7750"/>
    <x v="3416"/>
    <s v="IQV68843"/>
    <x v="0"/>
    <x v="3484"/>
    <d v="2024-08-06T00:00:00"/>
    <x v="315"/>
    <n v="6"/>
    <x v="1"/>
    <x v="5"/>
    <n v="6"/>
    <x v="0"/>
    <x v="0"/>
    <x v="2884"/>
    <s v="HCP2994"/>
    <n v="3671474301"/>
    <s v="LIC65433"/>
    <x v="1"/>
    <s v="Aug"/>
    <s v="2024-08"/>
    <m/>
    <m/>
    <m/>
    <m/>
  </r>
  <r>
    <s v="ORD103485"/>
    <x v="3485"/>
    <s v="CUST8409"/>
    <x v="1434"/>
    <s v="IQV87008"/>
    <x v="1"/>
    <x v="3485"/>
    <d v="2024-02-26T00:00:00"/>
    <x v="279"/>
    <n v="3"/>
    <x v="1"/>
    <x v="6"/>
    <n v="26"/>
    <x v="2"/>
    <x v="2"/>
    <x v="2885"/>
    <s v="HCP8669"/>
    <n v="1246809786"/>
    <s v="LIC98099"/>
    <x v="0"/>
    <s v="Feb"/>
    <s v="2024-02"/>
    <m/>
    <m/>
    <m/>
    <m/>
  </r>
  <r>
    <s v="ORD103486"/>
    <x v="3486"/>
    <s v="CUST7824"/>
    <x v="3417"/>
    <s v="IQV36070"/>
    <x v="1"/>
    <x v="3486"/>
    <d v="2024-09-21T00:00:00"/>
    <x v="192"/>
    <n v="2"/>
    <x v="1"/>
    <x v="10"/>
    <n v="21"/>
    <x v="1"/>
    <x v="2"/>
    <x v="1864"/>
    <s v="HCP4434"/>
    <n v="8213107187"/>
    <s v="LIC10169"/>
    <x v="0"/>
    <s v="Sep"/>
    <s v="2024-09"/>
    <m/>
    <m/>
    <m/>
    <m/>
  </r>
  <r>
    <s v="ORD103487"/>
    <x v="3487"/>
    <s v="CUST9823"/>
    <x v="3418"/>
    <s v="IQV40899"/>
    <x v="3"/>
    <x v="3487"/>
    <d v="2023-09-06T00:00:00"/>
    <x v="47"/>
    <n v="5"/>
    <x v="0"/>
    <x v="10"/>
    <n v="6"/>
    <x v="1"/>
    <x v="2"/>
    <x v="2886"/>
    <s v="HCP4034"/>
    <n v="1266120207"/>
    <s v="LIC29796"/>
    <x v="1"/>
    <s v="Sep"/>
    <s v="2023-09"/>
    <m/>
    <m/>
    <m/>
    <m/>
  </r>
  <r>
    <s v="ORD103488"/>
    <x v="3488"/>
    <s v="CUST4841"/>
    <x v="3419"/>
    <s v="IQV78892"/>
    <x v="0"/>
    <x v="3488"/>
    <d v="2023-02-15T00:00:00"/>
    <x v="117"/>
    <n v="7"/>
    <x v="0"/>
    <x v="6"/>
    <n v="15"/>
    <x v="3"/>
    <x v="1"/>
    <x v="378"/>
    <s v="HCP7700"/>
    <n v="7526539882"/>
    <s v="LIC25362"/>
    <x v="1"/>
    <s v="Feb"/>
    <s v="2023-02"/>
    <m/>
    <m/>
    <m/>
    <m/>
  </r>
  <r>
    <s v="ORD103489"/>
    <x v="3489"/>
    <s v="CUST6252"/>
    <x v="3420"/>
    <s v="IQV49771"/>
    <x v="2"/>
    <x v="3489"/>
    <d v="2024-09-07T00:00:00"/>
    <x v="360"/>
    <n v="5"/>
    <x v="1"/>
    <x v="10"/>
    <n v="7"/>
    <x v="1"/>
    <x v="0"/>
    <x v="2887"/>
    <s v="HCP6269"/>
    <n v="4542854612"/>
    <s v="LIC37113"/>
    <x v="1"/>
    <s v="Sep"/>
    <s v="2024-09"/>
    <m/>
    <m/>
    <m/>
    <m/>
  </r>
  <r>
    <s v="ORD103490"/>
    <x v="3490"/>
    <s v="CUST2861"/>
    <x v="3421"/>
    <s v="IQV30715"/>
    <x v="2"/>
    <x v="3490"/>
    <d v="2024-05-19T00:00:00"/>
    <x v="562"/>
    <n v="9"/>
    <x v="1"/>
    <x v="8"/>
    <n v="19"/>
    <x v="4"/>
    <x v="0"/>
    <x v="2888"/>
    <s v="HCP8709"/>
    <n v="6509285409"/>
    <s v="LIC75675"/>
    <x v="1"/>
    <s v="May"/>
    <s v="2024-05"/>
    <m/>
    <m/>
    <m/>
    <m/>
  </r>
  <r>
    <s v="ORD103491"/>
    <x v="3491"/>
    <s v="CUST6062"/>
    <x v="3422"/>
    <s v="IQV37745"/>
    <x v="0"/>
    <x v="3491"/>
    <d v="2024-08-10T00:00:00"/>
    <x v="294"/>
    <n v="3"/>
    <x v="1"/>
    <x v="5"/>
    <n v="10"/>
    <x v="0"/>
    <x v="0"/>
    <x v="2889"/>
    <s v="HCP7277"/>
    <n v="1347455175"/>
    <s v="LIC40244"/>
    <x v="0"/>
    <s v="Aug"/>
    <s v="2024-08"/>
    <m/>
    <m/>
    <m/>
    <m/>
  </r>
  <r>
    <s v="ORD103492"/>
    <x v="3492"/>
    <s v="CUST5934"/>
    <x v="3423"/>
    <s v="IQV46652"/>
    <x v="2"/>
    <x v="3492"/>
    <d v="2024-10-11T00:00:00"/>
    <x v="240"/>
    <n v="1"/>
    <x v="1"/>
    <x v="11"/>
    <n v="11"/>
    <x v="2"/>
    <x v="2"/>
    <x v="2890"/>
    <s v="HCP6780"/>
    <n v="6915693043"/>
    <s v="LIC75233"/>
    <x v="0"/>
    <s v="Oct"/>
    <s v="2024-10"/>
    <m/>
    <m/>
    <m/>
    <m/>
  </r>
  <r>
    <s v="ORD103493"/>
    <x v="3493"/>
    <s v="CUST6851"/>
    <x v="3424"/>
    <s v="IQV73615"/>
    <x v="0"/>
    <x v="3493"/>
    <d v="2024-01-08T00:00:00"/>
    <x v="147"/>
    <n v="9"/>
    <x v="1"/>
    <x v="3"/>
    <n v="8"/>
    <x v="4"/>
    <x v="2"/>
    <x v="2891"/>
    <s v="HCP8747"/>
    <n v="4723901330"/>
    <s v="LIC86974"/>
    <x v="1"/>
    <s v="Jan"/>
    <s v="2024-01"/>
    <m/>
    <m/>
    <m/>
    <m/>
  </r>
  <r>
    <s v="ORD103494"/>
    <x v="3494"/>
    <s v="CUST1755"/>
    <x v="3425"/>
    <s v="IQV79061"/>
    <x v="1"/>
    <x v="3494"/>
    <d v="2023-08-06T00:00:00"/>
    <x v="392"/>
    <n v="5"/>
    <x v="0"/>
    <x v="5"/>
    <n v="6"/>
    <x v="2"/>
    <x v="1"/>
    <x v="2892"/>
    <s v="HCP3177"/>
    <n v="4507292162"/>
    <s v="LIC61141"/>
    <x v="1"/>
    <s v="Aug"/>
    <s v="2023-08"/>
    <m/>
    <m/>
    <m/>
    <m/>
  </r>
  <r>
    <s v="ORD103495"/>
    <x v="3495"/>
    <s v="CUST6809"/>
    <x v="3426"/>
    <s v="IQV34841"/>
    <x v="3"/>
    <x v="3495"/>
    <d v="2023-12-17T00:00:00"/>
    <x v="316"/>
    <n v="4"/>
    <x v="0"/>
    <x v="1"/>
    <n v="17"/>
    <x v="0"/>
    <x v="2"/>
    <x v="2893"/>
    <s v="HCP6976"/>
    <n v="8185232751"/>
    <s v="LIC73914"/>
    <x v="1"/>
    <s v="Dec"/>
    <s v="2023-12"/>
    <m/>
    <m/>
    <m/>
    <m/>
  </r>
  <r>
    <s v="ORD103496"/>
    <x v="3496"/>
    <s v="CUST3920"/>
    <x v="3427"/>
    <s v="IQV79703"/>
    <x v="0"/>
    <x v="3496"/>
    <d v="2023-01-04T00:00:00"/>
    <x v="380"/>
    <n v="7"/>
    <x v="0"/>
    <x v="3"/>
    <n v="4"/>
    <x v="1"/>
    <x v="2"/>
    <x v="2295"/>
    <s v="HCP7139"/>
    <n v="2500305533"/>
    <s v="LIC43330"/>
    <x v="1"/>
    <s v="Jan"/>
    <s v="2023-01"/>
    <m/>
    <m/>
    <m/>
    <m/>
  </r>
  <r>
    <s v="ORD103497"/>
    <x v="3497"/>
    <s v="CUST8008"/>
    <x v="3428"/>
    <s v="IQV98004"/>
    <x v="3"/>
    <x v="3497"/>
    <d v="2023-01-18T00:00:00"/>
    <x v="522"/>
    <n v="0"/>
    <x v="0"/>
    <x v="3"/>
    <n v="18"/>
    <x v="3"/>
    <x v="0"/>
    <x v="2894"/>
    <s v="HCP8124"/>
    <n v="2896412165"/>
    <s v="LIC12716"/>
    <x v="0"/>
    <s v="Jan"/>
    <s v="2023-01"/>
    <m/>
    <m/>
    <m/>
    <m/>
  </r>
  <r>
    <s v="ORD103498"/>
    <x v="3498"/>
    <s v="CUST6660"/>
    <x v="3429"/>
    <s v="IQV31277"/>
    <x v="1"/>
    <x v="3498"/>
    <d v="2024-09-09T00:00:00"/>
    <x v="452"/>
    <n v="6"/>
    <x v="1"/>
    <x v="10"/>
    <n v="9"/>
    <x v="1"/>
    <x v="2"/>
    <x v="2116"/>
    <s v="HCP1742"/>
    <n v="7517248905"/>
    <s v="LIC42235"/>
    <x v="1"/>
    <s v="Sep"/>
    <s v="2024-09"/>
    <m/>
    <m/>
    <m/>
    <m/>
  </r>
  <r>
    <s v="ORD103499"/>
    <x v="3499"/>
    <s v="CUST8330"/>
    <x v="3430"/>
    <s v="IQV42864"/>
    <x v="2"/>
    <x v="3499"/>
    <d v="2024-02-09T00:00:00"/>
    <x v="430"/>
    <n v="7"/>
    <x v="1"/>
    <x v="6"/>
    <n v="9"/>
    <x v="0"/>
    <x v="1"/>
    <x v="2480"/>
    <s v="HCP5911"/>
    <n v="1988412619"/>
    <s v="LIC29733"/>
    <x v="1"/>
    <s v="Feb"/>
    <s v="2024-02"/>
    <m/>
    <m/>
    <m/>
    <m/>
  </r>
  <r>
    <s v="ORD103500"/>
    <x v="3500"/>
    <s v="CUST3488"/>
    <x v="3431"/>
    <s v="IQV83353"/>
    <x v="1"/>
    <x v="3500"/>
    <d v="2024-06-22T00:00:00"/>
    <x v="583"/>
    <n v="4"/>
    <x v="1"/>
    <x v="7"/>
    <n v="22"/>
    <x v="4"/>
    <x v="0"/>
    <x v="2895"/>
    <s v="HCP8396"/>
    <n v="9131241138"/>
    <s v="LIC18064"/>
    <x v="1"/>
    <s v="Jun"/>
    <s v="2024-06"/>
    <m/>
    <m/>
    <m/>
    <m/>
  </r>
  <r>
    <s v="ORD103501"/>
    <x v="3501"/>
    <s v="CUST9921"/>
    <x v="3432"/>
    <s v="IQV66605"/>
    <x v="1"/>
    <x v="3501"/>
    <d v="2024-11-04T00:00:00"/>
    <x v="628"/>
    <n v="2"/>
    <x v="1"/>
    <x v="9"/>
    <n v="4"/>
    <x v="1"/>
    <x v="1"/>
    <x v="2896"/>
    <s v="HCP8895"/>
    <n v="3499026212"/>
    <s v="LIC67230"/>
    <x v="0"/>
    <s v="Nov"/>
    <s v="2024-11"/>
    <m/>
    <m/>
    <m/>
    <m/>
  </r>
  <r>
    <s v="ORD103502"/>
    <x v="3502"/>
    <s v="CUST5355"/>
    <x v="3433"/>
    <s v="IQV12663"/>
    <x v="1"/>
    <x v="3502"/>
    <d v="2024-02-17T00:00:00"/>
    <x v="7"/>
    <n v="6"/>
    <x v="1"/>
    <x v="6"/>
    <n v="17"/>
    <x v="1"/>
    <x v="2"/>
    <x v="2897"/>
    <s v="HCP4162"/>
    <n v="6223699414"/>
    <s v="LIC10038"/>
    <x v="1"/>
    <s v="Feb"/>
    <s v="2024-02"/>
    <m/>
    <m/>
    <m/>
    <m/>
  </r>
  <r>
    <s v="ORD103503"/>
    <x v="3503"/>
    <s v="CUST9920"/>
    <x v="3434"/>
    <s v="IQV63931"/>
    <x v="3"/>
    <x v="3503"/>
    <d v="2024-12-09T00:00:00"/>
    <x v="685"/>
    <n v="6"/>
    <x v="1"/>
    <x v="1"/>
    <n v="9"/>
    <x v="2"/>
    <x v="0"/>
    <x v="1263"/>
    <s v="HCP8399"/>
    <n v="8553092793"/>
    <s v="LIC56543"/>
    <x v="1"/>
    <s v="Dec"/>
    <s v="2024-12"/>
    <m/>
    <m/>
    <m/>
    <m/>
  </r>
  <r>
    <s v="ORD103504"/>
    <x v="3504"/>
    <s v="CUST6388"/>
    <x v="3435"/>
    <s v="IQV74114"/>
    <x v="3"/>
    <x v="3504"/>
    <d v="2024-03-07T00:00:00"/>
    <x v="487"/>
    <n v="6"/>
    <x v="1"/>
    <x v="4"/>
    <n v="7"/>
    <x v="3"/>
    <x v="2"/>
    <x v="2898"/>
    <s v="HCP1657"/>
    <n v="5937696931"/>
    <s v="LIC30840"/>
    <x v="1"/>
    <s v="Mar"/>
    <s v="2024-03"/>
    <m/>
    <m/>
    <m/>
    <m/>
  </r>
  <r>
    <s v="ORD103505"/>
    <x v="3505"/>
    <s v="CUST6963"/>
    <x v="3436"/>
    <s v="IQV80071"/>
    <x v="1"/>
    <x v="3505"/>
    <d v="2023-07-09T00:00:00"/>
    <x v="537"/>
    <n v="8"/>
    <x v="0"/>
    <x v="2"/>
    <n v="9"/>
    <x v="4"/>
    <x v="0"/>
    <x v="1117"/>
    <s v="HCP8937"/>
    <n v="5084567637"/>
    <s v="LIC57055"/>
    <x v="1"/>
    <s v="Jul"/>
    <s v="2023-07"/>
    <m/>
    <m/>
    <m/>
    <m/>
  </r>
  <r>
    <s v="ORD103506"/>
    <x v="3506"/>
    <s v="CUST5670"/>
    <x v="3437"/>
    <s v="IQV58582"/>
    <x v="3"/>
    <x v="3506"/>
    <d v="2024-04-21T00:00:00"/>
    <x v="399"/>
    <n v="9"/>
    <x v="1"/>
    <x v="0"/>
    <n v="21"/>
    <x v="3"/>
    <x v="0"/>
    <x v="2899"/>
    <s v="HCP2404"/>
    <n v="5232910874"/>
    <s v="LIC36507"/>
    <x v="1"/>
    <s v="Apr"/>
    <s v="2024-04"/>
    <m/>
    <m/>
    <m/>
    <m/>
  </r>
  <r>
    <s v="ORD103507"/>
    <x v="3507"/>
    <s v="CUST4329"/>
    <x v="3438"/>
    <s v="IQV80086"/>
    <x v="0"/>
    <x v="3507"/>
    <d v="2023-11-02T00:00:00"/>
    <x v="531"/>
    <n v="4"/>
    <x v="0"/>
    <x v="9"/>
    <n v="2"/>
    <x v="4"/>
    <x v="0"/>
    <x v="2900"/>
    <s v="HCP1298"/>
    <n v="2765687340"/>
    <s v="LIC17647"/>
    <x v="1"/>
    <s v="Nov"/>
    <s v="2023-11"/>
    <m/>
    <m/>
    <m/>
    <m/>
  </r>
  <r>
    <s v="ORD103508"/>
    <x v="3508"/>
    <s v="CUST5778"/>
    <x v="3439"/>
    <s v="IQV90094"/>
    <x v="3"/>
    <x v="3508"/>
    <d v="2024-05-10T00:00:00"/>
    <x v="553"/>
    <n v="3"/>
    <x v="1"/>
    <x v="8"/>
    <n v="10"/>
    <x v="2"/>
    <x v="0"/>
    <x v="2901"/>
    <s v="HCP1287"/>
    <n v="8361888772"/>
    <s v="LIC77737"/>
    <x v="0"/>
    <s v="May"/>
    <s v="2024-05"/>
    <m/>
    <m/>
    <m/>
    <m/>
  </r>
  <r>
    <s v="ORD103509"/>
    <x v="3509"/>
    <s v="CUST9102"/>
    <x v="3440"/>
    <s v="IQV46426"/>
    <x v="1"/>
    <x v="3509"/>
    <d v="2023-10-08T00:00:00"/>
    <x v="293"/>
    <n v="1"/>
    <x v="0"/>
    <x v="11"/>
    <n v="8"/>
    <x v="3"/>
    <x v="0"/>
    <x v="604"/>
    <s v="HCP1990"/>
    <n v="8345721255"/>
    <s v="LIC77714"/>
    <x v="0"/>
    <s v="Oct"/>
    <s v="2023-10"/>
    <m/>
    <m/>
    <m/>
    <m/>
  </r>
  <r>
    <s v="ORD103510"/>
    <x v="3510"/>
    <s v="CUST5934"/>
    <x v="3441"/>
    <s v="IQV83640"/>
    <x v="1"/>
    <x v="3510"/>
    <d v="2024-01-12T00:00:00"/>
    <x v="131"/>
    <n v="3"/>
    <x v="1"/>
    <x v="3"/>
    <n v="12"/>
    <x v="3"/>
    <x v="1"/>
    <x v="1111"/>
    <s v="HCP8348"/>
    <n v="3618019207"/>
    <s v="LIC63956"/>
    <x v="0"/>
    <s v="Jan"/>
    <s v="2024-01"/>
    <m/>
    <m/>
    <m/>
    <m/>
  </r>
  <r>
    <s v="ORD103511"/>
    <x v="3511"/>
    <s v="CUST7598"/>
    <x v="3442"/>
    <s v="IQV24880"/>
    <x v="3"/>
    <x v="3511"/>
    <d v="2023-06-10T00:00:00"/>
    <x v="101"/>
    <n v="8"/>
    <x v="0"/>
    <x v="7"/>
    <n v="10"/>
    <x v="0"/>
    <x v="0"/>
    <x v="2902"/>
    <s v="HCP3027"/>
    <n v="3972036319"/>
    <s v="LIC45172"/>
    <x v="1"/>
    <s v="Jun"/>
    <s v="2023-06"/>
    <m/>
    <m/>
    <m/>
    <m/>
  </r>
  <r>
    <s v="ORD103512"/>
    <x v="3512"/>
    <s v="CUST1577"/>
    <x v="305"/>
    <s v="IQV30232"/>
    <x v="1"/>
    <x v="3512"/>
    <d v="2024-05-06T00:00:00"/>
    <x v="644"/>
    <n v="5"/>
    <x v="1"/>
    <x v="8"/>
    <n v="6"/>
    <x v="0"/>
    <x v="0"/>
    <x v="2903"/>
    <s v="HCP3171"/>
    <n v="1525728941"/>
    <s v="LIC86363"/>
    <x v="1"/>
    <s v="May"/>
    <s v="2024-05"/>
    <m/>
    <m/>
    <m/>
    <m/>
  </r>
  <r>
    <s v="ORD103513"/>
    <x v="3513"/>
    <s v="CUST6813"/>
    <x v="3443"/>
    <s v="IQV75580"/>
    <x v="3"/>
    <x v="3513"/>
    <d v="2023-11-10T00:00:00"/>
    <x v="290"/>
    <n v="5"/>
    <x v="0"/>
    <x v="9"/>
    <n v="10"/>
    <x v="2"/>
    <x v="1"/>
    <x v="2904"/>
    <s v="HCP7625"/>
    <n v="6956586149"/>
    <s v="LIC35999"/>
    <x v="1"/>
    <s v="Nov"/>
    <s v="2023-11"/>
    <m/>
    <m/>
    <m/>
    <m/>
  </r>
  <r>
    <s v="ORD103514"/>
    <x v="3514"/>
    <s v="CUST9265"/>
    <x v="3444"/>
    <s v="IQV49060"/>
    <x v="0"/>
    <x v="3514"/>
    <d v="2024-10-22T00:00:00"/>
    <x v="26"/>
    <n v="3"/>
    <x v="1"/>
    <x v="11"/>
    <n v="22"/>
    <x v="4"/>
    <x v="1"/>
    <x v="2905"/>
    <s v="HCP6435"/>
    <n v="9382866108"/>
    <s v="LIC53039"/>
    <x v="0"/>
    <s v="Oct"/>
    <s v="2024-10"/>
    <m/>
    <m/>
    <m/>
    <m/>
  </r>
  <r>
    <s v="ORD103515"/>
    <x v="3515"/>
    <s v="CUST3137"/>
    <x v="3445"/>
    <s v="IQV58119"/>
    <x v="2"/>
    <x v="3515"/>
    <d v="2023-02-22T00:00:00"/>
    <x v="443"/>
    <n v="5"/>
    <x v="0"/>
    <x v="6"/>
    <n v="22"/>
    <x v="2"/>
    <x v="1"/>
    <x v="1217"/>
    <s v="HCP5835"/>
    <n v="1335459213"/>
    <s v="LIC18377"/>
    <x v="1"/>
    <s v="Feb"/>
    <s v="2023-02"/>
    <m/>
    <m/>
    <m/>
    <m/>
  </r>
  <r>
    <s v="ORD103516"/>
    <x v="3516"/>
    <s v="CUST8402"/>
    <x v="3446"/>
    <s v="IQV14928"/>
    <x v="3"/>
    <x v="3516"/>
    <d v="2024-01-06T00:00:00"/>
    <x v="41"/>
    <n v="4"/>
    <x v="1"/>
    <x v="3"/>
    <n v="6"/>
    <x v="3"/>
    <x v="2"/>
    <x v="2906"/>
    <s v="HCP3916"/>
    <n v="6465290348"/>
    <s v="LIC14261"/>
    <x v="1"/>
    <s v="Jan"/>
    <s v="2024-01"/>
    <m/>
    <m/>
    <m/>
    <m/>
  </r>
  <r>
    <s v="ORD103517"/>
    <x v="3517"/>
    <s v="CUST2358"/>
    <x v="3447"/>
    <s v="IQV44537"/>
    <x v="1"/>
    <x v="3517"/>
    <d v="2024-03-20T00:00:00"/>
    <x v="324"/>
    <n v="0"/>
    <x v="1"/>
    <x v="4"/>
    <n v="20"/>
    <x v="1"/>
    <x v="1"/>
    <x v="2907"/>
    <s v="HCP3816"/>
    <n v="6028844280"/>
    <s v="LIC97137"/>
    <x v="0"/>
    <s v="Mar"/>
    <s v="2024-03"/>
    <m/>
    <m/>
    <m/>
    <m/>
  </r>
  <r>
    <s v="ORD103518"/>
    <x v="3518"/>
    <s v="CUST6243"/>
    <x v="3448"/>
    <s v="IQV85706"/>
    <x v="3"/>
    <x v="3518"/>
    <d v="2023-03-01T00:00:00"/>
    <x v="334"/>
    <n v="2"/>
    <x v="0"/>
    <x v="4"/>
    <n v="1"/>
    <x v="3"/>
    <x v="0"/>
    <x v="2908"/>
    <s v="HCP2883"/>
    <n v="7636688349"/>
    <s v="LIC31185"/>
    <x v="0"/>
    <s v="Mar"/>
    <s v="2023-03"/>
    <m/>
    <m/>
    <m/>
    <m/>
  </r>
  <r>
    <s v="ORD103519"/>
    <x v="3519"/>
    <s v="CUST8022"/>
    <x v="3449"/>
    <s v="IQV59054"/>
    <x v="2"/>
    <x v="3519"/>
    <d v="2024-09-22T00:00:00"/>
    <x v="493"/>
    <n v="9"/>
    <x v="1"/>
    <x v="10"/>
    <n v="22"/>
    <x v="0"/>
    <x v="2"/>
    <x v="2909"/>
    <s v="HCP1404"/>
    <n v="4843720575"/>
    <s v="LIC19012"/>
    <x v="1"/>
    <s v="Sep"/>
    <s v="2024-09"/>
    <m/>
    <m/>
    <m/>
    <m/>
  </r>
  <r>
    <s v="ORD103520"/>
    <x v="3520"/>
    <s v="CUST8928"/>
    <x v="3450"/>
    <s v="IQV81742"/>
    <x v="2"/>
    <x v="3520"/>
    <d v="2023-07-11T00:00:00"/>
    <x v="613"/>
    <n v="2"/>
    <x v="0"/>
    <x v="2"/>
    <n v="11"/>
    <x v="2"/>
    <x v="0"/>
    <x v="1043"/>
    <s v="HCP9616"/>
    <n v="4173344242"/>
    <s v="LIC67540"/>
    <x v="0"/>
    <s v="Jul"/>
    <s v="2023-07"/>
    <m/>
    <m/>
    <m/>
    <m/>
  </r>
  <r>
    <s v="ORD103521"/>
    <x v="3521"/>
    <s v="CUST1348"/>
    <x v="3451"/>
    <s v="IQV58531"/>
    <x v="3"/>
    <x v="3521"/>
    <d v="2023-04-27T00:00:00"/>
    <x v="592"/>
    <n v="9"/>
    <x v="0"/>
    <x v="0"/>
    <n v="27"/>
    <x v="2"/>
    <x v="0"/>
    <x v="2910"/>
    <s v="HCP7471"/>
    <n v="5872378879"/>
    <s v="LIC73617"/>
    <x v="1"/>
    <s v="Apr"/>
    <s v="2023-04"/>
    <m/>
    <m/>
    <m/>
    <m/>
  </r>
  <r>
    <s v="ORD103522"/>
    <x v="3522"/>
    <s v="CUST4912"/>
    <x v="3452"/>
    <s v="IQV55440"/>
    <x v="0"/>
    <x v="3522"/>
    <d v="2024-08-09T00:00:00"/>
    <x v="315"/>
    <n v="3"/>
    <x v="1"/>
    <x v="5"/>
    <n v="9"/>
    <x v="4"/>
    <x v="0"/>
    <x v="1938"/>
    <s v="HCP5564"/>
    <n v="2710223129"/>
    <s v="LIC73612"/>
    <x v="0"/>
    <s v="Aug"/>
    <s v="2024-08"/>
    <m/>
    <m/>
    <m/>
    <m/>
  </r>
  <r>
    <s v="ORD103523"/>
    <x v="3523"/>
    <s v="CUST4646"/>
    <x v="3453"/>
    <s v="IQV89368"/>
    <x v="0"/>
    <x v="3523"/>
    <d v="2023-09-19T00:00:00"/>
    <x v="463"/>
    <n v="4"/>
    <x v="0"/>
    <x v="10"/>
    <n v="19"/>
    <x v="4"/>
    <x v="0"/>
    <x v="2911"/>
    <s v="HCP6404"/>
    <n v="3406388002"/>
    <s v="LIC81890"/>
    <x v="1"/>
    <s v="Sep"/>
    <s v="2023-09"/>
    <m/>
    <m/>
    <m/>
    <m/>
  </r>
  <r>
    <s v="ORD103524"/>
    <x v="3524"/>
    <s v="CUST2487"/>
    <x v="3454"/>
    <s v="IQV19108"/>
    <x v="2"/>
    <x v="3524"/>
    <d v="2024-01-01T00:00:00"/>
    <x v="70"/>
    <n v="5"/>
    <x v="1"/>
    <x v="3"/>
    <n v="1"/>
    <x v="2"/>
    <x v="2"/>
    <x v="2912"/>
    <s v="HCP3216"/>
    <n v="2765490608"/>
    <s v="LIC73478"/>
    <x v="1"/>
    <s v="Jan"/>
    <s v="2024-01"/>
    <m/>
    <m/>
    <m/>
    <m/>
  </r>
  <r>
    <s v="ORD103525"/>
    <x v="3525"/>
    <s v="CUST5445"/>
    <x v="3455"/>
    <s v="IQV20818"/>
    <x v="3"/>
    <x v="3525"/>
    <d v="2024-05-30T00:00:00"/>
    <x v="595"/>
    <n v="1"/>
    <x v="1"/>
    <x v="8"/>
    <n v="30"/>
    <x v="3"/>
    <x v="0"/>
    <x v="2913"/>
    <s v="HCP1750"/>
    <n v="3574464418"/>
    <s v="LIC17171"/>
    <x v="0"/>
    <s v="May"/>
    <s v="2024-05"/>
    <m/>
    <m/>
    <m/>
    <m/>
  </r>
  <r>
    <s v="ORD103526"/>
    <x v="3526"/>
    <s v="CUST2887"/>
    <x v="3456"/>
    <s v="IQV60570"/>
    <x v="1"/>
    <x v="3526"/>
    <d v="2023-11-20T00:00:00"/>
    <x v="453"/>
    <n v="0"/>
    <x v="0"/>
    <x v="9"/>
    <n v="20"/>
    <x v="4"/>
    <x v="0"/>
    <x v="2914"/>
    <s v="HCP6100"/>
    <n v="6164348406"/>
    <s v="LIC72653"/>
    <x v="0"/>
    <s v="Nov"/>
    <s v="2023-11"/>
    <m/>
    <m/>
    <m/>
    <m/>
  </r>
  <r>
    <s v="ORD103527"/>
    <x v="3527"/>
    <s v="CUST7308"/>
    <x v="3457"/>
    <s v="IQV43791"/>
    <x v="3"/>
    <x v="3527"/>
    <d v="2024-09-13T00:00:00"/>
    <x v="20"/>
    <n v="6"/>
    <x v="1"/>
    <x v="10"/>
    <n v="13"/>
    <x v="1"/>
    <x v="0"/>
    <x v="2915"/>
    <s v="HCP6239"/>
    <n v="2577929002"/>
    <s v="LIC76391"/>
    <x v="1"/>
    <s v="Sep"/>
    <s v="2024-09"/>
    <m/>
    <m/>
    <m/>
    <m/>
  </r>
  <r>
    <s v="ORD103528"/>
    <x v="3528"/>
    <s v="CUST2665"/>
    <x v="3458"/>
    <s v="IQV52932"/>
    <x v="1"/>
    <x v="3528"/>
    <d v="2023-05-23T00:00:00"/>
    <x v="61"/>
    <n v="2"/>
    <x v="0"/>
    <x v="8"/>
    <n v="23"/>
    <x v="2"/>
    <x v="0"/>
    <x v="2916"/>
    <s v="HCP5542"/>
    <n v="6104119041"/>
    <s v="LIC88345"/>
    <x v="0"/>
    <s v="May"/>
    <s v="2023-05"/>
    <m/>
    <m/>
    <m/>
    <m/>
  </r>
  <r>
    <s v="ORD103529"/>
    <x v="3529"/>
    <s v="CUST4498"/>
    <x v="3459"/>
    <s v="IQV14854"/>
    <x v="3"/>
    <x v="3529"/>
    <d v="2024-11-13T00:00:00"/>
    <x v="55"/>
    <n v="6"/>
    <x v="1"/>
    <x v="9"/>
    <n v="13"/>
    <x v="4"/>
    <x v="2"/>
    <x v="2917"/>
    <s v="HCP3513"/>
    <n v="3536248160"/>
    <s v="LIC46283"/>
    <x v="1"/>
    <s v="Nov"/>
    <s v="2024-11"/>
    <m/>
    <m/>
    <m/>
    <m/>
  </r>
  <r>
    <s v="ORD103530"/>
    <x v="3530"/>
    <s v="CUST3014"/>
    <x v="3460"/>
    <s v="IQV29412"/>
    <x v="3"/>
    <x v="3530"/>
    <d v="2023-09-26T00:00:00"/>
    <x v="637"/>
    <n v="4"/>
    <x v="0"/>
    <x v="10"/>
    <n v="26"/>
    <x v="0"/>
    <x v="0"/>
    <x v="2918"/>
    <s v="HCP4148"/>
    <n v="9470330425"/>
    <s v="LIC21349"/>
    <x v="1"/>
    <s v="Sep"/>
    <s v="2023-09"/>
    <m/>
    <m/>
    <m/>
    <m/>
  </r>
  <r>
    <s v="ORD103531"/>
    <x v="3531"/>
    <s v="CUST8611"/>
    <x v="3341"/>
    <s v="IQV98054"/>
    <x v="3"/>
    <x v="3531"/>
    <d v="2023-01-01T00:00:00"/>
    <x v="728"/>
    <n v="0"/>
    <x v="0"/>
    <x v="3"/>
    <n v="1"/>
    <x v="1"/>
    <x v="0"/>
    <x v="2919"/>
    <s v="HCP9377"/>
    <n v="2898541577"/>
    <s v="LIC71186"/>
    <x v="0"/>
    <s v="Jan"/>
    <s v="2023-01"/>
    <m/>
    <m/>
    <m/>
    <m/>
  </r>
  <r>
    <s v="ORD103532"/>
    <x v="3532"/>
    <s v="CUST7045"/>
    <x v="3461"/>
    <s v="IQV36819"/>
    <x v="2"/>
    <x v="3532"/>
    <d v="2023-06-11T00:00:00"/>
    <x v="25"/>
    <n v="1"/>
    <x v="0"/>
    <x v="7"/>
    <n v="11"/>
    <x v="3"/>
    <x v="0"/>
    <x v="2920"/>
    <s v="HCP2896"/>
    <n v="2643771799"/>
    <s v="LIC71976"/>
    <x v="0"/>
    <s v="Jun"/>
    <s v="2023-06"/>
    <m/>
    <m/>
    <m/>
    <m/>
  </r>
  <r>
    <s v="ORD103533"/>
    <x v="3533"/>
    <s v="CUST2405"/>
    <x v="3462"/>
    <s v="IQV53612"/>
    <x v="2"/>
    <x v="3533"/>
    <d v="2023-02-05T00:00:00"/>
    <x v="19"/>
    <n v="7"/>
    <x v="0"/>
    <x v="6"/>
    <n v="5"/>
    <x v="0"/>
    <x v="0"/>
    <x v="958"/>
    <s v="HCP3139"/>
    <n v="3352386554"/>
    <s v="LIC85954"/>
    <x v="1"/>
    <s v="Feb"/>
    <s v="2023-02"/>
    <m/>
    <m/>
    <m/>
    <m/>
  </r>
  <r>
    <s v="ORD103534"/>
    <x v="3534"/>
    <s v="CUST5450"/>
    <x v="3463"/>
    <s v="IQV30341"/>
    <x v="1"/>
    <x v="3534"/>
    <d v="2023-10-11T00:00:00"/>
    <x v="149"/>
    <n v="7"/>
    <x v="0"/>
    <x v="11"/>
    <n v="11"/>
    <x v="3"/>
    <x v="0"/>
    <x v="2921"/>
    <s v="HCP1278"/>
    <n v="2235119010"/>
    <s v="LIC94162"/>
    <x v="1"/>
    <s v="Oct"/>
    <s v="2023-10"/>
    <m/>
    <m/>
    <m/>
    <m/>
  </r>
  <r>
    <s v="ORD103535"/>
    <x v="3535"/>
    <s v="CUST1557"/>
    <x v="3464"/>
    <s v="IQV79022"/>
    <x v="1"/>
    <x v="3535"/>
    <d v="2023-04-03T00:00:00"/>
    <x v="277"/>
    <n v="0"/>
    <x v="0"/>
    <x v="0"/>
    <n v="3"/>
    <x v="1"/>
    <x v="2"/>
    <x v="2922"/>
    <s v="HCP1698"/>
    <n v="9084852184"/>
    <s v="LIC95697"/>
    <x v="0"/>
    <s v="Apr"/>
    <s v="2023-04"/>
    <m/>
    <m/>
    <m/>
    <m/>
  </r>
  <r>
    <s v="ORD103536"/>
    <x v="3536"/>
    <s v="CUST2032"/>
    <x v="3465"/>
    <s v="IQV70854"/>
    <x v="3"/>
    <x v="3536"/>
    <d v="2023-06-07T00:00:00"/>
    <x v="11"/>
    <n v="8"/>
    <x v="0"/>
    <x v="7"/>
    <n v="7"/>
    <x v="2"/>
    <x v="1"/>
    <x v="468"/>
    <s v="HCP9977"/>
    <n v="5411851743"/>
    <s v="LIC87934"/>
    <x v="1"/>
    <s v="Jun"/>
    <s v="2023-06"/>
    <m/>
    <m/>
    <m/>
    <m/>
  </r>
  <r>
    <s v="ORD103537"/>
    <x v="3537"/>
    <s v="CUST6184"/>
    <x v="3466"/>
    <s v="IQV27568"/>
    <x v="3"/>
    <x v="3537"/>
    <d v="2023-07-22T00:00:00"/>
    <x v="705"/>
    <n v="7"/>
    <x v="0"/>
    <x v="2"/>
    <n v="22"/>
    <x v="2"/>
    <x v="2"/>
    <x v="1284"/>
    <s v="HCP6824"/>
    <n v="7113198651"/>
    <s v="LIC47068"/>
    <x v="1"/>
    <s v="Jul"/>
    <s v="2023-07"/>
    <m/>
    <m/>
    <m/>
    <m/>
  </r>
  <r>
    <s v="ORD103538"/>
    <x v="3538"/>
    <s v="CUST8323"/>
    <x v="3467"/>
    <s v="IQV67405"/>
    <x v="2"/>
    <x v="3538"/>
    <d v="2024-10-28T00:00:00"/>
    <x v="346"/>
    <n v="7"/>
    <x v="1"/>
    <x v="11"/>
    <n v="28"/>
    <x v="4"/>
    <x v="2"/>
    <x v="306"/>
    <s v="HCP6691"/>
    <n v="7098503591"/>
    <s v="LIC99950"/>
    <x v="1"/>
    <s v="Oct"/>
    <s v="2024-10"/>
    <m/>
    <m/>
    <m/>
    <m/>
  </r>
  <r>
    <s v="ORD103539"/>
    <x v="3539"/>
    <s v="CUST4762"/>
    <x v="3468"/>
    <s v="IQV77078"/>
    <x v="3"/>
    <x v="3539"/>
    <d v="2023-01-07T00:00:00"/>
    <x v="543"/>
    <n v="6"/>
    <x v="0"/>
    <x v="3"/>
    <n v="7"/>
    <x v="1"/>
    <x v="1"/>
    <x v="2923"/>
    <s v="HCP3799"/>
    <n v="2943750463"/>
    <s v="LIC82459"/>
    <x v="1"/>
    <s v="Jan"/>
    <s v="2023-01"/>
    <m/>
    <m/>
    <m/>
    <m/>
  </r>
  <r>
    <s v="ORD103540"/>
    <x v="3540"/>
    <s v="CUST7938"/>
    <x v="3469"/>
    <s v="IQV53921"/>
    <x v="1"/>
    <x v="3540"/>
    <d v="2024-09-29T00:00:00"/>
    <x v="490"/>
    <n v="1"/>
    <x v="1"/>
    <x v="10"/>
    <n v="29"/>
    <x v="4"/>
    <x v="2"/>
    <x v="2924"/>
    <s v="HCP4820"/>
    <n v="3784980812"/>
    <s v="LIC58723"/>
    <x v="0"/>
    <s v="Sep"/>
    <s v="2024-09"/>
    <m/>
    <m/>
    <m/>
    <m/>
  </r>
  <r>
    <s v="ORD103541"/>
    <x v="3541"/>
    <s v="CUST3473"/>
    <x v="3470"/>
    <s v="IQV70901"/>
    <x v="1"/>
    <x v="3541"/>
    <d v="2023-11-06T00:00:00"/>
    <x v="385"/>
    <n v="8"/>
    <x v="0"/>
    <x v="9"/>
    <n v="6"/>
    <x v="2"/>
    <x v="0"/>
    <x v="2925"/>
    <s v="HCP9567"/>
    <n v="5136537726"/>
    <s v="LIC60845"/>
    <x v="1"/>
    <s v="Nov"/>
    <s v="2023-11"/>
    <m/>
    <m/>
    <m/>
    <m/>
  </r>
  <r>
    <s v="ORD103542"/>
    <x v="3542"/>
    <s v="CUST9263"/>
    <x v="3471"/>
    <s v="IQV77310"/>
    <x v="0"/>
    <x v="3542"/>
    <d v="2024-12-18T00:00:00"/>
    <x v="610"/>
    <n v="3"/>
    <x v="1"/>
    <x v="1"/>
    <n v="18"/>
    <x v="1"/>
    <x v="1"/>
    <x v="2926"/>
    <s v="HCP6059"/>
    <n v="4136017662"/>
    <s v="LIC51688"/>
    <x v="0"/>
    <s v="Dec"/>
    <s v="2024-12"/>
    <m/>
    <m/>
    <m/>
    <m/>
  </r>
  <r>
    <s v="ORD103543"/>
    <x v="3543"/>
    <s v="CUST4663"/>
    <x v="3472"/>
    <s v="IQV22463"/>
    <x v="1"/>
    <x v="3543"/>
    <d v="2024-02-28T00:00:00"/>
    <x v="153"/>
    <n v="7"/>
    <x v="1"/>
    <x v="6"/>
    <n v="28"/>
    <x v="1"/>
    <x v="1"/>
    <x v="2927"/>
    <s v="HCP7286"/>
    <n v="1063287544"/>
    <s v="LIC37682"/>
    <x v="1"/>
    <s v="Feb"/>
    <s v="2024-02"/>
    <m/>
    <m/>
    <m/>
    <m/>
  </r>
  <r>
    <s v="ORD103544"/>
    <x v="3544"/>
    <s v="CUST7308"/>
    <x v="3473"/>
    <s v="IQV47510"/>
    <x v="0"/>
    <x v="3544"/>
    <d v="2023-05-26T00:00:00"/>
    <x v="118"/>
    <n v="6"/>
    <x v="0"/>
    <x v="8"/>
    <n v="26"/>
    <x v="3"/>
    <x v="2"/>
    <x v="2928"/>
    <s v="HCP9545"/>
    <n v="6600506798"/>
    <s v="LIC52262"/>
    <x v="1"/>
    <s v="May"/>
    <s v="2023-05"/>
    <m/>
    <m/>
    <m/>
    <m/>
  </r>
  <r>
    <s v="ORD103545"/>
    <x v="3545"/>
    <s v="CUST9701"/>
    <x v="3474"/>
    <s v="IQV50860"/>
    <x v="3"/>
    <x v="3545"/>
    <d v="2024-10-21T00:00:00"/>
    <x v="45"/>
    <n v="6"/>
    <x v="1"/>
    <x v="11"/>
    <n v="21"/>
    <x v="4"/>
    <x v="1"/>
    <x v="1457"/>
    <s v="HCP9992"/>
    <n v="9058588115"/>
    <s v="LIC93940"/>
    <x v="1"/>
    <s v="Oct"/>
    <s v="2024-10"/>
    <m/>
    <m/>
    <m/>
    <m/>
  </r>
  <r>
    <s v="ORD103546"/>
    <x v="3546"/>
    <s v="CUST2974"/>
    <x v="3475"/>
    <s v="IQV11258"/>
    <x v="0"/>
    <x v="3546"/>
    <d v="2023-02-04T00:00:00"/>
    <x v="19"/>
    <n v="8"/>
    <x v="0"/>
    <x v="6"/>
    <n v="4"/>
    <x v="0"/>
    <x v="2"/>
    <x v="2929"/>
    <s v="HCP6794"/>
    <n v="1564211288"/>
    <s v="LIC78407"/>
    <x v="1"/>
    <s v="Feb"/>
    <s v="2023-02"/>
    <m/>
    <m/>
    <m/>
    <m/>
  </r>
  <r>
    <s v="ORD103547"/>
    <x v="3547"/>
    <s v="CUST1867"/>
    <x v="3476"/>
    <s v="IQV21179"/>
    <x v="3"/>
    <x v="3547"/>
    <d v="2023-06-23T00:00:00"/>
    <x v="27"/>
    <n v="8"/>
    <x v="0"/>
    <x v="7"/>
    <n v="23"/>
    <x v="2"/>
    <x v="2"/>
    <x v="2930"/>
    <s v="HCP5732"/>
    <n v="8721931248"/>
    <s v="LIC41856"/>
    <x v="1"/>
    <s v="Jun"/>
    <s v="2023-06"/>
    <m/>
    <m/>
    <m/>
    <m/>
  </r>
  <r>
    <s v="ORD103548"/>
    <x v="3548"/>
    <s v="CUST2512"/>
    <x v="3477"/>
    <s v="IQV42791"/>
    <x v="0"/>
    <x v="3548"/>
    <d v="2023-07-14T00:00:00"/>
    <x v="659"/>
    <n v="8"/>
    <x v="0"/>
    <x v="2"/>
    <n v="14"/>
    <x v="2"/>
    <x v="2"/>
    <x v="1298"/>
    <s v="HCP5726"/>
    <n v="1218864566"/>
    <s v="LIC14133"/>
    <x v="1"/>
    <s v="Jul"/>
    <s v="2023-07"/>
    <m/>
    <m/>
    <m/>
    <m/>
  </r>
  <r>
    <s v="ORD103549"/>
    <x v="3549"/>
    <s v="CUST5177"/>
    <x v="3478"/>
    <s v="IQV15940"/>
    <x v="1"/>
    <x v="3549"/>
    <d v="2024-01-21T00:00:00"/>
    <x v="46"/>
    <n v="8"/>
    <x v="1"/>
    <x v="3"/>
    <n v="21"/>
    <x v="0"/>
    <x v="2"/>
    <x v="299"/>
    <s v="HCP4049"/>
    <n v="3890354481"/>
    <s v="LIC36198"/>
    <x v="1"/>
    <s v="Jan"/>
    <s v="2024-01"/>
    <m/>
    <m/>
    <m/>
    <m/>
  </r>
  <r>
    <s v="ORD103550"/>
    <x v="3550"/>
    <s v="CUST8635"/>
    <x v="3479"/>
    <s v="IQV95275"/>
    <x v="0"/>
    <x v="3550"/>
    <d v="2023-11-22T00:00:00"/>
    <x v="76"/>
    <n v="3"/>
    <x v="0"/>
    <x v="9"/>
    <n v="22"/>
    <x v="4"/>
    <x v="0"/>
    <x v="325"/>
    <s v="HCP7261"/>
    <n v="2310320894"/>
    <s v="LIC33792"/>
    <x v="0"/>
    <s v="Nov"/>
    <s v="2023-11"/>
    <m/>
    <m/>
    <m/>
    <m/>
  </r>
  <r>
    <s v="ORD103551"/>
    <x v="3551"/>
    <s v="CUST4049"/>
    <x v="3480"/>
    <s v="IQV93845"/>
    <x v="3"/>
    <x v="3551"/>
    <d v="2023-06-20T00:00:00"/>
    <x v="655"/>
    <n v="8"/>
    <x v="0"/>
    <x v="7"/>
    <n v="20"/>
    <x v="3"/>
    <x v="0"/>
    <x v="2931"/>
    <s v="HCP7882"/>
    <n v="1463496779"/>
    <s v="LIC14241"/>
    <x v="1"/>
    <s v="Jun"/>
    <s v="2023-06"/>
    <m/>
    <m/>
    <m/>
    <m/>
  </r>
  <r>
    <s v="ORD103552"/>
    <x v="3552"/>
    <s v="CUST6245"/>
    <x v="3481"/>
    <s v="IQV47208"/>
    <x v="2"/>
    <x v="3552"/>
    <d v="2023-02-07T00:00:00"/>
    <x v="336"/>
    <n v="9"/>
    <x v="0"/>
    <x v="6"/>
    <n v="7"/>
    <x v="4"/>
    <x v="2"/>
    <x v="13"/>
    <s v="HCP2131"/>
    <n v="3163586604"/>
    <s v="LIC35089"/>
    <x v="1"/>
    <s v="Feb"/>
    <s v="2023-02"/>
    <m/>
    <m/>
    <m/>
    <m/>
  </r>
  <r>
    <s v="ORD103553"/>
    <x v="3553"/>
    <s v="CUST1214"/>
    <x v="3482"/>
    <s v="IQV72782"/>
    <x v="1"/>
    <x v="3553"/>
    <d v="2024-12-13T00:00:00"/>
    <x v="98"/>
    <n v="9"/>
    <x v="1"/>
    <x v="1"/>
    <n v="13"/>
    <x v="2"/>
    <x v="2"/>
    <x v="1868"/>
    <s v="HCP5867"/>
    <n v="8104152632"/>
    <s v="LIC85153"/>
    <x v="1"/>
    <s v="Dec"/>
    <s v="2024-12"/>
    <m/>
    <m/>
    <m/>
    <m/>
  </r>
  <r>
    <s v="ORD103554"/>
    <x v="3554"/>
    <s v="CUST5272"/>
    <x v="3483"/>
    <s v="IQV24749"/>
    <x v="1"/>
    <x v="3554"/>
    <d v="2023-08-10T00:00:00"/>
    <x v="6"/>
    <n v="3"/>
    <x v="0"/>
    <x v="5"/>
    <n v="10"/>
    <x v="0"/>
    <x v="2"/>
    <x v="2932"/>
    <s v="HCP9976"/>
    <n v="6404175259"/>
    <s v="LIC94321"/>
    <x v="0"/>
    <s v="Aug"/>
    <s v="2023-08"/>
    <m/>
    <m/>
    <m/>
    <m/>
  </r>
  <r>
    <s v="ORD103555"/>
    <x v="3555"/>
    <s v="CUST8609"/>
    <x v="3484"/>
    <s v="IQV97106"/>
    <x v="1"/>
    <x v="3555"/>
    <d v="2023-09-27T00:00:00"/>
    <x v="215"/>
    <n v="0"/>
    <x v="0"/>
    <x v="10"/>
    <n v="27"/>
    <x v="2"/>
    <x v="0"/>
    <x v="2933"/>
    <s v="HCP1630"/>
    <n v="8735794181"/>
    <s v="LIC66593"/>
    <x v="0"/>
    <s v="Sep"/>
    <s v="2023-09"/>
    <m/>
    <m/>
    <m/>
    <m/>
  </r>
  <r>
    <s v="ORD103556"/>
    <x v="3556"/>
    <s v="CUST7968"/>
    <x v="3485"/>
    <s v="IQV19240"/>
    <x v="1"/>
    <x v="3556"/>
    <d v="2023-08-21T00:00:00"/>
    <x v="515"/>
    <n v="1"/>
    <x v="0"/>
    <x v="5"/>
    <n v="21"/>
    <x v="1"/>
    <x v="2"/>
    <x v="2934"/>
    <s v="HCP7215"/>
    <n v="7716924855"/>
    <s v="LIC69376"/>
    <x v="0"/>
    <s v="Aug"/>
    <s v="2023-08"/>
    <m/>
    <m/>
    <m/>
    <m/>
  </r>
  <r>
    <s v="ORD103557"/>
    <x v="3557"/>
    <s v="CUST9224"/>
    <x v="3486"/>
    <s v="IQV79894"/>
    <x v="1"/>
    <x v="3557"/>
    <d v="2023-07-20T00:00:00"/>
    <x v="552"/>
    <n v="5"/>
    <x v="0"/>
    <x v="2"/>
    <n v="20"/>
    <x v="2"/>
    <x v="1"/>
    <x v="2935"/>
    <s v="HCP8980"/>
    <n v="4272997780"/>
    <s v="LIC87006"/>
    <x v="1"/>
    <s v="Jul"/>
    <s v="2023-07"/>
    <m/>
    <m/>
    <m/>
    <m/>
  </r>
  <r>
    <s v="ORD103558"/>
    <x v="3558"/>
    <s v="CUST9933"/>
    <x v="3487"/>
    <s v="IQV85650"/>
    <x v="1"/>
    <x v="3558"/>
    <d v="2023-06-21T00:00:00"/>
    <x v="547"/>
    <n v="5"/>
    <x v="0"/>
    <x v="7"/>
    <n v="21"/>
    <x v="0"/>
    <x v="2"/>
    <x v="2936"/>
    <s v="HCP1958"/>
    <n v="7016005497"/>
    <s v="LIC17931"/>
    <x v="1"/>
    <s v="Jun"/>
    <s v="2023-06"/>
    <m/>
    <m/>
    <m/>
    <m/>
  </r>
  <r>
    <s v="ORD103559"/>
    <x v="3559"/>
    <s v="CUST9635"/>
    <x v="3488"/>
    <s v="IQV86643"/>
    <x v="0"/>
    <x v="3559"/>
    <d v="2024-03-31T00:00:00"/>
    <x v="414"/>
    <n v="6"/>
    <x v="1"/>
    <x v="4"/>
    <n v="31"/>
    <x v="2"/>
    <x v="1"/>
    <x v="2937"/>
    <s v="HCP6693"/>
    <n v="8408801504"/>
    <s v="LIC83212"/>
    <x v="1"/>
    <s v="Mar"/>
    <s v="2024-03"/>
    <m/>
    <m/>
    <m/>
    <m/>
  </r>
  <r>
    <s v="ORD103560"/>
    <x v="3560"/>
    <s v="CUST7001"/>
    <x v="3489"/>
    <s v="IQV88284"/>
    <x v="2"/>
    <x v="3560"/>
    <d v="2024-07-19T00:00:00"/>
    <x v="274"/>
    <n v="5"/>
    <x v="1"/>
    <x v="2"/>
    <n v="19"/>
    <x v="0"/>
    <x v="1"/>
    <x v="2938"/>
    <s v="HCP8857"/>
    <n v="9387870129"/>
    <s v="LIC97473"/>
    <x v="1"/>
    <s v="Jul"/>
    <s v="2024-07"/>
    <m/>
    <m/>
    <m/>
    <m/>
  </r>
  <r>
    <s v="ORD103561"/>
    <x v="3561"/>
    <s v="CUST8452"/>
    <x v="3490"/>
    <s v="IQV18911"/>
    <x v="2"/>
    <x v="3561"/>
    <d v="2023-05-23T00:00:00"/>
    <x v="281"/>
    <n v="0"/>
    <x v="0"/>
    <x v="8"/>
    <n v="23"/>
    <x v="1"/>
    <x v="2"/>
    <x v="2939"/>
    <s v="HCP8153"/>
    <n v="2615928696"/>
    <s v="LIC81838"/>
    <x v="0"/>
    <s v="May"/>
    <s v="2023-05"/>
    <m/>
    <m/>
    <m/>
    <m/>
  </r>
  <r>
    <s v="ORD103562"/>
    <x v="3562"/>
    <s v="CUST9964"/>
    <x v="3491"/>
    <s v="IQV38279"/>
    <x v="3"/>
    <x v="3562"/>
    <d v="2024-09-18T00:00:00"/>
    <x v="216"/>
    <n v="8"/>
    <x v="1"/>
    <x v="10"/>
    <n v="18"/>
    <x v="1"/>
    <x v="2"/>
    <x v="2940"/>
    <s v="HCP2573"/>
    <n v="4407990481"/>
    <s v="LIC33903"/>
    <x v="1"/>
    <s v="Sep"/>
    <s v="2024-09"/>
    <m/>
    <m/>
    <m/>
    <m/>
  </r>
  <r>
    <s v="ORD103563"/>
    <x v="3563"/>
    <s v="CUST9322"/>
    <x v="3492"/>
    <s v="IQV71943"/>
    <x v="3"/>
    <x v="3563"/>
    <d v="2024-08-28T00:00:00"/>
    <x v="707"/>
    <n v="3"/>
    <x v="1"/>
    <x v="5"/>
    <n v="28"/>
    <x v="3"/>
    <x v="1"/>
    <x v="2941"/>
    <s v="HCP3718"/>
    <n v="6199961610"/>
    <s v="LIC14226"/>
    <x v="0"/>
    <s v="Aug"/>
    <s v="2024-08"/>
    <m/>
    <m/>
    <m/>
    <m/>
  </r>
  <r>
    <s v="ORD103564"/>
    <x v="3564"/>
    <s v="CUST2083"/>
    <x v="3493"/>
    <s v="IQV64718"/>
    <x v="3"/>
    <x v="3564"/>
    <d v="2024-11-27T00:00:00"/>
    <x v="502"/>
    <n v="2"/>
    <x v="1"/>
    <x v="9"/>
    <n v="27"/>
    <x v="0"/>
    <x v="0"/>
    <x v="1712"/>
    <s v="HCP8549"/>
    <n v="2325975501"/>
    <s v="LIC20203"/>
    <x v="0"/>
    <s v="Nov"/>
    <s v="2024-11"/>
    <m/>
    <m/>
    <m/>
    <m/>
  </r>
  <r>
    <s v="ORD103565"/>
    <x v="3565"/>
    <s v="CUST8777"/>
    <x v="3494"/>
    <s v="IQV34587"/>
    <x v="3"/>
    <x v="3565"/>
    <d v="2023-08-13T00:00:00"/>
    <x v="651"/>
    <n v="8"/>
    <x v="0"/>
    <x v="5"/>
    <n v="13"/>
    <x v="1"/>
    <x v="0"/>
    <x v="2942"/>
    <s v="HCP1509"/>
    <n v="1785258446"/>
    <s v="LIC87994"/>
    <x v="1"/>
    <s v="Aug"/>
    <s v="2023-08"/>
    <m/>
    <m/>
    <m/>
    <m/>
  </r>
  <r>
    <s v="ORD103566"/>
    <x v="3566"/>
    <s v="CUST5816"/>
    <x v="3495"/>
    <s v="IQV16572"/>
    <x v="0"/>
    <x v="3566"/>
    <d v="2023-02-01T00:00:00"/>
    <x v="606"/>
    <n v="1"/>
    <x v="0"/>
    <x v="6"/>
    <n v="1"/>
    <x v="3"/>
    <x v="0"/>
    <x v="2943"/>
    <s v="HCP3952"/>
    <n v="6005334080"/>
    <s v="LIC50378"/>
    <x v="0"/>
    <s v="Feb"/>
    <s v="2023-02"/>
    <m/>
    <m/>
    <m/>
    <m/>
  </r>
  <r>
    <s v="ORD103567"/>
    <x v="3567"/>
    <s v="CUST8637"/>
    <x v="3496"/>
    <s v="IQV78569"/>
    <x v="3"/>
    <x v="3567"/>
    <d v="2024-09-01T00:00:00"/>
    <x v="642"/>
    <n v="8"/>
    <x v="1"/>
    <x v="10"/>
    <n v="1"/>
    <x v="2"/>
    <x v="2"/>
    <x v="2944"/>
    <s v="HCP1248"/>
    <n v="4028210844"/>
    <s v="LIC34805"/>
    <x v="1"/>
    <s v="Sep"/>
    <s v="2024-09"/>
    <m/>
    <m/>
    <m/>
    <m/>
  </r>
  <r>
    <s v="ORD103568"/>
    <x v="3568"/>
    <s v="CUST3875"/>
    <x v="3497"/>
    <s v="IQV50062"/>
    <x v="2"/>
    <x v="3568"/>
    <d v="2024-09-19T00:00:00"/>
    <x v="192"/>
    <n v="4"/>
    <x v="1"/>
    <x v="10"/>
    <n v="19"/>
    <x v="2"/>
    <x v="0"/>
    <x v="2945"/>
    <s v="HCP1640"/>
    <n v="2790790834"/>
    <s v="LIC79283"/>
    <x v="1"/>
    <s v="Sep"/>
    <s v="2024-09"/>
    <m/>
    <m/>
    <m/>
    <m/>
  </r>
  <r>
    <s v="ORD103569"/>
    <x v="3569"/>
    <s v="CUST2418"/>
    <x v="3498"/>
    <s v="IQV19650"/>
    <x v="0"/>
    <x v="3569"/>
    <d v="2024-11-02T00:00:00"/>
    <x v="92"/>
    <n v="8"/>
    <x v="1"/>
    <x v="9"/>
    <n v="2"/>
    <x v="0"/>
    <x v="2"/>
    <x v="2946"/>
    <s v="HCP8342"/>
    <n v="4080443008"/>
    <s v="LIC39185"/>
    <x v="1"/>
    <s v="Nov"/>
    <s v="2024-11"/>
    <m/>
    <m/>
    <m/>
    <m/>
  </r>
  <r>
    <s v="ORD103570"/>
    <x v="3570"/>
    <s v="CUST4082"/>
    <x v="3499"/>
    <s v="IQV77535"/>
    <x v="1"/>
    <x v="3570"/>
    <d v="2023-01-10T00:00:00"/>
    <x v="75"/>
    <n v="4"/>
    <x v="0"/>
    <x v="3"/>
    <n v="10"/>
    <x v="4"/>
    <x v="0"/>
    <x v="2947"/>
    <s v="HCP9132"/>
    <n v="9720474918"/>
    <s v="LIC45472"/>
    <x v="1"/>
    <s v="Jan"/>
    <s v="2023-01"/>
    <m/>
    <m/>
    <m/>
    <m/>
  </r>
  <r>
    <s v="ORD103571"/>
    <x v="3571"/>
    <s v="CUST2777"/>
    <x v="2845"/>
    <s v="IQV45915"/>
    <x v="0"/>
    <x v="3571"/>
    <d v="2024-02-25T00:00:00"/>
    <x v="295"/>
    <n v="2"/>
    <x v="1"/>
    <x v="6"/>
    <n v="25"/>
    <x v="1"/>
    <x v="2"/>
    <x v="2746"/>
    <s v="HCP1686"/>
    <n v="7211170321"/>
    <s v="LIC35890"/>
    <x v="0"/>
    <s v="Feb"/>
    <s v="2024-02"/>
    <m/>
    <m/>
    <m/>
    <m/>
  </r>
  <r>
    <s v="ORD103572"/>
    <x v="3572"/>
    <s v="CUST3464"/>
    <x v="3500"/>
    <s v="IQV56825"/>
    <x v="1"/>
    <x v="3572"/>
    <d v="2023-07-17T00:00:00"/>
    <x v="720"/>
    <n v="1"/>
    <x v="0"/>
    <x v="2"/>
    <n v="17"/>
    <x v="2"/>
    <x v="0"/>
    <x v="987"/>
    <s v="HCP1979"/>
    <n v="2741827270"/>
    <s v="LIC83109"/>
    <x v="0"/>
    <s v="Jul"/>
    <s v="2023-07"/>
    <m/>
    <m/>
    <m/>
    <m/>
  </r>
  <r>
    <s v="ORD103573"/>
    <x v="3573"/>
    <s v="CUST5823"/>
    <x v="3501"/>
    <s v="IQV73101"/>
    <x v="1"/>
    <x v="3573"/>
    <d v="2024-03-02T00:00:00"/>
    <x v="302"/>
    <n v="3"/>
    <x v="1"/>
    <x v="4"/>
    <n v="2"/>
    <x v="2"/>
    <x v="1"/>
    <x v="451"/>
    <s v="HCP7099"/>
    <n v="1162009398"/>
    <s v="LIC38037"/>
    <x v="0"/>
    <s v="Mar"/>
    <s v="2024-03"/>
    <m/>
    <m/>
    <m/>
    <m/>
  </r>
  <r>
    <s v="ORD103574"/>
    <x v="3574"/>
    <s v="CUST2993"/>
    <x v="3502"/>
    <s v="IQV53760"/>
    <x v="0"/>
    <x v="3574"/>
    <d v="2023-02-09T00:00:00"/>
    <x v="469"/>
    <n v="4"/>
    <x v="0"/>
    <x v="6"/>
    <n v="9"/>
    <x v="3"/>
    <x v="2"/>
    <x v="2896"/>
    <s v="HCP5213"/>
    <n v="4740227363"/>
    <s v="LIC54425"/>
    <x v="1"/>
    <s v="Feb"/>
    <s v="2023-02"/>
    <m/>
    <m/>
    <m/>
    <m/>
  </r>
  <r>
    <s v="ORD103575"/>
    <x v="3575"/>
    <s v="CUST7206"/>
    <x v="3503"/>
    <s v="IQV36628"/>
    <x v="0"/>
    <x v="3575"/>
    <d v="2023-08-10T00:00:00"/>
    <x v="381"/>
    <n v="0"/>
    <x v="0"/>
    <x v="5"/>
    <n v="10"/>
    <x v="0"/>
    <x v="0"/>
    <x v="2948"/>
    <s v="HCP6049"/>
    <n v="7668805278"/>
    <s v="LIC40617"/>
    <x v="0"/>
    <s v="Aug"/>
    <s v="2023-08"/>
    <m/>
    <m/>
    <m/>
    <m/>
  </r>
  <r>
    <s v="ORD103576"/>
    <x v="3576"/>
    <s v="CUST2637"/>
    <x v="3504"/>
    <s v="IQV66246"/>
    <x v="0"/>
    <x v="3576"/>
    <d v="2023-01-11T00:00:00"/>
    <x v="81"/>
    <n v="4"/>
    <x v="0"/>
    <x v="3"/>
    <n v="11"/>
    <x v="4"/>
    <x v="1"/>
    <x v="697"/>
    <s v="HCP6046"/>
    <n v="4147368208"/>
    <s v="LIC20281"/>
    <x v="1"/>
    <s v="Jan"/>
    <s v="2023-01"/>
    <m/>
    <m/>
    <m/>
    <m/>
  </r>
  <r>
    <s v="ORD103577"/>
    <x v="3577"/>
    <s v="CUST2930"/>
    <x v="3505"/>
    <s v="IQV18998"/>
    <x v="3"/>
    <x v="3577"/>
    <d v="2023-07-17T00:00:00"/>
    <x v="552"/>
    <n v="8"/>
    <x v="0"/>
    <x v="2"/>
    <n v="17"/>
    <x v="1"/>
    <x v="1"/>
    <x v="2949"/>
    <s v="HCP7585"/>
    <n v="2382694311"/>
    <s v="LIC41107"/>
    <x v="1"/>
    <s v="Jul"/>
    <s v="2023-07"/>
    <m/>
    <m/>
    <m/>
    <m/>
  </r>
  <r>
    <s v="ORD103578"/>
    <x v="3578"/>
    <s v="CUST6121"/>
    <x v="3506"/>
    <s v="IQV42472"/>
    <x v="1"/>
    <x v="3578"/>
    <d v="2024-07-29T00:00:00"/>
    <x v="157"/>
    <n v="5"/>
    <x v="1"/>
    <x v="2"/>
    <n v="29"/>
    <x v="1"/>
    <x v="2"/>
    <x v="2950"/>
    <s v="HCP1941"/>
    <n v="3385642793"/>
    <s v="LIC93574"/>
    <x v="1"/>
    <s v="Jul"/>
    <s v="2024-07"/>
    <m/>
    <m/>
    <m/>
    <m/>
  </r>
  <r>
    <s v="ORD103579"/>
    <x v="3579"/>
    <s v="CUST9586"/>
    <x v="3507"/>
    <s v="IQV70977"/>
    <x v="2"/>
    <x v="3579"/>
    <d v="2024-10-04T00:00:00"/>
    <x v="568"/>
    <n v="1"/>
    <x v="1"/>
    <x v="11"/>
    <n v="4"/>
    <x v="3"/>
    <x v="0"/>
    <x v="1052"/>
    <s v="HCP7524"/>
    <n v="5743339734"/>
    <s v="LIC79810"/>
    <x v="0"/>
    <s v="Oct"/>
    <s v="2024-10"/>
    <m/>
    <m/>
    <m/>
    <m/>
  </r>
  <r>
    <s v="ORD103580"/>
    <x v="3580"/>
    <s v="CUST9409"/>
    <x v="3508"/>
    <s v="IQV90954"/>
    <x v="1"/>
    <x v="3580"/>
    <d v="2023-05-23T00:00:00"/>
    <x v="118"/>
    <n v="9"/>
    <x v="0"/>
    <x v="8"/>
    <n v="23"/>
    <x v="0"/>
    <x v="0"/>
    <x v="1214"/>
    <s v="HCP6343"/>
    <n v="8171255039"/>
    <s v="LIC66941"/>
    <x v="1"/>
    <s v="May"/>
    <s v="2023-05"/>
    <m/>
    <m/>
    <m/>
    <m/>
  </r>
  <r>
    <s v="ORD103581"/>
    <x v="3581"/>
    <s v="CUST1523"/>
    <x v="3509"/>
    <s v="IQV66108"/>
    <x v="2"/>
    <x v="3581"/>
    <d v="2023-03-18T00:00:00"/>
    <x v="656"/>
    <n v="6"/>
    <x v="0"/>
    <x v="4"/>
    <n v="18"/>
    <x v="0"/>
    <x v="2"/>
    <x v="2951"/>
    <s v="HCP7647"/>
    <n v="8776237809"/>
    <s v="LIC50562"/>
    <x v="1"/>
    <s v="Mar"/>
    <s v="2023-03"/>
    <m/>
    <m/>
    <m/>
    <m/>
  </r>
  <r>
    <s v="ORD103582"/>
    <x v="3582"/>
    <s v="CUST6430"/>
    <x v="588"/>
    <s v="IQV75662"/>
    <x v="0"/>
    <x v="3582"/>
    <d v="2024-04-15T00:00:00"/>
    <x v="647"/>
    <n v="7"/>
    <x v="1"/>
    <x v="0"/>
    <n v="15"/>
    <x v="4"/>
    <x v="0"/>
    <x v="2952"/>
    <s v="HCP8025"/>
    <n v="4692670933"/>
    <s v="LIC67590"/>
    <x v="1"/>
    <s v="Apr"/>
    <s v="2024-04"/>
    <m/>
    <m/>
    <m/>
    <m/>
  </r>
  <r>
    <s v="ORD103583"/>
    <x v="3583"/>
    <s v="CUST3081"/>
    <x v="3510"/>
    <s v="IQV80823"/>
    <x v="0"/>
    <x v="3583"/>
    <d v="2023-09-04T00:00:00"/>
    <x v="47"/>
    <n v="7"/>
    <x v="0"/>
    <x v="10"/>
    <n v="4"/>
    <x v="2"/>
    <x v="2"/>
    <x v="2953"/>
    <s v="HCP8575"/>
    <n v="9467700646"/>
    <s v="LIC92259"/>
    <x v="1"/>
    <s v="Sep"/>
    <s v="2023-09"/>
    <m/>
    <m/>
    <m/>
    <m/>
  </r>
  <r>
    <s v="ORD103584"/>
    <x v="3584"/>
    <s v="CUST8843"/>
    <x v="3511"/>
    <s v="IQV45929"/>
    <x v="1"/>
    <x v="3584"/>
    <d v="2024-11-11T00:00:00"/>
    <x v="461"/>
    <n v="7"/>
    <x v="1"/>
    <x v="9"/>
    <n v="11"/>
    <x v="1"/>
    <x v="0"/>
    <x v="2954"/>
    <s v="HCP7901"/>
    <n v="9560956746"/>
    <s v="LIC90775"/>
    <x v="1"/>
    <s v="Nov"/>
    <s v="2024-11"/>
    <m/>
    <m/>
    <m/>
    <m/>
  </r>
  <r>
    <s v="ORD103585"/>
    <x v="3585"/>
    <s v="CUST5944"/>
    <x v="3512"/>
    <s v="IQV48086"/>
    <x v="2"/>
    <x v="3585"/>
    <d v="2024-02-19T00:00:00"/>
    <x v="18"/>
    <n v="9"/>
    <x v="1"/>
    <x v="6"/>
    <n v="19"/>
    <x v="3"/>
    <x v="0"/>
    <x v="2955"/>
    <s v="HCP6530"/>
    <n v="1224421420"/>
    <s v="LIC95353"/>
    <x v="1"/>
    <s v="Feb"/>
    <s v="2024-02"/>
    <m/>
    <m/>
    <m/>
    <m/>
  </r>
  <r>
    <s v="ORD103586"/>
    <x v="3586"/>
    <s v="CUST4876"/>
    <x v="3513"/>
    <s v="IQV65282"/>
    <x v="0"/>
    <x v="3586"/>
    <d v="2024-06-21T00:00:00"/>
    <x v="183"/>
    <n v="3"/>
    <x v="1"/>
    <x v="7"/>
    <n v="21"/>
    <x v="1"/>
    <x v="2"/>
    <x v="2842"/>
    <s v="HCP4430"/>
    <n v="4714418428"/>
    <s v="LIC25641"/>
    <x v="0"/>
    <s v="Jun"/>
    <s v="2024-06"/>
    <m/>
    <m/>
    <m/>
    <m/>
  </r>
  <r>
    <s v="ORD103587"/>
    <x v="3587"/>
    <s v="CUST4420"/>
    <x v="3514"/>
    <s v="IQV13101"/>
    <x v="3"/>
    <x v="3587"/>
    <d v="2024-10-18T00:00:00"/>
    <x v="26"/>
    <n v="7"/>
    <x v="1"/>
    <x v="11"/>
    <n v="18"/>
    <x v="1"/>
    <x v="2"/>
    <x v="2112"/>
    <s v="HCP4845"/>
    <n v="8255319675"/>
    <s v="LIC87245"/>
    <x v="1"/>
    <s v="Oct"/>
    <s v="2024-10"/>
    <m/>
    <m/>
    <m/>
    <m/>
  </r>
  <r>
    <s v="ORD103588"/>
    <x v="3588"/>
    <s v="CUST5745"/>
    <x v="3515"/>
    <s v="IQV45540"/>
    <x v="2"/>
    <x v="3588"/>
    <d v="2024-01-29T00:00:00"/>
    <x v="241"/>
    <n v="5"/>
    <x v="1"/>
    <x v="3"/>
    <n v="29"/>
    <x v="3"/>
    <x v="0"/>
    <x v="2512"/>
    <s v="HCP3249"/>
    <n v="7607193689"/>
    <s v="LIC78285"/>
    <x v="1"/>
    <s v="Jan"/>
    <s v="2024-01"/>
    <m/>
    <m/>
    <m/>
    <m/>
  </r>
  <r>
    <s v="ORD103589"/>
    <x v="3589"/>
    <s v="CUST8207"/>
    <x v="3516"/>
    <s v="IQV11136"/>
    <x v="1"/>
    <x v="3589"/>
    <d v="2023-09-22T00:00:00"/>
    <x v="359"/>
    <n v="7"/>
    <x v="0"/>
    <x v="10"/>
    <n v="22"/>
    <x v="4"/>
    <x v="1"/>
    <x v="2956"/>
    <s v="HCP8452"/>
    <n v="4835778341"/>
    <s v="LIC47140"/>
    <x v="1"/>
    <s v="Sep"/>
    <s v="2023-09"/>
    <m/>
    <m/>
    <m/>
    <m/>
  </r>
  <r>
    <s v="ORD103590"/>
    <x v="3590"/>
    <s v="CUST3323"/>
    <x v="3517"/>
    <s v="IQV68609"/>
    <x v="2"/>
    <x v="3590"/>
    <d v="2024-05-06T00:00:00"/>
    <x v="555"/>
    <n v="2"/>
    <x v="1"/>
    <x v="8"/>
    <n v="6"/>
    <x v="1"/>
    <x v="2"/>
    <x v="1423"/>
    <s v="HCP9951"/>
    <n v="1096401622"/>
    <s v="LIC25574"/>
    <x v="0"/>
    <s v="May"/>
    <s v="2024-05"/>
    <m/>
    <m/>
    <m/>
    <m/>
  </r>
  <r>
    <s v="ORD103591"/>
    <x v="3591"/>
    <s v="CUST5625"/>
    <x v="3518"/>
    <s v="IQV32362"/>
    <x v="0"/>
    <x v="3591"/>
    <d v="2023-10-09T00:00:00"/>
    <x v="34"/>
    <n v="7"/>
    <x v="0"/>
    <x v="11"/>
    <n v="9"/>
    <x v="4"/>
    <x v="2"/>
    <x v="2957"/>
    <s v="HCP2470"/>
    <n v="9910343383"/>
    <s v="LIC56782"/>
    <x v="1"/>
    <s v="Oct"/>
    <s v="2023-10"/>
    <m/>
    <m/>
    <m/>
    <m/>
  </r>
  <r>
    <s v="ORD103592"/>
    <x v="3592"/>
    <s v="CUST1510"/>
    <x v="3519"/>
    <s v="IQV54665"/>
    <x v="3"/>
    <x v="3592"/>
    <d v="2024-08-09T00:00:00"/>
    <x v="248"/>
    <n v="9"/>
    <x v="1"/>
    <x v="5"/>
    <n v="9"/>
    <x v="1"/>
    <x v="1"/>
    <x v="2440"/>
    <s v="HCP1258"/>
    <n v="4598492872"/>
    <s v="LIC60817"/>
    <x v="1"/>
    <s v="Aug"/>
    <s v="2024-08"/>
    <m/>
    <m/>
    <m/>
    <m/>
  </r>
  <r>
    <s v="ORD103593"/>
    <x v="3593"/>
    <s v="CUST1765"/>
    <x v="3520"/>
    <s v="IQV61857"/>
    <x v="1"/>
    <x v="3593"/>
    <d v="2024-01-15T00:00:00"/>
    <x v="345"/>
    <n v="9"/>
    <x v="1"/>
    <x v="3"/>
    <n v="15"/>
    <x v="4"/>
    <x v="1"/>
    <x v="2958"/>
    <s v="HCP1195"/>
    <n v="1284194088"/>
    <s v="LIC67566"/>
    <x v="1"/>
    <s v="Jan"/>
    <s v="2024-01"/>
    <m/>
    <m/>
    <m/>
    <m/>
  </r>
  <r>
    <s v="ORD103594"/>
    <x v="3594"/>
    <s v="CUST8316"/>
    <x v="3521"/>
    <s v="IQV37763"/>
    <x v="0"/>
    <x v="3594"/>
    <d v="2024-11-25T00:00:00"/>
    <x v="572"/>
    <n v="2"/>
    <x v="1"/>
    <x v="9"/>
    <n v="25"/>
    <x v="0"/>
    <x v="0"/>
    <x v="1751"/>
    <s v="HCP5865"/>
    <n v="9954223607"/>
    <s v="LIC59602"/>
    <x v="0"/>
    <s v="Nov"/>
    <s v="2024-11"/>
    <m/>
    <m/>
    <m/>
    <m/>
  </r>
  <r>
    <s v="ORD103595"/>
    <x v="3595"/>
    <s v="CUST8286"/>
    <x v="3522"/>
    <s v="IQV12829"/>
    <x v="2"/>
    <x v="3595"/>
    <d v="2023-03-20T00:00:00"/>
    <x v="159"/>
    <n v="6"/>
    <x v="0"/>
    <x v="4"/>
    <n v="20"/>
    <x v="1"/>
    <x v="2"/>
    <x v="2845"/>
    <s v="HCP1527"/>
    <n v="1509082213"/>
    <s v="LIC42225"/>
    <x v="1"/>
    <s v="Mar"/>
    <s v="2023-03"/>
    <m/>
    <m/>
    <m/>
    <m/>
  </r>
  <r>
    <s v="ORD103596"/>
    <x v="3596"/>
    <s v="CUST5120"/>
    <x v="3523"/>
    <s v="IQV12961"/>
    <x v="1"/>
    <x v="3596"/>
    <d v="2023-04-05T00:00:00"/>
    <x v="669"/>
    <n v="8"/>
    <x v="0"/>
    <x v="0"/>
    <n v="5"/>
    <x v="4"/>
    <x v="0"/>
    <x v="2959"/>
    <s v="HCP2616"/>
    <n v="3466959946"/>
    <s v="LIC35549"/>
    <x v="1"/>
    <s v="Apr"/>
    <s v="2023-04"/>
    <m/>
    <m/>
    <m/>
    <m/>
  </r>
  <r>
    <s v="ORD103597"/>
    <x v="3597"/>
    <s v="CUST2371"/>
    <x v="3524"/>
    <s v="IQV18882"/>
    <x v="2"/>
    <x v="3597"/>
    <d v="2024-11-12T00:00:00"/>
    <x v="461"/>
    <n v="6"/>
    <x v="1"/>
    <x v="9"/>
    <n v="12"/>
    <x v="1"/>
    <x v="0"/>
    <x v="2960"/>
    <s v="HCP9685"/>
    <n v="6969827812"/>
    <s v="LIC91410"/>
    <x v="1"/>
    <s v="Nov"/>
    <s v="2024-11"/>
    <m/>
    <m/>
    <m/>
    <m/>
  </r>
  <r>
    <s v="ORD103598"/>
    <x v="3598"/>
    <s v="CUST1977"/>
    <x v="3525"/>
    <s v="IQV35117"/>
    <x v="0"/>
    <x v="3598"/>
    <d v="2023-04-28T00:00:00"/>
    <x v="513"/>
    <n v="7"/>
    <x v="0"/>
    <x v="0"/>
    <n v="28"/>
    <x v="1"/>
    <x v="2"/>
    <x v="1840"/>
    <s v="HCP4492"/>
    <n v="4713006237"/>
    <s v="LIC80461"/>
    <x v="1"/>
    <s v="Apr"/>
    <s v="2023-04"/>
    <m/>
    <m/>
    <m/>
    <m/>
  </r>
  <r>
    <s v="ORD103599"/>
    <x v="3599"/>
    <s v="CUST5865"/>
    <x v="3526"/>
    <s v="IQV51528"/>
    <x v="3"/>
    <x v="3599"/>
    <d v="2023-04-20T00:00:00"/>
    <x v="211"/>
    <n v="2"/>
    <x v="0"/>
    <x v="0"/>
    <n v="20"/>
    <x v="2"/>
    <x v="2"/>
    <x v="2961"/>
    <s v="HCP7704"/>
    <n v="3583395014"/>
    <s v="LIC88353"/>
    <x v="0"/>
    <s v="Apr"/>
    <s v="2023-04"/>
    <m/>
    <m/>
    <m/>
    <m/>
  </r>
  <r>
    <s v="ORD103600"/>
    <x v="3600"/>
    <s v="CUST2767"/>
    <x v="3527"/>
    <s v="IQV96519"/>
    <x v="0"/>
    <x v="3600"/>
    <d v="2023-07-17T00:00:00"/>
    <x v="552"/>
    <n v="8"/>
    <x v="0"/>
    <x v="2"/>
    <n v="17"/>
    <x v="3"/>
    <x v="1"/>
    <x v="2962"/>
    <s v="HCP9670"/>
    <n v="7414419605"/>
    <s v="LIC90702"/>
    <x v="1"/>
    <s v="Jul"/>
    <s v="2023-07"/>
    <m/>
    <m/>
    <m/>
    <m/>
  </r>
  <r>
    <s v="ORD103601"/>
    <x v="3601"/>
    <s v="CUST4423"/>
    <x v="3528"/>
    <s v="IQV30360"/>
    <x v="1"/>
    <x v="3601"/>
    <d v="2024-02-24T00:00:00"/>
    <x v="295"/>
    <n v="3"/>
    <x v="1"/>
    <x v="6"/>
    <n v="24"/>
    <x v="4"/>
    <x v="2"/>
    <x v="2963"/>
    <s v="HCP2401"/>
    <n v="3444821892"/>
    <s v="LIC32814"/>
    <x v="0"/>
    <s v="Feb"/>
    <s v="2024-02"/>
    <m/>
    <m/>
    <m/>
    <m/>
  </r>
  <r>
    <s v="ORD103602"/>
    <x v="3602"/>
    <s v="CUST6849"/>
    <x v="3529"/>
    <s v="IQV60416"/>
    <x v="2"/>
    <x v="3602"/>
    <d v="2023-06-08T00:00:00"/>
    <x v="607"/>
    <n v="1"/>
    <x v="0"/>
    <x v="7"/>
    <n v="8"/>
    <x v="4"/>
    <x v="1"/>
    <x v="1021"/>
    <s v="HCP7276"/>
    <n v="1515986696"/>
    <s v="LIC98668"/>
    <x v="0"/>
    <s v="Jun"/>
    <s v="2023-06"/>
    <m/>
    <m/>
    <m/>
    <m/>
  </r>
  <r>
    <s v="ORD103603"/>
    <x v="3603"/>
    <s v="CUST8831"/>
    <x v="3530"/>
    <s v="IQV73623"/>
    <x v="0"/>
    <x v="3603"/>
    <d v="2024-08-25T00:00:00"/>
    <x v="418"/>
    <n v="0"/>
    <x v="1"/>
    <x v="5"/>
    <n v="25"/>
    <x v="2"/>
    <x v="2"/>
    <x v="2964"/>
    <s v="HCP4100"/>
    <n v="8671053682"/>
    <s v="LIC75923"/>
    <x v="0"/>
    <s v="Aug"/>
    <s v="2024-08"/>
    <m/>
    <m/>
    <m/>
    <m/>
  </r>
  <r>
    <s v="ORD103604"/>
    <x v="3604"/>
    <s v="CUST4161"/>
    <x v="3531"/>
    <s v="IQV47103"/>
    <x v="0"/>
    <x v="3604"/>
    <d v="2023-08-25T00:00:00"/>
    <x v="514"/>
    <n v="8"/>
    <x v="0"/>
    <x v="5"/>
    <n v="25"/>
    <x v="1"/>
    <x v="1"/>
    <x v="2965"/>
    <s v="HCP1743"/>
    <n v="3326410056"/>
    <s v="LIC89102"/>
    <x v="1"/>
    <s v="Aug"/>
    <s v="2023-08"/>
    <m/>
    <m/>
    <m/>
    <m/>
  </r>
  <r>
    <s v="ORD103605"/>
    <x v="3605"/>
    <s v="CUST7971"/>
    <x v="3532"/>
    <s v="IQV56072"/>
    <x v="3"/>
    <x v="3605"/>
    <d v="2023-02-14T00:00:00"/>
    <x v="727"/>
    <n v="0"/>
    <x v="0"/>
    <x v="6"/>
    <n v="14"/>
    <x v="4"/>
    <x v="1"/>
    <x v="2015"/>
    <s v="HCP1630"/>
    <n v="9123162580"/>
    <s v="LIC41898"/>
    <x v="0"/>
    <s v="Feb"/>
    <s v="2023-02"/>
    <m/>
    <m/>
    <m/>
    <m/>
  </r>
  <r>
    <s v="ORD103606"/>
    <x v="3606"/>
    <s v="CUST2505"/>
    <x v="3533"/>
    <s v="IQV55985"/>
    <x v="0"/>
    <x v="3606"/>
    <d v="2024-11-28T00:00:00"/>
    <x v="44"/>
    <n v="4"/>
    <x v="1"/>
    <x v="9"/>
    <n v="28"/>
    <x v="0"/>
    <x v="0"/>
    <x v="2966"/>
    <s v="HCP3414"/>
    <n v="2107190530"/>
    <s v="LIC22193"/>
    <x v="1"/>
    <s v="Nov"/>
    <s v="2024-11"/>
    <m/>
    <m/>
    <m/>
    <m/>
  </r>
  <r>
    <s v="ORD103607"/>
    <x v="3607"/>
    <s v="CUST5444"/>
    <x v="3534"/>
    <s v="IQV52191"/>
    <x v="2"/>
    <x v="3607"/>
    <d v="2023-03-12T00:00:00"/>
    <x v="631"/>
    <n v="8"/>
    <x v="0"/>
    <x v="4"/>
    <n v="12"/>
    <x v="3"/>
    <x v="1"/>
    <x v="2967"/>
    <s v="HCP6642"/>
    <n v="4692843589"/>
    <s v="LIC60034"/>
    <x v="1"/>
    <s v="Mar"/>
    <s v="2023-03"/>
    <m/>
    <m/>
    <m/>
    <m/>
  </r>
  <r>
    <s v="ORD103608"/>
    <x v="3608"/>
    <s v="CUST6797"/>
    <x v="3535"/>
    <s v="IQV51264"/>
    <x v="3"/>
    <x v="3608"/>
    <d v="2023-05-04T00:00:00"/>
    <x v="592"/>
    <n v="2"/>
    <x v="0"/>
    <x v="8"/>
    <n v="4"/>
    <x v="1"/>
    <x v="0"/>
    <x v="2968"/>
    <s v="HCP3313"/>
    <n v="9099765076"/>
    <s v="LIC14844"/>
    <x v="0"/>
    <s v="May"/>
    <s v="2023-05"/>
    <m/>
    <m/>
    <m/>
    <m/>
  </r>
  <r>
    <s v="ORD103609"/>
    <x v="3609"/>
    <s v="CUST4212"/>
    <x v="3536"/>
    <s v="IQV53915"/>
    <x v="1"/>
    <x v="3609"/>
    <d v="2023-05-31T00:00:00"/>
    <x v="579"/>
    <n v="6"/>
    <x v="0"/>
    <x v="8"/>
    <n v="31"/>
    <x v="0"/>
    <x v="2"/>
    <x v="526"/>
    <s v="HCP5839"/>
    <n v="7473588199"/>
    <s v="LIC56660"/>
    <x v="1"/>
    <s v="May"/>
    <s v="2023-05"/>
    <m/>
    <m/>
    <m/>
    <m/>
  </r>
  <r>
    <s v="ORD103610"/>
    <x v="3610"/>
    <s v="CUST1492"/>
    <x v="3537"/>
    <s v="IQV65763"/>
    <x v="1"/>
    <x v="3610"/>
    <d v="2023-03-03T00:00:00"/>
    <x v="554"/>
    <n v="7"/>
    <x v="0"/>
    <x v="4"/>
    <n v="3"/>
    <x v="2"/>
    <x v="0"/>
    <x v="2825"/>
    <s v="HCP2255"/>
    <n v="6483351849"/>
    <s v="LIC63257"/>
    <x v="1"/>
    <s v="Mar"/>
    <s v="2023-03"/>
    <m/>
    <m/>
    <m/>
    <m/>
  </r>
  <r>
    <s v="ORD103611"/>
    <x v="3611"/>
    <s v="CUST1258"/>
    <x v="3538"/>
    <s v="IQV89757"/>
    <x v="2"/>
    <x v="3611"/>
    <d v="2024-04-17T00:00:00"/>
    <x v="467"/>
    <n v="2"/>
    <x v="1"/>
    <x v="0"/>
    <n v="17"/>
    <x v="0"/>
    <x v="2"/>
    <x v="2969"/>
    <s v="HCP7174"/>
    <n v="3969502411"/>
    <s v="LIC75659"/>
    <x v="0"/>
    <s v="Apr"/>
    <s v="2024-04"/>
    <m/>
    <m/>
    <m/>
    <m/>
  </r>
  <r>
    <s v="ORD103612"/>
    <x v="3612"/>
    <s v="CUST2503"/>
    <x v="3539"/>
    <s v="IQV25109"/>
    <x v="0"/>
    <x v="3612"/>
    <d v="2023-05-10T00:00:00"/>
    <x v="425"/>
    <n v="9"/>
    <x v="0"/>
    <x v="8"/>
    <n v="10"/>
    <x v="4"/>
    <x v="2"/>
    <x v="1263"/>
    <s v="HCP4254"/>
    <n v="9187957539"/>
    <s v="LIC16089"/>
    <x v="1"/>
    <s v="May"/>
    <s v="2023-05"/>
    <m/>
    <m/>
    <m/>
    <m/>
  </r>
  <r>
    <s v="ORD103613"/>
    <x v="3613"/>
    <s v="CUST1156"/>
    <x v="3540"/>
    <s v="IQV31387"/>
    <x v="0"/>
    <x v="3613"/>
    <d v="2024-12-14T00:00:00"/>
    <x v="310"/>
    <n v="4"/>
    <x v="1"/>
    <x v="1"/>
    <n v="14"/>
    <x v="2"/>
    <x v="2"/>
    <x v="2970"/>
    <s v="HCP2702"/>
    <n v="9301073677"/>
    <s v="LIC22425"/>
    <x v="1"/>
    <s v="Dec"/>
    <s v="2024-12"/>
    <m/>
    <m/>
    <m/>
    <m/>
  </r>
  <r>
    <s v="ORD103614"/>
    <x v="3614"/>
    <s v="CUST7983"/>
    <x v="3541"/>
    <s v="IQV86752"/>
    <x v="2"/>
    <x v="3614"/>
    <d v="2024-11-18T00:00:00"/>
    <x v="662"/>
    <n v="2"/>
    <x v="1"/>
    <x v="9"/>
    <n v="18"/>
    <x v="1"/>
    <x v="1"/>
    <x v="910"/>
    <s v="HCP6454"/>
    <n v="5748684125"/>
    <s v="LIC59033"/>
    <x v="0"/>
    <s v="Nov"/>
    <s v="2024-11"/>
    <m/>
    <m/>
    <m/>
    <m/>
  </r>
  <r>
    <s v="ORD103615"/>
    <x v="3615"/>
    <s v="CUST2544"/>
    <x v="3542"/>
    <s v="IQV79532"/>
    <x v="3"/>
    <x v="3615"/>
    <d v="2024-02-11T00:00:00"/>
    <x v="622"/>
    <n v="7"/>
    <x v="1"/>
    <x v="6"/>
    <n v="11"/>
    <x v="1"/>
    <x v="1"/>
    <x v="2971"/>
    <s v="HCP9230"/>
    <n v="7564302175"/>
    <s v="LIC84756"/>
    <x v="1"/>
    <s v="Feb"/>
    <s v="2024-02"/>
    <m/>
    <m/>
    <m/>
    <m/>
  </r>
  <r>
    <s v="ORD103616"/>
    <x v="3616"/>
    <s v="CUST6224"/>
    <x v="3543"/>
    <s v="IQV43006"/>
    <x v="2"/>
    <x v="3616"/>
    <d v="2023-08-24T00:00:00"/>
    <x v="514"/>
    <n v="9"/>
    <x v="0"/>
    <x v="5"/>
    <n v="24"/>
    <x v="0"/>
    <x v="2"/>
    <x v="2173"/>
    <s v="HCP2056"/>
    <n v="8606116658"/>
    <s v="LIC55066"/>
    <x v="1"/>
    <s v="Aug"/>
    <s v="2023-08"/>
    <m/>
    <m/>
    <m/>
    <m/>
  </r>
  <r>
    <s v="ORD103617"/>
    <x v="3617"/>
    <s v="CUST3609"/>
    <x v="3544"/>
    <s v="IQV79136"/>
    <x v="0"/>
    <x v="3617"/>
    <d v="2024-09-30T00:00:00"/>
    <x v="127"/>
    <n v="9"/>
    <x v="1"/>
    <x v="10"/>
    <n v="30"/>
    <x v="3"/>
    <x v="1"/>
    <x v="2972"/>
    <s v="HCP4578"/>
    <n v="7518639087"/>
    <s v="LIC97004"/>
    <x v="1"/>
    <s v="Sep"/>
    <s v="2024-09"/>
    <m/>
    <m/>
    <m/>
    <m/>
  </r>
  <r>
    <s v="ORD103618"/>
    <x v="3618"/>
    <s v="CUST4614"/>
    <x v="3545"/>
    <s v="IQV65223"/>
    <x v="0"/>
    <x v="3618"/>
    <d v="2023-10-06T00:00:00"/>
    <x v="293"/>
    <n v="3"/>
    <x v="0"/>
    <x v="11"/>
    <n v="6"/>
    <x v="1"/>
    <x v="2"/>
    <x v="2973"/>
    <s v="HCP9899"/>
    <n v="5472858904"/>
    <s v="LIC86742"/>
    <x v="0"/>
    <s v="Oct"/>
    <s v="2023-10"/>
    <m/>
    <m/>
    <m/>
    <m/>
  </r>
  <r>
    <s v="ORD103619"/>
    <x v="3619"/>
    <s v="CUST3955"/>
    <x v="3546"/>
    <s v="IQV60009"/>
    <x v="3"/>
    <x v="3619"/>
    <d v="2023-07-26T00:00:00"/>
    <x v="265"/>
    <n v="2"/>
    <x v="0"/>
    <x v="2"/>
    <n v="26"/>
    <x v="2"/>
    <x v="1"/>
    <x v="1050"/>
    <s v="HCP9868"/>
    <n v="8382876538"/>
    <s v="LIC87428"/>
    <x v="0"/>
    <s v="Jul"/>
    <s v="2023-07"/>
    <m/>
    <m/>
    <m/>
    <m/>
  </r>
  <r>
    <s v="ORD103620"/>
    <x v="3620"/>
    <s v="CUST5851"/>
    <x v="3547"/>
    <s v="IQV46598"/>
    <x v="3"/>
    <x v="3620"/>
    <d v="2023-09-08T00:00:00"/>
    <x v="47"/>
    <n v="3"/>
    <x v="0"/>
    <x v="10"/>
    <n v="8"/>
    <x v="4"/>
    <x v="1"/>
    <x v="2974"/>
    <s v="HCP2939"/>
    <n v="6335022948"/>
    <s v="LIC83251"/>
    <x v="0"/>
    <s v="Sep"/>
    <s v="2023-09"/>
    <m/>
    <m/>
    <m/>
    <m/>
  </r>
  <r>
    <s v="ORD103621"/>
    <x v="3621"/>
    <s v="CUST8627"/>
    <x v="3548"/>
    <s v="IQV24454"/>
    <x v="3"/>
    <x v="3621"/>
    <d v="2023-08-24T00:00:00"/>
    <x v="94"/>
    <n v="7"/>
    <x v="0"/>
    <x v="5"/>
    <n v="24"/>
    <x v="1"/>
    <x v="2"/>
    <x v="2975"/>
    <s v="HCP5409"/>
    <n v="5129827098"/>
    <s v="LIC39132"/>
    <x v="1"/>
    <s v="Aug"/>
    <s v="2023-08"/>
    <m/>
    <m/>
    <m/>
    <m/>
  </r>
  <r>
    <s v="ORD103622"/>
    <x v="3622"/>
    <s v="CUST3641"/>
    <x v="3549"/>
    <s v="IQV17764"/>
    <x v="1"/>
    <x v="3622"/>
    <d v="2024-05-04T00:00:00"/>
    <x v="729"/>
    <n v="6"/>
    <x v="1"/>
    <x v="8"/>
    <n v="4"/>
    <x v="2"/>
    <x v="2"/>
    <x v="2976"/>
    <s v="HCP8624"/>
    <n v="9547223133"/>
    <s v="LIC21311"/>
    <x v="1"/>
    <s v="May"/>
    <s v="2024-05"/>
    <m/>
    <m/>
    <m/>
    <m/>
  </r>
  <r>
    <s v="ORD103623"/>
    <x v="3623"/>
    <s v="CUST8361"/>
    <x v="3550"/>
    <s v="IQV33306"/>
    <x v="1"/>
    <x v="3623"/>
    <d v="2024-09-03T00:00:00"/>
    <x v="64"/>
    <n v="1"/>
    <x v="1"/>
    <x v="10"/>
    <n v="3"/>
    <x v="2"/>
    <x v="1"/>
    <x v="2977"/>
    <s v="HCP2310"/>
    <n v="3424784991"/>
    <s v="LIC72960"/>
    <x v="0"/>
    <s v="Sep"/>
    <s v="2024-09"/>
    <m/>
    <m/>
    <m/>
    <m/>
  </r>
  <r>
    <s v="ORD103624"/>
    <x v="3624"/>
    <s v="CUST4936"/>
    <x v="3551"/>
    <s v="IQV61775"/>
    <x v="1"/>
    <x v="3624"/>
    <d v="2023-09-11T00:00:00"/>
    <x v="529"/>
    <n v="8"/>
    <x v="0"/>
    <x v="10"/>
    <n v="11"/>
    <x v="1"/>
    <x v="1"/>
    <x v="145"/>
    <s v="HCP1139"/>
    <n v="5614521884"/>
    <s v="LIC25400"/>
    <x v="1"/>
    <s v="Sep"/>
    <s v="2023-09"/>
    <m/>
    <m/>
    <m/>
    <m/>
  </r>
  <r>
    <s v="ORD103625"/>
    <x v="3625"/>
    <s v="CUST2343"/>
    <x v="3552"/>
    <s v="IQV71065"/>
    <x v="1"/>
    <x v="3625"/>
    <d v="2024-06-24T00:00:00"/>
    <x v="366"/>
    <n v="3"/>
    <x v="1"/>
    <x v="7"/>
    <n v="24"/>
    <x v="2"/>
    <x v="1"/>
    <x v="2978"/>
    <s v="HCP3923"/>
    <n v="4458699713"/>
    <s v="LIC57197"/>
    <x v="0"/>
    <s v="Jun"/>
    <s v="2024-06"/>
    <m/>
    <m/>
    <m/>
    <m/>
  </r>
  <r>
    <s v="ORD103626"/>
    <x v="3626"/>
    <s v="CUST8558"/>
    <x v="3553"/>
    <s v="IQV29001"/>
    <x v="3"/>
    <x v="3626"/>
    <d v="2023-06-30T00:00:00"/>
    <x v="201"/>
    <n v="0"/>
    <x v="0"/>
    <x v="7"/>
    <n v="30"/>
    <x v="0"/>
    <x v="0"/>
    <x v="1185"/>
    <s v="HCP3013"/>
    <n v="3415941746"/>
    <s v="LIC80083"/>
    <x v="0"/>
    <s v="Jun"/>
    <s v="2023-06"/>
    <m/>
    <m/>
    <m/>
    <m/>
  </r>
  <r>
    <s v="ORD103627"/>
    <x v="3627"/>
    <s v="CUST4719"/>
    <x v="3554"/>
    <s v="IQV75244"/>
    <x v="0"/>
    <x v="3627"/>
    <d v="2024-11-30T00:00:00"/>
    <x v="83"/>
    <n v="3"/>
    <x v="1"/>
    <x v="9"/>
    <n v="30"/>
    <x v="1"/>
    <x v="1"/>
    <x v="2979"/>
    <s v="HCP5708"/>
    <n v="7943902684"/>
    <s v="LIC85994"/>
    <x v="0"/>
    <s v="Nov"/>
    <s v="2024-11"/>
    <m/>
    <m/>
    <m/>
    <m/>
  </r>
  <r>
    <s v="ORD103628"/>
    <x v="3628"/>
    <s v="CUST3918"/>
    <x v="3555"/>
    <s v="IQV59897"/>
    <x v="3"/>
    <x v="3628"/>
    <d v="2024-07-10T00:00:00"/>
    <x v="660"/>
    <n v="5"/>
    <x v="1"/>
    <x v="2"/>
    <n v="10"/>
    <x v="0"/>
    <x v="2"/>
    <x v="2980"/>
    <s v="HCP5385"/>
    <n v="4559934418"/>
    <s v="LIC51067"/>
    <x v="1"/>
    <s v="Jul"/>
    <s v="2024-07"/>
    <m/>
    <m/>
    <m/>
    <m/>
  </r>
  <r>
    <s v="ORD103629"/>
    <x v="3629"/>
    <s v="CUST8992"/>
    <x v="3556"/>
    <s v="IQV20125"/>
    <x v="2"/>
    <x v="3629"/>
    <d v="2024-03-14T00:00:00"/>
    <x v="115"/>
    <n v="8"/>
    <x v="1"/>
    <x v="4"/>
    <n v="14"/>
    <x v="2"/>
    <x v="2"/>
    <x v="2981"/>
    <s v="HCP5702"/>
    <n v="8212403814"/>
    <s v="LIC93728"/>
    <x v="1"/>
    <s v="Mar"/>
    <s v="2024-03"/>
    <m/>
    <m/>
    <m/>
    <m/>
  </r>
  <r>
    <s v="ORD103630"/>
    <x v="3630"/>
    <s v="CUST9834"/>
    <x v="3557"/>
    <s v="IQV75322"/>
    <x v="0"/>
    <x v="3630"/>
    <d v="2024-04-30T00:00:00"/>
    <x v="559"/>
    <n v="3"/>
    <x v="1"/>
    <x v="0"/>
    <n v="30"/>
    <x v="2"/>
    <x v="2"/>
    <x v="2891"/>
    <s v="HCP8062"/>
    <n v="3848852839"/>
    <s v="LIC97111"/>
    <x v="0"/>
    <s v="Apr"/>
    <s v="2024-04"/>
    <m/>
    <m/>
    <m/>
    <m/>
  </r>
  <r>
    <s v="ORD103631"/>
    <x v="3631"/>
    <s v="CUST2237"/>
    <x v="3558"/>
    <s v="IQV20657"/>
    <x v="1"/>
    <x v="3631"/>
    <d v="2024-05-03T00:00:00"/>
    <x v="644"/>
    <n v="8"/>
    <x v="1"/>
    <x v="8"/>
    <n v="3"/>
    <x v="2"/>
    <x v="0"/>
    <x v="2982"/>
    <s v="HCP5757"/>
    <n v="5698331192"/>
    <s v="LIC25768"/>
    <x v="1"/>
    <s v="May"/>
    <s v="2024-05"/>
    <m/>
    <m/>
    <m/>
    <m/>
  </r>
  <r>
    <s v="ORD103632"/>
    <x v="3632"/>
    <s v="CUST1818"/>
    <x v="3559"/>
    <s v="IQV63326"/>
    <x v="3"/>
    <x v="3632"/>
    <d v="2024-07-31T00:00:00"/>
    <x v="223"/>
    <n v="9"/>
    <x v="1"/>
    <x v="2"/>
    <n v="31"/>
    <x v="0"/>
    <x v="1"/>
    <x v="2983"/>
    <s v="HCP3933"/>
    <n v="6890153947"/>
    <s v="LIC59221"/>
    <x v="1"/>
    <s v="Jul"/>
    <s v="2024-07"/>
    <m/>
    <m/>
    <m/>
    <m/>
  </r>
  <r>
    <s v="ORD103633"/>
    <x v="3633"/>
    <s v="CUST3902"/>
    <x v="3560"/>
    <s v="IQV89298"/>
    <x v="2"/>
    <x v="3633"/>
    <d v="2024-01-22T00:00:00"/>
    <x v="237"/>
    <n v="5"/>
    <x v="1"/>
    <x v="3"/>
    <n v="22"/>
    <x v="1"/>
    <x v="2"/>
    <x v="2984"/>
    <s v="HCP6895"/>
    <n v="3297782342"/>
    <s v="LIC97904"/>
    <x v="1"/>
    <s v="Jan"/>
    <s v="2024-01"/>
    <m/>
    <m/>
    <m/>
    <m/>
  </r>
  <r>
    <s v="ORD103634"/>
    <x v="3634"/>
    <s v="CUST3155"/>
    <x v="3561"/>
    <s v="IQV39393"/>
    <x v="3"/>
    <x v="3634"/>
    <d v="2024-07-01T00:00:00"/>
    <x v="654"/>
    <n v="3"/>
    <x v="1"/>
    <x v="2"/>
    <n v="1"/>
    <x v="0"/>
    <x v="1"/>
    <x v="2985"/>
    <s v="HCP8918"/>
    <n v="7240745349"/>
    <s v="LIC14351"/>
    <x v="0"/>
    <s v="Jul"/>
    <s v="2024-07"/>
    <m/>
    <m/>
    <m/>
    <m/>
  </r>
  <r>
    <s v="ORD103635"/>
    <x v="3635"/>
    <s v="CUST8067"/>
    <x v="3562"/>
    <s v="IQV57665"/>
    <x v="1"/>
    <x v="3635"/>
    <d v="2023-10-28T00:00:00"/>
    <x v="531"/>
    <n v="9"/>
    <x v="0"/>
    <x v="11"/>
    <n v="28"/>
    <x v="4"/>
    <x v="1"/>
    <x v="1881"/>
    <s v="HCP2213"/>
    <n v="5560528220"/>
    <s v="LIC45691"/>
    <x v="1"/>
    <s v="Oct"/>
    <s v="2023-10"/>
    <m/>
    <m/>
    <m/>
    <m/>
  </r>
  <r>
    <s v="ORD103636"/>
    <x v="3636"/>
    <s v="CUST8381"/>
    <x v="3563"/>
    <s v="IQV41518"/>
    <x v="2"/>
    <x v="3636"/>
    <d v="2024-02-13T00:00:00"/>
    <x v="255"/>
    <n v="4"/>
    <x v="1"/>
    <x v="6"/>
    <n v="13"/>
    <x v="4"/>
    <x v="0"/>
    <x v="2986"/>
    <s v="HCP9186"/>
    <n v="7848953446"/>
    <s v="LIC40248"/>
    <x v="1"/>
    <s v="Feb"/>
    <s v="2024-02"/>
    <m/>
    <m/>
    <m/>
    <m/>
  </r>
  <r>
    <s v="ORD103637"/>
    <x v="3637"/>
    <s v="CUST9543"/>
    <x v="3564"/>
    <s v="IQV87367"/>
    <x v="0"/>
    <x v="4"/>
    <d v="2023-05-31T00:00:00"/>
    <x v="579"/>
    <n v="6"/>
    <x v="0"/>
    <x v="8"/>
    <n v="31"/>
    <x v="0"/>
    <x v="1"/>
    <x v="2987"/>
    <s v="HCP6853"/>
    <n v="9879137925"/>
    <s v="LIC10257"/>
    <x v="1"/>
    <s v="May"/>
    <s v="2023-05"/>
    <m/>
    <m/>
    <m/>
    <m/>
  </r>
  <r>
    <s v="ORD103638"/>
    <x v="3638"/>
    <s v="CUST5730"/>
    <x v="2425"/>
    <s v="IQV60548"/>
    <x v="1"/>
    <x v="3637"/>
    <d v="2023-03-03T00:00:00"/>
    <x v="145"/>
    <n v="1"/>
    <x v="0"/>
    <x v="4"/>
    <n v="3"/>
    <x v="0"/>
    <x v="0"/>
    <x v="2060"/>
    <s v="HCP7073"/>
    <n v="3637132266"/>
    <s v="LIC75311"/>
    <x v="0"/>
    <s v="Mar"/>
    <s v="2023-03"/>
    <m/>
    <m/>
    <m/>
    <m/>
  </r>
  <r>
    <s v="ORD103639"/>
    <x v="3639"/>
    <s v="CUST5982"/>
    <x v="3565"/>
    <s v="IQV16080"/>
    <x v="1"/>
    <x v="3638"/>
    <d v="2023-08-09T00:00:00"/>
    <x v="6"/>
    <n v="4"/>
    <x v="0"/>
    <x v="5"/>
    <n v="9"/>
    <x v="4"/>
    <x v="1"/>
    <x v="2988"/>
    <s v="HCP8848"/>
    <n v="3814247241"/>
    <s v="LIC70363"/>
    <x v="1"/>
    <s v="Aug"/>
    <s v="2023-08"/>
    <m/>
    <m/>
    <m/>
    <m/>
  </r>
  <r>
    <s v="ORD103640"/>
    <x v="3640"/>
    <s v="CUST1984"/>
    <x v="3566"/>
    <s v="IQV56094"/>
    <x v="3"/>
    <x v="3639"/>
    <d v="2023-11-23T00:00:00"/>
    <x v="246"/>
    <n v="9"/>
    <x v="0"/>
    <x v="9"/>
    <n v="23"/>
    <x v="4"/>
    <x v="0"/>
    <x v="2989"/>
    <s v="HCP3925"/>
    <n v="4147191853"/>
    <s v="LIC34849"/>
    <x v="1"/>
    <s v="Nov"/>
    <s v="2023-11"/>
    <m/>
    <m/>
    <m/>
    <m/>
  </r>
  <r>
    <s v="ORD103641"/>
    <x v="3641"/>
    <s v="CUST3373"/>
    <x v="3567"/>
    <s v="IQV45701"/>
    <x v="0"/>
    <x v="3640"/>
    <d v="2024-09-09T00:00:00"/>
    <x v="436"/>
    <n v="2"/>
    <x v="1"/>
    <x v="10"/>
    <n v="9"/>
    <x v="0"/>
    <x v="1"/>
    <x v="2990"/>
    <s v="HCP4806"/>
    <n v="2580710647"/>
    <s v="LIC31639"/>
    <x v="0"/>
    <s v="Sep"/>
    <s v="2024-09"/>
    <m/>
    <m/>
    <m/>
    <m/>
  </r>
  <r>
    <s v="ORD103642"/>
    <x v="3642"/>
    <s v="CUST5585"/>
    <x v="3568"/>
    <s v="IQV37632"/>
    <x v="1"/>
    <x v="3641"/>
    <d v="2023-09-03T00:00:00"/>
    <x v="702"/>
    <n v="5"/>
    <x v="0"/>
    <x v="10"/>
    <n v="3"/>
    <x v="1"/>
    <x v="0"/>
    <x v="2991"/>
    <s v="HCP1903"/>
    <n v="1800813483"/>
    <s v="LIC18685"/>
    <x v="1"/>
    <s v="Sep"/>
    <s v="2023-09"/>
    <m/>
    <m/>
    <m/>
    <m/>
  </r>
  <r>
    <s v="ORD103643"/>
    <x v="3643"/>
    <s v="CUST3683"/>
    <x v="3569"/>
    <s v="IQV49396"/>
    <x v="0"/>
    <x v="3642"/>
    <d v="2023-03-03T00:00:00"/>
    <x v="509"/>
    <n v="2"/>
    <x v="0"/>
    <x v="4"/>
    <n v="3"/>
    <x v="0"/>
    <x v="1"/>
    <x v="2992"/>
    <s v="HCP2540"/>
    <n v="1704847768"/>
    <s v="LIC50727"/>
    <x v="0"/>
    <s v="Mar"/>
    <s v="2023-03"/>
    <m/>
    <m/>
    <m/>
    <m/>
  </r>
  <r>
    <s v="ORD103644"/>
    <x v="3644"/>
    <s v="CUST6972"/>
    <x v="3570"/>
    <s v="IQV81698"/>
    <x v="1"/>
    <x v="3643"/>
    <d v="2023-05-09T00:00:00"/>
    <x v="187"/>
    <n v="1"/>
    <x v="0"/>
    <x v="8"/>
    <n v="9"/>
    <x v="2"/>
    <x v="1"/>
    <x v="1332"/>
    <s v="HCP1837"/>
    <n v="4884971605"/>
    <s v="LIC70796"/>
    <x v="0"/>
    <s v="May"/>
    <s v="2023-05"/>
    <m/>
    <m/>
    <m/>
    <m/>
  </r>
  <r>
    <s v="ORD103645"/>
    <x v="3645"/>
    <s v="CUST5748"/>
    <x v="3571"/>
    <s v="IQV75599"/>
    <x v="1"/>
    <x v="3644"/>
    <d v="2023-09-23T00:00:00"/>
    <x v="517"/>
    <n v="2"/>
    <x v="0"/>
    <x v="10"/>
    <n v="23"/>
    <x v="2"/>
    <x v="2"/>
    <x v="2993"/>
    <s v="HCP7789"/>
    <n v="9791200020"/>
    <s v="LIC65516"/>
    <x v="0"/>
    <s v="Sep"/>
    <s v="2023-09"/>
    <m/>
    <m/>
    <m/>
    <m/>
  </r>
  <r>
    <s v="ORD103646"/>
    <x v="3646"/>
    <s v="CUST3879"/>
    <x v="3572"/>
    <s v="IQV87849"/>
    <x v="1"/>
    <x v="3645"/>
    <d v="2023-07-12T00:00:00"/>
    <x v="594"/>
    <n v="7"/>
    <x v="0"/>
    <x v="2"/>
    <n v="12"/>
    <x v="2"/>
    <x v="0"/>
    <x v="2994"/>
    <s v="HCP7576"/>
    <n v="2303882623"/>
    <s v="LIC77855"/>
    <x v="1"/>
    <s v="Jul"/>
    <s v="2023-07"/>
    <m/>
    <m/>
    <m/>
    <m/>
  </r>
  <r>
    <s v="ORD103647"/>
    <x v="3647"/>
    <s v="CUST9796"/>
    <x v="3573"/>
    <s v="IQV85792"/>
    <x v="2"/>
    <x v="3646"/>
    <d v="2023-02-01T00:00:00"/>
    <x v="699"/>
    <n v="3"/>
    <x v="0"/>
    <x v="6"/>
    <n v="1"/>
    <x v="3"/>
    <x v="2"/>
    <x v="2995"/>
    <s v="HCP7195"/>
    <n v="2242500586"/>
    <s v="LIC62350"/>
    <x v="0"/>
    <s v="Feb"/>
    <s v="2023-02"/>
    <m/>
    <m/>
    <m/>
    <m/>
  </r>
  <r>
    <s v="ORD103648"/>
    <x v="3648"/>
    <s v="CUST8985"/>
    <x v="2354"/>
    <s v="IQV91861"/>
    <x v="0"/>
    <x v="3647"/>
    <d v="2024-12-17T00:00:00"/>
    <x v="286"/>
    <n v="8"/>
    <x v="1"/>
    <x v="1"/>
    <n v="17"/>
    <x v="2"/>
    <x v="0"/>
    <x v="2996"/>
    <s v="HCP3947"/>
    <n v="5439454329"/>
    <s v="LIC38883"/>
    <x v="1"/>
    <s v="Dec"/>
    <s v="2024-12"/>
    <m/>
    <m/>
    <m/>
    <m/>
  </r>
  <r>
    <s v="ORD103649"/>
    <x v="3649"/>
    <s v="CUST6599"/>
    <x v="3574"/>
    <s v="IQV42234"/>
    <x v="3"/>
    <x v="3648"/>
    <d v="2024-11-18T00:00:00"/>
    <x v="679"/>
    <n v="8"/>
    <x v="1"/>
    <x v="9"/>
    <n v="18"/>
    <x v="3"/>
    <x v="0"/>
    <x v="2997"/>
    <s v="HCP9234"/>
    <n v="3309326631"/>
    <s v="LIC91965"/>
    <x v="1"/>
    <s v="Nov"/>
    <s v="2024-11"/>
    <m/>
    <m/>
    <m/>
    <m/>
  </r>
  <r>
    <s v="ORD103650"/>
    <x v="3650"/>
    <s v="CUST7071"/>
    <x v="3575"/>
    <s v="IQV21544"/>
    <x v="3"/>
    <x v="3649"/>
    <d v="2024-07-23T00:00:00"/>
    <x v="377"/>
    <n v="0"/>
    <x v="1"/>
    <x v="2"/>
    <n v="23"/>
    <x v="0"/>
    <x v="0"/>
    <x v="1159"/>
    <s v="HCP4023"/>
    <n v="1756022527"/>
    <s v="LIC90308"/>
    <x v="0"/>
    <s v="Jul"/>
    <s v="2024-07"/>
    <m/>
    <m/>
    <m/>
    <m/>
  </r>
  <r>
    <s v="ORD103651"/>
    <x v="3651"/>
    <s v="CUST5802"/>
    <x v="3576"/>
    <s v="IQV85733"/>
    <x v="0"/>
    <x v="3650"/>
    <d v="2024-05-08T00:00:00"/>
    <x v="644"/>
    <n v="3"/>
    <x v="1"/>
    <x v="8"/>
    <n v="8"/>
    <x v="0"/>
    <x v="1"/>
    <x v="2998"/>
    <s v="HCP3175"/>
    <n v="1638245522"/>
    <s v="LIC48996"/>
    <x v="0"/>
    <s v="May"/>
    <s v="2024-05"/>
    <m/>
    <m/>
    <m/>
    <m/>
  </r>
  <r>
    <s v="ORD103652"/>
    <x v="3652"/>
    <s v="CUST9050"/>
    <x v="3577"/>
    <s v="IQV86769"/>
    <x v="3"/>
    <x v="3651"/>
    <d v="2023-01-02T00:00:00"/>
    <x v="648"/>
    <n v="4"/>
    <x v="0"/>
    <x v="3"/>
    <n v="2"/>
    <x v="3"/>
    <x v="1"/>
    <x v="2999"/>
    <s v="HCP8824"/>
    <n v="3879620320"/>
    <s v="LIC66235"/>
    <x v="1"/>
    <s v="Jan"/>
    <s v="2023-01"/>
    <m/>
    <m/>
    <m/>
    <m/>
  </r>
  <r>
    <s v="ORD103653"/>
    <x v="3653"/>
    <s v="CUST6010"/>
    <x v="3578"/>
    <s v="IQV44907"/>
    <x v="1"/>
    <x v="3652"/>
    <d v="2023-02-16T00:00:00"/>
    <x v="460"/>
    <n v="8"/>
    <x v="0"/>
    <x v="6"/>
    <n v="16"/>
    <x v="3"/>
    <x v="2"/>
    <x v="3000"/>
    <s v="HCP9748"/>
    <n v="4376690824"/>
    <s v="LIC71030"/>
    <x v="1"/>
    <s v="Feb"/>
    <s v="2023-02"/>
    <m/>
    <m/>
    <m/>
    <m/>
  </r>
  <r>
    <s v="ORD103654"/>
    <x v="3654"/>
    <s v="CUST4621"/>
    <x v="3579"/>
    <s v="IQV23472"/>
    <x v="3"/>
    <x v="3653"/>
    <d v="2023-05-09T00:00:00"/>
    <x v="730"/>
    <n v="0"/>
    <x v="0"/>
    <x v="8"/>
    <n v="9"/>
    <x v="4"/>
    <x v="1"/>
    <x v="3001"/>
    <s v="HCP4728"/>
    <n v="5630470211"/>
    <s v="LIC21603"/>
    <x v="0"/>
    <s v="May"/>
    <s v="2023-05"/>
    <m/>
    <m/>
    <m/>
    <m/>
  </r>
  <r>
    <s v="ORD103655"/>
    <x v="3655"/>
    <s v="CUST3860"/>
    <x v="3580"/>
    <s v="IQV78998"/>
    <x v="1"/>
    <x v="3654"/>
    <d v="2023-09-25T00:00:00"/>
    <x v="247"/>
    <n v="9"/>
    <x v="0"/>
    <x v="10"/>
    <n v="25"/>
    <x v="2"/>
    <x v="2"/>
    <x v="2588"/>
    <s v="HCP9992"/>
    <n v="9230279251"/>
    <s v="LIC94580"/>
    <x v="1"/>
    <s v="Sep"/>
    <s v="2023-09"/>
    <m/>
    <m/>
    <m/>
    <m/>
  </r>
  <r>
    <s v="ORD103656"/>
    <x v="3656"/>
    <s v="CUST2876"/>
    <x v="3581"/>
    <s v="IQV95290"/>
    <x v="3"/>
    <x v="3655"/>
    <d v="2024-10-28T00:00:00"/>
    <x v="628"/>
    <n v="9"/>
    <x v="1"/>
    <x v="11"/>
    <n v="28"/>
    <x v="3"/>
    <x v="2"/>
    <x v="2490"/>
    <s v="HCP6109"/>
    <n v="7066706379"/>
    <s v="LIC41937"/>
    <x v="1"/>
    <s v="Oct"/>
    <s v="2024-10"/>
    <m/>
    <m/>
    <m/>
    <m/>
  </r>
  <r>
    <s v="ORD103657"/>
    <x v="3657"/>
    <s v="CUST5459"/>
    <x v="3582"/>
    <s v="IQV10207"/>
    <x v="2"/>
    <x v="3656"/>
    <d v="2024-01-21T00:00:00"/>
    <x v="46"/>
    <n v="8"/>
    <x v="1"/>
    <x v="3"/>
    <n v="21"/>
    <x v="0"/>
    <x v="1"/>
    <x v="3002"/>
    <s v="HCP1901"/>
    <n v="6439414731"/>
    <s v="LIC14489"/>
    <x v="1"/>
    <s v="Jan"/>
    <s v="2024-01"/>
    <m/>
    <m/>
    <m/>
    <m/>
  </r>
  <r>
    <s v="ORD103658"/>
    <x v="3658"/>
    <s v="CUST5734"/>
    <x v="3583"/>
    <s v="IQV96585"/>
    <x v="2"/>
    <x v="3657"/>
    <d v="2024-03-14T00:00:00"/>
    <x v="617"/>
    <n v="3"/>
    <x v="1"/>
    <x v="4"/>
    <n v="14"/>
    <x v="4"/>
    <x v="0"/>
    <x v="135"/>
    <s v="HCP9585"/>
    <n v="3085794997"/>
    <s v="LIC56652"/>
    <x v="0"/>
    <s v="Mar"/>
    <s v="2024-03"/>
    <m/>
    <m/>
    <m/>
    <m/>
  </r>
  <r>
    <s v="ORD103659"/>
    <x v="3659"/>
    <s v="CUST3177"/>
    <x v="3584"/>
    <s v="IQV50338"/>
    <x v="3"/>
    <x v="3658"/>
    <d v="2024-03-18T00:00:00"/>
    <x v="455"/>
    <n v="1"/>
    <x v="1"/>
    <x v="4"/>
    <n v="18"/>
    <x v="2"/>
    <x v="2"/>
    <x v="1325"/>
    <s v="HCP6773"/>
    <n v="6895207952"/>
    <s v="LIC68218"/>
    <x v="0"/>
    <s v="Mar"/>
    <s v="2024-03"/>
    <m/>
    <m/>
    <m/>
    <m/>
  </r>
  <r>
    <s v="ORD103660"/>
    <x v="3660"/>
    <s v="CUST3420"/>
    <x v="3585"/>
    <s v="IQV53293"/>
    <x v="2"/>
    <x v="3659"/>
    <d v="2024-09-25T00:00:00"/>
    <x v="503"/>
    <n v="9"/>
    <x v="1"/>
    <x v="10"/>
    <n v="25"/>
    <x v="4"/>
    <x v="0"/>
    <x v="1876"/>
    <s v="HCP7233"/>
    <n v="4852958697"/>
    <s v="LIC49358"/>
    <x v="1"/>
    <s v="Sep"/>
    <s v="2024-09"/>
    <m/>
    <m/>
    <m/>
    <m/>
  </r>
  <r>
    <s v="ORD103661"/>
    <x v="3661"/>
    <s v="CUST1120"/>
    <x v="3586"/>
    <s v="IQV16281"/>
    <x v="2"/>
    <x v="3660"/>
    <d v="2023-11-08T00:00:00"/>
    <x v="385"/>
    <n v="6"/>
    <x v="0"/>
    <x v="9"/>
    <n v="8"/>
    <x v="1"/>
    <x v="2"/>
    <x v="2236"/>
    <s v="HCP4591"/>
    <n v="1566219142"/>
    <s v="LIC57872"/>
    <x v="1"/>
    <s v="Nov"/>
    <s v="2023-11"/>
    <m/>
    <m/>
    <m/>
    <m/>
  </r>
  <r>
    <s v="ORD103662"/>
    <x v="3662"/>
    <s v="CUST7635"/>
    <x v="3587"/>
    <s v="IQV72929"/>
    <x v="1"/>
    <x v="3661"/>
    <d v="2024-01-02T00:00:00"/>
    <x v="41"/>
    <n v="8"/>
    <x v="1"/>
    <x v="3"/>
    <n v="2"/>
    <x v="1"/>
    <x v="1"/>
    <x v="2078"/>
    <s v="HCP6361"/>
    <n v="8708927808"/>
    <s v="LIC20427"/>
    <x v="1"/>
    <s v="Jan"/>
    <s v="2024-01"/>
    <m/>
    <m/>
    <m/>
    <m/>
  </r>
  <r>
    <s v="ORD103663"/>
    <x v="3663"/>
    <s v="CUST7570"/>
    <x v="3588"/>
    <s v="IQV68881"/>
    <x v="0"/>
    <x v="3662"/>
    <d v="2024-02-08T00:00:00"/>
    <x v="255"/>
    <n v="9"/>
    <x v="1"/>
    <x v="6"/>
    <n v="8"/>
    <x v="1"/>
    <x v="2"/>
    <x v="3003"/>
    <s v="HCP7625"/>
    <n v="2033587453"/>
    <s v="LIC57606"/>
    <x v="1"/>
    <s v="Feb"/>
    <s v="2024-02"/>
    <m/>
    <m/>
    <m/>
    <m/>
  </r>
  <r>
    <s v="ORD103664"/>
    <x v="3664"/>
    <s v="CUST3816"/>
    <x v="3589"/>
    <s v="IQV35847"/>
    <x v="3"/>
    <x v="3663"/>
    <d v="2023-10-05T00:00:00"/>
    <x v="105"/>
    <n v="1"/>
    <x v="0"/>
    <x v="11"/>
    <n v="5"/>
    <x v="4"/>
    <x v="2"/>
    <x v="875"/>
    <s v="HCP9620"/>
    <n v="6586512378"/>
    <s v="LIC28696"/>
    <x v="0"/>
    <s v="Oct"/>
    <s v="2023-10"/>
    <m/>
    <m/>
    <m/>
    <m/>
  </r>
  <r>
    <s v="ORD103665"/>
    <x v="3665"/>
    <s v="CUST5995"/>
    <x v="3590"/>
    <s v="IQV43923"/>
    <x v="3"/>
    <x v="3664"/>
    <d v="2023-04-20T00:00:00"/>
    <x v="611"/>
    <n v="3"/>
    <x v="0"/>
    <x v="0"/>
    <n v="20"/>
    <x v="1"/>
    <x v="0"/>
    <x v="761"/>
    <s v="HCP7947"/>
    <n v="9733961786"/>
    <s v="LIC73168"/>
    <x v="0"/>
    <s v="Apr"/>
    <s v="2023-04"/>
    <m/>
    <m/>
    <m/>
    <m/>
  </r>
  <r>
    <s v="ORD103666"/>
    <x v="3666"/>
    <s v="CUST3040"/>
    <x v="3591"/>
    <s v="IQV23341"/>
    <x v="2"/>
    <x v="3665"/>
    <d v="2024-12-22T00:00:00"/>
    <x v="286"/>
    <n v="3"/>
    <x v="1"/>
    <x v="1"/>
    <n v="22"/>
    <x v="1"/>
    <x v="1"/>
    <x v="3004"/>
    <s v="HCP8891"/>
    <n v="7978155657"/>
    <s v="LIC86565"/>
    <x v="0"/>
    <s v="Dec"/>
    <s v="2024-12"/>
    <m/>
    <m/>
    <m/>
    <m/>
  </r>
  <r>
    <s v="ORD103667"/>
    <x v="3667"/>
    <s v="CUST6298"/>
    <x v="3592"/>
    <s v="IQV32659"/>
    <x v="1"/>
    <x v="3666"/>
    <d v="2024-03-22T00:00:00"/>
    <x v="538"/>
    <n v="5"/>
    <x v="1"/>
    <x v="4"/>
    <n v="22"/>
    <x v="3"/>
    <x v="1"/>
    <x v="3005"/>
    <s v="HCP7642"/>
    <n v="4645700083"/>
    <s v="LIC93894"/>
    <x v="1"/>
    <s v="Mar"/>
    <s v="2024-03"/>
    <m/>
    <m/>
    <m/>
    <m/>
  </r>
  <r>
    <s v="ORD103668"/>
    <x v="3668"/>
    <s v="CUST6044"/>
    <x v="3593"/>
    <s v="IQV48700"/>
    <x v="3"/>
    <x v="3667"/>
    <d v="2024-01-28T00:00:00"/>
    <x v="244"/>
    <n v="2"/>
    <x v="1"/>
    <x v="3"/>
    <n v="28"/>
    <x v="1"/>
    <x v="0"/>
    <x v="3006"/>
    <s v="HCP4775"/>
    <n v="7444943458"/>
    <s v="LIC99694"/>
    <x v="0"/>
    <s v="Jan"/>
    <s v="2024-01"/>
    <m/>
    <m/>
    <m/>
    <m/>
  </r>
  <r>
    <s v="ORD103669"/>
    <x v="3669"/>
    <s v="CUST8833"/>
    <x v="3594"/>
    <s v="IQV97875"/>
    <x v="1"/>
    <x v="3668"/>
    <d v="2023-06-30T00:00:00"/>
    <x v="586"/>
    <n v="8"/>
    <x v="0"/>
    <x v="7"/>
    <n v="30"/>
    <x v="0"/>
    <x v="2"/>
    <x v="3007"/>
    <s v="HCP5958"/>
    <n v="6559435705"/>
    <s v="LIC67036"/>
    <x v="1"/>
    <s v="Jun"/>
    <s v="2023-06"/>
    <m/>
    <m/>
    <m/>
    <m/>
  </r>
  <r>
    <s v="ORD103670"/>
    <x v="3670"/>
    <s v="CUST4212"/>
    <x v="3595"/>
    <s v="IQV77432"/>
    <x v="2"/>
    <x v="3669"/>
    <d v="2023-09-02T00:00:00"/>
    <x v="702"/>
    <n v="6"/>
    <x v="0"/>
    <x v="10"/>
    <n v="2"/>
    <x v="2"/>
    <x v="1"/>
    <x v="3008"/>
    <s v="HCP1308"/>
    <n v="8687704973"/>
    <s v="LIC22756"/>
    <x v="1"/>
    <s v="Sep"/>
    <s v="2023-09"/>
    <m/>
    <m/>
    <m/>
    <m/>
  </r>
  <r>
    <s v="ORD103671"/>
    <x v="3671"/>
    <s v="CUST4261"/>
    <x v="3596"/>
    <s v="IQV25195"/>
    <x v="0"/>
    <x v="3670"/>
    <d v="2024-09-08T00:00:00"/>
    <x v="452"/>
    <n v="7"/>
    <x v="1"/>
    <x v="10"/>
    <n v="8"/>
    <x v="4"/>
    <x v="2"/>
    <x v="3009"/>
    <s v="HCP1082"/>
    <n v="4445013179"/>
    <s v="LIC68825"/>
    <x v="1"/>
    <s v="Sep"/>
    <s v="2024-09"/>
    <m/>
    <m/>
    <m/>
    <m/>
  </r>
  <r>
    <s v="ORD103672"/>
    <x v="3672"/>
    <s v="CUST4728"/>
    <x v="3597"/>
    <s v="IQV54852"/>
    <x v="1"/>
    <x v="3671"/>
    <d v="2023-05-21T00:00:00"/>
    <x v="135"/>
    <n v="3"/>
    <x v="0"/>
    <x v="8"/>
    <n v="21"/>
    <x v="1"/>
    <x v="0"/>
    <x v="3010"/>
    <s v="HCP4060"/>
    <n v="5903583570"/>
    <s v="LIC95620"/>
    <x v="0"/>
    <s v="May"/>
    <s v="2023-05"/>
    <m/>
    <m/>
    <m/>
    <m/>
  </r>
  <r>
    <s v="ORD103673"/>
    <x v="3673"/>
    <s v="CUST9997"/>
    <x v="3598"/>
    <s v="IQV68877"/>
    <x v="3"/>
    <x v="3672"/>
    <d v="2024-05-30T00:00:00"/>
    <x v="199"/>
    <n v="8"/>
    <x v="1"/>
    <x v="8"/>
    <n v="30"/>
    <x v="4"/>
    <x v="0"/>
    <x v="259"/>
    <s v="HCP4664"/>
    <n v="3113625348"/>
    <s v="LIC23871"/>
    <x v="1"/>
    <s v="May"/>
    <s v="2024-05"/>
    <m/>
    <m/>
    <m/>
    <m/>
  </r>
  <r>
    <s v="ORD103674"/>
    <x v="3674"/>
    <s v="CUST1148"/>
    <x v="3599"/>
    <s v="IQV99083"/>
    <x v="1"/>
    <x v="3673"/>
    <d v="2024-02-02T00:00:00"/>
    <x v="222"/>
    <n v="3"/>
    <x v="1"/>
    <x v="6"/>
    <n v="2"/>
    <x v="2"/>
    <x v="0"/>
    <x v="152"/>
    <s v="HCP6553"/>
    <n v="3759565551"/>
    <s v="LIC80945"/>
    <x v="0"/>
    <s v="Feb"/>
    <s v="2024-02"/>
    <m/>
    <m/>
    <m/>
    <m/>
  </r>
  <r>
    <s v="ORD103675"/>
    <x v="3675"/>
    <s v="CUST1158"/>
    <x v="3600"/>
    <s v="IQV39234"/>
    <x v="3"/>
    <x v="3674"/>
    <d v="2023-06-03T00:00:00"/>
    <x v="25"/>
    <n v="9"/>
    <x v="0"/>
    <x v="7"/>
    <n v="3"/>
    <x v="4"/>
    <x v="2"/>
    <x v="3011"/>
    <s v="HCP3900"/>
    <n v="2073352925"/>
    <s v="LIC10523"/>
    <x v="1"/>
    <s v="Jun"/>
    <s v="2023-06"/>
    <m/>
    <m/>
    <m/>
    <m/>
  </r>
  <r>
    <s v="ORD103676"/>
    <x v="3676"/>
    <s v="CUST6924"/>
    <x v="2141"/>
    <s v="IQV18809"/>
    <x v="0"/>
    <x v="3675"/>
    <d v="2024-05-01T00:00:00"/>
    <x v="713"/>
    <n v="8"/>
    <x v="1"/>
    <x v="8"/>
    <n v="1"/>
    <x v="4"/>
    <x v="1"/>
    <x v="3012"/>
    <s v="HCP7184"/>
    <n v="3040870154"/>
    <s v="LIC99821"/>
    <x v="1"/>
    <s v="May"/>
    <s v="2024-05"/>
    <m/>
    <m/>
    <m/>
    <m/>
  </r>
  <r>
    <s v="ORD103677"/>
    <x v="3677"/>
    <s v="CUST2307"/>
    <x v="3601"/>
    <s v="IQV98266"/>
    <x v="0"/>
    <x v="3676"/>
    <d v="2024-01-28T00:00:00"/>
    <x v="525"/>
    <n v="0"/>
    <x v="1"/>
    <x v="3"/>
    <n v="28"/>
    <x v="2"/>
    <x v="0"/>
    <x v="2640"/>
    <s v="HCP7925"/>
    <n v="1585578998"/>
    <s v="LIC68723"/>
    <x v="0"/>
    <s v="Jan"/>
    <s v="2024-01"/>
    <m/>
    <m/>
    <m/>
    <m/>
  </r>
  <r>
    <s v="ORD103678"/>
    <x v="3678"/>
    <s v="CUST3572"/>
    <x v="3602"/>
    <s v="IQV23920"/>
    <x v="1"/>
    <x v="3677"/>
    <d v="2023-05-30T00:00:00"/>
    <x v="682"/>
    <n v="4"/>
    <x v="0"/>
    <x v="8"/>
    <n v="30"/>
    <x v="1"/>
    <x v="0"/>
    <x v="3013"/>
    <s v="HCP6308"/>
    <n v="6181732005"/>
    <s v="LIC77450"/>
    <x v="1"/>
    <s v="May"/>
    <s v="2023-05"/>
    <m/>
    <m/>
    <m/>
    <m/>
  </r>
  <r>
    <s v="ORD103679"/>
    <x v="3679"/>
    <s v="CUST3925"/>
    <x v="3603"/>
    <s v="IQV53101"/>
    <x v="3"/>
    <x v="3678"/>
    <d v="2024-07-04T00:00:00"/>
    <x v="275"/>
    <n v="2"/>
    <x v="1"/>
    <x v="2"/>
    <n v="4"/>
    <x v="2"/>
    <x v="2"/>
    <x v="3014"/>
    <s v="HCP6609"/>
    <n v="1509728874"/>
    <s v="LIC43984"/>
    <x v="0"/>
    <s v="Jul"/>
    <s v="2024-07"/>
    <m/>
    <m/>
    <m/>
    <m/>
  </r>
  <r>
    <s v="ORD103680"/>
    <x v="3680"/>
    <s v="CUST4066"/>
    <x v="3604"/>
    <s v="IQV92260"/>
    <x v="2"/>
    <x v="3679"/>
    <d v="2024-04-12T00:00:00"/>
    <x v="674"/>
    <n v="9"/>
    <x v="1"/>
    <x v="0"/>
    <n v="12"/>
    <x v="2"/>
    <x v="1"/>
    <x v="1827"/>
    <s v="HCP4253"/>
    <n v="7482089473"/>
    <s v="LIC16703"/>
    <x v="1"/>
    <s v="Apr"/>
    <s v="2024-04"/>
    <m/>
    <m/>
    <m/>
    <m/>
  </r>
  <r>
    <s v="ORD103681"/>
    <x v="3681"/>
    <s v="CUST9318"/>
    <x v="3605"/>
    <s v="IQV47621"/>
    <x v="1"/>
    <x v="3680"/>
    <d v="2024-06-01T00:00:00"/>
    <x v="597"/>
    <n v="0"/>
    <x v="1"/>
    <x v="7"/>
    <n v="1"/>
    <x v="1"/>
    <x v="1"/>
    <x v="3015"/>
    <s v="HCP3748"/>
    <n v="3251028721"/>
    <s v="LIC69469"/>
    <x v="0"/>
    <s v="Jun"/>
    <s v="2024-06"/>
    <m/>
    <m/>
    <m/>
    <m/>
  </r>
  <r>
    <s v="ORD103682"/>
    <x v="3682"/>
    <s v="CUST2493"/>
    <x v="1963"/>
    <s v="IQV88088"/>
    <x v="1"/>
    <x v="3681"/>
    <d v="2024-07-23T00:00:00"/>
    <x v="274"/>
    <n v="1"/>
    <x v="1"/>
    <x v="2"/>
    <n v="23"/>
    <x v="1"/>
    <x v="2"/>
    <x v="3016"/>
    <s v="HCP8108"/>
    <n v="5411826422"/>
    <s v="LIC40507"/>
    <x v="0"/>
    <s v="Jul"/>
    <s v="2024-07"/>
    <m/>
    <m/>
    <m/>
    <m/>
  </r>
  <r>
    <s v="ORD103683"/>
    <x v="3683"/>
    <s v="CUST4529"/>
    <x v="3606"/>
    <s v="IQV67778"/>
    <x v="2"/>
    <x v="3682"/>
    <d v="2024-04-02T00:00:00"/>
    <x v="13"/>
    <n v="6"/>
    <x v="1"/>
    <x v="0"/>
    <n v="2"/>
    <x v="1"/>
    <x v="1"/>
    <x v="3017"/>
    <s v="HCP4343"/>
    <n v="2707365419"/>
    <s v="LIC63027"/>
    <x v="1"/>
    <s v="Apr"/>
    <s v="2024-04"/>
    <m/>
    <m/>
    <m/>
    <m/>
  </r>
  <r>
    <s v="ORD103684"/>
    <x v="3684"/>
    <s v="CUST8019"/>
    <x v="3607"/>
    <s v="IQV21879"/>
    <x v="0"/>
    <x v="3683"/>
    <d v="2023-06-30T00:00:00"/>
    <x v="189"/>
    <n v="9"/>
    <x v="0"/>
    <x v="7"/>
    <n v="30"/>
    <x v="0"/>
    <x v="1"/>
    <x v="3018"/>
    <s v="HCP6917"/>
    <n v="7979743579"/>
    <s v="LIC58555"/>
    <x v="1"/>
    <s v="Jun"/>
    <s v="2023-06"/>
    <m/>
    <m/>
    <m/>
    <m/>
  </r>
  <r>
    <s v="ORD103685"/>
    <x v="3685"/>
    <s v="CUST2780"/>
    <x v="3608"/>
    <s v="IQV40646"/>
    <x v="0"/>
    <x v="3684"/>
    <d v="2024-02-29T00:00:00"/>
    <x v="153"/>
    <n v="6"/>
    <x v="1"/>
    <x v="6"/>
    <n v="29"/>
    <x v="0"/>
    <x v="0"/>
    <x v="3019"/>
    <s v="HCP6743"/>
    <n v="8489583358"/>
    <s v="LIC95424"/>
    <x v="1"/>
    <s v="Feb"/>
    <s v="2024-02"/>
    <m/>
    <m/>
    <m/>
    <m/>
  </r>
  <r>
    <s v="ORD103686"/>
    <x v="3686"/>
    <s v="CUST5625"/>
    <x v="3609"/>
    <s v="IQV24835"/>
    <x v="1"/>
    <x v="3685"/>
    <d v="2024-05-19T00:00:00"/>
    <x v="12"/>
    <n v="7"/>
    <x v="1"/>
    <x v="8"/>
    <n v="19"/>
    <x v="1"/>
    <x v="2"/>
    <x v="20"/>
    <s v="HCP8870"/>
    <n v="4819215769"/>
    <s v="LIC87453"/>
    <x v="1"/>
    <s v="May"/>
    <s v="2024-05"/>
    <m/>
    <m/>
    <m/>
    <m/>
  </r>
  <r>
    <s v="ORD103687"/>
    <x v="3687"/>
    <s v="CUST9120"/>
    <x v="3610"/>
    <s v="IQV23830"/>
    <x v="1"/>
    <x v="3686"/>
    <d v="2023-01-14T00:00:00"/>
    <x v="539"/>
    <n v="3"/>
    <x v="0"/>
    <x v="3"/>
    <n v="14"/>
    <x v="3"/>
    <x v="1"/>
    <x v="3020"/>
    <s v="HCP6696"/>
    <n v="8951003089"/>
    <s v="LIC67420"/>
    <x v="0"/>
    <s v="Jan"/>
    <s v="2023-01"/>
    <m/>
    <m/>
    <m/>
    <m/>
  </r>
  <r>
    <s v="ORD103688"/>
    <x v="3688"/>
    <s v="CUST2016"/>
    <x v="3611"/>
    <s v="IQV92914"/>
    <x v="3"/>
    <x v="3687"/>
    <d v="2023-05-17T00:00:00"/>
    <x v="303"/>
    <n v="9"/>
    <x v="0"/>
    <x v="8"/>
    <n v="17"/>
    <x v="3"/>
    <x v="0"/>
    <x v="499"/>
    <s v="HCP5525"/>
    <n v="5348101120"/>
    <s v="LIC28306"/>
    <x v="1"/>
    <s v="May"/>
    <s v="2023-05"/>
    <m/>
    <m/>
    <m/>
    <m/>
  </r>
  <r>
    <s v="ORD103689"/>
    <x v="3689"/>
    <s v="CUST2914"/>
    <x v="3612"/>
    <s v="IQV82352"/>
    <x v="1"/>
    <x v="3688"/>
    <d v="2024-11-04T00:00:00"/>
    <x v="276"/>
    <n v="8"/>
    <x v="1"/>
    <x v="9"/>
    <n v="4"/>
    <x v="0"/>
    <x v="2"/>
    <x v="2079"/>
    <s v="HCP9268"/>
    <n v="2422606092"/>
    <s v="LIC89628"/>
    <x v="1"/>
    <s v="Nov"/>
    <s v="2024-11"/>
    <m/>
    <m/>
    <m/>
    <m/>
  </r>
  <r>
    <s v="ORD103690"/>
    <x v="3690"/>
    <s v="CUST2225"/>
    <x v="3613"/>
    <s v="IQV89139"/>
    <x v="0"/>
    <x v="3689"/>
    <d v="2024-07-07T00:00:00"/>
    <x v="400"/>
    <n v="5"/>
    <x v="1"/>
    <x v="2"/>
    <n v="7"/>
    <x v="0"/>
    <x v="1"/>
    <x v="2009"/>
    <s v="HCP9503"/>
    <n v="9429407841"/>
    <s v="LIC63631"/>
    <x v="1"/>
    <s v="Jul"/>
    <s v="2024-07"/>
    <m/>
    <m/>
    <m/>
    <m/>
  </r>
  <r>
    <s v="ORD103691"/>
    <x v="3691"/>
    <s v="CUST9678"/>
    <x v="3614"/>
    <s v="IQV83068"/>
    <x v="1"/>
    <x v="3690"/>
    <d v="2023-02-01T00:00:00"/>
    <x v="8"/>
    <n v="7"/>
    <x v="0"/>
    <x v="6"/>
    <n v="1"/>
    <x v="3"/>
    <x v="1"/>
    <x v="2115"/>
    <s v="HCP9321"/>
    <n v="8370183749"/>
    <s v="LIC12374"/>
    <x v="1"/>
    <s v="Feb"/>
    <s v="2023-02"/>
    <m/>
    <m/>
    <m/>
    <m/>
  </r>
  <r>
    <s v="ORD103692"/>
    <x v="3692"/>
    <s v="CUST9139"/>
    <x v="3615"/>
    <s v="IQV14302"/>
    <x v="2"/>
    <x v="3691"/>
    <d v="2023-03-11T00:00:00"/>
    <x v="407"/>
    <n v="7"/>
    <x v="0"/>
    <x v="4"/>
    <n v="11"/>
    <x v="1"/>
    <x v="0"/>
    <x v="3021"/>
    <s v="HCP1111"/>
    <n v="6708266702"/>
    <s v="LIC31424"/>
    <x v="1"/>
    <s v="Mar"/>
    <s v="2023-03"/>
    <m/>
    <m/>
    <m/>
    <m/>
  </r>
  <r>
    <s v="ORD103693"/>
    <x v="3693"/>
    <s v="CUST6872"/>
    <x v="3616"/>
    <s v="IQV37355"/>
    <x v="0"/>
    <x v="3692"/>
    <d v="2024-01-21T00:00:00"/>
    <x v="221"/>
    <n v="1"/>
    <x v="1"/>
    <x v="3"/>
    <n v="21"/>
    <x v="2"/>
    <x v="0"/>
    <x v="3022"/>
    <s v="HCP5857"/>
    <n v="8294954398"/>
    <s v="LIC17498"/>
    <x v="0"/>
    <s v="Jan"/>
    <s v="2024-01"/>
    <m/>
    <m/>
    <m/>
    <m/>
  </r>
  <r>
    <s v="ORD103694"/>
    <x v="3694"/>
    <s v="CUST7700"/>
    <x v="3617"/>
    <s v="IQV67450"/>
    <x v="2"/>
    <x v="3693"/>
    <d v="2023-05-29T00:00:00"/>
    <x v="579"/>
    <n v="8"/>
    <x v="0"/>
    <x v="8"/>
    <n v="29"/>
    <x v="2"/>
    <x v="0"/>
    <x v="1133"/>
    <s v="HCP2553"/>
    <n v="9000024879"/>
    <s v="LIC11421"/>
    <x v="1"/>
    <s v="May"/>
    <s v="2023-05"/>
    <m/>
    <m/>
    <m/>
    <m/>
  </r>
  <r>
    <s v="ORD103695"/>
    <x v="3695"/>
    <s v="CUST9733"/>
    <x v="3618"/>
    <s v="IQV84516"/>
    <x v="2"/>
    <x v="3694"/>
    <d v="2024-02-07T00:00:00"/>
    <x v="249"/>
    <n v="5"/>
    <x v="1"/>
    <x v="6"/>
    <n v="7"/>
    <x v="0"/>
    <x v="2"/>
    <x v="3023"/>
    <s v="HCP9441"/>
    <n v="8954924051"/>
    <s v="LIC67902"/>
    <x v="1"/>
    <s v="Feb"/>
    <s v="2024-02"/>
    <m/>
    <m/>
    <m/>
    <m/>
  </r>
  <r>
    <s v="ORD103696"/>
    <x v="3696"/>
    <s v="CUST5880"/>
    <x v="3619"/>
    <s v="IQV19319"/>
    <x v="0"/>
    <x v="3695"/>
    <d v="2024-08-18T00:00:00"/>
    <x v="657"/>
    <n v="4"/>
    <x v="1"/>
    <x v="5"/>
    <n v="18"/>
    <x v="1"/>
    <x v="1"/>
    <x v="3024"/>
    <s v="HCP2107"/>
    <n v="4191863674"/>
    <s v="LIC57561"/>
    <x v="1"/>
    <s v="Aug"/>
    <s v="2024-08"/>
    <m/>
    <m/>
    <m/>
    <m/>
  </r>
  <r>
    <s v="ORD103697"/>
    <x v="3697"/>
    <s v="CUST6987"/>
    <x v="3620"/>
    <s v="IQV38879"/>
    <x v="3"/>
    <x v="3696"/>
    <d v="2023-12-19T00:00:00"/>
    <x v="236"/>
    <n v="7"/>
    <x v="0"/>
    <x v="1"/>
    <n v="19"/>
    <x v="2"/>
    <x v="1"/>
    <x v="3025"/>
    <s v="HCP3577"/>
    <n v="3689880185"/>
    <s v="LIC44797"/>
    <x v="1"/>
    <s v="Dec"/>
    <s v="2023-12"/>
    <m/>
    <m/>
    <m/>
    <m/>
  </r>
  <r>
    <s v="ORD103698"/>
    <x v="3698"/>
    <s v="CUST6418"/>
    <x v="3621"/>
    <s v="IQV34148"/>
    <x v="0"/>
    <x v="3697"/>
    <d v="2023-04-30T00:00:00"/>
    <x v="592"/>
    <n v="6"/>
    <x v="0"/>
    <x v="0"/>
    <n v="30"/>
    <x v="3"/>
    <x v="0"/>
    <x v="3026"/>
    <s v="HCP6919"/>
    <n v="7546225123"/>
    <s v="LIC78346"/>
    <x v="1"/>
    <s v="Apr"/>
    <s v="2023-04"/>
    <m/>
    <m/>
    <m/>
    <m/>
  </r>
  <r>
    <s v="ORD103699"/>
    <x v="3699"/>
    <s v="CUST6433"/>
    <x v="3622"/>
    <s v="IQV99817"/>
    <x v="1"/>
    <x v="3698"/>
    <d v="2023-12-10T00:00:00"/>
    <x v="113"/>
    <n v="0"/>
    <x v="0"/>
    <x v="1"/>
    <n v="10"/>
    <x v="2"/>
    <x v="1"/>
    <x v="3027"/>
    <s v="HCP3353"/>
    <n v="9070644247"/>
    <s v="LIC95211"/>
    <x v="0"/>
    <s v="Dec"/>
    <s v="2023-12"/>
    <m/>
    <m/>
    <m/>
    <m/>
  </r>
  <r>
    <s v="ORD103700"/>
    <x v="3700"/>
    <s v="CUST9948"/>
    <x v="3623"/>
    <s v="IQV13849"/>
    <x v="1"/>
    <x v="3699"/>
    <d v="2024-11-16T00:00:00"/>
    <x v="461"/>
    <n v="2"/>
    <x v="1"/>
    <x v="9"/>
    <n v="16"/>
    <x v="3"/>
    <x v="1"/>
    <x v="3028"/>
    <s v="HCP5330"/>
    <n v="7364042349"/>
    <s v="LIC41033"/>
    <x v="0"/>
    <s v="Nov"/>
    <s v="2024-11"/>
    <m/>
    <m/>
    <m/>
    <m/>
  </r>
  <r>
    <s v="ORD103701"/>
    <x v="3701"/>
    <s v="CUST1275"/>
    <x v="3624"/>
    <s v="IQV16553"/>
    <x v="3"/>
    <x v="3700"/>
    <d v="2023-01-13T00:00:00"/>
    <x v="42"/>
    <n v="6"/>
    <x v="0"/>
    <x v="3"/>
    <n v="13"/>
    <x v="4"/>
    <x v="1"/>
    <x v="3029"/>
    <s v="HCP1851"/>
    <n v="6642089848"/>
    <s v="LIC54143"/>
    <x v="1"/>
    <s v="Jan"/>
    <s v="2023-01"/>
    <m/>
    <m/>
    <m/>
    <m/>
  </r>
  <r>
    <s v="ORD103702"/>
    <x v="3702"/>
    <s v="CUST5310"/>
    <x v="3141"/>
    <s v="IQV34140"/>
    <x v="1"/>
    <x v="3701"/>
    <d v="2024-08-06T00:00:00"/>
    <x v="294"/>
    <n v="7"/>
    <x v="1"/>
    <x v="5"/>
    <n v="6"/>
    <x v="0"/>
    <x v="1"/>
    <x v="3030"/>
    <s v="HCP7888"/>
    <n v="9820973523"/>
    <s v="LIC59494"/>
    <x v="1"/>
    <s v="Aug"/>
    <s v="2024-08"/>
    <m/>
    <m/>
    <m/>
    <m/>
  </r>
  <r>
    <s v="ORD103703"/>
    <x v="3703"/>
    <s v="CUST9337"/>
    <x v="1993"/>
    <s v="IQV82183"/>
    <x v="3"/>
    <x v="3702"/>
    <d v="2024-07-31T00:00:00"/>
    <x v="223"/>
    <n v="9"/>
    <x v="1"/>
    <x v="2"/>
    <n v="31"/>
    <x v="4"/>
    <x v="0"/>
    <x v="3031"/>
    <s v="HCP3246"/>
    <n v="3562922798"/>
    <s v="LIC26881"/>
    <x v="1"/>
    <s v="Jul"/>
    <s v="2024-07"/>
    <m/>
    <m/>
    <m/>
    <m/>
  </r>
  <r>
    <s v="ORD103704"/>
    <x v="3704"/>
    <s v="CUST4098"/>
    <x v="3625"/>
    <s v="IQV41330"/>
    <x v="0"/>
    <x v="3703"/>
    <d v="2023-04-15T00:00:00"/>
    <x v="289"/>
    <n v="9"/>
    <x v="0"/>
    <x v="0"/>
    <n v="15"/>
    <x v="0"/>
    <x v="0"/>
    <x v="3032"/>
    <s v="HCP2671"/>
    <n v="3648094185"/>
    <s v="LIC64259"/>
    <x v="1"/>
    <s v="Apr"/>
    <s v="2023-04"/>
    <m/>
    <m/>
    <m/>
    <m/>
  </r>
  <r>
    <s v="ORD103705"/>
    <x v="3705"/>
    <s v="CUST3070"/>
    <x v="3626"/>
    <s v="IQV82080"/>
    <x v="2"/>
    <x v="3704"/>
    <d v="2024-12-26T00:00:00"/>
    <x v="668"/>
    <n v="8"/>
    <x v="1"/>
    <x v="1"/>
    <n v="26"/>
    <x v="4"/>
    <x v="0"/>
    <x v="3033"/>
    <s v="HCP4482"/>
    <n v="1091754103"/>
    <s v="LIC43593"/>
    <x v="1"/>
    <s v="Dec"/>
    <s v="2024-12"/>
    <m/>
    <m/>
    <m/>
    <m/>
  </r>
  <r>
    <s v="ORD103706"/>
    <x v="3706"/>
    <s v="CUST3259"/>
    <x v="3627"/>
    <s v="IQV45301"/>
    <x v="3"/>
    <x v="3705"/>
    <d v="2024-06-27T00:00:00"/>
    <x v="541"/>
    <n v="4"/>
    <x v="1"/>
    <x v="7"/>
    <n v="27"/>
    <x v="3"/>
    <x v="1"/>
    <x v="3034"/>
    <s v="HCP3225"/>
    <n v="2949634136"/>
    <s v="LIC12160"/>
    <x v="1"/>
    <s v="Jun"/>
    <s v="2024-06"/>
    <m/>
    <m/>
    <m/>
    <m/>
  </r>
  <r>
    <s v="ORD103707"/>
    <x v="3707"/>
    <s v="CUST2797"/>
    <x v="3628"/>
    <s v="IQV57958"/>
    <x v="2"/>
    <x v="3706"/>
    <d v="2023-10-10T00:00:00"/>
    <x v="96"/>
    <n v="3"/>
    <x v="0"/>
    <x v="11"/>
    <n v="10"/>
    <x v="3"/>
    <x v="1"/>
    <x v="3035"/>
    <s v="HCP5408"/>
    <n v="9651049276"/>
    <s v="LIC38082"/>
    <x v="0"/>
    <s v="Oct"/>
    <s v="2023-10"/>
    <m/>
    <m/>
    <m/>
    <m/>
  </r>
  <r>
    <s v="ORD103708"/>
    <x v="3708"/>
    <s v="CUST5094"/>
    <x v="3629"/>
    <s v="IQV50764"/>
    <x v="0"/>
    <x v="3707"/>
    <d v="2023-03-27T00:00:00"/>
    <x v="65"/>
    <n v="1"/>
    <x v="0"/>
    <x v="4"/>
    <n v="27"/>
    <x v="1"/>
    <x v="1"/>
    <x v="3036"/>
    <s v="HCP6021"/>
    <n v="9900752574"/>
    <s v="LIC97601"/>
    <x v="0"/>
    <s v="Mar"/>
    <s v="2023-03"/>
    <m/>
    <m/>
    <m/>
    <m/>
  </r>
  <r>
    <s v="ORD103709"/>
    <x v="3709"/>
    <s v="CUST8774"/>
    <x v="3630"/>
    <s v="IQV46968"/>
    <x v="0"/>
    <x v="3708"/>
    <d v="2023-10-03T00:00:00"/>
    <x v="386"/>
    <n v="8"/>
    <x v="0"/>
    <x v="11"/>
    <n v="3"/>
    <x v="2"/>
    <x v="1"/>
    <x v="3037"/>
    <s v="HCP6468"/>
    <n v="8095371070"/>
    <s v="LIC70835"/>
    <x v="1"/>
    <s v="Oct"/>
    <s v="2023-10"/>
    <m/>
    <m/>
    <m/>
    <m/>
  </r>
  <r>
    <s v="ORD103710"/>
    <x v="3710"/>
    <s v="CUST9431"/>
    <x v="3631"/>
    <s v="IQV49051"/>
    <x v="3"/>
    <x v="3709"/>
    <d v="2024-11-25T00:00:00"/>
    <x v="572"/>
    <n v="2"/>
    <x v="1"/>
    <x v="9"/>
    <n v="25"/>
    <x v="1"/>
    <x v="2"/>
    <x v="246"/>
    <s v="HCP6331"/>
    <n v="3692040593"/>
    <s v="LIC27458"/>
    <x v="0"/>
    <s v="Nov"/>
    <s v="2024-11"/>
    <m/>
    <m/>
    <m/>
    <m/>
  </r>
  <r>
    <s v="ORD103711"/>
    <x v="3711"/>
    <s v="CUST1418"/>
    <x v="3632"/>
    <s v="IQV61236"/>
    <x v="2"/>
    <x v="3710"/>
    <d v="2024-06-09T00:00:00"/>
    <x v="179"/>
    <n v="9"/>
    <x v="1"/>
    <x v="7"/>
    <n v="9"/>
    <x v="0"/>
    <x v="1"/>
    <x v="2764"/>
    <s v="HCP6204"/>
    <n v="8178664586"/>
    <s v="LIC59690"/>
    <x v="1"/>
    <s v="Jun"/>
    <s v="2024-06"/>
    <m/>
    <m/>
    <m/>
    <m/>
  </r>
  <r>
    <s v="ORD103712"/>
    <x v="3712"/>
    <s v="CUST1865"/>
    <x v="3633"/>
    <s v="IQV56052"/>
    <x v="0"/>
    <x v="3711"/>
    <d v="2023-12-10T00:00:00"/>
    <x v="30"/>
    <n v="8"/>
    <x v="0"/>
    <x v="1"/>
    <n v="10"/>
    <x v="1"/>
    <x v="0"/>
    <x v="1270"/>
    <s v="HCP2035"/>
    <n v="2796852483"/>
    <s v="LIC34871"/>
    <x v="1"/>
    <s v="Dec"/>
    <s v="2023-12"/>
    <m/>
    <m/>
    <m/>
    <m/>
  </r>
  <r>
    <s v="ORD103713"/>
    <x v="3713"/>
    <s v="CUST6494"/>
    <x v="429"/>
    <s v="IQV86593"/>
    <x v="2"/>
    <x v="3712"/>
    <d v="2024-02-07T00:00:00"/>
    <x v="249"/>
    <n v="5"/>
    <x v="1"/>
    <x v="6"/>
    <n v="7"/>
    <x v="2"/>
    <x v="1"/>
    <x v="708"/>
    <s v="HCP2067"/>
    <n v="2793254497"/>
    <s v="LIC17612"/>
    <x v="1"/>
    <s v="Feb"/>
    <s v="2024-02"/>
    <m/>
    <m/>
    <m/>
    <m/>
  </r>
  <r>
    <s v="ORD103714"/>
    <x v="3714"/>
    <s v="CUST1946"/>
    <x v="3634"/>
    <s v="IQV11615"/>
    <x v="3"/>
    <x v="3713"/>
    <d v="2023-03-22T00:00:00"/>
    <x v="79"/>
    <n v="9"/>
    <x v="0"/>
    <x v="4"/>
    <n v="22"/>
    <x v="4"/>
    <x v="2"/>
    <x v="3038"/>
    <s v="HCP7069"/>
    <n v="8909310294"/>
    <s v="LIC99454"/>
    <x v="1"/>
    <s v="Mar"/>
    <s v="2023-03"/>
    <m/>
    <m/>
    <m/>
    <m/>
  </r>
  <r>
    <s v="ORD103715"/>
    <x v="3715"/>
    <s v="CUST1388"/>
    <x v="3635"/>
    <s v="IQV89437"/>
    <x v="2"/>
    <x v="3714"/>
    <d v="2024-04-22T00:00:00"/>
    <x v="23"/>
    <n v="7"/>
    <x v="1"/>
    <x v="0"/>
    <n v="22"/>
    <x v="4"/>
    <x v="0"/>
    <x v="3039"/>
    <s v="HCP9471"/>
    <n v="5054014516"/>
    <s v="LIC70816"/>
    <x v="1"/>
    <s v="Apr"/>
    <s v="2024-04"/>
    <m/>
    <m/>
    <m/>
    <m/>
  </r>
  <r>
    <s v="ORD103716"/>
    <x v="3716"/>
    <s v="CUST9996"/>
    <x v="3636"/>
    <s v="IQV31014"/>
    <x v="2"/>
    <x v="3715"/>
    <d v="2024-01-09T00:00:00"/>
    <x v="171"/>
    <n v="9"/>
    <x v="1"/>
    <x v="3"/>
    <n v="9"/>
    <x v="1"/>
    <x v="2"/>
    <x v="3040"/>
    <s v="HCP6067"/>
    <n v="8907628263"/>
    <s v="LIC38514"/>
    <x v="1"/>
    <s v="Jan"/>
    <s v="2024-01"/>
    <m/>
    <m/>
    <m/>
    <m/>
  </r>
  <r>
    <s v="ORD103717"/>
    <x v="3717"/>
    <s v="CUST9336"/>
    <x v="3637"/>
    <s v="IQV22249"/>
    <x v="3"/>
    <x v="3716"/>
    <d v="2023-06-17T00:00:00"/>
    <x v="235"/>
    <n v="6"/>
    <x v="0"/>
    <x v="7"/>
    <n v="17"/>
    <x v="0"/>
    <x v="2"/>
    <x v="3041"/>
    <s v="HCP7565"/>
    <n v="6968541375"/>
    <s v="LIC75618"/>
    <x v="1"/>
    <s v="Jun"/>
    <s v="2023-06"/>
    <m/>
    <m/>
    <m/>
    <m/>
  </r>
  <r>
    <s v="ORD103718"/>
    <x v="3718"/>
    <s v="CUST6752"/>
    <x v="3638"/>
    <s v="IQV13668"/>
    <x v="2"/>
    <x v="3717"/>
    <d v="2024-06-16T00:00:00"/>
    <x v="510"/>
    <n v="6"/>
    <x v="1"/>
    <x v="7"/>
    <n v="16"/>
    <x v="0"/>
    <x v="0"/>
    <x v="1007"/>
    <s v="HCP9971"/>
    <n v="4622269092"/>
    <s v="LIC92347"/>
    <x v="1"/>
    <s v="Jun"/>
    <s v="2024-06"/>
    <m/>
    <m/>
    <m/>
    <m/>
  </r>
  <r>
    <s v="ORD103719"/>
    <x v="3719"/>
    <s v="CUST4876"/>
    <x v="3639"/>
    <s v="IQV74631"/>
    <x v="2"/>
    <x v="3718"/>
    <d v="2023-09-15T00:00:00"/>
    <x v="457"/>
    <n v="5"/>
    <x v="0"/>
    <x v="10"/>
    <n v="15"/>
    <x v="1"/>
    <x v="2"/>
    <x v="1024"/>
    <s v="HCP6441"/>
    <n v="4684263273"/>
    <s v="LIC61769"/>
    <x v="1"/>
    <s v="Sep"/>
    <s v="2023-09"/>
    <m/>
    <m/>
    <m/>
    <m/>
  </r>
  <r>
    <s v="ORD103720"/>
    <x v="3720"/>
    <s v="CUST7347"/>
    <x v="3640"/>
    <s v="IQV37398"/>
    <x v="1"/>
    <x v="3719"/>
    <d v="2024-08-12T00:00:00"/>
    <x v="155"/>
    <n v="2"/>
    <x v="1"/>
    <x v="5"/>
    <n v="12"/>
    <x v="3"/>
    <x v="1"/>
    <x v="3042"/>
    <s v="HCP6956"/>
    <n v="1532317751"/>
    <s v="LIC79943"/>
    <x v="0"/>
    <s v="Aug"/>
    <s v="2024-08"/>
    <m/>
    <m/>
    <m/>
    <m/>
  </r>
  <r>
    <s v="ORD103721"/>
    <x v="3721"/>
    <s v="CUST4883"/>
    <x v="3641"/>
    <s v="IQV46492"/>
    <x v="0"/>
    <x v="3720"/>
    <d v="2023-09-09T00:00:00"/>
    <x v="571"/>
    <n v="3"/>
    <x v="0"/>
    <x v="10"/>
    <n v="9"/>
    <x v="2"/>
    <x v="2"/>
    <x v="3043"/>
    <s v="HCP4854"/>
    <n v="8853602387"/>
    <s v="LIC27152"/>
    <x v="0"/>
    <s v="Sep"/>
    <s v="2023-09"/>
    <m/>
    <m/>
    <m/>
    <m/>
  </r>
  <r>
    <s v="ORD103722"/>
    <x v="3722"/>
    <s v="CUST3387"/>
    <x v="3642"/>
    <s v="IQV19637"/>
    <x v="3"/>
    <x v="3721"/>
    <d v="2023-07-12T00:00:00"/>
    <x v="594"/>
    <n v="7"/>
    <x v="0"/>
    <x v="2"/>
    <n v="12"/>
    <x v="1"/>
    <x v="1"/>
    <x v="3044"/>
    <s v="HCP6443"/>
    <n v="1057165145"/>
    <s v="LIC13571"/>
    <x v="1"/>
    <s v="Jul"/>
    <s v="2023-07"/>
    <m/>
    <m/>
    <m/>
    <m/>
  </r>
  <r>
    <s v="ORD103723"/>
    <x v="3723"/>
    <s v="CUST4540"/>
    <x v="3643"/>
    <s v="IQV86595"/>
    <x v="2"/>
    <x v="3722"/>
    <d v="2023-06-24T00:00:00"/>
    <x v="327"/>
    <n v="8"/>
    <x v="0"/>
    <x v="7"/>
    <n v="24"/>
    <x v="0"/>
    <x v="2"/>
    <x v="3045"/>
    <s v="HCP4328"/>
    <n v="3099201382"/>
    <s v="LIC19006"/>
    <x v="1"/>
    <s v="Jun"/>
    <s v="2023-06"/>
    <m/>
    <m/>
    <m/>
    <m/>
  </r>
  <r>
    <s v="ORD103724"/>
    <x v="3724"/>
    <s v="CUST6629"/>
    <x v="3644"/>
    <s v="IQV28049"/>
    <x v="3"/>
    <x v="3723"/>
    <d v="2023-09-28T00:00:00"/>
    <x v="109"/>
    <n v="9"/>
    <x v="0"/>
    <x v="10"/>
    <n v="28"/>
    <x v="3"/>
    <x v="0"/>
    <x v="2373"/>
    <s v="HCP2823"/>
    <n v="9830407896"/>
    <s v="LIC96008"/>
    <x v="1"/>
    <s v="Sep"/>
    <s v="2023-09"/>
    <m/>
    <m/>
    <m/>
    <m/>
  </r>
  <r>
    <s v="ORD103725"/>
    <x v="3725"/>
    <s v="CUST4868"/>
    <x v="2959"/>
    <s v="IQV21884"/>
    <x v="0"/>
    <x v="3724"/>
    <d v="2024-09-02T00:00:00"/>
    <x v="642"/>
    <n v="7"/>
    <x v="1"/>
    <x v="10"/>
    <n v="2"/>
    <x v="1"/>
    <x v="2"/>
    <x v="3046"/>
    <s v="HCP9262"/>
    <n v="6722968913"/>
    <s v="LIC31556"/>
    <x v="1"/>
    <s v="Sep"/>
    <s v="2024-09"/>
    <m/>
    <m/>
    <m/>
    <m/>
  </r>
  <r>
    <s v="ORD103726"/>
    <x v="3726"/>
    <s v="CUST5683"/>
    <x v="3645"/>
    <s v="IQV46599"/>
    <x v="3"/>
    <x v="3725"/>
    <d v="2024-08-19T00:00:00"/>
    <x v="172"/>
    <n v="5"/>
    <x v="1"/>
    <x v="5"/>
    <n v="19"/>
    <x v="4"/>
    <x v="2"/>
    <x v="3047"/>
    <s v="HCP7068"/>
    <n v="7564637897"/>
    <s v="LIC45207"/>
    <x v="1"/>
    <s v="Aug"/>
    <s v="2024-08"/>
    <m/>
    <m/>
    <m/>
    <m/>
  </r>
  <r>
    <s v="ORD103727"/>
    <x v="3727"/>
    <s v="CUST8857"/>
    <x v="3646"/>
    <s v="IQV48197"/>
    <x v="3"/>
    <x v="3726"/>
    <d v="2023-08-18T00:00:00"/>
    <x v="600"/>
    <n v="2"/>
    <x v="0"/>
    <x v="5"/>
    <n v="18"/>
    <x v="0"/>
    <x v="0"/>
    <x v="3048"/>
    <s v="HCP4765"/>
    <n v="8780032146"/>
    <s v="LIC99832"/>
    <x v="0"/>
    <s v="Aug"/>
    <s v="2023-08"/>
    <m/>
    <m/>
    <m/>
    <m/>
  </r>
  <r>
    <s v="ORD103728"/>
    <x v="3728"/>
    <s v="CUST1461"/>
    <x v="3647"/>
    <s v="IQV77203"/>
    <x v="1"/>
    <x v="3727"/>
    <d v="2024-10-15T00:00:00"/>
    <x v="253"/>
    <n v="3"/>
    <x v="1"/>
    <x v="11"/>
    <n v="15"/>
    <x v="2"/>
    <x v="1"/>
    <x v="3049"/>
    <s v="HCP9831"/>
    <n v="7101361121"/>
    <s v="LIC79662"/>
    <x v="0"/>
    <s v="Oct"/>
    <s v="2024-10"/>
    <m/>
    <m/>
    <m/>
    <m/>
  </r>
  <r>
    <s v="ORD103729"/>
    <x v="3729"/>
    <s v="CUST7185"/>
    <x v="3648"/>
    <s v="IQV69778"/>
    <x v="1"/>
    <x v="3728"/>
    <d v="2023-03-25T00:00:00"/>
    <x v="65"/>
    <n v="3"/>
    <x v="0"/>
    <x v="4"/>
    <n v="25"/>
    <x v="0"/>
    <x v="0"/>
    <x v="1536"/>
    <s v="HCP1021"/>
    <n v="4770342240"/>
    <s v="LIC46190"/>
    <x v="0"/>
    <s v="Mar"/>
    <s v="2023-03"/>
    <m/>
    <m/>
    <m/>
    <m/>
  </r>
  <r>
    <s v="ORD103730"/>
    <x v="3730"/>
    <s v="CUST4007"/>
    <x v="3649"/>
    <s v="IQV42338"/>
    <x v="3"/>
    <x v="3729"/>
    <d v="2023-08-28T00:00:00"/>
    <x v="311"/>
    <n v="2"/>
    <x v="0"/>
    <x v="5"/>
    <n v="28"/>
    <x v="0"/>
    <x v="0"/>
    <x v="3050"/>
    <s v="HCP7342"/>
    <n v="9534523589"/>
    <s v="LIC86511"/>
    <x v="0"/>
    <s v="Aug"/>
    <s v="2023-08"/>
    <m/>
    <m/>
    <m/>
    <m/>
  </r>
  <r>
    <s v="ORD103731"/>
    <x v="3731"/>
    <s v="CUST8923"/>
    <x v="3650"/>
    <s v="IQV64199"/>
    <x v="1"/>
    <x v="3730"/>
    <d v="2023-04-28T00:00:00"/>
    <x v="262"/>
    <n v="6"/>
    <x v="0"/>
    <x v="0"/>
    <n v="28"/>
    <x v="2"/>
    <x v="0"/>
    <x v="3051"/>
    <s v="HCP3155"/>
    <n v="4913923525"/>
    <s v="LIC22468"/>
    <x v="1"/>
    <s v="Apr"/>
    <s v="2023-04"/>
    <m/>
    <m/>
    <m/>
    <m/>
  </r>
  <r>
    <s v="ORD103732"/>
    <x v="3732"/>
    <s v="CUST6971"/>
    <x v="3651"/>
    <s v="IQV27986"/>
    <x v="2"/>
    <x v="3731"/>
    <d v="2024-11-01T00:00:00"/>
    <x v="218"/>
    <n v="7"/>
    <x v="1"/>
    <x v="9"/>
    <n v="1"/>
    <x v="2"/>
    <x v="0"/>
    <x v="1179"/>
    <s v="HCP8967"/>
    <n v="5690824415"/>
    <s v="LIC84441"/>
    <x v="1"/>
    <s v="Nov"/>
    <s v="2024-11"/>
    <m/>
    <m/>
    <m/>
    <m/>
  </r>
  <r>
    <s v="ORD103733"/>
    <x v="3733"/>
    <s v="CUST9929"/>
    <x v="3652"/>
    <s v="IQV70490"/>
    <x v="2"/>
    <x v="3732"/>
    <d v="2023-04-02T00:00:00"/>
    <x v="587"/>
    <n v="7"/>
    <x v="0"/>
    <x v="0"/>
    <n v="2"/>
    <x v="4"/>
    <x v="1"/>
    <x v="3052"/>
    <s v="HCP1491"/>
    <n v="9043719612"/>
    <s v="LIC21805"/>
    <x v="1"/>
    <s v="Apr"/>
    <s v="2023-04"/>
    <m/>
    <m/>
    <m/>
    <m/>
  </r>
  <r>
    <s v="ORD103734"/>
    <x v="3734"/>
    <s v="CUST8731"/>
    <x v="3653"/>
    <s v="IQV21460"/>
    <x v="0"/>
    <x v="3733"/>
    <d v="2024-05-20T00:00:00"/>
    <x v="204"/>
    <n v="2"/>
    <x v="1"/>
    <x v="8"/>
    <n v="20"/>
    <x v="4"/>
    <x v="2"/>
    <x v="3053"/>
    <s v="HCP4033"/>
    <n v="4799213789"/>
    <s v="LIC32537"/>
    <x v="0"/>
    <s v="May"/>
    <s v="2024-05"/>
    <m/>
    <m/>
    <m/>
    <m/>
  </r>
  <r>
    <s v="ORD103735"/>
    <x v="3735"/>
    <s v="CUST2927"/>
    <x v="3654"/>
    <s v="IQV78368"/>
    <x v="0"/>
    <x v="3734"/>
    <d v="2023-09-18T00:00:00"/>
    <x v="215"/>
    <n v="9"/>
    <x v="0"/>
    <x v="10"/>
    <n v="18"/>
    <x v="2"/>
    <x v="0"/>
    <x v="952"/>
    <s v="HCP4866"/>
    <n v="7986922895"/>
    <s v="LIC18450"/>
    <x v="1"/>
    <s v="Sep"/>
    <s v="2023-09"/>
    <m/>
    <m/>
    <m/>
    <m/>
  </r>
  <r>
    <s v="ORD103736"/>
    <x v="3736"/>
    <s v="CUST3566"/>
    <x v="3655"/>
    <s v="IQV90476"/>
    <x v="3"/>
    <x v="3735"/>
    <d v="2023-02-09T00:00:00"/>
    <x v="19"/>
    <n v="3"/>
    <x v="0"/>
    <x v="6"/>
    <n v="9"/>
    <x v="0"/>
    <x v="1"/>
    <x v="3054"/>
    <s v="HCP1479"/>
    <n v="6330635750"/>
    <s v="LIC77024"/>
    <x v="0"/>
    <s v="Feb"/>
    <s v="2023-02"/>
    <m/>
    <m/>
    <m/>
    <m/>
  </r>
  <r>
    <s v="ORD103737"/>
    <x v="3737"/>
    <s v="CUST9152"/>
    <x v="3656"/>
    <s v="IQV94012"/>
    <x v="1"/>
    <x v="3736"/>
    <d v="2024-02-13T00:00:00"/>
    <x v="661"/>
    <n v="1"/>
    <x v="1"/>
    <x v="6"/>
    <n v="13"/>
    <x v="1"/>
    <x v="2"/>
    <x v="1619"/>
    <s v="HCP3700"/>
    <n v="1410625886"/>
    <s v="LIC17990"/>
    <x v="0"/>
    <s v="Feb"/>
    <s v="2024-02"/>
    <m/>
    <m/>
    <m/>
    <m/>
  </r>
  <r>
    <s v="ORD103738"/>
    <x v="3738"/>
    <s v="CUST9975"/>
    <x v="3657"/>
    <s v="IQV81997"/>
    <x v="0"/>
    <x v="3737"/>
    <d v="2023-07-12T00:00:00"/>
    <x v="33"/>
    <n v="2"/>
    <x v="0"/>
    <x v="2"/>
    <n v="12"/>
    <x v="2"/>
    <x v="0"/>
    <x v="3055"/>
    <s v="HCP9732"/>
    <n v="7318005455"/>
    <s v="LIC23660"/>
    <x v="0"/>
    <s v="Jul"/>
    <s v="2023-07"/>
    <m/>
    <m/>
    <m/>
    <m/>
  </r>
  <r>
    <s v="ORD103739"/>
    <x v="3739"/>
    <s v="CUST1412"/>
    <x v="3573"/>
    <s v="IQV36359"/>
    <x v="2"/>
    <x v="3738"/>
    <d v="2023-09-19T00:00:00"/>
    <x v="457"/>
    <n v="1"/>
    <x v="0"/>
    <x v="10"/>
    <n v="19"/>
    <x v="2"/>
    <x v="1"/>
    <x v="3056"/>
    <s v="HCP2427"/>
    <n v="8802553957"/>
    <s v="LIC29780"/>
    <x v="0"/>
    <s v="Sep"/>
    <s v="2023-09"/>
    <m/>
    <m/>
    <m/>
    <m/>
  </r>
  <r>
    <s v="ORD103740"/>
    <x v="3740"/>
    <s v="CUST8122"/>
    <x v="3658"/>
    <s v="IQV11294"/>
    <x v="3"/>
    <x v="3739"/>
    <d v="2024-08-04T00:00:00"/>
    <x v="223"/>
    <n v="5"/>
    <x v="1"/>
    <x v="5"/>
    <n v="4"/>
    <x v="1"/>
    <x v="2"/>
    <x v="2311"/>
    <s v="HCP8787"/>
    <n v="9204450010"/>
    <s v="LIC48807"/>
    <x v="1"/>
    <s v="Aug"/>
    <s v="2024-08"/>
    <m/>
    <m/>
    <m/>
    <m/>
  </r>
  <r>
    <s v="ORD103741"/>
    <x v="3741"/>
    <s v="CUST3542"/>
    <x v="3659"/>
    <s v="IQV63172"/>
    <x v="2"/>
    <x v="3740"/>
    <d v="2023-08-21T00:00:00"/>
    <x v="311"/>
    <n v="9"/>
    <x v="0"/>
    <x v="5"/>
    <n v="21"/>
    <x v="2"/>
    <x v="0"/>
    <x v="3057"/>
    <s v="HCP6595"/>
    <n v="9596044125"/>
    <s v="LIC38544"/>
    <x v="1"/>
    <s v="Aug"/>
    <s v="2023-08"/>
    <m/>
    <m/>
    <m/>
    <m/>
  </r>
  <r>
    <s v="ORD103742"/>
    <x v="3742"/>
    <s v="CUST9304"/>
    <x v="3660"/>
    <s v="IQV82078"/>
    <x v="1"/>
    <x v="3741"/>
    <d v="2024-07-24T00:00:00"/>
    <x v="710"/>
    <n v="2"/>
    <x v="1"/>
    <x v="2"/>
    <n v="24"/>
    <x v="2"/>
    <x v="0"/>
    <x v="3058"/>
    <s v="HCP1050"/>
    <n v="7995208719"/>
    <s v="LIC97172"/>
    <x v="0"/>
    <s v="Jul"/>
    <s v="2024-07"/>
    <m/>
    <m/>
    <m/>
    <m/>
  </r>
  <r>
    <s v="ORD103743"/>
    <x v="3743"/>
    <s v="CUST8337"/>
    <x v="3661"/>
    <s v="IQV52980"/>
    <x v="3"/>
    <x v="3742"/>
    <d v="2024-05-13T00:00:00"/>
    <x v="80"/>
    <n v="5"/>
    <x v="1"/>
    <x v="8"/>
    <n v="13"/>
    <x v="1"/>
    <x v="2"/>
    <x v="3059"/>
    <s v="HCP9940"/>
    <n v="3930561731"/>
    <s v="LIC60360"/>
    <x v="1"/>
    <s v="May"/>
    <s v="2024-05"/>
    <m/>
    <m/>
    <m/>
    <m/>
  </r>
  <r>
    <s v="ORD103744"/>
    <x v="3744"/>
    <s v="CUST7566"/>
    <x v="3662"/>
    <s v="IQV79030"/>
    <x v="0"/>
    <x v="3743"/>
    <d v="2024-10-23T00:00:00"/>
    <x v="124"/>
    <n v="5"/>
    <x v="1"/>
    <x v="11"/>
    <n v="23"/>
    <x v="0"/>
    <x v="2"/>
    <x v="3060"/>
    <s v="HCP4479"/>
    <n v="9014311542"/>
    <s v="LIC38603"/>
    <x v="1"/>
    <s v="Oct"/>
    <s v="2024-10"/>
    <m/>
    <m/>
    <m/>
    <m/>
  </r>
  <r>
    <s v="ORD103745"/>
    <x v="3745"/>
    <s v="CUST4118"/>
    <x v="3663"/>
    <s v="IQV88610"/>
    <x v="2"/>
    <x v="3744"/>
    <d v="2023-04-07T00:00:00"/>
    <x v="0"/>
    <n v="9"/>
    <x v="0"/>
    <x v="0"/>
    <n v="7"/>
    <x v="3"/>
    <x v="2"/>
    <x v="3061"/>
    <s v="HCP4343"/>
    <n v="9004716451"/>
    <s v="LIC32539"/>
    <x v="1"/>
    <s v="Apr"/>
    <s v="2023-04"/>
    <m/>
    <m/>
    <m/>
    <m/>
  </r>
  <r>
    <s v="ORD103746"/>
    <x v="3746"/>
    <s v="CUST7815"/>
    <x v="3664"/>
    <s v="IQV22451"/>
    <x v="3"/>
    <x v="3745"/>
    <d v="2023-08-17T00:00:00"/>
    <x v="651"/>
    <n v="4"/>
    <x v="0"/>
    <x v="5"/>
    <n v="17"/>
    <x v="3"/>
    <x v="2"/>
    <x v="3062"/>
    <s v="HCP8605"/>
    <n v="5877676789"/>
    <s v="LIC45813"/>
    <x v="1"/>
    <s v="Aug"/>
    <s v="2023-08"/>
    <m/>
    <m/>
    <m/>
    <m/>
  </r>
  <r>
    <s v="ORD103747"/>
    <x v="3747"/>
    <s v="CUST2992"/>
    <x v="3665"/>
    <s v="IQV62739"/>
    <x v="0"/>
    <x v="3746"/>
    <d v="2023-02-19T00:00:00"/>
    <x v="406"/>
    <n v="9"/>
    <x v="0"/>
    <x v="6"/>
    <n v="19"/>
    <x v="3"/>
    <x v="1"/>
    <x v="3063"/>
    <s v="HCP6467"/>
    <n v="9438692262"/>
    <s v="LIC57238"/>
    <x v="1"/>
    <s v="Feb"/>
    <s v="2023-02"/>
    <m/>
    <m/>
    <m/>
    <m/>
  </r>
  <r>
    <s v="ORD103748"/>
    <x v="3748"/>
    <s v="CUST7109"/>
    <x v="3666"/>
    <s v="IQV23893"/>
    <x v="3"/>
    <x v="3747"/>
    <d v="2023-09-16T00:00:00"/>
    <x v="529"/>
    <n v="3"/>
    <x v="0"/>
    <x v="10"/>
    <n v="16"/>
    <x v="2"/>
    <x v="0"/>
    <x v="3064"/>
    <s v="HCP2833"/>
    <n v="9033926991"/>
    <s v="LIC24914"/>
    <x v="0"/>
    <s v="Sep"/>
    <s v="2023-09"/>
    <m/>
    <m/>
    <m/>
    <m/>
  </r>
  <r>
    <s v="ORD103749"/>
    <x v="3749"/>
    <s v="CUST6009"/>
    <x v="3667"/>
    <s v="IQV59280"/>
    <x v="1"/>
    <x v="3748"/>
    <d v="2024-03-31T00:00:00"/>
    <x v="344"/>
    <n v="3"/>
    <x v="1"/>
    <x v="4"/>
    <n v="31"/>
    <x v="0"/>
    <x v="1"/>
    <x v="3065"/>
    <s v="HCP8369"/>
    <n v="1724605916"/>
    <s v="LIC96562"/>
    <x v="0"/>
    <s v="Mar"/>
    <s v="2024-03"/>
    <m/>
    <m/>
    <m/>
    <m/>
  </r>
  <r>
    <s v="ORD103750"/>
    <x v="3750"/>
    <s v="CUST4223"/>
    <x v="429"/>
    <s v="IQV29860"/>
    <x v="2"/>
    <x v="3749"/>
    <d v="2024-02-13T00:00:00"/>
    <x v="715"/>
    <n v="9"/>
    <x v="1"/>
    <x v="6"/>
    <n v="13"/>
    <x v="4"/>
    <x v="0"/>
    <x v="3066"/>
    <s v="HCP6722"/>
    <n v="9157325017"/>
    <s v="LIC80282"/>
    <x v="1"/>
    <s v="Feb"/>
    <s v="2024-02"/>
    <m/>
    <m/>
    <m/>
    <m/>
  </r>
  <r>
    <s v="ORD103751"/>
    <x v="3751"/>
    <s v="CUST4411"/>
    <x v="3668"/>
    <s v="IQV41288"/>
    <x v="3"/>
    <x v="3750"/>
    <d v="2024-11-19T00:00:00"/>
    <x v="40"/>
    <n v="2"/>
    <x v="1"/>
    <x v="9"/>
    <n v="19"/>
    <x v="3"/>
    <x v="0"/>
    <x v="2729"/>
    <s v="HCP4392"/>
    <n v="2679438485"/>
    <s v="LIC54338"/>
    <x v="0"/>
    <s v="Nov"/>
    <s v="2024-11"/>
    <m/>
    <m/>
    <m/>
    <m/>
  </r>
  <r>
    <s v="ORD103752"/>
    <x v="3752"/>
    <s v="CUST8843"/>
    <x v="3669"/>
    <s v="IQV18431"/>
    <x v="0"/>
    <x v="3751"/>
    <d v="2023-12-13T00:00:00"/>
    <x v="316"/>
    <n v="8"/>
    <x v="0"/>
    <x v="1"/>
    <n v="13"/>
    <x v="4"/>
    <x v="2"/>
    <x v="3067"/>
    <s v="HCP6764"/>
    <n v="2532522660"/>
    <s v="LIC72393"/>
    <x v="1"/>
    <s v="Dec"/>
    <s v="2023-12"/>
    <m/>
    <m/>
    <m/>
    <m/>
  </r>
  <r>
    <s v="ORD103753"/>
    <x v="3753"/>
    <s v="CUST5146"/>
    <x v="3670"/>
    <s v="IQV40762"/>
    <x v="0"/>
    <x v="3752"/>
    <d v="2023-03-04T00:00:00"/>
    <x v="558"/>
    <n v="2"/>
    <x v="0"/>
    <x v="4"/>
    <n v="4"/>
    <x v="4"/>
    <x v="0"/>
    <x v="1755"/>
    <s v="HCP4389"/>
    <n v="6572778073"/>
    <s v="LIC31925"/>
    <x v="0"/>
    <s v="Mar"/>
    <s v="2023-03"/>
    <m/>
    <m/>
    <m/>
    <m/>
  </r>
  <r>
    <s v="ORD103754"/>
    <x v="3754"/>
    <s v="CUST5658"/>
    <x v="3437"/>
    <s v="IQV19322"/>
    <x v="2"/>
    <x v="3753"/>
    <d v="2024-05-05T00:00:00"/>
    <x v="462"/>
    <n v="7"/>
    <x v="1"/>
    <x v="8"/>
    <n v="5"/>
    <x v="1"/>
    <x v="1"/>
    <x v="3068"/>
    <s v="HCP9012"/>
    <n v="3765409462"/>
    <s v="LIC73109"/>
    <x v="1"/>
    <s v="May"/>
    <s v="2024-05"/>
    <m/>
    <m/>
    <m/>
    <m/>
  </r>
  <r>
    <s v="ORD103755"/>
    <x v="3755"/>
    <s v="CUST5459"/>
    <x v="3671"/>
    <s v="IQV77504"/>
    <x v="2"/>
    <x v="3754"/>
    <d v="2023-12-05T00:00:00"/>
    <x v="185"/>
    <n v="6"/>
    <x v="0"/>
    <x v="1"/>
    <n v="5"/>
    <x v="0"/>
    <x v="1"/>
    <x v="1651"/>
    <s v="HCP2929"/>
    <n v="3741294236"/>
    <s v="LIC64877"/>
    <x v="1"/>
    <s v="Dec"/>
    <s v="2023-12"/>
    <m/>
    <m/>
    <m/>
    <m/>
  </r>
  <r>
    <s v="ORD103756"/>
    <x v="3756"/>
    <s v="CUST6965"/>
    <x v="3672"/>
    <s v="IQV66584"/>
    <x v="3"/>
    <x v="3755"/>
    <d v="2023-12-31T00:00:00"/>
    <x v="477"/>
    <n v="5"/>
    <x v="0"/>
    <x v="1"/>
    <n v="31"/>
    <x v="2"/>
    <x v="1"/>
    <x v="3069"/>
    <s v="HCP5011"/>
    <n v="5276618581"/>
    <s v="LIC18387"/>
    <x v="1"/>
    <s v="Dec"/>
    <s v="2023-12"/>
    <m/>
    <m/>
    <m/>
    <m/>
  </r>
  <r>
    <s v="ORD103757"/>
    <x v="3757"/>
    <s v="CUST6180"/>
    <x v="3673"/>
    <s v="IQV66246"/>
    <x v="2"/>
    <x v="3756"/>
    <d v="2023-03-01T00:00:00"/>
    <x v="496"/>
    <n v="6"/>
    <x v="0"/>
    <x v="4"/>
    <n v="1"/>
    <x v="2"/>
    <x v="2"/>
    <x v="2754"/>
    <s v="HCP1954"/>
    <n v="5362018024"/>
    <s v="LIC53908"/>
    <x v="1"/>
    <s v="Mar"/>
    <s v="2023-03"/>
    <m/>
    <m/>
    <m/>
    <m/>
  </r>
  <r>
    <s v="ORD103758"/>
    <x v="3758"/>
    <s v="CUST3044"/>
    <x v="3674"/>
    <s v="IQV98474"/>
    <x v="3"/>
    <x v="3757"/>
    <d v="2023-06-19T00:00:00"/>
    <x v="420"/>
    <n v="8"/>
    <x v="0"/>
    <x v="7"/>
    <n v="19"/>
    <x v="1"/>
    <x v="2"/>
    <x v="3"/>
    <s v="HCP6010"/>
    <n v="6467320238"/>
    <s v="LIC57346"/>
    <x v="1"/>
    <s v="Jun"/>
    <s v="2023-06"/>
    <m/>
    <m/>
    <m/>
    <m/>
  </r>
  <r>
    <s v="ORD103759"/>
    <x v="3759"/>
    <s v="CUST6019"/>
    <x v="3675"/>
    <s v="IQV12213"/>
    <x v="1"/>
    <x v="3758"/>
    <d v="2023-01-08T00:00:00"/>
    <x v="81"/>
    <n v="7"/>
    <x v="0"/>
    <x v="3"/>
    <n v="8"/>
    <x v="3"/>
    <x v="0"/>
    <x v="3070"/>
    <s v="HCP2947"/>
    <n v="1280777361"/>
    <s v="LIC81124"/>
    <x v="1"/>
    <s v="Jan"/>
    <s v="2023-01"/>
    <m/>
    <m/>
    <m/>
    <m/>
  </r>
  <r>
    <s v="ORD103760"/>
    <x v="3760"/>
    <s v="CUST5827"/>
    <x v="3676"/>
    <s v="IQV87184"/>
    <x v="0"/>
    <x v="3759"/>
    <d v="2024-02-14T00:00:00"/>
    <x v="430"/>
    <n v="2"/>
    <x v="1"/>
    <x v="6"/>
    <n v="14"/>
    <x v="0"/>
    <x v="0"/>
    <x v="3071"/>
    <s v="HCP6287"/>
    <n v="3823398071"/>
    <s v="LIC14617"/>
    <x v="0"/>
    <s v="Feb"/>
    <s v="2024-02"/>
    <m/>
    <m/>
    <m/>
    <m/>
  </r>
  <r>
    <s v="ORD103761"/>
    <x v="3761"/>
    <s v="CUST7796"/>
    <x v="3677"/>
    <s v="IQV69191"/>
    <x v="0"/>
    <x v="3760"/>
    <d v="2023-12-03T00:00:00"/>
    <x v="242"/>
    <n v="6"/>
    <x v="0"/>
    <x v="1"/>
    <n v="3"/>
    <x v="4"/>
    <x v="2"/>
    <x v="3072"/>
    <s v="HCP9844"/>
    <n v="4475406373"/>
    <s v="LIC92678"/>
    <x v="1"/>
    <s v="Dec"/>
    <s v="2023-12"/>
    <m/>
    <m/>
    <m/>
    <m/>
  </r>
  <r>
    <s v="ORD103762"/>
    <x v="3762"/>
    <s v="CUST7228"/>
    <x v="3678"/>
    <s v="IQV58056"/>
    <x v="1"/>
    <x v="3761"/>
    <d v="2023-09-13T00:00:00"/>
    <x v="226"/>
    <n v="9"/>
    <x v="0"/>
    <x v="10"/>
    <n v="13"/>
    <x v="2"/>
    <x v="2"/>
    <x v="3073"/>
    <s v="HCP4970"/>
    <n v="6730665974"/>
    <s v="LIC42958"/>
    <x v="1"/>
    <s v="Sep"/>
    <s v="2023-09"/>
    <m/>
    <m/>
    <m/>
    <m/>
  </r>
  <r>
    <s v="ORD103763"/>
    <x v="3763"/>
    <s v="CUST8868"/>
    <x v="3679"/>
    <s v="IQV18346"/>
    <x v="2"/>
    <x v="3762"/>
    <d v="2023-07-20T00:00:00"/>
    <x v="532"/>
    <n v="1"/>
    <x v="0"/>
    <x v="2"/>
    <n v="20"/>
    <x v="4"/>
    <x v="1"/>
    <x v="3074"/>
    <s v="HCP7660"/>
    <n v="2991241214"/>
    <s v="LIC67237"/>
    <x v="0"/>
    <s v="Jul"/>
    <s v="2023-07"/>
    <m/>
    <m/>
    <m/>
    <m/>
  </r>
  <r>
    <s v="ORD103764"/>
    <x v="3764"/>
    <s v="CUST7624"/>
    <x v="3680"/>
    <s v="IQV78696"/>
    <x v="1"/>
    <x v="3763"/>
    <d v="2023-03-15T00:00:00"/>
    <x v="15"/>
    <n v="7"/>
    <x v="0"/>
    <x v="4"/>
    <n v="15"/>
    <x v="3"/>
    <x v="2"/>
    <x v="1668"/>
    <s v="HCP1460"/>
    <n v="2182861381"/>
    <s v="LIC81892"/>
    <x v="1"/>
    <s v="Mar"/>
    <s v="2023-03"/>
    <m/>
    <m/>
    <m/>
    <m/>
  </r>
  <r>
    <s v="ORD103765"/>
    <x v="3765"/>
    <s v="CUST1071"/>
    <x v="3681"/>
    <s v="IQV22464"/>
    <x v="1"/>
    <x v="3764"/>
    <d v="2024-08-05T00:00:00"/>
    <x v="119"/>
    <n v="1"/>
    <x v="1"/>
    <x v="5"/>
    <n v="5"/>
    <x v="1"/>
    <x v="0"/>
    <x v="3075"/>
    <s v="HCP3798"/>
    <n v="8601692825"/>
    <s v="LIC59181"/>
    <x v="0"/>
    <s v="Aug"/>
    <s v="2024-08"/>
    <m/>
    <m/>
    <m/>
    <m/>
  </r>
  <r>
    <s v="ORD103766"/>
    <x v="3766"/>
    <s v="CUST7787"/>
    <x v="3682"/>
    <s v="IQV61026"/>
    <x v="3"/>
    <x v="3765"/>
    <d v="2023-01-27T00:00:00"/>
    <x v="309"/>
    <n v="2"/>
    <x v="0"/>
    <x v="3"/>
    <n v="27"/>
    <x v="0"/>
    <x v="0"/>
    <x v="3076"/>
    <s v="HCP9809"/>
    <n v="5900112590"/>
    <s v="LIC84706"/>
    <x v="0"/>
    <s v="Jan"/>
    <s v="2023-01"/>
    <m/>
    <m/>
    <m/>
    <m/>
  </r>
  <r>
    <s v="ORD103767"/>
    <x v="3767"/>
    <s v="CUST1809"/>
    <x v="3683"/>
    <s v="IQV93366"/>
    <x v="3"/>
    <x v="3766"/>
    <d v="2024-05-29T00:00:00"/>
    <x v="706"/>
    <n v="1"/>
    <x v="1"/>
    <x v="8"/>
    <n v="29"/>
    <x v="1"/>
    <x v="1"/>
    <x v="2133"/>
    <s v="HCP7538"/>
    <n v="5588094665"/>
    <s v="LIC57645"/>
    <x v="0"/>
    <s v="May"/>
    <s v="2024-05"/>
    <m/>
    <m/>
    <m/>
    <m/>
  </r>
  <r>
    <s v="ORD103768"/>
    <x v="3768"/>
    <s v="CUST2616"/>
    <x v="3684"/>
    <s v="IQV99271"/>
    <x v="3"/>
    <x v="3767"/>
    <d v="2023-12-30T00:00:00"/>
    <x v="477"/>
    <n v="6"/>
    <x v="0"/>
    <x v="1"/>
    <n v="30"/>
    <x v="0"/>
    <x v="2"/>
    <x v="2434"/>
    <s v="HCP6733"/>
    <n v="3197252718"/>
    <s v="LIC96733"/>
    <x v="1"/>
    <s v="Dec"/>
    <s v="2023-12"/>
    <m/>
    <m/>
    <m/>
    <m/>
  </r>
  <r>
    <s v="ORD103769"/>
    <x v="3769"/>
    <s v="CUST4174"/>
    <x v="3685"/>
    <s v="IQV94142"/>
    <x v="2"/>
    <x v="3768"/>
    <d v="2024-05-04T00:00:00"/>
    <x v="729"/>
    <n v="6"/>
    <x v="1"/>
    <x v="8"/>
    <n v="4"/>
    <x v="0"/>
    <x v="2"/>
    <x v="3077"/>
    <s v="HCP6064"/>
    <n v="4930523258"/>
    <s v="LIC99288"/>
    <x v="1"/>
    <s v="May"/>
    <s v="2024-05"/>
    <m/>
    <m/>
    <m/>
    <m/>
  </r>
  <r>
    <s v="ORD103770"/>
    <x v="3770"/>
    <s v="CUST6621"/>
    <x v="3686"/>
    <s v="IQV10635"/>
    <x v="1"/>
    <x v="3769"/>
    <d v="2023-03-05T00:00:00"/>
    <x v="554"/>
    <n v="5"/>
    <x v="0"/>
    <x v="4"/>
    <n v="5"/>
    <x v="3"/>
    <x v="1"/>
    <x v="2598"/>
    <s v="HCP1174"/>
    <n v="1940435156"/>
    <s v="LIC21660"/>
    <x v="1"/>
    <s v="Mar"/>
    <s v="2023-03"/>
    <m/>
    <m/>
    <m/>
    <m/>
  </r>
  <r>
    <s v="ORD103771"/>
    <x v="3771"/>
    <s v="CUST7156"/>
    <x v="3687"/>
    <s v="IQV69127"/>
    <x v="2"/>
    <x v="3770"/>
    <d v="2023-09-11T00:00:00"/>
    <x v="394"/>
    <n v="7"/>
    <x v="0"/>
    <x v="10"/>
    <n v="11"/>
    <x v="3"/>
    <x v="1"/>
    <x v="1150"/>
    <s v="HCP8009"/>
    <n v="1562253830"/>
    <s v="LIC75865"/>
    <x v="1"/>
    <s v="Sep"/>
    <s v="2023-09"/>
    <m/>
    <m/>
    <m/>
    <m/>
  </r>
  <r>
    <s v="ORD103772"/>
    <x v="3772"/>
    <s v="CUST3673"/>
    <x v="3688"/>
    <s v="IQV48000"/>
    <x v="2"/>
    <x v="3771"/>
    <d v="2023-03-24T00:00:00"/>
    <x v="79"/>
    <n v="7"/>
    <x v="0"/>
    <x v="4"/>
    <n v="24"/>
    <x v="4"/>
    <x v="2"/>
    <x v="3078"/>
    <s v="HCP9953"/>
    <n v="6514533586"/>
    <s v="LIC35479"/>
    <x v="1"/>
    <s v="Mar"/>
    <s v="2023-03"/>
    <m/>
    <m/>
    <m/>
    <m/>
  </r>
  <r>
    <s v="ORD103773"/>
    <x v="3773"/>
    <s v="CUST2125"/>
    <x v="3689"/>
    <s v="IQV61191"/>
    <x v="1"/>
    <x v="3772"/>
    <d v="2023-05-14T00:00:00"/>
    <x v="403"/>
    <n v="0"/>
    <x v="0"/>
    <x v="8"/>
    <n v="14"/>
    <x v="0"/>
    <x v="1"/>
    <x v="3079"/>
    <s v="HCP3911"/>
    <n v="6838224976"/>
    <s v="LIC28975"/>
    <x v="0"/>
    <s v="May"/>
    <s v="2023-05"/>
    <m/>
    <m/>
    <m/>
    <m/>
  </r>
  <r>
    <s v="ORD103774"/>
    <x v="3774"/>
    <s v="CUST5261"/>
    <x v="3690"/>
    <s v="IQV66286"/>
    <x v="3"/>
    <x v="3773"/>
    <d v="2023-07-07T00:00:00"/>
    <x v="33"/>
    <n v="7"/>
    <x v="0"/>
    <x v="2"/>
    <n v="7"/>
    <x v="1"/>
    <x v="1"/>
    <x v="2831"/>
    <s v="HCP5925"/>
    <n v="4422283008"/>
    <s v="LIC36314"/>
    <x v="1"/>
    <s v="Jul"/>
    <s v="2023-07"/>
    <m/>
    <m/>
    <m/>
    <m/>
  </r>
  <r>
    <s v="ORD103775"/>
    <x v="3775"/>
    <s v="CUST2954"/>
    <x v="3691"/>
    <s v="IQV84342"/>
    <x v="3"/>
    <x v="3774"/>
    <d v="2024-03-25T00:00:00"/>
    <x v="653"/>
    <n v="4"/>
    <x v="1"/>
    <x v="4"/>
    <n v="25"/>
    <x v="3"/>
    <x v="2"/>
    <x v="3080"/>
    <s v="HCP2631"/>
    <n v="4254857803"/>
    <s v="LIC74544"/>
    <x v="1"/>
    <s v="Mar"/>
    <s v="2024-03"/>
    <m/>
    <m/>
    <m/>
    <m/>
  </r>
  <r>
    <s v="ORD103776"/>
    <x v="3776"/>
    <s v="CUST7874"/>
    <x v="3692"/>
    <s v="IQV92789"/>
    <x v="1"/>
    <x v="3775"/>
    <d v="2024-08-16T00:00:00"/>
    <x v="193"/>
    <n v="4"/>
    <x v="1"/>
    <x v="5"/>
    <n v="16"/>
    <x v="2"/>
    <x v="1"/>
    <x v="3081"/>
    <s v="HCP4119"/>
    <n v="1277278589"/>
    <s v="LIC25271"/>
    <x v="1"/>
    <s v="Aug"/>
    <s v="2024-08"/>
    <m/>
    <m/>
    <m/>
    <m/>
  </r>
  <r>
    <s v="ORD103777"/>
    <x v="3777"/>
    <s v="CUST2941"/>
    <x v="3693"/>
    <s v="IQV10204"/>
    <x v="1"/>
    <x v="3776"/>
    <d v="2024-01-12T00:00:00"/>
    <x v="398"/>
    <n v="0"/>
    <x v="1"/>
    <x v="3"/>
    <n v="12"/>
    <x v="4"/>
    <x v="2"/>
    <x v="3082"/>
    <s v="HCP6948"/>
    <n v="1669534585"/>
    <s v="LIC37440"/>
    <x v="0"/>
    <s v="Jan"/>
    <s v="2024-01"/>
    <m/>
    <m/>
    <m/>
    <m/>
  </r>
  <r>
    <s v="ORD103778"/>
    <x v="3778"/>
    <s v="CUST4417"/>
    <x v="3694"/>
    <s v="IQV44495"/>
    <x v="3"/>
    <x v="3777"/>
    <d v="2024-11-11T00:00:00"/>
    <x v="508"/>
    <n v="3"/>
    <x v="1"/>
    <x v="9"/>
    <n v="11"/>
    <x v="4"/>
    <x v="0"/>
    <x v="3083"/>
    <s v="HCP8862"/>
    <n v="1693976441"/>
    <s v="LIC48832"/>
    <x v="0"/>
    <s v="Nov"/>
    <s v="2024-11"/>
    <m/>
    <m/>
    <m/>
    <m/>
  </r>
  <r>
    <s v="ORD103779"/>
    <x v="3779"/>
    <s v="CUST8430"/>
    <x v="3695"/>
    <s v="IQV87827"/>
    <x v="1"/>
    <x v="3778"/>
    <d v="2024-11-10T00:00:00"/>
    <x v="100"/>
    <n v="5"/>
    <x v="1"/>
    <x v="9"/>
    <n v="10"/>
    <x v="1"/>
    <x v="2"/>
    <x v="1955"/>
    <s v="HCP6794"/>
    <n v="6340821964"/>
    <s v="LIC19353"/>
    <x v="1"/>
    <s v="Nov"/>
    <s v="2024-11"/>
    <m/>
    <m/>
    <m/>
    <m/>
  </r>
  <r>
    <s v="ORD103780"/>
    <x v="3780"/>
    <s v="CUST9664"/>
    <x v="3696"/>
    <s v="IQV93946"/>
    <x v="2"/>
    <x v="3779"/>
    <d v="2024-03-26T00:00:00"/>
    <x v="653"/>
    <n v="3"/>
    <x v="1"/>
    <x v="4"/>
    <n v="26"/>
    <x v="4"/>
    <x v="2"/>
    <x v="3084"/>
    <s v="HCP7364"/>
    <n v="4580789824"/>
    <s v="LIC43960"/>
    <x v="0"/>
    <s v="Mar"/>
    <s v="2024-03"/>
    <m/>
    <m/>
    <m/>
    <m/>
  </r>
  <r>
    <s v="ORD103781"/>
    <x v="3781"/>
    <s v="CUST6387"/>
    <x v="3697"/>
    <s v="IQV71185"/>
    <x v="3"/>
    <x v="3780"/>
    <d v="2023-03-22T00:00:00"/>
    <x v="65"/>
    <n v="6"/>
    <x v="0"/>
    <x v="4"/>
    <n v="22"/>
    <x v="0"/>
    <x v="2"/>
    <x v="3085"/>
    <s v="HCP3275"/>
    <n v="6599657404"/>
    <s v="LIC16385"/>
    <x v="1"/>
    <s v="Mar"/>
    <s v="2023-03"/>
    <m/>
    <m/>
    <m/>
    <m/>
  </r>
  <r>
    <s v="ORD103782"/>
    <x v="3782"/>
    <s v="CUST8648"/>
    <x v="3698"/>
    <s v="IQV35910"/>
    <x v="2"/>
    <x v="3781"/>
    <d v="2024-09-02T00:00:00"/>
    <x v="305"/>
    <n v="5"/>
    <x v="1"/>
    <x v="10"/>
    <n v="2"/>
    <x v="4"/>
    <x v="1"/>
    <x v="3086"/>
    <s v="HCP6891"/>
    <n v="6198770134"/>
    <s v="LIC64383"/>
    <x v="1"/>
    <s v="Sep"/>
    <s v="2024-09"/>
    <m/>
    <m/>
    <m/>
    <m/>
  </r>
  <r>
    <s v="ORD103783"/>
    <x v="3783"/>
    <s v="CUST9214"/>
    <x v="3699"/>
    <s v="IQV36425"/>
    <x v="1"/>
    <x v="3782"/>
    <d v="2024-05-25T00:00:00"/>
    <x v="16"/>
    <n v="0"/>
    <x v="1"/>
    <x v="8"/>
    <n v="25"/>
    <x v="2"/>
    <x v="2"/>
    <x v="3087"/>
    <s v="HCP3354"/>
    <n v="7460167319"/>
    <s v="LIC31828"/>
    <x v="0"/>
    <s v="May"/>
    <s v="2024-05"/>
    <m/>
    <m/>
    <m/>
    <m/>
  </r>
  <r>
    <s v="ORD103784"/>
    <x v="3784"/>
    <s v="CUST9191"/>
    <x v="3700"/>
    <s v="IQV37962"/>
    <x v="2"/>
    <x v="3783"/>
    <d v="2023-09-03T00:00:00"/>
    <x v="571"/>
    <n v="9"/>
    <x v="0"/>
    <x v="10"/>
    <n v="3"/>
    <x v="0"/>
    <x v="2"/>
    <x v="3088"/>
    <s v="HCP6048"/>
    <n v="4271053840"/>
    <s v="LIC70675"/>
    <x v="1"/>
    <s v="Sep"/>
    <s v="2023-09"/>
    <m/>
    <m/>
    <m/>
    <m/>
  </r>
  <r>
    <s v="ORD103785"/>
    <x v="3785"/>
    <s v="CUST5145"/>
    <x v="3701"/>
    <s v="IQV89082"/>
    <x v="0"/>
    <x v="3784"/>
    <d v="2023-09-02T00:00:00"/>
    <x v="54"/>
    <n v="1"/>
    <x v="0"/>
    <x v="10"/>
    <n v="2"/>
    <x v="4"/>
    <x v="0"/>
    <x v="3089"/>
    <s v="HCP8057"/>
    <n v="8188393265"/>
    <s v="LIC59639"/>
    <x v="0"/>
    <s v="Sep"/>
    <s v="2023-09"/>
    <m/>
    <m/>
    <m/>
    <m/>
  </r>
  <r>
    <s v="ORD103786"/>
    <x v="3786"/>
    <s v="CUST8265"/>
    <x v="3702"/>
    <s v="IQV44708"/>
    <x v="2"/>
    <x v="3785"/>
    <d v="2023-03-21T00:00:00"/>
    <x v="378"/>
    <n v="0"/>
    <x v="0"/>
    <x v="4"/>
    <n v="21"/>
    <x v="1"/>
    <x v="2"/>
    <x v="3090"/>
    <s v="HCP5350"/>
    <n v="7250203651"/>
    <s v="LIC43231"/>
    <x v="0"/>
    <s v="Mar"/>
    <s v="2023-03"/>
    <m/>
    <m/>
    <m/>
    <m/>
  </r>
  <r>
    <s v="ORD103787"/>
    <x v="3787"/>
    <s v="CUST9207"/>
    <x v="3703"/>
    <s v="IQV77149"/>
    <x v="0"/>
    <x v="3786"/>
    <d v="2024-05-18T00:00:00"/>
    <x v="486"/>
    <n v="3"/>
    <x v="1"/>
    <x v="8"/>
    <n v="18"/>
    <x v="2"/>
    <x v="1"/>
    <x v="674"/>
    <s v="HCP2881"/>
    <n v="8517426569"/>
    <s v="LIC50024"/>
    <x v="0"/>
    <s v="May"/>
    <s v="2024-05"/>
    <m/>
    <m/>
    <m/>
    <m/>
  </r>
  <r>
    <s v="ORD103788"/>
    <x v="3788"/>
    <s v="CUST6516"/>
    <x v="3704"/>
    <s v="IQV20626"/>
    <x v="0"/>
    <x v="3787"/>
    <d v="2023-05-19T00:00:00"/>
    <x v="584"/>
    <n v="2"/>
    <x v="0"/>
    <x v="8"/>
    <n v="19"/>
    <x v="3"/>
    <x v="1"/>
    <x v="985"/>
    <s v="HCP3279"/>
    <n v="5733294004"/>
    <s v="LIC74006"/>
    <x v="0"/>
    <s v="May"/>
    <s v="2023-05"/>
    <m/>
    <m/>
    <m/>
    <m/>
  </r>
  <r>
    <s v="ORD103789"/>
    <x v="3789"/>
    <s v="CUST4665"/>
    <x v="3705"/>
    <s v="IQV10699"/>
    <x v="0"/>
    <x v="3788"/>
    <d v="2023-04-25T00:00:00"/>
    <x v="262"/>
    <n v="9"/>
    <x v="0"/>
    <x v="0"/>
    <n v="25"/>
    <x v="1"/>
    <x v="2"/>
    <x v="3091"/>
    <s v="HCP8109"/>
    <n v="8060043069"/>
    <s v="LIC82917"/>
    <x v="1"/>
    <s v="Apr"/>
    <s v="2023-04"/>
    <m/>
    <m/>
    <m/>
    <m/>
  </r>
  <r>
    <s v="ORD103790"/>
    <x v="3790"/>
    <s v="CUST6871"/>
    <x v="3706"/>
    <s v="IQV59647"/>
    <x v="3"/>
    <x v="3789"/>
    <d v="2023-11-10T00:00:00"/>
    <x v="317"/>
    <n v="6"/>
    <x v="0"/>
    <x v="9"/>
    <n v="10"/>
    <x v="2"/>
    <x v="0"/>
    <x v="1977"/>
    <s v="HCP3136"/>
    <n v="7818062841"/>
    <s v="LIC99217"/>
    <x v="1"/>
    <s v="Nov"/>
    <s v="2023-11"/>
    <m/>
    <m/>
    <m/>
    <m/>
  </r>
  <r>
    <s v="ORD103791"/>
    <x v="3791"/>
    <s v="CUST4130"/>
    <x v="3707"/>
    <s v="IQV28238"/>
    <x v="0"/>
    <x v="3790"/>
    <d v="2023-07-26T00:00:00"/>
    <x v="363"/>
    <n v="7"/>
    <x v="0"/>
    <x v="2"/>
    <n v="26"/>
    <x v="2"/>
    <x v="0"/>
    <x v="1139"/>
    <s v="HCP8477"/>
    <n v="1032235412"/>
    <s v="LIC25712"/>
    <x v="1"/>
    <s v="Jul"/>
    <s v="2023-07"/>
    <m/>
    <m/>
    <m/>
    <m/>
  </r>
  <r>
    <s v="ORD103792"/>
    <x v="3792"/>
    <s v="CUST9693"/>
    <x v="3708"/>
    <s v="IQV40711"/>
    <x v="2"/>
    <x v="3791"/>
    <d v="2023-10-12T00:00:00"/>
    <x v="34"/>
    <n v="4"/>
    <x v="0"/>
    <x v="11"/>
    <n v="12"/>
    <x v="3"/>
    <x v="2"/>
    <x v="3092"/>
    <s v="HCP9012"/>
    <n v="9727911054"/>
    <s v="LIC45781"/>
    <x v="1"/>
    <s v="Oct"/>
    <s v="2023-10"/>
    <m/>
    <m/>
    <m/>
    <m/>
  </r>
  <r>
    <s v="ORD103793"/>
    <x v="3793"/>
    <s v="CUST6064"/>
    <x v="3709"/>
    <s v="IQV10887"/>
    <x v="3"/>
    <x v="3792"/>
    <d v="2023-04-15T00:00:00"/>
    <x v="289"/>
    <n v="9"/>
    <x v="0"/>
    <x v="0"/>
    <n v="15"/>
    <x v="3"/>
    <x v="2"/>
    <x v="3093"/>
    <s v="HCP8236"/>
    <n v="3818069547"/>
    <s v="LIC77240"/>
    <x v="1"/>
    <s v="Apr"/>
    <s v="2023-04"/>
    <m/>
    <m/>
    <m/>
    <m/>
  </r>
  <r>
    <s v="ORD103794"/>
    <x v="3794"/>
    <s v="CUST5064"/>
    <x v="3710"/>
    <s v="IQV20718"/>
    <x v="2"/>
    <x v="3793"/>
    <d v="2023-07-30T00:00:00"/>
    <x v="363"/>
    <n v="3"/>
    <x v="0"/>
    <x v="2"/>
    <n v="30"/>
    <x v="2"/>
    <x v="0"/>
    <x v="3094"/>
    <s v="HCP9677"/>
    <n v="3088094149"/>
    <s v="LIC87038"/>
    <x v="0"/>
    <s v="Jul"/>
    <s v="2023-07"/>
    <m/>
    <m/>
    <m/>
    <m/>
  </r>
  <r>
    <s v="ORD103795"/>
    <x v="3795"/>
    <s v="CUST7537"/>
    <x v="3711"/>
    <s v="IQV59349"/>
    <x v="2"/>
    <x v="3794"/>
    <d v="2023-01-08T00:00:00"/>
    <x v="539"/>
    <n v="9"/>
    <x v="0"/>
    <x v="3"/>
    <n v="8"/>
    <x v="1"/>
    <x v="1"/>
    <x v="3095"/>
    <s v="HCP8968"/>
    <n v="7973015331"/>
    <s v="LIC32680"/>
    <x v="1"/>
    <s v="Jan"/>
    <s v="2023-01"/>
    <m/>
    <m/>
    <m/>
    <m/>
  </r>
  <r>
    <s v="ORD103796"/>
    <x v="3796"/>
    <s v="CUST5862"/>
    <x v="3712"/>
    <s v="IQV13341"/>
    <x v="0"/>
    <x v="3795"/>
    <d v="2024-06-08T00:00:00"/>
    <x v="576"/>
    <n v="6"/>
    <x v="1"/>
    <x v="7"/>
    <n v="8"/>
    <x v="3"/>
    <x v="1"/>
    <x v="3096"/>
    <s v="HCP3562"/>
    <n v="2648424881"/>
    <s v="LIC40627"/>
    <x v="1"/>
    <s v="Jun"/>
    <s v="2024-06"/>
    <m/>
    <m/>
    <m/>
    <m/>
  </r>
  <r>
    <s v="ORD103797"/>
    <x v="3797"/>
    <s v="CUST6734"/>
    <x v="3713"/>
    <s v="IQV40786"/>
    <x v="2"/>
    <x v="3796"/>
    <d v="2024-10-05T00:00:00"/>
    <x v="225"/>
    <n v="8"/>
    <x v="1"/>
    <x v="11"/>
    <n v="5"/>
    <x v="2"/>
    <x v="1"/>
    <x v="3097"/>
    <s v="HCP8615"/>
    <n v="5125395408"/>
    <s v="LIC65257"/>
    <x v="1"/>
    <s v="Oct"/>
    <s v="2024-10"/>
    <m/>
    <m/>
    <m/>
    <m/>
  </r>
  <r>
    <s v="ORD103798"/>
    <x v="3798"/>
    <s v="CUST7847"/>
    <x v="3714"/>
    <s v="IQV65697"/>
    <x v="2"/>
    <x v="3797"/>
    <d v="2024-01-09T00:00:00"/>
    <x v="398"/>
    <n v="3"/>
    <x v="1"/>
    <x v="3"/>
    <n v="9"/>
    <x v="2"/>
    <x v="0"/>
    <x v="3098"/>
    <s v="HCP2232"/>
    <n v="3801104472"/>
    <s v="LIC69024"/>
    <x v="0"/>
    <s v="Jan"/>
    <s v="2024-01"/>
    <m/>
    <m/>
    <m/>
    <m/>
  </r>
  <r>
    <s v="ORD103799"/>
    <x v="3799"/>
    <s v="CUST6926"/>
    <x v="3715"/>
    <s v="IQV35194"/>
    <x v="2"/>
    <x v="3798"/>
    <d v="2024-06-17T00:00:00"/>
    <x v="563"/>
    <n v="6"/>
    <x v="1"/>
    <x v="7"/>
    <n v="17"/>
    <x v="3"/>
    <x v="1"/>
    <x v="3099"/>
    <s v="HCP8090"/>
    <n v="8383862044"/>
    <s v="LIC55638"/>
    <x v="1"/>
    <s v="Jun"/>
    <s v="2024-06"/>
    <m/>
    <m/>
    <m/>
    <m/>
  </r>
  <r>
    <s v="ORD103800"/>
    <x v="3800"/>
    <s v="CUST5303"/>
    <x v="3716"/>
    <s v="IQV36086"/>
    <x v="3"/>
    <x v="3799"/>
    <d v="2024-11-11T00:00:00"/>
    <x v="55"/>
    <n v="8"/>
    <x v="1"/>
    <x v="9"/>
    <n v="11"/>
    <x v="3"/>
    <x v="0"/>
    <x v="3100"/>
    <s v="HCP3392"/>
    <n v="4279485076"/>
    <s v="LIC63434"/>
    <x v="1"/>
    <s v="Nov"/>
    <s v="2024-11"/>
    <m/>
    <m/>
    <m/>
    <m/>
  </r>
  <r>
    <s v="ORD103801"/>
    <x v="3801"/>
    <s v="CUST3420"/>
    <x v="3717"/>
    <s v="IQV50691"/>
    <x v="3"/>
    <x v="3800"/>
    <d v="2023-01-20T00:00:00"/>
    <x v="500"/>
    <n v="1"/>
    <x v="0"/>
    <x v="3"/>
    <n v="20"/>
    <x v="0"/>
    <x v="1"/>
    <x v="770"/>
    <s v="HCP1785"/>
    <n v="9186011191"/>
    <s v="LIC91671"/>
    <x v="0"/>
    <s v="Jan"/>
    <s v="2023-01"/>
    <m/>
    <m/>
    <m/>
    <m/>
  </r>
  <r>
    <s v="ORD103802"/>
    <x v="3802"/>
    <s v="CUST2562"/>
    <x v="3718"/>
    <s v="IQV28561"/>
    <x v="1"/>
    <x v="3801"/>
    <d v="2024-01-30T00:00:00"/>
    <x v="222"/>
    <n v="6"/>
    <x v="1"/>
    <x v="3"/>
    <n v="30"/>
    <x v="1"/>
    <x v="2"/>
    <x v="3101"/>
    <s v="HCP7675"/>
    <n v="1649707349"/>
    <s v="LIC36012"/>
    <x v="1"/>
    <s v="Jan"/>
    <s v="2024-01"/>
    <m/>
    <m/>
    <m/>
    <m/>
  </r>
  <r>
    <s v="ORD103803"/>
    <x v="3803"/>
    <s v="CUST3005"/>
    <x v="3719"/>
    <s v="IQV62292"/>
    <x v="1"/>
    <x v="3802"/>
    <d v="2024-04-19T00:00:00"/>
    <x v="364"/>
    <n v="7"/>
    <x v="1"/>
    <x v="0"/>
    <n v="19"/>
    <x v="2"/>
    <x v="0"/>
    <x v="659"/>
    <s v="HCP1814"/>
    <n v="5608873958"/>
    <s v="LIC75550"/>
    <x v="1"/>
    <s v="Apr"/>
    <s v="2024-04"/>
    <m/>
    <m/>
    <m/>
    <m/>
  </r>
  <r>
    <s v="ORD103804"/>
    <x v="3804"/>
    <s v="CUST6305"/>
    <x v="3720"/>
    <s v="IQV56062"/>
    <x v="3"/>
    <x v="3803"/>
    <d v="2024-05-10T00:00:00"/>
    <x v="280"/>
    <n v="5"/>
    <x v="1"/>
    <x v="8"/>
    <n v="10"/>
    <x v="0"/>
    <x v="2"/>
    <x v="98"/>
    <s v="HCP7575"/>
    <n v="5778081360"/>
    <s v="LIC24272"/>
    <x v="1"/>
    <s v="May"/>
    <s v="2024-05"/>
    <m/>
    <m/>
    <m/>
    <m/>
  </r>
  <r>
    <s v="ORD103805"/>
    <x v="3805"/>
    <s v="CUST7657"/>
    <x v="3721"/>
    <s v="IQV49260"/>
    <x v="2"/>
    <x v="3804"/>
    <d v="2023-02-05T00:00:00"/>
    <x v="264"/>
    <n v="0"/>
    <x v="0"/>
    <x v="6"/>
    <n v="5"/>
    <x v="1"/>
    <x v="0"/>
    <x v="3102"/>
    <s v="HCP5951"/>
    <n v="5750145417"/>
    <s v="LIC91242"/>
    <x v="0"/>
    <s v="Feb"/>
    <s v="2023-02"/>
    <m/>
    <m/>
    <m/>
    <m/>
  </r>
  <r>
    <s v="ORD103806"/>
    <x v="3806"/>
    <s v="CUST9634"/>
    <x v="3722"/>
    <s v="IQV19154"/>
    <x v="1"/>
    <x v="3805"/>
    <d v="2024-08-25T00:00:00"/>
    <x v="271"/>
    <n v="7"/>
    <x v="1"/>
    <x v="5"/>
    <n v="25"/>
    <x v="3"/>
    <x v="1"/>
    <x v="3103"/>
    <s v="HCP6999"/>
    <n v="7575489839"/>
    <s v="LIC75496"/>
    <x v="1"/>
    <s v="Aug"/>
    <s v="2024-08"/>
    <m/>
    <m/>
    <m/>
    <m/>
  </r>
  <r>
    <s v="ORD103807"/>
    <x v="3807"/>
    <s v="CUST7967"/>
    <x v="3723"/>
    <s v="IQV62286"/>
    <x v="0"/>
    <x v="3806"/>
    <d v="2023-01-13T00:00:00"/>
    <x v="500"/>
    <n v="8"/>
    <x v="0"/>
    <x v="3"/>
    <n v="13"/>
    <x v="1"/>
    <x v="0"/>
    <x v="3104"/>
    <s v="HCP6865"/>
    <n v="3494117012"/>
    <s v="LIC87790"/>
    <x v="1"/>
    <s v="Jan"/>
    <s v="2023-01"/>
    <m/>
    <m/>
    <m/>
    <m/>
  </r>
  <r>
    <s v="ORD103808"/>
    <x v="3808"/>
    <s v="CUST8852"/>
    <x v="3724"/>
    <s v="IQV33203"/>
    <x v="3"/>
    <x v="3807"/>
    <d v="2024-11-24T00:00:00"/>
    <x v="731"/>
    <n v="4"/>
    <x v="1"/>
    <x v="9"/>
    <n v="24"/>
    <x v="0"/>
    <x v="1"/>
    <x v="2834"/>
    <s v="HCP4958"/>
    <n v="8439989373"/>
    <s v="LIC28201"/>
    <x v="1"/>
    <s v="Nov"/>
    <s v="2024-11"/>
    <m/>
    <m/>
    <m/>
    <m/>
  </r>
  <r>
    <s v="ORD103809"/>
    <x v="3809"/>
    <s v="CUST6320"/>
    <x v="2798"/>
    <s v="IQV53292"/>
    <x v="0"/>
    <x v="3808"/>
    <d v="2024-05-26T00:00:00"/>
    <x v="12"/>
    <n v="0"/>
    <x v="1"/>
    <x v="8"/>
    <n v="26"/>
    <x v="0"/>
    <x v="1"/>
    <x v="3105"/>
    <s v="HCP3811"/>
    <n v="4302644922"/>
    <s v="LIC95474"/>
    <x v="0"/>
    <s v="May"/>
    <s v="2024-05"/>
    <m/>
    <m/>
    <m/>
    <m/>
  </r>
  <r>
    <s v="ORD103810"/>
    <x v="3810"/>
    <s v="CUST6036"/>
    <x v="3725"/>
    <s v="IQV45618"/>
    <x v="1"/>
    <x v="3809"/>
    <d v="2024-01-06T00:00:00"/>
    <x v="41"/>
    <n v="4"/>
    <x v="1"/>
    <x v="3"/>
    <n v="6"/>
    <x v="2"/>
    <x v="2"/>
    <x v="239"/>
    <s v="HCP9938"/>
    <n v="8282502671"/>
    <s v="LIC32016"/>
    <x v="1"/>
    <s v="Jan"/>
    <s v="2024-01"/>
    <m/>
    <m/>
    <m/>
    <m/>
  </r>
  <r>
    <s v="ORD103811"/>
    <x v="3811"/>
    <s v="CUST5897"/>
    <x v="3726"/>
    <s v="IQV16534"/>
    <x v="1"/>
    <x v="3810"/>
    <d v="2023-05-30T00:00:00"/>
    <x v="623"/>
    <n v="9"/>
    <x v="0"/>
    <x v="8"/>
    <n v="30"/>
    <x v="2"/>
    <x v="2"/>
    <x v="3106"/>
    <s v="HCP1673"/>
    <n v="9488043856"/>
    <s v="LIC21258"/>
    <x v="1"/>
    <s v="May"/>
    <s v="2023-05"/>
    <m/>
    <m/>
    <m/>
    <m/>
  </r>
  <r>
    <s v="ORD103812"/>
    <x v="3812"/>
    <s v="CUST4067"/>
    <x v="3727"/>
    <s v="IQV22217"/>
    <x v="3"/>
    <x v="3811"/>
    <d v="2023-03-16T00:00:00"/>
    <x v="354"/>
    <n v="1"/>
    <x v="0"/>
    <x v="4"/>
    <n v="16"/>
    <x v="1"/>
    <x v="2"/>
    <x v="134"/>
    <s v="HCP4353"/>
    <n v="4375127165"/>
    <s v="LIC97980"/>
    <x v="0"/>
    <s v="Mar"/>
    <s v="2023-03"/>
    <m/>
    <m/>
    <m/>
    <m/>
  </r>
  <r>
    <s v="ORD103813"/>
    <x v="3813"/>
    <s v="CUST2770"/>
    <x v="3728"/>
    <s v="IQV88272"/>
    <x v="0"/>
    <x v="3812"/>
    <d v="2023-02-14T00:00:00"/>
    <x v="374"/>
    <n v="4"/>
    <x v="0"/>
    <x v="6"/>
    <n v="14"/>
    <x v="1"/>
    <x v="0"/>
    <x v="3107"/>
    <s v="HCP6854"/>
    <n v="8000053530"/>
    <s v="LIC40556"/>
    <x v="1"/>
    <s v="Feb"/>
    <s v="2023-02"/>
    <m/>
    <m/>
    <m/>
    <m/>
  </r>
  <r>
    <s v="ORD103814"/>
    <x v="3814"/>
    <s v="CUST9580"/>
    <x v="3729"/>
    <s v="IQV43428"/>
    <x v="0"/>
    <x v="3813"/>
    <d v="2024-08-13T00:00:00"/>
    <x v="709"/>
    <n v="3"/>
    <x v="1"/>
    <x v="5"/>
    <n v="13"/>
    <x v="4"/>
    <x v="0"/>
    <x v="3108"/>
    <s v="HCP6613"/>
    <n v="6984498518"/>
    <s v="LIC19270"/>
    <x v="0"/>
    <s v="Aug"/>
    <s v="2024-08"/>
    <m/>
    <m/>
    <m/>
    <m/>
  </r>
  <r>
    <s v="ORD103815"/>
    <x v="3815"/>
    <s v="CUST4866"/>
    <x v="3730"/>
    <s v="IQV48881"/>
    <x v="2"/>
    <x v="3814"/>
    <d v="2023-10-09T00:00:00"/>
    <x v="626"/>
    <n v="3"/>
    <x v="0"/>
    <x v="11"/>
    <n v="9"/>
    <x v="2"/>
    <x v="1"/>
    <x v="1640"/>
    <s v="HCP2585"/>
    <n v="9244156561"/>
    <s v="LIC74556"/>
    <x v="0"/>
    <s v="Oct"/>
    <s v="2023-10"/>
    <m/>
    <m/>
    <m/>
    <m/>
  </r>
  <r>
    <s v="ORD103816"/>
    <x v="3816"/>
    <s v="CUST2502"/>
    <x v="3731"/>
    <s v="IQV45380"/>
    <x v="3"/>
    <x v="3815"/>
    <d v="2024-02-01T00:00:00"/>
    <x v="495"/>
    <n v="5"/>
    <x v="1"/>
    <x v="6"/>
    <n v="1"/>
    <x v="1"/>
    <x v="1"/>
    <x v="3109"/>
    <s v="HCP8751"/>
    <n v="6254286922"/>
    <s v="LIC33361"/>
    <x v="1"/>
    <s v="Feb"/>
    <s v="2024-02"/>
    <m/>
    <m/>
    <m/>
    <m/>
  </r>
  <r>
    <s v="ORD103817"/>
    <x v="3817"/>
    <s v="CUST3069"/>
    <x v="3732"/>
    <s v="IQV23874"/>
    <x v="2"/>
    <x v="3816"/>
    <d v="2024-04-10T00:00:00"/>
    <x v="625"/>
    <n v="1"/>
    <x v="1"/>
    <x v="0"/>
    <n v="10"/>
    <x v="4"/>
    <x v="1"/>
    <x v="3110"/>
    <s v="HCP4048"/>
    <n v="9183619165"/>
    <s v="LIC27671"/>
    <x v="0"/>
    <s v="Apr"/>
    <s v="2024-04"/>
    <m/>
    <m/>
    <m/>
    <m/>
  </r>
  <r>
    <s v="ORD103818"/>
    <x v="3818"/>
    <s v="CUST8503"/>
    <x v="3733"/>
    <s v="IQV42629"/>
    <x v="3"/>
    <x v="3817"/>
    <d v="2023-04-20T00:00:00"/>
    <x v="152"/>
    <n v="1"/>
    <x v="0"/>
    <x v="0"/>
    <n v="20"/>
    <x v="1"/>
    <x v="1"/>
    <x v="3111"/>
    <s v="HCP9652"/>
    <n v="1073110782"/>
    <s v="LIC92663"/>
    <x v="0"/>
    <s v="Apr"/>
    <s v="2023-04"/>
    <m/>
    <m/>
    <m/>
    <m/>
  </r>
  <r>
    <s v="ORD103819"/>
    <x v="3819"/>
    <s v="CUST5993"/>
    <x v="3734"/>
    <s v="IQV11833"/>
    <x v="2"/>
    <x v="3818"/>
    <d v="2023-12-29T00:00:00"/>
    <x v="63"/>
    <n v="0"/>
    <x v="0"/>
    <x v="1"/>
    <n v="29"/>
    <x v="4"/>
    <x v="0"/>
    <x v="3112"/>
    <s v="HCP6357"/>
    <n v="8210037508"/>
    <s v="LIC72736"/>
    <x v="0"/>
    <s v="Dec"/>
    <s v="2023-12"/>
    <m/>
    <m/>
    <m/>
    <m/>
  </r>
  <r>
    <s v="ORD103820"/>
    <x v="3820"/>
    <s v="CUST8089"/>
    <x v="3735"/>
    <s v="IQV11596"/>
    <x v="0"/>
    <x v="3819"/>
    <d v="2023-10-07T00:00:00"/>
    <x v="427"/>
    <n v="7"/>
    <x v="0"/>
    <x v="11"/>
    <n v="7"/>
    <x v="3"/>
    <x v="2"/>
    <x v="3113"/>
    <s v="HCP9923"/>
    <n v="8154336282"/>
    <s v="LIC59920"/>
    <x v="1"/>
    <s v="Oct"/>
    <s v="2023-10"/>
    <m/>
    <m/>
    <m/>
    <m/>
  </r>
  <r>
    <s v="ORD103821"/>
    <x v="3821"/>
    <s v="CUST3121"/>
    <x v="3736"/>
    <s v="IQV91193"/>
    <x v="3"/>
    <x v="3820"/>
    <d v="2024-10-15T00:00:00"/>
    <x v="213"/>
    <n v="9"/>
    <x v="1"/>
    <x v="11"/>
    <n v="15"/>
    <x v="0"/>
    <x v="1"/>
    <x v="3114"/>
    <s v="HCP5707"/>
    <n v="4084352932"/>
    <s v="LIC42137"/>
    <x v="1"/>
    <s v="Oct"/>
    <s v="2024-10"/>
    <m/>
    <m/>
    <m/>
    <m/>
  </r>
  <r>
    <s v="ORD103822"/>
    <x v="3822"/>
    <s v="CUST2104"/>
    <x v="3737"/>
    <s v="IQV48899"/>
    <x v="2"/>
    <x v="3821"/>
    <d v="2024-03-13T00:00:00"/>
    <x v="455"/>
    <n v="6"/>
    <x v="1"/>
    <x v="4"/>
    <n v="13"/>
    <x v="2"/>
    <x v="1"/>
    <x v="3115"/>
    <s v="HCP1801"/>
    <n v="6382394304"/>
    <s v="LIC16428"/>
    <x v="1"/>
    <s v="Mar"/>
    <s v="2024-03"/>
    <m/>
    <m/>
    <m/>
    <m/>
  </r>
  <r>
    <s v="ORD103823"/>
    <x v="3823"/>
    <s v="CUST5140"/>
    <x v="3738"/>
    <s v="IQV12792"/>
    <x v="2"/>
    <x v="3822"/>
    <d v="2023-10-09T00:00:00"/>
    <x v="149"/>
    <n v="9"/>
    <x v="0"/>
    <x v="11"/>
    <n v="9"/>
    <x v="1"/>
    <x v="2"/>
    <x v="3116"/>
    <s v="HCP5670"/>
    <n v="7855354833"/>
    <s v="LIC10603"/>
    <x v="1"/>
    <s v="Oct"/>
    <s v="2023-10"/>
    <m/>
    <m/>
    <m/>
    <m/>
  </r>
  <r>
    <s v="ORD103824"/>
    <x v="3824"/>
    <s v="CUST9518"/>
    <x v="3739"/>
    <s v="IQV91478"/>
    <x v="2"/>
    <x v="3823"/>
    <d v="2024-07-07T00:00:00"/>
    <x v="136"/>
    <n v="0"/>
    <x v="1"/>
    <x v="2"/>
    <n v="7"/>
    <x v="4"/>
    <x v="2"/>
    <x v="3117"/>
    <s v="HCP9782"/>
    <n v="9883662322"/>
    <s v="LIC76386"/>
    <x v="0"/>
    <s v="Jul"/>
    <s v="2024-07"/>
    <m/>
    <m/>
    <m/>
    <m/>
  </r>
  <r>
    <s v="ORD103825"/>
    <x v="3825"/>
    <s v="CUST7857"/>
    <x v="3740"/>
    <s v="IQV53955"/>
    <x v="2"/>
    <x v="3824"/>
    <d v="2024-03-15T00:00:00"/>
    <x v="519"/>
    <n v="8"/>
    <x v="1"/>
    <x v="4"/>
    <n v="15"/>
    <x v="1"/>
    <x v="0"/>
    <x v="3118"/>
    <s v="HCP6193"/>
    <n v="7016878088"/>
    <s v="LIC40238"/>
    <x v="1"/>
    <s v="Mar"/>
    <s v="2024-03"/>
    <m/>
    <m/>
    <m/>
    <m/>
  </r>
  <r>
    <s v="ORD103826"/>
    <x v="3826"/>
    <s v="CUST2815"/>
    <x v="3741"/>
    <s v="IQV76986"/>
    <x v="3"/>
    <x v="3825"/>
    <d v="2024-08-30T00:00:00"/>
    <x v="707"/>
    <n v="1"/>
    <x v="1"/>
    <x v="5"/>
    <n v="30"/>
    <x v="2"/>
    <x v="0"/>
    <x v="2844"/>
    <s v="HCP5906"/>
    <n v="7107898954"/>
    <s v="LIC93042"/>
    <x v="0"/>
    <s v="Aug"/>
    <s v="2024-08"/>
    <m/>
    <m/>
    <m/>
    <m/>
  </r>
  <r>
    <s v="ORD103827"/>
    <x v="3827"/>
    <s v="CUST6352"/>
    <x v="3742"/>
    <s v="IQV86149"/>
    <x v="1"/>
    <x v="3826"/>
    <d v="2024-05-27T00:00:00"/>
    <x v="595"/>
    <n v="4"/>
    <x v="1"/>
    <x v="8"/>
    <n v="27"/>
    <x v="2"/>
    <x v="1"/>
    <x v="187"/>
    <s v="HCP7333"/>
    <n v="5150712487"/>
    <s v="LIC58734"/>
    <x v="1"/>
    <s v="May"/>
    <s v="2024-05"/>
    <m/>
    <m/>
    <m/>
    <m/>
  </r>
  <r>
    <s v="ORD103828"/>
    <x v="3828"/>
    <s v="CUST8508"/>
    <x v="3743"/>
    <s v="IQV57242"/>
    <x v="3"/>
    <x v="3827"/>
    <d v="2024-10-30T00:00:00"/>
    <x v="154"/>
    <n v="2"/>
    <x v="1"/>
    <x v="11"/>
    <n v="30"/>
    <x v="0"/>
    <x v="0"/>
    <x v="3119"/>
    <s v="HCP6638"/>
    <n v="1753059930"/>
    <s v="LIC28580"/>
    <x v="0"/>
    <s v="Oct"/>
    <s v="2024-10"/>
    <m/>
    <m/>
    <m/>
    <m/>
  </r>
  <r>
    <s v="ORD103829"/>
    <x v="3829"/>
    <s v="CUST4820"/>
    <x v="3744"/>
    <s v="IQV92565"/>
    <x v="1"/>
    <x v="3828"/>
    <d v="2023-01-30T00:00:00"/>
    <x v="687"/>
    <n v="0"/>
    <x v="0"/>
    <x v="3"/>
    <n v="30"/>
    <x v="1"/>
    <x v="0"/>
    <x v="3120"/>
    <s v="HCP8915"/>
    <n v="2406349383"/>
    <s v="LIC47666"/>
    <x v="0"/>
    <s v="Jan"/>
    <s v="2023-01"/>
    <m/>
    <m/>
    <m/>
    <m/>
  </r>
  <r>
    <s v="ORD103830"/>
    <x v="3830"/>
    <s v="CUST2797"/>
    <x v="3745"/>
    <s v="IQV98143"/>
    <x v="0"/>
    <x v="3829"/>
    <d v="2023-05-13T00:00:00"/>
    <x v="621"/>
    <n v="9"/>
    <x v="0"/>
    <x v="8"/>
    <n v="13"/>
    <x v="3"/>
    <x v="2"/>
    <x v="1085"/>
    <s v="HCP7431"/>
    <n v="4491361904"/>
    <s v="LIC38478"/>
    <x v="1"/>
    <s v="May"/>
    <s v="2023-05"/>
    <m/>
    <m/>
    <m/>
    <m/>
  </r>
  <r>
    <s v="ORD103831"/>
    <x v="3831"/>
    <s v="CUST7421"/>
    <x v="1559"/>
    <s v="IQV62226"/>
    <x v="1"/>
    <x v="3830"/>
    <d v="2024-12-20T00:00:00"/>
    <x v="610"/>
    <n v="1"/>
    <x v="1"/>
    <x v="1"/>
    <n v="20"/>
    <x v="1"/>
    <x v="1"/>
    <x v="3121"/>
    <s v="HCP4378"/>
    <n v="5318948381"/>
    <s v="LIC54568"/>
    <x v="0"/>
    <s v="Dec"/>
    <s v="2024-12"/>
    <m/>
    <m/>
    <m/>
    <m/>
  </r>
  <r>
    <s v="ORD103832"/>
    <x v="3832"/>
    <s v="CUST9278"/>
    <x v="3746"/>
    <s v="IQV37015"/>
    <x v="0"/>
    <x v="3831"/>
    <d v="2023-01-28T00:00:00"/>
    <x v="409"/>
    <n v="0"/>
    <x v="0"/>
    <x v="3"/>
    <n v="28"/>
    <x v="1"/>
    <x v="0"/>
    <x v="3122"/>
    <s v="HCP2277"/>
    <n v="8366398042"/>
    <s v="LIC87304"/>
    <x v="0"/>
    <s v="Jan"/>
    <s v="2023-01"/>
    <m/>
    <m/>
    <m/>
    <m/>
  </r>
  <r>
    <s v="ORD103833"/>
    <x v="3833"/>
    <s v="CUST4290"/>
    <x v="3747"/>
    <s v="IQV50698"/>
    <x v="3"/>
    <x v="3832"/>
    <d v="2023-01-04T00:00:00"/>
    <x v="380"/>
    <n v="7"/>
    <x v="0"/>
    <x v="3"/>
    <n v="4"/>
    <x v="0"/>
    <x v="2"/>
    <x v="3123"/>
    <s v="HCP8540"/>
    <n v="1943001477"/>
    <s v="LIC37118"/>
    <x v="1"/>
    <s v="Jan"/>
    <s v="2023-01"/>
    <m/>
    <m/>
    <m/>
    <m/>
  </r>
  <r>
    <s v="ORD103834"/>
    <x v="3834"/>
    <s v="CUST7587"/>
    <x v="3748"/>
    <s v="IQV72544"/>
    <x v="1"/>
    <x v="3833"/>
    <d v="2024-09-10T00:00:00"/>
    <x v="436"/>
    <n v="1"/>
    <x v="1"/>
    <x v="10"/>
    <n v="10"/>
    <x v="0"/>
    <x v="2"/>
    <x v="3124"/>
    <s v="HCP4233"/>
    <n v="4329115309"/>
    <s v="LIC28669"/>
    <x v="0"/>
    <s v="Sep"/>
    <s v="2024-09"/>
    <m/>
    <m/>
    <m/>
    <m/>
  </r>
  <r>
    <s v="ORD103835"/>
    <x v="3835"/>
    <s v="CUST3959"/>
    <x v="3749"/>
    <s v="IQV27924"/>
    <x v="3"/>
    <x v="3834"/>
    <d v="2023-06-12T00:00:00"/>
    <x v="292"/>
    <n v="5"/>
    <x v="0"/>
    <x v="7"/>
    <n v="12"/>
    <x v="3"/>
    <x v="2"/>
    <x v="3125"/>
    <s v="HCP7320"/>
    <n v="5859574636"/>
    <s v="LIC39157"/>
    <x v="1"/>
    <s v="Jun"/>
    <s v="2023-06"/>
    <m/>
    <m/>
    <m/>
    <m/>
  </r>
  <r>
    <s v="ORD103836"/>
    <x v="3836"/>
    <s v="CUST5234"/>
    <x v="3750"/>
    <s v="IQV62625"/>
    <x v="3"/>
    <x v="3835"/>
    <d v="2023-03-20T00:00:00"/>
    <x v="378"/>
    <n v="1"/>
    <x v="0"/>
    <x v="4"/>
    <n v="20"/>
    <x v="3"/>
    <x v="1"/>
    <x v="3126"/>
    <s v="HCP1223"/>
    <n v="1443953960"/>
    <s v="LIC35562"/>
    <x v="0"/>
    <s v="Mar"/>
    <s v="2023-03"/>
    <m/>
    <m/>
    <m/>
    <m/>
  </r>
  <r>
    <s v="ORD103837"/>
    <x v="3837"/>
    <s v="CUST2779"/>
    <x v="2283"/>
    <s v="IQV58548"/>
    <x v="2"/>
    <x v="3836"/>
    <d v="2024-06-03T00:00:00"/>
    <x v="556"/>
    <n v="8"/>
    <x v="1"/>
    <x v="7"/>
    <n v="3"/>
    <x v="1"/>
    <x v="0"/>
    <x v="3127"/>
    <s v="HCP8385"/>
    <n v="3343226702"/>
    <s v="LIC94694"/>
    <x v="1"/>
    <s v="Jun"/>
    <s v="2024-06"/>
    <m/>
    <m/>
    <m/>
    <m/>
  </r>
  <r>
    <s v="ORD103838"/>
    <x v="3838"/>
    <s v="CUST9783"/>
    <x v="1871"/>
    <s v="IQV66039"/>
    <x v="0"/>
    <x v="3837"/>
    <d v="2024-06-20T00:00:00"/>
    <x v="563"/>
    <n v="3"/>
    <x v="1"/>
    <x v="7"/>
    <n v="20"/>
    <x v="3"/>
    <x v="2"/>
    <x v="3128"/>
    <s v="HCP9820"/>
    <n v="9400221357"/>
    <s v="LIC20683"/>
    <x v="0"/>
    <s v="Jun"/>
    <s v="2024-06"/>
    <m/>
    <m/>
    <m/>
    <m/>
  </r>
  <r>
    <s v="ORD103839"/>
    <x v="3839"/>
    <s v="CUST6334"/>
    <x v="3751"/>
    <s v="IQV91181"/>
    <x v="0"/>
    <x v="3838"/>
    <d v="2024-12-01T00:00:00"/>
    <x v="180"/>
    <n v="0"/>
    <x v="1"/>
    <x v="1"/>
    <n v="1"/>
    <x v="0"/>
    <x v="2"/>
    <x v="3129"/>
    <s v="HCP8508"/>
    <n v="9766074516"/>
    <s v="LIC34646"/>
    <x v="0"/>
    <s v="Dec"/>
    <s v="2024-12"/>
    <m/>
    <m/>
    <m/>
    <m/>
  </r>
  <r>
    <s v="ORD103840"/>
    <x v="3840"/>
    <s v="CUST9578"/>
    <x v="3752"/>
    <s v="IQV81210"/>
    <x v="2"/>
    <x v="3839"/>
    <d v="2023-05-09T00:00:00"/>
    <x v="187"/>
    <n v="1"/>
    <x v="0"/>
    <x v="8"/>
    <n v="9"/>
    <x v="3"/>
    <x v="1"/>
    <x v="782"/>
    <s v="HCP1279"/>
    <n v="5444287304"/>
    <s v="LIC11559"/>
    <x v="0"/>
    <s v="May"/>
    <s v="2023-05"/>
    <m/>
    <m/>
    <m/>
    <m/>
  </r>
  <r>
    <s v="ORD103841"/>
    <x v="3841"/>
    <s v="CUST4446"/>
    <x v="3753"/>
    <s v="IQV16982"/>
    <x v="1"/>
    <x v="3840"/>
    <d v="2024-05-22T00:00:00"/>
    <x v="312"/>
    <n v="1"/>
    <x v="1"/>
    <x v="8"/>
    <n v="22"/>
    <x v="0"/>
    <x v="2"/>
    <x v="1922"/>
    <s v="HCP8078"/>
    <n v="2573997985"/>
    <s v="LIC75853"/>
    <x v="0"/>
    <s v="May"/>
    <s v="2024-05"/>
    <m/>
    <m/>
    <m/>
    <m/>
  </r>
  <r>
    <s v="ORD103842"/>
    <x v="3842"/>
    <s v="CUST6678"/>
    <x v="3754"/>
    <s v="IQV87716"/>
    <x v="1"/>
    <x v="3841"/>
    <d v="2023-12-07T00:00:00"/>
    <x v="445"/>
    <n v="0"/>
    <x v="0"/>
    <x v="1"/>
    <n v="7"/>
    <x v="2"/>
    <x v="0"/>
    <x v="3130"/>
    <s v="HCP3366"/>
    <n v="1785223288"/>
    <s v="LIC46969"/>
    <x v="0"/>
    <s v="Dec"/>
    <s v="2023-12"/>
    <m/>
    <m/>
    <m/>
    <m/>
  </r>
  <r>
    <s v="ORD103843"/>
    <x v="3843"/>
    <s v="CUST9756"/>
    <x v="3755"/>
    <s v="IQV58424"/>
    <x v="3"/>
    <x v="3842"/>
    <d v="2024-02-22T00:00:00"/>
    <x v="7"/>
    <n v="1"/>
    <x v="1"/>
    <x v="6"/>
    <n v="22"/>
    <x v="1"/>
    <x v="2"/>
    <x v="1607"/>
    <s v="HCP8617"/>
    <n v="7612072900"/>
    <s v="LIC68939"/>
    <x v="0"/>
    <s v="Feb"/>
    <s v="2024-02"/>
    <m/>
    <m/>
    <m/>
    <m/>
  </r>
  <r>
    <s v="ORD103844"/>
    <x v="3844"/>
    <s v="CUST7646"/>
    <x v="3756"/>
    <s v="IQV69938"/>
    <x v="0"/>
    <x v="3843"/>
    <d v="2023-03-19T00:00:00"/>
    <x v="4"/>
    <n v="6"/>
    <x v="0"/>
    <x v="4"/>
    <n v="19"/>
    <x v="0"/>
    <x v="0"/>
    <x v="3131"/>
    <s v="HCP9359"/>
    <n v="8987506958"/>
    <s v="LIC30125"/>
    <x v="1"/>
    <s v="Mar"/>
    <s v="2023-03"/>
    <m/>
    <m/>
    <m/>
    <m/>
  </r>
  <r>
    <s v="ORD103845"/>
    <x v="3845"/>
    <s v="CUST8457"/>
    <x v="3757"/>
    <s v="IQV36025"/>
    <x v="0"/>
    <x v="3844"/>
    <d v="2023-01-21T00:00:00"/>
    <x v="409"/>
    <n v="7"/>
    <x v="0"/>
    <x v="3"/>
    <n v="21"/>
    <x v="4"/>
    <x v="2"/>
    <x v="3132"/>
    <s v="HCP1351"/>
    <n v="3007650245"/>
    <s v="LIC34809"/>
    <x v="1"/>
    <s v="Jan"/>
    <s v="2023-01"/>
    <m/>
    <m/>
    <m/>
    <m/>
  </r>
  <r>
    <s v="ORD103846"/>
    <x v="3846"/>
    <s v="CUST9690"/>
    <x v="3758"/>
    <s v="IQV74729"/>
    <x v="1"/>
    <x v="3845"/>
    <d v="2023-09-23T00:00:00"/>
    <x v="454"/>
    <n v="9"/>
    <x v="0"/>
    <x v="10"/>
    <n v="23"/>
    <x v="0"/>
    <x v="0"/>
    <x v="2030"/>
    <s v="HCP4324"/>
    <n v="6970717271"/>
    <s v="LIC96871"/>
    <x v="1"/>
    <s v="Sep"/>
    <s v="2023-09"/>
    <m/>
    <m/>
    <m/>
    <m/>
  </r>
  <r>
    <s v="ORD103847"/>
    <x v="3847"/>
    <s v="CUST1480"/>
    <x v="3759"/>
    <s v="IQV44433"/>
    <x v="1"/>
    <x v="3846"/>
    <d v="2023-07-28T00:00:00"/>
    <x v="50"/>
    <n v="8"/>
    <x v="0"/>
    <x v="2"/>
    <n v="28"/>
    <x v="3"/>
    <x v="2"/>
    <x v="3133"/>
    <s v="HCP8250"/>
    <n v="6937038256"/>
    <s v="LIC44820"/>
    <x v="1"/>
    <s v="Jul"/>
    <s v="2023-07"/>
    <m/>
    <m/>
    <m/>
    <m/>
  </r>
  <r>
    <s v="ORD103848"/>
    <x v="3848"/>
    <s v="CUST8703"/>
    <x v="3760"/>
    <s v="IQV86739"/>
    <x v="2"/>
    <x v="3847"/>
    <d v="2023-10-30T00:00:00"/>
    <x v="408"/>
    <n v="3"/>
    <x v="0"/>
    <x v="11"/>
    <n v="30"/>
    <x v="4"/>
    <x v="0"/>
    <x v="2973"/>
    <s v="HCP2586"/>
    <n v="7722686608"/>
    <s v="LIC68193"/>
    <x v="0"/>
    <s v="Oct"/>
    <s v="2023-10"/>
    <m/>
    <m/>
    <m/>
    <m/>
  </r>
  <r>
    <s v="ORD103849"/>
    <x v="3849"/>
    <s v="CUST3654"/>
    <x v="3761"/>
    <s v="IQV79642"/>
    <x v="0"/>
    <x v="3848"/>
    <d v="2024-07-17T00:00:00"/>
    <x v="497"/>
    <n v="0"/>
    <x v="1"/>
    <x v="2"/>
    <n v="17"/>
    <x v="4"/>
    <x v="2"/>
    <x v="3134"/>
    <s v="HCP3934"/>
    <n v="2906641353"/>
    <s v="LIC98999"/>
    <x v="0"/>
    <s v="Jul"/>
    <s v="2024-07"/>
    <m/>
    <m/>
    <m/>
    <m/>
  </r>
  <r>
    <s v="ORD103850"/>
    <x v="3850"/>
    <s v="CUST8869"/>
    <x v="3762"/>
    <s v="IQV91975"/>
    <x v="0"/>
    <x v="3849"/>
    <d v="2024-03-26T00:00:00"/>
    <x v="278"/>
    <n v="6"/>
    <x v="1"/>
    <x v="4"/>
    <n v="26"/>
    <x v="1"/>
    <x v="0"/>
    <x v="2034"/>
    <s v="HCP5118"/>
    <n v="2614548212"/>
    <s v="LIC88595"/>
    <x v="1"/>
    <s v="Mar"/>
    <s v="2024-03"/>
    <m/>
    <m/>
    <m/>
    <m/>
  </r>
  <r>
    <s v="ORD103851"/>
    <x v="3851"/>
    <s v="CUST5305"/>
    <x v="3763"/>
    <s v="IQV90737"/>
    <x v="2"/>
    <x v="3850"/>
    <d v="2024-02-22T00:00:00"/>
    <x v="18"/>
    <n v="6"/>
    <x v="1"/>
    <x v="6"/>
    <n v="22"/>
    <x v="4"/>
    <x v="1"/>
    <x v="1988"/>
    <s v="HCP8969"/>
    <n v="8453943010"/>
    <s v="LIC68216"/>
    <x v="1"/>
    <s v="Feb"/>
    <s v="2024-02"/>
    <m/>
    <m/>
    <m/>
    <m/>
  </r>
  <r>
    <s v="ORD103852"/>
    <x v="3852"/>
    <s v="CUST6131"/>
    <x v="3764"/>
    <s v="IQV73446"/>
    <x v="0"/>
    <x v="3851"/>
    <d v="2023-12-29T00:00:00"/>
    <x v="574"/>
    <n v="2"/>
    <x v="0"/>
    <x v="1"/>
    <n v="29"/>
    <x v="1"/>
    <x v="1"/>
    <x v="3135"/>
    <s v="HCP9462"/>
    <n v="5621170220"/>
    <s v="LIC48785"/>
    <x v="0"/>
    <s v="Dec"/>
    <s v="2023-12"/>
    <m/>
    <m/>
    <m/>
    <m/>
  </r>
  <r>
    <s v="ORD103853"/>
    <x v="3853"/>
    <s v="CUST8005"/>
    <x v="3765"/>
    <s v="IQV41811"/>
    <x v="1"/>
    <x v="3852"/>
    <d v="2024-10-18T00:00:00"/>
    <x v="253"/>
    <n v="0"/>
    <x v="1"/>
    <x v="11"/>
    <n v="18"/>
    <x v="0"/>
    <x v="2"/>
    <x v="2809"/>
    <s v="HCP9736"/>
    <n v="8461510167"/>
    <s v="LIC29352"/>
    <x v="0"/>
    <s v="Oct"/>
    <s v="2024-10"/>
    <m/>
    <m/>
    <m/>
    <m/>
  </r>
  <r>
    <s v="ORD103854"/>
    <x v="3854"/>
    <s v="CUST3659"/>
    <x v="3766"/>
    <s v="IQV25716"/>
    <x v="1"/>
    <x v="3853"/>
    <d v="2023-01-06T00:00:00"/>
    <x v="81"/>
    <n v="9"/>
    <x v="0"/>
    <x v="3"/>
    <n v="6"/>
    <x v="4"/>
    <x v="1"/>
    <x v="1217"/>
    <s v="HCP1982"/>
    <n v="9726597386"/>
    <s v="LIC30377"/>
    <x v="1"/>
    <s v="Jan"/>
    <s v="2023-01"/>
    <m/>
    <m/>
    <m/>
    <m/>
  </r>
  <r>
    <s v="ORD103855"/>
    <x v="3855"/>
    <s v="CUST8021"/>
    <x v="3767"/>
    <s v="IQV19622"/>
    <x v="3"/>
    <x v="3854"/>
    <d v="2023-09-14T00:00:00"/>
    <x v="306"/>
    <n v="0"/>
    <x v="0"/>
    <x v="10"/>
    <n v="14"/>
    <x v="1"/>
    <x v="0"/>
    <x v="907"/>
    <s v="HCP6218"/>
    <n v="9028501256"/>
    <s v="LIC80787"/>
    <x v="0"/>
    <s v="Sep"/>
    <s v="2023-09"/>
    <m/>
    <m/>
    <m/>
    <m/>
  </r>
  <r>
    <s v="ORD103856"/>
    <x v="3856"/>
    <s v="CUST1719"/>
    <x v="3768"/>
    <s v="IQV37577"/>
    <x v="3"/>
    <x v="3855"/>
    <d v="2023-07-18T00:00:00"/>
    <x v="720"/>
    <n v="0"/>
    <x v="0"/>
    <x v="2"/>
    <n v="18"/>
    <x v="1"/>
    <x v="1"/>
    <x v="3136"/>
    <s v="HCP7261"/>
    <n v="4936107466"/>
    <s v="LIC37968"/>
    <x v="0"/>
    <s v="Jul"/>
    <s v="2023-07"/>
    <m/>
    <m/>
    <m/>
    <m/>
  </r>
  <r>
    <s v="ORD103857"/>
    <x v="3857"/>
    <s v="CUST7900"/>
    <x v="3769"/>
    <s v="IQV90608"/>
    <x v="1"/>
    <x v="3856"/>
    <d v="2023-11-04T00:00:00"/>
    <x v="52"/>
    <n v="9"/>
    <x v="0"/>
    <x v="9"/>
    <n v="4"/>
    <x v="1"/>
    <x v="1"/>
    <x v="3137"/>
    <s v="HCP6311"/>
    <n v="2294601192"/>
    <s v="LIC47212"/>
    <x v="1"/>
    <s v="Nov"/>
    <s v="2023-11"/>
    <m/>
    <m/>
    <m/>
    <m/>
  </r>
  <r>
    <s v="ORD103858"/>
    <x v="3858"/>
    <s v="CUST2014"/>
    <x v="3770"/>
    <s v="IQV85496"/>
    <x v="1"/>
    <x v="3857"/>
    <d v="2023-01-25T00:00:00"/>
    <x v="687"/>
    <n v="5"/>
    <x v="0"/>
    <x v="3"/>
    <n v="25"/>
    <x v="3"/>
    <x v="0"/>
    <x v="2179"/>
    <s v="HCP3588"/>
    <n v="7789935024"/>
    <s v="LIC63546"/>
    <x v="1"/>
    <s v="Jan"/>
    <s v="2023-01"/>
    <m/>
    <m/>
    <m/>
    <m/>
  </r>
  <r>
    <s v="ORD103859"/>
    <x v="3859"/>
    <s v="CUST6876"/>
    <x v="3771"/>
    <s v="IQV89316"/>
    <x v="0"/>
    <x v="3858"/>
    <d v="2023-09-23T00:00:00"/>
    <x v="637"/>
    <n v="7"/>
    <x v="0"/>
    <x v="10"/>
    <n v="23"/>
    <x v="0"/>
    <x v="0"/>
    <x v="3138"/>
    <s v="HCP6075"/>
    <n v="2168271637"/>
    <s v="LIC21329"/>
    <x v="1"/>
    <s v="Sep"/>
    <s v="2023-09"/>
    <m/>
    <m/>
    <m/>
    <m/>
  </r>
  <r>
    <s v="ORD103860"/>
    <x v="3860"/>
    <s v="CUST2623"/>
    <x v="3772"/>
    <s v="IQV20895"/>
    <x v="2"/>
    <x v="3859"/>
    <d v="2024-08-23T00:00:00"/>
    <x v="353"/>
    <n v="7"/>
    <x v="1"/>
    <x v="5"/>
    <n v="23"/>
    <x v="4"/>
    <x v="0"/>
    <x v="3139"/>
    <s v="HCP5682"/>
    <n v="5144598958"/>
    <s v="LIC10613"/>
    <x v="1"/>
    <s v="Aug"/>
    <s v="2024-08"/>
    <m/>
    <m/>
    <m/>
    <m/>
  </r>
  <r>
    <s v="ORD103861"/>
    <x v="3861"/>
    <s v="CUST2135"/>
    <x v="3773"/>
    <s v="IQV30083"/>
    <x v="3"/>
    <x v="3860"/>
    <d v="2024-10-05T00:00:00"/>
    <x v="127"/>
    <n v="4"/>
    <x v="1"/>
    <x v="11"/>
    <n v="5"/>
    <x v="4"/>
    <x v="1"/>
    <x v="3140"/>
    <s v="HCP4402"/>
    <n v="7104678456"/>
    <s v="LIC62389"/>
    <x v="1"/>
    <s v="Oct"/>
    <s v="2024-10"/>
    <m/>
    <m/>
    <m/>
    <m/>
  </r>
  <r>
    <s v="ORD103862"/>
    <x v="3862"/>
    <s v="CUST5902"/>
    <x v="3774"/>
    <s v="IQV43387"/>
    <x v="0"/>
    <x v="3861"/>
    <d v="2023-10-24T00:00:00"/>
    <x v="542"/>
    <n v="3"/>
    <x v="0"/>
    <x v="11"/>
    <n v="24"/>
    <x v="2"/>
    <x v="1"/>
    <x v="3141"/>
    <s v="HCP8141"/>
    <n v="6003236605"/>
    <s v="LIC29219"/>
    <x v="0"/>
    <s v="Oct"/>
    <s v="2023-10"/>
    <m/>
    <m/>
    <m/>
    <m/>
  </r>
  <r>
    <s v="ORD103863"/>
    <x v="3863"/>
    <s v="CUST5171"/>
    <x v="3775"/>
    <s v="IQV89068"/>
    <x v="0"/>
    <x v="3862"/>
    <d v="2024-10-27T00:00:00"/>
    <x v="154"/>
    <n v="5"/>
    <x v="1"/>
    <x v="11"/>
    <n v="27"/>
    <x v="4"/>
    <x v="0"/>
    <x v="3142"/>
    <s v="HCP4608"/>
    <n v="5734522985"/>
    <s v="LIC55670"/>
    <x v="1"/>
    <s v="Oct"/>
    <s v="2024-10"/>
    <m/>
    <m/>
    <m/>
    <m/>
  </r>
  <r>
    <s v="ORD103864"/>
    <x v="3864"/>
    <s v="CUST6653"/>
    <x v="3776"/>
    <s v="IQV13868"/>
    <x v="3"/>
    <x v="3863"/>
    <d v="2024-06-09T00:00:00"/>
    <x v="434"/>
    <n v="4"/>
    <x v="1"/>
    <x v="7"/>
    <n v="9"/>
    <x v="1"/>
    <x v="1"/>
    <x v="3143"/>
    <s v="HCP9606"/>
    <n v="4106516002"/>
    <s v="LIC45654"/>
    <x v="1"/>
    <s v="Jun"/>
    <s v="2024-06"/>
    <m/>
    <m/>
    <m/>
    <m/>
  </r>
  <r>
    <s v="ORD103865"/>
    <x v="3865"/>
    <s v="CUST5914"/>
    <x v="3777"/>
    <s v="IQV48998"/>
    <x v="3"/>
    <x v="3864"/>
    <d v="2023-09-10T00:00:00"/>
    <x v="195"/>
    <n v="3"/>
    <x v="0"/>
    <x v="10"/>
    <n v="10"/>
    <x v="0"/>
    <x v="1"/>
    <x v="3144"/>
    <s v="HCP2650"/>
    <n v="3714340238"/>
    <s v="LIC96377"/>
    <x v="0"/>
    <s v="Sep"/>
    <s v="2023-09"/>
    <m/>
    <m/>
    <m/>
    <m/>
  </r>
  <r>
    <s v="ORD103866"/>
    <x v="3866"/>
    <s v="CUST2966"/>
    <x v="3778"/>
    <s v="IQV60147"/>
    <x v="0"/>
    <x v="3865"/>
    <d v="2024-10-20T00:00:00"/>
    <x v="45"/>
    <n v="7"/>
    <x v="1"/>
    <x v="11"/>
    <n v="20"/>
    <x v="3"/>
    <x v="0"/>
    <x v="3145"/>
    <s v="HCP1217"/>
    <n v="3951233568"/>
    <s v="LIC29871"/>
    <x v="1"/>
    <s v="Oct"/>
    <s v="2024-10"/>
    <m/>
    <m/>
    <m/>
    <m/>
  </r>
  <r>
    <s v="ORD103867"/>
    <x v="3867"/>
    <s v="CUST5882"/>
    <x v="3779"/>
    <s v="IQV47630"/>
    <x v="1"/>
    <x v="3866"/>
    <d v="2024-10-05T00:00:00"/>
    <x v="225"/>
    <n v="8"/>
    <x v="1"/>
    <x v="11"/>
    <n v="5"/>
    <x v="0"/>
    <x v="1"/>
    <x v="2917"/>
    <s v="HCP5294"/>
    <n v="8862267537"/>
    <s v="LIC49630"/>
    <x v="1"/>
    <s v="Oct"/>
    <s v="2024-10"/>
    <m/>
    <m/>
    <m/>
    <m/>
  </r>
  <r>
    <s v="ORD103868"/>
    <x v="3868"/>
    <s v="CUST3030"/>
    <x v="3780"/>
    <s v="IQV16033"/>
    <x v="1"/>
    <x v="3867"/>
    <d v="2024-07-20T00:00:00"/>
    <x v="370"/>
    <n v="7"/>
    <x v="1"/>
    <x v="2"/>
    <n v="20"/>
    <x v="0"/>
    <x v="1"/>
    <x v="3146"/>
    <s v="HCP8954"/>
    <n v="1314770232"/>
    <s v="LIC44495"/>
    <x v="1"/>
    <s v="Jul"/>
    <s v="2024-07"/>
    <m/>
    <m/>
    <m/>
    <m/>
  </r>
  <r>
    <s v="ORD103869"/>
    <x v="3869"/>
    <s v="CUST3232"/>
    <x v="3781"/>
    <s v="IQV82281"/>
    <x v="2"/>
    <x v="3868"/>
    <d v="2023-12-02T00:00:00"/>
    <x v="60"/>
    <n v="1"/>
    <x v="0"/>
    <x v="1"/>
    <n v="2"/>
    <x v="0"/>
    <x v="1"/>
    <x v="3147"/>
    <s v="HCP3259"/>
    <n v="2160810961"/>
    <s v="LIC13305"/>
    <x v="0"/>
    <s v="Dec"/>
    <s v="2023-12"/>
    <m/>
    <m/>
    <m/>
    <m/>
  </r>
  <r>
    <s v="ORD103870"/>
    <x v="3870"/>
    <s v="CUST5892"/>
    <x v="3782"/>
    <s v="IQV18612"/>
    <x v="2"/>
    <x v="3869"/>
    <d v="2023-06-21T00:00:00"/>
    <x v="235"/>
    <n v="2"/>
    <x v="0"/>
    <x v="7"/>
    <n v="21"/>
    <x v="1"/>
    <x v="1"/>
    <x v="2356"/>
    <s v="HCP8097"/>
    <n v="8533772751"/>
    <s v="LIC32715"/>
    <x v="0"/>
    <s v="Jun"/>
    <s v="2023-06"/>
    <m/>
    <m/>
    <m/>
    <m/>
  </r>
  <r>
    <s v="ORD103871"/>
    <x v="3871"/>
    <s v="CUST4482"/>
    <x v="3783"/>
    <s v="IQV63029"/>
    <x v="3"/>
    <x v="3870"/>
    <d v="2023-01-14T00:00:00"/>
    <x v="42"/>
    <n v="5"/>
    <x v="0"/>
    <x v="3"/>
    <n v="14"/>
    <x v="4"/>
    <x v="0"/>
    <x v="3148"/>
    <s v="HCP7004"/>
    <n v="3749087970"/>
    <s v="LIC56461"/>
    <x v="1"/>
    <s v="Jan"/>
    <s v="2023-01"/>
    <m/>
    <m/>
    <m/>
    <m/>
  </r>
  <r>
    <s v="ORD103872"/>
    <x v="3872"/>
    <s v="CUST2122"/>
    <x v="3784"/>
    <s v="IQV49857"/>
    <x v="1"/>
    <x v="3871"/>
    <d v="2023-06-29T00:00:00"/>
    <x v="526"/>
    <n v="7"/>
    <x v="0"/>
    <x v="7"/>
    <n v="29"/>
    <x v="4"/>
    <x v="2"/>
    <x v="1495"/>
    <s v="HCP1658"/>
    <n v="5080319509"/>
    <s v="LIC24337"/>
    <x v="1"/>
    <s v="Jun"/>
    <s v="2023-06"/>
    <m/>
    <m/>
    <m/>
    <m/>
  </r>
  <r>
    <s v="ORD103873"/>
    <x v="3873"/>
    <s v="CUST8218"/>
    <x v="3785"/>
    <s v="IQV67360"/>
    <x v="3"/>
    <x v="3872"/>
    <d v="2023-04-13T00:00:00"/>
    <x v="0"/>
    <n v="3"/>
    <x v="0"/>
    <x v="0"/>
    <n v="13"/>
    <x v="0"/>
    <x v="1"/>
    <x v="1228"/>
    <s v="HCP9627"/>
    <n v="1383218521"/>
    <s v="LIC78269"/>
    <x v="0"/>
    <s v="Apr"/>
    <s v="2023-04"/>
    <m/>
    <m/>
    <m/>
    <m/>
  </r>
  <r>
    <s v="ORD103874"/>
    <x v="3874"/>
    <s v="CUST3441"/>
    <x v="3786"/>
    <s v="IQV49119"/>
    <x v="0"/>
    <x v="3873"/>
    <d v="2023-05-12T00:00:00"/>
    <x v="232"/>
    <n v="6"/>
    <x v="0"/>
    <x v="8"/>
    <n v="12"/>
    <x v="0"/>
    <x v="1"/>
    <x v="2960"/>
    <s v="HCP1357"/>
    <n v="9689135991"/>
    <s v="LIC43756"/>
    <x v="1"/>
    <s v="May"/>
    <s v="2023-05"/>
    <m/>
    <m/>
    <m/>
    <m/>
  </r>
  <r>
    <s v="ORD103875"/>
    <x v="3875"/>
    <s v="CUST2738"/>
    <x v="3787"/>
    <s v="IQV80657"/>
    <x v="3"/>
    <x v="3874"/>
    <d v="2023-09-02T00:00:00"/>
    <x v="54"/>
    <n v="1"/>
    <x v="0"/>
    <x v="10"/>
    <n v="2"/>
    <x v="0"/>
    <x v="1"/>
    <x v="3149"/>
    <s v="HCP9757"/>
    <n v="8724190560"/>
    <s v="LIC42398"/>
    <x v="0"/>
    <s v="Sep"/>
    <s v="2023-09"/>
    <m/>
    <m/>
    <m/>
    <m/>
  </r>
  <r>
    <s v="ORD103876"/>
    <x v="3876"/>
    <s v="CUST6371"/>
    <x v="3788"/>
    <s v="IQV20601"/>
    <x v="2"/>
    <x v="3875"/>
    <d v="2024-03-23T00:00:00"/>
    <x v="95"/>
    <n v="7"/>
    <x v="1"/>
    <x v="4"/>
    <n v="23"/>
    <x v="1"/>
    <x v="0"/>
    <x v="3150"/>
    <s v="HCP2789"/>
    <n v="5244250405"/>
    <s v="LIC39913"/>
    <x v="1"/>
    <s v="Mar"/>
    <s v="2024-03"/>
    <m/>
    <m/>
    <m/>
    <m/>
  </r>
  <r>
    <s v="ORD103877"/>
    <x v="3877"/>
    <s v="CUST6526"/>
    <x v="3789"/>
    <s v="IQV76333"/>
    <x v="0"/>
    <x v="3876"/>
    <d v="2023-02-14T00:00:00"/>
    <x v="57"/>
    <n v="9"/>
    <x v="0"/>
    <x v="6"/>
    <n v="14"/>
    <x v="2"/>
    <x v="0"/>
    <x v="3151"/>
    <s v="HCP8731"/>
    <n v="9756306537"/>
    <s v="LIC87608"/>
    <x v="1"/>
    <s v="Feb"/>
    <s v="2023-02"/>
    <m/>
    <m/>
    <m/>
    <m/>
  </r>
  <r>
    <s v="ORD103878"/>
    <x v="3878"/>
    <s v="CUST4863"/>
    <x v="3790"/>
    <s v="IQV75025"/>
    <x v="2"/>
    <x v="3877"/>
    <d v="2024-12-11T00:00:00"/>
    <x v="196"/>
    <n v="0"/>
    <x v="1"/>
    <x v="1"/>
    <n v="11"/>
    <x v="4"/>
    <x v="2"/>
    <x v="3152"/>
    <s v="HCP4185"/>
    <n v="2059380485"/>
    <s v="LIC70837"/>
    <x v="0"/>
    <s v="Dec"/>
    <s v="2024-12"/>
    <m/>
    <m/>
    <m/>
    <m/>
  </r>
  <r>
    <s v="ORD103879"/>
    <x v="3879"/>
    <s v="CUST2626"/>
    <x v="3791"/>
    <s v="IQV74569"/>
    <x v="3"/>
    <x v="3878"/>
    <d v="2023-02-23T00:00:00"/>
    <x v="590"/>
    <n v="2"/>
    <x v="0"/>
    <x v="6"/>
    <n v="23"/>
    <x v="1"/>
    <x v="0"/>
    <x v="3153"/>
    <s v="HCP4675"/>
    <n v="4521111208"/>
    <s v="LIC74286"/>
    <x v="0"/>
    <s v="Feb"/>
    <s v="2023-02"/>
    <m/>
    <m/>
    <m/>
    <m/>
  </r>
  <r>
    <s v="ORD103880"/>
    <x v="3880"/>
    <s v="CUST6044"/>
    <x v="3792"/>
    <s v="IQV52088"/>
    <x v="0"/>
    <x v="3879"/>
    <d v="2023-05-11T00:00:00"/>
    <x v="343"/>
    <n v="5"/>
    <x v="0"/>
    <x v="8"/>
    <n v="11"/>
    <x v="2"/>
    <x v="2"/>
    <x v="3154"/>
    <s v="HCP4752"/>
    <n v="2092816923"/>
    <s v="LIC87766"/>
    <x v="1"/>
    <s v="May"/>
    <s v="2023-05"/>
    <m/>
    <m/>
    <m/>
    <m/>
  </r>
  <r>
    <s v="ORD103881"/>
    <x v="3881"/>
    <s v="CUST8571"/>
    <x v="3793"/>
    <s v="IQV25427"/>
    <x v="3"/>
    <x v="3880"/>
    <d v="2024-06-27T00:00:00"/>
    <x v="401"/>
    <n v="5"/>
    <x v="1"/>
    <x v="7"/>
    <n v="27"/>
    <x v="4"/>
    <x v="2"/>
    <x v="2194"/>
    <s v="HCP2119"/>
    <n v="4745728619"/>
    <s v="LIC47933"/>
    <x v="1"/>
    <s v="Jun"/>
    <s v="2024-06"/>
    <m/>
    <m/>
    <m/>
    <m/>
  </r>
  <r>
    <s v="ORD103882"/>
    <x v="3882"/>
    <s v="CUST7428"/>
    <x v="3794"/>
    <s v="IQV40022"/>
    <x v="2"/>
    <x v="3881"/>
    <d v="2023-07-05T00:00:00"/>
    <x v="291"/>
    <n v="5"/>
    <x v="0"/>
    <x v="2"/>
    <n v="5"/>
    <x v="2"/>
    <x v="1"/>
    <x v="3155"/>
    <s v="HCP6264"/>
    <n v="5982598243"/>
    <s v="LIC76573"/>
    <x v="1"/>
    <s v="Jul"/>
    <s v="2023-07"/>
    <m/>
    <m/>
    <m/>
    <m/>
  </r>
  <r>
    <s v="ORD103883"/>
    <x v="3883"/>
    <s v="CUST2939"/>
    <x v="3795"/>
    <s v="IQV25555"/>
    <x v="3"/>
    <x v="3882"/>
    <d v="2023-09-19T00:00:00"/>
    <x v="529"/>
    <n v="0"/>
    <x v="0"/>
    <x v="10"/>
    <n v="19"/>
    <x v="4"/>
    <x v="1"/>
    <x v="236"/>
    <s v="HCP6639"/>
    <n v="8812375875"/>
    <s v="LIC32305"/>
    <x v="0"/>
    <s v="Sep"/>
    <s v="2023-09"/>
    <m/>
    <m/>
    <m/>
    <m/>
  </r>
  <r>
    <s v="ORD103884"/>
    <x v="3884"/>
    <s v="CUST7520"/>
    <x v="3796"/>
    <s v="IQV15203"/>
    <x v="1"/>
    <x v="3883"/>
    <d v="2024-03-04T00:00:00"/>
    <x v="432"/>
    <n v="4"/>
    <x v="1"/>
    <x v="4"/>
    <n v="4"/>
    <x v="3"/>
    <x v="0"/>
    <x v="2367"/>
    <s v="HCP6004"/>
    <n v="4737231183"/>
    <s v="LIC26699"/>
    <x v="1"/>
    <s v="Mar"/>
    <s v="2024-03"/>
    <m/>
    <m/>
    <m/>
    <m/>
  </r>
  <r>
    <s v="ORD103885"/>
    <x v="3885"/>
    <s v="CUST3261"/>
    <x v="3797"/>
    <s v="IQV44282"/>
    <x v="0"/>
    <x v="3884"/>
    <d v="2024-07-03T00:00:00"/>
    <x v="400"/>
    <n v="9"/>
    <x v="1"/>
    <x v="2"/>
    <n v="3"/>
    <x v="3"/>
    <x v="0"/>
    <x v="3156"/>
    <s v="HCP2730"/>
    <n v="7647203030"/>
    <s v="LIC15455"/>
    <x v="1"/>
    <s v="Jul"/>
    <s v="2024-07"/>
    <m/>
    <m/>
    <m/>
    <m/>
  </r>
  <r>
    <s v="ORD103886"/>
    <x v="3886"/>
    <s v="CUST7039"/>
    <x v="3798"/>
    <s v="IQV58121"/>
    <x v="3"/>
    <x v="3885"/>
    <d v="2024-10-14T00:00:00"/>
    <x v="212"/>
    <n v="6"/>
    <x v="1"/>
    <x v="11"/>
    <n v="14"/>
    <x v="0"/>
    <x v="0"/>
    <x v="3157"/>
    <s v="HCP2109"/>
    <n v="9491075466"/>
    <s v="LIC37692"/>
    <x v="1"/>
    <s v="Oct"/>
    <s v="2024-10"/>
    <m/>
    <m/>
    <m/>
    <m/>
  </r>
  <r>
    <s v="ORD103887"/>
    <x v="3887"/>
    <s v="CUST2258"/>
    <x v="3799"/>
    <s v="IQV83376"/>
    <x v="1"/>
    <x v="3886"/>
    <d v="2024-09-14T00:00:00"/>
    <x v="452"/>
    <n v="1"/>
    <x v="1"/>
    <x v="10"/>
    <n v="14"/>
    <x v="4"/>
    <x v="1"/>
    <x v="3158"/>
    <s v="HCP3023"/>
    <n v="3488278038"/>
    <s v="LIC85972"/>
    <x v="0"/>
    <s v="Sep"/>
    <s v="2024-09"/>
    <m/>
    <m/>
    <m/>
    <m/>
  </r>
  <r>
    <s v="ORD103888"/>
    <x v="3888"/>
    <s v="CUST9536"/>
    <x v="3800"/>
    <s v="IQV21260"/>
    <x v="2"/>
    <x v="3887"/>
    <d v="2024-04-23T00:00:00"/>
    <x v="473"/>
    <n v="5"/>
    <x v="1"/>
    <x v="0"/>
    <n v="23"/>
    <x v="4"/>
    <x v="1"/>
    <x v="3159"/>
    <s v="HCP9976"/>
    <n v="2131205746"/>
    <s v="LIC90507"/>
    <x v="1"/>
    <s v="Apr"/>
    <s v="2024-04"/>
    <m/>
    <m/>
    <m/>
    <m/>
  </r>
  <r>
    <s v="ORD103889"/>
    <x v="3889"/>
    <s v="CUST2427"/>
    <x v="3801"/>
    <s v="IQV78131"/>
    <x v="2"/>
    <x v="3888"/>
    <d v="2024-03-25T00:00:00"/>
    <x v="533"/>
    <n v="3"/>
    <x v="1"/>
    <x v="4"/>
    <n v="25"/>
    <x v="1"/>
    <x v="0"/>
    <x v="3160"/>
    <s v="HCP3112"/>
    <n v="1789652401"/>
    <s v="LIC89807"/>
    <x v="0"/>
    <s v="Mar"/>
    <s v="2024-03"/>
    <m/>
    <m/>
    <m/>
    <m/>
  </r>
  <r>
    <s v="ORD103890"/>
    <x v="3890"/>
    <s v="CUST4692"/>
    <x v="3802"/>
    <s v="IQV65298"/>
    <x v="0"/>
    <x v="3889"/>
    <d v="2023-01-03T00:00:00"/>
    <x v="648"/>
    <n v="3"/>
    <x v="0"/>
    <x v="3"/>
    <n v="3"/>
    <x v="1"/>
    <x v="0"/>
    <x v="863"/>
    <s v="HCP6879"/>
    <n v="9355856773"/>
    <s v="LIC25648"/>
    <x v="0"/>
    <s v="Jan"/>
    <s v="2023-01"/>
    <m/>
    <m/>
    <m/>
    <m/>
  </r>
  <r>
    <s v="ORD103891"/>
    <x v="3891"/>
    <s v="CUST1252"/>
    <x v="3803"/>
    <s v="IQV95086"/>
    <x v="2"/>
    <x v="3890"/>
    <d v="2024-06-04T00:00:00"/>
    <x v="645"/>
    <n v="1"/>
    <x v="1"/>
    <x v="7"/>
    <n v="4"/>
    <x v="1"/>
    <x v="0"/>
    <x v="267"/>
    <s v="HCP6923"/>
    <n v="3679024140"/>
    <s v="LIC17865"/>
    <x v="0"/>
    <s v="Jun"/>
    <s v="2024-06"/>
    <m/>
    <m/>
    <m/>
    <m/>
  </r>
  <r>
    <s v="ORD103892"/>
    <x v="3892"/>
    <s v="CUST3743"/>
    <x v="3804"/>
    <s v="IQV88754"/>
    <x v="0"/>
    <x v="3891"/>
    <d v="2024-04-26T00:00:00"/>
    <x v="399"/>
    <n v="4"/>
    <x v="1"/>
    <x v="0"/>
    <n v="26"/>
    <x v="4"/>
    <x v="1"/>
    <x v="3161"/>
    <s v="HCP5690"/>
    <n v="5060032178"/>
    <s v="LIC91043"/>
    <x v="1"/>
    <s v="Apr"/>
    <s v="2024-04"/>
    <m/>
    <m/>
    <m/>
    <m/>
  </r>
  <r>
    <s v="ORD103893"/>
    <x v="3893"/>
    <s v="CUST8600"/>
    <x v="3805"/>
    <s v="IQV42244"/>
    <x v="0"/>
    <x v="3892"/>
    <d v="2024-01-19T00:00:00"/>
    <x v="442"/>
    <n v="7"/>
    <x v="1"/>
    <x v="3"/>
    <n v="19"/>
    <x v="2"/>
    <x v="2"/>
    <x v="3162"/>
    <s v="HCP1215"/>
    <n v="8540998323"/>
    <s v="LIC61838"/>
    <x v="1"/>
    <s v="Jan"/>
    <s v="2024-01"/>
    <m/>
    <m/>
    <m/>
    <m/>
  </r>
  <r>
    <s v="ORD103894"/>
    <x v="3894"/>
    <s v="CUST6579"/>
    <x v="3806"/>
    <s v="IQV83581"/>
    <x v="3"/>
    <x v="3893"/>
    <d v="2023-11-29T00:00:00"/>
    <x v="365"/>
    <n v="7"/>
    <x v="0"/>
    <x v="9"/>
    <n v="29"/>
    <x v="0"/>
    <x v="1"/>
    <x v="2248"/>
    <s v="HCP6852"/>
    <n v="9278682778"/>
    <s v="LIC28711"/>
    <x v="1"/>
    <s v="Nov"/>
    <s v="2023-11"/>
    <m/>
    <m/>
    <m/>
    <m/>
  </r>
  <r>
    <s v="ORD103895"/>
    <x v="3895"/>
    <s v="CUST9944"/>
    <x v="3807"/>
    <s v="IQV34825"/>
    <x v="1"/>
    <x v="3894"/>
    <d v="2024-04-23T00:00:00"/>
    <x v="23"/>
    <n v="6"/>
    <x v="1"/>
    <x v="0"/>
    <n v="23"/>
    <x v="3"/>
    <x v="0"/>
    <x v="3163"/>
    <s v="HCP5736"/>
    <n v="5422488834"/>
    <s v="LIC56883"/>
    <x v="1"/>
    <s v="Apr"/>
    <s v="2024-04"/>
    <m/>
    <m/>
    <m/>
    <m/>
  </r>
  <r>
    <s v="ORD103896"/>
    <x v="3896"/>
    <s v="CUST3743"/>
    <x v="3808"/>
    <s v="IQV17183"/>
    <x v="3"/>
    <x v="3895"/>
    <d v="2024-01-12T00:00:00"/>
    <x v="131"/>
    <n v="3"/>
    <x v="1"/>
    <x v="3"/>
    <n v="12"/>
    <x v="2"/>
    <x v="2"/>
    <x v="3164"/>
    <s v="HCP8755"/>
    <n v="9519376894"/>
    <s v="LIC11085"/>
    <x v="0"/>
    <s v="Jan"/>
    <s v="2024-01"/>
    <m/>
    <m/>
    <m/>
    <m/>
  </r>
  <r>
    <s v="ORD103897"/>
    <x v="3897"/>
    <s v="CUST2487"/>
    <x v="3809"/>
    <s v="IQV34989"/>
    <x v="3"/>
    <x v="3896"/>
    <d v="2024-10-19T00:00:00"/>
    <x v="45"/>
    <n v="8"/>
    <x v="1"/>
    <x v="11"/>
    <n v="19"/>
    <x v="1"/>
    <x v="0"/>
    <x v="3165"/>
    <s v="HCP8102"/>
    <n v="8134978829"/>
    <s v="LIC13079"/>
    <x v="1"/>
    <s v="Oct"/>
    <s v="2024-10"/>
    <m/>
    <m/>
    <m/>
    <m/>
  </r>
  <r>
    <s v="ORD103898"/>
    <x v="3898"/>
    <s v="CUST3186"/>
    <x v="3810"/>
    <s v="IQV19398"/>
    <x v="1"/>
    <x v="3897"/>
    <d v="2023-12-23T00:00:00"/>
    <x v="207"/>
    <n v="4"/>
    <x v="0"/>
    <x v="1"/>
    <n v="23"/>
    <x v="2"/>
    <x v="0"/>
    <x v="3166"/>
    <s v="HCP6138"/>
    <n v="8472649445"/>
    <s v="LIC32111"/>
    <x v="1"/>
    <s v="Dec"/>
    <s v="2023-12"/>
    <m/>
    <m/>
    <m/>
    <m/>
  </r>
  <r>
    <s v="ORD103899"/>
    <x v="3899"/>
    <s v="CUST3674"/>
    <x v="3811"/>
    <s v="IQV58819"/>
    <x v="2"/>
    <x v="3898"/>
    <d v="2024-05-09T00:00:00"/>
    <x v="462"/>
    <n v="3"/>
    <x v="1"/>
    <x v="8"/>
    <n v="9"/>
    <x v="0"/>
    <x v="0"/>
    <x v="3167"/>
    <s v="HCP4949"/>
    <n v="7765822456"/>
    <s v="LIC83301"/>
    <x v="0"/>
    <s v="May"/>
    <s v="2024-05"/>
    <m/>
    <m/>
    <m/>
    <m/>
  </r>
  <r>
    <s v="ORD103900"/>
    <x v="3900"/>
    <s v="CUST6412"/>
    <x v="2574"/>
    <s v="IQV80793"/>
    <x v="3"/>
    <x v="3899"/>
    <d v="2024-01-24T00:00:00"/>
    <x v="345"/>
    <n v="0"/>
    <x v="1"/>
    <x v="3"/>
    <n v="24"/>
    <x v="0"/>
    <x v="0"/>
    <x v="1581"/>
    <s v="HCP5315"/>
    <n v="3718323091"/>
    <s v="LIC63726"/>
    <x v="0"/>
    <s v="Jan"/>
    <s v="2024-01"/>
    <m/>
    <m/>
    <m/>
    <m/>
  </r>
  <r>
    <s v="ORD103901"/>
    <x v="3901"/>
    <s v="CUST8727"/>
    <x v="3812"/>
    <s v="IQV64467"/>
    <x v="0"/>
    <x v="3900"/>
    <d v="2024-12-22T00:00:00"/>
    <x v="333"/>
    <n v="8"/>
    <x v="1"/>
    <x v="1"/>
    <n v="22"/>
    <x v="4"/>
    <x v="2"/>
    <x v="3168"/>
    <s v="HCP6806"/>
    <n v="8841759219"/>
    <s v="LIC37679"/>
    <x v="1"/>
    <s v="Dec"/>
    <s v="2024-12"/>
    <m/>
    <m/>
    <m/>
    <m/>
  </r>
  <r>
    <s v="ORD103902"/>
    <x v="3902"/>
    <s v="CUST8865"/>
    <x v="3813"/>
    <s v="IQV28665"/>
    <x v="3"/>
    <x v="3901"/>
    <d v="2023-02-23T00:00:00"/>
    <x v="478"/>
    <n v="6"/>
    <x v="0"/>
    <x v="6"/>
    <n v="23"/>
    <x v="2"/>
    <x v="0"/>
    <x v="1959"/>
    <s v="HCP2123"/>
    <n v="2315806610"/>
    <s v="LIC15956"/>
    <x v="1"/>
    <s v="Feb"/>
    <s v="2023-02"/>
    <m/>
    <m/>
    <m/>
    <m/>
  </r>
  <r>
    <s v="ORD103903"/>
    <x v="3903"/>
    <s v="CUST6513"/>
    <x v="3814"/>
    <s v="IQV76804"/>
    <x v="1"/>
    <x v="3902"/>
    <d v="2023-05-30T00:00:00"/>
    <x v="118"/>
    <n v="2"/>
    <x v="0"/>
    <x v="8"/>
    <n v="30"/>
    <x v="3"/>
    <x v="2"/>
    <x v="1728"/>
    <s v="HCP5194"/>
    <n v="2975338209"/>
    <s v="LIC14029"/>
    <x v="0"/>
    <s v="May"/>
    <s v="2023-05"/>
    <m/>
    <m/>
    <m/>
    <m/>
  </r>
  <r>
    <s v="ORD103904"/>
    <x v="3904"/>
    <s v="CUST9370"/>
    <x v="3815"/>
    <s v="IQV14677"/>
    <x v="0"/>
    <x v="3903"/>
    <d v="2024-03-17T00:00:00"/>
    <x v="324"/>
    <n v="3"/>
    <x v="1"/>
    <x v="4"/>
    <n v="17"/>
    <x v="0"/>
    <x v="0"/>
    <x v="1817"/>
    <s v="HCP8830"/>
    <n v="8860334787"/>
    <s v="LIC45297"/>
    <x v="0"/>
    <s v="Mar"/>
    <s v="2024-03"/>
    <m/>
    <m/>
    <m/>
    <m/>
  </r>
  <r>
    <s v="ORD103905"/>
    <x v="3905"/>
    <s v="CUST8470"/>
    <x v="3816"/>
    <s v="IQV14662"/>
    <x v="2"/>
    <x v="3904"/>
    <d v="2023-07-27T00:00:00"/>
    <x v="591"/>
    <n v="7"/>
    <x v="0"/>
    <x v="2"/>
    <n v="27"/>
    <x v="0"/>
    <x v="0"/>
    <x v="542"/>
    <s v="HCP9475"/>
    <n v="2889794728"/>
    <s v="LIC47239"/>
    <x v="1"/>
    <s v="Jul"/>
    <s v="2023-07"/>
    <m/>
    <m/>
    <m/>
    <m/>
  </r>
  <r>
    <s v="ORD103906"/>
    <x v="3906"/>
    <s v="CUST1787"/>
    <x v="3817"/>
    <s v="IQV68200"/>
    <x v="3"/>
    <x v="3905"/>
    <d v="2024-01-11T00:00:00"/>
    <x v="106"/>
    <n v="3"/>
    <x v="1"/>
    <x v="3"/>
    <n v="11"/>
    <x v="4"/>
    <x v="2"/>
    <x v="3169"/>
    <s v="HCP8988"/>
    <n v="3641987669"/>
    <s v="LIC55154"/>
    <x v="0"/>
    <s v="Jan"/>
    <s v="2024-01"/>
    <m/>
    <m/>
    <m/>
    <m/>
  </r>
  <r>
    <s v="ORD103907"/>
    <x v="3907"/>
    <s v="CUST4931"/>
    <x v="3818"/>
    <s v="IQV51584"/>
    <x v="1"/>
    <x v="3906"/>
    <d v="2024-01-09T00:00:00"/>
    <x v="106"/>
    <n v="5"/>
    <x v="1"/>
    <x v="3"/>
    <n v="9"/>
    <x v="3"/>
    <x v="1"/>
    <x v="3170"/>
    <s v="HCP5505"/>
    <n v="8415440769"/>
    <s v="LIC54827"/>
    <x v="1"/>
    <s v="Jan"/>
    <s v="2024-01"/>
    <m/>
    <m/>
    <m/>
    <m/>
  </r>
  <r>
    <s v="ORD103908"/>
    <x v="3908"/>
    <s v="CUST7523"/>
    <x v="3819"/>
    <s v="IQV13462"/>
    <x v="3"/>
    <x v="3907"/>
    <d v="2023-03-25T00:00:00"/>
    <x v="277"/>
    <n v="9"/>
    <x v="0"/>
    <x v="4"/>
    <n v="25"/>
    <x v="4"/>
    <x v="0"/>
    <x v="3171"/>
    <s v="HCP8449"/>
    <n v="3461776440"/>
    <s v="LIC58242"/>
    <x v="1"/>
    <s v="Mar"/>
    <s v="2023-03"/>
    <m/>
    <m/>
    <m/>
    <m/>
  </r>
  <r>
    <s v="ORD103909"/>
    <x v="3909"/>
    <s v="CUST7684"/>
    <x v="3820"/>
    <s v="IQV19877"/>
    <x v="1"/>
    <x v="3908"/>
    <d v="2023-07-05T00:00:00"/>
    <x v="250"/>
    <n v="7"/>
    <x v="0"/>
    <x v="2"/>
    <n v="5"/>
    <x v="0"/>
    <x v="0"/>
    <x v="2578"/>
    <s v="HCP3945"/>
    <n v="7338126609"/>
    <s v="LIC42593"/>
    <x v="1"/>
    <s v="Jul"/>
    <s v="2023-07"/>
    <m/>
    <m/>
    <m/>
    <m/>
  </r>
  <r>
    <s v="ORD103910"/>
    <x v="3910"/>
    <s v="CUST3723"/>
    <x v="3821"/>
    <s v="IQV59510"/>
    <x v="3"/>
    <x v="3909"/>
    <d v="2024-03-22T00:00:00"/>
    <x v="519"/>
    <n v="1"/>
    <x v="1"/>
    <x v="4"/>
    <n v="22"/>
    <x v="0"/>
    <x v="0"/>
    <x v="1083"/>
    <s v="HCP6649"/>
    <n v="2292908747"/>
    <s v="LIC50593"/>
    <x v="0"/>
    <s v="Mar"/>
    <s v="2024-03"/>
    <m/>
    <m/>
    <m/>
    <m/>
  </r>
  <r>
    <s v="ORD103911"/>
    <x v="3911"/>
    <s v="CUST1283"/>
    <x v="3822"/>
    <s v="IQV60730"/>
    <x v="1"/>
    <x v="3910"/>
    <d v="2023-05-23T00:00:00"/>
    <x v="325"/>
    <n v="7"/>
    <x v="0"/>
    <x v="8"/>
    <n v="23"/>
    <x v="3"/>
    <x v="0"/>
    <x v="2518"/>
    <s v="HCP1544"/>
    <n v="6590305263"/>
    <s v="LIC71076"/>
    <x v="1"/>
    <s v="May"/>
    <s v="2023-05"/>
    <m/>
    <m/>
    <m/>
    <m/>
  </r>
  <r>
    <s v="ORD103912"/>
    <x v="3912"/>
    <s v="CUST2377"/>
    <x v="3823"/>
    <s v="IQV80067"/>
    <x v="1"/>
    <x v="3911"/>
    <d v="2024-12-24T00:00:00"/>
    <x v="284"/>
    <n v="3"/>
    <x v="1"/>
    <x v="1"/>
    <n v="24"/>
    <x v="2"/>
    <x v="1"/>
    <x v="3172"/>
    <s v="HCP3699"/>
    <n v="3919170614"/>
    <s v="LIC45503"/>
    <x v="0"/>
    <s v="Dec"/>
    <s v="2024-12"/>
    <m/>
    <m/>
    <m/>
    <m/>
  </r>
  <r>
    <s v="ORD103913"/>
    <x v="3913"/>
    <s v="CUST1724"/>
    <x v="3824"/>
    <s v="IQV72927"/>
    <x v="1"/>
    <x v="3912"/>
    <d v="2023-12-20T00:00:00"/>
    <x v="604"/>
    <n v="5"/>
    <x v="0"/>
    <x v="1"/>
    <n v="20"/>
    <x v="4"/>
    <x v="2"/>
    <x v="447"/>
    <s v="HCP6614"/>
    <n v="7412206233"/>
    <s v="LIC39995"/>
    <x v="1"/>
    <s v="Dec"/>
    <s v="2023-12"/>
    <m/>
    <m/>
    <m/>
    <m/>
  </r>
  <r>
    <s v="ORD103914"/>
    <x v="3914"/>
    <s v="CUST1810"/>
    <x v="3825"/>
    <s v="IQV83673"/>
    <x v="0"/>
    <x v="3913"/>
    <d v="2024-03-15T00:00:00"/>
    <x v="617"/>
    <n v="2"/>
    <x v="1"/>
    <x v="4"/>
    <n v="15"/>
    <x v="2"/>
    <x v="0"/>
    <x v="3173"/>
    <s v="HCP5249"/>
    <n v="1545562099"/>
    <s v="LIC89843"/>
    <x v="0"/>
    <s v="Mar"/>
    <s v="2024-03"/>
    <m/>
    <m/>
    <m/>
    <m/>
  </r>
  <r>
    <s v="ORD103915"/>
    <x v="3915"/>
    <s v="CUST5103"/>
    <x v="428"/>
    <s v="IQV32188"/>
    <x v="3"/>
    <x v="3914"/>
    <d v="2024-05-15T00:00:00"/>
    <x v="693"/>
    <n v="9"/>
    <x v="1"/>
    <x v="8"/>
    <n v="15"/>
    <x v="4"/>
    <x v="2"/>
    <x v="2791"/>
    <s v="HCP7464"/>
    <n v="2354732053"/>
    <s v="LIC32717"/>
    <x v="1"/>
    <s v="May"/>
    <s v="2024-05"/>
    <m/>
    <m/>
    <m/>
    <m/>
  </r>
  <r>
    <s v="ORD103916"/>
    <x v="3916"/>
    <s v="CUST5474"/>
    <x v="3826"/>
    <s v="IQV24190"/>
    <x v="1"/>
    <x v="3915"/>
    <d v="2024-08-20T00:00:00"/>
    <x v="614"/>
    <n v="3"/>
    <x v="1"/>
    <x v="5"/>
    <n v="20"/>
    <x v="0"/>
    <x v="2"/>
    <x v="3174"/>
    <s v="HCP7807"/>
    <n v="9853749715"/>
    <s v="LIC47787"/>
    <x v="0"/>
    <s v="Aug"/>
    <s v="2024-08"/>
    <m/>
    <m/>
    <m/>
    <m/>
  </r>
  <r>
    <s v="ORD103917"/>
    <x v="3917"/>
    <s v="CUST1759"/>
    <x v="3827"/>
    <s v="IQV44134"/>
    <x v="1"/>
    <x v="3916"/>
    <d v="2024-02-10T00:00:00"/>
    <x v="622"/>
    <n v="8"/>
    <x v="1"/>
    <x v="6"/>
    <n v="10"/>
    <x v="2"/>
    <x v="1"/>
    <x v="314"/>
    <s v="HCP4664"/>
    <n v="2306420372"/>
    <s v="LIC51731"/>
    <x v="1"/>
    <s v="Feb"/>
    <s v="2024-02"/>
    <m/>
    <m/>
    <m/>
    <m/>
  </r>
  <r>
    <s v="ORD103918"/>
    <x v="3918"/>
    <s v="CUST5100"/>
    <x v="3828"/>
    <s v="IQV57186"/>
    <x v="0"/>
    <x v="3917"/>
    <d v="2023-02-28T00:00:00"/>
    <x v="48"/>
    <n v="2"/>
    <x v="0"/>
    <x v="6"/>
    <n v="28"/>
    <x v="4"/>
    <x v="1"/>
    <x v="3175"/>
    <s v="HCP4973"/>
    <n v="5164354461"/>
    <s v="LIC39386"/>
    <x v="0"/>
    <s v="Feb"/>
    <s v="2023-02"/>
    <m/>
    <m/>
    <m/>
    <m/>
  </r>
  <r>
    <s v="ORD103919"/>
    <x v="3919"/>
    <s v="CUST3014"/>
    <x v="3829"/>
    <s v="IQV75536"/>
    <x v="2"/>
    <x v="3918"/>
    <d v="2023-06-29T00:00:00"/>
    <x v="700"/>
    <n v="8"/>
    <x v="0"/>
    <x v="7"/>
    <n v="29"/>
    <x v="2"/>
    <x v="0"/>
    <x v="1348"/>
    <s v="HCP9885"/>
    <n v="7750599706"/>
    <s v="LIC21770"/>
    <x v="1"/>
    <s v="Jun"/>
    <s v="2023-06"/>
    <m/>
    <m/>
    <m/>
    <m/>
  </r>
  <r>
    <s v="ORD103920"/>
    <x v="3920"/>
    <s v="CUST7209"/>
    <x v="3830"/>
    <s v="IQV24322"/>
    <x v="3"/>
    <x v="3919"/>
    <d v="2024-10-31T00:00:00"/>
    <x v="191"/>
    <n v="9"/>
    <x v="1"/>
    <x v="11"/>
    <n v="31"/>
    <x v="1"/>
    <x v="0"/>
    <x v="3176"/>
    <s v="HCP3290"/>
    <n v="1827268898"/>
    <s v="LIC27139"/>
    <x v="1"/>
    <s v="Oct"/>
    <s v="2024-10"/>
    <m/>
    <m/>
    <m/>
    <m/>
  </r>
  <r>
    <s v="ORD103921"/>
    <x v="3921"/>
    <s v="CUST8212"/>
    <x v="3831"/>
    <s v="IQV74662"/>
    <x v="1"/>
    <x v="3920"/>
    <d v="2023-05-01T00:00:00"/>
    <x v="187"/>
    <n v="9"/>
    <x v="0"/>
    <x v="8"/>
    <n v="1"/>
    <x v="1"/>
    <x v="0"/>
    <x v="3177"/>
    <s v="HCP3993"/>
    <n v="7339616082"/>
    <s v="LIC66247"/>
    <x v="1"/>
    <s v="May"/>
    <s v="2023-05"/>
    <m/>
    <m/>
    <m/>
    <m/>
  </r>
  <r>
    <s v="ORD103922"/>
    <x v="3922"/>
    <s v="CUST4367"/>
    <x v="990"/>
    <s v="IQV12689"/>
    <x v="2"/>
    <x v="3921"/>
    <d v="2024-06-23T00:00:00"/>
    <x v="541"/>
    <n v="8"/>
    <x v="1"/>
    <x v="7"/>
    <n v="23"/>
    <x v="4"/>
    <x v="2"/>
    <x v="803"/>
    <s v="HCP7885"/>
    <n v="2325489124"/>
    <s v="LIC26693"/>
    <x v="1"/>
    <s v="Jun"/>
    <s v="2024-06"/>
    <m/>
    <m/>
    <m/>
    <m/>
  </r>
  <r>
    <s v="ORD103923"/>
    <x v="3923"/>
    <s v="CUST2600"/>
    <x v="3832"/>
    <s v="IQV39027"/>
    <x v="1"/>
    <x v="3922"/>
    <d v="2024-12-01T00:00:00"/>
    <x v="44"/>
    <n v="1"/>
    <x v="1"/>
    <x v="1"/>
    <n v="1"/>
    <x v="3"/>
    <x v="1"/>
    <x v="3178"/>
    <s v="HCP8991"/>
    <n v="6781107564"/>
    <s v="LIC25066"/>
    <x v="0"/>
    <s v="Dec"/>
    <s v="2024-12"/>
    <m/>
    <m/>
    <m/>
    <m/>
  </r>
  <r>
    <s v="ORD103924"/>
    <x v="3924"/>
    <s v="CUST8576"/>
    <x v="3833"/>
    <s v="IQV77326"/>
    <x v="1"/>
    <x v="3923"/>
    <d v="2024-09-04T00:00:00"/>
    <x v="719"/>
    <n v="6"/>
    <x v="1"/>
    <x v="10"/>
    <n v="4"/>
    <x v="0"/>
    <x v="1"/>
    <x v="3179"/>
    <s v="HCP1155"/>
    <n v="1979276918"/>
    <s v="LIC66668"/>
    <x v="1"/>
    <s v="Sep"/>
    <s v="2024-09"/>
    <m/>
    <m/>
    <m/>
    <m/>
  </r>
  <r>
    <s v="ORD103925"/>
    <x v="3925"/>
    <s v="CUST8090"/>
    <x v="3834"/>
    <s v="IQV37077"/>
    <x v="0"/>
    <x v="3924"/>
    <d v="2024-11-23T00:00:00"/>
    <x v="679"/>
    <n v="3"/>
    <x v="1"/>
    <x v="9"/>
    <n v="23"/>
    <x v="3"/>
    <x v="2"/>
    <x v="3180"/>
    <s v="HCP8935"/>
    <n v="1442697895"/>
    <s v="LIC16275"/>
    <x v="0"/>
    <s v="Nov"/>
    <s v="2024-11"/>
    <m/>
    <m/>
    <m/>
    <m/>
  </r>
  <r>
    <s v="ORD103926"/>
    <x v="3926"/>
    <s v="CUST5102"/>
    <x v="3835"/>
    <s v="IQV59402"/>
    <x v="0"/>
    <x v="3925"/>
    <d v="2023-06-04T00:00:00"/>
    <x v="440"/>
    <n v="1"/>
    <x v="0"/>
    <x v="7"/>
    <n v="4"/>
    <x v="2"/>
    <x v="1"/>
    <x v="3181"/>
    <s v="HCP3167"/>
    <n v="2361093893"/>
    <s v="LIC25077"/>
    <x v="0"/>
    <s v="Jun"/>
    <s v="2023-06"/>
    <m/>
    <m/>
    <m/>
    <m/>
  </r>
  <r>
    <s v="ORD103927"/>
    <x v="3927"/>
    <s v="CUST2502"/>
    <x v="3836"/>
    <s v="IQV16600"/>
    <x v="3"/>
    <x v="3926"/>
    <d v="2024-03-20T00:00:00"/>
    <x v="267"/>
    <n v="1"/>
    <x v="1"/>
    <x v="4"/>
    <n v="20"/>
    <x v="2"/>
    <x v="2"/>
    <x v="1861"/>
    <s v="HCP1027"/>
    <n v="5251147994"/>
    <s v="LIC51860"/>
    <x v="0"/>
    <s v="Mar"/>
    <s v="2024-03"/>
    <m/>
    <m/>
    <m/>
    <m/>
  </r>
  <r>
    <s v="ORD103928"/>
    <x v="3928"/>
    <s v="CUST5510"/>
    <x v="3837"/>
    <s v="IQV46008"/>
    <x v="0"/>
    <x v="3927"/>
    <d v="2023-04-11T00:00:00"/>
    <x v="507"/>
    <n v="9"/>
    <x v="0"/>
    <x v="0"/>
    <n v="11"/>
    <x v="2"/>
    <x v="0"/>
    <x v="3182"/>
    <s v="HCP2453"/>
    <n v="7324679076"/>
    <s v="LIC83620"/>
    <x v="1"/>
    <s v="Apr"/>
    <s v="2023-04"/>
    <m/>
    <m/>
    <m/>
    <m/>
  </r>
  <r>
    <s v="ORD103929"/>
    <x v="3929"/>
    <s v="CUST5559"/>
    <x v="3838"/>
    <s v="IQV83353"/>
    <x v="3"/>
    <x v="3928"/>
    <d v="2023-01-21T00:00:00"/>
    <x v="500"/>
    <n v="0"/>
    <x v="0"/>
    <x v="3"/>
    <n v="21"/>
    <x v="2"/>
    <x v="1"/>
    <x v="692"/>
    <s v="HCP9587"/>
    <n v="3193078325"/>
    <s v="LIC27397"/>
    <x v="0"/>
    <s v="Jan"/>
    <s v="2023-01"/>
    <m/>
    <m/>
    <m/>
    <m/>
  </r>
  <r>
    <s v="ORD103930"/>
    <x v="3930"/>
    <s v="CUST5226"/>
    <x v="3839"/>
    <s v="IQV57879"/>
    <x v="3"/>
    <x v="3929"/>
    <d v="2023-04-22T00:00:00"/>
    <x v="404"/>
    <n v="5"/>
    <x v="0"/>
    <x v="0"/>
    <n v="22"/>
    <x v="2"/>
    <x v="2"/>
    <x v="1970"/>
    <s v="HCP6187"/>
    <n v="9025908626"/>
    <s v="LIC17018"/>
    <x v="1"/>
    <s v="Apr"/>
    <s v="2023-04"/>
    <m/>
    <m/>
    <m/>
    <m/>
  </r>
  <r>
    <s v="ORD103931"/>
    <x v="3931"/>
    <s v="CUST9655"/>
    <x v="320"/>
    <s v="IQV49659"/>
    <x v="0"/>
    <x v="3930"/>
    <d v="2023-06-24T00:00:00"/>
    <x v="27"/>
    <n v="7"/>
    <x v="0"/>
    <x v="7"/>
    <n v="24"/>
    <x v="3"/>
    <x v="1"/>
    <x v="3183"/>
    <s v="HCP9792"/>
    <n v="8540204138"/>
    <s v="LIC19768"/>
    <x v="1"/>
    <s v="Jun"/>
    <s v="2023-06"/>
    <m/>
    <m/>
    <m/>
    <m/>
  </r>
  <r>
    <s v="ORD103932"/>
    <x v="3932"/>
    <s v="CUST8355"/>
    <x v="1803"/>
    <s v="IQV48274"/>
    <x v="0"/>
    <x v="3931"/>
    <d v="2024-11-28T00:00:00"/>
    <x v="731"/>
    <n v="0"/>
    <x v="1"/>
    <x v="9"/>
    <n v="28"/>
    <x v="0"/>
    <x v="0"/>
    <x v="3184"/>
    <s v="HCP9785"/>
    <n v="1263037533"/>
    <s v="LIC97940"/>
    <x v="0"/>
    <s v="Nov"/>
    <s v="2024-11"/>
    <m/>
    <m/>
    <m/>
    <m/>
  </r>
  <r>
    <s v="ORD103933"/>
    <x v="3933"/>
    <s v="CUST2695"/>
    <x v="3840"/>
    <s v="IQV15332"/>
    <x v="2"/>
    <x v="3932"/>
    <d v="2024-03-21T00:00:00"/>
    <x v="375"/>
    <n v="3"/>
    <x v="1"/>
    <x v="4"/>
    <n v="21"/>
    <x v="3"/>
    <x v="1"/>
    <x v="3127"/>
    <s v="HCP2735"/>
    <n v="1279115267"/>
    <s v="LIC29743"/>
    <x v="0"/>
    <s v="Mar"/>
    <s v="2024-03"/>
    <m/>
    <m/>
    <m/>
    <m/>
  </r>
  <r>
    <s v="ORD103934"/>
    <x v="3934"/>
    <s v="CUST7941"/>
    <x v="3841"/>
    <s v="IQV77933"/>
    <x v="1"/>
    <x v="3933"/>
    <d v="2024-11-15T00:00:00"/>
    <x v="14"/>
    <n v="7"/>
    <x v="1"/>
    <x v="9"/>
    <n v="15"/>
    <x v="0"/>
    <x v="1"/>
    <x v="3185"/>
    <s v="HCP3526"/>
    <n v="4598818295"/>
    <s v="LIC22417"/>
    <x v="1"/>
    <s v="Nov"/>
    <s v="2024-11"/>
    <m/>
    <m/>
    <m/>
    <m/>
  </r>
  <r>
    <s v="ORD103935"/>
    <x v="3935"/>
    <s v="CUST2564"/>
    <x v="3842"/>
    <s v="IQV27866"/>
    <x v="0"/>
    <x v="3934"/>
    <d v="2023-07-06T00:00:00"/>
    <x v="291"/>
    <n v="4"/>
    <x v="0"/>
    <x v="2"/>
    <n v="6"/>
    <x v="0"/>
    <x v="0"/>
    <x v="3186"/>
    <s v="HCP2924"/>
    <n v="6514913095"/>
    <s v="LIC90789"/>
    <x v="1"/>
    <s v="Jul"/>
    <s v="2023-07"/>
    <m/>
    <m/>
    <m/>
    <m/>
  </r>
  <r>
    <s v="ORD103936"/>
    <x v="3936"/>
    <s v="CUST1271"/>
    <x v="3843"/>
    <s v="IQV94872"/>
    <x v="1"/>
    <x v="3935"/>
    <d v="2023-07-13T00:00:00"/>
    <x v="594"/>
    <n v="6"/>
    <x v="0"/>
    <x v="2"/>
    <n v="13"/>
    <x v="4"/>
    <x v="0"/>
    <x v="3187"/>
    <s v="HCP8564"/>
    <n v="9078603100"/>
    <s v="LIC17184"/>
    <x v="1"/>
    <s v="Jul"/>
    <s v="2023-07"/>
    <m/>
    <m/>
    <m/>
    <m/>
  </r>
  <r>
    <s v="ORD103937"/>
    <x v="3937"/>
    <s v="CUST3173"/>
    <x v="3844"/>
    <s v="IQV75665"/>
    <x v="1"/>
    <x v="3936"/>
    <d v="2024-12-05T00:00:00"/>
    <x v="470"/>
    <n v="3"/>
    <x v="1"/>
    <x v="1"/>
    <n v="5"/>
    <x v="3"/>
    <x v="1"/>
    <x v="3188"/>
    <s v="HCP4200"/>
    <n v="9364348361"/>
    <s v="LIC14693"/>
    <x v="0"/>
    <s v="Dec"/>
    <s v="2024-12"/>
    <m/>
    <m/>
    <m/>
    <m/>
  </r>
  <r>
    <s v="ORD103938"/>
    <x v="3938"/>
    <s v="CUST6262"/>
    <x v="3845"/>
    <s v="IQV36957"/>
    <x v="0"/>
    <x v="3937"/>
    <d v="2023-10-01T00:00:00"/>
    <x v="109"/>
    <n v="6"/>
    <x v="0"/>
    <x v="11"/>
    <n v="1"/>
    <x v="0"/>
    <x v="2"/>
    <x v="2063"/>
    <s v="HCP8300"/>
    <n v="6147049939"/>
    <s v="LIC56201"/>
    <x v="1"/>
    <s v="Oct"/>
    <s v="2023-10"/>
    <m/>
    <m/>
    <m/>
    <m/>
  </r>
  <r>
    <s v="ORD103939"/>
    <x v="3939"/>
    <s v="CUST2617"/>
    <x v="3846"/>
    <s v="IQV11899"/>
    <x v="2"/>
    <x v="3938"/>
    <d v="2023-08-21T00:00:00"/>
    <x v="515"/>
    <n v="1"/>
    <x v="0"/>
    <x v="5"/>
    <n v="21"/>
    <x v="2"/>
    <x v="2"/>
    <x v="3189"/>
    <s v="HCP8529"/>
    <n v="1190870055"/>
    <s v="LIC59877"/>
    <x v="0"/>
    <s v="Aug"/>
    <s v="2023-08"/>
    <m/>
    <m/>
    <m/>
    <m/>
  </r>
  <r>
    <s v="ORD103940"/>
    <x v="3940"/>
    <s v="CUST9031"/>
    <x v="3847"/>
    <s v="IQV87137"/>
    <x v="1"/>
    <x v="3939"/>
    <d v="2024-03-07T00:00:00"/>
    <x v="690"/>
    <n v="7"/>
    <x v="1"/>
    <x v="4"/>
    <n v="7"/>
    <x v="1"/>
    <x v="1"/>
    <x v="353"/>
    <s v="HCP4041"/>
    <n v="4850683927"/>
    <s v="LIC59101"/>
    <x v="1"/>
    <s v="Mar"/>
    <s v="2024-03"/>
    <m/>
    <m/>
    <m/>
    <m/>
  </r>
  <r>
    <s v="ORD103941"/>
    <x v="3941"/>
    <s v="CUST4331"/>
    <x v="3848"/>
    <s v="IQV93169"/>
    <x v="0"/>
    <x v="3940"/>
    <d v="2024-02-05T00:00:00"/>
    <x v="389"/>
    <n v="2"/>
    <x v="1"/>
    <x v="6"/>
    <n v="5"/>
    <x v="0"/>
    <x v="1"/>
    <x v="3190"/>
    <s v="HCP7407"/>
    <n v="6917896884"/>
    <s v="LIC53478"/>
    <x v="0"/>
    <s v="Feb"/>
    <s v="2024-02"/>
    <m/>
    <m/>
    <m/>
    <m/>
  </r>
  <r>
    <s v="ORD103942"/>
    <x v="3942"/>
    <s v="CUST7161"/>
    <x v="3849"/>
    <s v="IQV85213"/>
    <x v="0"/>
    <x v="3941"/>
    <d v="2023-06-10T00:00:00"/>
    <x v="93"/>
    <n v="1"/>
    <x v="0"/>
    <x v="7"/>
    <n v="10"/>
    <x v="1"/>
    <x v="1"/>
    <x v="3191"/>
    <s v="HCP7596"/>
    <n v="7250234451"/>
    <s v="LIC92859"/>
    <x v="0"/>
    <s v="Jun"/>
    <s v="2023-06"/>
    <m/>
    <m/>
    <m/>
    <m/>
  </r>
  <r>
    <s v="ORD103943"/>
    <x v="3943"/>
    <s v="CUST6414"/>
    <x v="3850"/>
    <s v="IQV71803"/>
    <x v="3"/>
    <x v="3942"/>
    <d v="2023-10-03T00:00:00"/>
    <x v="293"/>
    <n v="6"/>
    <x v="0"/>
    <x v="11"/>
    <n v="3"/>
    <x v="1"/>
    <x v="2"/>
    <x v="3192"/>
    <s v="HCP3869"/>
    <n v="1747945054"/>
    <s v="LIC16381"/>
    <x v="1"/>
    <s v="Oct"/>
    <s v="2023-10"/>
    <m/>
    <m/>
    <m/>
    <m/>
  </r>
  <r>
    <s v="ORD103944"/>
    <x v="3944"/>
    <s v="CUST3917"/>
    <x v="3851"/>
    <s v="IQV14353"/>
    <x v="0"/>
    <x v="3943"/>
    <d v="2023-02-04T00:00:00"/>
    <x v="666"/>
    <n v="7"/>
    <x v="0"/>
    <x v="6"/>
    <n v="4"/>
    <x v="2"/>
    <x v="1"/>
    <x v="3193"/>
    <s v="HCP7749"/>
    <n v="5438041529"/>
    <s v="LIC52546"/>
    <x v="1"/>
    <s v="Feb"/>
    <s v="2023-02"/>
    <m/>
    <m/>
    <m/>
    <m/>
  </r>
  <r>
    <s v="ORD103945"/>
    <x v="3945"/>
    <s v="CUST7355"/>
    <x v="3852"/>
    <s v="IQV16003"/>
    <x v="2"/>
    <x v="3944"/>
    <d v="2024-12-18T00:00:00"/>
    <x v="74"/>
    <n v="6"/>
    <x v="1"/>
    <x v="1"/>
    <n v="18"/>
    <x v="0"/>
    <x v="0"/>
    <x v="3194"/>
    <s v="HCP9491"/>
    <n v="6345611126"/>
    <s v="LIC90748"/>
    <x v="1"/>
    <s v="Dec"/>
    <s v="2024-12"/>
    <m/>
    <m/>
    <m/>
    <m/>
  </r>
  <r>
    <s v="ORD103946"/>
    <x v="3946"/>
    <s v="CUST1618"/>
    <x v="3853"/>
    <s v="IQV19074"/>
    <x v="0"/>
    <x v="3945"/>
    <d v="2024-04-18T00:00:00"/>
    <x v="674"/>
    <n v="3"/>
    <x v="1"/>
    <x v="0"/>
    <n v="18"/>
    <x v="4"/>
    <x v="0"/>
    <x v="111"/>
    <s v="HCP9699"/>
    <n v="3040559796"/>
    <s v="LIC21771"/>
    <x v="0"/>
    <s v="Apr"/>
    <s v="2024-04"/>
    <m/>
    <m/>
    <m/>
    <m/>
  </r>
  <r>
    <s v="ORD103947"/>
    <x v="3947"/>
    <s v="CUST1925"/>
    <x v="3854"/>
    <s v="IQV42996"/>
    <x v="2"/>
    <x v="3946"/>
    <d v="2023-12-04T00:00:00"/>
    <x v="113"/>
    <n v="6"/>
    <x v="0"/>
    <x v="1"/>
    <n v="4"/>
    <x v="0"/>
    <x v="0"/>
    <x v="3195"/>
    <s v="HCP5542"/>
    <n v="4990449232"/>
    <s v="LIC35809"/>
    <x v="1"/>
    <s v="Dec"/>
    <s v="2023-12"/>
    <m/>
    <m/>
    <m/>
    <m/>
  </r>
  <r>
    <s v="ORD103948"/>
    <x v="3948"/>
    <s v="CUST8221"/>
    <x v="3855"/>
    <s v="IQV69760"/>
    <x v="2"/>
    <x v="3947"/>
    <d v="2023-09-16T00:00:00"/>
    <x v="457"/>
    <n v="4"/>
    <x v="0"/>
    <x v="10"/>
    <n v="16"/>
    <x v="2"/>
    <x v="1"/>
    <x v="230"/>
    <s v="HCP2123"/>
    <n v="5104055767"/>
    <s v="LIC72164"/>
    <x v="1"/>
    <s v="Sep"/>
    <s v="2023-09"/>
    <m/>
    <m/>
    <m/>
    <m/>
  </r>
  <r>
    <s v="ORD103949"/>
    <x v="3949"/>
    <s v="CUST9284"/>
    <x v="3856"/>
    <s v="IQV39232"/>
    <x v="3"/>
    <x v="3948"/>
    <d v="2024-08-20T00:00:00"/>
    <x v="82"/>
    <n v="1"/>
    <x v="1"/>
    <x v="5"/>
    <n v="20"/>
    <x v="1"/>
    <x v="1"/>
    <x v="3196"/>
    <s v="HCP4429"/>
    <n v="7898064392"/>
    <s v="LIC83915"/>
    <x v="0"/>
    <s v="Aug"/>
    <s v="2024-08"/>
    <m/>
    <m/>
    <m/>
    <m/>
  </r>
  <r>
    <s v="ORD103950"/>
    <x v="3950"/>
    <s v="CUST7282"/>
    <x v="3857"/>
    <s v="IQV42403"/>
    <x v="2"/>
    <x v="3949"/>
    <d v="2024-08-30T00:00:00"/>
    <x v="217"/>
    <n v="4"/>
    <x v="1"/>
    <x v="5"/>
    <n v="30"/>
    <x v="1"/>
    <x v="2"/>
    <x v="3197"/>
    <s v="HCP5093"/>
    <n v="6638162391"/>
    <s v="LIC58411"/>
    <x v="1"/>
    <s v="Aug"/>
    <s v="2024-08"/>
    <m/>
    <m/>
    <m/>
    <m/>
  </r>
  <r>
    <s v="ORD103951"/>
    <x v="3951"/>
    <s v="CUST5170"/>
    <x v="3858"/>
    <s v="IQV84063"/>
    <x v="0"/>
    <x v="3950"/>
    <d v="2023-12-11T00:00:00"/>
    <x v="405"/>
    <n v="6"/>
    <x v="0"/>
    <x v="1"/>
    <n v="11"/>
    <x v="1"/>
    <x v="2"/>
    <x v="3198"/>
    <s v="HCP7333"/>
    <n v="7689118277"/>
    <s v="LIC78105"/>
    <x v="1"/>
    <s v="Dec"/>
    <s v="2023-12"/>
    <m/>
    <m/>
    <m/>
    <m/>
  </r>
  <r>
    <s v="ORD103952"/>
    <x v="3952"/>
    <s v="CUST3075"/>
    <x v="3859"/>
    <s v="IQV68248"/>
    <x v="0"/>
    <x v="3951"/>
    <d v="2023-08-02T00:00:00"/>
    <x v="371"/>
    <n v="6"/>
    <x v="0"/>
    <x v="5"/>
    <n v="2"/>
    <x v="3"/>
    <x v="2"/>
    <x v="1872"/>
    <s v="HCP5458"/>
    <n v="7713374426"/>
    <s v="LIC29095"/>
    <x v="1"/>
    <s v="Aug"/>
    <s v="2023-08"/>
    <m/>
    <m/>
    <m/>
    <m/>
  </r>
  <r>
    <s v="ORD103953"/>
    <x v="3953"/>
    <s v="CUST6802"/>
    <x v="3860"/>
    <s v="IQV90705"/>
    <x v="0"/>
    <x v="3952"/>
    <d v="2024-12-04T00:00:00"/>
    <x v="142"/>
    <n v="8"/>
    <x v="1"/>
    <x v="1"/>
    <n v="4"/>
    <x v="2"/>
    <x v="1"/>
    <x v="3199"/>
    <s v="HCP3537"/>
    <n v="6246425689"/>
    <s v="LIC41443"/>
    <x v="1"/>
    <s v="Dec"/>
    <s v="2024-12"/>
    <m/>
    <m/>
    <m/>
    <m/>
  </r>
  <r>
    <s v="ORD103954"/>
    <x v="3954"/>
    <s v="CUST6697"/>
    <x v="3861"/>
    <s v="IQV28549"/>
    <x v="1"/>
    <x v="3953"/>
    <d v="2024-11-11T00:00:00"/>
    <x v="508"/>
    <n v="3"/>
    <x v="1"/>
    <x v="9"/>
    <n v="11"/>
    <x v="2"/>
    <x v="2"/>
    <x v="3200"/>
    <s v="HCP3654"/>
    <n v="4793961591"/>
    <s v="LIC58201"/>
    <x v="0"/>
    <s v="Nov"/>
    <s v="2024-11"/>
    <m/>
    <m/>
    <m/>
    <m/>
  </r>
  <r>
    <s v="ORD103955"/>
    <x v="3955"/>
    <s v="CUST3074"/>
    <x v="3862"/>
    <s v="IQV79936"/>
    <x v="1"/>
    <x v="3954"/>
    <d v="2023-12-28T00:00:00"/>
    <x v="574"/>
    <n v="3"/>
    <x v="0"/>
    <x v="1"/>
    <n v="28"/>
    <x v="4"/>
    <x v="2"/>
    <x v="3201"/>
    <s v="HCP9396"/>
    <n v="7634865301"/>
    <s v="LIC76214"/>
    <x v="0"/>
    <s v="Dec"/>
    <s v="2023-12"/>
    <m/>
    <m/>
    <m/>
    <m/>
  </r>
  <r>
    <s v="ORD103956"/>
    <x v="3956"/>
    <s v="CUST3762"/>
    <x v="3863"/>
    <s v="IQV62452"/>
    <x v="0"/>
    <x v="3955"/>
    <d v="2023-08-08T00:00:00"/>
    <x v="491"/>
    <n v="1"/>
    <x v="0"/>
    <x v="5"/>
    <n v="8"/>
    <x v="4"/>
    <x v="2"/>
    <x v="2855"/>
    <s v="HCP5290"/>
    <n v="7735009295"/>
    <s v="LIC24064"/>
    <x v="0"/>
    <s v="Aug"/>
    <s v="2023-08"/>
    <m/>
    <m/>
    <m/>
    <m/>
  </r>
  <r>
    <s v="ORD103957"/>
    <x v="3957"/>
    <s v="CUST7683"/>
    <x v="3864"/>
    <s v="IQV38979"/>
    <x v="2"/>
    <x v="3956"/>
    <d v="2024-07-16T00:00:00"/>
    <x v="298"/>
    <n v="3"/>
    <x v="1"/>
    <x v="2"/>
    <n v="16"/>
    <x v="0"/>
    <x v="1"/>
    <x v="3202"/>
    <s v="HCP1520"/>
    <n v="1771407105"/>
    <s v="LIC45509"/>
    <x v="0"/>
    <s v="Jul"/>
    <s v="2024-07"/>
    <m/>
    <m/>
    <m/>
    <m/>
  </r>
  <r>
    <s v="ORD103958"/>
    <x v="3958"/>
    <s v="CUST1650"/>
    <x v="3865"/>
    <s v="IQV77694"/>
    <x v="3"/>
    <x v="3957"/>
    <d v="2023-06-19T00:00:00"/>
    <x v="235"/>
    <n v="4"/>
    <x v="0"/>
    <x v="7"/>
    <n v="19"/>
    <x v="2"/>
    <x v="0"/>
    <x v="3203"/>
    <s v="HCP8625"/>
    <n v="7728096638"/>
    <s v="LIC60387"/>
    <x v="1"/>
    <s v="Jun"/>
    <s v="2023-06"/>
    <m/>
    <m/>
    <m/>
    <m/>
  </r>
  <r>
    <s v="ORD103959"/>
    <x v="3959"/>
    <s v="CUST1259"/>
    <x v="3866"/>
    <s v="IQV60350"/>
    <x v="0"/>
    <x v="3958"/>
    <d v="2023-04-29T00:00:00"/>
    <x v="238"/>
    <n v="0"/>
    <x v="0"/>
    <x v="0"/>
    <n v="29"/>
    <x v="1"/>
    <x v="0"/>
    <x v="3204"/>
    <s v="HCP8229"/>
    <n v="8375558448"/>
    <s v="LIC38678"/>
    <x v="0"/>
    <s v="Apr"/>
    <s v="2023-04"/>
    <m/>
    <m/>
    <m/>
    <m/>
  </r>
  <r>
    <s v="ORD103960"/>
    <x v="3960"/>
    <s v="CUST3708"/>
    <x v="3867"/>
    <s v="IQV19227"/>
    <x v="2"/>
    <x v="3959"/>
    <d v="2024-05-29T00:00:00"/>
    <x v="597"/>
    <n v="3"/>
    <x v="1"/>
    <x v="8"/>
    <n v="29"/>
    <x v="1"/>
    <x v="1"/>
    <x v="3205"/>
    <s v="HCP2286"/>
    <n v="1742823457"/>
    <s v="LIC90082"/>
    <x v="0"/>
    <s v="May"/>
    <s v="2024-05"/>
    <m/>
    <m/>
    <m/>
    <m/>
  </r>
  <r>
    <s v="ORD103961"/>
    <x v="3961"/>
    <s v="CUST7444"/>
    <x v="3868"/>
    <s v="IQV46967"/>
    <x v="0"/>
    <x v="3960"/>
    <d v="2024-02-21T00:00:00"/>
    <x v="18"/>
    <n v="7"/>
    <x v="1"/>
    <x v="6"/>
    <n v="21"/>
    <x v="3"/>
    <x v="2"/>
    <x v="3206"/>
    <s v="HCP1435"/>
    <n v="7770481885"/>
    <s v="LIC75578"/>
    <x v="1"/>
    <s v="Feb"/>
    <s v="2024-02"/>
    <m/>
    <m/>
    <m/>
    <m/>
  </r>
  <r>
    <s v="ORD103962"/>
    <x v="3962"/>
    <s v="CUST1965"/>
    <x v="504"/>
    <s v="IQV21427"/>
    <x v="2"/>
    <x v="3961"/>
    <d v="2023-07-29T00:00:00"/>
    <x v="705"/>
    <n v="0"/>
    <x v="0"/>
    <x v="2"/>
    <n v="29"/>
    <x v="2"/>
    <x v="0"/>
    <x v="3207"/>
    <s v="HCP9964"/>
    <n v="6936215048"/>
    <s v="LIC41233"/>
    <x v="0"/>
    <s v="Jul"/>
    <s v="2023-07"/>
    <m/>
    <m/>
    <m/>
    <m/>
  </r>
  <r>
    <s v="ORD103963"/>
    <x v="3963"/>
    <s v="CUST9122"/>
    <x v="3869"/>
    <s v="IQV39656"/>
    <x v="0"/>
    <x v="3962"/>
    <d v="2023-10-20T00:00:00"/>
    <x v="618"/>
    <n v="3"/>
    <x v="0"/>
    <x v="11"/>
    <n v="20"/>
    <x v="3"/>
    <x v="2"/>
    <x v="1337"/>
    <s v="HCP2843"/>
    <n v="3659001288"/>
    <s v="LIC42068"/>
    <x v="0"/>
    <s v="Oct"/>
    <s v="2023-10"/>
    <m/>
    <m/>
    <m/>
    <m/>
  </r>
  <r>
    <s v="ORD103964"/>
    <x v="3964"/>
    <s v="CUST8292"/>
    <x v="3870"/>
    <s v="IQV10289"/>
    <x v="1"/>
    <x v="3963"/>
    <d v="2023-07-29T00:00:00"/>
    <x v="50"/>
    <n v="7"/>
    <x v="0"/>
    <x v="2"/>
    <n v="29"/>
    <x v="2"/>
    <x v="1"/>
    <x v="3208"/>
    <s v="HCP9924"/>
    <n v="2765953016"/>
    <s v="LIC90986"/>
    <x v="1"/>
    <s v="Jul"/>
    <s v="2023-07"/>
    <m/>
    <m/>
    <m/>
    <m/>
  </r>
  <r>
    <s v="ORD103965"/>
    <x v="3965"/>
    <s v="CUST7915"/>
    <x v="3871"/>
    <s v="IQV14937"/>
    <x v="3"/>
    <x v="3964"/>
    <d v="2024-12-05T00:00:00"/>
    <x v="196"/>
    <n v="6"/>
    <x v="1"/>
    <x v="1"/>
    <n v="5"/>
    <x v="4"/>
    <x v="1"/>
    <x v="2367"/>
    <s v="HCP3156"/>
    <n v="8496202656"/>
    <s v="LIC57529"/>
    <x v="1"/>
    <s v="Dec"/>
    <s v="2024-12"/>
    <m/>
    <m/>
    <m/>
    <m/>
  </r>
  <r>
    <s v="ORD103966"/>
    <x v="3966"/>
    <s v="CUST4920"/>
    <x v="3872"/>
    <s v="IQV76663"/>
    <x v="0"/>
    <x v="3965"/>
    <d v="2023-02-13T00:00:00"/>
    <x v="374"/>
    <n v="5"/>
    <x v="0"/>
    <x v="6"/>
    <n v="13"/>
    <x v="3"/>
    <x v="1"/>
    <x v="51"/>
    <s v="HCP5727"/>
    <n v="6282862469"/>
    <s v="LIC81017"/>
    <x v="1"/>
    <s v="Feb"/>
    <s v="2023-02"/>
    <m/>
    <m/>
    <m/>
    <m/>
  </r>
  <r>
    <s v="ORD103967"/>
    <x v="3967"/>
    <s v="CUST3587"/>
    <x v="3873"/>
    <s v="IQV74657"/>
    <x v="1"/>
    <x v="3966"/>
    <d v="2024-03-09T00:00:00"/>
    <x v="228"/>
    <n v="7"/>
    <x v="1"/>
    <x v="4"/>
    <n v="9"/>
    <x v="0"/>
    <x v="0"/>
    <x v="3209"/>
    <s v="HCP1127"/>
    <n v="1841897440"/>
    <s v="LIC74321"/>
    <x v="1"/>
    <s v="Mar"/>
    <s v="2024-03"/>
    <m/>
    <m/>
    <m/>
    <m/>
  </r>
  <r>
    <s v="ORD103968"/>
    <x v="3968"/>
    <s v="CUST8488"/>
    <x v="3874"/>
    <s v="IQV15097"/>
    <x v="3"/>
    <x v="3967"/>
    <d v="2023-11-10T00:00:00"/>
    <x v="317"/>
    <n v="6"/>
    <x v="0"/>
    <x v="9"/>
    <n v="10"/>
    <x v="3"/>
    <x v="0"/>
    <x v="3210"/>
    <s v="HCP2089"/>
    <n v="9011281520"/>
    <s v="LIC26003"/>
    <x v="1"/>
    <s v="Nov"/>
    <s v="2023-11"/>
    <m/>
    <m/>
    <m/>
    <m/>
  </r>
  <r>
    <s v="ORD103969"/>
    <x v="3969"/>
    <s v="CUST5539"/>
    <x v="3875"/>
    <s v="IQV78851"/>
    <x v="3"/>
    <x v="3968"/>
    <d v="2024-02-20T00:00:00"/>
    <x v="361"/>
    <n v="6"/>
    <x v="1"/>
    <x v="6"/>
    <n v="20"/>
    <x v="4"/>
    <x v="1"/>
    <x v="2915"/>
    <s v="HCP1720"/>
    <n v="3357227189"/>
    <s v="LIC70493"/>
    <x v="1"/>
    <s v="Feb"/>
    <s v="2024-02"/>
    <m/>
    <m/>
    <m/>
    <m/>
  </r>
  <r>
    <s v="ORD103970"/>
    <x v="3970"/>
    <s v="CUST7673"/>
    <x v="3876"/>
    <s v="IQV42700"/>
    <x v="3"/>
    <x v="3969"/>
    <d v="2024-07-16T00:00:00"/>
    <x v="257"/>
    <n v="0"/>
    <x v="1"/>
    <x v="2"/>
    <n v="16"/>
    <x v="4"/>
    <x v="0"/>
    <x v="2300"/>
    <s v="HCP1375"/>
    <n v="8576852082"/>
    <s v="LIC31261"/>
    <x v="0"/>
    <s v="Jul"/>
    <s v="2024-07"/>
    <m/>
    <m/>
    <m/>
    <m/>
  </r>
  <r>
    <s v="ORD103971"/>
    <x v="3971"/>
    <s v="CUST5501"/>
    <x v="3877"/>
    <s v="IQV53639"/>
    <x v="1"/>
    <x v="3970"/>
    <d v="2023-04-02T00:00:00"/>
    <x v="598"/>
    <n v="6"/>
    <x v="0"/>
    <x v="0"/>
    <n v="2"/>
    <x v="3"/>
    <x v="0"/>
    <x v="3211"/>
    <s v="HCP7345"/>
    <n v="6428333982"/>
    <s v="LIC14892"/>
    <x v="1"/>
    <s v="Apr"/>
    <s v="2023-04"/>
    <m/>
    <m/>
    <m/>
    <m/>
  </r>
  <r>
    <s v="ORD103972"/>
    <x v="3972"/>
    <s v="CUST7420"/>
    <x v="3878"/>
    <s v="IQV66340"/>
    <x v="2"/>
    <x v="3971"/>
    <d v="2024-03-03T00:00:00"/>
    <x v="153"/>
    <n v="3"/>
    <x v="1"/>
    <x v="4"/>
    <n v="3"/>
    <x v="1"/>
    <x v="1"/>
    <x v="3212"/>
    <s v="HCP1229"/>
    <n v="5533065108"/>
    <s v="LIC51500"/>
    <x v="0"/>
    <s v="Mar"/>
    <s v="2024-03"/>
    <m/>
    <m/>
    <m/>
    <m/>
  </r>
  <r>
    <s v="ORD103973"/>
    <x v="3973"/>
    <s v="CUST6730"/>
    <x v="3879"/>
    <s v="IQV29076"/>
    <x v="2"/>
    <x v="3972"/>
    <d v="2023-01-21T00:00:00"/>
    <x v="658"/>
    <n v="5"/>
    <x v="0"/>
    <x v="3"/>
    <n v="21"/>
    <x v="4"/>
    <x v="1"/>
    <x v="3213"/>
    <s v="HCP7766"/>
    <n v="9443010241"/>
    <s v="LIC61559"/>
    <x v="1"/>
    <s v="Jan"/>
    <s v="2023-01"/>
    <m/>
    <m/>
    <m/>
    <m/>
  </r>
  <r>
    <s v="ORD103974"/>
    <x v="3974"/>
    <s v="CUST4149"/>
    <x v="3880"/>
    <s v="IQV76893"/>
    <x v="1"/>
    <x v="3973"/>
    <d v="2024-06-03T00:00:00"/>
    <x v="556"/>
    <n v="8"/>
    <x v="1"/>
    <x v="7"/>
    <n v="3"/>
    <x v="0"/>
    <x v="2"/>
    <x v="2257"/>
    <s v="HCP8473"/>
    <n v="7433718299"/>
    <s v="LIC56029"/>
    <x v="1"/>
    <s v="Jun"/>
    <s v="2024-06"/>
    <m/>
    <m/>
    <m/>
    <m/>
  </r>
  <r>
    <s v="ORD103975"/>
    <x v="3975"/>
    <s v="CUST8531"/>
    <x v="3881"/>
    <s v="IQV55077"/>
    <x v="3"/>
    <x v="3974"/>
    <d v="2023-11-25T00:00:00"/>
    <x v="144"/>
    <n v="6"/>
    <x v="0"/>
    <x v="9"/>
    <n v="25"/>
    <x v="0"/>
    <x v="2"/>
    <x v="3214"/>
    <s v="HCP5291"/>
    <n v="3858498672"/>
    <s v="LIC84632"/>
    <x v="1"/>
    <s v="Nov"/>
    <s v="2023-11"/>
    <m/>
    <m/>
    <m/>
    <m/>
  </r>
  <r>
    <s v="ORD103976"/>
    <x v="3976"/>
    <s v="CUST9759"/>
    <x v="3882"/>
    <s v="IQV68269"/>
    <x v="0"/>
    <x v="3975"/>
    <d v="2023-06-28T00:00:00"/>
    <x v="327"/>
    <n v="4"/>
    <x v="0"/>
    <x v="7"/>
    <n v="28"/>
    <x v="0"/>
    <x v="1"/>
    <x v="1692"/>
    <s v="HCP2615"/>
    <n v="7416022301"/>
    <s v="LIC44711"/>
    <x v="1"/>
    <s v="Jun"/>
    <s v="2023-06"/>
    <m/>
    <m/>
    <m/>
    <m/>
  </r>
  <r>
    <s v="ORD103977"/>
    <x v="3977"/>
    <s v="CUST4190"/>
    <x v="3883"/>
    <s v="IQV34218"/>
    <x v="0"/>
    <x v="3976"/>
    <d v="2023-11-19T00:00:00"/>
    <x v="347"/>
    <n v="9"/>
    <x v="0"/>
    <x v="9"/>
    <n v="19"/>
    <x v="3"/>
    <x v="1"/>
    <x v="3215"/>
    <s v="HCP9295"/>
    <n v="2149477320"/>
    <s v="LIC10310"/>
    <x v="1"/>
    <s v="Nov"/>
    <s v="2023-11"/>
    <m/>
    <m/>
    <m/>
    <m/>
  </r>
  <r>
    <s v="ORD103978"/>
    <x v="3978"/>
    <s v="CUST5502"/>
    <x v="3884"/>
    <s v="IQV61167"/>
    <x v="1"/>
    <x v="3977"/>
    <d v="2024-11-14T00:00:00"/>
    <x v="461"/>
    <n v="4"/>
    <x v="1"/>
    <x v="9"/>
    <n v="14"/>
    <x v="0"/>
    <x v="1"/>
    <x v="3216"/>
    <s v="HCP5055"/>
    <n v="3586848868"/>
    <s v="LIC78827"/>
    <x v="1"/>
    <s v="Nov"/>
    <s v="2024-11"/>
    <m/>
    <m/>
    <m/>
    <m/>
  </r>
  <r>
    <s v="ORD103979"/>
    <x v="3979"/>
    <s v="CUST3511"/>
    <x v="3885"/>
    <s v="IQV65644"/>
    <x v="3"/>
    <x v="3978"/>
    <d v="2023-06-09T00:00:00"/>
    <x v="11"/>
    <n v="6"/>
    <x v="0"/>
    <x v="7"/>
    <n v="9"/>
    <x v="3"/>
    <x v="2"/>
    <x v="3217"/>
    <s v="HCP9471"/>
    <n v="8556906051"/>
    <s v="LIC39099"/>
    <x v="1"/>
    <s v="Jun"/>
    <s v="2023-06"/>
    <m/>
    <m/>
    <m/>
    <m/>
  </r>
  <r>
    <s v="ORD103980"/>
    <x v="3980"/>
    <s v="CUST5470"/>
    <x v="3886"/>
    <s v="IQV33543"/>
    <x v="2"/>
    <x v="3979"/>
    <d v="2024-03-07T00:00:00"/>
    <x v="228"/>
    <n v="9"/>
    <x v="1"/>
    <x v="4"/>
    <n v="7"/>
    <x v="4"/>
    <x v="2"/>
    <x v="3218"/>
    <s v="HCP1927"/>
    <n v="6802926157"/>
    <s v="LIC27445"/>
    <x v="1"/>
    <s v="Mar"/>
    <s v="2024-03"/>
    <m/>
    <m/>
    <m/>
    <m/>
  </r>
  <r>
    <s v="ORD103981"/>
    <x v="3981"/>
    <s v="CUST4361"/>
    <x v="3887"/>
    <s v="IQV60851"/>
    <x v="1"/>
    <x v="3980"/>
    <d v="2024-07-20T00:00:00"/>
    <x v="710"/>
    <n v="6"/>
    <x v="1"/>
    <x v="2"/>
    <n v="20"/>
    <x v="4"/>
    <x v="0"/>
    <x v="1550"/>
    <s v="HCP1580"/>
    <n v="8405047912"/>
    <s v="LIC76415"/>
    <x v="1"/>
    <s v="Jul"/>
    <s v="2024-07"/>
    <m/>
    <m/>
    <m/>
    <m/>
  </r>
  <r>
    <s v="ORD103982"/>
    <x v="3982"/>
    <s v="CUST8070"/>
    <x v="3888"/>
    <s v="IQV38020"/>
    <x v="1"/>
    <x v="3981"/>
    <d v="2024-04-03T00:00:00"/>
    <x v="678"/>
    <n v="7"/>
    <x v="1"/>
    <x v="0"/>
    <n v="3"/>
    <x v="4"/>
    <x v="0"/>
    <x v="383"/>
    <s v="HCP9800"/>
    <n v="6199408048"/>
    <s v="LIC94506"/>
    <x v="1"/>
    <s v="Apr"/>
    <s v="2024-04"/>
    <m/>
    <m/>
    <m/>
    <m/>
  </r>
  <r>
    <s v="ORD103983"/>
    <x v="3983"/>
    <s v="CUST8352"/>
    <x v="3889"/>
    <s v="IQV78781"/>
    <x v="3"/>
    <x v="3982"/>
    <d v="2023-03-13T00:00:00"/>
    <x v="15"/>
    <n v="9"/>
    <x v="0"/>
    <x v="4"/>
    <n v="13"/>
    <x v="3"/>
    <x v="1"/>
    <x v="3219"/>
    <s v="HCP4135"/>
    <n v="2388463831"/>
    <s v="LIC80497"/>
    <x v="1"/>
    <s v="Mar"/>
    <s v="2023-03"/>
    <m/>
    <m/>
    <m/>
    <m/>
  </r>
  <r>
    <s v="ORD103984"/>
    <x v="3984"/>
    <s v="CUST8587"/>
    <x v="3890"/>
    <s v="IQV25448"/>
    <x v="2"/>
    <x v="3983"/>
    <d v="2024-02-05T00:00:00"/>
    <x v="495"/>
    <n v="1"/>
    <x v="1"/>
    <x v="6"/>
    <n v="5"/>
    <x v="1"/>
    <x v="0"/>
    <x v="3220"/>
    <s v="HCP5973"/>
    <n v="7399715264"/>
    <s v="LIC27135"/>
    <x v="0"/>
    <s v="Feb"/>
    <s v="2024-02"/>
    <m/>
    <m/>
    <m/>
    <m/>
  </r>
  <r>
    <s v="ORD103985"/>
    <x v="3985"/>
    <s v="CUST4821"/>
    <x v="3891"/>
    <s v="IQV52148"/>
    <x v="1"/>
    <x v="3984"/>
    <d v="2024-06-01T00:00:00"/>
    <x v="137"/>
    <n v="5"/>
    <x v="1"/>
    <x v="7"/>
    <n v="1"/>
    <x v="4"/>
    <x v="0"/>
    <x v="3221"/>
    <s v="HCP4177"/>
    <n v="3954623160"/>
    <s v="LIC64681"/>
    <x v="1"/>
    <s v="Jun"/>
    <s v="2024-06"/>
    <m/>
    <m/>
    <m/>
    <m/>
  </r>
  <r>
    <s v="ORD103986"/>
    <x v="3986"/>
    <s v="CUST1200"/>
    <x v="3892"/>
    <s v="IQV38374"/>
    <x v="3"/>
    <x v="3985"/>
    <d v="2024-12-03T00:00:00"/>
    <x v="297"/>
    <n v="2"/>
    <x v="1"/>
    <x v="1"/>
    <n v="3"/>
    <x v="1"/>
    <x v="2"/>
    <x v="3222"/>
    <s v="HCP8155"/>
    <n v="9163298737"/>
    <s v="LIC70444"/>
    <x v="0"/>
    <s v="Dec"/>
    <s v="2024-12"/>
    <m/>
    <m/>
    <m/>
    <m/>
  </r>
  <r>
    <s v="ORD103987"/>
    <x v="3987"/>
    <s v="CUST7683"/>
    <x v="3893"/>
    <s v="IQV72803"/>
    <x v="3"/>
    <x v="3986"/>
    <d v="2023-03-05T00:00:00"/>
    <x v="301"/>
    <n v="8"/>
    <x v="0"/>
    <x v="4"/>
    <n v="5"/>
    <x v="3"/>
    <x v="2"/>
    <x v="3223"/>
    <s v="HCP5372"/>
    <n v="3093353930"/>
    <s v="LIC12653"/>
    <x v="1"/>
    <s v="Mar"/>
    <s v="2023-03"/>
    <m/>
    <m/>
    <m/>
    <m/>
  </r>
  <r>
    <s v="ORD103988"/>
    <x v="3988"/>
    <s v="CUST9532"/>
    <x v="3894"/>
    <s v="IQV94195"/>
    <x v="0"/>
    <x v="3987"/>
    <d v="2023-04-02T00:00:00"/>
    <x v="634"/>
    <n v="3"/>
    <x v="0"/>
    <x v="0"/>
    <n v="2"/>
    <x v="0"/>
    <x v="1"/>
    <x v="3224"/>
    <s v="HCP6929"/>
    <n v="8998124898"/>
    <s v="LIC64917"/>
    <x v="0"/>
    <s v="Apr"/>
    <s v="2023-04"/>
    <m/>
    <m/>
    <m/>
    <m/>
  </r>
  <r>
    <s v="ORD103989"/>
    <x v="3989"/>
    <s v="CUST3087"/>
    <x v="3895"/>
    <s v="IQV37934"/>
    <x v="0"/>
    <x v="3988"/>
    <d v="2023-05-16T00:00:00"/>
    <x v="200"/>
    <n v="4"/>
    <x v="0"/>
    <x v="8"/>
    <n v="16"/>
    <x v="0"/>
    <x v="0"/>
    <x v="3047"/>
    <s v="HCP6716"/>
    <n v="9731987246"/>
    <s v="LIC44799"/>
    <x v="1"/>
    <s v="May"/>
    <s v="2023-05"/>
    <m/>
    <m/>
    <m/>
    <m/>
  </r>
  <r>
    <s v="ORD103990"/>
    <x v="3990"/>
    <s v="CUST8366"/>
    <x v="3896"/>
    <s v="IQV21563"/>
    <x v="0"/>
    <x v="3989"/>
    <d v="2023-10-09T00:00:00"/>
    <x v="34"/>
    <n v="7"/>
    <x v="0"/>
    <x v="11"/>
    <n v="9"/>
    <x v="0"/>
    <x v="1"/>
    <x v="683"/>
    <s v="HCP7698"/>
    <n v="9278832237"/>
    <s v="LIC28030"/>
    <x v="1"/>
    <s v="Oct"/>
    <s v="2023-10"/>
    <m/>
    <m/>
    <m/>
    <m/>
  </r>
  <r>
    <s v="ORD103991"/>
    <x v="3991"/>
    <s v="CUST6599"/>
    <x v="3897"/>
    <s v="IQV78461"/>
    <x v="1"/>
    <x v="3990"/>
    <d v="2024-04-15T00:00:00"/>
    <x v="483"/>
    <n v="0"/>
    <x v="1"/>
    <x v="0"/>
    <n v="15"/>
    <x v="2"/>
    <x v="1"/>
    <x v="3225"/>
    <s v="HCP6052"/>
    <n v="7401830814"/>
    <s v="LIC68168"/>
    <x v="0"/>
    <s v="Apr"/>
    <s v="2024-04"/>
    <m/>
    <m/>
    <m/>
    <m/>
  </r>
  <r>
    <s v="ORD103992"/>
    <x v="3992"/>
    <s v="CUST8311"/>
    <x v="3898"/>
    <s v="IQV68931"/>
    <x v="2"/>
    <x v="3991"/>
    <d v="2023-08-15T00:00:00"/>
    <x v="651"/>
    <n v="6"/>
    <x v="0"/>
    <x v="5"/>
    <n v="15"/>
    <x v="1"/>
    <x v="2"/>
    <x v="1962"/>
    <s v="HCP8911"/>
    <n v="3079031636"/>
    <s v="LIC55749"/>
    <x v="1"/>
    <s v="Aug"/>
    <s v="2023-08"/>
    <m/>
    <m/>
    <m/>
    <m/>
  </r>
  <r>
    <s v="ORD103993"/>
    <x v="3993"/>
    <s v="CUST7856"/>
    <x v="3899"/>
    <s v="IQV81637"/>
    <x v="2"/>
    <x v="3992"/>
    <d v="2023-04-29T00:00:00"/>
    <x v="62"/>
    <n v="9"/>
    <x v="0"/>
    <x v="0"/>
    <n v="29"/>
    <x v="2"/>
    <x v="1"/>
    <x v="3226"/>
    <s v="HCP3408"/>
    <n v="8973767959"/>
    <s v="LIC79990"/>
    <x v="1"/>
    <s v="Apr"/>
    <s v="2023-04"/>
    <m/>
    <m/>
    <m/>
    <m/>
  </r>
  <r>
    <s v="ORD103994"/>
    <x v="3994"/>
    <s v="CUST8554"/>
    <x v="3900"/>
    <s v="IQV73413"/>
    <x v="2"/>
    <x v="3993"/>
    <d v="2024-12-27T00:00:00"/>
    <x v="132"/>
    <n v="4"/>
    <x v="1"/>
    <x v="1"/>
    <n v="27"/>
    <x v="2"/>
    <x v="2"/>
    <x v="3227"/>
    <s v="HCP7094"/>
    <n v="1114027266"/>
    <s v="LIC63781"/>
    <x v="1"/>
    <s v="Dec"/>
    <s v="2024-12"/>
    <m/>
    <m/>
    <m/>
    <m/>
  </r>
  <r>
    <s v="ORD103995"/>
    <x v="3995"/>
    <s v="CUST4444"/>
    <x v="3901"/>
    <s v="IQV29478"/>
    <x v="3"/>
    <x v="3994"/>
    <d v="2023-02-04T00:00:00"/>
    <x v="19"/>
    <n v="8"/>
    <x v="0"/>
    <x v="6"/>
    <n v="4"/>
    <x v="1"/>
    <x v="0"/>
    <x v="1282"/>
    <s v="HCP3420"/>
    <n v="2400902819"/>
    <s v="LIC88716"/>
    <x v="1"/>
    <s v="Feb"/>
    <s v="2023-02"/>
    <m/>
    <m/>
    <m/>
    <m/>
  </r>
  <r>
    <s v="ORD103996"/>
    <x v="3996"/>
    <s v="CUST6764"/>
    <x v="3902"/>
    <s v="IQV55246"/>
    <x v="3"/>
    <x v="3995"/>
    <d v="2024-03-06T00:00:00"/>
    <x v="487"/>
    <n v="7"/>
    <x v="1"/>
    <x v="4"/>
    <n v="6"/>
    <x v="0"/>
    <x v="2"/>
    <x v="3228"/>
    <s v="HCP9011"/>
    <n v="4491856976"/>
    <s v="LIC91088"/>
    <x v="1"/>
    <s v="Mar"/>
    <s v="2024-03"/>
    <m/>
    <m/>
    <m/>
    <m/>
  </r>
  <r>
    <s v="ORD103997"/>
    <x v="3997"/>
    <s v="CUST6072"/>
    <x v="3903"/>
    <s v="IQV98619"/>
    <x v="3"/>
    <x v="3996"/>
    <d v="2023-12-30T00:00:00"/>
    <x v="712"/>
    <n v="5"/>
    <x v="0"/>
    <x v="1"/>
    <n v="30"/>
    <x v="1"/>
    <x v="2"/>
    <x v="2800"/>
    <s v="HCP7890"/>
    <n v="4721964777"/>
    <s v="LIC48673"/>
    <x v="1"/>
    <s v="Dec"/>
    <s v="2023-12"/>
    <m/>
    <m/>
    <m/>
    <m/>
  </r>
  <r>
    <s v="ORD103998"/>
    <x v="3998"/>
    <s v="CUST3998"/>
    <x v="3904"/>
    <s v="IQV12455"/>
    <x v="1"/>
    <x v="3997"/>
    <d v="2023-10-17T00:00:00"/>
    <x v="618"/>
    <n v="6"/>
    <x v="0"/>
    <x v="11"/>
    <n v="17"/>
    <x v="1"/>
    <x v="0"/>
    <x v="3229"/>
    <s v="HCP7991"/>
    <n v="4387819292"/>
    <s v="LIC26315"/>
    <x v="1"/>
    <s v="Oct"/>
    <s v="2023-10"/>
    <m/>
    <m/>
    <m/>
    <m/>
  </r>
  <r>
    <s v="ORD103999"/>
    <x v="3999"/>
    <s v="CUST4213"/>
    <x v="3905"/>
    <s v="IQV44992"/>
    <x v="3"/>
    <x v="3998"/>
    <d v="2024-09-21T00:00:00"/>
    <x v="216"/>
    <n v="5"/>
    <x v="1"/>
    <x v="10"/>
    <n v="21"/>
    <x v="1"/>
    <x v="0"/>
    <x v="3230"/>
    <s v="HCP1702"/>
    <n v="7691147135"/>
    <s v="LIC78901"/>
    <x v="1"/>
    <s v="Sep"/>
    <s v="2024-09"/>
    <m/>
    <m/>
    <m/>
    <m/>
  </r>
  <r>
    <s v="ORD104000"/>
    <x v="4000"/>
    <s v="CUST3084"/>
    <x v="3906"/>
    <s v="IQV80509"/>
    <x v="1"/>
    <x v="3999"/>
    <d v="2024-10-25T00:00:00"/>
    <x v="124"/>
    <n v="3"/>
    <x v="1"/>
    <x v="11"/>
    <n v="25"/>
    <x v="2"/>
    <x v="0"/>
    <x v="3231"/>
    <s v="HCP4426"/>
    <n v="3272451253"/>
    <s v="LIC26863"/>
    <x v="0"/>
    <s v="Oct"/>
    <s v="2024-10"/>
    <m/>
    <m/>
    <m/>
    <m/>
  </r>
  <r>
    <s v="ORD104001"/>
    <x v="4001"/>
    <s v="CUST8142"/>
    <x v="3907"/>
    <s v="IQV87740"/>
    <x v="1"/>
    <x v="4000"/>
    <d v="2024-10-20T00:00:00"/>
    <x v="45"/>
    <n v="7"/>
    <x v="1"/>
    <x v="11"/>
    <n v="20"/>
    <x v="0"/>
    <x v="0"/>
    <x v="3232"/>
    <s v="HCP6108"/>
    <n v="6733026903"/>
    <s v="LIC92253"/>
    <x v="1"/>
    <s v="Oct"/>
    <s v="2024-10"/>
    <m/>
    <m/>
    <m/>
    <m/>
  </r>
  <r>
    <s v="ORD104002"/>
    <x v="4002"/>
    <s v="CUST4454"/>
    <x v="3908"/>
    <s v="IQV56414"/>
    <x v="1"/>
    <x v="4001"/>
    <d v="2024-10-25T00:00:00"/>
    <x v="154"/>
    <n v="7"/>
    <x v="1"/>
    <x v="11"/>
    <n v="25"/>
    <x v="1"/>
    <x v="2"/>
    <x v="3233"/>
    <s v="HCP3633"/>
    <n v="5206330872"/>
    <s v="LIC47301"/>
    <x v="1"/>
    <s v="Oct"/>
    <s v="2024-10"/>
    <m/>
    <m/>
    <m/>
    <m/>
  </r>
  <r>
    <s v="ORD104003"/>
    <x v="4003"/>
    <s v="CUST1005"/>
    <x v="3909"/>
    <s v="IQV40208"/>
    <x v="0"/>
    <x v="4002"/>
    <d v="2024-10-11T00:00:00"/>
    <x v="151"/>
    <n v="5"/>
    <x v="1"/>
    <x v="11"/>
    <n v="11"/>
    <x v="1"/>
    <x v="2"/>
    <x v="1814"/>
    <s v="HCP5964"/>
    <n v="1021857230"/>
    <s v="LIC23558"/>
    <x v="1"/>
    <s v="Oct"/>
    <s v="2024-10"/>
    <m/>
    <m/>
    <m/>
    <m/>
  </r>
  <r>
    <s v="ORD104004"/>
    <x v="4004"/>
    <s v="CUST9785"/>
    <x v="3910"/>
    <s v="IQV20134"/>
    <x v="0"/>
    <x v="4003"/>
    <d v="2024-11-16T00:00:00"/>
    <x v="40"/>
    <n v="5"/>
    <x v="1"/>
    <x v="9"/>
    <n v="16"/>
    <x v="4"/>
    <x v="2"/>
    <x v="3234"/>
    <s v="HCP5529"/>
    <n v="2501207610"/>
    <s v="LIC41497"/>
    <x v="1"/>
    <s v="Nov"/>
    <s v="2024-11"/>
    <m/>
    <m/>
    <m/>
    <m/>
  </r>
  <r>
    <s v="ORD104005"/>
    <x v="4005"/>
    <s v="CUST6323"/>
    <x v="1938"/>
    <s v="IQV72793"/>
    <x v="2"/>
    <x v="4004"/>
    <d v="2023-05-20T00:00:00"/>
    <x v="281"/>
    <n v="3"/>
    <x v="0"/>
    <x v="8"/>
    <n v="20"/>
    <x v="3"/>
    <x v="1"/>
    <x v="970"/>
    <s v="HCP1552"/>
    <n v="5599151475"/>
    <s v="LIC69849"/>
    <x v="0"/>
    <s v="May"/>
    <s v="2023-05"/>
    <m/>
    <m/>
    <m/>
    <m/>
  </r>
  <r>
    <s v="ORD104006"/>
    <x v="4006"/>
    <s v="CUST1675"/>
    <x v="3911"/>
    <s v="IQV19785"/>
    <x v="3"/>
    <x v="4005"/>
    <d v="2023-02-14T00:00:00"/>
    <x v="104"/>
    <n v="5"/>
    <x v="0"/>
    <x v="6"/>
    <n v="14"/>
    <x v="0"/>
    <x v="2"/>
    <x v="1416"/>
    <s v="HCP5993"/>
    <n v="9546418224"/>
    <s v="LIC19136"/>
    <x v="1"/>
    <s v="Feb"/>
    <s v="2023-02"/>
    <m/>
    <m/>
    <m/>
    <m/>
  </r>
  <r>
    <s v="ORD104007"/>
    <x v="4007"/>
    <s v="CUST6666"/>
    <x v="3912"/>
    <s v="IQV82907"/>
    <x v="2"/>
    <x v="4006"/>
    <d v="2024-10-08T00:00:00"/>
    <x v="151"/>
    <n v="8"/>
    <x v="1"/>
    <x v="11"/>
    <n v="8"/>
    <x v="3"/>
    <x v="2"/>
    <x v="3235"/>
    <s v="HCP3090"/>
    <n v="1829067341"/>
    <s v="LIC19251"/>
    <x v="1"/>
    <s v="Oct"/>
    <s v="2024-10"/>
    <m/>
    <m/>
    <m/>
    <m/>
  </r>
  <r>
    <s v="ORD104008"/>
    <x v="4008"/>
    <s v="CUST9955"/>
    <x v="3913"/>
    <s v="IQV77862"/>
    <x v="0"/>
    <x v="4007"/>
    <d v="2024-01-18T00:00:00"/>
    <x v="345"/>
    <n v="6"/>
    <x v="1"/>
    <x v="3"/>
    <n v="18"/>
    <x v="3"/>
    <x v="2"/>
    <x v="3236"/>
    <s v="HCP6940"/>
    <n v="6498844614"/>
    <s v="LIC19010"/>
    <x v="1"/>
    <s v="Jan"/>
    <s v="2024-01"/>
    <m/>
    <m/>
    <m/>
    <m/>
  </r>
  <r>
    <s v="ORD104009"/>
    <x v="4009"/>
    <s v="CUST5470"/>
    <x v="3914"/>
    <s v="IQV95911"/>
    <x v="3"/>
    <x v="4008"/>
    <d v="2023-06-04T00:00:00"/>
    <x v="358"/>
    <n v="6"/>
    <x v="0"/>
    <x v="7"/>
    <n v="4"/>
    <x v="4"/>
    <x v="1"/>
    <x v="3237"/>
    <s v="HCP8608"/>
    <n v="3974832804"/>
    <s v="LIC37369"/>
    <x v="1"/>
    <s v="Jun"/>
    <s v="2023-06"/>
    <m/>
    <m/>
    <m/>
    <m/>
  </r>
  <r>
    <s v="ORD104010"/>
    <x v="4010"/>
    <s v="CUST6126"/>
    <x v="3915"/>
    <s v="IQV59595"/>
    <x v="0"/>
    <x v="4009"/>
    <d v="2023-04-13T00:00:00"/>
    <x v="0"/>
    <n v="3"/>
    <x v="0"/>
    <x v="0"/>
    <n v="13"/>
    <x v="2"/>
    <x v="1"/>
    <x v="3238"/>
    <s v="HCP2556"/>
    <n v="6231029037"/>
    <s v="LIC92964"/>
    <x v="0"/>
    <s v="Apr"/>
    <s v="2023-04"/>
    <m/>
    <m/>
    <m/>
    <m/>
  </r>
  <r>
    <s v="ORD104011"/>
    <x v="4011"/>
    <s v="CUST9545"/>
    <x v="3916"/>
    <s v="IQV19567"/>
    <x v="3"/>
    <x v="4010"/>
    <d v="2023-08-20T00:00:00"/>
    <x v="190"/>
    <n v="3"/>
    <x v="0"/>
    <x v="5"/>
    <n v="20"/>
    <x v="3"/>
    <x v="2"/>
    <x v="22"/>
    <s v="HCP6286"/>
    <n v="3557612398"/>
    <s v="LIC13107"/>
    <x v="0"/>
    <s v="Aug"/>
    <s v="2023-08"/>
    <m/>
    <m/>
    <m/>
    <m/>
  </r>
  <r>
    <s v="ORD104012"/>
    <x v="4012"/>
    <s v="CUST1748"/>
    <x v="3917"/>
    <s v="IQV67945"/>
    <x v="0"/>
    <x v="4011"/>
    <d v="2024-08-29T00:00:00"/>
    <x v="64"/>
    <n v="6"/>
    <x v="1"/>
    <x v="5"/>
    <n v="29"/>
    <x v="0"/>
    <x v="2"/>
    <x v="3239"/>
    <s v="HCP3724"/>
    <n v="2267943909"/>
    <s v="LIC45074"/>
    <x v="1"/>
    <s v="Aug"/>
    <s v="2024-08"/>
    <m/>
    <m/>
    <m/>
    <m/>
  </r>
  <r>
    <s v="ORD104013"/>
    <x v="4013"/>
    <s v="CUST6700"/>
    <x v="3918"/>
    <s v="IQV38360"/>
    <x v="1"/>
    <x v="4012"/>
    <d v="2023-09-10T00:00:00"/>
    <x v="529"/>
    <n v="9"/>
    <x v="0"/>
    <x v="10"/>
    <n v="10"/>
    <x v="0"/>
    <x v="2"/>
    <x v="3240"/>
    <s v="HCP2776"/>
    <n v="8637896451"/>
    <s v="LIC62592"/>
    <x v="1"/>
    <s v="Sep"/>
    <s v="2023-09"/>
    <m/>
    <m/>
    <m/>
    <m/>
  </r>
  <r>
    <s v="ORD104014"/>
    <x v="4014"/>
    <s v="CUST9106"/>
    <x v="3919"/>
    <s v="IQV56432"/>
    <x v="3"/>
    <x v="4013"/>
    <d v="2023-07-29T00:00:00"/>
    <x v="230"/>
    <n v="1"/>
    <x v="0"/>
    <x v="2"/>
    <n v="29"/>
    <x v="1"/>
    <x v="0"/>
    <x v="3241"/>
    <s v="HCP5770"/>
    <n v="4373452977"/>
    <s v="LIC84875"/>
    <x v="0"/>
    <s v="Jul"/>
    <s v="2023-07"/>
    <m/>
    <m/>
    <m/>
    <m/>
  </r>
  <r>
    <s v="ORD104015"/>
    <x v="4015"/>
    <s v="CUST7943"/>
    <x v="3920"/>
    <s v="IQV65846"/>
    <x v="0"/>
    <x v="4014"/>
    <d v="2024-12-10T00:00:00"/>
    <x v="142"/>
    <n v="2"/>
    <x v="1"/>
    <x v="1"/>
    <n v="10"/>
    <x v="0"/>
    <x v="1"/>
    <x v="3242"/>
    <s v="HCP9948"/>
    <n v="2516671176"/>
    <s v="LIC99968"/>
    <x v="0"/>
    <s v="Dec"/>
    <s v="2024-12"/>
    <m/>
    <m/>
    <m/>
    <m/>
  </r>
  <r>
    <s v="ORD104016"/>
    <x v="4016"/>
    <s v="CUST4012"/>
    <x v="3921"/>
    <s v="IQV79945"/>
    <x v="2"/>
    <x v="4015"/>
    <d v="2023-08-30T00:00:00"/>
    <x v="269"/>
    <n v="6"/>
    <x v="0"/>
    <x v="5"/>
    <n v="30"/>
    <x v="4"/>
    <x v="2"/>
    <x v="3032"/>
    <s v="HCP1497"/>
    <n v="6617647197"/>
    <s v="LIC87156"/>
    <x v="1"/>
    <s v="Aug"/>
    <s v="2023-08"/>
    <m/>
    <m/>
    <m/>
    <m/>
  </r>
  <r>
    <s v="ORD104017"/>
    <x v="4017"/>
    <s v="CUST2540"/>
    <x v="3922"/>
    <s v="IQV28382"/>
    <x v="0"/>
    <x v="4016"/>
    <d v="2023-03-12T00:00:00"/>
    <x v="301"/>
    <n v="1"/>
    <x v="0"/>
    <x v="4"/>
    <n v="12"/>
    <x v="3"/>
    <x v="0"/>
    <x v="3079"/>
    <s v="HCP8229"/>
    <n v="1240033126"/>
    <s v="LIC78990"/>
    <x v="0"/>
    <s v="Mar"/>
    <s v="2023-03"/>
    <m/>
    <m/>
    <m/>
    <m/>
  </r>
  <r>
    <s v="ORD104018"/>
    <x v="4018"/>
    <s v="CUST2360"/>
    <x v="3923"/>
    <s v="IQV59715"/>
    <x v="2"/>
    <x v="4017"/>
    <d v="2024-06-01T00:00:00"/>
    <x v="282"/>
    <n v="8"/>
    <x v="1"/>
    <x v="7"/>
    <n v="1"/>
    <x v="0"/>
    <x v="2"/>
    <x v="3243"/>
    <s v="HCP9944"/>
    <n v="5259164307"/>
    <s v="LIC64326"/>
    <x v="1"/>
    <s v="Jun"/>
    <s v="2024-06"/>
    <m/>
    <m/>
    <m/>
    <m/>
  </r>
  <r>
    <s v="ORD104019"/>
    <x v="4019"/>
    <s v="CUST6829"/>
    <x v="3924"/>
    <s v="IQV77321"/>
    <x v="1"/>
    <x v="4018"/>
    <d v="2024-07-24T00:00:00"/>
    <x v="710"/>
    <n v="2"/>
    <x v="1"/>
    <x v="2"/>
    <n v="24"/>
    <x v="3"/>
    <x v="0"/>
    <x v="3244"/>
    <s v="HCP8080"/>
    <n v="4981221510"/>
    <s v="LIC24033"/>
    <x v="0"/>
    <s v="Jul"/>
    <s v="2024-07"/>
    <m/>
    <m/>
    <m/>
    <m/>
  </r>
  <r>
    <s v="ORD104020"/>
    <x v="4020"/>
    <s v="CUST8435"/>
    <x v="3925"/>
    <s v="IQV60400"/>
    <x v="1"/>
    <x v="4019"/>
    <d v="2023-03-27T00:00:00"/>
    <x v="214"/>
    <n v="3"/>
    <x v="0"/>
    <x v="4"/>
    <n v="27"/>
    <x v="4"/>
    <x v="0"/>
    <x v="3245"/>
    <s v="HCP3701"/>
    <n v="2534717490"/>
    <s v="LIC90573"/>
    <x v="0"/>
    <s v="Mar"/>
    <s v="2023-03"/>
    <m/>
    <m/>
    <m/>
    <m/>
  </r>
  <r>
    <s v="ORD104021"/>
    <x v="4021"/>
    <s v="CUST5802"/>
    <x v="3926"/>
    <s v="IQV72564"/>
    <x v="1"/>
    <x v="4020"/>
    <d v="2024-05-31T00:00:00"/>
    <x v="332"/>
    <n v="2"/>
    <x v="1"/>
    <x v="8"/>
    <n v="31"/>
    <x v="0"/>
    <x v="2"/>
    <x v="3246"/>
    <s v="HCP7088"/>
    <n v="8344078669"/>
    <s v="LIC16876"/>
    <x v="0"/>
    <s v="May"/>
    <s v="2024-05"/>
    <m/>
    <m/>
    <m/>
    <m/>
  </r>
  <r>
    <s v="ORD104022"/>
    <x v="4022"/>
    <s v="CUST2699"/>
    <x v="3927"/>
    <s v="IQV86878"/>
    <x v="2"/>
    <x v="4021"/>
    <d v="2023-03-04T00:00:00"/>
    <x v="43"/>
    <n v="8"/>
    <x v="0"/>
    <x v="4"/>
    <n v="4"/>
    <x v="0"/>
    <x v="0"/>
    <x v="3247"/>
    <s v="HCP2594"/>
    <n v="6605047174"/>
    <s v="LIC60990"/>
    <x v="1"/>
    <s v="Mar"/>
    <s v="2023-03"/>
    <m/>
    <m/>
    <m/>
    <m/>
  </r>
  <r>
    <s v="ORD104023"/>
    <x v="4023"/>
    <s v="CUST3902"/>
    <x v="3928"/>
    <s v="IQV17405"/>
    <x v="3"/>
    <x v="4022"/>
    <d v="2024-08-23T00:00:00"/>
    <x v="516"/>
    <n v="4"/>
    <x v="1"/>
    <x v="5"/>
    <n v="23"/>
    <x v="2"/>
    <x v="2"/>
    <x v="3248"/>
    <s v="HCP5928"/>
    <n v="5242779727"/>
    <s v="LIC74140"/>
    <x v="1"/>
    <s v="Aug"/>
    <s v="2024-08"/>
    <m/>
    <m/>
    <m/>
    <m/>
  </r>
  <r>
    <s v="ORD104024"/>
    <x v="4024"/>
    <s v="CUST9941"/>
    <x v="391"/>
    <s v="IQV20139"/>
    <x v="0"/>
    <x v="4023"/>
    <d v="2023-02-06T00:00:00"/>
    <x v="596"/>
    <n v="9"/>
    <x v="0"/>
    <x v="6"/>
    <n v="6"/>
    <x v="3"/>
    <x v="2"/>
    <x v="3249"/>
    <s v="HCP4474"/>
    <n v="6393212761"/>
    <s v="LIC92958"/>
    <x v="1"/>
    <s v="Feb"/>
    <s v="2023-02"/>
    <m/>
    <m/>
    <m/>
    <m/>
  </r>
  <r>
    <s v="ORD104025"/>
    <x v="4025"/>
    <s v="CUST5715"/>
    <x v="3929"/>
    <s v="IQV89871"/>
    <x v="0"/>
    <x v="4024"/>
    <d v="2023-01-30T00:00:00"/>
    <x v="156"/>
    <n v="4"/>
    <x v="0"/>
    <x v="3"/>
    <n v="30"/>
    <x v="3"/>
    <x v="0"/>
    <x v="3250"/>
    <s v="HCP4302"/>
    <n v="5584260050"/>
    <s v="LIC22727"/>
    <x v="1"/>
    <s v="Jan"/>
    <s v="2023-01"/>
    <m/>
    <m/>
    <m/>
    <m/>
  </r>
  <r>
    <s v="ORD104026"/>
    <x v="4026"/>
    <s v="CUST7308"/>
    <x v="3930"/>
    <s v="IQV59120"/>
    <x v="3"/>
    <x v="4025"/>
    <d v="2023-02-25T00:00:00"/>
    <x v="590"/>
    <n v="0"/>
    <x v="0"/>
    <x v="6"/>
    <n v="25"/>
    <x v="1"/>
    <x v="1"/>
    <x v="627"/>
    <s v="HCP1955"/>
    <n v="7504744831"/>
    <s v="LIC29316"/>
    <x v="0"/>
    <s v="Feb"/>
    <s v="2023-02"/>
    <m/>
    <m/>
    <m/>
    <m/>
  </r>
  <r>
    <s v="ORD104027"/>
    <x v="4027"/>
    <s v="CUST9043"/>
    <x v="3931"/>
    <s v="IQV86347"/>
    <x v="0"/>
    <x v="4026"/>
    <d v="2024-08-30T00:00:00"/>
    <x v="369"/>
    <n v="9"/>
    <x v="1"/>
    <x v="5"/>
    <n v="30"/>
    <x v="2"/>
    <x v="0"/>
    <x v="1801"/>
    <s v="HCP6889"/>
    <n v="5865564499"/>
    <s v="LIC18706"/>
    <x v="1"/>
    <s v="Aug"/>
    <s v="2024-08"/>
    <m/>
    <m/>
    <m/>
    <m/>
  </r>
  <r>
    <s v="ORD104028"/>
    <x v="4028"/>
    <s v="CUST5855"/>
    <x v="3932"/>
    <s v="IQV50229"/>
    <x v="3"/>
    <x v="4027"/>
    <d v="2023-09-14T00:00:00"/>
    <x v="66"/>
    <n v="7"/>
    <x v="0"/>
    <x v="10"/>
    <n v="14"/>
    <x v="3"/>
    <x v="2"/>
    <x v="3251"/>
    <s v="HCP5880"/>
    <n v="8096892719"/>
    <s v="LIC25402"/>
    <x v="1"/>
    <s v="Sep"/>
    <s v="2023-09"/>
    <m/>
    <m/>
    <m/>
    <m/>
  </r>
  <r>
    <s v="ORD104029"/>
    <x v="4029"/>
    <s v="CUST2622"/>
    <x v="3730"/>
    <s v="IQV29935"/>
    <x v="0"/>
    <x v="4028"/>
    <d v="2024-07-09T00:00:00"/>
    <x v="426"/>
    <n v="0"/>
    <x v="1"/>
    <x v="2"/>
    <n v="9"/>
    <x v="0"/>
    <x v="1"/>
    <x v="3212"/>
    <s v="HCP9274"/>
    <n v="1100009693"/>
    <s v="LIC31339"/>
    <x v="0"/>
    <s v="Jul"/>
    <s v="2024-07"/>
    <m/>
    <m/>
    <m/>
    <m/>
  </r>
  <r>
    <s v="ORD104030"/>
    <x v="4030"/>
    <s v="CUST8204"/>
    <x v="3933"/>
    <s v="IQV54617"/>
    <x v="1"/>
    <x v="4029"/>
    <d v="2023-11-15T00:00:00"/>
    <x v="548"/>
    <n v="6"/>
    <x v="0"/>
    <x v="9"/>
    <n v="15"/>
    <x v="4"/>
    <x v="0"/>
    <x v="2971"/>
    <s v="HCP1725"/>
    <n v="9026944297"/>
    <s v="LIC30732"/>
    <x v="1"/>
    <s v="Nov"/>
    <s v="2023-11"/>
    <m/>
    <m/>
    <m/>
    <m/>
  </r>
  <r>
    <s v="ORD104031"/>
    <x v="4031"/>
    <s v="CUST8073"/>
    <x v="3934"/>
    <s v="IQV41573"/>
    <x v="3"/>
    <x v="4030"/>
    <d v="2024-05-16T00:00:00"/>
    <x v="204"/>
    <n v="6"/>
    <x v="1"/>
    <x v="8"/>
    <n v="16"/>
    <x v="1"/>
    <x v="2"/>
    <x v="3252"/>
    <s v="HCP1350"/>
    <n v="6241030781"/>
    <s v="LIC54245"/>
    <x v="1"/>
    <s v="May"/>
    <s v="2024-05"/>
    <m/>
    <m/>
    <m/>
    <m/>
  </r>
  <r>
    <s v="ORD104032"/>
    <x v="4032"/>
    <s v="CUST5991"/>
    <x v="3935"/>
    <s v="IQV12509"/>
    <x v="1"/>
    <x v="4031"/>
    <d v="2024-12-27T00:00:00"/>
    <x v="333"/>
    <n v="3"/>
    <x v="1"/>
    <x v="1"/>
    <n v="27"/>
    <x v="0"/>
    <x v="1"/>
    <x v="916"/>
    <s v="HCP5158"/>
    <n v="9709403374"/>
    <s v="LIC74980"/>
    <x v="0"/>
    <s v="Dec"/>
    <s v="2024-12"/>
    <m/>
    <m/>
    <m/>
    <m/>
  </r>
  <r>
    <s v="ORD104033"/>
    <x v="4033"/>
    <s v="CUST7237"/>
    <x v="3936"/>
    <s v="IQV34525"/>
    <x v="0"/>
    <x v="4032"/>
    <d v="2023-01-26T00:00:00"/>
    <x v="658"/>
    <n v="0"/>
    <x v="0"/>
    <x v="3"/>
    <n v="26"/>
    <x v="4"/>
    <x v="1"/>
    <x v="3253"/>
    <s v="HCP1297"/>
    <n v="5164558402"/>
    <s v="LIC99254"/>
    <x v="0"/>
    <s v="Jan"/>
    <s v="2023-01"/>
    <m/>
    <m/>
    <m/>
    <m/>
  </r>
  <r>
    <s v="ORD104034"/>
    <x v="4034"/>
    <s v="CUST8932"/>
    <x v="3937"/>
    <s v="IQV44362"/>
    <x v="2"/>
    <x v="4033"/>
    <d v="2023-09-11T00:00:00"/>
    <x v="195"/>
    <n v="2"/>
    <x v="0"/>
    <x v="10"/>
    <n v="11"/>
    <x v="4"/>
    <x v="2"/>
    <x v="2493"/>
    <s v="HCP5379"/>
    <n v="8119342702"/>
    <s v="LIC30829"/>
    <x v="0"/>
    <s v="Sep"/>
    <s v="2023-09"/>
    <m/>
    <m/>
    <m/>
    <m/>
  </r>
  <r>
    <s v="ORD104035"/>
    <x v="4035"/>
    <s v="CUST8571"/>
    <x v="3938"/>
    <s v="IQV57068"/>
    <x v="3"/>
    <x v="4034"/>
    <d v="2023-11-29T00:00:00"/>
    <x v="428"/>
    <n v="1"/>
    <x v="0"/>
    <x v="9"/>
    <n v="29"/>
    <x v="2"/>
    <x v="1"/>
    <x v="1833"/>
    <s v="HCP1211"/>
    <n v="9869735966"/>
    <s v="LIC65119"/>
    <x v="0"/>
    <s v="Nov"/>
    <s v="2023-11"/>
    <m/>
    <m/>
    <m/>
    <m/>
  </r>
  <r>
    <s v="ORD104036"/>
    <x v="4036"/>
    <s v="CUST8775"/>
    <x v="3939"/>
    <s v="IQV64690"/>
    <x v="2"/>
    <x v="4035"/>
    <d v="2024-10-24T00:00:00"/>
    <x v="26"/>
    <n v="1"/>
    <x v="1"/>
    <x v="11"/>
    <n v="24"/>
    <x v="1"/>
    <x v="1"/>
    <x v="3254"/>
    <s v="HCP8254"/>
    <n v="2773736210"/>
    <s v="LIC29782"/>
    <x v="0"/>
    <s v="Oct"/>
    <s v="2024-10"/>
    <m/>
    <m/>
    <m/>
    <m/>
  </r>
  <r>
    <s v="ORD104037"/>
    <x v="4037"/>
    <s v="CUST7445"/>
    <x v="3940"/>
    <s v="IQV51986"/>
    <x v="1"/>
    <x v="4036"/>
    <d v="2023-04-22T00:00:00"/>
    <x v="238"/>
    <n v="7"/>
    <x v="0"/>
    <x v="0"/>
    <n v="22"/>
    <x v="2"/>
    <x v="1"/>
    <x v="1263"/>
    <s v="HCP3232"/>
    <n v="9349641273"/>
    <s v="LIC15282"/>
    <x v="1"/>
    <s v="Apr"/>
    <s v="2023-04"/>
    <m/>
    <m/>
    <m/>
    <m/>
  </r>
  <r>
    <s v="ORD104038"/>
    <x v="4038"/>
    <s v="CUST6697"/>
    <x v="3941"/>
    <s v="IQV32826"/>
    <x v="0"/>
    <x v="4037"/>
    <d v="2023-01-21T00:00:00"/>
    <x v="500"/>
    <n v="0"/>
    <x v="0"/>
    <x v="3"/>
    <n v="21"/>
    <x v="0"/>
    <x v="2"/>
    <x v="3255"/>
    <s v="HCP7830"/>
    <n v="1985933767"/>
    <s v="LIC94625"/>
    <x v="0"/>
    <s v="Jan"/>
    <s v="2023-01"/>
    <m/>
    <m/>
    <m/>
    <m/>
  </r>
  <r>
    <s v="ORD104039"/>
    <x v="4039"/>
    <s v="CUST1103"/>
    <x v="3942"/>
    <s v="IQV30599"/>
    <x v="1"/>
    <x v="4038"/>
    <d v="2024-12-16T00:00:00"/>
    <x v="609"/>
    <n v="3"/>
    <x v="1"/>
    <x v="1"/>
    <n v="16"/>
    <x v="3"/>
    <x v="2"/>
    <x v="1486"/>
    <s v="HCP9061"/>
    <n v="3558447469"/>
    <s v="LIC65015"/>
    <x v="0"/>
    <s v="Dec"/>
    <s v="2024-12"/>
    <m/>
    <m/>
    <m/>
    <m/>
  </r>
  <r>
    <s v="ORD104040"/>
    <x v="4040"/>
    <s v="CUST8511"/>
    <x v="3943"/>
    <s v="IQV38806"/>
    <x v="1"/>
    <x v="4039"/>
    <d v="2023-07-04T00:00:00"/>
    <x v="613"/>
    <n v="9"/>
    <x v="0"/>
    <x v="2"/>
    <n v="4"/>
    <x v="2"/>
    <x v="2"/>
    <x v="3256"/>
    <s v="HCP2445"/>
    <n v="3455923856"/>
    <s v="LIC49204"/>
    <x v="1"/>
    <s v="Jul"/>
    <s v="2023-07"/>
    <m/>
    <m/>
    <m/>
    <m/>
  </r>
  <r>
    <s v="ORD104041"/>
    <x v="4041"/>
    <s v="CUST9825"/>
    <x v="3944"/>
    <s v="IQV31140"/>
    <x v="1"/>
    <x v="4040"/>
    <d v="2024-08-01T00:00:00"/>
    <x v="573"/>
    <n v="7"/>
    <x v="1"/>
    <x v="5"/>
    <n v="1"/>
    <x v="0"/>
    <x v="2"/>
    <x v="3169"/>
    <s v="HCP5850"/>
    <n v="5247078757"/>
    <s v="LIC57764"/>
    <x v="1"/>
    <s v="Aug"/>
    <s v="2024-08"/>
    <m/>
    <m/>
    <m/>
    <m/>
  </r>
  <r>
    <s v="ORD104042"/>
    <x v="4042"/>
    <s v="CUST3751"/>
    <x v="3945"/>
    <s v="IQV20363"/>
    <x v="2"/>
    <x v="4041"/>
    <d v="2023-03-09T00:00:00"/>
    <x v="554"/>
    <n v="1"/>
    <x v="0"/>
    <x v="4"/>
    <n v="9"/>
    <x v="2"/>
    <x v="0"/>
    <x v="3257"/>
    <s v="HCP3097"/>
    <n v="6643747184"/>
    <s v="LIC71622"/>
    <x v="0"/>
    <s v="Mar"/>
    <s v="2023-03"/>
    <m/>
    <m/>
    <m/>
    <m/>
  </r>
  <r>
    <s v="ORD104043"/>
    <x v="4043"/>
    <s v="CUST1649"/>
    <x v="3946"/>
    <s v="IQV51729"/>
    <x v="0"/>
    <x v="4042"/>
    <d v="2023-09-04T00:00:00"/>
    <x v="47"/>
    <n v="7"/>
    <x v="0"/>
    <x v="10"/>
    <n v="4"/>
    <x v="2"/>
    <x v="1"/>
    <x v="3258"/>
    <s v="HCP9819"/>
    <n v="2230875960"/>
    <s v="LIC42602"/>
    <x v="1"/>
    <s v="Sep"/>
    <s v="2023-09"/>
    <m/>
    <m/>
    <m/>
    <m/>
  </r>
  <r>
    <s v="ORD104044"/>
    <x v="4044"/>
    <s v="CUST7651"/>
    <x v="3947"/>
    <s v="IQV55216"/>
    <x v="2"/>
    <x v="4043"/>
    <d v="2023-10-15T00:00:00"/>
    <x v="140"/>
    <n v="9"/>
    <x v="0"/>
    <x v="11"/>
    <n v="15"/>
    <x v="0"/>
    <x v="2"/>
    <x v="3259"/>
    <s v="HCP6423"/>
    <n v="9251812078"/>
    <s v="LIC69567"/>
    <x v="1"/>
    <s v="Oct"/>
    <s v="2023-10"/>
    <m/>
    <m/>
    <m/>
    <m/>
  </r>
  <r>
    <s v="ORD104045"/>
    <x v="4045"/>
    <s v="CUST7502"/>
    <x v="3948"/>
    <s v="IQV70924"/>
    <x v="0"/>
    <x v="4044"/>
    <d v="2023-07-29T00:00:00"/>
    <x v="422"/>
    <n v="3"/>
    <x v="0"/>
    <x v="2"/>
    <n v="29"/>
    <x v="1"/>
    <x v="0"/>
    <x v="3260"/>
    <s v="HCP7102"/>
    <n v="3784465952"/>
    <s v="LIC59652"/>
    <x v="0"/>
    <s v="Jul"/>
    <s v="2023-07"/>
    <m/>
    <m/>
    <m/>
    <m/>
  </r>
  <r>
    <s v="ORD104046"/>
    <x v="4046"/>
    <s v="CUST8686"/>
    <x v="3949"/>
    <s v="IQV61136"/>
    <x v="1"/>
    <x v="4045"/>
    <d v="2023-11-08T00:00:00"/>
    <x v="385"/>
    <n v="6"/>
    <x v="0"/>
    <x v="9"/>
    <n v="8"/>
    <x v="3"/>
    <x v="0"/>
    <x v="3261"/>
    <s v="HCP8196"/>
    <n v="5578883382"/>
    <s v="LIC51892"/>
    <x v="1"/>
    <s v="Nov"/>
    <s v="2023-11"/>
    <m/>
    <m/>
    <m/>
    <m/>
  </r>
  <r>
    <s v="ORD104047"/>
    <x v="4047"/>
    <s v="CUST8659"/>
    <x v="3950"/>
    <s v="IQV60683"/>
    <x v="1"/>
    <x v="4046"/>
    <d v="2023-12-17T00:00:00"/>
    <x v="456"/>
    <n v="5"/>
    <x v="0"/>
    <x v="1"/>
    <n v="17"/>
    <x v="2"/>
    <x v="2"/>
    <x v="3262"/>
    <s v="HCP5647"/>
    <n v="6851675888"/>
    <s v="LIC76202"/>
    <x v="1"/>
    <s v="Dec"/>
    <s v="2023-12"/>
    <m/>
    <m/>
    <m/>
    <m/>
  </r>
  <r>
    <s v="ORD104048"/>
    <x v="4048"/>
    <s v="CUST4276"/>
    <x v="3951"/>
    <s v="IQV15605"/>
    <x v="0"/>
    <x v="4047"/>
    <d v="2024-09-19T00:00:00"/>
    <x v="192"/>
    <n v="4"/>
    <x v="1"/>
    <x v="10"/>
    <n v="19"/>
    <x v="4"/>
    <x v="1"/>
    <x v="1934"/>
    <s v="HCP7219"/>
    <n v="6980590689"/>
    <s v="LIC26294"/>
    <x v="1"/>
    <s v="Sep"/>
    <s v="2024-09"/>
    <m/>
    <m/>
    <m/>
    <m/>
  </r>
  <r>
    <s v="ORD104049"/>
    <x v="4049"/>
    <s v="CUST3411"/>
    <x v="3952"/>
    <s v="IQV30746"/>
    <x v="3"/>
    <x v="4048"/>
    <d v="2024-01-24T00:00:00"/>
    <x v="636"/>
    <n v="9"/>
    <x v="1"/>
    <x v="3"/>
    <n v="24"/>
    <x v="4"/>
    <x v="1"/>
    <x v="3263"/>
    <s v="HCP7879"/>
    <n v="3913608346"/>
    <s v="LIC75287"/>
    <x v="1"/>
    <s v="Jan"/>
    <s v="2024-01"/>
    <m/>
    <m/>
    <m/>
    <m/>
  </r>
  <r>
    <s v="ORD104050"/>
    <x v="4050"/>
    <s v="CUST6617"/>
    <x v="3953"/>
    <s v="IQV15116"/>
    <x v="2"/>
    <x v="4049"/>
    <d v="2024-10-22T00:00:00"/>
    <x v="319"/>
    <n v="0"/>
    <x v="1"/>
    <x v="11"/>
    <n v="22"/>
    <x v="4"/>
    <x v="1"/>
    <x v="3264"/>
    <s v="HCP6786"/>
    <n v="5860481191"/>
    <s v="LIC56620"/>
    <x v="0"/>
    <s v="Oct"/>
    <s v="2024-10"/>
    <m/>
    <m/>
    <m/>
    <m/>
  </r>
  <r>
    <s v="ORD104051"/>
    <x v="4051"/>
    <s v="CUST8785"/>
    <x v="3954"/>
    <s v="IQV32479"/>
    <x v="2"/>
    <x v="4050"/>
    <d v="2023-03-23T00:00:00"/>
    <x v="664"/>
    <n v="6"/>
    <x v="0"/>
    <x v="4"/>
    <n v="23"/>
    <x v="0"/>
    <x v="0"/>
    <x v="562"/>
    <s v="HCP5831"/>
    <n v="5737950467"/>
    <s v="LIC24492"/>
    <x v="1"/>
    <s v="Mar"/>
    <s v="2023-03"/>
    <m/>
    <m/>
    <m/>
    <m/>
  </r>
  <r>
    <s v="ORD104052"/>
    <x v="4052"/>
    <s v="CUST8396"/>
    <x v="1793"/>
    <s v="IQV73742"/>
    <x v="3"/>
    <x v="4051"/>
    <d v="2024-01-31T00:00:00"/>
    <x v="582"/>
    <n v="4"/>
    <x v="1"/>
    <x v="3"/>
    <n v="31"/>
    <x v="3"/>
    <x v="1"/>
    <x v="3265"/>
    <s v="HCP5203"/>
    <n v="6180623468"/>
    <s v="LIC32917"/>
    <x v="1"/>
    <s v="Jan"/>
    <s v="2024-01"/>
    <m/>
    <m/>
    <m/>
    <m/>
  </r>
  <r>
    <s v="ORD104053"/>
    <x v="4053"/>
    <s v="CUST4241"/>
    <x v="3955"/>
    <s v="IQV25433"/>
    <x v="1"/>
    <x v="4052"/>
    <d v="2024-06-24T00:00:00"/>
    <x v="183"/>
    <n v="0"/>
    <x v="1"/>
    <x v="7"/>
    <n v="24"/>
    <x v="1"/>
    <x v="0"/>
    <x v="41"/>
    <s v="HCP7345"/>
    <n v="2021980762"/>
    <s v="LIC71672"/>
    <x v="0"/>
    <s v="Jun"/>
    <s v="2024-06"/>
    <m/>
    <m/>
    <m/>
    <m/>
  </r>
  <r>
    <s v="ORD104054"/>
    <x v="4054"/>
    <s v="CUST3856"/>
    <x v="3956"/>
    <s v="IQV74882"/>
    <x v="1"/>
    <x v="4053"/>
    <d v="2024-10-20T00:00:00"/>
    <x v="319"/>
    <n v="2"/>
    <x v="1"/>
    <x v="11"/>
    <n v="20"/>
    <x v="4"/>
    <x v="2"/>
    <x v="2111"/>
    <s v="HCP1995"/>
    <n v="5591753287"/>
    <s v="LIC46236"/>
    <x v="0"/>
    <s v="Oct"/>
    <s v="2024-10"/>
    <m/>
    <m/>
    <m/>
    <m/>
  </r>
  <r>
    <s v="ORD104055"/>
    <x v="4055"/>
    <s v="CUST6266"/>
    <x v="3957"/>
    <s v="IQV58867"/>
    <x v="2"/>
    <x v="4054"/>
    <d v="2024-09-08T00:00:00"/>
    <x v="329"/>
    <n v="9"/>
    <x v="1"/>
    <x v="10"/>
    <n v="8"/>
    <x v="3"/>
    <x v="2"/>
    <x v="3266"/>
    <s v="HCP9897"/>
    <n v="5230123768"/>
    <s v="LIC68718"/>
    <x v="1"/>
    <s v="Sep"/>
    <s v="2024-09"/>
    <m/>
    <m/>
    <m/>
    <m/>
  </r>
  <r>
    <s v="ORD104056"/>
    <x v="4056"/>
    <s v="CUST7591"/>
    <x v="3958"/>
    <s v="IQV83244"/>
    <x v="1"/>
    <x v="4055"/>
    <d v="2023-09-26T00:00:00"/>
    <x v="616"/>
    <n v="5"/>
    <x v="0"/>
    <x v="10"/>
    <n v="26"/>
    <x v="0"/>
    <x v="2"/>
    <x v="63"/>
    <s v="HCP9450"/>
    <n v="7864184443"/>
    <s v="LIC41254"/>
    <x v="1"/>
    <s v="Sep"/>
    <s v="2023-09"/>
    <m/>
    <m/>
    <m/>
    <m/>
  </r>
  <r>
    <s v="ORD104057"/>
    <x v="4057"/>
    <s v="CUST3139"/>
    <x v="3959"/>
    <s v="IQV95098"/>
    <x v="3"/>
    <x v="4056"/>
    <d v="2024-12-28T00:00:00"/>
    <x v="499"/>
    <n v="0"/>
    <x v="1"/>
    <x v="1"/>
    <n v="28"/>
    <x v="4"/>
    <x v="0"/>
    <x v="1206"/>
    <s v="HCP3347"/>
    <n v="3672874877"/>
    <s v="LIC93511"/>
    <x v="0"/>
    <s v="Dec"/>
    <s v="2024-12"/>
    <m/>
    <m/>
    <m/>
    <m/>
  </r>
  <r>
    <s v="ORD104058"/>
    <x v="4058"/>
    <s v="CUST1750"/>
    <x v="3960"/>
    <s v="IQV67063"/>
    <x v="3"/>
    <x v="4057"/>
    <d v="2023-07-13T00:00:00"/>
    <x v="260"/>
    <n v="3"/>
    <x v="0"/>
    <x v="2"/>
    <n v="13"/>
    <x v="4"/>
    <x v="1"/>
    <x v="3267"/>
    <s v="HCP7535"/>
    <n v="8525693354"/>
    <s v="LIC94615"/>
    <x v="0"/>
    <s v="Jul"/>
    <s v="2023-07"/>
    <m/>
    <m/>
    <m/>
    <m/>
  </r>
  <r>
    <s v="ORD104059"/>
    <x v="4059"/>
    <s v="CUST5636"/>
    <x v="3961"/>
    <s v="IQV52276"/>
    <x v="0"/>
    <x v="4058"/>
    <d v="2023-10-12T00:00:00"/>
    <x v="626"/>
    <n v="0"/>
    <x v="0"/>
    <x v="11"/>
    <n v="12"/>
    <x v="3"/>
    <x v="0"/>
    <x v="1727"/>
    <s v="HCP2908"/>
    <n v="5733923009"/>
    <s v="LIC34942"/>
    <x v="0"/>
    <s v="Oct"/>
    <s v="2023-10"/>
    <m/>
    <m/>
    <m/>
    <m/>
  </r>
  <r>
    <s v="ORD104060"/>
    <x v="4060"/>
    <s v="CUST2740"/>
    <x v="3962"/>
    <s v="IQV78354"/>
    <x v="0"/>
    <x v="4059"/>
    <d v="2024-06-17T00:00:00"/>
    <x v="583"/>
    <n v="9"/>
    <x v="1"/>
    <x v="7"/>
    <n v="17"/>
    <x v="0"/>
    <x v="2"/>
    <x v="3268"/>
    <s v="HCP5416"/>
    <n v="3440145294"/>
    <s v="LIC70853"/>
    <x v="1"/>
    <s v="Jun"/>
    <s v="2024-06"/>
    <m/>
    <m/>
    <m/>
    <m/>
  </r>
  <r>
    <s v="ORD104061"/>
    <x v="4061"/>
    <s v="CUST6589"/>
    <x v="3963"/>
    <s v="IQV17005"/>
    <x v="0"/>
    <x v="4060"/>
    <d v="2024-03-23T00:00:00"/>
    <x v="653"/>
    <n v="6"/>
    <x v="1"/>
    <x v="4"/>
    <n v="23"/>
    <x v="1"/>
    <x v="2"/>
    <x v="393"/>
    <s v="HCP3562"/>
    <n v="2693397172"/>
    <s v="LIC71849"/>
    <x v="1"/>
    <s v="Mar"/>
    <s v="2024-03"/>
    <m/>
    <m/>
    <m/>
    <m/>
  </r>
  <r>
    <s v="ORD104062"/>
    <x v="4062"/>
    <s v="CUST8439"/>
    <x v="3964"/>
    <s v="IQV58200"/>
    <x v="1"/>
    <x v="4061"/>
    <d v="2024-05-30T00:00:00"/>
    <x v="137"/>
    <n v="7"/>
    <x v="1"/>
    <x v="8"/>
    <n v="30"/>
    <x v="0"/>
    <x v="1"/>
    <x v="833"/>
    <s v="HCP4307"/>
    <n v="7186150472"/>
    <s v="LIC81392"/>
    <x v="1"/>
    <s v="May"/>
    <s v="2024-05"/>
    <m/>
    <m/>
    <m/>
    <m/>
  </r>
  <r>
    <s v="ORD104063"/>
    <x v="4063"/>
    <s v="CUST8841"/>
    <x v="3965"/>
    <s v="IQV13566"/>
    <x v="3"/>
    <x v="4062"/>
    <d v="2023-08-18T00:00:00"/>
    <x v="671"/>
    <n v="7"/>
    <x v="0"/>
    <x v="5"/>
    <n v="18"/>
    <x v="1"/>
    <x v="2"/>
    <x v="3269"/>
    <s v="HCP8120"/>
    <n v="1968216490"/>
    <s v="LIC28773"/>
    <x v="1"/>
    <s v="Aug"/>
    <s v="2023-08"/>
    <m/>
    <m/>
    <m/>
    <m/>
  </r>
  <r>
    <s v="ORD104064"/>
    <x v="4064"/>
    <s v="CUST7540"/>
    <x v="3966"/>
    <s v="IQV72508"/>
    <x v="1"/>
    <x v="4063"/>
    <d v="2024-04-18T00:00:00"/>
    <x v="233"/>
    <n v="6"/>
    <x v="1"/>
    <x v="0"/>
    <n v="18"/>
    <x v="2"/>
    <x v="0"/>
    <x v="1475"/>
    <s v="HCP9054"/>
    <n v="1107464922"/>
    <s v="LIC51555"/>
    <x v="1"/>
    <s v="Apr"/>
    <s v="2024-04"/>
    <m/>
    <m/>
    <m/>
    <m/>
  </r>
  <r>
    <s v="ORD104065"/>
    <x v="4065"/>
    <s v="CUST9835"/>
    <x v="3967"/>
    <s v="IQV65070"/>
    <x v="0"/>
    <x v="4064"/>
    <d v="2023-07-10T00:00:00"/>
    <x v="260"/>
    <n v="6"/>
    <x v="0"/>
    <x v="2"/>
    <n v="10"/>
    <x v="3"/>
    <x v="2"/>
    <x v="3270"/>
    <s v="HCP2105"/>
    <n v="8686895510"/>
    <s v="LIC30530"/>
    <x v="1"/>
    <s v="Jul"/>
    <s v="2023-07"/>
    <m/>
    <m/>
    <m/>
    <m/>
  </r>
  <r>
    <s v="ORD104066"/>
    <x v="4066"/>
    <s v="CUST2907"/>
    <x v="3968"/>
    <s v="IQV43904"/>
    <x v="3"/>
    <x v="4065"/>
    <d v="2024-12-01T00:00:00"/>
    <x v="297"/>
    <n v="4"/>
    <x v="1"/>
    <x v="1"/>
    <n v="1"/>
    <x v="0"/>
    <x v="0"/>
    <x v="3271"/>
    <s v="HCP3896"/>
    <n v="1955356008"/>
    <s v="LIC74439"/>
    <x v="1"/>
    <s v="Dec"/>
    <s v="2024-12"/>
    <m/>
    <m/>
    <m/>
    <m/>
  </r>
  <r>
    <s v="ORD104067"/>
    <x v="4067"/>
    <s v="CUST7797"/>
    <x v="3969"/>
    <s v="IQV14158"/>
    <x v="2"/>
    <x v="4066"/>
    <d v="2023-10-31T00:00:00"/>
    <x v="162"/>
    <n v="7"/>
    <x v="0"/>
    <x v="11"/>
    <n v="31"/>
    <x v="0"/>
    <x v="1"/>
    <x v="202"/>
    <s v="HCP6288"/>
    <n v="1719198554"/>
    <s v="LIC51746"/>
    <x v="1"/>
    <s v="Oct"/>
    <s v="2023-10"/>
    <m/>
    <m/>
    <m/>
    <m/>
  </r>
  <r>
    <s v="ORD104068"/>
    <x v="4068"/>
    <s v="CUST8915"/>
    <x v="3970"/>
    <s v="IQV24263"/>
    <x v="1"/>
    <x v="4067"/>
    <d v="2023-07-12T00:00:00"/>
    <x v="33"/>
    <n v="2"/>
    <x v="0"/>
    <x v="2"/>
    <n v="12"/>
    <x v="1"/>
    <x v="1"/>
    <x v="3272"/>
    <s v="HCP5075"/>
    <n v="1855617707"/>
    <s v="LIC99644"/>
    <x v="0"/>
    <s v="Jul"/>
    <s v="2023-07"/>
    <m/>
    <m/>
    <m/>
    <m/>
  </r>
  <r>
    <s v="ORD104069"/>
    <x v="4069"/>
    <s v="CUST9796"/>
    <x v="3971"/>
    <s v="IQV11232"/>
    <x v="2"/>
    <x v="4068"/>
    <d v="2023-12-03T00:00:00"/>
    <x v="365"/>
    <n v="3"/>
    <x v="0"/>
    <x v="1"/>
    <n v="3"/>
    <x v="2"/>
    <x v="1"/>
    <x v="86"/>
    <s v="HCP9543"/>
    <n v="7573476687"/>
    <s v="LIC40767"/>
    <x v="0"/>
    <s v="Dec"/>
    <s v="2023-12"/>
    <m/>
    <m/>
    <m/>
    <m/>
  </r>
  <r>
    <s v="ORD104070"/>
    <x v="4070"/>
    <s v="CUST5570"/>
    <x v="3972"/>
    <s v="IQV17424"/>
    <x v="1"/>
    <x v="4069"/>
    <d v="2023-09-03T00:00:00"/>
    <x v="116"/>
    <n v="6"/>
    <x v="0"/>
    <x v="10"/>
    <n v="3"/>
    <x v="3"/>
    <x v="1"/>
    <x v="3273"/>
    <s v="HCP5538"/>
    <n v="8516748544"/>
    <s v="LIC14350"/>
    <x v="1"/>
    <s v="Sep"/>
    <s v="2023-09"/>
    <m/>
    <m/>
    <m/>
    <m/>
  </r>
  <r>
    <s v="ORD104071"/>
    <x v="4071"/>
    <s v="CUST9769"/>
    <x v="3973"/>
    <s v="IQV79620"/>
    <x v="1"/>
    <x v="4070"/>
    <d v="2023-03-11T00:00:00"/>
    <x v="354"/>
    <n v="6"/>
    <x v="0"/>
    <x v="4"/>
    <n v="11"/>
    <x v="1"/>
    <x v="1"/>
    <x v="1977"/>
    <s v="HCP9320"/>
    <n v="5752508528"/>
    <s v="LIC24111"/>
    <x v="1"/>
    <s v="Mar"/>
    <s v="2023-03"/>
    <m/>
    <m/>
    <m/>
    <m/>
  </r>
  <r>
    <s v="ORD104072"/>
    <x v="4072"/>
    <s v="CUST2479"/>
    <x v="3974"/>
    <s v="IQV92139"/>
    <x v="0"/>
    <x v="4071"/>
    <d v="2023-04-06T00:00:00"/>
    <x v="194"/>
    <n v="4"/>
    <x v="0"/>
    <x v="0"/>
    <n v="6"/>
    <x v="1"/>
    <x v="2"/>
    <x v="3274"/>
    <s v="HCP3049"/>
    <n v="5857208297"/>
    <s v="LIC51730"/>
    <x v="1"/>
    <s v="Apr"/>
    <s v="2023-04"/>
    <m/>
    <m/>
    <m/>
    <m/>
  </r>
  <r>
    <s v="ORD104073"/>
    <x v="4073"/>
    <s v="CUST5121"/>
    <x v="3975"/>
    <s v="IQV71541"/>
    <x v="1"/>
    <x v="4072"/>
    <d v="2023-07-19T00:00:00"/>
    <x v="176"/>
    <n v="8"/>
    <x v="0"/>
    <x v="2"/>
    <n v="19"/>
    <x v="0"/>
    <x v="2"/>
    <x v="3275"/>
    <s v="HCP9388"/>
    <n v="6889935307"/>
    <s v="LIC43782"/>
    <x v="1"/>
    <s v="Jul"/>
    <s v="2023-07"/>
    <m/>
    <m/>
    <m/>
    <m/>
  </r>
  <r>
    <s v="ORD104074"/>
    <x v="4074"/>
    <s v="CUST6427"/>
    <x v="3976"/>
    <s v="IQV27448"/>
    <x v="2"/>
    <x v="4073"/>
    <d v="2023-01-30T00:00:00"/>
    <x v="156"/>
    <n v="4"/>
    <x v="0"/>
    <x v="3"/>
    <n v="30"/>
    <x v="4"/>
    <x v="2"/>
    <x v="3276"/>
    <s v="HCP4543"/>
    <n v="8264177654"/>
    <s v="LIC10040"/>
    <x v="1"/>
    <s v="Jan"/>
    <s v="2023-01"/>
    <m/>
    <m/>
    <m/>
    <m/>
  </r>
  <r>
    <s v="ORD104075"/>
    <x v="4075"/>
    <s v="CUST9145"/>
    <x v="3977"/>
    <s v="IQV51992"/>
    <x v="3"/>
    <x v="4074"/>
    <d v="2023-09-20T00:00:00"/>
    <x v="517"/>
    <n v="5"/>
    <x v="0"/>
    <x v="10"/>
    <n v="20"/>
    <x v="4"/>
    <x v="2"/>
    <x v="3277"/>
    <s v="HCP3578"/>
    <n v="2362056923"/>
    <s v="LIC91912"/>
    <x v="1"/>
    <s v="Sep"/>
    <s v="2023-09"/>
    <m/>
    <m/>
    <m/>
    <m/>
  </r>
  <r>
    <s v="ORD104076"/>
    <x v="4076"/>
    <s v="CUST3279"/>
    <x v="3978"/>
    <s v="IQV48455"/>
    <x v="3"/>
    <x v="4075"/>
    <d v="2023-05-20T00:00:00"/>
    <x v="303"/>
    <n v="6"/>
    <x v="0"/>
    <x v="8"/>
    <n v="20"/>
    <x v="0"/>
    <x v="1"/>
    <x v="3278"/>
    <s v="HCP2787"/>
    <n v="3117347528"/>
    <s v="LIC53368"/>
    <x v="1"/>
    <s v="May"/>
    <s v="2023-05"/>
    <m/>
    <m/>
    <m/>
    <m/>
  </r>
  <r>
    <s v="ORD104077"/>
    <x v="4077"/>
    <s v="CUST4123"/>
    <x v="3979"/>
    <s v="IQV13390"/>
    <x v="0"/>
    <x v="4076"/>
    <d v="2023-05-12T00:00:00"/>
    <x v="373"/>
    <n v="0"/>
    <x v="0"/>
    <x v="8"/>
    <n v="12"/>
    <x v="2"/>
    <x v="2"/>
    <x v="3279"/>
    <s v="HCP6866"/>
    <n v="9833670059"/>
    <s v="LIC35972"/>
    <x v="0"/>
    <s v="May"/>
    <s v="2023-05"/>
    <m/>
    <m/>
    <m/>
    <m/>
  </r>
  <r>
    <s v="ORD104078"/>
    <x v="4078"/>
    <s v="CUST3881"/>
    <x v="3980"/>
    <s v="IQV66485"/>
    <x v="0"/>
    <x v="4077"/>
    <d v="2024-09-23T00:00:00"/>
    <x v="350"/>
    <n v="1"/>
    <x v="1"/>
    <x v="10"/>
    <n v="23"/>
    <x v="2"/>
    <x v="0"/>
    <x v="3280"/>
    <s v="HCP8573"/>
    <n v="6338874098"/>
    <s v="LIC69992"/>
    <x v="0"/>
    <s v="Sep"/>
    <s v="2024-09"/>
    <m/>
    <m/>
    <m/>
    <m/>
  </r>
  <r>
    <s v="ORD104079"/>
    <x v="4079"/>
    <s v="CUST5645"/>
    <x v="3981"/>
    <s v="IQV41369"/>
    <x v="1"/>
    <x v="4078"/>
    <d v="2024-06-26T00:00:00"/>
    <x v="468"/>
    <n v="4"/>
    <x v="1"/>
    <x v="7"/>
    <n v="26"/>
    <x v="0"/>
    <x v="1"/>
    <x v="2147"/>
    <s v="HCP7482"/>
    <n v="1389436865"/>
    <s v="LIC57141"/>
    <x v="1"/>
    <s v="Jun"/>
    <s v="2024-06"/>
    <m/>
    <m/>
    <m/>
    <m/>
  </r>
  <r>
    <s v="ORD104080"/>
    <x v="4080"/>
    <s v="CUST4501"/>
    <x v="3982"/>
    <s v="IQV57018"/>
    <x v="2"/>
    <x v="4079"/>
    <d v="2023-11-14T00:00:00"/>
    <x v="548"/>
    <n v="7"/>
    <x v="0"/>
    <x v="9"/>
    <n v="14"/>
    <x v="0"/>
    <x v="0"/>
    <x v="2309"/>
    <s v="HCP2752"/>
    <n v="6539882773"/>
    <s v="LIC97191"/>
    <x v="1"/>
    <s v="Nov"/>
    <s v="2023-11"/>
    <m/>
    <m/>
    <m/>
    <m/>
  </r>
  <r>
    <s v="ORD104081"/>
    <x v="4081"/>
    <s v="CUST8930"/>
    <x v="3983"/>
    <s v="IQV93415"/>
    <x v="0"/>
    <x v="4080"/>
    <d v="2024-06-21T00:00:00"/>
    <x v="366"/>
    <n v="6"/>
    <x v="1"/>
    <x v="7"/>
    <n v="21"/>
    <x v="3"/>
    <x v="0"/>
    <x v="2296"/>
    <s v="HCP5523"/>
    <n v="1017641949"/>
    <s v="LIC71930"/>
    <x v="1"/>
    <s v="Jun"/>
    <s v="2024-06"/>
    <m/>
    <m/>
    <m/>
    <m/>
  </r>
  <r>
    <s v="ORD104082"/>
    <x v="4082"/>
    <s v="CUST9906"/>
    <x v="3984"/>
    <s v="IQV14043"/>
    <x v="3"/>
    <x v="4081"/>
    <d v="2023-10-23T00:00:00"/>
    <x v="323"/>
    <n v="5"/>
    <x v="0"/>
    <x v="11"/>
    <n v="23"/>
    <x v="3"/>
    <x v="0"/>
    <x v="3281"/>
    <s v="HCP1953"/>
    <n v="8756553576"/>
    <s v="LIC12030"/>
    <x v="1"/>
    <s v="Oct"/>
    <s v="2023-10"/>
    <m/>
    <m/>
    <m/>
    <m/>
  </r>
  <r>
    <s v="ORD104083"/>
    <x v="4083"/>
    <s v="CUST2831"/>
    <x v="3985"/>
    <s v="IQV52636"/>
    <x v="0"/>
    <x v="4082"/>
    <d v="2023-11-06T00:00:00"/>
    <x v="162"/>
    <n v="1"/>
    <x v="0"/>
    <x v="9"/>
    <n v="6"/>
    <x v="2"/>
    <x v="1"/>
    <x v="1154"/>
    <s v="HCP5470"/>
    <n v="9493075462"/>
    <s v="LIC76919"/>
    <x v="0"/>
    <s v="Nov"/>
    <s v="2023-11"/>
    <m/>
    <m/>
    <m/>
    <m/>
  </r>
  <r>
    <s v="ORD104084"/>
    <x v="4084"/>
    <s v="CUST1361"/>
    <x v="3986"/>
    <s v="IQV45579"/>
    <x v="2"/>
    <x v="4083"/>
    <d v="2024-07-31T00:00:00"/>
    <x v="638"/>
    <n v="2"/>
    <x v="1"/>
    <x v="2"/>
    <n v="31"/>
    <x v="2"/>
    <x v="2"/>
    <x v="3282"/>
    <s v="HCP9466"/>
    <n v="9355690891"/>
    <s v="LIC89160"/>
    <x v="0"/>
    <s v="Jul"/>
    <s v="2024-07"/>
    <m/>
    <m/>
    <m/>
    <m/>
  </r>
  <r>
    <s v="ORD104085"/>
    <x v="4085"/>
    <s v="CUST8811"/>
    <x v="3987"/>
    <s v="IQV22607"/>
    <x v="0"/>
    <x v="4084"/>
    <d v="2024-05-06T00:00:00"/>
    <x v="729"/>
    <n v="4"/>
    <x v="1"/>
    <x v="8"/>
    <n v="6"/>
    <x v="2"/>
    <x v="2"/>
    <x v="2987"/>
    <s v="HCP1650"/>
    <n v="2438106904"/>
    <s v="LIC63664"/>
    <x v="1"/>
    <s v="May"/>
    <s v="2024-05"/>
    <m/>
    <m/>
    <m/>
    <m/>
  </r>
  <r>
    <s v="ORD104086"/>
    <x v="4086"/>
    <s v="CUST9995"/>
    <x v="3988"/>
    <s v="IQV68141"/>
    <x v="1"/>
    <x v="4085"/>
    <d v="2024-04-28T00:00:00"/>
    <x v="475"/>
    <n v="9"/>
    <x v="1"/>
    <x v="0"/>
    <n v="28"/>
    <x v="0"/>
    <x v="0"/>
    <x v="3056"/>
    <s v="HCP3645"/>
    <n v="3122208565"/>
    <s v="LIC70978"/>
    <x v="1"/>
    <s v="Apr"/>
    <s v="2024-04"/>
    <m/>
    <m/>
    <m/>
    <m/>
  </r>
  <r>
    <s v="ORD104087"/>
    <x v="4087"/>
    <s v="CUST4514"/>
    <x v="3989"/>
    <s v="IQV90727"/>
    <x v="1"/>
    <x v="4086"/>
    <d v="2023-08-16T00:00:00"/>
    <x v="651"/>
    <n v="5"/>
    <x v="0"/>
    <x v="5"/>
    <n v="16"/>
    <x v="2"/>
    <x v="0"/>
    <x v="3283"/>
    <s v="HCP7897"/>
    <n v="6591719383"/>
    <s v="LIC85342"/>
    <x v="1"/>
    <s v="Aug"/>
    <s v="2023-08"/>
    <m/>
    <m/>
    <m/>
    <m/>
  </r>
  <r>
    <s v="ORD104088"/>
    <x v="4088"/>
    <s v="CUST2248"/>
    <x v="3990"/>
    <s v="IQV92437"/>
    <x v="1"/>
    <x v="4087"/>
    <d v="2023-10-31T00:00:00"/>
    <x v="484"/>
    <n v="9"/>
    <x v="0"/>
    <x v="11"/>
    <n v="31"/>
    <x v="4"/>
    <x v="1"/>
    <x v="2011"/>
    <s v="HCP7384"/>
    <n v="8421334557"/>
    <s v="LIC94433"/>
    <x v="1"/>
    <s v="Oct"/>
    <s v="2023-10"/>
    <m/>
    <m/>
    <m/>
    <m/>
  </r>
  <r>
    <s v="ORD104089"/>
    <x v="4089"/>
    <s v="CUST2705"/>
    <x v="3991"/>
    <s v="IQV94341"/>
    <x v="0"/>
    <x v="4088"/>
    <d v="2024-04-09T00:00:00"/>
    <x v="625"/>
    <n v="2"/>
    <x v="1"/>
    <x v="0"/>
    <n v="9"/>
    <x v="3"/>
    <x v="2"/>
    <x v="3284"/>
    <s v="HCP3299"/>
    <n v="7873029235"/>
    <s v="LIC66858"/>
    <x v="0"/>
    <s v="Apr"/>
    <s v="2024-04"/>
    <m/>
    <m/>
    <m/>
    <m/>
  </r>
  <r>
    <s v="ORD104090"/>
    <x v="4090"/>
    <s v="CUST3658"/>
    <x v="3992"/>
    <s v="IQV45091"/>
    <x v="0"/>
    <x v="4089"/>
    <d v="2024-08-29T00:00:00"/>
    <x v="707"/>
    <n v="2"/>
    <x v="1"/>
    <x v="5"/>
    <n v="29"/>
    <x v="0"/>
    <x v="0"/>
    <x v="3285"/>
    <s v="HCP2425"/>
    <n v="5268296695"/>
    <s v="LIC38062"/>
    <x v="0"/>
    <s v="Aug"/>
    <s v="2024-08"/>
    <m/>
    <m/>
    <m/>
    <m/>
  </r>
  <r>
    <s v="ORD104091"/>
    <x v="4091"/>
    <s v="CUST8423"/>
    <x v="3993"/>
    <s v="IQV21410"/>
    <x v="3"/>
    <x v="4090"/>
    <d v="2023-10-03T00:00:00"/>
    <x v="99"/>
    <n v="5"/>
    <x v="0"/>
    <x v="11"/>
    <n v="3"/>
    <x v="0"/>
    <x v="0"/>
    <x v="3286"/>
    <s v="HCP5151"/>
    <n v="5700894726"/>
    <s v="LIC38691"/>
    <x v="1"/>
    <s v="Oct"/>
    <s v="2023-10"/>
    <m/>
    <m/>
    <m/>
    <m/>
  </r>
  <r>
    <s v="ORD104092"/>
    <x v="4092"/>
    <s v="CUST3899"/>
    <x v="3994"/>
    <s v="IQV15016"/>
    <x v="3"/>
    <x v="4091"/>
    <d v="2023-06-08T00:00:00"/>
    <x v="357"/>
    <n v="5"/>
    <x v="0"/>
    <x v="7"/>
    <n v="8"/>
    <x v="4"/>
    <x v="2"/>
    <x v="3287"/>
    <s v="HCP5943"/>
    <n v="3526716628"/>
    <s v="LIC93226"/>
    <x v="1"/>
    <s v="Jun"/>
    <s v="2023-06"/>
    <m/>
    <m/>
    <m/>
    <m/>
  </r>
  <r>
    <s v="ORD104093"/>
    <x v="4093"/>
    <s v="CUST5797"/>
    <x v="3995"/>
    <s v="IQV70353"/>
    <x v="3"/>
    <x v="4092"/>
    <d v="2023-04-29T00:00:00"/>
    <x v="186"/>
    <n v="2"/>
    <x v="0"/>
    <x v="0"/>
    <n v="29"/>
    <x v="0"/>
    <x v="0"/>
    <x v="3288"/>
    <s v="HCP8442"/>
    <n v="2631015564"/>
    <s v="LIC82581"/>
    <x v="0"/>
    <s v="Apr"/>
    <s v="2023-04"/>
    <m/>
    <m/>
    <m/>
    <m/>
  </r>
  <r>
    <s v="ORD104094"/>
    <x v="4094"/>
    <s v="CUST8063"/>
    <x v="3996"/>
    <s v="IQV88085"/>
    <x v="1"/>
    <x v="4093"/>
    <d v="2024-04-01T00:00:00"/>
    <x v="629"/>
    <n v="3"/>
    <x v="1"/>
    <x v="0"/>
    <n v="1"/>
    <x v="0"/>
    <x v="1"/>
    <x v="1000"/>
    <s v="HCP6442"/>
    <n v="4962875618"/>
    <s v="LIC14031"/>
    <x v="0"/>
    <s v="Apr"/>
    <s v="2024-04"/>
    <m/>
    <m/>
    <m/>
    <m/>
  </r>
  <r>
    <s v="ORD104095"/>
    <x v="4095"/>
    <s v="CUST7360"/>
    <x v="3997"/>
    <s v="IQV47607"/>
    <x v="1"/>
    <x v="4094"/>
    <d v="2024-11-07T00:00:00"/>
    <x v="191"/>
    <n v="2"/>
    <x v="1"/>
    <x v="9"/>
    <n v="7"/>
    <x v="1"/>
    <x v="1"/>
    <x v="3289"/>
    <s v="HCP1242"/>
    <n v="7575884340"/>
    <s v="LIC84977"/>
    <x v="0"/>
    <s v="Nov"/>
    <s v="2024-11"/>
    <m/>
    <m/>
    <m/>
    <m/>
  </r>
  <r>
    <s v="ORD104096"/>
    <x v="4096"/>
    <s v="CUST3754"/>
    <x v="3998"/>
    <s v="IQV18439"/>
    <x v="2"/>
    <x v="4095"/>
    <d v="2024-12-14T00:00:00"/>
    <x v="609"/>
    <n v="5"/>
    <x v="1"/>
    <x v="1"/>
    <n v="14"/>
    <x v="4"/>
    <x v="2"/>
    <x v="3290"/>
    <s v="HCP5016"/>
    <n v="3860174696"/>
    <s v="LIC38960"/>
    <x v="1"/>
    <s v="Dec"/>
    <s v="2024-12"/>
    <m/>
    <m/>
    <m/>
    <m/>
  </r>
  <r>
    <s v="ORD104097"/>
    <x v="4097"/>
    <s v="CUST8784"/>
    <x v="3999"/>
    <s v="IQV61233"/>
    <x v="3"/>
    <x v="4096"/>
    <d v="2024-03-06T00:00:00"/>
    <x v="432"/>
    <n v="2"/>
    <x v="1"/>
    <x v="4"/>
    <n v="6"/>
    <x v="4"/>
    <x v="1"/>
    <x v="3291"/>
    <s v="HCP6344"/>
    <n v="2882701956"/>
    <s v="LIC21815"/>
    <x v="0"/>
    <s v="Mar"/>
    <s v="2024-03"/>
    <m/>
    <m/>
    <m/>
    <m/>
  </r>
  <r>
    <s v="ORD104098"/>
    <x v="4098"/>
    <s v="CUST1605"/>
    <x v="4000"/>
    <s v="IQV88907"/>
    <x v="0"/>
    <x v="4097"/>
    <d v="2023-08-09T00:00:00"/>
    <x v="491"/>
    <n v="0"/>
    <x v="0"/>
    <x v="5"/>
    <n v="9"/>
    <x v="3"/>
    <x v="2"/>
    <x v="1778"/>
    <s v="HCP7157"/>
    <n v="6843833242"/>
    <s v="LIC39016"/>
    <x v="0"/>
    <s v="Aug"/>
    <s v="2023-08"/>
    <m/>
    <m/>
    <m/>
    <m/>
  </r>
  <r>
    <s v="ORD104099"/>
    <x v="4099"/>
    <s v="CUST5289"/>
    <x v="4001"/>
    <s v="IQV11215"/>
    <x v="1"/>
    <x v="4098"/>
    <d v="2023-07-15T00:00:00"/>
    <x v="686"/>
    <n v="8"/>
    <x v="0"/>
    <x v="2"/>
    <n v="15"/>
    <x v="1"/>
    <x v="1"/>
    <x v="2417"/>
    <s v="HCP8790"/>
    <n v="7466345444"/>
    <s v="LIC10600"/>
    <x v="1"/>
    <s v="Jul"/>
    <s v="2023-07"/>
    <m/>
    <m/>
    <m/>
    <m/>
  </r>
  <r>
    <s v="ORD104100"/>
    <x v="4100"/>
    <s v="CUST3716"/>
    <x v="4002"/>
    <s v="IQV27165"/>
    <x v="0"/>
    <x v="4099"/>
    <d v="2023-12-26T00:00:00"/>
    <x v="574"/>
    <n v="5"/>
    <x v="0"/>
    <x v="1"/>
    <n v="26"/>
    <x v="4"/>
    <x v="1"/>
    <x v="3292"/>
    <s v="HCP3702"/>
    <n v="2782136637"/>
    <s v="LIC92451"/>
    <x v="1"/>
    <s v="Dec"/>
    <s v="2023-12"/>
    <m/>
    <m/>
    <m/>
    <m/>
  </r>
  <r>
    <s v="ORD104101"/>
    <x v="4101"/>
    <s v="CUST1290"/>
    <x v="4003"/>
    <s v="IQV67020"/>
    <x v="1"/>
    <x v="4100"/>
    <d v="2024-06-09T00:00:00"/>
    <x v="434"/>
    <n v="4"/>
    <x v="1"/>
    <x v="7"/>
    <n v="9"/>
    <x v="4"/>
    <x v="1"/>
    <x v="925"/>
    <s v="HCP7614"/>
    <n v="6287821824"/>
    <s v="LIC73811"/>
    <x v="1"/>
    <s v="Jun"/>
    <s v="2024-06"/>
    <m/>
    <m/>
    <m/>
    <m/>
  </r>
  <r>
    <s v="ORD104102"/>
    <x v="4102"/>
    <s v="CUST6849"/>
    <x v="4004"/>
    <s v="IQV59202"/>
    <x v="3"/>
    <x v="4101"/>
    <d v="2024-09-07T00:00:00"/>
    <x v="305"/>
    <n v="0"/>
    <x v="1"/>
    <x v="10"/>
    <n v="7"/>
    <x v="1"/>
    <x v="1"/>
    <x v="1981"/>
    <s v="HCP1236"/>
    <n v="7882691228"/>
    <s v="LIC17181"/>
    <x v="0"/>
    <s v="Sep"/>
    <s v="2024-09"/>
    <m/>
    <m/>
    <m/>
    <m/>
  </r>
  <r>
    <s v="ORD104103"/>
    <x v="4103"/>
    <s v="CUST5501"/>
    <x v="4005"/>
    <s v="IQV35526"/>
    <x v="0"/>
    <x v="4102"/>
    <d v="2023-04-26T00:00:00"/>
    <x v="448"/>
    <n v="7"/>
    <x v="0"/>
    <x v="0"/>
    <n v="26"/>
    <x v="0"/>
    <x v="2"/>
    <x v="1508"/>
    <s v="HCP5424"/>
    <n v="6614255421"/>
    <s v="LIC52843"/>
    <x v="1"/>
    <s v="Apr"/>
    <s v="2023-04"/>
    <m/>
    <m/>
    <m/>
    <m/>
  </r>
  <r>
    <s v="ORD104104"/>
    <x v="4104"/>
    <s v="CUST3386"/>
    <x v="1915"/>
    <s v="IQV73628"/>
    <x v="3"/>
    <x v="4103"/>
    <d v="2023-06-27T00:00:00"/>
    <x v="689"/>
    <n v="8"/>
    <x v="0"/>
    <x v="7"/>
    <n v="27"/>
    <x v="2"/>
    <x v="1"/>
    <x v="3293"/>
    <s v="HCP4208"/>
    <n v="1852734720"/>
    <s v="LIC61879"/>
    <x v="1"/>
    <s v="Jun"/>
    <s v="2023-06"/>
    <m/>
    <m/>
    <m/>
    <m/>
  </r>
  <r>
    <s v="ORD104105"/>
    <x v="4105"/>
    <s v="CUST8549"/>
    <x v="4006"/>
    <s v="IQV30861"/>
    <x v="2"/>
    <x v="4104"/>
    <d v="2024-04-07T00:00:00"/>
    <x v="387"/>
    <n v="5"/>
    <x v="1"/>
    <x v="0"/>
    <n v="7"/>
    <x v="4"/>
    <x v="0"/>
    <x v="3294"/>
    <s v="HCP2713"/>
    <n v="3020371645"/>
    <s v="LIC63741"/>
    <x v="1"/>
    <s v="Apr"/>
    <s v="2024-04"/>
    <m/>
    <m/>
    <m/>
    <m/>
  </r>
  <r>
    <s v="ORD104106"/>
    <x v="4106"/>
    <s v="CUST3678"/>
    <x v="4007"/>
    <s v="IQV47694"/>
    <x v="1"/>
    <x v="4105"/>
    <d v="2024-06-06T00:00:00"/>
    <x v="227"/>
    <n v="6"/>
    <x v="1"/>
    <x v="7"/>
    <n v="6"/>
    <x v="4"/>
    <x v="1"/>
    <x v="1590"/>
    <s v="HCP6162"/>
    <n v="6822865321"/>
    <s v="LIC62364"/>
    <x v="1"/>
    <s v="Jun"/>
    <s v="2024-06"/>
    <m/>
    <m/>
    <m/>
    <m/>
  </r>
  <r>
    <s v="ORD104107"/>
    <x v="4107"/>
    <s v="CUST3663"/>
    <x v="4008"/>
    <s v="IQV20534"/>
    <x v="0"/>
    <x v="4106"/>
    <d v="2024-05-25T00:00:00"/>
    <x v="332"/>
    <n v="8"/>
    <x v="1"/>
    <x v="8"/>
    <n v="25"/>
    <x v="2"/>
    <x v="1"/>
    <x v="2621"/>
    <s v="HCP1816"/>
    <n v="4337064218"/>
    <s v="LIC55935"/>
    <x v="1"/>
    <s v="May"/>
    <s v="2024-05"/>
    <m/>
    <m/>
    <m/>
    <m/>
  </r>
  <r>
    <s v="ORD104108"/>
    <x v="4108"/>
    <s v="CUST3489"/>
    <x v="4009"/>
    <s v="IQV12446"/>
    <x v="3"/>
    <x v="4107"/>
    <d v="2024-11-08T00:00:00"/>
    <x v="100"/>
    <n v="7"/>
    <x v="1"/>
    <x v="9"/>
    <n v="8"/>
    <x v="2"/>
    <x v="2"/>
    <x v="3295"/>
    <s v="HCP1934"/>
    <n v="4638330652"/>
    <s v="LIC56265"/>
    <x v="1"/>
    <s v="Nov"/>
    <s v="2024-11"/>
    <m/>
    <m/>
    <m/>
    <m/>
  </r>
  <r>
    <s v="ORD104109"/>
    <x v="4109"/>
    <s v="CUST5106"/>
    <x v="4010"/>
    <s v="IQV15074"/>
    <x v="1"/>
    <x v="4108"/>
    <d v="2023-08-14T00:00:00"/>
    <x v="651"/>
    <n v="7"/>
    <x v="0"/>
    <x v="5"/>
    <n v="14"/>
    <x v="1"/>
    <x v="1"/>
    <x v="109"/>
    <s v="HCP8072"/>
    <n v="9021121813"/>
    <s v="LIC60749"/>
    <x v="1"/>
    <s v="Aug"/>
    <s v="2023-08"/>
    <m/>
    <m/>
    <m/>
    <m/>
  </r>
  <r>
    <s v="ORD104110"/>
    <x v="4110"/>
    <s v="CUST9471"/>
    <x v="4011"/>
    <s v="IQV13019"/>
    <x v="1"/>
    <x v="4109"/>
    <d v="2023-01-05T00:00:00"/>
    <x v="528"/>
    <n v="2"/>
    <x v="0"/>
    <x v="3"/>
    <n v="5"/>
    <x v="2"/>
    <x v="1"/>
    <x v="3296"/>
    <s v="HCP5826"/>
    <n v="8344344893"/>
    <s v="LIC71929"/>
    <x v="0"/>
    <s v="Jan"/>
    <s v="2023-01"/>
    <m/>
    <m/>
    <m/>
    <m/>
  </r>
  <r>
    <s v="ORD104111"/>
    <x v="4111"/>
    <s v="CUST6157"/>
    <x v="4012"/>
    <s v="IQV29423"/>
    <x v="1"/>
    <x v="4110"/>
    <d v="2024-03-12T00:00:00"/>
    <x v="228"/>
    <n v="4"/>
    <x v="1"/>
    <x v="4"/>
    <n v="12"/>
    <x v="1"/>
    <x v="2"/>
    <x v="3297"/>
    <s v="HCP9004"/>
    <n v="9912154902"/>
    <s v="LIC86441"/>
    <x v="1"/>
    <s v="Mar"/>
    <s v="2024-03"/>
    <m/>
    <m/>
    <m/>
    <m/>
  </r>
  <r>
    <s v="ORD104112"/>
    <x v="4112"/>
    <s v="CUST7230"/>
    <x v="4013"/>
    <s v="IQV51429"/>
    <x v="1"/>
    <x v="4111"/>
    <d v="2024-08-28T00:00:00"/>
    <x v="181"/>
    <n v="1"/>
    <x v="1"/>
    <x v="5"/>
    <n v="28"/>
    <x v="1"/>
    <x v="0"/>
    <x v="319"/>
    <s v="HCP2624"/>
    <n v="7084912339"/>
    <s v="LIC92038"/>
    <x v="0"/>
    <s v="Aug"/>
    <s v="2024-08"/>
    <m/>
    <m/>
    <m/>
    <m/>
  </r>
  <r>
    <s v="ORD104113"/>
    <x v="4113"/>
    <s v="CUST9979"/>
    <x v="4014"/>
    <s v="IQV45535"/>
    <x v="3"/>
    <x v="4112"/>
    <d v="2023-05-16T00:00:00"/>
    <x v="200"/>
    <n v="4"/>
    <x v="0"/>
    <x v="8"/>
    <n v="16"/>
    <x v="1"/>
    <x v="2"/>
    <x v="3298"/>
    <s v="HCP6080"/>
    <n v="9867599704"/>
    <s v="LIC42355"/>
    <x v="1"/>
    <s v="May"/>
    <s v="2023-05"/>
    <m/>
    <m/>
    <m/>
    <m/>
  </r>
  <r>
    <s v="ORD104114"/>
    <x v="4114"/>
    <s v="CUST9207"/>
    <x v="4015"/>
    <s v="IQV65561"/>
    <x v="2"/>
    <x v="4113"/>
    <d v="2024-09-18T00:00:00"/>
    <x v="435"/>
    <n v="9"/>
    <x v="1"/>
    <x v="10"/>
    <n v="18"/>
    <x v="3"/>
    <x v="1"/>
    <x v="3299"/>
    <s v="HCP7859"/>
    <n v="5578546491"/>
    <s v="LIC50970"/>
    <x v="1"/>
    <s v="Sep"/>
    <s v="2024-09"/>
    <m/>
    <m/>
    <m/>
    <m/>
  </r>
  <r>
    <s v="ORD104115"/>
    <x v="4115"/>
    <s v="CUST6666"/>
    <x v="4016"/>
    <s v="IQV98841"/>
    <x v="3"/>
    <x v="4114"/>
    <d v="2023-01-20T00:00:00"/>
    <x v="658"/>
    <n v="6"/>
    <x v="0"/>
    <x v="3"/>
    <n v="20"/>
    <x v="3"/>
    <x v="2"/>
    <x v="3300"/>
    <s v="HCP2106"/>
    <n v="6160461024"/>
    <s v="LIC74106"/>
    <x v="1"/>
    <s v="Jan"/>
    <s v="2023-01"/>
    <m/>
    <m/>
    <m/>
    <m/>
  </r>
  <r>
    <s v="ORD104116"/>
    <x v="4116"/>
    <s v="CUST1293"/>
    <x v="3373"/>
    <s v="IQV70392"/>
    <x v="1"/>
    <x v="4115"/>
    <d v="2024-06-20T00:00:00"/>
    <x v="351"/>
    <n v="5"/>
    <x v="1"/>
    <x v="7"/>
    <n v="20"/>
    <x v="2"/>
    <x v="2"/>
    <x v="3301"/>
    <s v="HCP8073"/>
    <n v="9066630511"/>
    <s v="LIC59210"/>
    <x v="1"/>
    <s v="Jun"/>
    <s v="2024-06"/>
    <m/>
    <m/>
    <m/>
    <m/>
  </r>
  <r>
    <s v="ORD104117"/>
    <x v="4117"/>
    <s v="CUST1216"/>
    <x v="4017"/>
    <s v="IQV17649"/>
    <x v="3"/>
    <x v="4116"/>
    <d v="2024-03-25T00:00:00"/>
    <x v="533"/>
    <n v="3"/>
    <x v="1"/>
    <x v="4"/>
    <n v="25"/>
    <x v="2"/>
    <x v="1"/>
    <x v="2445"/>
    <s v="HCP7384"/>
    <n v="7215586652"/>
    <s v="LIC59885"/>
    <x v="0"/>
    <s v="Mar"/>
    <s v="2024-03"/>
    <m/>
    <m/>
    <m/>
    <m/>
  </r>
  <r>
    <s v="ORD104118"/>
    <x v="4118"/>
    <s v="CUST8074"/>
    <x v="4018"/>
    <s v="IQV88367"/>
    <x v="0"/>
    <x v="4117"/>
    <d v="2023-08-17T00:00:00"/>
    <x v="600"/>
    <n v="3"/>
    <x v="0"/>
    <x v="5"/>
    <n v="17"/>
    <x v="4"/>
    <x v="0"/>
    <x v="3302"/>
    <s v="HCP4377"/>
    <n v="5317887674"/>
    <s v="LIC49872"/>
    <x v="0"/>
    <s v="Aug"/>
    <s v="2023-08"/>
    <m/>
    <m/>
    <m/>
    <m/>
  </r>
  <r>
    <s v="ORD104119"/>
    <x v="4119"/>
    <s v="CUST3469"/>
    <x v="4019"/>
    <s v="IQV21460"/>
    <x v="2"/>
    <x v="4118"/>
    <d v="2024-10-01T00:00:00"/>
    <x v="540"/>
    <n v="5"/>
    <x v="1"/>
    <x v="11"/>
    <n v="1"/>
    <x v="1"/>
    <x v="0"/>
    <x v="1122"/>
    <s v="HCP1069"/>
    <n v="4797563817"/>
    <s v="LIC85153"/>
    <x v="1"/>
    <s v="Oct"/>
    <s v="2024-10"/>
    <m/>
    <m/>
    <m/>
    <m/>
  </r>
  <r>
    <s v="ORD104120"/>
    <x v="4120"/>
    <s v="CUST3259"/>
    <x v="4020"/>
    <s v="IQV19923"/>
    <x v="1"/>
    <x v="4119"/>
    <d v="2024-06-08T00:00:00"/>
    <x v="576"/>
    <n v="6"/>
    <x v="1"/>
    <x v="7"/>
    <n v="8"/>
    <x v="1"/>
    <x v="0"/>
    <x v="1562"/>
    <s v="HCP4260"/>
    <n v="7451820249"/>
    <s v="LIC67803"/>
    <x v="1"/>
    <s v="Jun"/>
    <s v="2024-06"/>
    <m/>
    <m/>
    <m/>
    <m/>
  </r>
  <r>
    <s v="ORD104121"/>
    <x v="4121"/>
    <s v="CUST7779"/>
    <x v="4021"/>
    <s v="IQV45657"/>
    <x v="1"/>
    <x v="4120"/>
    <d v="2023-07-13T00:00:00"/>
    <x v="659"/>
    <n v="9"/>
    <x v="0"/>
    <x v="2"/>
    <n v="13"/>
    <x v="0"/>
    <x v="2"/>
    <x v="1739"/>
    <s v="HCP2758"/>
    <n v="5515926261"/>
    <s v="LIC74270"/>
    <x v="1"/>
    <s v="Jul"/>
    <s v="2023-07"/>
    <m/>
    <m/>
    <m/>
    <m/>
  </r>
  <r>
    <s v="ORD104122"/>
    <x v="4122"/>
    <s v="CUST5417"/>
    <x v="4022"/>
    <s v="IQV50584"/>
    <x v="0"/>
    <x v="4121"/>
    <d v="2024-04-16T00:00:00"/>
    <x v="307"/>
    <n v="2"/>
    <x v="1"/>
    <x v="0"/>
    <n v="16"/>
    <x v="2"/>
    <x v="2"/>
    <x v="3303"/>
    <s v="HCP1493"/>
    <n v="7690757376"/>
    <s v="LIC88033"/>
    <x v="0"/>
    <s v="Apr"/>
    <s v="2024-04"/>
    <m/>
    <m/>
    <m/>
    <m/>
  </r>
  <r>
    <s v="ORD104123"/>
    <x v="4123"/>
    <s v="CUST9107"/>
    <x v="4023"/>
    <s v="IQV92452"/>
    <x v="2"/>
    <x v="4122"/>
    <d v="2023-12-27T00:00:00"/>
    <x v="477"/>
    <n v="9"/>
    <x v="0"/>
    <x v="1"/>
    <n v="27"/>
    <x v="4"/>
    <x v="1"/>
    <x v="3304"/>
    <s v="HCP7779"/>
    <n v="2705106435"/>
    <s v="LIC92554"/>
    <x v="1"/>
    <s v="Dec"/>
    <s v="2023-12"/>
    <m/>
    <m/>
    <m/>
    <m/>
  </r>
  <r>
    <s v="ORD104124"/>
    <x v="4124"/>
    <s v="CUST9928"/>
    <x v="4024"/>
    <s v="IQV68552"/>
    <x v="3"/>
    <x v="4123"/>
    <d v="2024-07-07T00:00:00"/>
    <x v="660"/>
    <n v="8"/>
    <x v="1"/>
    <x v="2"/>
    <n v="7"/>
    <x v="4"/>
    <x v="2"/>
    <x v="2487"/>
    <s v="HCP1607"/>
    <n v="7552229002"/>
    <s v="LIC45833"/>
    <x v="1"/>
    <s v="Jul"/>
    <s v="2024-07"/>
    <m/>
    <m/>
    <m/>
    <m/>
  </r>
  <r>
    <s v="ORD104125"/>
    <x v="4125"/>
    <s v="CUST5326"/>
    <x v="4025"/>
    <s v="IQV61189"/>
    <x v="3"/>
    <x v="4124"/>
    <d v="2024-11-08T00:00:00"/>
    <x v="328"/>
    <n v="5"/>
    <x v="1"/>
    <x v="9"/>
    <n v="8"/>
    <x v="1"/>
    <x v="2"/>
    <x v="3305"/>
    <s v="HCP2179"/>
    <n v="3351197343"/>
    <s v="LIC24416"/>
    <x v="1"/>
    <s v="Nov"/>
    <s v="2024-11"/>
    <m/>
    <m/>
    <m/>
    <m/>
  </r>
  <r>
    <s v="ORD104126"/>
    <x v="4126"/>
    <s v="CUST7120"/>
    <x v="4026"/>
    <s v="IQV15478"/>
    <x v="2"/>
    <x v="4125"/>
    <d v="2024-11-27T00:00:00"/>
    <x v="180"/>
    <n v="4"/>
    <x v="1"/>
    <x v="9"/>
    <n v="27"/>
    <x v="3"/>
    <x v="0"/>
    <x v="2256"/>
    <s v="HCP6380"/>
    <n v="8899341699"/>
    <s v="LIC51707"/>
    <x v="1"/>
    <s v="Nov"/>
    <s v="2024-11"/>
    <m/>
    <m/>
    <m/>
    <m/>
  </r>
  <r>
    <s v="ORD104127"/>
    <x v="4127"/>
    <s v="CUST7942"/>
    <x v="4027"/>
    <s v="IQV55836"/>
    <x v="0"/>
    <x v="4126"/>
    <d v="2023-08-31T00:00:00"/>
    <x v="269"/>
    <n v="5"/>
    <x v="0"/>
    <x v="5"/>
    <n v="31"/>
    <x v="2"/>
    <x v="2"/>
    <x v="3306"/>
    <s v="HCP6149"/>
    <n v="4235337364"/>
    <s v="LIC98172"/>
    <x v="1"/>
    <s v="Aug"/>
    <s v="2023-08"/>
    <m/>
    <m/>
    <m/>
    <m/>
  </r>
  <r>
    <s v="ORD104128"/>
    <x v="4128"/>
    <s v="CUST3873"/>
    <x v="4028"/>
    <s v="IQV80641"/>
    <x v="0"/>
    <x v="4127"/>
    <d v="2023-08-24T00:00:00"/>
    <x v="514"/>
    <n v="9"/>
    <x v="0"/>
    <x v="5"/>
    <n v="24"/>
    <x v="1"/>
    <x v="1"/>
    <x v="3307"/>
    <s v="HCP5491"/>
    <n v="3626181120"/>
    <s v="LIC61207"/>
    <x v="1"/>
    <s v="Aug"/>
    <s v="2023-08"/>
    <m/>
    <m/>
    <m/>
    <m/>
  </r>
  <r>
    <s v="ORD104129"/>
    <x v="4129"/>
    <s v="CUST8832"/>
    <x v="4029"/>
    <s v="IQV63880"/>
    <x v="1"/>
    <x v="4128"/>
    <d v="2023-05-24T00:00:00"/>
    <x v="303"/>
    <n v="2"/>
    <x v="0"/>
    <x v="8"/>
    <n v="24"/>
    <x v="0"/>
    <x v="0"/>
    <x v="3308"/>
    <s v="HCP8619"/>
    <n v="4617948372"/>
    <s v="LIC74469"/>
    <x v="0"/>
    <s v="May"/>
    <s v="2023-05"/>
    <m/>
    <m/>
    <m/>
    <m/>
  </r>
  <r>
    <s v="ORD104130"/>
    <x v="4130"/>
    <s v="CUST5047"/>
    <x v="4030"/>
    <s v="IQV44830"/>
    <x v="3"/>
    <x v="4129"/>
    <d v="2023-06-13T00:00:00"/>
    <x v="632"/>
    <n v="7"/>
    <x v="0"/>
    <x v="7"/>
    <n v="13"/>
    <x v="1"/>
    <x v="2"/>
    <x v="2846"/>
    <s v="HCP7668"/>
    <n v="9844951015"/>
    <s v="LIC90182"/>
    <x v="1"/>
    <s v="Jun"/>
    <s v="2023-06"/>
    <m/>
    <m/>
    <m/>
    <m/>
  </r>
  <r>
    <s v="ORD104131"/>
    <x v="4131"/>
    <s v="CUST1129"/>
    <x v="4031"/>
    <s v="IQV15290"/>
    <x v="1"/>
    <x v="4130"/>
    <d v="2024-07-28T00:00:00"/>
    <x v="88"/>
    <n v="3"/>
    <x v="1"/>
    <x v="2"/>
    <n v="28"/>
    <x v="0"/>
    <x v="1"/>
    <x v="3309"/>
    <s v="HCP2819"/>
    <n v="1334828531"/>
    <s v="LIC22736"/>
    <x v="0"/>
    <s v="Jul"/>
    <s v="2024-07"/>
    <m/>
    <m/>
    <m/>
    <m/>
  </r>
  <r>
    <s v="ORD104132"/>
    <x v="4132"/>
    <s v="CUST5783"/>
    <x v="4032"/>
    <s v="IQV28140"/>
    <x v="3"/>
    <x v="4131"/>
    <d v="2023-06-09T00:00:00"/>
    <x v="292"/>
    <n v="8"/>
    <x v="0"/>
    <x v="7"/>
    <n v="9"/>
    <x v="1"/>
    <x v="1"/>
    <x v="3310"/>
    <s v="HCP4653"/>
    <n v="8192685657"/>
    <s v="LIC20619"/>
    <x v="1"/>
    <s v="Jun"/>
    <s v="2023-06"/>
    <m/>
    <m/>
    <m/>
    <m/>
  </r>
  <r>
    <s v="ORD104133"/>
    <x v="4133"/>
    <s v="CUST1414"/>
    <x v="1070"/>
    <s v="IQV74127"/>
    <x v="2"/>
    <x v="4132"/>
    <d v="2023-04-21T00:00:00"/>
    <x v="289"/>
    <n v="3"/>
    <x v="0"/>
    <x v="0"/>
    <n v="21"/>
    <x v="4"/>
    <x v="2"/>
    <x v="3311"/>
    <s v="HCP3870"/>
    <n v="1263480828"/>
    <s v="LIC98490"/>
    <x v="0"/>
    <s v="Apr"/>
    <s v="2023-04"/>
    <m/>
    <m/>
    <m/>
    <m/>
  </r>
  <r>
    <s v="ORD104134"/>
    <x v="4134"/>
    <s v="CUST1343"/>
    <x v="4033"/>
    <s v="IQV23606"/>
    <x v="3"/>
    <x v="4133"/>
    <d v="2023-01-27T00:00:00"/>
    <x v="699"/>
    <n v="8"/>
    <x v="0"/>
    <x v="3"/>
    <n v="27"/>
    <x v="1"/>
    <x v="2"/>
    <x v="399"/>
    <s v="HCP5828"/>
    <n v="2581699227"/>
    <s v="LIC16583"/>
    <x v="1"/>
    <s v="Jan"/>
    <s v="2023-01"/>
    <m/>
    <m/>
    <m/>
    <m/>
  </r>
  <r>
    <s v="ORD104135"/>
    <x v="4135"/>
    <s v="CUST4356"/>
    <x v="4034"/>
    <s v="IQV75921"/>
    <x v="1"/>
    <x v="4134"/>
    <d v="2023-04-11T00:00:00"/>
    <x v="696"/>
    <n v="3"/>
    <x v="0"/>
    <x v="0"/>
    <n v="11"/>
    <x v="1"/>
    <x v="0"/>
    <x v="3312"/>
    <s v="HCP2735"/>
    <n v="8505524086"/>
    <s v="LIC47590"/>
    <x v="0"/>
    <s v="Apr"/>
    <s v="2023-04"/>
    <m/>
    <m/>
    <m/>
    <m/>
  </r>
  <r>
    <s v="ORD104136"/>
    <x v="4136"/>
    <s v="CUST1879"/>
    <x v="4035"/>
    <s v="IQV79193"/>
    <x v="2"/>
    <x v="4135"/>
    <d v="2023-06-04T00:00:00"/>
    <x v="358"/>
    <n v="6"/>
    <x v="0"/>
    <x v="7"/>
    <n v="4"/>
    <x v="1"/>
    <x v="2"/>
    <x v="2093"/>
    <s v="HCP3895"/>
    <n v="7768578366"/>
    <s v="LIC99130"/>
    <x v="1"/>
    <s v="Jun"/>
    <s v="2023-06"/>
    <m/>
    <m/>
    <m/>
    <m/>
  </r>
  <r>
    <s v="ORD104137"/>
    <x v="4137"/>
    <s v="CUST2729"/>
    <x v="3765"/>
    <s v="IQV71914"/>
    <x v="2"/>
    <x v="4136"/>
    <d v="2023-02-20T00:00:00"/>
    <x v="117"/>
    <n v="2"/>
    <x v="0"/>
    <x v="6"/>
    <n v="20"/>
    <x v="4"/>
    <x v="1"/>
    <x v="3313"/>
    <s v="HCP2961"/>
    <n v="1088027464"/>
    <s v="LIC41928"/>
    <x v="0"/>
    <s v="Feb"/>
    <s v="2023-02"/>
    <m/>
    <m/>
    <m/>
    <m/>
  </r>
  <r>
    <s v="ORD104138"/>
    <x v="4138"/>
    <s v="CUST2939"/>
    <x v="4036"/>
    <s v="IQV57993"/>
    <x v="2"/>
    <x v="4137"/>
    <d v="2024-05-20T00:00:00"/>
    <x v="312"/>
    <n v="3"/>
    <x v="1"/>
    <x v="8"/>
    <n v="20"/>
    <x v="3"/>
    <x v="0"/>
    <x v="3314"/>
    <s v="HCP9162"/>
    <n v="8853062448"/>
    <s v="LIC80106"/>
    <x v="0"/>
    <s v="May"/>
    <s v="2024-05"/>
    <m/>
    <m/>
    <m/>
    <m/>
  </r>
  <r>
    <s v="ORD104139"/>
    <x v="4139"/>
    <s v="CUST4182"/>
    <x v="4037"/>
    <s v="IQV96426"/>
    <x v="1"/>
    <x v="4138"/>
    <d v="2024-06-25T00:00:00"/>
    <x v="366"/>
    <n v="2"/>
    <x v="1"/>
    <x v="7"/>
    <n v="25"/>
    <x v="3"/>
    <x v="2"/>
    <x v="3315"/>
    <s v="HCP2647"/>
    <n v="3838268519"/>
    <s v="LIC18127"/>
    <x v="0"/>
    <s v="Jun"/>
    <s v="2024-06"/>
    <m/>
    <m/>
    <m/>
    <m/>
  </r>
  <r>
    <s v="ORD104140"/>
    <x v="4140"/>
    <s v="CUST5367"/>
    <x v="4038"/>
    <s v="IQV22462"/>
    <x v="2"/>
    <x v="4139"/>
    <d v="2024-06-06T00:00:00"/>
    <x v="576"/>
    <n v="8"/>
    <x v="1"/>
    <x v="7"/>
    <n v="6"/>
    <x v="3"/>
    <x v="1"/>
    <x v="3316"/>
    <s v="HCP3166"/>
    <n v="7206205448"/>
    <s v="LIC90560"/>
    <x v="1"/>
    <s v="Jun"/>
    <s v="2024-06"/>
    <m/>
    <m/>
    <m/>
    <m/>
  </r>
  <r>
    <s v="ORD104141"/>
    <x v="4141"/>
    <s v="CUST4881"/>
    <x v="4039"/>
    <s v="IQV87972"/>
    <x v="2"/>
    <x v="4140"/>
    <d v="2024-02-14T00:00:00"/>
    <x v="661"/>
    <n v="0"/>
    <x v="1"/>
    <x v="6"/>
    <n v="14"/>
    <x v="2"/>
    <x v="0"/>
    <x v="3317"/>
    <s v="HCP4532"/>
    <n v="2888100322"/>
    <s v="LIC86798"/>
    <x v="0"/>
    <s v="Feb"/>
    <s v="2024-02"/>
    <m/>
    <m/>
    <m/>
    <m/>
  </r>
  <r>
    <s v="ORD104142"/>
    <x v="4142"/>
    <s v="CUST2492"/>
    <x v="4040"/>
    <s v="IQV95236"/>
    <x v="1"/>
    <x v="4141"/>
    <d v="2024-07-08T00:00:00"/>
    <x v="660"/>
    <n v="7"/>
    <x v="1"/>
    <x v="2"/>
    <n v="8"/>
    <x v="3"/>
    <x v="1"/>
    <x v="3318"/>
    <s v="HCP8417"/>
    <n v="4248698419"/>
    <s v="LIC96504"/>
    <x v="1"/>
    <s v="Jul"/>
    <s v="2024-07"/>
    <m/>
    <m/>
    <m/>
    <m/>
  </r>
  <r>
    <s v="ORD104143"/>
    <x v="4143"/>
    <s v="CUST7394"/>
    <x v="4041"/>
    <s v="IQV49225"/>
    <x v="2"/>
    <x v="4142"/>
    <d v="2023-05-22T00:00:00"/>
    <x v="61"/>
    <n v="3"/>
    <x v="0"/>
    <x v="8"/>
    <n v="22"/>
    <x v="3"/>
    <x v="0"/>
    <x v="3319"/>
    <s v="HCP9164"/>
    <n v="3819113934"/>
    <s v="LIC16276"/>
    <x v="0"/>
    <s v="May"/>
    <s v="2023-05"/>
    <m/>
    <m/>
    <m/>
    <m/>
  </r>
  <r>
    <s v="ORD104144"/>
    <x v="4144"/>
    <s v="CUST8118"/>
    <x v="4042"/>
    <s v="IQV31555"/>
    <x v="3"/>
    <x v="4143"/>
    <d v="2023-03-22T00:00:00"/>
    <x v="65"/>
    <n v="6"/>
    <x v="0"/>
    <x v="4"/>
    <n v="22"/>
    <x v="3"/>
    <x v="2"/>
    <x v="3320"/>
    <s v="HCP7761"/>
    <n v="1717820941"/>
    <s v="LIC89232"/>
    <x v="1"/>
    <s v="Mar"/>
    <s v="2023-03"/>
    <m/>
    <m/>
    <m/>
    <m/>
  </r>
  <r>
    <s v="ORD104145"/>
    <x v="4145"/>
    <s v="CUST5079"/>
    <x v="4043"/>
    <s v="IQV91779"/>
    <x v="0"/>
    <x v="4144"/>
    <d v="2024-12-23T00:00:00"/>
    <x v="132"/>
    <n v="8"/>
    <x v="1"/>
    <x v="1"/>
    <n v="23"/>
    <x v="2"/>
    <x v="2"/>
    <x v="3187"/>
    <s v="HCP8350"/>
    <n v="6556111694"/>
    <s v="LIC97601"/>
    <x v="1"/>
    <s v="Dec"/>
    <s v="2024-12"/>
    <m/>
    <m/>
    <m/>
    <m/>
  </r>
  <r>
    <s v="ORD104146"/>
    <x v="4146"/>
    <s v="CUST7454"/>
    <x v="4044"/>
    <s v="IQV71442"/>
    <x v="3"/>
    <x v="4145"/>
    <d v="2024-11-23T00:00:00"/>
    <x v="502"/>
    <n v="6"/>
    <x v="1"/>
    <x v="9"/>
    <n v="23"/>
    <x v="2"/>
    <x v="2"/>
    <x v="1776"/>
    <s v="HCP5176"/>
    <n v="4949136090"/>
    <s v="LIC27035"/>
    <x v="1"/>
    <s v="Nov"/>
    <s v="2024-11"/>
    <m/>
    <m/>
    <m/>
    <m/>
  </r>
  <r>
    <s v="ORD104147"/>
    <x v="4147"/>
    <s v="CUST4098"/>
    <x v="4045"/>
    <s v="IQV50316"/>
    <x v="2"/>
    <x v="4146"/>
    <d v="2023-03-04T00:00:00"/>
    <x v="270"/>
    <n v="7"/>
    <x v="0"/>
    <x v="4"/>
    <n v="4"/>
    <x v="0"/>
    <x v="0"/>
    <x v="3321"/>
    <s v="HCP8749"/>
    <n v="2950399137"/>
    <s v="LIC65946"/>
    <x v="1"/>
    <s v="Mar"/>
    <s v="2023-03"/>
    <m/>
    <m/>
    <m/>
    <m/>
  </r>
  <r>
    <s v="ORD104148"/>
    <x v="4148"/>
    <s v="CUST3471"/>
    <x v="4046"/>
    <s v="IQV40467"/>
    <x v="0"/>
    <x v="4147"/>
    <d v="2024-08-22T00:00:00"/>
    <x v="197"/>
    <n v="4"/>
    <x v="1"/>
    <x v="5"/>
    <n v="22"/>
    <x v="1"/>
    <x v="0"/>
    <x v="2386"/>
    <s v="HCP5747"/>
    <n v="4000391117"/>
    <s v="LIC70730"/>
    <x v="1"/>
    <s v="Aug"/>
    <s v="2024-08"/>
    <m/>
    <m/>
    <m/>
    <m/>
  </r>
  <r>
    <s v="ORD104149"/>
    <x v="4149"/>
    <s v="CUST8866"/>
    <x v="4047"/>
    <s v="IQV82086"/>
    <x v="3"/>
    <x v="4148"/>
    <d v="2023-02-27T00:00:00"/>
    <x v="558"/>
    <n v="7"/>
    <x v="0"/>
    <x v="6"/>
    <n v="27"/>
    <x v="0"/>
    <x v="2"/>
    <x v="2348"/>
    <s v="HCP6916"/>
    <n v="4042279856"/>
    <s v="LIC63202"/>
    <x v="1"/>
    <s v="Feb"/>
    <s v="2023-02"/>
    <m/>
    <m/>
    <m/>
    <m/>
  </r>
  <r>
    <s v="ORD104150"/>
    <x v="4150"/>
    <s v="CUST6881"/>
    <x v="4048"/>
    <s v="IQV64571"/>
    <x v="3"/>
    <x v="4149"/>
    <d v="2023-08-25T00:00:00"/>
    <x v="635"/>
    <n v="2"/>
    <x v="0"/>
    <x v="5"/>
    <n v="25"/>
    <x v="1"/>
    <x v="2"/>
    <x v="3322"/>
    <s v="HCP2515"/>
    <n v="8070375713"/>
    <s v="LIC17650"/>
    <x v="0"/>
    <s v="Aug"/>
    <s v="2023-08"/>
    <m/>
    <m/>
    <m/>
    <m/>
  </r>
  <r>
    <s v="ORD104151"/>
    <x v="4151"/>
    <s v="CUST7521"/>
    <x v="4049"/>
    <s v="IQV92369"/>
    <x v="0"/>
    <x v="4150"/>
    <d v="2023-09-08T00:00:00"/>
    <x v="571"/>
    <n v="4"/>
    <x v="0"/>
    <x v="10"/>
    <n v="8"/>
    <x v="0"/>
    <x v="0"/>
    <x v="1073"/>
    <s v="HCP7628"/>
    <n v="5248284806"/>
    <s v="LIC11537"/>
    <x v="1"/>
    <s v="Sep"/>
    <s v="2023-09"/>
    <m/>
    <m/>
    <m/>
    <m/>
  </r>
  <r>
    <s v="ORD104152"/>
    <x v="4152"/>
    <s v="CUST2895"/>
    <x v="4050"/>
    <s v="IQV51144"/>
    <x v="1"/>
    <x v="4151"/>
    <d v="2023-04-07T00:00:00"/>
    <x v="696"/>
    <n v="7"/>
    <x v="0"/>
    <x v="0"/>
    <n v="7"/>
    <x v="0"/>
    <x v="0"/>
    <x v="3323"/>
    <s v="HCP2750"/>
    <n v="3763401414"/>
    <s v="LIC32871"/>
    <x v="1"/>
    <s v="Apr"/>
    <s v="2023-04"/>
    <m/>
    <m/>
    <m/>
    <m/>
  </r>
  <r>
    <s v="ORD104153"/>
    <x v="4153"/>
    <s v="CUST4277"/>
    <x v="4051"/>
    <s v="IQV64850"/>
    <x v="2"/>
    <x v="4152"/>
    <d v="2023-06-23T00:00:00"/>
    <x v="27"/>
    <n v="8"/>
    <x v="0"/>
    <x v="7"/>
    <n v="23"/>
    <x v="4"/>
    <x v="1"/>
    <x v="3324"/>
    <s v="HCP8551"/>
    <n v="2621080500"/>
    <s v="LIC94998"/>
    <x v="1"/>
    <s v="Jun"/>
    <s v="2023-06"/>
    <m/>
    <m/>
    <m/>
    <m/>
  </r>
  <r>
    <s v="ORD104154"/>
    <x v="4154"/>
    <s v="CUST2699"/>
    <x v="4052"/>
    <s v="IQV65820"/>
    <x v="2"/>
    <x v="4153"/>
    <d v="2023-09-20T00:00:00"/>
    <x v="359"/>
    <n v="9"/>
    <x v="0"/>
    <x v="10"/>
    <n v="20"/>
    <x v="3"/>
    <x v="1"/>
    <x v="3325"/>
    <s v="HCP2844"/>
    <n v="9230777429"/>
    <s v="LIC19942"/>
    <x v="1"/>
    <s v="Sep"/>
    <s v="2023-09"/>
    <m/>
    <m/>
    <m/>
    <m/>
  </r>
  <r>
    <s v="ORD104155"/>
    <x v="4155"/>
    <s v="CUST7745"/>
    <x v="4053"/>
    <s v="IQV97259"/>
    <x v="1"/>
    <x v="4154"/>
    <d v="2023-08-03T00:00:00"/>
    <x v="371"/>
    <n v="5"/>
    <x v="0"/>
    <x v="5"/>
    <n v="3"/>
    <x v="3"/>
    <x v="1"/>
    <x v="3326"/>
    <s v="HCP3513"/>
    <n v="1831888259"/>
    <s v="LIC27561"/>
    <x v="1"/>
    <s v="Aug"/>
    <s v="2023-08"/>
    <m/>
    <m/>
    <m/>
    <m/>
  </r>
  <r>
    <s v="ORD104156"/>
    <x v="4156"/>
    <s v="CUST4311"/>
    <x v="4054"/>
    <s v="IQV99233"/>
    <x v="1"/>
    <x v="4155"/>
    <d v="2023-12-17T00:00:00"/>
    <x v="456"/>
    <n v="5"/>
    <x v="0"/>
    <x v="1"/>
    <n v="17"/>
    <x v="3"/>
    <x v="1"/>
    <x v="3327"/>
    <s v="HCP6358"/>
    <n v="4734499404"/>
    <s v="LIC24583"/>
    <x v="1"/>
    <s v="Dec"/>
    <s v="2023-12"/>
    <m/>
    <m/>
    <m/>
    <m/>
  </r>
  <r>
    <s v="ORD104157"/>
    <x v="4157"/>
    <s v="CUST2591"/>
    <x v="4055"/>
    <s v="IQV15901"/>
    <x v="0"/>
    <x v="4156"/>
    <d v="2024-12-07T00:00:00"/>
    <x v="126"/>
    <n v="3"/>
    <x v="1"/>
    <x v="1"/>
    <n v="7"/>
    <x v="4"/>
    <x v="0"/>
    <x v="3303"/>
    <s v="HCP2565"/>
    <n v="6699963761"/>
    <s v="LIC43489"/>
    <x v="0"/>
    <s v="Dec"/>
    <s v="2024-12"/>
    <m/>
    <m/>
    <m/>
    <m/>
  </r>
  <r>
    <s v="ORD104158"/>
    <x v="4158"/>
    <s v="CUST1654"/>
    <x v="4056"/>
    <s v="IQV57877"/>
    <x v="1"/>
    <x v="4157"/>
    <d v="2023-11-20T00:00:00"/>
    <x v="453"/>
    <n v="0"/>
    <x v="0"/>
    <x v="9"/>
    <n v="20"/>
    <x v="0"/>
    <x v="1"/>
    <x v="1825"/>
    <s v="HCP5239"/>
    <n v="9259529367"/>
    <s v="LIC27276"/>
    <x v="0"/>
    <s v="Nov"/>
    <s v="2023-11"/>
    <m/>
    <m/>
    <m/>
    <m/>
  </r>
  <r>
    <s v="ORD104159"/>
    <x v="4159"/>
    <s v="CUST2660"/>
    <x v="4057"/>
    <s v="IQV47681"/>
    <x v="3"/>
    <x v="4158"/>
    <d v="2024-05-31T00:00:00"/>
    <x v="332"/>
    <n v="2"/>
    <x v="1"/>
    <x v="8"/>
    <n v="31"/>
    <x v="1"/>
    <x v="0"/>
    <x v="3328"/>
    <s v="HCP4920"/>
    <n v="2553712403"/>
    <s v="LIC12523"/>
    <x v="0"/>
    <s v="May"/>
    <s v="2024-05"/>
    <m/>
    <m/>
    <m/>
    <m/>
  </r>
  <r>
    <s v="ORD104160"/>
    <x v="4160"/>
    <s v="CUST9625"/>
    <x v="4058"/>
    <s v="IQV14512"/>
    <x v="3"/>
    <x v="4159"/>
    <d v="2023-06-27T00:00:00"/>
    <x v="544"/>
    <n v="2"/>
    <x v="0"/>
    <x v="7"/>
    <n v="27"/>
    <x v="2"/>
    <x v="0"/>
    <x v="3329"/>
    <s v="HCP2753"/>
    <n v="4012074663"/>
    <s v="LIC66079"/>
    <x v="0"/>
    <s v="Jun"/>
    <s v="2023-06"/>
    <m/>
    <m/>
    <m/>
    <m/>
  </r>
  <r>
    <s v="ORD104161"/>
    <x v="4161"/>
    <s v="CUST9586"/>
    <x v="4059"/>
    <s v="IQV94437"/>
    <x v="1"/>
    <x v="4160"/>
    <d v="2024-01-12T00:00:00"/>
    <x v="419"/>
    <n v="9"/>
    <x v="1"/>
    <x v="3"/>
    <n v="12"/>
    <x v="0"/>
    <x v="0"/>
    <x v="2268"/>
    <s v="HCP7124"/>
    <n v="7328645976"/>
    <s v="LIC56995"/>
    <x v="1"/>
    <s v="Jan"/>
    <s v="2024-01"/>
    <m/>
    <m/>
    <m/>
    <m/>
  </r>
  <r>
    <s v="ORD104162"/>
    <x v="4162"/>
    <s v="CUST1341"/>
    <x v="4060"/>
    <s v="IQV31477"/>
    <x v="0"/>
    <x v="4161"/>
    <d v="2024-11-27T00:00:00"/>
    <x v="502"/>
    <n v="2"/>
    <x v="1"/>
    <x v="9"/>
    <n v="27"/>
    <x v="2"/>
    <x v="0"/>
    <x v="3330"/>
    <s v="HCP8802"/>
    <n v="3377198044"/>
    <s v="LIC61536"/>
    <x v="0"/>
    <s v="Nov"/>
    <s v="2024-11"/>
    <m/>
    <m/>
    <m/>
    <m/>
  </r>
  <r>
    <s v="ORD104163"/>
    <x v="4163"/>
    <s v="CUST6920"/>
    <x v="4061"/>
    <s v="IQV65075"/>
    <x v="0"/>
    <x v="4162"/>
    <d v="2024-04-04T00:00:00"/>
    <x v="387"/>
    <n v="8"/>
    <x v="1"/>
    <x v="0"/>
    <n v="4"/>
    <x v="2"/>
    <x v="2"/>
    <x v="3331"/>
    <s v="HCP3739"/>
    <n v="2907679442"/>
    <s v="LIC20662"/>
    <x v="1"/>
    <s v="Apr"/>
    <s v="2024-04"/>
    <m/>
    <m/>
    <m/>
    <m/>
  </r>
  <r>
    <s v="ORD104164"/>
    <x v="4164"/>
    <s v="CUST4490"/>
    <x v="4062"/>
    <s v="IQV52949"/>
    <x v="3"/>
    <x v="4163"/>
    <d v="2024-12-19T00:00:00"/>
    <x v="499"/>
    <n v="9"/>
    <x v="1"/>
    <x v="1"/>
    <n v="19"/>
    <x v="0"/>
    <x v="2"/>
    <x v="3332"/>
    <s v="HCP8915"/>
    <n v="4334695606"/>
    <s v="LIC51594"/>
    <x v="1"/>
    <s v="Dec"/>
    <s v="2024-12"/>
    <m/>
    <m/>
    <m/>
    <m/>
  </r>
  <r>
    <s v="ORD104165"/>
    <x v="4165"/>
    <s v="CUST2313"/>
    <x v="4063"/>
    <s v="IQV27354"/>
    <x v="2"/>
    <x v="4164"/>
    <d v="2023-07-27T00:00:00"/>
    <x v="50"/>
    <n v="9"/>
    <x v="0"/>
    <x v="2"/>
    <n v="27"/>
    <x v="4"/>
    <x v="1"/>
    <x v="1978"/>
    <s v="HCP8264"/>
    <n v="6050492279"/>
    <s v="LIC71945"/>
    <x v="1"/>
    <s v="Jul"/>
    <s v="2023-07"/>
    <m/>
    <m/>
    <m/>
    <m/>
  </r>
  <r>
    <s v="ORD104166"/>
    <x v="4166"/>
    <s v="CUST5444"/>
    <x v="4064"/>
    <s v="IQV49218"/>
    <x v="3"/>
    <x v="4165"/>
    <d v="2023-11-18T00:00:00"/>
    <x v="76"/>
    <n v="7"/>
    <x v="0"/>
    <x v="9"/>
    <n v="18"/>
    <x v="4"/>
    <x v="2"/>
    <x v="3333"/>
    <s v="HCP6276"/>
    <n v="2250978026"/>
    <s v="LIC85453"/>
    <x v="1"/>
    <s v="Nov"/>
    <s v="2023-11"/>
    <m/>
    <m/>
    <m/>
    <m/>
  </r>
  <r>
    <s v="ORD104167"/>
    <x v="4167"/>
    <s v="CUST4968"/>
    <x v="4065"/>
    <s v="IQV47822"/>
    <x v="2"/>
    <x v="4166"/>
    <d v="2023-10-21T00:00:00"/>
    <x v="160"/>
    <n v="0"/>
    <x v="0"/>
    <x v="11"/>
    <n v="21"/>
    <x v="0"/>
    <x v="1"/>
    <x v="28"/>
    <s v="HCP8287"/>
    <n v="7852581406"/>
    <s v="LIC94064"/>
    <x v="0"/>
    <s v="Oct"/>
    <s v="2023-10"/>
    <m/>
    <m/>
    <m/>
    <m/>
  </r>
  <r>
    <s v="ORD104168"/>
    <x v="4168"/>
    <s v="CUST2069"/>
    <x v="4066"/>
    <s v="IQV50496"/>
    <x v="0"/>
    <x v="4167"/>
    <d v="2024-04-14T00:00:00"/>
    <x v="120"/>
    <n v="0"/>
    <x v="1"/>
    <x v="0"/>
    <n v="14"/>
    <x v="2"/>
    <x v="0"/>
    <x v="1730"/>
    <s v="HCP7277"/>
    <n v="2810676406"/>
    <s v="LIC57642"/>
    <x v="0"/>
    <s v="Apr"/>
    <s v="2024-04"/>
    <m/>
    <m/>
    <m/>
    <m/>
  </r>
  <r>
    <s v="ORD104169"/>
    <x v="4169"/>
    <s v="CUST7646"/>
    <x v="4067"/>
    <s v="IQV62095"/>
    <x v="0"/>
    <x v="4168"/>
    <d v="2024-10-13T00:00:00"/>
    <x v="151"/>
    <n v="3"/>
    <x v="1"/>
    <x v="11"/>
    <n v="13"/>
    <x v="2"/>
    <x v="0"/>
    <x v="1534"/>
    <s v="HCP5505"/>
    <n v="5180035766"/>
    <s v="LIC70981"/>
    <x v="0"/>
    <s v="Oct"/>
    <s v="2024-10"/>
    <m/>
    <m/>
    <m/>
    <m/>
  </r>
  <r>
    <s v="ORD104170"/>
    <x v="4170"/>
    <s v="CUST6040"/>
    <x v="4068"/>
    <s v="IQV86153"/>
    <x v="0"/>
    <x v="4169"/>
    <d v="2024-11-06T00:00:00"/>
    <x v="92"/>
    <n v="4"/>
    <x v="1"/>
    <x v="9"/>
    <n v="6"/>
    <x v="4"/>
    <x v="2"/>
    <x v="219"/>
    <s v="HCP3137"/>
    <n v="4362375542"/>
    <s v="LIC38240"/>
    <x v="1"/>
    <s v="Nov"/>
    <s v="2024-11"/>
    <m/>
    <m/>
    <m/>
    <m/>
  </r>
  <r>
    <s v="ORD104171"/>
    <x v="4171"/>
    <s v="CUST5541"/>
    <x v="4069"/>
    <s v="IQV50449"/>
    <x v="3"/>
    <x v="4170"/>
    <d v="2023-03-30T00:00:00"/>
    <x v="277"/>
    <n v="4"/>
    <x v="0"/>
    <x v="4"/>
    <n v="30"/>
    <x v="1"/>
    <x v="2"/>
    <x v="3334"/>
    <s v="HCP9108"/>
    <n v="5520196028"/>
    <s v="LIC93487"/>
    <x v="1"/>
    <s v="Mar"/>
    <s v="2023-03"/>
    <m/>
    <m/>
    <m/>
    <m/>
  </r>
  <r>
    <s v="ORD104172"/>
    <x v="4172"/>
    <s v="CUST9796"/>
    <x v="4070"/>
    <s v="IQV99200"/>
    <x v="1"/>
    <x v="4171"/>
    <d v="2024-12-07T00:00:00"/>
    <x v="126"/>
    <n v="3"/>
    <x v="1"/>
    <x v="1"/>
    <n v="7"/>
    <x v="3"/>
    <x v="2"/>
    <x v="3335"/>
    <s v="HCP5655"/>
    <n v="9613852667"/>
    <s v="LIC48157"/>
    <x v="0"/>
    <s v="Dec"/>
    <s v="2024-12"/>
    <m/>
    <m/>
    <m/>
    <m/>
  </r>
  <r>
    <s v="ORD104173"/>
    <x v="4173"/>
    <s v="CUST1807"/>
    <x v="4071"/>
    <s v="IQV62957"/>
    <x v="1"/>
    <x v="4172"/>
    <d v="2023-09-20T00:00:00"/>
    <x v="518"/>
    <n v="4"/>
    <x v="0"/>
    <x v="10"/>
    <n v="20"/>
    <x v="3"/>
    <x v="2"/>
    <x v="3336"/>
    <s v="HCP1085"/>
    <n v="3747653780"/>
    <s v="LIC91247"/>
    <x v="1"/>
    <s v="Sep"/>
    <s v="2023-09"/>
    <m/>
    <m/>
    <m/>
    <m/>
  </r>
  <r>
    <s v="ORD104174"/>
    <x v="4174"/>
    <s v="CUST5645"/>
    <x v="4072"/>
    <s v="IQV73716"/>
    <x v="1"/>
    <x v="4173"/>
    <d v="2024-03-15T00:00:00"/>
    <x v="519"/>
    <n v="8"/>
    <x v="1"/>
    <x v="4"/>
    <n v="15"/>
    <x v="2"/>
    <x v="0"/>
    <x v="407"/>
    <s v="HCP5130"/>
    <n v="1406160551"/>
    <s v="LIC59135"/>
    <x v="1"/>
    <s v="Mar"/>
    <s v="2024-03"/>
    <m/>
    <m/>
    <m/>
    <m/>
  </r>
  <r>
    <s v="ORD104175"/>
    <x v="4175"/>
    <s v="CUST6921"/>
    <x v="4073"/>
    <s v="IQV39215"/>
    <x v="3"/>
    <x v="4174"/>
    <d v="2024-05-23T00:00:00"/>
    <x v="562"/>
    <n v="5"/>
    <x v="1"/>
    <x v="8"/>
    <n v="23"/>
    <x v="1"/>
    <x v="1"/>
    <x v="3264"/>
    <s v="HCP8872"/>
    <n v="1603609443"/>
    <s v="LIC58916"/>
    <x v="1"/>
    <s v="May"/>
    <s v="2024-05"/>
    <m/>
    <m/>
    <m/>
    <m/>
  </r>
  <r>
    <s v="ORD104176"/>
    <x v="4176"/>
    <s v="CUST4483"/>
    <x v="4074"/>
    <s v="IQV81693"/>
    <x v="2"/>
    <x v="4175"/>
    <d v="2024-06-16T00:00:00"/>
    <x v="546"/>
    <n v="4"/>
    <x v="1"/>
    <x v="7"/>
    <n v="16"/>
    <x v="4"/>
    <x v="1"/>
    <x v="3337"/>
    <s v="HCP1927"/>
    <n v="4741992633"/>
    <s v="LIC39278"/>
    <x v="1"/>
    <s v="Jun"/>
    <s v="2024-06"/>
    <m/>
    <m/>
    <m/>
    <m/>
  </r>
  <r>
    <s v="ORD104177"/>
    <x v="4177"/>
    <s v="CUST7670"/>
    <x v="4075"/>
    <s v="IQV51178"/>
    <x v="2"/>
    <x v="4176"/>
    <d v="2023-12-14T00:00:00"/>
    <x v="439"/>
    <n v="9"/>
    <x v="0"/>
    <x v="1"/>
    <n v="14"/>
    <x v="3"/>
    <x v="2"/>
    <x v="3338"/>
    <s v="HCP9771"/>
    <n v="8669475134"/>
    <s v="LIC41013"/>
    <x v="1"/>
    <s v="Dec"/>
    <s v="2023-12"/>
    <m/>
    <m/>
    <m/>
    <m/>
  </r>
  <r>
    <s v="ORD104178"/>
    <x v="4178"/>
    <s v="CUST4697"/>
    <x v="2987"/>
    <s v="IQV85563"/>
    <x v="2"/>
    <x v="4177"/>
    <d v="2023-01-15T00:00:00"/>
    <x v="84"/>
    <n v="5"/>
    <x v="0"/>
    <x v="3"/>
    <n v="15"/>
    <x v="1"/>
    <x v="2"/>
    <x v="3339"/>
    <s v="HCP8043"/>
    <n v="8734081285"/>
    <s v="LIC27189"/>
    <x v="1"/>
    <s v="Jan"/>
    <s v="2023-01"/>
    <m/>
    <m/>
    <m/>
    <m/>
  </r>
  <r>
    <s v="ORD104179"/>
    <x v="4179"/>
    <s v="CUST9705"/>
    <x v="4076"/>
    <s v="IQV99646"/>
    <x v="1"/>
    <x v="4178"/>
    <d v="2023-10-09T00:00:00"/>
    <x v="386"/>
    <n v="2"/>
    <x v="0"/>
    <x v="11"/>
    <n v="9"/>
    <x v="3"/>
    <x v="1"/>
    <x v="3340"/>
    <s v="HCP3639"/>
    <n v="9583921900"/>
    <s v="LIC14491"/>
    <x v="0"/>
    <s v="Oct"/>
    <s v="2023-10"/>
    <m/>
    <m/>
    <m/>
    <m/>
  </r>
  <r>
    <s v="ORD104180"/>
    <x v="4180"/>
    <s v="CUST4387"/>
    <x v="1344"/>
    <s v="IQV11446"/>
    <x v="3"/>
    <x v="4179"/>
    <d v="2023-05-19T00:00:00"/>
    <x v="303"/>
    <n v="7"/>
    <x v="0"/>
    <x v="8"/>
    <n v="19"/>
    <x v="1"/>
    <x v="1"/>
    <x v="160"/>
    <s v="HCP5213"/>
    <n v="7869280764"/>
    <s v="LIC40434"/>
    <x v="1"/>
    <s v="May"/>
    <s v="2023-05"/>
    <m/>
    <m/>
    <m/>
    <m/>
  </r>
  <r>
    <s v="ORD104181"/>
    <x v="4181"/>
    <s v="CUST2458"/>
    <x v="4077"/>
    <s v="IQV28406"/>
    <x v="0"/>
    <x v="4180"/>
    <d v="2023-12-05T00:00:00"/>
    <x v="445"/>
    <n v="2"/>
    <x v="0"/>
    <x v="1"/>
    <n v="5"/>
    <x v="4"/>
    <x v="1"/>
    <x v="1656"/>
    <s v="HCP8271"/>
    <n v="9218058427"/>
    <s v="LIC25630"/>
    <x v="0"/>
    <s v="Dec"/>
    <s v="2023-12"/>
    <m/>
    <m/>
    <m/>
    <m/>
  </r>
  <r>
    <s v="ORD104182"/>
    <x v="4182"/>
    <s v="CUST5718"/>
    <x v="4078"/>
    <s v="IQV14484"/>
    <x v="1"/>
    <x v="4181"/>
    <d v="2024-07-16T00:00:00"/>
    <x v="497"/>
    <n v="1"/>
    <x v="1"/>
    <x v="2"/>
    <n v="16"/>
    <x v="1"/>
    <x v="0"/>
    <x v="1013"/>
    <s v="HCP3312"/>
    <n v="1446036523"/>
    <s v="LIC50544"/>
    <x v="0"/>
    <s v="Jul"/>
    <s v="2024-07"/>
    <m/>
    <m/>
    <m/>
    <m/>
  </r>
  <r>
    <s v="ORD104183"/>
    <x v="4183"/>
    <s v="CUST3883"/>
    <x v="4079"/>
    <s v="IQV41340"/>
    <x v="1"/>
    <x v="4182"/>
    <d v="2023-04-08T00:00:00"/>
    <x v="696"/>
    <n v="6"/>
    <x v="0"/>
    <x v="0"/>
    <n v="8"/>
    <x v="3"/>
    <x v="1"/>
    <x v="2100"/>
    <s v="HCP4460"/>
    <n v="3627195517"/>
    <s v="LIC84884"/>
    <x v="1"/>
    <s v="Apr"/>
    <s v="2023-04"/>
    <m/>
    <m/>
    <m/>
    <m/>
  </r>
  <r>
    <s v="ORD104184"/>
    <x v="4184"/>
    <s v="CUST7547"/>
    <x v="4080"/>
    <s v="IQV91172"/>
    <x v="2"/>
    <x v="4183"/>
    <d v="2023-10-05T00:00:00"/>
    <x v="427"/>
    <n v="9"/>
    <x v="0"/>
    <x v="11"/>
    <n v="5"/>
    <x v="3"/>
    <x v="0"/>
    <x v="3341"/>
    <s v="HCP3224"/>
    <n v="1166657732"/>
    <s v="LIC57404"/>
    <x v="1"/>
    <s v="Oct"/>
    <s v="2023-10"/>
    <m/>
    <m/>
    <m/>
    <m/>
  </r>
  <r>
    <s v="ORD104185"/>
    <x v="4185"/>
    <s v="CUST2395"/>
    <x v="4081"/>
    <s v="IQV57502"/>
    <x v="0"/>
    <x v="4184"/>
    <d v="2023-08-16T00:00:00"/>
    <x v="190"/>
    <n v="7"/>
    <x v="0"/>
    <x v="5"/>
    <n v="16"/>
    <x v="2"/>
    <x v="1"/>
    <x v="1704"/>
    <s v="HCP3620"/>
    <n v="5818646937"/>
    <s v="LIC88294"/>
    <x v="1"/>
    <s v="Aug"/>
    <s v="2023-08"/>
    <m/>
    <m/>
    <m/>
    <m/>
  </r>
  <r>
    <s v="ORD104186"/>
    <x v="4186"/>
    <s v="CUST1034"/>
    <x v="4082"/>
    <s v="IQV91940"/>
    <x v="0"/>
    <x v="4185"/>
    <d v="2023-07-27T00:00:00"/>
    <x v="134"/>
    <n v="8"/>
    <x v="0"/>
    <x v="2"/>
    <n v="27"/>
    <x v="3"/>
    <x v="0"/>
    <x v="777"/>
    <s v="HCP8287"/>
    <n v="2268542389"/>
    <s v="LIC53542"/>
    <x v="1"/>
    <s v="Jul"/>
    <s v="2023-07"/>
    <m/>
    <m/>
    <m/>
    <m/>
  </r>
  <r>
    <s v="ORD104187"/>
    <x v="4187"/>
    <s v="CUST8127"/>
    <x v="4083"/>
    <s v="IQV50862"/>
    <x v="3"/>
    <x v="4186"/>
    <d v="2023-02-08T00:00:00"/>
    <x v="8"/>
    <n v="0"/>
    <x v="0"/>
    <x v="6"/>
    <n v="8"/>
    <x v="2"/>
    <x v="0"/>
    <x v="98"/>
    <s v="HCP5634"/>
    <n v="2957820174"/>
    <s v="LIC66400"/>
    <x v="0"/>
    <s v="Feb"/>
    <s v="2023-02"/>
    <m/>
    <m/>
    <m/>
    <m/>
  </r>
  <r>
    <s v="ORD104188"/>
    <x v="4188"/>
    <s v="CUST4764"/>
    <x v="4084"/>
    <s v="IQV54342"/>
    <x v="2"/>
    <x v="4187"/>
    <d v="2024-09-21T00:00:00"/>
    <x v="192"/>
    <n v="2"/>
    <x v="1"/>
    <x v="10"/>
    <n v="21"/>
    <x v="0"/>
    <x v="0"/>
    <x v="3342"/>
    <s v="HCP7781"/>
    <n v="3179898427"/>
    <s v="LIC46059"/>
    <x v="0"/>
    <s v="Sep"/>
    <s v="2024-09"/>
    <m/>
    <m/>
    <m/>
    <m/>
  </r>
  <r>
    <s v="ORD104189"/>
    <x v="4189"/>
    <s v="CUST7781"/>
    <x v="4085"/>
    <s v="IQV93176"/>
    <x v="1"/>
    <x v="4188"/>
    <d v="2024-08-10T00:00:00"/>
    <x v="294"/>
    <n v="3"/>
    <x v="1"/>
    <x v="5"/>
    <n v="10"/>
    <x v="3"/>
    <x v="0"/>
    <x v="3343"/>
    <s v="HCP8516"/>
    <n v="4898225674"/>
    <s v="LIC10152"/>
    <x v="0"/>
    <s v="Aug"/>
    <s v="2024-08"/>
    <m/>
    <m/>
    <m/>
    <m/>
  </r>
  <r>
    <s v="ORD104190"/>
    <x v="4190"/>
    <s v="CUST3738"/>
    <x v="4086"/>
    <s v="IQV75674"/>
    <x v="2"/>
    <x v="4189"/>
    <d v="2023-06-11T00:00:00"/>
    <x v="438"/>
    <n v="5"/>
    <x v="0"/>
    <x v="7"/>
    <n v="11"/>
    <x v="2"/>
    <x v="2"/>
    <x v="410"/>
    <s v="HCP6700"/>
    <n v="8277328895"/>
    <s v="LIC10018"/>
    <x v="1"/>
    <s v="Jun"/>
    <s v="2023-06"/>
    <m/>
    <m/>
    <m/>
    <m/>
  </r>
  <r>
    <s v="ORD104191"/>
    <x v="4191"/>
    <s v="CUST2851"/>
    <x v="4087"/>
    <s v="IQV97441"/>
    <x v="0"/>
    <x v="4190"/>
    <d v="2024-02-17T00:00:00"/>
    <x v="361"/>
    <n v="9"/>
    <x v="1"/>
    <x v="6"/>
    <n v="17"/>
    <x v="3"/>
    <x v="2"/>
    <x v="3344"/>
    <s v="HCP7838"/>
    <n v="9281453722"/>
    <s v="LIC24464"/>
    <x v="1"/>
    <s v="Feb"/>
    <s v="2024-02"/>
    <m/>
    <m/>
    <m/>
    <m/>
  </r>
  <r>
    <s v="ORD104192"/>
    <x v="4192"/>
    <s v="CUST2955"/>
    <x v="4088"/>
    <s v="IQV17078"/>
    <x v="3"/>
    <x v="4191"/>
    <d v="2023-11-11T00:00:00"/>
    <x v="723"/>
    <n v="0"/>
    <x v="0"/>
    <x v="9"/>
    <n v="11"/>
    <x v="2"/>
    <x v="0"/>
    <x v="347"/>
    <s v="HCP1910"/>
    <n v="6169027643"/>
    <s v="LIC98062"/>
    <x v="0"/>
    <s v="Nov"/>
    <s v="2023-11"/>
    <m/>
    <m/>
    <m/>
    <m/>
  </r>
  <r>
    <s v="ORD104193"/>
    <x v="4193"/>
    <s v="CUST3370"/>
    <x v="4089"/>
    <s v="IQV87863"/>
    <x v="2"/>
    <x v="4192"/>
    <d v="2024-04-06T00:00:00"/>
    <x v="483"/>
    <n v="9"/>
    <x v="1"/>
    <x v="0"/>
    <n v="6"/>
    <x v="1"/>
    <x v="2"/>
    <x v="3043"/>
    <s v="HCP1242"/>
    <n v="6092137047"/>
    <s v="LIC13740"/>
    <x v="1"/>
    <s v="Apr"/>
    <s v="2024-04"/>
    <m/>
    <m/>
    <m/>
    <m/>
  </r>
  <r>
    <s v="ORD104194"/>
    <x v="4194"/>
    <s v="CUST9851"/>
    <x v="4090"/>
    <s v="IQV84902"/>
    <x v="2"/>
    <x v="4193"/>
    <d v="2024-11-04T00:00:00"/>
    <x v="601"/>
    <n v="3"/>
    <x v="1"/>
    <x v="9"/>
    <n v="4"/>
    <x v="1"/>
    <x v="2"/>
    <x v="2032"/>
    <s v="HCP2560"/>
    <n v="4355058671"/>
    <s v="LIC64560"/>
    <x v="0"/>
    <s v="Nov"/>
    <s v="2024-11"/>
    <m/>
    <m/>
    <m/>
    <m/>
  </r>
  <r>
    <s v="ORD104195"/>
    <x v="4195"/>
    <s v="CUST3575"/>
    <x v="4091"/>
    <s v="IQV11082"/>
    <x v="2"/>
    <x v="4194"/>
    <d v="2024-02-19T00:00:00"/>
    <x v="18"/>
    <n v="9"/>
    <x v="1"/>
    <x v="6"/>
    <n v="19"/>
    <x v="2"/>
    <x v="1"/>
    <x v="3345"/>
    <s v="HCP9735"/>
    <n v="9295738098"/>
    <s v="LIC64390"/>
    <x v="1"/>
    <s v="Feb"/>
    <s v="2024-02"/>
    <m/>
    <m/>
    <m/>
    <m/>
  </r>
  <r>
    <s v="ORD104196"/>
    <x v="4196"/>
    <s v="CUST8645"/>
    <x v="4092"/>
    <s v="IQV72267"/>
    <x v="3"/>
    <x v="4195"/>
    <d v="2023-01-07T00:00:00"/>
    <x v="589"/>
    <n v="3"/>
    <x v="0"/>
    <x v="3"/>
    <n v="7"/>
    <x v="0"/>
    <x v="1"/>
    <x v="3346"/>
    <s v="HCP6623"/>
    <n v="6249146079"/>
    <s v="LIC30593"/>
    <x v="0"/>
    <s v="Jan"/>
    <s v="2023-01"/>
    <m/>
    <m/>
    <m/>
    <m/>
  </r>
  <r>
    <s v="ORD104197"/>
    <x v="4197"/>
    <s v="CUST4224"/>
    <x v="4093"/>
    <s v="IQV25848"/>
    <x v="2"/>
    <x v="4196"/>
    <d v="2024-06-27T00:00:00"/>
    <x v="275"/>
    <n v="9"/>
    <x v="1"/>
    <x v="7"/>
    <n v="27"/>
    <x v="0"/>
    <x v="1"/>
    <x v="3347"/>
    <s v="HCP4493"/>
    <n v="1575868422"/>
    <s v="LIC18455"/>
    <x v="1"/>
    <s v="Jun"/>
    <s v="2024-06"/>
    <m/>
    <m/>
    <m/>
    <m/>
  </r>
  <r>
    <s v="ORD104198"/>
    <x v="4198"/>
    <s v="CUST3207"/>
    <x v="4094"/>
    <s v="IQV76176"/>
    <x v="0"/>
    <x v="4197"/>
    <d v="2023-11-14T00:00:00"/>
    <x v="209"/>
    <n v="9"/>
    <x v="0"/>
    <x v="9"/>
    <n v="14"/>
    <x v="0"/>
    <x v="1"/>
    <x v="3348"/>
    <s v="HCP2019"/>
    <n v="2248931366"/>
    <s v="LIC85640"/>
    <x v="1"/>
    <s v="Nov"/>
    <s v="2023-11"/>
    <m/>
    <m/>
    <m/>
    <m/>
  </r>
  <r>
    <s v="ORD104199"/>
    <x v="4199"/>
    <s v="CUST7357"/>
    <x v="4095"/>
    <s v="IQV55599"/>
    <x v="3"/>
    <x v="4198"/>
    <d v="2023-10-15T00:00:00"/>
    <x v="149"/>
    <n v="3"/>
    <x v="0"/>
    <x v="11"/>
    <n v="15"/>
    <x v="0"/>
    <x v="1"/>
    <x v="3349"/>
    <s v="HCP4901"/>
    <n v="7056897044"/>
    <s v="LIC21708"/>
    <x v="0"/>
    <s v="Oct"/>
    <s v="2023-10"/>
    <m/>
    <m/>
    <m/>
    <m/>
  </r>
  <r>
    <s v="ORD104200"/>
    <x v="4200"/>
    <s v="CUST5934"/>
    <x v="4096"/>
    <s v="IQV77989"/>
    <x v="2"/>
    <x v="4199"/>
    <d v="2024-05-17T00:00:00"/>
    <x v="16"/>
    <n v="8"/>
    <x v="1"/>
    <x v="8"/>
    <n v="17"/>
    <x v="4"/>
    <x v="0"/>
    <x v="3350"/>
    <s v="HCP9479"/>
    <n v="5766286259"/>
    <s v="LIC35565"/>
    <x v="1"/>
    <s v="May"/>
    <s v="2024-05"/>
    <m/>
    <m/>
    <m/>
    <m/>
  </r>
  <r>
    <s v="ORD104201"/>
    <x v="4201"/>
    <s v="CUST3405"/>
    <x v="4097"/>
    <s v="IQV40548"/>
    <x v="0"/>
    <x v="4200"/>
    <d v="2023-03-22T00:00:00"/>
    <x v="664"/>
    <n v="7"/>
    <x v="0"/>
    <x v="4"/>
    <n v="22"/>
    <x v="3"/>
    <x v="0"/>
    <x v="3351"/>
    <s v="HCP9656"/>
    <n v="8892939988"/>
    <s v="LIC39228"/>
    <x v="1"/>
    <s v="Mar"/>
    <s v="2023-03"/>
    <m/>
    <m/>
    <m/>
    <m/>
  </r>
  <r>
    <s v="ORD104202"/>
    <x v="4202"/>
    <s v="CUST7072"/>
    <x v="4098"/>
    <s v="IQV10554"/>
    <x v="3"/>
    <x v="4201"/>
    <d v="2024-06-08T00:00:00"/>
    <x v="556"/>
    <n v="3"/>
    <x v="1"/>
    <x v="7"/>
    <n v="8"/>
    <x v="2"/>
    <x v="0"/>
    <x v="2465"/>
    <s v="HCP5830"/>
    <n v="3810389291"/>
    <s v="LIC65246"/>
    <x v="0"/>
    <s v="Jun"/>
    <s v="2024-06"/>
    <m/>
    <m/>
    <m/>
    <m/>
  </r>
  <r>
    <s v="ORD104203"/>
    <x v="4203"/>
    <s v="CUST9082"/>
    <x v="4099"/>
    <s v="IQV48867"/>
    <x v="2"/>
    <x v="4202"/>
    <d v="2023-10-23T00:00:00"/>
    <x v="446"/>
    <n v="9"/>
    <x v="0"/>
    <x v="11"/>
    <n v="23"/>
    <x v="2"/>
    <x v="2"/>
    <x v="3352"/>
    <s v="HCP2066"/>
    <n v="2896666736"/>
    <s v="LIC12790"/>
    <x v="1"/>
    <s v="Oct"/>
    <s v="2023-10"/>
    <m/>
    <m/>
    <m/>
    <m/>
  </r>
  <r>
    <s v="ORD104204"/>
    <x v="4204"/>
    <s v="CUST2673"/>
    <x v="4100"/>
    <s v="IQV61515"/>
    <x v="2"/>
    <x v="4203"/>
    <d v="2024-02-18T00:00:00"/>
    <x v="148"/>
    <n v="1"/>
    <x v="1"/>
    <x v="6"/>
    <n v="18"/>
    <x v="3"/>
    <x v="1"/>
    <x v="1695"/>
    <s v="HCP3814"/>
    <n v="3779429587"/>
    <s v="LIC30517"/>
    <x v="0"/>
    <s v="Feb"/>
    <s v="2024-02"/>
    <m/>
    <m/>
    <m/>
    <m/>
  </r>
  <r>
    <s v="ORD104205"/>
    <x v="4205"/>
    <s v="CUST4529"/>
    <x v="4101"/>
    <s v="IQV72430"/>
    <x v="0"/>
    <x v="4204"/>
    <d v="2023-09-19T00:00:00"/>
    <x v="226"/>
    <n v="3"/>
    <x v="0"/>
    <x v="10"/>
    <n v="19"/>
    <x v="4"/>
    <x v="0"/>
    <x v="3353"/>
    <s v="HCP5100"/>
    <n v="1944649866"/>
    <s v="LIC83390"/>
    <x v="0"/>
    <s v="Sep"/>
    <s v="2023-09"/>
    <m/>
    <m/>
    <m/>
    <m/>
  </r>
  <r>
    <s v="ORD104206"/>
    <x v="4206"/>
    <s v="CUST8144"/>
    <x v="4102"/>
    <s v="IQV37669"/>
    <x v="3"/>
    <x v="4205"/>
    <d v="2023-09-07T00:00:00"/>
    <x v="481"/>
    <n v="0"/>
    <x v="0"/>
    <x v="10"/>
    <n v="7"/>
    <x v="2"/>
    <x v="1"/>
    <x v="1917"/>
    <s v="HCP2894"/>
    <n v="5226471497"/>
    <s v="LIC60478"/>
    <x v="0"/>
    <s v="Sep"/>
    <s v="2023-09"/>
    <m/>
    <m/>
    <m/>
    <m/>
  </r>
  <r>
    <s v="ORD104207"/>
    <x v="4207"/>
    <s v="CUST8582"/>
    <x v="4103"/>
    <s v="IQV13356"/>
    <x v="1"/>
    <x v="4206"/>
    <d v="2023-11-13T00:00:00"/>
    <x v="317"/>
    <n v="3"/>
    <x v="0"/>
    <x v="9"/>
    <n v="13"/>
    <x v="3"/>
    <x v="2"/>
    <x v="2051"/>
    <s v="HCP1744"/>
    <n v="2109031050"/>
    <s v="LIC45630"/>
    <x v="0"/>
    <s v="Nov"/>
    <s v="2023-11"/>
    <m/>
    <m/>
    <m/>
    <m/>
  </r>
  <r>
    <s v="ORD104208"/>
    <x v="4208"/>
    <s v="CUST6955"/>
    <x v="4104"/>
    <s v="IQV12560"/>
    <x v="0"/>
    <x v="4207"/>
    <d v="2023-01-07T00:00:00"/>
    <x v="474"/>
    <n v="2"/>
    <x v="0"/>
    <x v="3"/>
    <n v="7"/>
    <x v="3"/>
    <x v="2"/>
    <x v="1194"/>
    <s v="HCP9268"/>
    <n v="4130980881"/>
    <s v="LIC73318"/>
    <x v="0"/>
    <s v="Jan"/>
    <s v="2023-01"/>
    <m/>
    <m/>
    <m/>
    <m/>
  </r>
  <r>
    <s v="ORD104209"/>
    <x v="4209"/>
    <s v="CUST2012"/>
    <x v="4105"/>
    <s v="IQV46324"/>
    <x v="2"/>
    <x v="4208"/>
    <d v="2023-08-08T00:00:00"/>
    <x v="415"/>
    <n v="8"/>
    <x v="0"/>
    <x v="5"/>
    <n v="8"/>
    <x v="2"/>
    <x v="2"/>
    <x v="3354"/>
    <s v="HCP4988"/>
    <n v="8536001065"/>
    <s v="LIC57419"/>
    <x v="1"/>
    <s v="Aug"/>
    <s v="2023-08"/>
    <m/>
    <m/>
    <m/>
    <m/>
  </r>
  <r>
    <s v="ORD104210"/>
    <x v="4210"/>
    <s v="CUST5191"/>
    <x v="4106"/>
    <s v="IQV62018"/>
    <x v="3"/>
    <x v="4209"/>
    <d v="2024-09-29T00:00:00"/>
    <x v="161"/>
    <n v="8"/>
    <x v="1"/>
    <x v="10"/>
    <n v="29"/>
    <x v="0"/>
    <x v="1"/>
    <x v="2453"/>
    <s v="HCP9396"/>
    <n v="3022665812"/>
    <s v="LIC34459"/>
    <x v="1"/>
    <s v="Sep"/>
    <s v="2024-09"/>
    <m/>
    <m/>
    <m/>
    <m/>
  </r>
  <r>
    <s v="ORD104211"/>
    <x v="4211"/>
    <s v="CUST8593"/>
    <x v="4107"/>
    <s v="IQV41361"/>
    <x v="1"/>
    <x v="4210"/>
    <d v="2023-09-09T00:00:00"/>
    <x v="716"/>
    <n v="7"/>
    <x v="0"/>
    <x v="10"/>
    <n v="9"/>
    <x v="1"/>
    <x v="0"/>
    <x v="3355"/>
    <s v="HCP5124"/>
    <n v="9529553628"/>
    <s v="LIC80655"/>
    <x v="1"/>
    <s v="Sep"/>
    <s v="2023-09"/>
    <m/>
    <m/>
    <m/>
    <m/>
  </r>
  <r>
    <s v="ORD104212"/>
    <x v="4212"/>
    <s v="CUST3308"/>
    <x v="4108"/>
    <s v="IQV80655"/>
    <x v="0"/>
    <x v="4211"/>
    <d v="2023-09-17T00:00:00"/>
    <x v="457"/>
    <n v="3"/>
    <x v="0"/>
    <x v="10"/>
    <n v="17"/>
    <x v="1"/>
    <x v="0"/>
    <x v="3356"/>
    <s v="HCP9992"/>
    <n v="3914362335"/>
    <s v="LIC39300"/>
    <x v="0"/>
    <s v="Sep"/>
    <s v="2023-09"/>
    <m/>
    <m/>
    <m/>
    <m/>
  </r>
  <r>
    <s v="ORD104213"/>
    <x v="4213"/>
    <s v="CUST7517"/>
    <x v="4109"/>
    <s v="IQV23634"/>
    <x v="3"/>
    <x v="4212"/>
    <d v="2024-04-22T00:00:00"/>
    <x v="233"/>
    <n v="2"/>
    <x v="1"/>
    <x v="0"/>
    <n v="22"/>
    <x v="2"/>
    <x v="1"/>
    <x v="3357"/>
    <s v="HCP9142"/>
    <n v="2278834305"/>
    <s v="LIC65898"/>
    <x v="0"/>
    <s v="Apr"/>
    <s v="2024-04"/>
    <m/>
    <m/>
    <m/>
    <m/>
  </r>
  <r>
    <s v="ORD104214"/>
    <x v="4214"/>
    <s v="CUST3703"/>
    <x v="4110"/>
    <s v="IQV62500"/>
    <x v="3"/>
    <x v="4213"/>
    <d v="2023-04-10T00:00:00"/>
    <x v="0"/>
    <n v="6"/>
    <x v="0"/>
    <x v="0"/>
    <n v="10"/>
    <x v="2"/>
    <x v="1"/>
    <x v="3357"/>
    <s v="HCP7434"/>
    <n v="3578591000"/>
    <s v="LIC21102"/>
    <x v="1"/>
    <s v="Apr"/>
    <s v="2023-04"/>
    <m/>
    <m/>
    <m/>
    <m/>
  </r>
  <r>
    <s v="ORD104215"/>
    <x v="4215"/>
    <s v="CUST2356"/>
    <x v="4111"/>
    <s v="IQV97425"/>
    <x v="0"/>
    <x v="4214"/>
    <d v="2023-12-08T00:00:00"/>
    <x v="694"/>
    <n v="5"/>
    <x v="0"/>
    <x v="1"/>
    <n v="8"/>
    <x v="3"/>
    <x v="1"/>
    <x v="3358"/>
    <s v="HCP4841"/>
    <n v="5128719391"/>
    <s v="LIC21463"/>
    <x v="1"/>
    <s v="Dec"/>
    <s v="2023-12"/>
    <m/>
    <m/>
    <m/>
    <m/>
  </r>
  <r>
    <s v="ORD104216"/>
    <x v="4216"/>
    <s v="CUST7047"/>
    <x v="4112"/>
    <s v="IQV26351"/>
    <x v="2"/>
    <x v="4215"/>
    <d v="2024-08-14T00:00:00"/>
    <x v="155"/>
    <n v="0"/>
    <x v="1"/>
    <x v="5"/>
    <n v="14"/>
    <x v="0"/>
    <x v="1"/>
    <x v="3359"/>
    <s v="HCP8828"/>
    <n v="7569947096"/>
    <s v="LIC59544"/>
    <x v="0"/>
    <s v="Aug"/>
    <s v="2024-08"/>
    <m/>
    <m/>
    <m/>
    <m/>
  </r>
  <r>
    <s v="ORD104217"/>
    <x v="4217"/>
    <s v="CUST8668"/>
    <x v="4113"/>
    <s v="IQV99274"/>
    <x v="2"/>
    <x v="4216"/>
    <d v="2024-08-20T00:00:00"/>
    <x v="82"/>
    <n v="1"/>
    <x v="1"/>
    <x v="5"/>
    <n v="20"/>
    <x v="2"/>
    <x v="1"/>
    <x v="3360"/>
    <s v="HCP7537"/>
    <n v="9284812761"/>
    <s v="LIC68385"/>
    <x v="0"/>
    <s v="Aug"/>
    <s v="2024-08"/>
    <m/>
    <m/>
    <m/>
    <m/>
  </r>
  <r>
    <s v="ORD104218"/>
    <x v="4218"/>
    <s v="CUST5006"/>
    <x v="4114"/>
    <s v="IQV57670"/>
    <x v="3"/>
    <x v="4217"/>
    <d v="2023-05-29T00:00:00"/>
    <x v="682"/>
    <n v="5"/>
    <x v="0"/>
    <x v="8"/>
    <n v="29"/>
    <x v="3"/>
    <x v="0"/>
    <x v="3361"/>
    <s v="HCP5613"/>
    <n v="7158868723"/>
    <s v="LIC34584"/>
    <x v="1"/>
    <s v="May"/>
    <s v="2023-05"/>
    <m/>
    <m/>
    <m/>
    <m/>
  </r>
  <r>
    <s v="ORD104219"/>
    <x v="4219"/>
    <s v="CUST6439"/>
    <x v="4115"/>
    <s v="IQV59148"/>
    <x v="3"/>
    <x v="4218"/>
    <d v="2023-06-06T00:00:00"/>
    <x v="25"/>
    <n v="6"/>
    <x v="0"/>
    <x v="7"/>
    <n v="6"/>
    <x v="3"/>
    <x v="1"/>
    <x v="3362"/>
    <s v="HCP4533"/>
    <n v="5681343368"/>
    <s v="LIC60403"/>
    <x v="1"/>
    <s v="Jun"/>
    <s v="2023-06"/>
    <m/>
    <m/>
    <m/>
    <m/>
  </r>
  <r>
    <s v="ORD104220"/>
    <x v="4220"/>
    <s v="CUST8571"/>
    <x v="4116"/>
    <s v="IQV66965"/>
    <x v="1"/>
    <x v="4219"/>
    <d v="2024-07-22T00:00:00"/>
    <x v="272"/>
    <n v="3"/>
    <x v="1"/>
    <x v="2"/>
    <n v="22"/>
    <x v="1"/>
    <x v="2"/>
    <x v="3363"/>
    <s v="HCP9518"/>
    <n v="8038558870"/>
    <s v="LIC55272"/>
    <x v="0"/>
    <s v="Jul"/>
    <s v="2024-07"/>
    <m/>
    <m/>
    <m/>
    <m/>
  </r>
  <r>
    <s v="ORD104221"/>
    <x v="4221"/>
    <s v="CUST5773"/>
    <x v="4117"/>
    <s v="IQV28678"/>
    <x v="1"/>
    <x v="4220"/>
    <d v="2023-09-24T00:00:00"/>
    <x v="517"/>
    <n v="1"/>
    <x v="0"/>
    <x v="10"/>
    <n v="24"/>
    <x v="2"/>
    <x v="2"/>
    <x v="3364"/>
    <s v="HCP2471"/>
    <n v="7876461843"/>
    <s v="LIC72784"/>
    <x v="0"/>
    <s v="Sep"/>
    <s v="2023-09"/>
    <m/>
    <m/>
    <m/>
    <m/>
  </r>
  <r>
    <s v="ORD104222"/>
    <x v="4222"/>
    <s v="CUST7480"/>
    <x v="4118"/>
    <s v="IQV75283"/>
    <x v="2"/>
    <x v="4221"/>
    <d v="2024-07-25T00:00:00"/>
    <x v="638"/>
    <n v="8"/>
    <x v="1"/>
    <x v="2"/>
    <n v="25"/>
    <x v="2"/>
    <x v="0"/>
    <x v="3365"/>
    <s v="HCP8261"/>
    <n v="3216974855"/>
    <s v="LIC46564"/>
    <x v="1"/>
    <s v="Jul"/>
    <s v="2024-07"/>
    <m/>
    <m/>
    <m/>
    <m/>
  </r>
  <r>
    <s v="ORD104223"/>
    <x v="4223"/>
    <s v="CUST4447"/>
    <x v="4119"/>
    <s v="IQV87146"/>
    <x v="0"/>
    <x v="4222"/>
    <d v="2023-07-28T00:00:00"/>
    <x v="265"/>
    <n v="0"/>
    <x v="0"/>
    <x v="2"/>
    <n v="28"/>
    <x v="4"/>
    <x v="1"/>
    <x v="2441"/>
    <s v="HCP6370"/>
    <n v="3058485334"/>
    <s v="LIC23698"/>
    <x v="0"/>
    <s v="Jul"/>
    <s v="2023-07"/>
    <m/>
    <m/>
    <m/>
    <m/>
  </r>
  <r>
    <s v="ORD104224"/>
    <x v="4224"/>
    <s v="CUST2821"/>
    <x v="4120"/>
    <s v="IQV97747"/>
    <x v="1"/>
    <x v="4223"/>
    <d v="2024-01-05T00:00:00"/>
    <x v="288"/>
    <n v="3"/>
    <x v="1"/>
    <x v="3"/>
    <n v="5"/>
    <x v="4"/>
    <x v="0"/>
    <x v="3366"/>
    <s v="HCP2924"/>
    <n v="2065546195"/>
    <s v="LIC98933"/>
    <x v="0"/>
    <s v="Jan"/>
    <s v="2024-01"/>
    <m/>
    <m/>
    <m/>
    <m/>
  </r>
  <r>
    <s v="ORD104225"/>
    <x v="4225"/>
    <s v="CUST2207"/>
    <x v="4121"/>
    <s v="IQV81118"/>
    <x v="3"/>
    <x v="4224"/>
    <d v="2024-01-06T00:00:00"/>
    <x v="106"/>
    <n v="8"/>
    <x v="1"/>
    <x v="3"/>
    <n v="6"/>
    <x v="4"/>
    <x v="1"/>
    <x v="3367"/>
    <s v="HCP9354"/>
    <n v="7938179667"/>
    <s v="LIC86840"/>
    <x v="1"/>
    <s v="Jan"/>
    <s v="2024-01"/>
    <m/>
    <m/>
    <m/>
    <m/>
  </r>
  <r>
    <s v="ORD104226"/>
    <x v="4226"/>
    <s v="CUST9296"/>
    <x v="4122"/>
    <s v="IQV55437"/>
    <x v="3"/>
    <x v="4225"/>
    <d v="2024-03-13T00:00:00"/>
    <x v="487"/>
    <n v="0"/>
    <x v="1"/>
    <x v="4"/>
    <n v="13"/>
    <x v="3"/>
    <x v="1"/>
    <x v="3368"/>
    <s v="HCP9342"/>
    <n v="5311713537"/>
    <s v="LIC49724"/>
    <x v="0"/>
    <s v="Mar"/>
    <s v="2024-03"/>
    <m/>
    <m/>
    <m/>
    <m/>
  </r>
  <r>
    <s v="ORD104227"/>
    <x v="4227"/>
    <s v="CUST9107"/>
    <x v="4123"/>
    <s v="IQV45590"/>
    <x v="3"/>
    <x v="4226"/>
    <d v="2024-09-22T00:00:00"/>
    <x v="178"/>
    <n v="0"/>
    <x v="1"/>
    <x v="10"/>
    <n v="22"/>
    <x v="4"/>
    <x v="1"/>
    <x v="1110"/>
    <s v="HCP7707"/>
    <n v="8227555421"/>
    <s v="LIC89650"/>
    <x v="0"/>
    <s v="Sep"/>
    <s v="2024-09"/>
    <m/>
    <m/>
    <m/>
    <m/>
  </r>
  <r>
    <s v="ORD104228"/>
    <x v="4228"/>
    <s v="CUST7249"/>
    <x v="4124"/>
    <s v="IQV47379"/>
    <x v="0"/>
    <x v="4227"/>
    <d v="2024-11-20T00:00:00"/>
    <x v="14"/>
    <n v="2"/>
    <x v="1"/>
    <x v="9"/>
    <n v="20"/>
    <x v="3"/>
    <x v="1"/>
    <x v="3369"/>
    <s v="HCP7418"/>
    <n v="9610076622"/>
    <s v="LIC55703"/>
    <x v="0"/>
    <s v="Nov"/>
    <s v="2024-11"/>
    <m/>
    <m/>
    <m/>
    <m/>
  </r>
  <r>
    <s v="ORD104229"/>
    <x v="4229"/>
    <s v="CUST5745"/>
    <x v="4125"/>
    <s v="IQV59089"/>
    <x v="3"/>
    <x v="4228"/>
    <d v="2023-01-18T00:00:00"/>
    <x v="84"/>
    <n v="2"/>
    <x v="0"/>
    <x v="3"/>
    <n v="18"/>
    <x v="0"/>
    <x v="2"/>
    <x v="3370"/>
    <s v="HCP1255"/>
    <n v="8822272300"/>
    <s v="LIC50303"/>
    <x v="0"/>
    <s v="Jan"/>
    <s v="2023-01"/>
    <m/>
    <m/>
    <m/>
    <m/>
  </r>
  <r>
    <s v="ORD104230"/>
    <x v="4230"/>
    <s v="CUST8612"/>
    <x v="4126"/>
    <s v="IQV63335"/>
    <x v="2"/>
    <x v="4229"/>
    <d v="2023-01-15T00:00:00"/>
    <x v="539"/>
    <n v="2"/>
    <x v="0"/>
    <x v="3"/>
    <n v="15"/>
    <x v="2"/>
    <x v="0"/>
    <x v="3371"/>
    <s v="HCP9245"/>
    <n v="1603819566"/>
    <s v="LIC98823"/>
    <x v="0"/>
    <s v="Jan"/>
    <s v="2023-01"/>
    <m/>
    <m/>
    <m/>
    <m/>
  </r>
  <r>
    <s v="ORD104231"/>
    <x v="4231"/>
    <s v="CUST6921"/>
    <x v="4127"/>
    <s v="IQV10331"/>
    <x v="0"/>
    <x v="4230"/>
    <d v="2023-08-22T00:00:00"/>
    <x v="635"/>
    <n v="5"/>
    <x v="0"/>
    <x v="5"/>
    <n v="22"/>
    <x v="0"/>
    <x v="0"/>
    <x v="3372"/>
    <s v="HCP7244"/>
    <n v="8717527152"/>
    <s v="LIC38892"/>
    <x v="1"/>
    <s v="Aug"/>
    <s v="2023-08"/>
    <m/>
    <m/>
    <m/>
    <m/>
  </r>
  <r>
    <s v="ORD104232"/>
    <x v="4232"/>
    <s v="CUST8463"/>
    <x v="4128"/>
    <s v="IQV83110"/>
    <x v="3"/>
    <x v="4231"/>
    <d v="2023-12-05T00:00:00"/>
    <x v="299"/>
    <n v="3"/>
    <x v="0"/>
    <x v="1"/>
    <n v="5"/>
    <x v="3"/>
    <x v="0"/>
    <x v="3373"/>
    <s v="HCP2209"/>
    <n v="7499989282"/>
    <s v="LIC41736"/>
    <x v="0"/>
    <s v="Dec"/>
    <s v="2023-12"/>
    <m/>
    <m/>
    <m/>
    <m/>
  </r>
  <r>
    <s v="ORD104233"/>
    <x v="4233"/>
    <s v="CUST5052"/>
    <x v="4129"/>
    <s v="IQV63025"/>
    <x v="0"/>
    <x v="4232"/>
    <d v="2023-10-28T00:00:00"/>
    <x v="408"/>
    <n v="5"/>
    <x v="0"/>
    <x v="11"/>
    <n v="28"/>
    <x v="2"/>
    <x v="2"/>
    <x v="3374"/>
    <s v="HCP6605"/>
    <n v="2139083748"/>
    <s v="LIC59973"/>
    <x v="1"/>
    <s v="Oct"/>
    <s v="2023-10"/>
    <m/>
    <m/>
    <m/>
    <m/>
  </r>
  <r>
    <s v="ORD104234"/>
    <x v="4234"/>
    <s v="CUST1465"/>
    <x v="4130"/>
    <s v="IQV67297"/>
    <x v="1"/>
    <x v="4233"/>
    <d v="2024-03-12T00:00:00"/>
    <x v="690"/>
    <n v="2"/>
    <x v="1"/>
    <x v="4"/>
    <n v="12"/>
    <x v="0"/>
    <x v="1"/>
    <x v="3375"/>
    <s v="HCP9307"/>
    <n v="8525866141"/>
    <s v="LIC91221"/>
    <x v="0"/>
    <s v="Mar"/>
    <s v="2024-03"/>
    <m/>
    <m/>
    <m/>
    <m/>
  </r>
  <r>
    <s v="ORD104235"/>
    <x v="4235"/>
    <s v="CUST5939"/>
    <x v="4131"/>
    <s v="IQV17139"/>
    <x v="1"/>
    <x v="4234"/>
    <d v="2024-06-29T00:00:00"/>
    <x v="680"/>
    <n v="6"/>
    <x v="1"/>
    <x v="7"/>
    <n v="29"/>
    <x v="1"/>
    <x v="1"/>
    <x v="1951"/>
    <s v="HCP3926"/>
    <n v="8362353870"/>
    <s v="LIC41371"/>
    <x v="1"/>
    <s v="Jun"/>
    <s v="2024-06"/>
    <m/>
    <m/>
    <m/>
    <m/>
  </r>
  <r>
    <s v="ORD104236"/>
    <x v="4236"/>
    <s v="CUST2826"/>
    <x v="4132"/>
    <s v="IQV43793"/>
    <x v="0"/>
    <x v="4235"/>
    <d v="2024-09-10T00:00:00"/>
    <x v="570"/>
    <n v="4"/>
    <x v="1"/>
    <x v="10"/>
    <n v="10"/>
    <x v="0"/>
    <x v="1"/>
    <x v="3376"/>
    <s v="HCP6186"/>
    <n v="5214078687"/>
    <s v="LIC67704"/>
    <x v="1"/>
    <s v="Sep"/>
    <s v="2024-09"/>
    <m/>
    <m/>
    <m/>
    <m/>
  </r>
  <r>
    <s v="ORD104237"/>
    <x v="4237"/>
    <s v="CUST4397"/>
    <x v="4133"/>
    <s v="IQV78176"/>
    <x v="2"/>
    <x v="4236"/>
    <d v="2024-04-02T00:00:00"/>
    <x v="85"/>
    <n v="5"/>
    <x v="1"/>
    <x v="0"/>
    <n v="2"/>
    <x v="2"/>
    <x v="1"/>
    <x v="3339"/>
    <s v="HCP6637"/>
    <n v="1247045187"/>
    <s v="LIC17293"/>
    <x v="1"/>
    <s v="Apr"/>
    <s v="2024-04"/>
    <m/>
    <m/>
    <m/>
    <m/>
  </r>
  <r>
    <s v="ORD104238"/>
    <x v="4238"/>
    <s v="CUST8850"/>
    <x v="37"/>
    <s v="IQV32322"/>
    <x v="3"/>
    <x v="4237"/>
    <d v="2024-01-28T00:00:00"/>
    <x v="46"/>
    <n v="1"/>
    <x v="1"/>
    <x v="3"/>
    <n v="28"/>
    <x v="2"/>
    <x v="2"/>
    <x v="3377"/>
    <s v="HCP5140"/>
    <n v="2230697697"/>
    <s v="LIC65714"/>
    <x v="0"/>
    <s v="Jan"/>
    <s v="2024-01"/>
    <m/>
    <m/>
    <m/>
    <m/>
  </r>
  <r>
    <s v="ORD104239"/>
    <x v="4239"/>
    <s v="CUST1764"/>
    <x v="4134"/>
    <s v="IQV74723"/>
    <x v="3"/>
    <x v="4238"/>
    <d v="2024-09-07T00:00:00"/>
    <x v="360"/>
    <n v="5"/>
    <x v="1"/>
    <x v="10"/>
    <n v="7"/>
    <x v="0"/>
    <x v="0"/>
    <x v="3378"/>
    <s v="HCP5629"/>
    <n v="3268071492"/>
    <s v="LIC52229"/>
    <x v="1"/>
    <s v="Sep"/>
    <s v="2024-09"/>
    <m/>
    <m/>
    <m/>
    <m/>
  </r>
  <r>
    <s v="ORD104240"/>
    <x v="4240"/>
    <s v="CUST3790"/>
    <x v="4135"/>
    <s v="IQV60404"/>
    <x v="1"/>
    <x v="4239"/>
    <d v="2024-07-28T00:00:00"/>
    <x v="210"/>
    <n v="2"/>
    <x v="1"/>
    <x v="2"/>
    <n v="28"/>
    <x v="1"/>
    <x v="0"/>
    <x v="3379"/>
    <s v="HCP6233"/>
    <n v="9857298064"/>
    <s v="LIC69944"/>
    <x v="0"/>
    <s v="Jul"/>
    <s v="2024-07"/>
    <m/>
    <m/>
    <m/>
    <m/>
  </r>
  <r>
    <s v="ORD104241"/>
    <x v="4241"/>
    <s v="CUST3486"/>
    <x v="1319"/>
    <s v="IQV53415"/>
    <x v="3"/>
    <x v="4240"/>
    <d v="2024-11-03T00:00:00"/>
    <x v="628"/>
    <n v="3"/>
    <x v="1"/>
    <x v="9"/>
    <n v="3"/>
    <x v="2"/>
    <x v="2"/>
    <x v="2655"/>
    <s v="HCP8789"/>
    <n v="3729481380"/>
    <s v="LIC78225"/>
    <x v="0"/>
    <s v="Nov"/>
    <s v="2024-11"/>
    <m/>
    <m/>
    <m/>
    <m/>
  </r>
  <r>
    <s v="ORD104242"/>
    <x v="4242"/>
    <s v="CUST4332"/>
    <x v="4136"/>
    <s v="IQV41089"/>
    <x v="0"/>
    <x v="4241"/>
    <d v="2023-09-19T00:00:00"/>
    <x v="226"/>
    <n v="3"/>
    <x v="0"/>
    <x v="10"/>
    <n v="19"/>
    <x v="3"/>
    <x v="2"/>
    <x v="3380"/>
    <s v="HCP8870"/>
    <n v="5868086752"/>
    <s v="LIC35564"/>
    <x v="0"/>
    <s v="Sep"/>
    <s v="2023-09"/>
    <m/>
    <m/>
    <m/>
    <m/>
  </r>
  <r>
    <s v="ORD104243"/>
    <x v="4243"/>
    <s v="CUST2077"/>
    <x v="4137"/>
    <s v="IQV62347"/>
    <x v="0"/>
    <x v="4242"/>
    <d v="2024-04-18T00:00:00"/>
    <x v="307"/>
    <n v="0"/>
    <x v="1"/>
    <x v="0"/>
    <n v="18"/>
    <x v="2"/>
    <x v="2"/>
    <x v="3381"/>
    <s v="HCP6395"/>
    <n v="2575694296"/>
    <s v="LIC11962"/>
    <x v="0"/>
    <s v="Apr"/>
    <s v="2024-04"/>
    <m/>
    <m/>
    <m/>
    <m/>
  </r>
  <r>
    <s v="ORD104244"/>
    <x v="4244"/>
    <s v="CUST7442"/>
    <x v="4138"/>
    <s v="IQV57919"/>
    <x v="0"/>
    <x v="4243"/>
    <d v="2024-02-12T00:00:00"/>
    <x v="545"/>
    <n v="1"/>
    <x v="1"/>
    <x v="6"/>
    <n v="12"/>
    <x v="0"/>
    <x v="0"/>
    <x v="1698"/>
    <s v="HCP4239"/>
    <n v="3499941811"/>
    <s v="LIC11892"/>
    <x v="0"/>
    <s v="Feb"/>
    <s v="2024-02"/>
    <m/>
    <m/>
    <m/>
    <m/>
  </r>
  <r>
    <s v="ORD104245"/>
    <x v="4245"/>
    <s v="CUST4838"/>
    <x v="4139"/>
    <s v="IQV77025"/>
    <x v="1"/>
    <x v="4244"/>
    <d v="2023-09-21T00:00:00"/>
    <x v="637"/>
    <n v="9"/>
    <x v="0"/>
    <x v="10"/>
    <n v="21"/>
    <x v="3"/>
    <x v="1"/>
    <x v="3382"/>
    <s v="HCP2821"/>
    <n v="1072710238"/>
    <s v="LIC52846"/>
    <x v="1"/>
    <s v="Sep"/>
    <s v="2023-09"/>
    <m/>
    <m/>
    <m/>
    <m/>
  </r>
  <r>
    <s v="ORD104246"/>
    <x v="4246"/>
    <s v="CUST5836"/>
    <x v="4140"/>
    <s v="IQV96134"/>
    <x v="3"/>
    <x v="4245"/>
    <d v="2024-11-27T00:00:00"/>
    <x v="297"/>
    <n v="8"/>
    <x v="1"/>
    <x v="9"/>
    <n v="27"/>
    <x v="0"/>
    <x v="1"/>
    <x v="3383"/>
    <s v="HCP3364"/>
    <n v="2052185843"/>
    <s v="LIC91836"/>
    <x v="1"/>
    <s v="Nov"/>
    <s v="2024-11"/>
    <m/>
    <m/>
    <m/>
    <m/>
  </r>
  <r>
    <s v="ORD104247"/>
    <x v="4247"/>
    <s v="CUST8447"/>
    <x v="4141"/>
    <s v="IQV27196"/>
    <x v="0"/>
    <x v="4246"/>
    <d v="2023-04-04T00:00:00"/>
    <x v="234"/>
    <n v="7"/>
    <x v="0"/>
    <x v="0"/>
    <n v="4"/>
    <x v="0"/>
    <x v="2"/>
    <x v="3292"/>
    <s v="HCP6483"/>
    <n v="9280916142"/>
    <s v="LIC54023"/>
    <x v="1"/>
    <s v="Apr"/>
    <s v="2023-04"/>
    <m/>
    <m/>
    <m/>
    <m/>
  </r>
  <r>
    <s v="ORD104248"/>
    <x v="4248"/>
    <s v="CUST9739"/>
    <x v="4142"/>
    <s v="IQV62449"/>
    <x v="0"/>
    <x v="4247"/>
    <d v="2024-08-19T00:00:00"/>
    <x v="172"/>
    <n v="5"/>
    <x v="1"/>
    <x v="5"/>
    <n v="19"/>
    <x v="0"/>
    <x v="0"/>
    <x v="3384"/>
    <s v="HCP4023"/>
    <n v="4338585592"/>
    <s v="LIC59245"/>
    <x v="1"/>
    <s v="Aug"/>
    <s v="2024-08"/>
    <m/>
    <m/>
    <m/>
    <m/>
  </r>
  <r>
    <s v="ORD104249"/>
    <x v="4249"/>
    <s v="CUST7660"/>
    <x v="4143"/>
    <s v="IQV96969"/>
    <x v="2"/>
    <x v="4248"/>
    <d v="2023-11-03T00:00:00"/>
    <x v="29"/>
    <n v="1"/>
    <x v="0"/>
    <x v="9"/>
    <n v="3"/>
    <x v="1"/>
    <x v="2"/>
    <x v="1696"/>
    <s v="HCP9191"/>
    <n v="1157078411"/>
    <s v="LIC56743"/>
    <x v="0"/>
    <s v="Nov"/>
    <s v="2023-11"/>
    <m/>
    <m/>
    <m/>
    <m/>
  </r>
  <r>
    <s v="ORD104250"/>
    <x v="4250"/>
    <s v="CUST5729"/>
    <x v="4144"/>
    <s v="IQV95582"/>
    <x v="3"/>
    <x v="4249"/>
    <d v="2023-02-25T00:00:00"/>
    <x v="334"/>
    <n v="6"/>
    <x v="0"/>
    <x v="6"/>
    <n v="25"/>
    <x v="2"/>
    <x v="2"/>
    <x v="3385"/>
    <s v="HCP6674"/>
    <n v="1307910010"/>
    <s v="LIC49175"/>
    <x v="1"/>
    <s v="Feb"/>
    <s v="2023-02"/>
    <m/>
    <m/>
    <m/>
    <m/>
  </r>
  <r>
    <s v="ORD104251"/>
    <x v="4251"/>
    <s v="CUST7883"/>
    <x v="4145"/>
    <s v="IQV38293"/>
    <x v="1"/>
    <x v="4250"/>
    <d v="2023-11-01T00:00:00"/>
    <x v="681"/>
    <n v="7"/>
    <x v="0"/>
    <x v="9"/>
    <n v="1"/>
    <x v="0"/>
    <x v="0"/>
    <x v="879"/>
    <s v="HCP9867"/>
    <n v="1974954843"/>
    <s v="LIC20104"/>
    <x v="1"/>
    <s v="Nov"/>
    <s v="2023-11"/>
    <m/>
    <m/>
    <m/>
    <m/>
  </r>
  <r>
    <s v="ORD104252"/>
    <x v="4252"/>
    <s v="CUST2438"/>
    <x v="4146"/>
    <s v="IQV82522"/>
    <x v="1"/>
    <x v="4251"/>
    <d v="2024-01-02T00:00:00"/>
    <x v="288"/>
    <n v="6"/>
    <x v="1"/>
    <x v="3"/>
    <n v="2"/>
    <x v="0"/>
    <x v="1"/>
    <x v="3386"/>
    <s v="HCP5703"/>
    <n v="3388351544"/>
    <s v="LIC98297"/>
    <x v="1"/>
    <s v="Jan"/>
    <s v="2024-01"/>
    <m/>
    <m/>
    <m/>
    <m/>
  </r>
  <r>
    <s v="ORD104253"/>
    <x v="4253"/>
    <s v="CUST1292"/>
    <x v="4147"/>
    <s v="IQV19182"/>
    <x v="1"/>
    <x v="4252"/>
    <d v="2023-12-24T00:00:00"/>
    <x v="63"/>
    <n v="5"/>
    <x v="0"/>
    <x v="1"/>
    <n v="24"/>
    <x v="0"/>
    <x v="1"/>
    <x v="860"/>
    <s v="HCP1819"/>
    <n v="9951255169"/>
    <s v="LIC73399"/>
    <x v="1"/>
    <s v="Dec"/>
    <s v="2023-12"/>
    <m/>
    <m/>
    <m/>
    <m/>
  </r>
  <r>
    <s v="ORD104254"/>
    <x v="4254"/>
    <s v="CUST7712"/>
    <x v="4148"/>
    <s v="IQV37083"/>
    <x v="3"/>
    <x v="4253"/>
    <d v="2024-07-02T00:00:00"/>
    <x v="266"/>
    <n v="9"/>
    <x v="1"/>
    <x v="2"/>
    <n v="2"/>
    <x v="4"/>
    <x v="2"/>
    <x v="1729"/>
    <s v="HCP6751"/>
    <n v="5803335662"/>
    <s v="LIC47402"/>
    <x v="1"/>
    <s v="Jul"/>
    <s v="2024-07"/>
    <m/>
    <m/>
    <m/>
    <m/>
  </r>
  <r>
    <s v="ORD104255"/>
    <x v="4255"/>
    <s v="CUST3656"/>
    <x v="4149"/>
    <s v="IQV52772"/>
    <x v="0"/>
    <x v="4254"/>
    <d v="2023-09-18T00:00:00"/>
    <x v="517"/>
    <n v="7"/>
    <x v="0"/>
    <x v="10"/>
    <n v="18"/>
    <x v="0"/>
    <x v="2"/>
    <x v="3387"/>
    <s v="HCP4898"/>
    <n v="3188077313"/>
    <s v="LIC94793"/>
    <x v="1"/>
    <s v="Sep"/>
    <s v="2023-09"/>
    <m/>
    <m/>
    <m/>
    <m/>
  </r>
  <r>
    <s v="ORD104256"/>
    <x v="4256"/>
    <s v="CUST6139"/>
    <x v="4150"/>
    <s v="IQV13460"/>
    <x v="2"/>
    <x v="4255"/>
    <d v="2023-08-08T00:00:00"/>
    <x v="371"/>
    <n v="0"/>
    <x v="0"/>
    <x v="5"/>
    <n v="8"/>
    <x v="1"/>
    <x v="0"/>
    <x v="3388"/>
    <s v="HCP5284"/>
    <n v="2184853359"/>
    <s v="LIC15504"/>
    <x v="0"/>
    <s v="Aug"/>
    <s v="2023-08"/>
    <m/>
    <m/>
    <m/>
    <m/>
  </r>
  <r>
    <s v="ORD104257"/>
    <x v="4257"/>
    <s v="CUST7413"/>
    <x v="4151"/>
    <s v="IQV97257"/>
    <x v="0"/>
    <x v="4256"/>
    <d v="2023-04-08T00:00:00"/>
    <x v="0"/>
    <n v="8"/>
    <x v="0"/>
    <x v="0"/>
    <n v="8"/>
    <x v="0"/>
    <x v="2"/>
    <x v="3389"/>
    <s v="HCP7739"/>
    <n v="4736780347"/>
    <s v="LIC78601"/>
    <x v="1"/>
    <s v="Apr"/>
    <s v="2023-04"/>
    <m/>
    <m/>
    <m/>
    <m/>
  </r>
  <r>
    <s v="ORD104258"/>
    <x v="4258"/>
    <s v="CUST1721"/>
    <x v="4152"/>
    <s v="IQV99438"/>
    <x v="2"/>
    <x v="4257"/>
    <d v="2024-10-20T00:00:00"/>
    <x v="45"/>
    <n v="7"/>
    <x v="1"/>
    <x v="11"/>
    <n v="20"/>
    <x v="1"/>
    <x v="1"/>
    <x v="3390"/>
    <s v="HCP5540"/>
    <n v="3706146941"/>
    <s v="LIC23170"/>
    <x v="1"/>
    <s v="Oct"/>
    <s v="2024-10"/>
    <m/>
    <m/>
    <m/>
    <m/>
  </r>
  <r>
    <s v="ORD104259"/>
    <x v="4259"/>
    <s v="CUST9729"/>
    <x v="4153"/>
    <s v="IQV32123"/>
    <x v="0"/>
    <x v="4258"/>
    <d v="2023-10-26T00:00:00"/>
    <x v="615"/>
    <n v="3"/>
    <x v="0"/>
    <x v="11"/>
    <n v="26"/>
    <x v="0"/>
    <x v="1"/>
    <x v="3153"/>
    <s v="HCP4015"/>
    <n v="7143425769"/>
    <s v="LIC89355"/>
    <x v="0"/>
    <s v="Oct"/>
    <s v="2023-10"/>
    <m/>
    <m/>
    <m/>
    <m/>
  </r>
  <r>
    <s v="ORD104260"/>
    <x v="4260"/>
    <s v="CUST3067"/>
    <x v="4154"/>
    <s v="IQV25575"/>
    <x v="0"/>
    <x v="4259"/>
    <d v="2023-08-30T00:00:00"/>
    <x v="10"/>
    <n v="2"/>
    <x v="0"/>
    <x v="5"/>
    <n v="30"/>
    <x v="4"/>
    <x v="2"/>
    <x v="3391"/>
    <s v="HCP6135"/>
    <n v="4846408972"/>
    <s v="LIC80913"/>
    <x v="0"/>
    <s v="Aug"/>
    <s v="2023-08"/>
    <m/>
    <m/>
    <m/>
    <m/>
  </r>
  <r>
    <s v="ORD104261"/>
    <x v="4261"/>
    <s v="CUST3400"/>
    <x v="4155"/>
    <s v="IQV53878"/>
    <x v="0"/>
    <x v="4260"/>
    <d v="2024-08-10T00:00:00"/>
    <x v="248"/>
    <n v="8"/>
    <x v="1"/>
    <x v="5"/>
    <n v="10"/>
    <x v="3"/>
    <x v="2"/>
    <x v="1783"/>
    <s v="HCP1877"/>
    <n v="3181372769"/>
    <s v="LIC29464"/>
    <x v="1"/>
    <s v="Aug"/>
    <s v="2024-08"/>
    <m/>
    <m/>
    <m/>
    <m/>
  </r>
  <r>
    <s v="ORD104262"/>
    <x v="4262"/>
    <s v="CUST8791"/>
    <x v="4156"/>
    <s v="IQV31720"/>
    <x v="1"/>
    <x v="4261"/>
    <d v="2024-04-07T00:00:00"/>
    <x v="120"/>
    <n v="7"/>
    <x v="1"/>
    <x v="0"/>
    <n v="7"/>
    <x v="0"/>
    <x v="1"/>
    <x v="3392"/>
    <s v="HCP7313"/>
    <n v="7346405790"/>
    <s v="LIC78253"/>
    <x v="1"/>
    <s v="Apr"/>
    <s v="2024-04"/>
    <m/>
    <m/>
    <m/>
    <m/>
  </r>
  <r>
    <s v="ORD104263"/>
    <x v="4263"/>
    <s v="CUST9381"/>
    <x v="4157"/>
    <s v="IQV24349"/>
    <x v="0"/>
    <x v="4262"/>
    <d v="2023-09-28T00:00:00"/>
    <x v="359"/>
    <n v="1"/>
    <x v="0"/>
    <x v="10"/>
    <n v="28"/>
    <x v="4"/>
    <x v="1"/>
    <x v="3393"/>
    <s v="HCP4925"/>
    <n v="1033032766"/>
    <s v="LIC39477"/>
    <x v="0"/>
    <s v="Sep"/>
    <s v="2023-09"/>
    <m/>
    <m/>
    <m/>
    <m/>
  </r>
  <r>
    <s v="ORD104264"/>
    <x v="4264"/>
    <s v="CUST6201"/>
    <x v="3359"/>
    <s v="IQV20864"/>
    <x v="3"/>
    <x v="4263"/>
    <d v="2023-10-06T00:00:00"/>
    <x v="96"/>
    <n v="7"/>
    <x v="0"/>
    <x v="11"/>
    <n v="6"/>
    <x v="4"/>
    <x v="2"/>
    <x v="3394"/>
    <s v="HCP1541"/>
    <n v="5907921321"/>
    <s v="LIC69325"/>
    <x v="1"/>
    <s v="Oct"/>
    <s v="2023-10"/>
    <m/>
    <m/>
    <m/>
    <m/>
  </r>
  <r>
    <s v="ORD104265"/>
    <x v="4265"/>
    <s v="CUST5689"/>
    <x v="4158"/>
    <s v="IQV86479"/>
    <x v="0"/>
    <x v="4264"/>
    <d v="2024-04-10T00:00:00"/>
    <x v="120"/>
    <n v="4"/>
    <x v="1"/>
    <x v="0"/>
    <n v="10"/>
    <x v="0"/>
    <x v="0"/>
    <x v="3395"/>
    <s v="HCP5814"/>
    <n v="1804331802"/>
    <s v="LIC91791"/>
    <x v="1"/>
    <s v="Apr"/>
    <s v="2024-04"/>
    <m/>
    <m/>
    <m/>
    <m/>
  </r>
  <r>
    <s v="ORD104266"/>
    <x v="4266"/>
    <s v="CUST7265"/>
    <x v="4159"/>
    <s v="IQV62959"/>
    <x v="0"/>
    <x v="4265"/>
    <d v="2023-06-18T00:00:00"/>
    <x v="547"/>
    <n v="8"/>
    <x v="0"/>
    <x v="7"/>
    <n v="18"/>
    <x v="1"/>
    <x v="2"/>
    <x v="2631"/>
    <s v="HCP8289"/>
    <n v="9163969755"/>
    <s v="LIC15036"/>
    <x v="1"/>
    <s v="Jun"/>
    <s v="2023-06"/>
    <m/>
    <m/>
    <m/>
    <m/>
  </r>
  <r>
    <s v="ORD104267"/>
    <x v="4267"/>
    <s v="CUST5342"/>
    <x v="4160"/>
    <s v="IQV87083"/>
    <x v="3"/>
    <x v="4266"/>
    <d v="2024-10-21T00:00:00"/>
    <x v="213"/>
    <n v="3"/>
    <x v="1"/>
    <x v="11"/>
    <n v="21"/>
    <x v="4"/>
    <x v="1"/>
    <x v="2778"/>
    <s v="HCP5342"/>
    <n v="7775272784"/>
    <s v="LIC47822"/>
    <x v="0"/>
    <s v="Oct"/>
    <s v="2024-10"/>
    <m/>
    <m/>
    <m/>
    <m/>
  </r>
  <r>
    <s v="ORD104268"/>
    <x v="4268"/>
    <s v="CUST8757"/>
    <x v="4161"/>
    <s v="IQV69542"/>
    <x v="1"/>
    <x v="4267"/>
    <d v="2023-06-08T00:00:00"/>
    <x v="93"/>
    <n v="3"/>
    <x v="0"/>
    <x v="7"/>
    <n v="8"/>
    <x v="0"/>
    <x v="0"/>
    <x v="3396"/>
    <s v="HCP9186"/>
    <n v="2381298834"/>
    <s v="LIC61807"/>
    <x v="0"/>
    <s v="Jun"/>
    <s v="2023-06"/>
    <m/>
    <m/>
    <m/>
    <m/>
  </r>
  <r>
    <s v="ORD104269"/>
    <x v="4269"/>
    <s v="CUST6076"/>
    <x v="4162"/>
    <s v="IQV74042"/>
    <x v="0"/>
    <x v="4268"/>
    <d v="2024-03-22T00:00:00"/>
    <x v="519"/>
    <n v="1"/>
    <x v="1"/>
    <x v="4"/>
    <n v="22"/>
    <x v="1"/>
    <x v="2"/>
    <x v="226"/>
    <s v="HCP2698"/>
    <n v="8286246898"/>
    <s v="LIC55573"/>
    <x v="0"/>
    <s v="Mar"/>
    <s v="2024-03"/>
    <m/>
    <m/>
    <m/>
    <m/>
  </r>
  <r>
    <s v="ORD104270"/>
    <x v="4270"/>
    <s v="CUST5785"/>
    <x v="4163"/>
    <s v="IQV57678"/>
    <x v="0"/>
    <x v="4269"/>
    <d v="2023-12-21T00:00:00"/>
    <x v="63"/>
    <n v="8"/>
    <x v="0"/>
    <x v="1"/>
    <n v="21"/>
    <x v="1"/>
    <x v="2"/>
    <x v="3397"/>
    <s v="HCP2722"/>
    <n v="6528142586"/>
    <s v="LIC81132"/>
    <x v="1"/>
    <s v="Dec"/>
    <s v="2023-12"/>
    <m/>
    <m/>
    <m/>
    <m/>
  </r>
  <r>
    <s v="ORD104271"/>
    <x v="4271"/>
    <s v="CUST7621"/>
    <x v="4164"/>
    <s v="IQV69103"/>
    <x v="3"/>
    <x v="4270"/>
    <d v="2024-12-05T00:00:00"/>
    <x v="196"/>
    <n v="6"/>
    <x v="1"/>
    <x v="1"/>
    <n v="5"/>
    <x v="2"/>
    <x v="0"/>
    <x v="3398"/>
    <s v="HCP6514"/>
    <n v="2106603445"/>
    <s v="LIC98538"/>
    <x v="1"/>
    <s v="Dec"/>
    <s v="2024-12"/>
    <m/>
    <m/>
    <m/>
    <m/>
  </r>
  <r>
    <s v="ORD104272"/>
    <x v="4272"/>
    <s v="CUST3005"/>
    <x v="4165"/>
    <s v="IQV37141"/>
    <x v="0"/>
    <x v="4271"/>
    <d v="2024-08-08T00:00:00"/>
    <x v="294"/>
    <n v="5"/>
    <x v="1"/>
    <x v="5"/>
    <n v="8"/>
    <x v="1"/>
    <x v="2"/>
    <x v="3399"/>
    <s v="HCP9302"/>
    <n v="9666121912"/>
    <s v="LIC59875"/>
    <x v="1"/>
    <s v="Aug"/>
    <s v="2024-08"/>
    <m/>
    <m/>
    <m/>
    <m/>
  </r>
  <r>
    <s v="ORD104273"/>
    <x v="4273"/>
    <s v="CUST1766"/>
    <x v="4166"/>
    <s v="IQV21573"/>
    <x v="0"/>
    <x v="4272"/>
    <d v="2024-05-02T00:00:00"/>
    <x v="168"/>
    <n v="3"/>
    <x v="1"/>
    <x v="8"/>
    <n v="2"/>
    <x v="3"/>
    <x v="1"/>
    <x v="2541"/>
    <s v="HCP5270"/>
    <n v="7263102482"/>
    <s v="LIC61110"/>
    <x v="0"/>
    <s v="May"/>
    <s v="2024-05"/>
    <m/>
    <m/>
    <m/>
    <m/>
  </r>
  <r>
    <s v="ORD104274"/>
    <x v="4274"/>
    <s v="CUST7397"/>
    <x v="4167"/>
    <s v="IQV16910"/>
    <x v="3"/>
    <x v="4273"/>
    <d v="2023-05-06T00:00:00"/>
    <x v="62"/>
    <n v="2"/>
    <x v="0"/>
    <x v="8"/>
    <n v="6"/>
    <x v="3"/>
    <x v="2"/>
    <x v="3400"/>
    <s v="HCP8981"/>
    <n v="6815100332"/>
    <s v="LIC54211"/>
    <x v="0"/>
    <s v="May"/>
    <s v="2023-05"/>
    <m/>
    <m/>
    <m/>
    <m/>
  </r>
  <r>
    <s v="ORD104275"/>
    <x v="4275"/>
    <s v="CUST1817"/>
    <x v="4168"/>
    <s v="IQV83023"/>
    <x v="2"/>
    <x v="4274"/>
    <d v="2023-08-06T00:00:00"/>
    <x v="392"/>
    <n v="5"/>
    <x v="0"/>
    <x v="5"/>
    <n v="6"/>
    <x v="4"/>
    <x v="1"/>
    <x v="3401"/>
    <s v="HCP7842"/>
    <n v="2728204379"/>
    <s v="LIC41430"/>
    <x v="1"/>
    <s v="Aug"/>
    <s v="2023-08"/>
    <m/>
    <m/>
    <m/>
    <m/>
  </r>
  <r>
    <s v="ORD104276"/>
    <x v="4276"/>
    <s v="CUST7699"/>
    <x v="4169"/>
    <s v="IQV97692"/>
    <x v="2"/>
    <x v="4275"/>
    <d v="2024-04-17T00:00:00"/>
    <x v="364"/>
    <n v="9"/>
    <x v="1"/>
    <x v="0"/>
    <n v="17"/>
    <x v="2"/>
    <x v="0"/>
    <x v="3402"/>
    <s v="HCP1259"/>
    <n v="3427970291"/>
    <s v="LIC34192"/>
    <x v="1"/>
    <s v="Apr"/>
    <s v="2024-04"/>
    <m/>
    <m/>
    <m/>
    <m/>
  </r>
  <r>
    <s v="ORD104277"/>
    <x v="4277"/>
    <s v="CUST9257"/>
    <x v="4170"/>
    <s v="IQV60321"/>
    <x v="1"/>
    <x v="4276"/>
    <d v="2023-01-06T00:00:00"/>
    <x v="534"/>
    <n v="6"/>
    <x v="0"/>
    <x v="3"/>
    <n v="6"/>
    <x v="2"/>
    <x v="1"/>
    <x v="3403"/>
    <s v="HCP9851"/>
    <n v="2114824533"/>
    <s v="LIC15714"/>
    <x v="1"/>
    <s v="Jan"/>
    <s v="2023-01"/>
    <m/>
    <m/>
    <m/>
    <m/>
  </r>
  <r>
    <s v="ORD104278"/>
    <x v="4278"/>
    <s v="CUST4797"/>
    <x v="4171"/>
    <s v="IQV46528"/>
    <x v="2"/>
    <x v="4277"/>
    <d v="2024-08-07T00:00:00"/>
    <x v="223"/>
    <n v="2"/>
    <x v="1"/>
    <x v="5"/>
    <n v="7"/>
    <x v="1"/>
    <x v="0"/>
    <x v="3240"/>
    <s v="HCP7170"/>
    <n v="3801476896"/>
    <s v="LIC95919"/>
    <x v="0"/>
    <s v="Aug"/>
    <s v="2024-08"/>
    <m/>
    <m/>
    <m/>
    <m/>
  </r>
  <r>
    <s v="ORD104279"/>
    <x v="4279"/>
    <s v="CUST2261"/>
    <x v="4172"/>
    <s v="IQV29270"/>
    <x v="3"/>
    <x v="4278"/>
    <d v="2024-06-14T00:00:00"/>
    <x v="110"/>
    <n v="3"/>
    <x v="1"/>
    <x v="7"/>
    <n v="14"/>
    <x v="1"/>
    <x v="2"/>
    <x v="3404"/>
    <s v="HCP9447"/>
    <n v="3922143522"/>
    <s v="LIC91519"/>
    <x v="0"/>
    <s v="Jun"/>
    <s v="2024-06"/>
    <m/>
    <m/>
    <m/>
    <m/>
  </r>
  <r>
    <s v="ORD104280"/>
    <x v="4280"/>
    <s v="CUST2980"/>
    <x v="4173"/>
    <s v="IQV38128"/>
    <x v="0"/>
    <x v="4279"/>
    <d v="2024-10-26T00:00:00"/>
    <x v="67"/>
    <n v="8"/>
    <x v="1"/>
    <x v="11"/>
    <n v="26"/>
    <x v="0"/>
    <x v="2"/>
    <x v="3405"/>
    <s v="HCP8300"/>
    <n v="5044121278"/>
    <s v="LIC76683"/>
    <x v="1"/>
    <s v="Oct"/>
    <s v="2024-10"/>
    <m/>
    <m/>
    <m/>
    <m/>
  </r>
  <r>
    <s v="ORD104281"/>
    <x v="4281"/>
    <s v="CUST3450"/>
    <x v="4174"/>
    <s v="IQV57404"/>
    <x v="2"/>
    <x v="4280"/>
    <d v="2024-03-06T00:00:00"/>
    <x v="158"/>
    <n v="9"/>
    <x v="1"/>
    <x v="4"/>
    <n v="6"/>
    <x v="2"/>
    <x v="2"/>
    <x v="3406"/>
    <s v="HCP6664"/>
    <n v="5329012559"/>
    <s v="LIC11194"/>
    <x v="1"/>
    <s v="Mar"/>
    <s v="2024-03"/>
    <m/>
    <m/>
    <m/>
    <m/>
  </r>
  <r>
    <s v="ORD104282"/>
    <x v="4282"/>
    <s v="CUST4481"/>
    <x v="2785"/>
    <s v="IQV25084"/>
    <x v="2"/>
    <x v="4281"/>
    <d v="2023-12-10T00:00:00"/>
    <x v="405"/>
    <n v="7"/>
    <x v="0"/>
    <x v="1"/>
    <n v="10"/>
    <x v="0"/>
    <x v="0"/>
    <x v="3010"/>
    <s v="HCP3417"/>
    <n v="6327260432"/>
    <s v="LIC47246"/>
    <x v="1"/>
    <s v="Dec"/>
    <s v="2023-12"/>
    <m/>
    <m/>
    <m/>
    <m/>
  </r>
  <r>
    <s v="ORD104283"/>
    <x v="4283"/>
    <s v="CUST5618"/>
    <x v="4175"/>
    <s v="IQV27393"/>
    <x v="3"/>
    <x v="4282"/>
    <d v="2023-11-23T00:00:00"/>
    <x v="36"/>
    <n v="1"/>
    <x v="0"/>
    <x v="9"/>
    <n v="23"/>
    <x v="4"/>
    <x v="2"/>
    <x v="3407"/>
    <s v="HCP4980"/>
    <n v="2055105525"/>
    <s v="LIC54778"/>
    <x v="0"/>
    <s v="Nov"/>
    <s v="2023-11"/>
    <m/>
    <m/>
    <m/>
    <m/>
  </r>
  <r>
    <s v="ORD104284"/>
    <x v="4284"/>
    <s v="CUST2250"/>
    <x v="4176"/>
    <s v="IQV53348"/>
    <x v="3"/>
    <x v="4283"/>
    <d v="2024-05-01T00:00:00"/>
    <x v="559"/>
    <n v="2"/>
    <x v="1"/>
    <x v="8"/>
    <n v="1"/>
    <x v="2"/>
    <x v="2"/>
    <x v="3408"/>
    <s v="HCP4195"/>
    <n v="6707815106"/>
    <s v="LIC23894"/>
    <x v="0"/>
    <s v="May"/>
    <s v="2024-05"/>
    <m/>
    <m/>
    <m/>
    <m/>
  </r>
  <r>
    <s v="ORD104285"/>
    <x v="4285"/>
    <s v="CUST4274"/>
    <x v="4177"/>
    <s v="IQV57856"/>
    <x v="1"/>
    <x v="4284"/>
    <d v="2023-06-22T00:00:00"/>
    <x v="524"/>
    <n v="2"/>
    <x v="0"/>
    <x v="7"/>
    <n v="22"/>
    <x v="3"/>
    <x v="2"/>
    <x v="3409"/>
    <s v="HCP3939"/>
    <n v="2770906117"/>
    <s v="LIC71572"/>
    <x v="0"/>
    <s v="Jun"/>
    <s v="2023-06"/>
    <m/>
    <m/>
    <m/>
    <m/>
  </r>
  <r>
    <s v="ORD104286"/>
    <x v="4286"/>
    <s v="CUST5177"/>
    <x v="4178"/>
    <s v="IQV44520"/>
    <x v="2"/>
    <x v="4285"/>
    <d v="2023-04-06T00:00:00"/>
    <x v="669"/>
    <n v="7"/>
    <x v="0"/>
    <x v="0"/>
    <n v="6"/>
    <x v="4"/>
    <x v="0"/>
    <x v="3403"/>
    <s v="HCP2863"/>
    <n v="8537932088"/>
    <s v="LIC47980"/>
    <x v="1"/>
    <s v="Apr"/>
    <s v="2023-04"/>
    <m/>
    <m/>
    <m/>
    <m/>
  </r>
  <r>
    <s v="ORD104287"/>
    <x v="4287"/>
    <s v="CUST6626"/>
    <x v="4179"/>
    <s v="IQV17358"/>
    <x v="3"/>
    <x v="4286"/>
    <d v="2023-03-12T00:00:00"/>
    <x v="354"/>
    <n v="5"/>
    <x v="0"/>
    <x v="4"/>
    <n v="12"/>
    <x v="0"/>
    <x v="1"/>
    <x v="3410"/>
    <s v="HCP8139"/>
    <n v="9923112844"/>
    <s v="LIC73215"/>
    <x v="1"/>
    <s v="Mar"/>
    <s v="2023-03"/>
    <m/>
    <m/>
    <m/>
    <m/>
  </r>
  <r>
    <s v="ORD104288"/>
    <x v="4288"/>
    <s v="CUST5265"/>
    <x v="4180"/>
    <s v="IQV21591"/>
    <x v="2"/>
    <x v="4287"/>
    <d v="2023-10-28T00:00:00"/>
    <x v="446"/>
    <n v="4"/>
    <x v="0"/>
    <x v="11"/>
    <n v="28"/>
    <x v="4"/>
    <x v="0"/>
    <x v="659"/>
    <s v="HCP7914"/>
    <n v="7829622258"/>
    <s v="LIC86411"/>
    <x v="1"/>
    <s v="Oct"/>
    <s v="2023-10"/>
    <m/>
    <m/>
    <m/>
    <m/>
  </r>
  <r>
    <s v="ORD104289"/>
    <x v="4289"/>
    <s v="CUST7918"/>
    <x v="4181"/>
    <s v="IQV51176"/>
    <x v="2"/>
    <x v="4288"/>
    <d v="2024-03-01T00:00:00"/>
    <x v="261"/>
    <n v="8"/>
    <x v="1"/>
    <x v="4"/>
    <n v="1"/>
    <x v="2"/>
    <x v="1"/>
    <x v="3411"/>
    <s v="HCP9916"/>
    <n v="9409719607"/>
    <s v="LIC69111"/>
    <x v="1"/>
    <s v="Mar"/>
    <s v="2024-03"/>
    <m/>
    <m/>
    <m/>
    <m/>
  </r>
  <r>
    <s v="ORD104290"/>
    <x v="4290"/>
    <s v="CUST2184"/>
    <x v="4182"/>
    <s v="IQV34759"/>
    <x v="2"/>
    <x v="4289"/>
    <d v="2024-11-09T00:00:00"/>
    <x v="92"/>
    <n v="1"/>
    <x v="1"/>
    <x v="9"/>
    <n v="9"/>
    <x v="0"/>
    <x v="1"/>
    <x v="3412"/>
    <s v="HCP5326"/>
    <n v="8174022461"/>
    <s v="LIC59146"/>
    <x v="0"/>
    <s v="Nov"/>
    <s v="2024-11"/>
    <m/>
    <m/>
    <m/>
    <m/>
  </r>
  <r>
    <s v="ORD104291"/>
    <x v="4291"/>
    <s v="CUST2075"/>
    <x v="741"/>
    <s v="IQV40342"/>
    <x v="1"/>
    <x v="4290"/>
    <d v="2024-08-19T00:00:00"/>
    <x v="640"/>
    <n v="0"/>
    <x v="1"/>
    <x v="5"/>
    <n v="19"/>
    <x v="2"/>
    <x v="1"/>
    <x v="1817"/>
    <s v="HCP7751"/>
    <n v="4961599242"/>
    <s v="LIC56385"/>
    <x v="0"/>
    <s v="Aug"/>
    <s v="2024-08"/>
    <m/>
    <m/>
    <m/>
    <m/>
  </r>
  <r>
    <s v="ORD104292"/>
    <x v="4292"/>
    <s v="CUST7093"/>
    <x v="4183"/>
    <s v="IQV67464"/>
    <x v="1"/>
    <x v="4291"/>
    <d v="2023-01-06T00:00:00"/>
    <x v="380"/>
    <n v="5"/>
    <x v="0"/>
    <x v="3"/>
    <n v="6"/>
    <x v="3"/>
    <x v="2"/>
    <x v="3413"/>
    <s v="HCP4155"/>
    <n v="1479143617"/>
    <s v="LIC45603"/>
    <x v="1"/>
    <s v="Jan"/>
    <s v="2023-01"/>
    <m/>
    <m/>
    <m/>
    <m/>
  </r>
  <r>
    <s v="ORD104293"/>
    <x v="4293"/>
    <s v="CUST8069"/>
    <x v="4184"/>
    <s v="IQV28761"/>
    <x v="1"/>
    <x v="4292"/>
    <d v="2023-09-25T00:00:00"/>
    <x v="637"/>
    <n v="5"/>
    <x v="0"/>
    <x v="10"/>
    <n v="25"/>
    <x v="1"/>
    <x v="2"/>
    <x v="3414"/>
    <s v="HCP2890"/>
    <n v="4620505980"/>
    <s v="LIC81745"/>
    <x v="1"/>
    <s v="Sep"/>
    <s v="2023-09"/>
    <m/>
    <m/>
    <m/>
    <m/>
  </r>
  <r>
    <s v="ORD104294"/>
    <x v="4294"/>
    <s v="CUST9048"/>
    <x v="4185"/>
    <s v="IQV17282"/>
    <x v="3"/>
    <x v="4293"/>
    <d v="2024-08-01T00:00:00"/>
    <x v="73"/>
    <n v="3"/>
    <x v="1"/>
    <x v="5"/>
    <n v="1"/>
    <x v="2"/>
    <x v="2"/>
    <x v="3415"/>
    <s v="HCP4457"/>
    <n v="8400761373"/>
    <s v="LIC60695"/>
    <x v="0"/>
    <s v="Aug"/>
    <s v="2024-08"/>
    <m/>
    <m/>
    <m/>
    <m/>
  </r>
  <r>
    <s v="ORD104295"/>
    <x v="4295"/>
    <s v="CUST5496"/>
    <x v="4186"/>
    <s v="IQV80285"/>
    <x v="3"/>
    <x v="4294"/>
    <d v="2024-06-04T00:00:00"/>
    <x v="556"/>
    <n v="7"/>
    <x v="1"/>
    <x v="7"/>
    <n v="4"/>
    <x v="1"/>
    <x v="0"/>
    <x v="1204"/>
    <s v="HCP2395"/>
    <n v="7621525722"/>
    <s v="LIC24113"/>
    <x v="1"/>
    <s v="Jun"/>
    <s v="2024-06"/>
    <m/>
    <m/>
    <m/>
    <m/>
  </r>
  <r>
    <s v="ORD104296"/>
    <x v="4296"/>
    <s v="CUST1901"/>
    <x v="4044"/>
    <s v="IQV83867"/>
    <x v="3"/>
    <x v="4295"/>
    <d v="2023-09-13T00:00:00"/>
    <x v="529"/>
    <n v="6"/>
    <x v="0"/>
    <x v="10"/>
    <n v="13"/>
    <x v="1"/>
    <x v="0"/>
    <x v="3416"/>
    <s v="HCP2416"/>
    <n v="4871321348"/>
    <s v="LIC73534"/>
    <x v="1"/>
    <s v="Sep"/>
    <s v="2023-09"/>
    <m/>
    <m/>
    <m/>
    <m/>
  </r>
  <r>
    <s v="ORD104297"/>
    <x v="4297"/>
    <s v="CUST1358"/>
    <x v="4187"/>
    <s v="IQV50887"/>
    <x v="3"/>
    <x v="4296"/>
    <d v="2023-01-02T00:00:00"/>
    <x v="243"/>
    <n v="6"/>
    <x v="0"/>
    <x v="3"/>
    <n v="2"/>
    <x v="2"/>
    <x v="1"/>
    <x v="1016"/>
    <s v="HCP9787"/>
    <n v="4830106415"/>
    <s v="LIC24200"/>
    <x v="1"/>
    <s v="Jan"/>
    <s v="2023-01"/>
    <m/>
    <m/>
    <m/>
    <m/>
  </r>
  <r>
    <s v="ORD104298"/>
    <x v="4298"/>
    <s v="CUST2364"/>
    <x v="4188"/>
    <s v="IQV67303"/>
    <x v="0"/>
    <x v="4297"/>
    <d v="2024-05-28T00:00:00"/>
    <x v="597"/>
    <n v="4"/>
    <x v="1"/>
    <x v="8"/>
    <n v="28"/>
    <x v="3"/>
    <x v="0"/>
    <x v="676"/>
    <s v="HCP5881"/>
    <n v="2720451139"/>
    <s v="LIC92108"/>
    <x v="1"/>
    <s v="May"/>
    <s v="2024-05"/>
    <m/>
    <m/>
    <m/>
    <m/>
  </r>
  <r>
    <s v="ORD104299"/>
    <x v="4299"/>
    <s v="CUST4138"/>
    <x v="4189"/>
    <s v="IQV52291"/>
    <x v="3"/>
    <x v="4298"/>
    <d v="2023-02-10T00:00:00"/>
    <x v="219"/>
    <n v="0"/>
    <x v="0"/>
    <x v="6"/>
    <n v="10"/>
    <x v="0"/>
    <x v="2"/>
    <x v="1708"/>
    <s v="HCP8237"/>
    <n v="2206634142"/>
    <s v="LIC23930"/>
    <x v="0"/>
    <s v="Feb"/>
    <s v="2023-02"/>
    <m/>
    <m/>
    <m/>
    <m/>
  </r>
  <r>
    <s v="ORD104300"/>
    <x v="4300"/>
    <s v="CUST2218"/>
    <x v="4190"/>
    <s v="IQV18675"/>
    <x v="2"/>
    <x v="4299"/>
    <d v="2024-07-01T00:00:00"/>
    <x v="273"/>
    <n v="2"/>
    <x v="1"/>
    <x v="2"/>
    <n v="1"/>
    <x v="1"/>
    <x v="2"/>
    <x v="3417"/>
    <s v="HCP9000"/>
    <n v="3980392413"/>
    <s v="LIC68465"/>
    <x v="0"/>
    <s v="Jul"/>
    <s v="2024-07"/>
    <m/>
    <m/>
    <m/>
    <m/>
  </r>
  <r>
    <s v="ORD104301"/>
    <x v="4301"/>
    <s v="CUST3466"/>
    <x v="4191"/>
    <s v="IQV74763"/>
    <x v="0"/>
    <x v="4300"/>
    <d v="2023-10-09T00:00:00"/>
    <x v="427"/>
    <n v="5"/>
    <x v="0"/>
    <x v="11"/>
    <n v="9"/>
    <x v="4"/>
    <x v="0"/>
    <x v="1084"/>
    <s v="HCP3381"/>
    <n v="1482370887"/>
    <s v="LIC23514"/>
    <x v="1"/>
    <s v="Oct"/>
    <s v="2023-10"/>
    <m/>
    <m/>
    <m/>
    <m/>
  </r>
  <r>
    <s v="ORD104302"/>
    <x v="4302"/>
    <s v="CUST7139"/>
    <x v="4192"/>
    <s v="IQV71894"/>
    <x v="2"/>
    <x v="4301"/>
    <d v="2023-09-15T00:00:00"/>
    <x v="716"/>
    <n v="1"/>
    <x v="0"/>
    <x v="10"/>
    <n v="15"/>
    <x v="3"/>
    <x v="2"/>
    <x v="514"/>
    <s v="HCP6999"/>
    <n v="1360993019"/>
    <s v="LIC48887"/>
    <x v="0"/>
    <s v="Sep"/>
    <s v="2023-09"/>
    <m/>
    <m/>
    <m/>
    <m/>
  </r>
  <r>
    <s v="ORD104303"/>
    <x v="4303"/>
    <s v="CUST9412"/>
    <x v="4193"/>
    <s v="IQV97097"/>
    <x v="3"/>
    <x v="4302"/>
    <d v="2024-07-15T00:00:00"/>
    <x v="633"/>
    <n v="6"/>
    <x v="1"/>
    <x v="2"/>
    <n v="15"/>
    <x v="0"/>
    <x v="2"/>
    <x v="3418"/>
    <s v="HCP8874"/>
    <n v="6666552849"/>
    <s v="LIC61414"/>
    <x v="1"/>
    <s v="Jul"/>
    <s v="2024-07"/>
    <m/>
    <m/>
    <m/>
    <m/>
  </r>
  <r>
    <s v="ORD104304"/>
    <x v="4304"/>
    <s v="CUST8955"/>
    <x v="4194"/>
    <s v="IQV89896"/>
    <x v="0"/>
    <x v="4303"/>
    <d v="2024-12-18T00:00:00"/>
    <x v="98"/>
    <n v="4"/>
    <x v="1"/>
    <x v="1"/>
    <n v="18"/>
    <x v="1"/>
    <x v="1"/>
    <x v="3419"/>
    <s v="HCP8081"/>
    <n v="3067259092"/>
    <s v="LIC75056"/>
    <x v="1"/>
    <s v="Dec"/>
    <s v="2024-12"/>
    <m/>
    <m/>
    <m/>
    <m/>
  </r>
  <r>
    <s v="ORD104305"/>
    <x v="4305"/>
    <s v="CUST3818"/>
    <x v="4195"/>
    <s v="IQV59828"/>
    <x v="2"/>
    <x v="4304"/>
    <d v="2024-04-02T00:00:00"/>
    <x v="85"/>
    <n v="5"/>
    <x v="1"/>
    <x v="0"/>
    <n v="2"/>
    <x v="3"/>
    <x v="2"/>
    <x v="3063"/>
    <s v="HCP6387"/>
    <n v="5705244789"/>
    <s v="LIC56145"/>
    <x v="1"/>
    <s v="Apr"/>
    <s v="2024-04"/>
    <m/>
    <m/>
    <m/>
    <m/>
  </r>
  <r>
    <s v="ORD104306"/>
    <x v="4306"/>
    <s v="CUST1111"/>
    <x v="4196"/>
    <s v="IQV66659"/>
    <x v="1"/>
    <x v="4305"/>
    <d v="2024-01-22T00:00:00"/>
    <x v="221"/>
    <n v="0"/>
    <x v="1"/>
    <x v="3"/>
    <n v="22"/>
    <x v="0"/>
    <x v="1"/>
    <x v="899"/>
    <s v="HCP2944"/>
    <n v="1854925724"/>
    <s v="LIC78187"/>
    <x v="0"/>
    <s v="Jan"/>
    <s v="2024-01"/>
    <m/>
    <m/>
    <m/>
    <m/>
  </r>
  <r>
    <s v="ORD104307"/>
    <x v="4307"/>
    <s v="CUST4158"/>
    <x v="4197"/>
    <s v="IQV46845"/>
    <x v="0"/>
    <x v="4306"/>
    <d v="2023-07-05T00:00:00"/>
    <x v="613"/>
    <n v="8"/>
    <x v="0"/>
    <x v="2"/>
    <n v="5"/>
    <x v="2"/>
    <x v="1"/>
    <x v="1490"/>
    <s v="HCP8612"/>
    <n v="9921905687"/>
    <s v="LIC75326"/>
    <x v="1"/>
    <s v="Jul"/>
    <s v="2023-07"/>
    <m/>
    <m/>
    <m/>
    <m/>
  </r>
  <r>
    <s v="ORD104308"/>
    <x v="4308"/>
    <s v="CUST9468"/>
    <x v="4198"/>
    <s v="IQV17153"/>
    <x v="2"/>
    <x v="4307"/>
    <d v="2023-10-11T00:00:00"/>
    <x v="427"/>
    <n v="3"/>
    <x v="0"/>
    <x v="11"/>
    <n v="11"/>
    <x v="1"/>
    <x v="2"/>
    <x v="2214"/>
    <s v="HCP1888"/>
    <n v="6375066515"/>
    <s v="LIC22801"/>
    <x v="0"/>
    <s v="Oct"/>
    <s v="2023-10"/>
    <m/>
    <m/>
    <m/>
    <m/>
  </r>
  <r>
    <s v="ORD104309"/>
    <x v="4309"/>
    <s v="CUST4985"/>
    <x v="4199"/>
    <s v="IQV37615"/>
    <x v="2"/>
    <x v="4308"/>
    <d v="2024-07-19T00:00:00"/>
    <x v="370"/>
    <n v="8"/>
    <x v="1"/>
    <x v="2"/>
    <n v="19"/>
    <x v="2"/>
    <x v="2"/>
    <x v="3420"/>
    <s v="HCP7146"/>
    <n v="4948425729"/>
    <s v="LIC61739"/>
    <x v="1"/>
    <s v="Jul"/>
    <s v="2024-07"/>
    <m/>
    <m/>
    <m/>
    <m/>
  </r>
  <r>
    <s v="ORD104310"/>
    <x v="4310"/>
    <s v="CUST6411"/>
    <x v="4200"/>
    <s v="IQV29538"/>
    <x v="2"/>
    <x v="4309"/>
    <d v="2023-10-17T00:00:00"/>
    <x v="160"/>
    <n v="4"/>
    <x v="0"/>
    <x v="11"/>
    <n v="17"/>
    <x v="0"/>
    <x v="2"/>
    <x v="3421"/>
    <s v="HCP5956"/>
    <n v="6369358714"/>
    <s v="LIC56790"/>
    <x v="1"/>
    <s v="Oct"/>
    <s v="2023-10"/>
    <m/>
    <m/>
    <m/>
    <m/>
  </r>
  <r>
    <s v="ORD104311"/>
    <x v="4311"/>
    <s v="CUST3668"/>
    <x v="4201"/>
    <s v="IQV71643"/>
    <x v="0"/>
    <x v="4310"/>
    <d v="2023-03-31T00:00:00"/>
    <x v="402"/>
    <n v="6"/>
    <x v="0"/>
    <x v="4"/>
    <n v="31"/>
    <x v="2"/>
    <x v="2"/>
    <x v="2230"/>
    <s v="HCP4372"/>
    <n v="5119128216"/>
    <s v="LIC46830"/>
    <x v="1"/>
    <s v="Mar"/>
    <s v="2023-03"/>
    <m/>
    <m/>
    <m/>
    <m/>
  </r>
  <r>
    <s v="ORD104312"/>
    <x v="4312"/>
    <s v="CUST8502"/>
    <x v="4202"/>
    <s v="IQV63044"/>
    <x v="3"/>
    <x v="4311"/>
    <d v="2023-12-05T00:00:00"/>
    <x v="185"/>
    <n v="6"/>
    <x v="0"/>
    <x v="1"/>
    <n v="5"/>
    <x v="3"/>
    <x v="1"/>
    <x v="15"/>
    <s v="HCP5193"/>
    <n v="4191105957"/>
    <s v="LIC63187"/>
    <x v="1"/>
    <s v="Dec"/>
    <s v="2023-12"/>
    <m/>
    <m/>
    <m/>
    <m/>
  </r>
  <r>
    <s v="ORD104313"/>
    <x v="4313"/>
    <s v="CUST7312"/>
    <x v="4203"/>
    <s v="IQV33250"/>
    <x v="1"/>
    <x v="4312"/>
    <d v="2023-03-21T00:00:00"/>
    <x v="214"/>
    <n v="9"/>
    <x v="0"/>
    <x v="4"/>
    <n v="21"/>
    <x v="4"/>
    <x v="1"/>
    <x v="3422"/>
    <s v="HCP5050"/>
    <n v="2606302311"/>
    <s v="LIC29532"/>
    <x v="1"/>
    <s v="Mar"/>
    <s v="2023-03"/>
    <m/>
    <m/>
    <m/>
    <m/>
  </r>
  <r>
    <s v="ORD104314"/>
    <x v="4314"/>
    <s v="CUST6126"/>
    <x v="4204"/>
    <s v="IQV23242"/>
    <x v="0"/>
    <x v="4313"/>
    <d v="2023-11-11T00:00:00"/>
    <x v="52"/>
    <n v="2"/>
    <x v="0"/>
    <x v="9"/>
    <n v="11"/>
    <x v="4"/>
    <x v="0"/>
    <x v="2260"/>
    <s v="HCP3377"/>
    <n v="4964411993"/>
    <s v="LIC81734"/>
    <x v="0"/>
    <s v="Nov"/>
    <s v="2023-11"/>
    <m/>
    <m/>
    <m/>
    <m/>
  </r>
  <r>
    <s v="ORD104315"/>
    <x v="4315"/>
    <s v="CUST9131"/>
    <x v="4205"/>
    <s v="IQV22348"/>
    <x v="3"/>
    <x v="4314"/>
    <d v="2023-08-09T00:00:00"/>
    <x v="97"/>
    <n v="9"/>
    <x v="0"/>
    <x v="5"/>
    <n v="9"/>
    <x v="0"/>
    <x v="2"/>
    <x v="1004"/>
    <s v="HCP4638"/>
    <n v="3643994464"/>
    <s v="LIC46813"/>
    <x v="1"/>
    <s v="Aug"/>
    <s v="2023-08"/>
    <m/>
    <m/>
    <m/>
    <m/>
  </r>
  <r>
    <s v="ORD104316"/>
    <x v="4316"/>
    <s v="CUST2277"/>
    <x v="4206"/>
    <s v="IQV12965"/>
    <x v="3"/>
    <x v="4315"/>
    <d v="2024-12-13T00:00:00"/>
    <x v="98"/>
    <n v="9"/>
    <x v="1"/>
    <x v="1"/>
    <n v="13"/>
    <x v="2"/>
    <x v="1"/>
    <x v="3077"/>
    <s v="HCP8658"/>
    <n v="1880120875"/>
    <s v="LIC95135"/>
    <x v="1"/>
    <s v="Dec"/>
    <s v="2024-12"/>
    <m/>
    <m/>
    <m/>
    <m/>
  </r>
  <r>
    <s v="ORD104317"/>
    <x v="4317"/>
    <s v="CUST1061"/>
    <x v="4207"/>
    <s v="IQV93260"/>
    <x v="2"/>
    <x v="4316"/>
    <d v="2023-09-01T00:00:00"/>
    <x v="54"/>
    <n v="2"/>
    <x v="0"/>
    <x v="10"/>
    <n v="1"/>
    <x v="4"/>
    <x v="1"/>
    <x v="3423"/>
    <s v="HCP1974"/>
    <n v="8911394884"/>
    <s v="LIC93631"/>
    <x v="0"/>
    <s v="Sep"/>
    <s v="2023-09"/>
    <m/>
    <m/>
    <m/>
    <m/>
  </r>
  <r>
    <s v="ORD104318"/>
    <x v="4318"/>
    <s v="CUST9543"/>
    <x v="4208"/>
    <s v="IQV83097"/>
    <x v="0"/>
    <x v="4317"/>
    <d v="2023-02-02T00:00:00"/>
    <x v="677"/>
    <n v="4"/>
    <x v="0"/>
    <x v="6"/>
    <n v="2"/>
    <x v="3"/>
    <x v="1"/>
    <x v="3424"/>
    <s v="HCP5345"/>
    <n v="1062724999"/>
    <s v="LIC75767"/>
    <x v="1"/>
    <s v="Feb"/>
    <s v="2023-02"/>
    <m/>
    <m/>
    <m/>
    <m/>
  </r>
  <r>
    <s v="ORD104319"/>
    <x v="4319"/>
    <s v="CUST4536"/>
    <x v="4209"/>
    <s v="IQV79850"/>
    <x v="3"/>
    <x v="4318"/>
    <d v="2024-03-03T00:00:00"/>
    <x v="732"/>
    <n v="9"/>
    <x v="1"/>
    <x v="4"/>
    <n v="3"/>
    <x v="1"/>
    <x v="2"/>
    <x v="3425"/>
    <s v="HCP4474"/>
    <n v="5061414778"/>
    <s v="LIC96296"/>
    <x v="1"/>
    <s v="Mar"/>
    <s v="2024-03"/>
    <m/>
    <m/>
    <m/>
    <m/>
  </r>
  <r>
    <s v="ORD104320"/>
    <x v="4320"/>
    <s v="CUST9226"/>
    <x v="4210"/>
    <s v="IQV32193"/>
    <x v="1"/>
    <x v="4319"/>
    <d v="2024-09-28T00:00:00"/>
    <x v="490"/>
    <n v="2"/>
    <x v="1"/>
    <x v="10"/>
    <n v="28"/>
    <x v="3"/>
    <x v="2"/>
    <x v="3426"/>
    <s v="HCP5675"/>
    <n v="6400164601"/>
    <s v="LIC37685"/>
    <x v="0"/>
    <s v="Sep"/>
    <s v="2024-09"/>
    <m/>
    <m/>
    <m/>
    <m/>
  </r>
  <r>
    <s v="ORD104321"/>
    <x v="4321"/>
    <s v="CUST1136"/>
    <x v="4211"/>
    <s v="IQV11484"/>
    <x v="0"/>
    <x v="4320"/>
    <d v="2023-02-14T00:00:00"/>
    <x v="561"/>
    <n v="6"/>
    <x v="0"/>
    <x v="6"/>
    <n v="14"/>
    <x v="0"/>
    <x v="2"/>
    <x v="3427"/>
    <s v="HCP7326"/>
    <n v="9528180933"/>
    <s v="LIC66624"/>
    <x v="1"/>
    <s v="Feb"/>
    <s v="2023-02"/>
    <m/>
    <m/>
    <m/>
    <m/>
  </r>
  <r>
    <s v="ORD104322"/>
    <x v="4322"/>
    <s v="CUST2015"/>
    <x v="4212"/>
    <s v="IQV68028"/>
    <x v="1"/>
    <x v="4321"/>
    <d v="2024-08-26T00:00:00"/>
    <x v="342"/>
    <n v="7"/>
    <x v="1"/>
    <x v="5"/>
    <n v="26"/>
    <x v="2"/>
    <x v="1"/>
    <x v="330"/>
    <s v="HCP7422"/>
    <n v="5329249213"/>
    <s v="LIC90501"/>
    <x v="1"/>
    <s v="Aug"/>
    <s v="2024-08"/>
    <m/>
    <m/>
    <m/>
    <m/>
  </r>
  <r>
    <s v="ORD104323"/>
    <x v="4323"/>
    <s v="CUST2344"/>
    <x v="4213"/>
    <s v="IQV37331"/>
    <x v="0"/>
    <x v="4322"/>
    <d v="2023-03-14T00:00:00"/>
    <x v="667"/>
    <n v="5"/>
    <x v="0"/>
    <x v="4"/>
    <n v="14"/>
    <x v="1"/>
    <x v="2"/>
    <x v="2145"/>
    <s v="HCP2479"/>
    <n v="7678039546"/>
    <s v="LIC49859"/>
    <x v="1"/>
    <s v="Mar"/>
    <s v="2023-03"/>
    <m/>
    <m/>
    <m/>
    <m/>
  </r>
  <r>
    <s v="ORD104324"/>
    <x v="4324"/>
    <s v="CUST3472"/>
    <x v="4214"/>
    <s v="IQV93408"/>
    <x v="3"/>
    <x v="4323"/>
    <d v="2024-06-14T00:00:00"/>
    <x v="576"/>
    <n v="0"/>
    <x v="1"/>
    <x v="7"/>
    <n v="14"/>
    <x v="2"/>
    <x v="0"/>
    <x v="3428"/>
    <s v="HCP6727"/>
    <n v="1997495837"/>
    <s v="LIC97672"/>
    <x v="0"/>
    <s v="Jun"/>
    <s v="2024-06"/>
    <m/>
    <m/>
    <m/>
    <m/>
  </r>
  <r>
    <s v="ORD104325"/>
    <x v="4325"/>
    <s v="CUST7846"/>
    <x v="4215"/>
    <s v="IQV51838"/>
    <x v="0"/>
    <x v="4324"/>
    <d v="2023-07-09T00:00:00"/>
    <x v="260"/>
    <n v="7"/>
    <x v="0"/>
    <x v="2"/>
    <n v="9"/>
    <x v="1"/>
    <x v="0"/>
    <x v="1474"/>
    <s v="HCP5213"/>
    <n v="9879608889"/>
    <s v="LIC41761"/>
    <x v="1"/>
    <s v="Jul"/>
    <s v="2023-07"/>
    <m/>
    <m/>
    <m/>
    <m/>
  </r>
  <r>
    <s v="ORD104326"/>
    <x v="4326"/>
    <s v="CUST9897"/>
    <x v="589"/>
    <s v="IQV66261"/>
    <x v="2"/>
    <x v="4325"/>
    <d v="2023-05-20T00:00:00"/>
    <x v="356"/>
    <n v="9"/>
    <x v="0"/>
    <x v="8"/>
    <n v="20"/>
    <x v="4"/>
    <x v="0"/>
    <x v="121"/>
    <s v="HCP8034"/>
    <n v="7795326466"/>
    <s v="LIC61119"/>
    <x v="1"/>
    <s v="May"/>
    <s v="2023-05"/>
    <m/>
    <m/>
    <m/>
    <m/>
  </r>
  <r>
    <s v="ORD104327"/>
    <x v="4327"/>
    <s v="CUST6080"/>
    <x v="4216"/>
    <s v="IQV78664"/>
    <x v="2"/>
    <x v="4326"/>
    <d v="2023-08-17T00:00:00"/>
    <x v="651"/>
    <n v="4"/>
    <x v="0"/>
    <x v="5"/>
    <n v="17"/>
    <x v="3"/>
    <x v="2"/>
    <x v="2839"/>
    <s v="HCP9219"/>
    <n v="9203544147"/>
    <s v="LIC60496"/>
    <x v="1"/>
    <s v="Aug"/>
    <s v="2023-08"/>
    <m/>
    <m/>
    <m/>
    <m/>
  </r>
  <r>
    <s v="ORD104328"/>
    <x v="4328"/>
    <s v="CUST8680"/>
    <x v="4217"/>
    <s v="IQV78639"/>
    <x v="2"/>
    <x v="4327"/>
    <d v="2024-12-14T00:00:00"/>
    <x v="98"/>
    <n v="8"/>
    <x v="1"/>
    <x v="1"/>
    <n v="14"/>
    <x v="0"/>
    <x v="2"/>
    <x v="3429"/>
    <s v="HCP9091"/>
    <n v="3622297139"/>
    <s v="LIC14465"/>
    <x v="1"/>
    <s v="Dec"/>
    <s v="2024-12"/>
    <m/>
    <m/>
    <m/>
    <m/>
  </r>
  <r>
    <s v="ORD104329"/>
    <x v="4329"/>
    <s v="CUST7687"/>
    <x v="4218"/>
    <s v="IQV75886"/>
    <x v="3"/>
    <x v="4328"/>
    <d v="2023-06-13T00:00:00"/>
    <x v="164"/>
    <n v="1"/>
    <x v="0"/>
    <x v="7"/>
    <n v="13"/>
    <x v="2"/>
    <x v="0"/>
    <x v="3430"/>
    <s v="HCP8274"/>
    <n v="2625218035"/>
    <s v="LIC83087"/>
    <x v="0"/>
    <s v="Jun"/>
    <s v="2023-06"/>
    <m/>
    <m/>
    <m/>
    <m/>
  </r>
  <r>
    <s v="ORD104330"/>
    <x v="4330"/>
    <s v="CUST9478"/>
    <x v="4219"/>
    <s v="IQV66662"/>
    <x v="1"/>
    <x v="4329"/>
    <d v="2023-10-23T00:00:00"/>
    <x v="618"/>
    <n v="0"/>
    <x v="0"/>
    <x v="11"/>
    <n v="23"/>
    <x v="1"/>
    <x v="2"/>
    <x v="381"/>
    <s v="HCP9298"/>
    <n v="8019171257"/>
    <s v="LIC19460"/>
    <x v="0"/>
    <s v="Oct"/>
    <s v="2023-10"/>
    <m/>
    <m/>
    <m/>
    <m/>
  </r>
  <r>
    <s v="ORD104331"/>
    <x v="4331"/>
    <s v="CUST8653"/>
    <x v="4220"/>
    <s v="IQV59512"/>
    <x v="1"/>
    <x v="4330"/>
    <d v="2023-03-20T00:00:00"/>
    <x v="656"/>
    <n v="4"/>
    <x v="0"/>
    <x v="4"/>
    <n v="20"/>
    <x v="4"/>
    <x v="2"/>
    <x v="3431"/>
    <s v="HCP9408"/>
    <n v="7688800502"/>
    <s v="LIC97705"/>
    <x v="1"/>
    <s v="Mar"/>
    <s v="2023-03"/>
    <m/>
    <m/>
    <m/>
    <m/>
  </r>
  <r>
    <s v="ORD104332"/>
    <x v="4332"/>
    <s v="CUST4267"/>
    <x v="4221"/>
    <s v="IQV46526"/>
    <x v="2"/>
    <x v="4331"/>
    <d v="2024-12-07T00:00:00"/>
    <x v="126"/>
    <n v="3"/>
    <x v="1"/>
    <x v="1"/>
    <n v="7"/>
    <x v="2"/>
    <x v="1"/>
    <x v="3432"/>
    <s v="HCP4530"/>
    <n v="5153719422"/>
    <s v="LIC92393"/>
    <x v="0"/>
    <s v="Dec"/>
    <s v="2024-12"/>
    <m/>
    <m/>
    <m/>
    <m/>
  </r>
  <r>
    <s v="ORD104333"/>
    <x v="4333"/>
    <s v="CUST6683"/>
    <x v="4222"/>
    <s v="IQV23669"/>
    <x v="1"/>
    <x v="4332"/>
    <d v="2024-11-15T00:00:00"/>
    <x v="285"/>
    <n v="2"/>
    <x v="1"/>
    <x v="9"/>
    <n v="15"/>
    <x v="3"/>
    <x v="1"/>
    <x v="926"/>
    <s v="HCP4878"/>
    <n v="2046255150"/>
    <s v="LIC70489"/>
    <x v="0"/>
    <s v="Nov"/>
    <s v="2024-11"/>
    <m/>
    <m/>
    <m/>
    <m/>
  </r>
  <r>
    <s v="ORD104334"/>
    <x v="4334"/>
    <s v="CUST1709"/>
    <x v="4223"/>
    <s v="IQV60261"/>
    <x v="0"/>
    <x v="4333"/>
    <d v="2024-11-06T00:00:00"/>
    <x v="676"/>
    <n v="5"/>
    <x v="1"/>
    <x v="9"/>
    <n v="6"/>
    <x v="3"/>
    <x v="2"/>
    <x v="1994"/>
    <s v="HCP7641"/>
    <n v="1758804234"/>
    <s v="LIC93401"/>
    <x v="1"/>
    <s v="Nov"/>
    <s v="2024-11"/>
    <m/>
    <m/>
    <m/>
    <m/>
  </r>
  <r>
    <s v="ORD104335"/>
    <x v="4335"/>
    <s v="CUST5854"/>
    <x v="4224"/>
    <s v="IQV18055"/>
    <x v="2"/>
    <x v="4334"/>
    <d v="2023-09-14T00:00:00"/>
    <x v="306"/>
    <n v="0"/>
    <x v="0"/>
    <x v="10"/>
    <n v="14"/>
    <x v="0"/>
    <x v="2"/>
    <x v="2242"/>
    <s v="HCP8080"/>
    <n v="8445518650"/>
    <s v="LIC83929"/>
    <x v="0"/>
    <s v="Sep"/>
    <s v="2023-09"/>
    <m/>
    <m/>
    <m/>
    <m/>
  </r>
  <r>
    <s v="ORD104336"/>
    <x v="4336"/>
    <s v="CUST5752"/>
    <x v="4225"/>
    <s v="IQV19581"/>
    <x v="3"/>
    <x v="4335"/>
    <d v="2024-05-15T00:00:00"/>
    <x v="693"/>
    <n v="9"/>
    <x v="1"/>
    <x v="8"/>
    <n v="15"/>
    <x v="4"/>
    <x v="2"/>
    <x v="3433"/>
    <s v="HCP6154"/>
    <n v="5603762198"/>
    <s v="LIC34940"/>
    <x v="1"/>
    <s v="May"/>
    <s v="2024-05"/>
    <m/>
    <m/>
    <m/>
    <m/>
  </r>
  <r>
    <s v="ORD104337"/>
    <x v="4337"/>
    <s v="CUST7559"/>
    <x v="4226"/>
    <s v="IQV93292"/>
    <x v="0"/>
    <x v="4336"/>
    <d v="2024-04-14T00:00:00"/>
    <x v="647"/>
    <n v="8"/>
    <x v="1"/>
    <x v="0"/>
    <n v="14"/>
    <x v="2"/>
    <x v="2"/>
    <x v="3434"/>
    <s v="HCP4474"/>
    <n v="2947604606"/>
    <s v="LIC54322"/>
    <x v="1"/>
    <s v="Apr"/>
    <s v="2024-04"/>
    <m/>
    <m/>
    <m/>
    <m/>
  </r>
  <r>
    <s v="ORD104338"/>
    <x v="4338"/>
    <s v="CUST7789"/>
    <x v="4227"/>
    <s v="IQV37749"/>
    <x v="0"/>
    <x v="4337"/>
    <d v="2023-04-21T00:00:00"/>
    <x v="404"/>
    <n v="6"/>
    <x v="0"/>
    <x v="0"/>
    <n v="21"/>
    <x v="3"/>
    <x v="2"/>
    <x v="3435"/>
    <s v="HCP2042"/>
    <n v="1811757576"/>
    <s v="LIC16168"/>
    <x v="1"/>
    <s v="Apr"/>
    <s v="2023-04"/>
    <m/>
    <m/>
    <m/>
    <m/>
  </r>
  <r>
    <s v="ORD104339"/>
    <x v="4339"/>
    <s v="CUST6553"/>
    <x v="4228"/>
    <s v="IQV11080"/>
    <x v="0"/>
    <x v="4338"/>
    <d v="2023-11-02T00:00:00"/>
    <x v="484"/>
    <n v="7"/>
    <x v="0"/>
    <x v="9"/>
    <n v="2"/>
    <x v="4"/>
    <x v="2"/>
    <x v="3436"/>
    <s v="HCP4250"/>
    <n v="4498647599"/>
    <s v="LIC93360"/>
    <x v="1"/>
    <s v="Nov"/>
    <s v="2023-11"/>
    <m/>
    <m/>
    <m/>
    <m/>
  </r>
  <r>
    <s v="ORD104340"/>
    <x v="4340"/>
    <s v="CUST4268"/>
    <x v="4229"/>
    <s v="IQV32456"/>
    <x v="3"/>
    <x v="4339"/>
    <d v="2024-10-25T00:00:00"/>
    <x v="26"/>
    <n v="0"/>
    <x v="1"/>
    <x v="11"/>
    <n v="25"/>
    <x v="1"/>
    <x v="1"/>
    <x v="1837"/>
    <s v="HCP5795"/>
    <n v="7876338801"/>
    <s v="LIC43136"/>
    <x v="0"/>
    <s v="Oct"/>
    <s v="2024-10"/>
    <m/>
    <m/>
    <m/>
    <m/>
  </r>
  <r>
    <s v="ORD104341"/>
    <x v="4341"/>
    <s v="CUST8344"/>
    <x v="4230"/>
    <s v="IQV93473"/>
    <x v="0"/>
    <x v="4340"/>
    <d v="2023-06-18T00:00:00"/>
    <x v="420"/>
    <n v="9"/>
    <x v="0"/>
    <x v="7"/>
    <n v="18"/>
    <x v="0"/>
    <x v="2"/>
    <x v="1154"/>
    <s v="HCP5072"/>
    <n v="3493596845"/>
    <s v="LIC71241"/>
    <x v="1"/>
    <s v="Jun"/>
    <s v="2023-06"/>
    <m/>
    <m/>
    <m/>
    <m/>
  </r>
  <r>
    <s v="ORD104342"/>
    <x v="4342"/>
    <s v="CUST3861"/>
    <x v="4231"/>
    <s v="IQV23895"/>
    <x v="0"/>
    <x v="4341"/>
    <d v="2023-12-07T00:00:00"/>
    <x v="692"/>
    <n v="7"/>
    <x v="0"/>
    <x v="1"/>
    <n v="7"/>
    <x v="2"/>
    <x v="2"/>
    <x v="2253"/>
    <s v="HCP6794"/>
    <n v="2924986798"/>
    <s v="LIC25430"/>
    <x v="1"/>
    <s v="Dec"/>
    <s v="2023-12"/>
    <m/>
    <m/>
    <m/>
    <m/>
  </r>
  <r>
    <s v="ORD104343"/>
    <x v="4343"/>
    <s v="CUST7308"/>
    <x v="4232"/>
    <s v="IQV71397"/>
    <x v="3"/>
    <x v="4342"/>
    <d v="2023-08-07T00:00:00"/>
    <x v="392"/>
    <n v="4"/>
    <x v="0"/>
    <x v="5"/>
    <n v="7"/>
    <x v="3"/>
    <x v="1"/>
    <x v="3437"/>
    <s v="HCP4519"/>
    <n v="7245817725"/>
    <s v="LIC12013"/>
    <x v="1"/>
    <s v="Aug"/>
    <s v="2023-08"/>
    <m/>
    <m/>
    <m/>
    <m/>
  </r>
  <r>
    <s v="ORD104344"/>
    <x v="4344"/>
    <s v="CUST5093"/>
    <x v="4233"/>
    <s v="IQV37487"/>
    <x v="2"/>
    <x v="4343"/>
    <d v="2024-03-23T00:00:00"/>
    <x v="111"/>
    <n v="8"/>
    <x v="1"/>
    <x v="4"/>
    <n v="23"/>
    <x v="1"/>
    <x v="1"/>
    <x v="3438"/>
    <s v="HCP9077"/>
    <n v="4473626210"/>
    <s v="LIC38288"/>
    <x v="1"/>
    <s v="Mar"/>
    <s v="2024-03"/>
    <m/>
    <m/>
    <m/>
    <m/>
  </r>
  <r>
    <s v="ORD104345"/>
    <x v="4345"/>
    <s v="CUST5096"/>
    <x v="4234"/>
    <s v="IQV91075"/>
    <x v="0"/>
    <x v="4344"/>
    <d v="2024-06-14T00:00:00"/>
    <x v="510"/>
    <n v="8"/>
    <x v="1"/>
    <x v="7"/>
    <n v="14"/>
    <x v="0"/>
    <x v="2"/>
    <x v="1300"/>
    <s v="HCP5949"/>
    <n v="6194683923"/>
    <s v="LIC52734"/>
    <x v="1"/>
    <s v="Jun"/>
    <s v="2024-06"/>
    <m/>
    <m/>
    <m/>
    <m/>
  </r>
  <r>
    <s v="ORD104346"/>
    <x v="4346"/>
    <s v="CUST5046"/>
    <x v="4235"/>
    <s v="IQV16539"/>
    <x v="2"/>
    <x v="4345"/>
    <d v="2023-02-12T00:00:00"/>
    <x v="336"/>
    <n v="4"/>
    <x v="0"/>
    <x v="6"/>
    <n v="12"/>
    <x v="4"/>
    <x v="1"/>
    <x v="3439"/>
    <s v="HCP6302"/>
    <n v="9738681409"/>
    <s v="LIC94808"/>
    <x v="1"/>
    <s v="Feb"/>
    <s v="2023-02"/>
    <m/>
    <m/>
    <m/>
    <m/>
  </r>
  <r>
    <s v="ORD104347"/>
    <x v="4347"/>
    <s v="CUST6138"/>
    <x v="4236"/>
    <s v="IQV58901"/>
    <x v="2"/>
    <x v="4346"/>
    <d v="2024-10-28T00:00:00"/>
    <x v="154"/>
    <n v="4"/>
    <x v="1"/>
    <x v="11"/>
    <n v="28"/>
    <x v="4"/>
    <x v="0"/>
    <x v="3440"/>
    <s v="HCP1792"/>
    <n v="2093806354"/>
    <s v="LIC30617"/>
    <x v="1"/>
    <s v="Oct"/>
    <s v="2024-10"/>
    <m/>
    <m/>
    <m/>
    <m/>
  </r>
  <r>
    <s v="ORD104348"/>
    <x v="4348"/>
    <s v="CUST3275"/>
    <x v="4237"/>
    <s v="IQV61358"/>
    <x v="0"/>
    <x v="4347"/>
    <d v="2023-06-22T00:00:00"/>
    <x v="655"/>
    <n v="6"/>
    <x v="0"/>
    <x v="7"/>
    <n v="22"/>
    <x v="4"/>
    <x v="1"/>
    <x v="3441"/>
    <s v="HCP9960"/>
    <n v="9339194023"/>
    <s v="LIC58338"/>
    <x v="1"/>
    <s v="Jun"/>
    <s v="2023-06"/>
    <m/>
    <m/>
    <m/>
    <m/>
  </r>
  <r>
    <s v="ORD104349"/>
    <x v="4349"/>
    <s v="CUST7775"/>
    <x v="4238"/>
    <s v="IQV12479"/>
    <x v="1"/>
    <x v="4348"/>
    <d v="2024-11-14T00:00:00"/>
    <x v="55"/>
    <n v="5"/>
    <x v="1"/>
    <x v="9"/>
    <n v="14"/>
    <x v="0"/>
    <x v="1"/>
    <x v="3442"/>
    <s v="HCP9982"/>
    <n v="5643931586"/>
    <s v="LIC67277"/>
    <x v="1"/>
    <s v="Nov"/>
    <s v="2024-11"/>
    <m/>
    <m/>
    <m/>
    <m/>
  </r>
  <r>
    <s v="ORD104350"/>
    <x v="4350"/>
    <s v="CUST8471"/>
    <x v="4239"/>
    <s v="IQV35702"/>
    <x v="0"/>
    <x v="4349"/>
    <d v="2023-04-25T00:00:00"/>
    <x v="683"/>
    <n v="1"/>
    <x v="0"/>
    <x v="0"/>
    <n v="25"/>
    <x v="2"/>
    <x v="2"/>
    <x v="1086"/>
    <s v="HCP5750"/>
    <n v="8101426805"/>
    <s v="LIC25238"/>
    <x v="0"/>
    <s v="Apr"/>
    <s v="2023-04"/>
    <m/>
    <m/>
    <m/>
    <m/>
  </r>
  <r>
    <s v="ORD104351"/>
    <x v="4351"/>
    <s v="CUST2232"/>
    <x v="4240"/>
    <s v="IQV39638"/>
    <x v="2"/>
    <x v="4350"/>
    <d v="2023-10-30T00:00:00"/>
    <x v="531"/>
    <n v="7"/>
    <x v="0"/>
    <x v="11"/>
    <n v="30"/>
    <x v="2"/>
    <x v="1"/>
    <x v="576"/>
    <s v="HCP3699"/>
    <n v="5497885136"/>
    <s v="LIC40089"/>
    <x v="1"/>
    <s v="Oct"/>
    <s v="2023-10"/>
    <m/>
    <m/>
    <m/>
    <m/>
  </r>
  <r>
    <s v="ORD104352"/>
    <x v="4352"/>
    <s v="CUST5214"/>
    <x v="4241"/>
    <s v="IQV75411"/>
    <x v="3"/>
    <x v="4351"/>
    <d v="2023-08-28T00:00:00"/>
    <x v="372"/>
    <n v="9"/>
    <x v="0"/>
    <x v="5"/>
    <n v="28"/>
    <x v="0"/>
    <x v="1"/>
    <x v="3443"/>
    <s v="HCP5749"/>
    <n v="5554096670"/>
    <s v="LIC16601"/>
    <x v="1"/>
    <s v="Aug"/>
    <s v="2023-08"/>
    <m/>
    <m/>
    <m/>
    <m/>
  </r>
  <r>
    <s v="ORD104353"/>
    <x v="4353"/>
    <s v="CUST6065"/>
    <x v="4242"/>
    <s v="IQV59943"/>
    <x v="3"/>
    <x v="4352"/>
    <d v="2023-04-01T00:00:00"/>
    <x v="577"/>
    <n v="3"/>
    <x v="0"/>
    <x v="0"/>
    <n v="1"/>
    <x v="2"/>
    <x v="2"/>
    <x v="3444"/>
    <s v="HCP8977"/>
    <n v="2907461118"/>
    <s v="LIC92994"/>
    <x v="0"/>
    <s v="Apr"/>
    <s v="2023-04"/>
    <m/>
    <m/>
    <m/>
    <m/>
  </r>
  <r>
    <s v="ORD104354"/>
    <x v="4354"/>
    <s v="CUST8229"/>
    <x v="4243"/>
    <s v="IQV33704"/>
    <x v="0"/>
    <x v="4353"/>
    <d v="2024-04-13T00:00:00"/>
    <x v="28"/>
    <n v="3"/>
    <x v="1"/>
    <x v="0"/>
    <n v="13"/>
    <x v="1"/>
    <x v="0"/>
    <x v="2503"/>
    <s v="HCP6048"/>
    <n v="7605723325"/>
    <s v="LIC53816"/>
    <x v="0"/>
    <s v="Apr"/>
    <s v="2024-04"/>
    <m/>
    <m/>
    <m/>
    <m/>
  </r>
  <r>
    <s v="ORD104355"/>
    <x v="4355"/>
    <s v="CUST5388"/>
    <x v="4244"/>
    <s v="IQV30820"/>
    <x v="3"/>
    <x v="4354"/>
    <d v="2024-07-10T00:00:00"/>
    <x v="400"/>
    <n v="2"/>
    <x v="1"/>
    <x v="2"/>
    <n v="10"/>
    <x v="4"/>
    <x v="0"/>
    <x v="3103"/>
    <s v="HCP8015"/>
    <n v="3533088090"/>
    <s v="LIC90801"/>
    <x v="0"/>
    <s v="Jul"/>
    <s v="2024-07"/>
    <m/>
    <m/>
    <m/>
    <m/>
  </r>
  <r>
    <s v="ORD104356"/>
    <x v="4356"/>
    <s v="CUST3809"/>
    <x v="4245"/>
    <s v="IQV21411"/>
    <x v="1"/>
    <x v="4355"/>
    <d v="2024-09-01T00:00:00"/>
    <x v="305"/>
    <n v="6"/>
    <x v="1"/>
    <x v="10"/>
    <n v="1"/>
    <x v="4"/>
    <x v="0"/>
    <x v="3445"/>
    <s v="HCP7126"/>
    <n v="8860721648"/>
    <s v="LIC36841"/>
    <x v="1"/>
    <s v="Sep"/>
    <s v="2024-09"/>
    <m/>
    <m/>
    <m/>
    <m/>
  </r>
  <r>
    <s v="ORD104357"/>
    <x v="4357"/>
    <s v="CUST3796"/>
    <x v="4246"/>
    <s v="IQV95846"/>
    <x v="1"/>
    <x v="4356"/>
    <d v="2024-04-26T00:00:00"/>
    <x v="459"/>
    <n v="8"/>
    <x v="1"/>
    <x v="0"/>
    <n v="26"/>
    <x v="4"/>
    <x v="0"/>
    <x v="3446"/>
    <s v="HCP8311"/>
    <n v="9540582146"/>
    <s v="LIC35826"/>
    <x v="1"/>
    <s v="Apr"/>
    <s v="2024-04"/>
    <m/>
    <m/>
    <m/>
    <m/>
  </r>
  <r>
    <s v="ORD104358"/>
    <x v="4358"/>
    <s v="CUST2414"/>
    <x v="4247"/>
    <s v="IQV22596"/>
    <x v="1"/>
    <x v="4357"/>
    <d v="2024-08-16T00:00:00"/>
    <x v="172"/>
    <n v="8"/>
    <x v="1"/>
    <x v="5"/>
    <n v="16"/>
    <x v="2"/>
    <x v="0"/>
    <x v="3447"/>
    <s v="HCP4817"/>
    <n v="6971188050"/>
    <s v="LIC84853"/>
    <x v="1"/>
    <s v="Aug"/>
    <s v="2024-08"/>
    <m/>
    <m/>
    <m/>
    <m/>
  </r>
  <r>
    <s v="ORD104359"/>
    <x v="4359"/>
    <s v="CUST4323"/>
    <x v="4248"/>
    <s v="IQV21691"/>
    <x v="2"/>
    <x v="4358"/>
    <d v="2023-02-27T00:00:00"/>
    <x v="145"/>
    <n v="5"/>
    <x v="0"/>
    <x v="6"/>
    <n v="27"/>
    <x v="4"/>
    <x v="2"/>
    <x v="3448"/>
    <s v="HCP2315"/>
    <n v="3074057927"/>
    <s v="LIC14119"/>
    <x v="1"/>
    <s v="Feb"/>
    <s v="2023-02"/>
    <m/>
    <m/>
    <m/>
    <m/>
  </r>
  <r>
    <s v="ORD104360"/>
    <x v="4360"/>
    <s v="CUST1241"/>
    <x v="4249"/>
    <s v="IQV45837"/>
    <x v="3"/>
    <x v="4359"/>
    <d v="2024-09-22T00:00:00"/>
    <x v="350"/>
    <n v="2"/>
    <x v="1"/>
    <x v="10"/>
    <n v="22"/>
    <x v="4"/>
    <x v="2"/>
    <x v="3422"/>
    <s v="HCP9979"/>
    <n v="3322648065"/>
    <s v="LIC63222"/>
    <x v="0"/>
    <s v="Sep"/>
    <s v="2024-09"/>
    <m/>
    <m/>
    <m/>
    <m/>
  </r>
  <r>
    <s v="ORD104361"/>
    <x v="4361"/>
    <s v="CUST3601"/>
    <x v="4250"/>
    <s v="IQV20023"/>
    <x v="2"/>
    <x v="4360"/>
    <d v="2023-08-17T00:00:00"/>
    <x v="384"/>
    <n v="9"/>
    <x v="0"/>
    <x v="5"/>
    <n v="17"/>
    <x v="2"/>
    <x v="2"/>
    <x v="3449"/>
    <s v="HCP1527"/>
    <n v="7058168421"/>
    <s v="LIC73052"/>
    <x v="1"/>
    <s v="Aug"/>
    <s v="2023-08"/>
    <m/>
    <m/>
    <m/>
    <m/>
  </r>
  <r>
    <s v="ORD104362"/>
    <x v="4362"/>
    <s v="CUST4638"/>
    <x v="4251"/>
    <s v="IQV72855"/>
    <x v="3"/>
    <x v="4361"/>
    <d v="2024-01-25T00:00:00"/>
    <x v="241"/>
    <n v="9"/>
    <x v="1"/>
    <x v="3"/>
    <n v="25"/>
    <x v="2"/>
    <x v="2"/>
    <x v="3450"/>
    <s v="HCP1234"/>
    <n v="5520491989"/>
    <s v="LIC97999"/>
    <x v="1"/>
    <s v="Jan"/>
    <s v="2024-01"/>
    <m/>
    <m/>
    <m/>
    <m/>
  </r>
  <r>
    <s v="ORD104363"/>
    <x v="4363"/>
    <s v="CUST6159"/>
    <x v="4252"/>
    <s v="IQV59562"/>
    <x v="2"/>
    <x v="4362"/>
    <d v="2023-03-08T00:00:00"/>
    <x v="348"/>
    <n v="8"/>
    <x v="0"/>
    <x v="4"/>
    <n v="8"/>
    <x v="4"/>
    <x v="2"/>
    <x v="1558"/>
    <s v="HCP5903"/>
    <n v="9710723986"/>
    <s v="LIC89521"/>
    <x v="1"/>
    <s v="Mar"/>
    <s v="2023-03"/>
    <m/>
    <m/>
    <m/>
    <m/>
  </r>
  <r>
    <s v="ORD104364"/>
    <x v="4364"/>
    <s v="CUST9187"/>
    <x v="4253"/>
    <s v="IQV22169"/>
    <x v="2"/>
    <x v="4363"/>
    <d v="2023-07-25T00:00:00"/>
    <x v="705"/>
    <n v="4"/>
    <x v="0"/>
    <x v="2"/>
    <n v="25"/>
    <x v="4"/>
    <x v="1"/>
    <x v="3451"/>
    <s v="HCP5304"/>
    <n v="7056740826"/>
    <s v="LIC91536"/>
    <x v="1"/>
    <s v="Jul"/>
    <s v="2023-07"/>
    <m/>
    <m/>
    <m/>
    <m/>
  </r>
  <r>
    <s v="ORD104365"/>
    <x v="4365"/>
    <s v="CUST2888"/>
    <x v="4254"/>
    <s v="IQV77298"/>
    <x v="0"/>
    <x v="4364"/>
    <d v="2023-06-27T00:00:00"/>
    <x v="201"/>
    <n v="3"/>
    <x v="0"/>
    <x v="7"/>
    <n v="27"/>
    <x v="0"/>
    <x v="1"/>
    <x v="3452"/>
    <s v="HCP1376"/>
    <n v="8659245199"/>
    <s v="LIC10763"/>
    <x v="0"/>
    <s v="Jun"/>
    <s v="2023-06"/>
    <m/>
    <m/>
    <m/>
    <m/>
  </r>
  <r>
    <s v="ORD104366"/>
    <x v="4366"/>
    <s v="CUST3482"/>
    <x v="4255"/>
    <s v="IQV59876"/>
    <x v="0"/>
    <x v="4365"/>
    <d v="2024-01-30T00:00:00"/>
    <x v="9"/>
    <n v="9"/>
    <x v="1"/>
    <x v="3"/>
    <n v="30"/>
    <x v="2"/>
    <x v="2"/>
    <x v="666"/>
    <s v="HCP6381"/>
    <n v="5932317950"/>
    <s v="LIC12475"/>
    <x v="1"/>
    <s v="Jan"/>
    <s v="2024-01"/>
    <m/>
    <m/>
    <m/>
    <m/>
  </r>
  <r>
    <s v="ORD104367"/>
    <x v="4367"/>
    <s v="CUST6997"/>
    <x v="4256"/>
    <s v="IQV97258"/>
    <x v="1"/>
    <x v="4366"/>
    <d v="2023-01-08T00:00:00"/>
    <x v="474"/>
    <n v="1"/>
    <x v="0"/>
    <x v="3"/>
    <n v="8"/>
    <x v="2"/>
    <x v="0"/>
    <x v="3453"/>
    <s v="HCP5398"/>
    <n v="7761288530"/>
    <s v="LIC20514"/>
    <x v="0"/>
    <s v="Jan"/>
    <s v="2023-01"/>
    <m/>
    <m/>
    <m/>
    <m/>
  </r>
  <r>
    <s v="ORD104368"/>
    <x v="4368"/>
    <s v="CUST4661"/>
    <x v="4257"/>
    <s v="IQV80463"/>
    <x v="3"/>
    <x v="4367"/>
    <d v="2023-03-11T00:00:00"/>
    <x v="263"/>
    <n v="4"/>
    <x v="0"/>
    <x v="4"/>
    <n v="11"/>
    <x v="4"/>
    <x v="1"/>
    <x v="3454"/>
    <s v="HCP7179"/>
    <n v="2393953174"/>
    <s v="LIC95407"/>
    <x v="1"/>
    <s v="Mar"/>
    <s v="2023-03"/>
    <m/>
    <m/>
    <m/>
    <m/>
  </r>
  <r>
    <s v="ORD104369"/>
    <x v="4369"/>
    <s v="CUST9970"/>
    <x v="4258"/>
    <s v="IQV23119"/>
    <x v="0"/>
    <x v="4368"/>
    <d v="2024-11-15T00:00:00"/>
    <x v="14"/>
    <n v="7"/>
    <x v="1"/>
    <x v="9"/>
    <n v="15"/>
    <x v="4"/>
    <x v="1"/>
    <x v="3455"/>
    <s v="HCP2601"/>
    <n v="1715918939"/>
    <s v="LIC87585"/>
    <x v="1"/>
    <s v="Nov"/>
    <s v="2024-11"/>
    <m/>
    <m/>
    <m/>
    <m/>
  </r>
  <r>
    <s v="ORD104370"/>
    <x v="4370"/>
    <s v="CUST7576"/>
    <x v="4259"/>
    <s v="IQV73150"/>
    <x v="2"/>
    <x v="4369"/>
    <d v="2024-10-14T00:00:00"/>
    <x v="390"/>
    <n v="7"/>
    <x v="1"/>
    <x v="11"/>
    <n v="14"/>
    <x v="0"/>
    <x v="2"/>
    <x v="810"/>
    <s v="HCP2223"/>
    <n v="2014768513"/>
    <s v="LIC57635"/>
    <x v="1"/>
    <s v="Oct"/>
    <s v="2024-10"/>
    <m/>
    <m/>
    <m/>
    <m/>
  </r>
  <r>
    <s v="ORD104371"/>
    <x v="4371"/>
    <s v="CUST2351"/>
    <x v="4260"/>
    <s v="IQV15524"/>
    <x v="0"/>
    <x v="4370"/>
    <d v="2024-12-15T00:00:00"/>
    <x v="98"/>
    <n v="7"/>
    <x v="1"/>
    <x v="1"/>
    <n v="15"/>
    <x v="2"/>
    <x v="2"/>
    <x v="1163"/>
    <s v="HCP6817"/>
    <n v="8798951039"/>
    <s v="LIC20090"/>
    <x v="1"/>
    <s v="Dec"/>
    <s v="2024-12"/>
    <m/>
    <m/>
    <m/>
    <m/>
  </r>
  <r>
    <s v="ORD104372"/>
    <x v="4372"/>
    <s v="CUST9884"/>
    <x v="4261"/>
    <s v="IQV26483"/>
    <x v="1"/>
    <x v="4371"/>
    <d v="2024-06-06T00:00:00"/>
    <x v="199"/>
    <n v="1"/>
    <x v="1"/>
    <x v="7"/>
    <n v="6"/>
    <x v="3"/>
    <x v="2"/>
    <x v="3456"/>
    <s v="HCP9619"/>
    <n v="4558981887"/>
    <s v="LIC92640"/>
    <x v="0"/>
    <s v="Jun"/>
    <s v="2024-06"/>
    <m/>
    <m/>
    <m/>
    <m/>
  </r>
  <r>
    <s v="ORD104373"/>
    <x v="4373"/>
    <s v="CUST8946"/>
    <x v="4262"/>
    <s v="IQV23696"/>
    <x v="1"/>
    <x v="4372"/>
    <d v="2024-02-08T00:00:00"/>
    <x v="167"/>
    <n v="3"/>
    <x v="1"/>
    <x v="6"/>
    <n v="8"/>
    <x v="4"/>
    <x v="1"/>
    <x v="3457"/>
    <s v="HCP6112"/>
    <n v="8731480108"/>
    <s v="LIC68337"/>
    <x v="0"/>
    <s v="Feb"/>
    <s v="2024-02"/>
    <m/>
    <m/>
    <m/>
    <m/>
  </r>
  <r>
    <s v="ORD104374"/>
    <x v="4374"/>
    <s v="CUST4850"/>
    <x v="4263"/>
    <s v="IQV99112"/>
    <x v="2"/>
    <x v="4373"/>
    <d v="2024-05-09T00:00:00"/>
    <x v="729"/>
    <n v="1"/>
    <x v="1"/>
    <x v="8"/>
    <n v="9"/>
    <x v="0"/>
    <x v="1"/>
    <x v="3414"/>
    <s v="HCP7952"/>
    <n v="6805607976"/>
    <s v="LIC99482"/>
    <x v="0"/>
    <s v="May"/>
    <s v="2024-05"/>
    <m/>
    <m/>
    <m/>
    <m/>
  </r>
  <r>
    <s v="ORD104375"/>
    <x v="4375"/>
    <s v="CUST6381"/>
    <x v="352"/>
    <s v="IQV27328"/>
    <x v="0"/>
    <x v="4374"/>
    <d v="2023-10-15T00:00:00"/>
    <x v="431"/>
    <n v="0"/>
    <x v="0"/>
    <x v="11"/>
    <n v="15"/>
    <x v="4"/>
    <x v="2"/>
    <x v="3458"/>
    <s v="HCP8464"/>
    <n v="1643433222"/>
    <s v="LIC75592"/>
    <x v="0"/>
    <s v="Oct"/>
    <s v="2023-10"/>
    <m/>
    <m/>
    <m/>
    <m/>
  </r>
  <r>
    <s v="ORD104376"/>
    <x v="4376"/>
    <s v="CUST5044"/>
    <x v="4264"/>
    <s v="IQV62132"/>
    <x v="0"/>
    <x v="4375"/>
    <d v="2024-06-11T00:00:00"/>
    <x v="476"/>
    <n v="5"/>
    <x v="1"/>
    <x v="7"/>
    <n v="11"/>
    <x v="1"/>
    <x v="1"/>
    <x v="907"/>
    <s v="HCP6498"/>
    <n v="6534450235"/>
    <s v="LIC28124"/>
    <x v="1"/>
    <s v="Jun"/>
    <s v="2024-06"/>
    <m/>
    <m/>
    <m/>
    <m/>
  </r>
  <r>
    <s v="ORD104377"/>
    <x v="4377"/>
    <s v="CUST5592"/>
    <x v="4265"/>
    <s v="IQV20691"/>
    <x v="2"/>
    <x v="4376"/>
    <d v="2023-12-14T00:00:00"/>
    <x v="439"/>
    <n v="9"/>
    <x v="0"/>
    <x v="1"/>
    <n v="14"/>
    <x v="4"/>
    <x v="2"/>
    <x v="3459"/>
    <s v="HCP2369"/>
    <n v="6615787892"/>
    <s v="LIC78595"/>
    <x v="1"/>
    <s v="Dec"/>
    <s v="2023-12"/>
    <m/>
    <m/>
    <m/>
    <m/>
  </r>
  <r>
    <s v="ORD104378"/>
    <x v="4378"/>
    <s v="CUST6538"/>
    <x v="4266"/>
    <s v="IQV47334"/>
    <x v="0"/>
    <x v="4377"/>
    <d v="2023-05-06T00:00:00"/>
    <x v="62"/>
    <n v="2"/>
    <x v="0"/>
    <x v="8"/>
    <n v="6"/>
    <x v="3"/>
    <x v="1"/>
    <x v="3460"/>
    <s v="HCP8826"/>
    <n v="7767725818"/>
    <s v="LIC62050"/>
    <x v="0"/>
    <s v="May"/>
    <s v="2023-05"/>
    <m/>
    <m/>
    <m/>
    <m/>
  </r>
  <r>
    <s v="ORD104379"/>
    <x v="4379"/>
    <s v="CUST9940"/>
    <x v="4267"/>
    <s v="IQV94873"/>
    <x v="1"/>
    <x v="4378"/>
    <d v="2023-12-08T00:00:00"/>
    <x v="185"/>
    <n v="3"/>
    <x v="0"/>
    <x v="1"/>
    <n v="8"/>
    <x v="2"/>
    <x v="0"/>
    <x v="3461"/>
    <s v="HCP5039"/>
    <n v="2906380038"/>
    <s v="LIC76247"/>
    <x v="0"/>
    <s v="Dec"/>
    <s v="2023-12"/>
    <m/>
    <m/>
    <m/>
    <m/>
  </r>
  <r>
    <s v="ORD104380"/>
    <x v="4380"/>
    <s v="CUST6710"/>
    <x v="4268"/>
    <s v="IQV91513"/>
    <x v="3"/>
    <x v="4379"/>
    <d v="2024-09-08T00:00:00"/>
    <x v="369"/>
    <n v="0"/>
    <x v="1"/>
    <x v="10"/>
    <n v="8"/>
    <x v="2"/>
    <x v="2"/>
    <x v="1346"/>
    <s v="HCP9159"/>
    <n v="8589536451"/>
    <s v="LIC49978"/>
    <x v="0"/>
    <s v="Sep"/>
    <s v="2024-09"/>
    <m/>
    <m/>
    <m/>
    <m/>
  </r>
  <r>
    <s v="ORD104381"/>
    <x v="4381"/>
    <s v="CUST8733"/>
    <x v="4269"/>
    <s v="IQV19190"/>
    <x v="2"/>
    <x v="4380"/>
    <d v="2024-02-25T00:00:00"/>
    <x v="302"/>
    <n v="9"/>
    <x v="1"/>
    <x v="6"/>
    <n v="25"/>
    <x v="3"/>
    <x v="0"/>
    <x v="3462"/>
    <s v="HCP9484"/>
    <n v="2309728936"/>
    <s v="LIC37357"/>
    <x v="1"/>
    <s v="Feb"/>
    <s v="2024-02"/>
    <m/>
    <m/>
    <m/>
    <m/>
  </r>
  <r>
    <s v="ORD104382"/>
    <x v="4382"/>
    <s v="CUST1036"/>
    <x v="4270"/>
    <s v="IQV32406"/>
    <x v="0"/>
    <x v="4381"/>
    <d v="2024-10-01T00:00:00"/>
    <x v="493"/>
    <n v="0"/>
    <x v="1"/>
    <x v="11"/>
    <n v="1"/>
    <x v="4"/>
    <x v="1"/>
    <x v="3463"/>
    <s v="HCP8793"/>
    <n v="7730013994"/>
    <s v="LIC65869"/>
    <x v="0"/>
    <s v="Oct"/>
    <s v="2024-10"/>
    <m/>
    <m/>
    <m/>
    <m/>
  </r>
  <r>
    <s v="ORD104383"/>
    <x v="4383"/>
    <s v="CUST7420"/>
    <x v="4271"/>
    <s v="IQV79914"/>
    <x v="2"/>
    <x v="4382"/>
    <d v="2024-11-24T00:00:00"/>
    <x v="731"/>
    <n v="4"/>
    <x v="1"/>
    <x v="9"/>
    <n v="24"/>
    <x v="0"/>
    <x v="1"/>
    <x v="3464"/>
    <s v="HCP8830"/>
    <n v="7145362888"/>
    <s v="LIC47062"/>
    <x v="1"/>
    <s v="Nov"/>
    <s v="2024-11"/>
    <m/>
    <m/>
    <m/>
    <m/>
  </r>
  <r>
    <s v="ORD104384"/>
    <x v="4384"/>
    <s v="CUST5198"/>
    <x v="4272"/>
    <s v="IQV67355"/>
    <x v="3"/>
    <x v="4383"/>
    <d v="2023-02-17T00:00:00"/>
    <x v="117"/>
    <n v="5"/>
    <x v="0"/>
    <x v="6"/>
    <n v="17"/>
    <x v="2"/>
    <x v="2"/>
    <x v="1158"/>
    <s v="HCP6808"/>
    <n v="3777709259"/>
    <s v="LIC74950"/>
    <x v="1"/>
    <s v="Feb"/>
    <s v="2023-02"/>
    <m/>
    <m/>
    <m/>
    <m/>
  </r>
  <r>
    <s v="ORD104385"/>
    <x v="4385"/>
    <s v="CUST4282"/>
    <x v="4273"/>
    <s v="IQV81089"/>
    <x v="3"/>
    <x v="4384"/>
    <d v="2023-12-13T00:00:00"/>
    <x v="471"/>
    <n v="6"/>
    <x v="0"/>
    <x v="1"/>
    <n v="13"/>
    <x v="0"/>
    <x v="0"/>
    <x v="3465"/>
    <s v="HCP8139"/>
    <n v="8061486720"/>
    <s v="LIC20802"/>
    <x v="1"/>
    <s v="Dec"/>
    <s v="2023-12"/>
    <m/>
    <m/>
    <m/>
    <m/>
  </r>
  <r>
    <s v="ORD104386"/>
    <x v="4386"/>
    <s v="CUST8774"/>
    <x v="4274"/>
    <s v="IQV52339"/>
    <x v="0"/>
    <x v="4385"/>
    <d v="2024-02-22T00:00:00"/>
    <x v="173"/>
    <n v="9"/>
    <x v="1"/>
    <x v="6"/>
    <n v="22"/>
    <x v="1"/>
    <x v="1"/>
    <x v="3466"/>
    <s v="HCP2300"/>
    <n v="9451235571"/>
    <s v="LIC99398"/>
    <x v="1"/>
    <s v="Feb"/>
    <s v="2024-02"/>
    <m/>
    <m/>
    <m/>
    <m/>
  </r>
  <r>
    <s v="ORD104387"/>
    <x v="4387"/>
    <s v="CUST7673"/>
    <x v="4275"/>
    <s v="IQV98563"/>
    <x v="1"/>
    <x v="4386"/>
    <d v="2023-11-20T00:00:00"/>
    <x v="76"/>
    <n v="5"/>
    <x v="0"/>
    <x v="9"/>
    <n v="20"/>
    <x v="4"/>
    <x v="0"/>
    <x v="2827"/>
    <s v="HCP6026"/>
    <n v="3899087069"/>
    <s v="LIC12214"/>
    <x v="1"/>
    <s v="Nov"/>
    <s v="2023-11"/>
    <m/>
    <m/>
    <m/>
    <m/>
  </r>
  <r>
    <s v="ORD104388"/>
    <x v="4388"/>
    <s v="CUST9248"/>
    <x v="4276"/>
    <s v="IQV26621"/>
    <x v="3"/>
    <x v="4387"/>
    <d v="2024-05-08T00:00:00"/>
    <x v="318"/>
    <n v="9"/>
    <x v="1"/>
    <x v="8"/>
    <n v="8"/>
    <x v="2"/>
    <x v="0"/>
    <x v="3467"/>
    <s v="HCP4889"/>
    <n v="1066045131"/>
    <s v="LIC65671"/>
    <x v="1"/>
    <s v="May"/>
    <s v="2024-05"/>
    <m/>
    <m/>
    <m/>
    <m/>
  </r>
  <r>
    <s v="ORD104389"/>
    <x v="4389"/>
    <s v="CUST7223"/>
    <x v="4277"/>
    <s v="IQV21575"/>
    <x v="1"/>
    <x v="4388"/>
    <d v="2024-02-11T00:00:00"/>
    <x v="249"/>
    <n v="1"/>
    <x v="1"/>
    <x v="6"/>
    <n v="11"/>
    <x v="4"/>
    <x v="0"/>
    <x v="3263"/>
    <s v="HCP4424"/>
    <n v="4370638758"/>
    <s v="LIC26469"/>
    <x v="0"/>
    <s v="Feb"/>
    <s v="2024-02"/>
    <m/>
    <m/>
    <m/>
    <m/>
  </r>
  <r>
    <s v="ORD104390"/>
    <x v="4390"/>
    <s v="CUST6701"/>
    <x v="4278"/>
    <s v="IQV95634"/>
    <x v="0"/>
    <x v="4389"/>
    <d v="2024-07-08T00:00:00"/>
    <x v="605"/>
    <n v="0"/>
    <x v="1"/>
    <x v="2"/>
    <n v="8"/>
    <x v="4"/>
    <x v="2"/>
    <x v="177"/>
    <s v="HCP7318"/>
    <n v="8635937197"/>
    <s v="LIC62393"/>
    <x v="0"/>
    <s v="Jul"/>
    <s v="2024-07"/>
    <m/>
    <m/>
    <m/>
    <m/>
  </r>
  <r>
    <s v="ORD104391"/>
    <x v="4391"/>
    <s v="CUST3461"/>
    <x v="4279"/>
    <s v="IQV18307"/>
    <x v="1"/>
    <x v="4390"/>
    <d v="2024-05-21T00:00:00"/>
    <x v="627"/>
    <n v="6"/>
    <x v="1"/>
    <x v="8"/>
    <n v="21"/>
    <x v="2"/>
    <x v="1"/>
    <x v="3468"/>
    <s v="HCP8656"/>
    <n v="3392147269"/>
    <s v="LIC61897"/>
    <x v="1"/>
    <s v="May"/>
    <s v="2024-05"/>
    <m/>
    <m/>
    <m/>
    <m/>
  </r>
  <r>
    <s v="ORD104392"/>
    <x v="4392"/>
    <s v="CUST3847"/>
    <x v="4280"/>
    <s v="IQV40028"/>
    <x v="1"/>
    <x v="4391"/>
    <d v="2023-06-21T00:00:00"/>
    <x v="420"/>
    <n v="6"/>
    <x v="0"/>
    <x v="7"/>
    <n v="21"/>
    <x v="1"/>
    <x v="1"/>
    <x v="3469"/>
    <s v="HCP8130"/>
    <n v="5643034859"/>
    <s v="LIC68311"/>
    <x v="1"/>
    <s v="Jun"/>
    <s v="2023-06"/>
    <m/>
    <m/>
    <m/>
    <m/>
  </r>
  <r>
    <s v="ORD104393"/>
    <x v="4393"/>
    <s v="CUST7007"/>
    <x v="4281"/>
    <s v="IQV42506"/>
    <x v="1"/>
    <x v="4392"/>
    <d v="2024-03-18T00:00:00"/>
    <x v="519"/>
    <n v="5"/>
    <x v="1"/>
    <x v="4"/>
    <n v="18"/>
    <x v="3"/>
    <x v="2"/>
    <x v="3470"/>
    <s v="HCP7783"/>
    <n v="5456818349"/>
    <s v="LIC33790"/>
    <x v="1"/>
    <s v="Mar"/>
    <s v="2024-03"/>
    <m/>
    <m/>
    <m/>
    <m/>
  </r>
  <r>
    <s v="ORD104394"/>
    <x v="4394"/>
    <s v="CUST3508"/>
    <x v="4282"/>
    <s v="IQV40084"/>
    <x v="3"/>
    <x v="4393"/>
    <d v="2023-02-10T00:00:00"/>
    <x v="104"/>
    <n v="9"/>
    <x v="0"/>
    <x v="6"/>
    <n v="10"/>
    <x v="0"/>
    <x v="0"/>
    <x v="3471"/>
    <s v="HCP2472"/>
    <n v="9824757648"/>
    <s v="LIC65602"/>
    <x v="1"/>
    <s v="Feb"/>
    <s v="2023-02"/>
    <m/>
    <m/>
    <m/>
    <m/>
  </r>
  <r>
    <s v="ORD104395"/>
    <x v="4395"/>
    <s v="CUST3702"/>
    <x v="4283"/>
    <s v="IQV77764"/>
    <x v="3"/>
    <x v="4394"/>
    <d v="2023-05-17T00:00:00"/>
    <x v="303"/>
    <n v="9"/>
    <x v="0"/>
    <x v="8"/>
    <n v="17"/>
    <x v="1"/>
    <x v="1"/>
    <x v="324"/>
    <s v="HCP4099"/>
    <n v="9921592678"/>
    <s v="LIC27922"/>
    <x v="1"/>
    <s v="May"/>
    <s v="2023-05"/>
    <m/>
    <m/>
    <m/>
    <m/>
  </r>
  <r>
    <s v="ORD104396"/>
    <x v="4396"/>
    <s v="CUST5164"/>
    <x v="4284"/>
    <s v="IQV16978"/>
    <x v="3"/>
    <x v="4395"/>
    <d v="2024-06-28T00:00:00"/>
    <x v="654"/>
    <n v="6"/>
    <x v="1"/>
    <x v="7"/>
    <n v="28"/>
    <x v="0"/>
    <x v="1"/>
    <x v="3472"/>
    <s v="HCP7203"/>
    <n v="3762687852"/>
    <s v="LIC66317"/>
    <x v="1"/>
    <s v="Jun"/>
    <s v="2024-06"/>
    <m/>
    <m/>
    <m/>
    <m/>
  </r>
  <r>
    <s v="ORD104397"/>
    <x v="4397"/>
    <s v="CUST3800"/>
    <x v="4285"/>
    <s v="IQV36029"/>
    <x v="1"/>
    <x v="4396"/>
    <d v="2024-03-09T00:00:00"/>
    <x v="158"/>
    <n v="6"/>
    <x v="1"/>
    <x v="4"/>
    <n v="9"/>
    <x v="4"/>
    <x v="1"/>
    <x v="2540"/>
    <s v="HCP4286"/>
    <n v="8194494100"/>
    <s v="LIC25767"/>
    <x v="1"/>
    <s v="Mar"/>
    <s v="2024-03"/>
    <m/>
    <m/>
    <m/>
    <m/>
  </r>
  <r>
    <s v="ORD104398"/>
    <x v="4398"/>
    <s v="CUST9972"/>
    <x v="4286"/>
    <s v="IQV92948"/>
    <x v="2"/>
    <x v="4397"/>
    <d v="2024-11-18T00:00:00"/>
    <x v="679"/>
    <n v="8"/>
    <x v="1"/>
    <x v="9"/>
    <n v="18"/>
    <x v="2"/>
    <x v="1"/>
    <x v="3473"/>
    <s v="HCP5149"/>
    <n v="8252649004"/>
    <s v="LIC68176"/>
    <x v="1"/>
    <s v="Nov"/>
    <s v="2024-11"/>
    <m/>
    <m/>
    <m/>
    <m/>
  </r>
  <r>
    <s v="ORD104399"/>
    <x v="4399"/>
    <s v="CUST4488"/>
    <x v="4287"/>
    <s v="IQV76452"/>
    <x v="1"/>
    <x v="4398"/>
    <d v="2024-08-04T00:00:00"/>
    <x v="294"/>
    <n v="9"/>
    <x v="1"/>
    <x v="5"/>
    <n v="4"/>
    <x v="3"/>
    <x v="0"/>
    <x v="3474"/>
    <s v="HCP7269"/>
    <n v="4852941681"/>
    <s v="LIC49499"/>
    <x v="1"/>
    <s v="Aug"/>
    <s v="2024-08"/>
    <m/>
    <m/>
    <m/>
    <m/>
  </r>
  <r>
    <s v="ORD104400"/>
    <x v="4400"/>
    <s v="CUST1064"/>
    <x v="4288"/>
    <s v="IQV42969"/>
    <x v="1"/>
    <x v="4399"/>
    <d v="2023-01-07T00:00:00"/>
    <x v="663"/>
    <n v="9"/>
    <x v="0"/>
    <x v="3"/>
    <n v="7"/>
    <x v="3"/>
    <x v="1"/>
    <x v="3475"/>
    <s v="HCP3864"/>
    <n v="4232250846"/>
    <s v="LIC15412"/>
    <x v="1"/>
    <s v="Jan"/>
    <s v="2023-01"/>
    <m/>
    <m/>
    <m/>
    <m/>
  </r>
  <r>
    <s v="ORD104401"/>
    <x v="4401"/>
    <s v="CUST3309"/>
    <x v="4289"/>
    <s v="IQV83933"/>
    <x v="3"/>
    <x v="4400"/>
    <d v="2024-05-22T00:00:00"/>
    <x v="627"/>
    <n v="5"/>
    <x v="1"/>
    <x v="8"/>
    <n v="22"/>
    <x v="4"/>
    <x v="2"/>
    <x v="3476"/>
    <s v="HCP7294"/>
    <n v="4558274936"/>
    <s v="LIC70167"/>
    <x v="1"/>
    <s v="May"/>
    <s v="2024-05"/>
    <m/>
    <m/>
    <m/>
    <m/>
  </r>
  <r>
    <s v="ORD104402"/>
    <x v="4402"/>
    <s v="CUST6124"/>
    <x v="4290"/>
    <s v="IQV93482"/>
    <x v="2"/>
    <x v="4401"/>
    <d v="2024-04-18T00:00:00"/>
    <x v="339"/>
    <n v="5"/>
    <x v="1"/>
    <x v="0"/>
    <n v="18"/>
    <x v="0"/>
    <x v="0"/>
    <x v="2002"/>
    <s v="HCP9703"/>
    <n v="4544438071"/>
    <s v="LIC63329"/>
    <x v="1"/>
    <s v="Apr"/>
    <s v="2024-04"/>
    <m/>
    <m/>
    <m/>
    <m/>
  </r>
  <r>
    <s v="ORD104403"/>
    <x v="4403"/>
    <s v="CUST1052"/>
    <x v="4291"/>
    <s v="IQV55400"/>
    <x v="1"/>
    <x v="4402"/>
    <d v="2024-10-19T00:00:00"/>
    <x v="208"/>
    <n v="0"/>
    <x v="1"/>
    <x v="11"/>
    <n v="19"/>
    <x v="0"/>
    <x v="1"/>
    <x v="1086"/>
    <s v="HCP9047"/>
    <n v="4678740690"/>
    <s v="LIC19106"/>
    <x v="0"/>
    <s v="Oct"/>
    <s v="2024-10"/>
    <m/>
    <m/>
    <m/>
    <m/>
  </r>
  <r>
    <s v="ORD104404"/>
    <x v="4404"/>
    <s v="CUST4298"/>
    <x v="4292"/>
    <s v="IQV96108"/>
    <x v="0"/>
    <x v="4403"/>
    <d v="2023-07-02T00:00:00"/>
    <x v="2"/>
    <n v="9"/>
    <x v="0"/>
    <x v="2"/>
    <n v="2"/>
    <x v="1"/>
    <x v="1"/>
    <x v="514"/>
    <s v="HCP1260"/>
    <n v="7363416479"/>
    <s v="LIC12370"/>
    <x v="1"/>
    <s v="Jul"/>
    <s v="2023-07"/>
    <m/>
    <m/>
    <m/>
    <m/>
  </r>
  <r>
    <s v="ORD104405"/>
    <x v="4405"/>
    <s v="CUST9279"/>
    <x v="4293"/>
    <s v="IQV87117"/>
    <x v="1"/>
    <x v="4404"/>
    <d v="2023-01-10T00:00:00"/>
    <x v="75"/>
    <n v="4"/>
    <x v="0"/>
    <x v="3"/>
    <n v="10"/>
    <x v="0"/>
    <x v="1"/>
    <x v="3477"/>
    <s v="HCP3256"/>
    <n v="1429780503"/>
    <s v="LIC65094"/>
    <x v="1"/>
    <s v="Jan"/>
    <s v="2023-01"/>
    <m/>
    <m/>
    <m/>
    <m/>
  </r>
  <r>
    <s v="ORD104406"/>
    <x v="4406"/>
    <s v="CUST4969"/>
    <x v="4294"/>
    <s v="IQV36234"/>
    <x v="2"/>
    <x v="4405"/>
    <d v="2023-09-20T00:00:00"/>
    <x v="494"/>
    <n v="8"/>
    <x v="0"/>
    <x v="10"/>
    <n v="20"/>
    <x v="3"/>
    <x v="1"/>
    <x v="3478"/>
    <s v="HCP3187"/>
    <n v="2726995665"/>
    <s v="LIC91583"/>
    <x v="1"/>
    <s v="Sep"/>
    <s v="2023-09"/>
    <m/>
    <m/>
    <m/>
    <m/>
  </r>
  <r>
    <s v="ORD104407"/>
    <x v="4407"/>
    <s v="CUST1365"/>
    <x v="4295"/>
    <s v="IQV29435"/>
    <x v="1"/>
    <x v="4406"/>
    <d v="2024-07-26T00:00:00"/>
    <x v="464"/>
    <n v="6"/>
    <x v="1"/>
    <x v="2"/>
    <n v="26"/>
    <x v="1"/>
    <x v="2"/>
    <x v="3479"/>
    <s v="HCP8138"/>
    <n v="3798787575"/>
    <s v="LIC55129"/>
    <x v="1"/>
    <s v="Jul"/>
    <s v="2024-07"/>
    <m/>
    <m/>
    <m/>
    <m/>
  </r>
  <r>
    <s v="ORD104408"/>
    <x v="4408"/>
    <s v="CUST8058"/>
    <x v="4296"/>
    <s v="IQV73220"/>
    <x v="3"/>
    <x v="4407"/>
    <d v="2023-08-26T00:00:00"/>
    <x v="635"/>
    <n v="1"/>
    <x v="0"/>
    <x v="5"/>
    <n v="26"/>
    <x v="1"/>
    <x v="2"/>
    <x v="3403"/>
    <s v="HCP7296"/>
    <n v="1699434091"/>
    <s v="LIC41247"/>
    <x v="0"/>
    <s v="Aug"/>
    <s v="2023-08"/>
    <m/>
    <m/>
    <m/>
    <m/>
  </r>
  <r>
    <s v="ORD104409"/>
    <x v="4409"/>
    <s v="CUST8559"/>
    <x v="4297"/>
    <s v="IQV78815"/>
    <x v="3"/>
    <x v="4408"/>
    <d v="2023-02-25T00:00:00"/>
    <x v="406"/>
    <n v="3"/>
    <x v="0"/>
    <x v="6"/>
    <n v="25"/>
    <x v="0"/>
    <x v="0"/>
    <x v="234"/>
    <s v="HCP1662"/>
    <n v="5666390058"/>
    <s v="LIC57403"/>
    <x v="0"/>
    <s v="Feb"/>
    <s v="2023-02"/>
    <m/>
    <m/>
    <m/>
    <m/>
  </r>
  <r>
    <s v="ORD104410"/>
    <x v="4410"/>
    <s v="CUST9335"/>
    <x v="4298"/>
    <s v="IQV88052"/>
    <x v="3"/>
    <x v="4409"/>
    <d v="2024-09-21T00:00:00"/>
    <x v="435"/>
    <n v="6"/>
    <x v="1"/>
    <x v="10"/>
    <n v="21"/>
    <x v="0"/>
    <x v="2"/>
    <x v="3480"/>
    <s v="HCP9431"/>
    <n v="2751559865"/>
    <s v="LIC80970"/>
    <x v="1"/>
    <s v="Sep"/>
    <s v="2024-09"/>
    <m/>
    <m/>
    <m/>
    <m/>
  </r>
  <r>
    <s v="ORD104411"/>
    <x v="4411"/>
    <s v="CUST8570"/>
    <x v="4299"/>
    <s v="IQV61126"/>
    <x v="3"/>
    <x v="4410"/>
    <d v="2023-05-31T00:00:00"/>
    <x v="391"/>
    <n v="4"/>
    <x v="0"/>
    <x v="8"/>
    <n v="31"/>
    <x v="1"/>
    <x v="2"/>
    <x v="3481"/>
    <s v="HCP2395"/>
    <n v="2174324730"/>
    <s v="LIC10052"/>
    <x v="1"/>
    <s v="May"/>
    <s v="2023-05"/>
    <m/>
    <m/>
    <m/>
    <m/>
  </r>
  <r>
    <s v="ORD104412"/>
    <x v="4412"/>
    <s v="CUST6670"/>
    <x v="4300"/>
    <s v="IQV24675"/>
    <x v="2"/>
    <x v="4411"/>
    <d v="2023-03-21T00:00:00"/>
    <x v="664"/>
    <n v="8"/>
    <x v="0"/>
    <x v="4"/>
    <n v="21"/>
    <x v="2"/>
    <x v="1"/>
    <x v="3482"/>
    <s v="HCP5742"/>
    <n v="4840507157"/>
    <s v="LIC77961"/>
    <x v="1"/>
    <s v="Mar"/>
    <s v="2023-03"/>
    <m/>
    <m/>
    <m/>
    <m/>
  </r>
  <r>
    <s v="ORD104413"/>
    <x v="4413"/>
    <s v="CUST8011"/>
    <x v="4301"/>
    <s v="IQV47573"/>
    <x v="2"/>
    <x v="4412"/>
    <d v="2023-02-21T00:00:00"/>
    <x v="590"/>
    <n v="4"/>
    <x v="0"/>
    <x v="6"/>
    <n v="21"/>
    <x v="1"/>
    <x v="0"/>
    <x v="3483"/>
    <s v="HCP8618"/>
    <n v="7052519679"/>
    <s v="LIC61043"/>
    <x v="1"/>
    <s v="Feb"/>
    <s v="2023-02"/>
    <m/>
    <m/>
    <m/>
    <m/>
  </r>
  <r>
    <s v="ORD104414"/>
    <x v="4414"/>
    <s v="CUST2999"/>
    <x v="4302"/>
    <s v="IQV11551"/>
    <x v="1"/>
    <x v="4413"/>
    <d v="2024-03-13T00:00:00"/>
    <x v="267"/>
    <n v="8"/>
    <x v="1"/>
    <x v="4"/>
    <n v="13"/>
    <x v="0"/>
    <x v="0"/>
    <x v="2473"/>
    <s v="HCP2460"/>
    <n v="3579917186"/>
    <s v="LIC77355"/>
    <x v="1"/>
    <s v="Mar"/>
    <s v="2024-03"/>
    <m/>
    <m/>
    <m/>
    <m/>
  </r>
  <r>
    <s v="ORD104415"/>
    <x v="4415"/>
    <s v="CUST9696"/>
    <x v="4303"/>
    <s v="IQV63934"/>
    <x v="3"/>
    <x v="4414"/>
    <d v="2023-05-13T00:00:00"/>
    <x v="425"/>
    <n v="6"/>
    <x v="0"/>
    <x v="8"/>
    <n v="13"/>
    <x v="2"/>
    <x v="2"/>
    <x v="3484"/>
    <s v="HCP3704"/>
    <n v="5855680987"/>
    <s v="LIC30702"/>
    <x v="1"/>
    <s v="May"/>
    <s v="2023-05"/>
    <m/>
    <m/>
    <m/>
    <m/>
  </r>
  <r>
    <s v="ORD104416"/>
    <x v="4416"/>
    <s v="CUST8072"/>
    <x v="4304"/>
    <s v="IQV99538"/>
    <x v="3"/>
    <x v="4415"/>
    <d v="2023-12-19T00:00:00"/>
    <x v="236"/>
    <n v="7"/>
    <x v="0"/>
    <x v="1"/>
    <n v="19"/>
    <x v="4"/>
    <x v="0"/>
    <x v="3485"/>
    <s v="HCP9539"/>
    <n v="7485321025"/>
    <s v="LIC42287"/>
    <x v="1"/>
    <s v="Dec"/>
    <s v="2023-12"/>
    <m/>
    <m/>
    <m/>
    <m/>
  </r>
  <r>
    <s v="ORD104417"/>
    <x v="4417"/>
    <s v="CUST7015"/>
    <x v="4305"/>
    <s v="IQV68317"/>
    <x v="1"/>
    <x v="4416"/>
    <d v="2023-03-05T00:00:00"/>
    <x v="379"/>
    <n v="9"/>
    <x v="0"/>
    <x v="4"/>
    <n v="5"/>
    <x v="2"/>
    <x v="1"/>
    <x v="3434"/>
    <s v="HCP3619"/>
    <n v="3358700243"/>
    <s v="LIC57873"/>
    <x v="1"/>
    <s v="Mar"/>
    <s v="2023-03"/>
    <m/>
    <m/>
    <m/>
    <m/>
  </r>
  <r>
    <s v="ORD104418"/>
    <x v="4418"/>
    <s v="CUST1331"/>
    <x v="4306"/>
    <s v="IQV55763"/>
    <x v="1"/>
    <x v="4417"/>
    <d v="2023-03-30T00:00:00"/>
    <x v="560"/>
    <n v="2"/>
    <x v="0"/>
    <x v="4"/>
    <n v="30"/>
    <x v="1"/>
    <x v="1"/>
    <x v="2382"/>
    <s v="HCP9954"/>
    <n v="7995935480"/>
    <s v="LIC49092"/>
    <x v="0"/>
    <s v="Mar"/>
    <s v="2023-03"/>
    <m/>
    <m/>
    <m/>
    <m/>
  </r>
  <r>
    <s v="ORD104419"/>
    <x v="4419"/>
    <s v="CUST6503"/>
    <x v="4307"/>
    <s v="IQV54818"/>
    <x v="2"/>
    <x v="4418"/>
    <d v="2024-04-19T00:00:00"/>
    <x v="674"/>
    <n v="2"/>
    <x v="1"/>
    <x v="0"/>
    <n v="19"/>
    <x v="4"/>
    <x v="0"/>
    <x v="3326"/>
    <s v="HCP9891"/>
    <n v="7335462812"/>
    <s v="LIC18735"/>
    <x v="0"/>
    <s v="Apr"/>
    <s v="2024-04"/>
    <m/>
    <m/>
    <m/>
    <m/>
  </r>
  <r>
    <s v="ORD104420"/>
    <x v="4420"/>
    <s v="CUST3703"/>
    <x v="4308"/>
    <s v="IQV70719"/>
    <x v="3"/>
    <x v="4419"/>
    <d v="2024-04-01T00:00:00"/>
    <x v="521"/>
    <n v="8"/>
    <x v="1"/>
    <x v="0"/>
    <n v="1"/>
    <x v="4"/>
    <x v="1"/>
    <x v="1221"/>
    <s v="HCP2478"/>
    <n v="5965944856"/>
    <s v="LIC59755"/>
    <x v="1"/>
    <s v="Apr"/>
    <s v="2024-04"/>
    <m/>
    <m/>
    <m/>
    <m/>
  </r>
  <r>
    <s v="ORD104421"/>
    <x v="4421"/>
    <s v="CUST6369"/>
    <x v="3461"/>
    <s v="IQV87320"/>
    <x v="3"/>
    <x v="4420"/>
    <d v="2023-03-28T00:00:00"/>
    <x v="65"/>
    <n v="0"/>
    <x v="0"/>
    <x v="4"/>
    <n v="28"/>
    <x v="0"/>
    <x v="0"/>
    <x v="3486"/>
    <s v="HCP1814"/>
    <n v="8867703880"/>
    <s v="LIC72058"/>
    <x v="0"/>
    <s v="Mar"/>
    <s v="2023-03"/>
    <m/>
    <m/>
    <m/>
    <m/>
  </r>
  <r>
    <s v="ORD104422"/>
    <x v="4422"/>
    <s v="CUST3266"/>
    <x v="4309"/>
    <s v="IQV96379"/>
    <x v="0"/>
    <x v="4421"/>
    <d v="2024-08-27T00:00:00"/>
    <x v="353"/>
    <n v="3"/>
    <x v="1"/>
    <x v="5"/>
    <n v="27"/>
    <x v="1"/>
    <x v="2"/>
    <x v="1802"/>
    <s v="HCP7320"/>
    <n v="1886405937"/>
    <s v="LIC43845"/>
    <x v="0"/>
    <s v="Aug"/>
    <s v="2024-08"/>
    <m/>
    <m/>
    <m/>
    <m/>
  </r>
  <r>
    <s v="ORD104423"/>
    <x v="4423"/>
    <s v="CUST1721"/>
    <x v="28"/>
    <s v="IQV32437"/>
    <x v="1"/>
    <x v="4422"/>
    <d v="2023-11-16T00:00:00"/>
    <x v="548"/>
    <n v="5"/>
    <x v="0"/>
    <x v="9"/>
    <n v="16"/>
    <x v="3"/>
    <x v="1"/>
    <x v="3065"/>
    <s v="HCP1745"/>
    <n v="7217175757"/>
    <s v="LIC86152"/>
    <x v="1"/>
    <s v="Nov"/>
    <s v="2023-11"/>
    <m/>
    <m/>
    <m/>
    <m/>
  </r>
  <r>
    <s v="ORD104424"/>
    <x v="4424"/>
    <s v="CUST2347"/>
    <x v="4310"/>
    <s v="IQV74811"/>
    <x v="1"/>
    <x v="4423"/>
    <d v="2024-08-19T00:00:00"/>
    <x v="418"/>
    <n v="6"/>
    <x v="1"/>
    <x v="5"/>
    <n v="19"/>
    <x v="0"/>
    <x v="0"/>
    <x v="1819"/>
    <s v="HCP8208"/>
    <n v="7917394418"/>
    <s v="LIC27963"/>
    <x v="1"/>
    <s v="Aug"/>
    <s v="2024-08"/>
    <m/>
    <m/>
    <m/>
    <m/>
  </r>
  <r>
    <s v="ORD104425"/>
    <x v="4425"/>
    <s v="CUST5017"/>
    <x v="4311"/>
    <s v="IQV24501"/>
    <x v="3"/>
    <x v="4424"/>
    <d v="2023-03-16T00:00:00"/>
    <x v="354"/>
    <n v="1"/>
    <x v="0"/>
    <x v="4"/>
    <n v="16"/>
    <x v="1"/>
    <x v="2"/>
    <x v="3487"/>
    <s v="HCP4743"/>
    <n v="3176429417"/>
    <s v="LIC16210"/>
    <x v="0"/>
    <s v="Mar"/>
    <s v="2023-03"/>
    <m/>
    <m/>
    <m/>
    <m/>
  </r>
  <r>
    <s v="ORD104426"/>
    <x v="4426"/>
    <s v="CUST8183"/>
    <x v="4312"/>
    <s v="IQV75379"/>
    <x v="1"/>
    <x v="4425"/>
    <d v="2024-05-31T00:00:00"/>
    <x v="704"/>
    <n v="3"/>
    <x v="1"/>
    <x v="8"/>
    <n v="31"/>
    <x v="0"/>
    <x v="0"/>
    <x v="2610"/>
    <s v="HCP6913"/>
    <n v="9389088162"/>
    <s v="LIC39351"/>
    <x v="0"/>
    <s v="May"/>
    <s v="2024-05"/>
    <m/>
    <m/>
    <m/>
    <m/>
  </r>
  <r>
    <s v="ORD104427"/>
    <x v="4427"/>
    <s v="CUST1780"/>
    <x v="4313"/>
    <s v="IQV42938"/>
    <x v="1"/>
    <x v="4426"/>
    <d v="2024-06-25T00:00:00"/>
    <x v="583"/>
    <n v="1"/>
    <x v="1"/>
    <x v="7"/>
    <n v="25"/>
    <x v="1"/>
    <x v="0"/>
    <x v="1594"/>
    <s v="HCP3108"/>
    <n v="4563124545"/>
    <s v="LIC85386"/>
    <x v="0"/>
    <s v="Jun"/>
    <s v="2024-06"/>
    <m/>
    <m/>
    <m/>
    <m/>
  </r>
  <r>
    <s v="ORD104428"/>
    <x v="4428"/>
    <s v="CUST1396"/>
    <x v="4314"/>
    <s v="IQV21961"/>
    <x v="3"/>
    <x v="4427"/>
    <d v="2024-04-17T00:00:00"/>
    <x v="307"/>
    <n v="1"/>
    <x v="1"/>
    <x v="0"/>
    <n v="17"/>
    <x v="0"/>
    <x v="1"/>
    <x v="3488"/>
    <s v="HCP8644"/>
    <n v="7921955156"/>
    <s v="LIC34843"/>
    <x v="0"/>
    <s v="Apr"/>
    <s v="2024-04"/>
    <m/>
    <m/>
    <m/>
    <m/>
  </r>
  <r>
    <s v="ORD104429"/>
    <x v="4429"/>
    <s v="CUST2497"/>
    <x v="4315"/>
    <s v="IQV47761"/>
    <x v="1"/>
    <x v="4428"/>
    <d v="2023-03-17T00:00:00"/>
    <x v="378"/>
    <n v="4"/>
    <x v="0"/>
    <x v="4"/>
    <n v="17"/>
    <x v="0"/>
    <x v="0"/>
    <x v="534"/>
    <s v="HCP2164"/>
    <n v="2262602764"/>
    <s v="LIC31305"/>
    <x v="1"/>
    <s v="Mar"/>
    <s v="2023-03"/>
    <m/>
    <m/>
    <m/>
    <m/>
  </r>
  <r>
    <s v="ORD104430"/>
    <x v="4430"/>
    <s v="CUST1686"/>
    <x v="4316"/>
    <s v="IQV91993"/>
    <x v="1"/>
    <x v="4429"/>
    <d v="2024-07-28T00:00:00"/>
    <x v="157"/>
    <n v="6"/>
    <x v="1"/>
    <x v="2"/>
    <n v="28"/>
    <x v="4"/>
    <x v="2"/>
    <x v="3489"/>
    <s v="HCP1896"/>
    <n v="6847814000"/>
    <s v="LIC82988"/>
    <x v="1"/>
    <s v="Jul"/>
    <s v="2024-07"/>
    <m/>
    <m/>
    <m/>
    <m/>
  </r>
  <r>
    <s v="ORD104431"/>
    <x v="4431"/>
    <s v="CUST9924"/>
    <x v="4317"/>
    <s v="IQV36787"/>
    <x v="2"/>
    <x v="4430"/>
    <d v="2023-05-02T00:00:00"/>
    <x v="62"/>
    <n v="6"/>
    <x v="0"/>
    <x v="8"/>
    <n v="2"/>
    <x v="4"/>
    <x v="0"/>
    <x v="1170"/>
    <s v="HCP9505"/>
    <n v="8756818273"/>
    <s v="LIC64241"/>
    <x v="1"/>
    <s v="May"/>
    <s v="2023-05"/>
    <m/>
    <m/>
    <m/>
    <m/>
  </r>
  <r>
    <s v="ORD104432"/>
    <x v="4432"/>
    <s v="CUST3532"/>
    <x v="4318"/>
    <s v="IQV79254"/>
    <x v="2"/>
    <x v="4431"/>
    <d v="2024-04-10T00:00:00"/>
    <x v="678"/>
    <n v="0"/>
    <x v="1"/>
    <x v="0"/>
    <n v="10"/>
    <x v="4"/>
    <x v="0"/>
    <x v="3490"/>
    <s v="HCP7209"/>
    <n v="1207143112"/>
    <s v="LIC16611"/>
    <x v="0"/>
    <s v="Apr"/>
    <s v="2024-04"/>
    <m/>
    <m/>
    <m/>
    <m/>
  </r>
  <r>
    <s v="ORD104433"/>
    <x v="4433"/>
    <s v="CUST2075"/>
    <x v="4319"/>
    <s v="IQV39853"/>
    <x v="0"/>
    <x v="4432"/>
    <d v="2024-03-09T00:00:00"/>
    <x v="56"/>
    <n v="9"/>
    <x v="1"/>
    <x v="4"/>
    <n v="9"/>
    <x v="0"/>
    <x v="1"/>
    <x v="3491"/>
    <s v="HCP1448"/>
    <n v="5039465912"/>
    <s v="LIC14908"/>
    <x v="1"/>
    <s v="Mar"/>
    <s v="2024-03"/>
    <m/>
    <m/>
    <m/>
    <m/>
  </r>
  <r>
    <s v="ORD104434"/>
    <x v="4434"/>
    <s v="CUST8741"/>
    <x v="4320"/>
    <s v="IQV36595"/>
    <x v="1"/>
    <x v="4433"/>
    <d v="2024-07-14T00:00:00"/>
    <x v="377"/>
    <n v="9"/>
    <x v="1"/>
    <x v="2"/>
    <n v="14"/>
    <x v="3"/>
    <x v="1"/>
    <x v="2615"/>
    <s v="HCP7043"/>
    <n v="5243374088"/>
    <s v="LIC41050"/>
    <x v="1"/>
    <s v="Jul"/>
    <s v="2024-07"/>
    <m/>
    <m/>
    <m/>
    <m/>
  </r>
  <r>
    <s v="ORD104435"/>
    <x v="4435"/>
    <s v="CUST3396"/>
    <x v="2462"/>
    <s v="IQV71638"/>
    <x v="3"/>
    <x v="4434"/>
    <d v="2023-09-08T00:00:00"/>
    <x v="35"/>
    <n v="7"/>
    <x v="0"/>
    <x v="10"/>
    <n v="8"/>
    <x v="3"/>
    <x v="2"/>
    <x v="3492"/>
    <s v="HCP3077"/>
    <n v="1469101003"/>
    <s v="LIC42790"/>
    <x v="1"/>
    <s v="Sep"/>
    <s v="2023-09"/>
    <m/>
    <m/>
    <m/>
    <m/>
  </r>
  <r>
    <s v="ORD104436"/>
    <x v="4436"/>
    <s v="CUST1262"/>
    <x v="4321"/>
    <s v="IQV25142"/>
    <x v="3"/>
    <x v="4435"/>
    <d v="2023-11-22T00:00:00"/>
    <x v="347"/>
    <n v="6"/>
    <x v="0"/>
    <x v="9"/>
    <n v="22"/>
    <x v="1"/>
    <x v="0"/>
    <x v="3493"/>
    <s v="HCP9751"/>
    <n v="4342905937"/>
    <s v="LIC64846"/>
    <x v="1"/>
    <s v="Nov"/>
    <s v="2023-11"/>
    <m/>
    <m/>
    <m/>
    <m/>
  </r>
  <r>
    <s v="ORD104437"/>
    <x v="4437"/>
    <s v="CUST1213"/>
    <x v="4322"/>
    <s v="IQV66175"/>
    <x v="1"/>
    <x v="4436"/>
    <d v="2023-08-16T00:00:00"/>
    <x v="190"/>
    <n v="7"/>
    <x v="0"/>
    <x v="5"/>
    <n v="16"/>
    <x v="0"/>
    <x v="0"/>
    <x v="1177"/>
    <s v="HCP3797"/>
    <n v="8694561746"/>
    <s v="LIC45159"/>
    <x v="1"/>
    <s v="Aug"/>
    <s v="2023-08"/>
    <m/>
    <m/>
    <m/>
    <m/>
  </r>
  <r>
    <s v="ORD104438"/>
    <x v="4438"/>
    <s v="CUST6761"/>
    <x v="4323"/>
    <s v="IQV17216"/>
    <x v="3"/>
    <x v="4437"/>
    <d v="2023-11-20T00:00:00"/>
    <x v="76"/>
    <n v="5"/>
    <x v="0"/>
    <x v="9"/>
    <n v="20"/>
    <x v="3"/>
    <x v="0"/>
    <x v="219"/>
    <s v="HCP1847"/>
    <n v="9639601972"/>
    <s v="LIC14671"/>
    <x v="1"/>
    <s v="Nov"/>
    <s v="2023-11"/>
    <m/>
    <m/>
    <m/>
    <m/>
  </r>
  <r>
    <s v="ORD104439"/>
    <x v="4439"/>
    <s v="CUST3111"/>
    <x v="4324"/>
    <s v="IQV69452"/>
    <x v="2"/>
    <x v="4438"/>
    <d v="2024-06-28T00:00:00"/>
    <x v="136"/>
    <n v="9"/>
    <x v="1"/>
    <x v="7"/>
    <n v="28"/>
    <x v="2"/>
    <x v="0"/>
    <x v="1042"/>
    <s v="HCP6298"/>
    <n v="5582097693"/>
    <s v="LIC20008"/>
    <x v="1"/>
    <s v="Jun"/>
    <s v="2024-06"/>
    <m/>
    <m/>
    <m/>
    <m/>
  </r>
  <r>
    <s v="ORD104440"/>
    <x v="4440"/>
    <s v="CUST1631"/>
    <x v="4325"/>
    <s v="IQV38351"/>
    <x v="2"/>
    <x v="4439"/>
    <d v="2023-06-20T00:00:00"/>
    <x v="411"/>
    <n v="2"/>
    <x v="0"/>
    <x v="7"/>
    <n v="20"/>
    <x v="1"/>
    <x v="0"/>
    <x v="1884"/>
    <s v="HCP8433"/>
    <n v="8326270589"/>
    <s v="LIC29387"/>
    <x v="0"/>
    <s v="Jun"/>
    <s v="2023-06"/>
    <m/>
    <m/>
    <m/>
    <m/>
  </r>
  <r>
    <s v="ORD104441"/>
    <x v="4441"/>
    <s v="CUST1019"/>
    <x v="4326"/>
    <s v="IQV69750"/>
    <x v="3"/>
    <x v="4440"/>
    <d v="2024-04-18T00:00:00"/>
    <x v="650"/>
    <n v="2"/>
    <x v="1"/>
    <x v="0"/>
    <n v="18"/>
    <x v="0"/>
    <x v="0"/>
    <x v="3494"/>
    <s v="HCP3534"/>
    <n v="1393421134"/>
    <s v="LIC78089"/>
    <x v="0"/>
    <s v="Apr"/>
    <s v="2024-04"/>
    <m/>
    <m/>
    <m/>
    <m/>
  </r>
  <r>
    <s v="ORD104442"/>
    <x v="4442"/>
    <s v="CUST8138"/>
    <x v="4327"/>
    <s v="IQV24275"/>
    <x v="2"/>
    <x v="4441"/>
    <d v="2024-04-07T00:00:00"/>
    <x v="625"/>
    <n v="4"/>
    <x v="1"/>
    <x v="0"/>
    <n v="7"/>
    <x v="4"/>
    <x v="0"/>
    <x v="1727"/>
    <s v="HCP8143"/>
    <n v="5339279989"/>
    <s v="LIC35364"/>
    <x v="1"/>
    <s v="Apr"/>
    <s v="2024-04"/>
    <m/>
    <m/>
    <m/>
    <m/>
  </r>
  <r>
    <s v="ORD104443"/>
    <x v="4443"/>
    <s v="CUST8302"/>
    <x v="4328"/>
    <s v="IQV95026"/>
    <x v="1"/>
    <x v="4442"/>
    <d v="2024-10-03T00:00:00"/>
    <x v="161"/>
    <n v="4"/>
    <x v="1"/>
    <x v="11"/>
    <n v="3"/>
    <x v="4"/>
    <x v="2"/>
    <x v="2953"/>
    <s v="HCP5918"/>
    <n v="1538847488"/>
    <s v="LIC58508"/>
    <x v="1"/>
    <s v="Oct"/>
    <s v="2024-10"/>
    <m/>
    <m/>
    <m/>
    <m/>
  </r>
  <r>
    <s v="ORD104444"/>
    <x v="4444"/>
    <s v="CUST8742"/>
    <x v="4329"/>
    <s v="IQV61541"/>
    <x v="1"/>
    <x v="4443"/>
    <d v="2023-07-01T00:00:00"/>
    <x v="27"/>
    <n v="0"/>
    <x v="0"/>
    <x v="2"/>
    <n v="1"/>
    <x v="3"/>
    <x v="1"/>
    <x v="1405"/>
    <s v="HCP4464"/>
    <n v="3382324282"/>
    <s v="LIC19366"/>
    <x v="0"/>
    <s v="Jul"/>
    <s v="2023-07"/>
    <m/>
    <m/>
    <m/>
    <m/>
  </r>
  <r>
    <s v="ORD104445"/>
    <x v="4445"/>
    <s v="CUST6226"/>
    <x v="4330"/>
    <s v="IQV59431"/>
    <x v="0"/>
    <x v="4444"/>
    <d v="2024-09-11T00:00:00"/>
    <x v="436"/>
    <n v="0"/>
    <x v="1"/>
    <x v="10"/>
    <n v="11"/>
    <x v="1"/>
    <x v="2"/>
    <x v="1485"/>
    <s v="HCP3153"/>
    <n v="2913952414"/>
    <s v="LIC48037"/>
    <x v="0"/>
    <s v="Sep"/>
    <s v="2024-09"/>
    <m/>
    <m/>
    <m/>
    <m/>
  </r>
  <r>
    <s v="ORD104446"/>
    <x v="4446"/>
    <s v="CUST4066"/>
    <x v="4331"/>
    <s v="IQV74849"/>
    <x v="3"/>
    <x v="4445"/>
    <d v="2023-01-14T00:00:00"/>
    <x v="522"/>
    <n v="4"/>
    <x v="0"/>
    <x v="3"/>
    <n v="14"/>
    <x v="0"/>
    <x v="2"/>
    <x v="3495"/>
    <s v="HCP8772"/>
    <n v="7221656809"/>
    <s v="LIC24512"/>
    <x v="1"/>
    <s v="Jan"/>
    <s v="2023-01"/>
    <m/>
    <m/>
    <m/>
    <m/>
  </r>
  <r>
    <s v="ORD104447"/>
    <x v="4447"/>
    <s v="CUST8545"/>
    <x v="4332"/>
    <s v="IQV88167"/>
    <x v="1"/>
    <x v="4446"/>
    <d v="2023-05-12T00:00:00"/>
    <x v="200"/>
    <n v="8"/>
    <x v="0"/>
    <x v="8"/>
    <n v="12"/>
    <x v="2"/>
    <x v="2"/>
    <x v="2703"/>
    <s v="HCP8822"/>
    <n v="4969422732"/>
    <s v="LIC61674"/>
    <x v="1"/>
    <s v="May"/>
    <s v="2023-05"/>
    <m/>
    <m/>
    <m/>
    <m/>
  </r>
  <r>
    <s v="ORD104448"/>
    <x v="4448"/>
    <s v="CUST6547"/>
    <x v="4333"/>
    <s v="IQV69414"/>
    <x v="3"/>
    <x v="4447"/>
    <d v="2024-06-08T00:00:00"/>
    <x v="227"/>
    <n v="4"/>
    <x v="1"/>
    <x v="7"/>
    <n v="8"/>
    <x v="3"/>
    <x v="0"/>
    <x v="3496"/>
    <s v="HCP4554"/>
    <n v="6988085313"/>
    <s v="LIC17729"/>
    <x v="1"/>
    <s v="Jun"/>
    <s v="2024-06"/>
    <m/>
    <m/>
    <m/>
    <m/>
  </r>
  <r>
    <s v="ORD104449"/>
    <x v="4449"/>
    <s v="CUST5043"/>
    <x v="4334"/>
    <s v="IQV16951"/>
    <x v="3"/>
    <x v="4448"/>
    <d v="2024-10-14T00:00:00"/>
    <x v="300"/>
    <n v="1"/>
    <x v="1"/>
    <x v="11"/>
    <n v="14"/>
    <x v="4"/>
    <x v="1"/>
    <x v="3041"/>
    <s v="HCP3124"/>
    <n v="4786008944"/>
    <s v="LIC65026"/>
    <x v="0"/>
    <s v="Oct"/>
    <s v="2024-10"/>
    <m/>
    <m/>
    <m/>
    <m/>
  </r>
  <r>
    <s v="ORD104450"/>
    <x v="4450"/>
    <s v="CUST1270"/>
    <x v="4335"/>
    <s v="IQV95059"/>
    <x v="3"/>
    <x v="4449"/>
    <d v="2023-06-03T00:00:00"/>
    <x v="25"/>
    <n v="9"/>
    <x v="0"/>
    <x v="7"/>
    <n v="3"/>
    <x v="1"/>
    <x v="2"/>
    <x v="3497"/>
    <s v="HCP5994"/>
    <n v="2164639196"/>
    <s v="LIC73776"/>
    <x v="1"/>
    <s v="Jun"/>
    <s v="2023-06"/>
    <m/>
    <m/>
    <m/>
    <m/>
  </r>
  <r>
    <s v="ORD104451"/>
    <x v="4451"/>
    <s v="CUST9014"/>
    <x v="4336"/>
    <s v="IQV61238"/>
    <x v="1"/>
    <x v="4450"/>
    <d v="2023-03-20T00:00:00"/>
    <x v="159"/>
    <n v="6"/>
    <x v="0"/>
    <x v="4"/>
    <n v="20"/>
    <x v="2"/>
    <x v="1"/>
    <x v="3498"/>
    <s v="HCP4865"/>
    <n v="3909660850"/>
    <s v="LIC72423"/>
    <x v="1"/>
    <s v="Mar"/>
    <s v="2023-03"/>
    <m/>
    <m/>
    <m/>
    <m/>
  </r>
  <r>
    <s v="ORD104452"/>
    <x v="4452"/>
    <s v="CUST7316"/>
    <x v="4337"/>
    <s v="IQV22131"/>
    <x v="0"/>
    <x v="4451"/>
    <d v="2023-11-04T00:00:00"/>
    <x v="29"/>
    <n v="0"/>
    <x v="0"/>
    <x v="9"/>
    <n v="4"/>
    <x v="1"/>
    <x v="0"/>
    <x v="3499"/>
    <s v="HCP1620"/>
    <n v="8132059694"/>
    <s v="LIC85359"/>
    <x v="0"/>
    <s v="Nov"/>
    <s v="2023-11"/>
    <m/>
    <m/>
    <m/>
    <m/>
  </r>
  <r>
    <s v="ORD104453"/>
    <x v="4453"/>
    <s v="CUST5935"/>
    <x v="4338"/>
    <s v="IQV91806"/>
    <x v="0"/>
    <x v="4452"/>
    <d v="2023-05-05T00:00:00"/>
    <x v="169"/>
    <n v="6"/>
    <x v="0"/>
    <x v="8"/>
    <n v="5"/>
    <x v="2"/>
    <x v="0"/>
    <x v="3103"/>
    <s v="HCP6416"/>
    <n v="6296832365"/>
    <s v="LIC38897"/>
    <x v="1"/>
    <s v="May"/>
    <s v="2023-05"/>
    <m/>
    <m/>
    <m/>
    <m/>
  </r>
  <r>
    <s v="ORD104454"/>
    <x v="4454"/>
    <s v="CUST7756"/>
    <x v="4339"/>
    <s v="IQV69070"/>
    <x v="2"/>
    <x v="4453"/>
    <d v="2024-07-02T00:00:00"/>
    <x v="136"/>
    <n v="5"/>
    <x v="1"/>
    <x v="2"/>
    <n v="2"/>
    <x v="2"/>
    <x v="2"/>
    <x v="3500"/>
    <s v="HCP2388"/>
    <n v="4633833028"/>
    <s v="LIC66791"/>
    <x v="1"/>
    <s v="Jul"/>
    <s v="2024-07"/>
    <m/>
    <m/>
    <m/>
    <m/>
  </r>
  <r>
    <s v="ORD104455"/>
    <x v="4455"/>
    <s v="CUST6191"/>
    <x v="4340"/>
    <s v="IQV59909"/>
    <x v="3"/>
    <x v="4454"/>
    <d v="2024-05-19T00:00:00"/>
    <x v="627"/>
    <n v="8"/>
    <x v="1"/>
    <x v="8"/>
    <n v="19"/>
    <x v="0"/>
    <x v="1"/>
    <x v="3501"/>
    <s v="HCP3833"/>
    <n v="3235085365"/>
    <s v="LIC95163"/>
    <x v="1"/>
    <s v="May"/>
    <s v="2024-05"/>
    <m/>
    <m/>
    <m/>
    <m/>
  </r>
  <r>
    <s v="ORD104456"/>
    <x v="4456"/>
    <s v="CUST8599"/>
    <x v="4341"/>
    <s v="IQV74449"/>
    <x v="2"/>
    <x v="4455"/>
    <d v="2023-10-29T00:00:00"/>
    <x v="162"/>
    <n v="9"/>
    <x v="0"/>
    <x v="11"/>
    <n v="29"/>
    <x v="4"/>
    <x v="2"/>
    <x v="3502"/>
    <s v="HCP2284"/>
    <n v="5195963760"/>
    <s v="LIC91465"/>
    <x v="1"/>
    <s v="Oct"/>
    <s v="2023-10"/>
    <m/>
    <m/>
    <m/>
    <m/>
  </r>
  <r>
    <s v="ORD104457"/>
    <x v="4457"/>
    <s v="CUST7158"/>
    <x v="4342"/>
    <s v="IQV65255"/>
    <x v="3"/>
    <x v="4456"/>
    <d v="2024-07-02T00:00:00"/>
    <x v="266"/>
    <n v="9"/>
    <x v="1"/>
    <x v="2"/>
    <n v="2"/>
    <x v="1"/>
    <x v="1"/>
    <x v="3503"/>
    <s v="HCP7553"/>
    <n v="6764518504"/>
    <s v="LIC82730"/>
    <x v="1"/>
    <s v="Jul"/>
    <s v="2024-07"/>
    <m/>
    <m/>
    <m/>
    <m/>
  </r>
  <r>
    <s v="ORD104458"/>
    <x v="4458"/>
    <s v="CUST7373"/>
    <x v="4343"/>
    <s v="IQV37423"/>
    <x v="2"/>
    <x v="4457"/>
    <d v="2023-07-01T00:00:00"/>
    <x v="593"/>
    <n v="2"/>
    <x v="0"/>
    <x v="2"/>
    <n v="1"/>
    <x v="4"/>
    <x v="2"/>
    <x v="3504"/>
    <s v="HCP3164"/>
    <n v="9823618736"/>
    <s v="LIC54851"/>
    <x v="0"/>
    <s v="Jul"/>
    <s v="2023-07"/>
    <m/>
    <m/>
    <m/>
    <m/>
  </r>
  <r>
    <s v="ORD104459"/>
    <x v="4459"/>
    <s v="CUST8180"/>
    <x v="4344"/>
    <s v="IQV50510"/>
    <x v="3"/>
    <x v="4458"/>
    <d v="2024-09-25T00:00:00"/>
    <x v="435"/>
    <n v="2"/>
    <x v="1"/>
    <x v="10"/>
    <n v="25"/>
    <x v="4"/>
    <x v="1"/>
    <x v="3505"/>
    <s v="HCP2376"/>
    <n v="8549871595"/>
    <s v="LIC21916"/>
    <x v="0"/>
    <s v="Sep"/>
    <s v="2024-09"/>
    <m/>
    <m/>
    <m/>
    <m/>
  </r>
  <r>
    <s v="ORD104460"/>
    <x v="4460"/>
    <s v="CUST1725"/>
    <x v="4345"/>
    <s v="IQV60192"/>
    <x v="0"/>
    <x v="4459"/>
    <d v="2024-07-17T00:00:00"/>
    <x v="188"/>
    <n v="3"/>
    <x v="1"/>
    <x v="2"/>
    <n v="17"/>
    <x v="1"/>
    <x v="0"/>
    <x v="3506"/>
    <s v="HCP2205"/>
    <n v="7743005713"/>
    <s v="LIC32156"/>
    <x v="0"/>
    <s v="Jul"/>
    <s v="2024-07"/>
    <m/>
    <m/>
    <m/>
    <m/>
  </r>
  <r>
    <s v="ORD104461"/>
    <x v="4461"/>
    <s v="CUST7142"/>
    <x v="4346"/>
    <s v="IQV70125"/>
    <x v="3"/>
    <x v="4460"/>
    <d v="2023-06-10T00:00:00"/>
    <x v="11"/>
    <n v="5"/>
    <x v="0"/>
    <x v="7"/>
    <n v="10"/>
    <x v="1"/>
    <x v="0"/>
    <x v="3064"/>
    <s v="HCP4446"/>
    <n v="2000524109"/>
    <s v="LIC83775"/>
    <x v="1"/>
    <s v="Jun"/>
    <s v="2023-06"/>
    <m/>
    <m/>
    <m/>
    <m/>
  </r>
  <r>
    <s v="ORD104462"/>
    <x v="4462"/>
    <s v="CUST8271"/>
    <x v="4347"/>
    <s v="IQV15193"/>
    <x v="2"/>
    <x v="4461"/>
    <d v="2023-04-21T00:00:00"/>
    <x v="238"/>
    <n v="8"/>
    <x v="0"/>
    <x v="0"/>
    <n v="21"/>
    <x v="0"/>
    <x v="0"/>
    <x v="3507"/>
    <s v="HCP2793"/>
    <n v="4129309003"/>
    <s v="LIC51993"/>
    <x v="1"/>
    <s v="Apr"/>
    <s v="2023-04"/>
    <m/>
    <m/>
    <m/>
    <m/>
  </r>
  <r>
    <s v="ORD104463"/>
    <x v="4463"/>
    <s v="CUST8425"/>
    <x v="4348"/>
    <s v="IQV33360"/>
    <x v="2"/>
    <x v="4462"/>
    <d v="2024-08-10T00:00:00"/>
    <x v="709"/>
    <n v="6"/>
    <x v="1"/>
    <x v="5"/>
    <n v="10"/>
    <x v="2"/>
    <x v="1"/>
    <x v="3508"/>
    <s v="HCP5340"/>
    <n v="4374459571"/>
    <s v="LIC30967"/>
    <x v="1"/>
    <s v="Aug"/>
    <s v="2024-08"/>
    <m/>
    <m/>
    <m/>
    <m/>
  </r>
  <r>
    <s v="ORD104464"/>
    <x v="4464"/>
    <s v="CUST6023"/>
    <x v="4349"/>
    <s v="IQV93268"/>
    <x v="1"/>
    <x v="4463"/>
    <d v="2023-03-14T00:00:00"/>
    <x v="379"/>
    <n v="0"/>
    <x v="0"/>
    <x v="4"/>
    <n v="14"/>
    <x v="4"/>
    <x v="2"/>
    <x v="3509"/>
    <s v="HCP6214"/>
    <n v="1483841812"/>
    <s v="LIC23859"/>
    <x v="0"/>
    <s v="Mar"/>
    <s v="2023-03"/>
    <m/>
    <m/>
    <m/>
    <m/>
  </r>
  <r>
    <s v="ORD104465"/>
    <x v="4465"/>
    <s v="CUST3446"/>
    <x v="4350"/>
    <s v="IQV94997"/>
    <x v="2"/>
    <x v="4464"/>
    <d v="2024-05-27T00:00:00"/>
    <x v="597"/>
    <n v="5"/>
    <x v="1"/>
    <x v="8"/>
    <n v="27"/>
    <x v="1"/>
    <x v="1"/>
    <x v="1932"/>
    <s v="HCP3001"/>
    <n v="2896262126"/>
    <s v="LIC23011"/>
    <x v="1"/>
    <s v="May"/>
    <s v="2024-05"/>
    <m/>
    <m/>
    <m/>
    <m/>
  </r>
  <r>
    <s v="ORD104466"/>
    <x v="4466"/>
    <s v="CUST7742"/>
    <x v="4351"/>
    <s v="IQV39563"/>
    <x v="0"/>
    <x v="4465"/>
    <d v="2023-10-07T00:00:00"/>
    <x v="96"/>
    <n v="6"/>
    <x v="0"/>
    <x v="11"/>
    <n v="7"/>
    <x v="3"/>
    <x v="1"/>
    <x v="3510"/>
    <s v="HCP8273"/>
    <n v="3175520966"/>
    <s v="LIC29511"/>
    <x v="1"/>
    <s v="Oct"/>
    <s v="2023-10"/>
    <m/>
    <m/>
    <m/>
    <m/>
  </r>
  <r>
    <s v="ORD104467"/>
    <x v="4467"/>
    <s v="CUST2774"/>
    <x v="4352"/>
    <s v="IQV23788"/>
    <x v="2"/>
    <x v="4466"/>
    <d v="2024-02-11T00:00:00"/>
    <x v="430"/>
    <n v="5"/>
    <x v="1"/>
    <x v="6"/>
    <n v="11"/>
    <x v="1"/>
    <x v="1"/>
    <x v="3511"/>
    <s v="HCP1362"/>
    <n v="7536695513"/>
    <s v="LIC75747"/>
    <x v="1"/>
    <s v="Feb"/>
    <s v="2024-02"/>
    <m/>
    <m/>
    <m/>
    <m/>
  </r>
  <r>
    <s v="ORD104468"/>
    <x v="4468"/>
    <s v="CUST2093"/>
    <x v="4353"/>
    <s v="IQV83280"/>
    <x v="2"/>
    <x v="4467"/>
    <d v="2024-12-01T00:00:00"/>
    <x v="251"/>
    <n v="5"/>
    <x v="1"/>
    <x v="1"/>
    <n v="1"/>
    <x v="4"/>
    <x v="2"/>
    <x v="3512"/>
    <s v="HCP5155"/>
    <n v="9148607284"/>
    <s v="LIC60557"/>
    <x v="1"/>
    <s v="Dec"/>
    <s v="2024-12"/>
    <m/>
    <m/>
    <m/>
    <m/>
  </r>
  <r>
    <s v="ORD104469"/>
    <x v="4469"/>
    <s v="CUST2572"/>
    <x v="4354"/>
    <s v="IQV27491"/>
    <x v="0"/>
    <x v="4468"/>
    <d v="2023-12-07T00:00:00"/>
    <x v="163"/>
    <n v="9"/>
    <x v="0"/>
    <x v="1"/>
    <n v="7"/>
    <x v="0"/>
    <x v="2"/>
    <x v="1163"/>
    <s v="HCP8271"/>
    <n v="7052540204"/>
    <s v="LIC53436"/>
    <x v="1"/>
    <s v="Dec"/>
    <s v="2023-12"/>
    <m/>
    <m/>
    <m/>
    <m/>
  </r>
  <r>
    <s v="ORD104470"/>
    <x v="4470"/>
    <s v="CUST4247"/>
    <x v="4355"/>
    <s v="IQV13856"/>
    <x v="2"/>
    <x v="4469"/>
    <d v="2024-02-06T00:00:00"/>
    <x v="389"/>
    <n v="1"/>
    <x v="1"/>
    <x v="6"/>
    <n v="6"/>
    <x v="1"/>
    <x v="0"/>
    <x v="3447"/>
    <s v="HCP5399"/>
    <n v="4476414555"/>
    <s v="LIC26368"/>
    <x v="0"/>
    <s v="Feb"/>
    <s v="2024-02"/>
    <m/>
    <m/>
    <m/>
    <m/>
  </r>
  <r>
    <s v="ORD104471"/>
    <x v="4471"/>
    <s v="CUST6222"/>
    <x v="4356"/>
    <s v="IQV37392"/>
    <x v="0"/>
    <x v="4470"/>
    <d v="2023-06-10T00:00:00"/>
    <x v="376"/>
    <n v="9"/>
    <x v="0"/>
    <x v="7"/>
    <n v="10"/>
    <x v="3"/>
    <x v="0"/>
    <x v="3513"/>
    <s v="HCP6932"/>
    <n v="5026310904"/>
    <s v="LIC29016"/>
    <x v="1"/>
    <s v="Jun"/>
    <s v="2023-06"/>
    <m/>
    <m/>
    <m/>
    <m/>
  </r>
  <r>
    <s v="ORD104472"/>
    <x v="4472"/>
    <s v="CUST4704"/>
    <x v="4357"/>
    <s v="IQV81164"/>
    <x v="1"/>
    <x v="4471"/>
    <d v="2023-11-09T00:00:00"/>
    <x v="317"/>
    <n v="7"/>
    <x v="0"/>
    <x v="9"/>
    <n v="9"/>
    <x v="2"/>
    <x v="2"/>
    <x v="1365"/>
    <s v="HCP9692"/>
    <n v="7810624098"/>
    <s v="LIC90707"/>
    <x v="1"/>
    <s v="Nov"/>
    <s v="2023-11"/>
    <m/>
    <m/>
    <m/>
    <m/>
  </r>
  <r>
    <s v="ORD104473"/>
    <x v="4473"/>
    <s v="CUST9904"/>
    <x v="4358"/>
    <s v="IQV98908"/>
    <x v="2"/>
    <x v="4472"/>
    <d v="2023-02-26T00:00:00"/>
    <x v="145"/>
    <n v="6"/>
    <x v="0"/>
    <x v="6"/>
    <n v="26"/>
    <x v="0"/>
    <x v="1"/>
    <x v="3514"/>
    <s v="HCP4131"/>
    <n v="2098148513"/>
    <s v="LIC46566"/>
    <x v="1"/>
    <s v="Feb"/>
    <s v="2023-02"/>
    <m/>
    <m/>
    <m/>
    <m/>
  </r>
  <r>
    <s v="ORD104474"/>
    <x v="4474"/>
    <s v="CUST5724"/>
    <x v="4359"/>
    <s v="IQV40889"/>
    <x v="0"/>
    <x v="4473"/>
    <d v="2023-04-28T00:00:00"/>
    <x v="331"/>
    <n v="9"/>
    <x v="0"/>
    <x v="0"/>
    <n v="28"/>
    <x v="0"/>
    <x v="0"/>
    <x v="3515"/>
    <s v="HCP4317"/>
    <n v="1842245913"/>
    <s v="LIC30428"/>
    <x v="1"/>
    <s v="Apr"/>
    <s v="2023-04"/>
    <m/>
    <m/>
    <m/>
    <m/>
  </r>
  <r>
    <s v="ORD104475"/>
    <x v="4475"/>
    <s v="CUST5267"/>
    <x v="4360"/>
    <s v="IQV98739"/>
    <x v="3"/>
    <x v="4474"/>
    <d v="2023-07-10T00:00:00"/>
    <x v="33"/>
    <n v="4"/>
    <x v="0"/>
    <x v="2"/>
    <n v="10"/>
    <x v="4"/>
    <x v="1"/>
    <x v="2526"/>
    <s v="HCP8237"/>
    <n v="6154540456"/>
    <s v="LIC64788"/>
    <x v="1"/>
    <s v="Jul"/>
    <s v="2023-07"/>
    <m/>
    <m/>
    <m/>
    <m/>
  </r>
  <r>
    <s v="ORD104476"/>
    <x v="4476"/>
    <s v="CUST9164"/>
    <x v="4361"/>
    <s v="IQV60584"/>
    <x v="0"/>
    <x v="4475"/>
    <d v="2023-07-04T00:00:00"/>
    <x v="613"/>
    <n v="9"/>
    <x v="0"/>
    <x v="2"/>
    <n v="4"/>
    <x v="1"/>
    <x v="0"/>
    <x v="3516"/>
    <s v="HCP1982"/>
    <n v="1288138449"/>
    <s v="LIC47310"/>
    <x v="1"/>
    <s v="Jul"/>
    <s v="2023-07"/>
    <m/>
    <m/>
    <m/>
    <m/>
  </r>
  <r>
    <s v="ORD104477"/>
    <x v="4477"/>
    <s v="CUST8632"/>
    <x v="4362"/>
    <s v="IQV96208"/>
    <x v="2"/>
    <x v="4476"/>
    <d v="2024-01-29T00:00:00"/>
    <x v="636"/>
    <n v="4"/>
    <x v="1"/>
    <x v="3"/>
    <n v="29"/>
    <x v="2"/>
    <x v="0"/>
    <x v="2374"/>
    <s v="HCP8790"/>
    <n v="4162019984"/>
    <s v="LIC57555"/>
    <x v="1"/>
    <s v="Jan"/>
    <s v="2024-01"/>
    <m/>
    <m/>
    <m/>
    <m/>
  </r>
  <r>
    <s v="ORD104478"/>
    <x v="4478"/>
    <s v="CUST6150"/>
    <x v="4363"/>
    <s v="IQV97099"/>
    <x v="1"/>
    <x v="4477"/>
    <d v="2024-03-03T00:00:00"/>
    <x v="536"/>
    <n v="1"/>
    <x v="1"/>
    <x v="4"/>
    <n v="3"/>
    <x v="3"/>
    <x v="1"/>
    <x v="994"/>
    <s v="HCP9780"/>
    <n v="5126403441"/>
    <s v="LIC77037"/>
    <x v="0"/>
    <s v="Mar"/>
    <s v="2024-03"/>
    <m/>
    <m/>
    <m/>
    <m/>
  </r>
  <r>
    <s v="ORD104479"/>
    <x v="4479"/>
    <s v="CUST8088"/>
    <x v="4364"/>
    <s v="IQV64879"/>
    <x v="3"/>
    <x v="4478"/>
    <d v="2023-02-27T00:00:00"/>
    <x v="509"/>
    <n v="6"/>
    <x v="0"/>
    <x v="6"/>
    <n v="27"/>
    <x v="4"/>
    <x v="1"/>
    <x v="3517"/>
    <s v="HCP2269"/>
    <n v="4141690176"/>
    <s v="LIC52329"/>
    <x v="1"/>
    <s v="Feb"/>
    <s v="2023-02"/>
    <m/>
    <m/>
    <m/>
    <m/>
  </r>
  <r>
    <s v="ORD104480"/>
    <x v="4480"/>
    <s v="CUST4187"/>
    <x v="4365"/>
    <s v="IQV56386"/>
    <x v="2"/>
    <x v="4479"/>
    <d v="2024-07-21T00:00:00"/>
    <x v="87"/>
    <n v="1"/>
    <x v="1"/>
    <x v="2"/>
    <n v="21"/>
    <x v="4"/>
    <x v="1"/>
    <x v="3518"/>
    <s v="HCP4543"/>
    <n v="2235646364"/>
    <s v="LIC74156"/>
    <x v="0"/>
    <s v="Jul"/>
    <s v="2024-07"/>
    <m/>
    <m/>
    <m/>
    <m/>
  </r>
  <r>
    <s v="ORD104481"/>
    <x v="4481"/>
    <s v="CUST7870"/>
    <x v="4366"/>
    <s v="IQV58629"/>
    <x v="3"/>
    <x v="4480"/>
    <d v="2023-07-08T00:00:00"/>
    <x v="291"/>
    <n v="2"/>
    <x v="0"/>
    <x v="2"/>
    <n v="8"/>
    <x v="0"/>
    <x v="0"/>
    <x v="3519"/>
    <s v="HCP9037"/>
    <n v="1552638363"/>
    <s v="LIC78518"/>
    <x v="0"/>
    <s v="Jul"/>
    <s v="2023-07"/>
    <m/>
    <m/>
    <m/>
    <m/>
  </r>
  <r>
    <s v="ORD104482"/>
    <x v="4482"/>
    <s v="CUST1027"/>
    <x v="4367"/>
    <s v="IQV61167"/>
    <x v="1"/>
    <x v="4481"/>
    <d v="2024-12-04T00:00:00"/>
    <x v="224"/>
    <n v="3"/>
    <x v="1"/>
    <x v="1"/>
    <n v="4"/>
    <x v="1"/>
    <x v="0"/>
    <x v="3520"/>
    <s v="HCP8525"/>
    <n v="6694623270"/>
    <s v="LIC33799"/>
    <x v="0"/>
    <s v="Dec"/>
    <s v="2024-12"/>
    <m/>
    <m/>
    <m/>
    <m/>
  </r>
  <r>
    <s v="ORD104483"/>
    <x v="4483"/>
    <s v="CUST4714"/>
    <x v="2164"/>
    <s v="IQV13470"/>
    <x v="3"/>
    <x v="4482"/>
    <d v="2024-02-03T00:00:00"/>
    <x v="167"/>
    <n v="8"/>
    <x v="1"/>
    <x v="6"/>
    <n v="3"/>
    <x v="0"/>
    <x v="2"/>
    <x v="2532"/>
    <s v="HCP9582"/>
    <n v="8513221015"/>
    <s v="LIC16132"/>
    <x v="1"/>
    <s v="Feb"/>
    <s v="2024-02"/>
    <m/>
    <m/>
    <m/>
    <m/>
  </r>
  <r>
    <s v="ORD104484"/>
    <x v="4484"/>
    <s v="CUST9195"/>
    <x v="4368"/>
    <s v="IQV50674"/>
    <x v="2"/>
    <x v="4483"/>
    <d v="2024-08-12T00:00:00"/>
    <x v="155"/>
    <n v="2"/>
    <x v="1"/>
    <x v="5"/>
    <n v="12"/>
    <x v="1"/>
    <x v="0"/>
    <x v="3521"/>
    <s v="HCP4538"/>
    <n v="8476950008"/>
    <s v="LIC78401"/>
    <x v="0"/>
    <s v="Aug"/>
    <s v="2024-08"/>
    <m/>
    <m/>
    <m/>
    <m/>
  </r>
  <r>
    <s v="ORD104485"/>
    <x v="4485"/>
    <s v="CUST8026"/>
    <x v="4369"/>
    <s v="IQV67335"/>
    <x v="2"/>
    <x v="4484"/>
    <d v="2023-09-16T00:00:00"/>
    <x v="394"/>
    <n v="2"/>
    <x v="0"/>
    <x v="10"/>
    <n v="16"/>
    <x v="2"/>
    <x v="1"/>
    <x v="3522"/>
    <s v="HCP5684"/>
    <n v="9014912145"/>
    <s v="LIC21532"/>
    <x v="0"/>
    <s v="Sep"/>
    <s v="2023-09"/>
    <m/>
    <m/>
    <m/>
    <m/>
  </r>
  <r>
    <s v="ORD104486"/>
    <x v="4486"/>
    <s v="CUST7828"/>
    <x v="4370"/>
    <s v="IQV69550"/>
    <x v="3"/>
    <x v="4485"/>
    <d v="2024-07-21T00:00:00"/>
    <x v="210"/>
    <n v="9"/>
    <x v="1"/>
    <x v="2"/>
    <n v="21"/>
    <x v="2"/>
    <x v="2"/>
    <x v="106"/>
    <s v="HCP1290"/>
    <n v="4560553898"/>
    <s v="LIC97594"/>
    <x v="1"/>
    <s v="Jul"/>
    <s v="2024-07"/>
    <m/>
    <m/>
    <m/>
    <m/>
  </r>
  <r>
    <s v="ORD104487"/>
    <x v="4487"/>
    <s v="CUST2566"/>
    <x v="4371"/>
    <s v="IQV43247"/>
    <x v="1"/>
    <x v="4486"/>
    <d v="2023-05-01T00:00:00"/>
    <x v="31"/>
    <n v="1"/>
    <x v="0"/>
    <x v="8"/>
    <n v="1"/>
    <x v="3"/>
    <x v="2"/>
    <x v="3523"/>
    <s v="HCP8097"/>
    <n v="6773943259"/>
    <s v="LIC54337"/>
    <x v="0"/>
    <s v="May"/>
    <s v="2023-05"/>
    <m/>
    <m/>
    <m/>
    <m/>
  </r>
  <r>
    <s v="ORD104488"/>
    <x v="4488"/>
    <s v="CUST5897"/>
    <x v="4372"/>
    <s v="IQV85087"/>
    <x v="1"/>
    <x v="4487"/>
    <d v="2024-10-10T00:00:00"/>
    <x v="32"/>
    <n v="1"/>
    <x v="1"/>
    <x v="11"/>
    <n v="10"/>
    <x v="2"/>
    <x v="0"/>
    <x v="3524"/>
    <s v="HCP5974"/>
    <n v="6625291454"/>
    <s v="LIC26501"/>
    <x v="0"/>
    <s v="Oct"/>
    <s v="2024-10"/>
    <m/>
    <m/>
    <m/>
    <m/>
  </r>
  <r>
    <s v="ORD104489"/>
    <x v="4489"/>
    <s v="CUST5667"/>
    <x v="4373"/>
    <s v="IQV33182"/>
    <x v="1"/>
    <x v="4488"/>
    <d v="2023-02-22T00:00:00"/>
    <x v="590"/>
    <n v="3"/>
    <x v="0"/>
    <x v="6"/>
    <n v="22"/>
    <x v="2"/>
    <x v="0"/>
    <x v="3525"/>
    <s v="HCP9047"/>
    <n v="2321440518"/>
    <s v="LIC64596"/>
    <x v="0"/>
    <s v="Feb"/>
    <s v="2023-02"/>
    <m/>
    <m/>
    <m/>
    <m/>
  </r>
  <r>
    <s v="ORD104490"/>
    <x v="4490"/>
    <s v="CUST9797"/>
    <x v="4374"/>
    <s v="IQV80955"/>
    <x v="3"/>
    <x v="4489"/>
    <d v="2024-11-02T00:00:00"/>
    <x v="346"/>
    <n v="2"/>
    <x v="1"/>
    <x v="9"/>
    <n v="2"/>
    <x v="3"/>
    <x v="1"/>
    <x v="2019"/>
    <s v="HCP6938"/>
    <n v="4839565843"/>
    <s v="LIC30344"/>
    <x v="0"/>
    <s v="Nov"/>
    <s v="2024-11"/>
    <m/>
    <m/>
    <m/>
    <m/>
  </r>
  <r>
    <s v="ORD104491"/>
    <x v="4491"/>
    <s v="CUST4157"/>
    <x v="4375"/>
    <s v="IQV21932"/>
    <x v="1"/>
    <x v="4490"/>
    <d v="2023-10-27T00:00:00"/>
    <x v="446"/>
    <n v="5"/>
    <x v="0"/>
    <x v="11"/>
    <n v="27"/>
    <x v="3"/>
    <x v="2"/>
    <x v="3526"/>
    <s v="HCP8306"/>
    <n v="7119425314"/>
    <s v="LIC40617"/>
    <x v="1"/>
    <s v="Oct"/>
    <s v="2023-10"/>
    <m/>
    <m/>
    <m/>
    <m/>
  </r>
  <r>
    <s v="ORD104492"/>
    <x v="4492"/>
    <s v="CUST1939"/>
    <x v="4376"/>
    <s v="IQV83912"/>
    <x v="2"/>
    <x v="4491"/>
    <d v="2024-01-14T00:00:00"/>
    <x v="131"/>
    <n v="1"/>
    <x v="1"/>
    <x v="3"/>
    <n v="14"/>
    <x v="1"/>
    <x v="0"/>
    <x v="2848"/>
    <s v="HCP9029"/>
    <n v="3438120805"/>
    <s v="LIC75897"/>
    <x v="0"/>
    <s v="Jan"/>
    <s v="2024-01"/>
    <m/>
    <m/>
    <m/>
    <m/>
  </r>
  <r>
    <s v="ORD104493"/>
    <x v="4493"/>
    <s v="CUST6865"/>
    <x v="4377"/>
    <s v="IQV98332"/>
    <x v="0"/>
    <x v="4492"/>
    <d v="2023-02-05T00:00:00"/>
    <x v="8"/>
    <n v="3"/>
    <x v="0"/>
    <x v="6"/>
    <n v="5"/>
    <x v="2"/>
    <x v="1"/>
    <x v="3527"/>
    <s v="HCP1292"/>
    <n v="4396074531"/>
    <s v="LIC66698"/>
    <x v="0"/>
    <s v="Feb"/>
    <s v="2023-02"/>
    <m/>
    <m/>
    <m/>
    <m/>
  </r>
  <r>
    <s v="ORD104494"/>
    <x v="4494"/>
    <s v="CUST5713"/>
    <x v="4378"/>
    <s v="IQV99849"/>
    <x v="0"/>
    <x v="4493"/>
    <d v="2023-12-10T00:00:00"/>
    <x v="1"/>
    <n v="5"/>
    <x v="0"/>
    <x v="1"/>
    <n v="10"/>
    <x v="3"/>
    <x v="2"/>
    <x v="3528"/>
    <s v="HCP6675"/>
    <n v="4216707985"/>
    <s v="LIC44279"/>
    <x v="1"/>
    <s v="Dec"/>
    <s v="2023-12"/>
    <m/>
    <m/>
    <m/>
    <m/>
  </r>
  <r>
    <s v="ORD104495"/>
    <x v="4495"/>
    <s v="CUST3692"/>
    <x v="4379"/>
    <s v="IQV77568"/>
    <x v="3"/>
    <x v="4494"/>
    <d v="2023-02-15T00:00:00"/>
    <x v="460"/>
    <n v="9"/>
    <x v="0"/>
    <x v="6"/>
    <n v="15"/>
    <x v="3"/>
    <x v="2"/>
    <x v="3529"/>
    <s v="HCP8639"/>
    <n v="1877313657"/>
    <s v="LIC75169"/>
    <x v="1"/>
    <s v="Feb"/>
    <s v="2023-02"/>
    <m/>
    <m/>
    <m/>
    <m/>
  </r>
  <r>
    <s v="ORD104496"/>
    <x v="4496"/>
    <s v="CUST2908"/>
    <x v="4380"/>
    <s v="IQV76811"/>
    <x v="0"/>
    <x v="4495"/>
    <d v="2024-10-25T00:00:00"/>
    <x v="296"/>
    <n v="5"/>
    <x v="1"/>
    <x v="11"/>
    <n v="25"/>
    <x v="3"/>
    <x v="2"/>
    <x v="3530"/>
    <s v="HCP4923"/>
    <n v="4628218124"/>
    <s v="LIC40254"/>
    <x v="1"/>
    <s v="Oct"/>
    <s v="2024-10"/>
    <m/>
    <m/>
    <m/>
    <m/>
  </r>
  <r>
    <s v="ORD104497"/>
    <x v="4497"/>
    <s v="CUST2711"/>
    <x v="4381"/>
    <s v="IQV47520"/>
    <x v="3"/>
    <x v="4496"/>
    <d v="2024-08-22T00:00:00"/>
    <x v="181"/>
    <n v="7"/>
    <x v="1"/>
    <x v="5"/>
    <n v="22"/>
    <x v="2"/>
    <x v="2"/>
    <x v="3531"/>
    <s v="HCP1733"/>
    <n v="5919028750"/>
    <s v="LIC84696"/>
    <x v="1"/>
    <s v="Aug"/>
    <s v="2024-08"/>
    <m/>
    <m/>
    <m/>
    <m/>
  </r>
  <r>
    <s v="ORD104498"/>
    <x v="4498"/>
    <s v="CUST1761"/>
    <x v="4382"/>
    <s v="IQV39452"/>
    <x v="1"/>
    <x v="4497"/>
    <d v="2024-04-06T00:00:00"/>
    <x v="483"/>
    <n v="9"/>
    <x v="1"/>
    <x v="0"/>
    <n v="6"/>
    <x v="3"/>
    <x v="0"/>
    <x v="3532"/>
    <s v="HCP3347"/>
    <n v="2819598106"/>
    <s v="LIC78861"/>
    <x v="1"/>
    <s v="Apr"/>
    <s v="2024-04"/>
    <m/>
    <m/>
    <m/>
    <m/>
  </r>
  <r>
    <s v="ORD104499"/>
    <x v="4499"/>
    <s v="CUST6397"/>
    <x v="4383"/>
    <s v="IQV50840"/>
    <x v="1"/>
    <x v="4498"/>
    <d v="2024-05-18T00:00:00"/>
    <x v="12"/>
    <n v="8"/>
    <x v="1"/>
    <x v="8"/>
    <n v="18"/>
    <x v="0"/>
    <x v="0"/>
    <x v="2806"/>
    <s v="HCP9787"/>
    <n v="1798397759"/>
    <s v="LIC75666"/>
    <x v="1"/>
    <s v="May"/>
    <s v="2024-05"/>
    <m/>
    <m/>
    <m/>
    <m/>
  </r>
  <r>
    <s v="ORD104500"/>
    <x v="4500"/>
    <s v="CUST3332"/>
    <x v="4384"/>
    <s v="IQV46615"/>
    <x v="2"/>
    <x v="4499"/>
    <d v="2024-09-30T00:00:00"/>
    <x v="161"/>
    <n v="7"/>
    <x v="1"/>
    <x v="10"/>
    <n v="30"/>
    <x v="0"/>
    <x v="2"/>
    <x v="803"/>
    <s v="HCP1221"/>
    <n v="3181994107"/>
    <s v="LIC63551"/>
    <x v="1"/>
    <s v="Sep"/>
    <s v="2024-09"/>
    <m/>
    <m/>
    <m/>
    <m/>
  </r>
  <r>
    <s v="ORD104501"/>
    <x v="4501"/>
    <s v="CUST8567"/>
    <x v="4385"/>
    <s v="IQV42378"/>
    <x v="2"/>
    <x v="4500"/>
    <d v="2024-09-05T00:00:00"/>
    <x v="305"/>
    <n v="2"/>
    <x v="1"/>
    <x v="10"/>
    <n v="5"/>
    <x v="0"/>
    <x v="0"/>
    <x v="674"/>
    <s v="HCP1735"/>
    <n v="9505194075"/>
    <s v="LIC25886"/>
    <x v="0"/>
    <s v="Sep"/>
    <s v="2024-09"/>
    <m/>
    <m/>
    <m/>
    <m/>
  </r>
  <r>
    <s v="ORD104502"/>
    <x v="4502"/>
    <s v="CUST6220"/>
    <x v="4386"/>
    <s v="IQV75207"/>
    <x v="1"/>
    <x v="4501"/>
    <d v="2024-11-21T00:00:00"/>
    <x v="362"/>
    <n v="3"/>
    <x v="1"/>
    <x v="9"/>
    <n v="21"/>
    <x v="0"/>
    <x v="2"/>
    <x v="3533"/>
    <s v="HCP7142"/>
    <n v="6001202751"/>
    <s v="LIC66185"/>
    <x v="0"/>
    <s v="Nov"/>
    <s v="2024-11"/>
    <m/>
    <m/>
    <m/>
    <m/>
  </r>
  <r>
    <s v="ORD104503"/>
    <x v="4503"/>
    <s v="CUST6071"/>
    <x v="4387"/>
    <s v="IQV41720"/>
    <x v="1"/>
    <x v="4502"/>
    <d v="2024-07-21T00:00:00"/>
    <x v="272"/>
    <n v="4"/>
    <x v="1"/>
    <x v="2"/>
    <n v="21"/>
    <x v="2"/>
    <x v="2"/>
    <x v="3534"/>
    <s v="HCP5659"/>
    <n v="9870857881"/>
    <s v="LIC74556"/>
    <x v="1"/>
    <s v="Jul"/>
    <s v="2024-07"/>
    <m/>
    <m/>
    <m/>
    <m/>
  </r>
  <r>
    <s v="ORD104504"/>
    <x v="4504"/>
    <s v="CUST9756"/>
    <x v="4388"/>
    <s v="IQV14464"/>
    <x v="3"/>
    <x v="4503"/>
    <d v="2023-12-18T00:00:00"/>
    <x v="456"/>
    <n v="4"/>
    <x v="0"/>
    <x v="1"/>
    <n v="18"/>
    <x v="2"/>
    <x v="0"/>
    <x v="3535"/>
    <s v="HCP6238"/>
    <n v="4306288641"/>
    <s v="LIC28034"/>
    <x v="1"/>
    <s v="Dec"/>
    <s v="2023-12"/>
    <m/>
    <m/>
    <m/>
    <m/>
  </r>
  <r>
    <s v="ORD104505"/>
    <x v="4505"/>
    <s v="CUST9253"/>
    <x v="4389"/>
    <s v="IQV64918"/>
    <x v="1"/>
    <x v="4504"/>
    <d v="2024-05-17T00:00:00"/>
    <x v="204"/>
    <n v="5"/>
    <x v="1"/>
    <x v="8"/>
    <n v="17"/>
    <x v="2"/>
    <x v="0"/>
    <x v="2355"/>
    <s v="HCP2692"/>
    <n v="5095162498"/>
    <s v="LIC72485"/>
    <x v="1"/>
    <s v="May"/>
    <s v="2024-05"/>
    <m/>
    <m/>
    <m/>
    <m/>
  </r>
  <r>
    <s v="ORD104506"/>
    <x v="4506"/>
    <s v="CUST9028"/>
    <x v="4390"/>
    <s v="IQV69785"/>
    <x v="1"/>
    <x v="4505"/>
    <d v="2024-08-18T00:00:00"/>
    <x v="197"/>
    <n v="8"/>
    <x v="1"/>
    <x v="5"/>
    <n v="18"/>
    <x v="2"/>
    <x v="2"/>
    <x v="3536"/>
    <s v="HCP8315"/>
    <n v="4387452645"/>
    <s v="LIC12570"/>
    <x v="1"/>
    <s v="Aug"/>
    <s v="2024-08"/>
    <m/>
    <m/>
    <m/>
    <m/>
  </r>
  <r>
    <s v="ORD104507"/>
    <x v="4507"/>
    <s v="CUST5703"/>
    <x v="4391"/>
    <s v="IQV44664"/>
    <x v="0"/>
    <x v="4506"/>
    <d v="2024-10-09T00:00:00"/>
    <x v="240"/>
    <n v="3"/>
    <x v="1"/>
    <x v="11"/>
    <n v="9"/>
    <x v="2"/>
    <x v="0"/>
    <x v="3537"/>
    <s v="HCP9068"/>
    <n v="2062941771"/>
    <s v="LIC61610"/>
    <x v="0"/>
    <s v="Oct"/>
    <s v="2024-10"/>
    <m/>
    <m/>
    <m/>
    <m/>
  </r>
  <r>
    <s v="ORD104508"/>
    <x v="4508"/>
    <s v="CUST2106"/>
    <x v="4392"/>
    <s v="IQV95463"/>
    <x v="3"/>
    <x v="4507"/>
    <d v="2023-01-04T00:00:00"/>
    <x v="528"/>
    <n v="3"/>
    <x v="0"/>
    <x v="3"/>
    <n v="4"/>
    <x v="3"/>
    <x v="0"/>
    <x v="3538"/>
    <s v="HCP3082"/>
    <n v="8231344271"/>
    <s v="LIC80539"/>
    <x v="0"/>
    <s v="Jan"/>
    <s v="2023-01"/>
    <m/>
    <m/>
    <m/>
    <m/>
  </r>
  <r>
    <s v="ORD104509"/>
    <x v="4509"/>
    <s v="CUST2781"/>
    <x v="4393"/>
    <s v="IQV26720"/>
    <x v="2"/>
    <x v="4508"/>
    <d v="2023-03-21T00:00:00"/>
    <x v="498"/>
    <n v="6"/>
    <x v="0"/>
    <x v="4"/>
    <n v="21"/>
    <x v="3"/>
    <x v="0"/>
    <x v="3539"/>
    <s v="HCP9777"/>
    <n v="5793570154"/>
    <s v="LIC82358"/>
    <x v="1"/>
    <s v="Mar"/>
    <s v="2023-03"/>
    <m/>
    <m/>
    <m/>
    <m/>
  </r>
  <r>
    <s v="ORD104510"/>
    <x v="4510"/>
    <s v="CUST2790"/>
    <x v="4394"/>
    <s v="IQV60106"/>
    <x v="2"/>
    <x v="4509"/>
    <d v="2024-09-19T00:00:00"/>
    <x v="435"/>
    <n v="8"/>
    <x v="1"/>
    <x v="10"/>
    <n v="19"/>
    <x v="2"/>
    <x v="0"/>
    <x v="3540"/>
    <s v="HCP3066"/>
    <n v="8551531011"/>
    <s v="LIC41186"/>
    <x v="1"/>
    <s v="Sep"/>
    <s v="2024-09"/>
    <m/>
    <m/>
    <m/>
    <m/>
  </r>
  <r>
    <s v="ORD104511"/>
    <x v="4511"/>
    <s v="CUST9254"/>
    <x v="4395"/>
    <s v="IQV16133"/>
    <x v="1"/>
    <x v="4510"/>
    <d v="2023-07-09T00:00:00"/>
    <x v="537"/>
    <n v="8"/>
    <x v="0"/>
    <x v="2"/>
    <n v="9"/>
    <x v="4"/>
    <x v="1"/>
    <x v="3541"/>
    <s v="HCP4325"/>
    <n v="7776111235"/>
    <s v="LIC47935"/>
    <x v="1"/>
    <s v="Jul"/>
    <s v="2023-07"/>
    <m/>
    <m/>
    <m/>
    <m/>
  </r>
  <r>
    <s v="ORD104512"/>
    <x v="4512"/>
    <s v="CUST6772"/>
    <x v="4396"/>
    <s v="IQV36335"/>
    <x v="3"/>
    <x v="4511"/>
    <d v="2024-07-08T00:00:00"/>
    <x v="605"/>
    <n v="0"/>
    <x v="1"/>
    <x v="2"/>
    <n v="8"/>
    <x v="2"/>
    <x v="0"/>
    <x v="2820"/>
    <s v="HCP3949"/>
    <n v="5545344887"/>
    <s v="LIC35477"/>
    <x v="0"/>
    <s v="Jul"/>
    <s v="2024-07"/>
    <m/>
    <m/>
    <m/>
    <m/>
  </r>
  <r>
    <s v="ORD104513"/>
    <x v="4513"/>
    <s v="CUST8237"/>
    <x v="4397"/>
    <s v="IQV75601"/>
    <x v="1"/>
    <x v="4512"/>
    <d v="2024-02-17T00:00:00"/>
    <x v="7"/>
    <n v="6"/>
    <x v="1"/>
    <x v="6"/>
    <n v="17"/>
    <x v="4"/>
    <x v="1"/>
    <x v="800"/>
    <s v="HCP2419"/>
    <n v="8792832869"/>
    <s v="LIC76951"/>
    <x v="1"/>
    <s v="Feb"/>
    <s v="2024-02"/>
    <m/>
    <m/>
    <m/>
    <m/>
  </r>
  <r>
    <s v="ORD104514"/>
    <x v="4514"/>
    <s v="CUST6424"/>
    <x v="4398"/>
    <s v="IQV18369"/>
    <x v="1"/>
    <x v="4513"/>
    <d v="2024-01-11T00:00:00"/>
    <x v="177"/>
    <n v="9"/>
    <x v="1"/>
    <x v="3"/>
    <n v="11"/>
    <x v="2"/>
    <x v="1"/>
    <x v="3542"/>
    <s v="HCP4878"/>
    <n v="9566148407"/>
    <s v="LIC94929"/>
    <x v="1"/>
    <s v="Jan"/>
    <s v="2024-01"/>
    <m/>
    <m/>
    <m/>
    <m/>
  </r>
  <r>
    <s v="ORD104515"/>
    <x v="4515"/>
    <s v="CUST3093"/>
    <x v="3811"/>
    <s v="IQV92694"/>
    <x v="3"/>
    <x v="4514"/>
    <d v="2024-08-21T00:00:00"/>
    <x v="418"/>
    <n v="4"/>
    <x v="1"/>
    <x v="5"/>
    <n v="21"/>
    <x v="1"/>
    <x v="2"/>
    <x v="529"/>
    <s v="HCP3480"/>
    <n v="4373066685"/>
    <s v="LIC95050"/>
    <x v="1"/>
    <s v="Aug"/>
    <s v="2024-08"/>
    <m/>
    <m/>
    <m/>
    <m/>
  </r>
  <r>
    <s v="ORD104516"/>
    <x v="4516"/>
    <s v="CUST7668"/>
    <x v="4399"/>
    <s v="IQV43895"/>
    <x v="1"/>
    <x v="4515"/>
    <d v="2023-07-25T00:00:00"/>
    <x v="265"/>
    <n v="3"/>
    <x v="0"/>
    <x v="2"/>
    <n v="25"/>
    <x v="1"/>
    <x v="1"/>
    <x v="3543"/>
    <s v="HCP5850"/>
    <n v="3697482089"/>
    <s v="LIC46697"/>
    <x v="0"/>
    <s v="Jul"/>
    <s v="2023-07"/>
    <m/>
    <m/>
    <m/>
    <m/>
  </r>
  <r>
    <s v="ORD104517"/>
    <x v="4517"/>
    <s v="CUST4263"/>
    <x v="4400"/>
    <s v="IQV77463"/>
    <x v="2"/>
    <x v="4516"/>
    <d v="2023-12-30T00:00:00"/>
    <x v="288"/>
    <n v="9"/>
    <x v="0"/>
    <x v="1"/>
    <n v="30"/>
    <x v="1"/>
    <x v="0"/>
    <x v="3544"/>
    <s v="HCP4981"/>
    <n v="4425030036"/>
    <s v="LIC56358"/>
    <x v="1"/>
    <s v="Dec"/>
    <s v="2023-12"/>
    <m/>
    <m/>
    <m/>
    <m/>
  </r>
  <r>
    <s v="ORD104518"/>
    <x v="4518"/>
    <s v="CUST9106"/>
    <x v="4401"/>
    <s v="IQV15971"/>
    <x v="2"/>
    <x v="4517"/>
    <d v="2024-01-23T00:00:00"/>
    <x v="641"/>
    <n v="9"/>
    <x v="1"/>
    <x v="3"/>
    <n v="23"/>
    <x v="3"/>
    <x v="0"/>
    <x v="3545"/>
    <s v="HCP1129"/>
    <n v="1001350576"/>
    <s v="LIC78804"/>
    <x v="1"/>
    <s v="Jan"/>
    <s v="2024-01"/>
    <m/>
    <m/>
    <m/>
    <m/>
  </r>
  <r>
    <s v="ORD104519"/>
    <x v="4519"/>
    <s v="CUST4572"/>
    <x v="4402"/>
    <s v="IQV33682"/>
    <x v="1"/>
    <x v="4518"/>
    <d v="2023-09-17T00:00:00"/>
    <x v="463"/>
    <n v="6"/>
    <x v="0"/>
    <x v="10"/>
    <n v="17"/>
    <x v="4"/>
    <x v="1"/>
    <x v="3546"/>
    <s v="HCP2779"/>
    <n v="1332825743"/>
    <s v="LIC33737"/>
    <x v="1"/>
    <s v="Sep"/>
    <s v="2023-09"/>
    <m/>
    <m/>
    <m/>
    <m/>
  </r>
  <r>
    <s v="ORD104520"/>
    <x v="4520"/>
    <s v="CUST4104"/>
    <x v="4403"/>
    <s v="IQV12411"/>
    <x v="3"/>
    <x v="4519"/>
    <d v="2024-06-30T00:00:00"/>
    <x v="401"/>
    <n v="2"/>
    <x v="1"/>
    <x v="7"/>
    <n v="30"/>
    <x v="2"/>
    <x v="1"/>
    <x v="3547"/>
    <s v="HCP9322"/>
    <n v="4130043271"/>
    <s v="LIC66686"/>
    <x v="0"/>
    <s v="Jun"/>
    <s v="2024-06"/>
    <m/>
    <m/>
    <m/>
    <m/>
  </r>
  <r>
    <s v="ORD104521"/>
    <x v="4521"/>
    <s v="CUST4132"/>
    <x v="700"/>
    <s v="IQV76882"/>
    <x v="3"/>
    <x v="4520"/>
    <d v="2023-12-31T00:00:00"/>
    <x v="103"/>
    <n v="1"/>
    <x v="0"/>
    <x v="1"/>
    <n v="31"/>
    <x v="4"/>
    <x v="0"/>
    <x v="3548"/>
    <s v="HCP1346"/>
    <n v="7112431825"/>
    <s v="LIC26199"/>
    <x v="0"/>
    <s v="Dec"/>
    <s v="2023-12"/>
    <m/>
    <m/>
    <m/>
    <m/>
  </r>
  <r>
    <s v="ORD104522"/>
    <x v="4522"/>
    <s v="CUST3542"/>
    <x v="4404"/>
    <s v="IQV51019"/>
    <x v="1"/>
    <x v="4521"/>
    <d v="2024-10-08T00:00:00"/>
    <x v="480"/>
    <n v="0"/>
    <x v="1"/>
    <x v="11"/>
    <n v="8"/>
    <x v="4"/>
    <x v="2"/>
    <x v="1460"/>
    <s v="HCP3844"/>
    <n v="3612633201"/>
    <s v="LIC45183"/>
    <x v="0"/>
    <s v="Oct"/>
    <s v="2024-10"/>
    <m/>
    <m/>
    <m/>
    <m/>
  </r>
  <r>
    <s v="ORD104523"/>
    <x v="4523"/>
    <s v="CUST7752"/>
    <x v="4405"/>
    <s v="IQV96846"/>
    <x v="3"/>
    <x v="4522"/>
    <d v="2024-07-07T00:00:00"/>
    <x v="266"/>
    <n v="4"/>
    <x v="1"/>
    <x v="2"/>
    <n v="7"/>
    <x v="1"/>
    <x v="0"/>
    <x v="1795"/>
    <s v="HCP8819"/>
    <n v="1860707790"/>
    <s v="LIC97532"/>
    <x v="1"/>
    <s v="Jul"/>
    <s v="2024-07"/>
    <m/>
    <m/>
    <m/>
    <m/>
  </r>
  <r>
    <s v="ORD104524"/>
    <x v="4524"/>
    <s v="CUST6492"/>
    <x v="4406"/>
    <s v="IQV49472"/>
    <x v="1"/>
    <x v="4523"/>
    <d v="2023-08-13T00:00:00"/>
    <x v="415"/>
    <n v="3"/>
    <x v="0"/>
    <x v="5"/>
    <n v="13"/>
    <x v="1"/>
    <x v="0"/>
    <x v="3549"/>
    <s v="HCP6234"/>
    <n v="4570527119"/>
    <s v="LIC61595"/>
    <x v="0"/>
    <s v="Aug"/>
    <s v="2023-08"/>
    <m/>
    <m/>
    <m/>
    <m/>
  </r>
  <r>
    <s v="ORD104525"/>
    <x v="4525"/>
    <s v="CUST4257"/>
    <x v="4407"/>
    <s v="IQV27521"/>
    <x v="3"/>
    <x v="4524"/>
    <d v="2023-02-21T00:00:00"/>
    <x v="460"/>
    <n v="3"/>
    <x v="0"/>
    <x v="6"/>
    <n v="21"/>
    <x v="0"/>
    <x v="0"/>
    <x v="789"/>
    <s v="HCP8337"/>
    <n v="8988208375"/>
    <s v="LIC19536"/>
    <x v="0"/>
    <s v="Feb"/>
    <s v="2023-02"/>
    <m/>
    <m/>
    <m/>
    <m/>
  </r>
  <r>
    <s v="ORD104526"/>
    <x v="4526"/>
    <s v="CUST9000"/>
    <x v="4408"/>
    <s v="IQV90777"/>
    <x v="3"/>
    <x v="4525"/>
    <d v="2024-01-01T00:00:00"/>
    <x v="288"/>
    <n v="7"/>
    <x v="1"/>
    <x v="3"/>
    <n v="1"/>
    <x v="4"/>
    <x v="2"/>
    <x v="3550"/>
    <s v="HCP7071"/>
    <n v="4334087271"/>
    <s v="LIC43203"/>
    <x v="1"/>
    <s v="Jan"/>
    <s v="2024-01"/>
    <m/>
    <m/>
    <m/>
    <m/>
  </r>
  <r>
    <s v="ORD104527"/>
    <x v="4527"/>
    <s v="CUST5355"/>
    <x v="4409"/>
    <s v="IQV25710"/>
    <x v="1"/>
    <x v="4526"/>
    <d v="2023-03-19T00:00:00"/>
    <x v="15"/>
    <n v="3"/>
    <x v="0"/>
    <x v="4"/>
    <n v="19"/>
    <x v="0"/>
    <x v="2"/>
    <x v="279"/>
    <s v="HCP1711"/>
    <n v="3991487560"/>
    <s v="LIC17439"/>
    <x v="0"/>
    <s v="Mar"/>
    <s v="2023-03"/>
    <m/>
    <m/>
    <m/>
    <m/>
  </r>
  <r>
    <s v="ORD104528"/>
    <x v="4528"/>
    <s v="CUST7020"/>
    <x v="4410"/>
    <s v="IQV49054"/>
    <x v="1"/>
    <x v="4527"/>
    <d v="2024-12-26T00:00:00"/>
    <x v="708"/>
    <n v="9"/>
    <x v="1"/>
    <x v="1"/>
    <n v="26"/>
    <x v="2"/>
    <x v="0"/>
    <x v="117"/>
    <s v="HCP7290"/>
    <n v="5084784628"/>
    <s v="LIC60992"/>
    <x v="1"/>
    <s v="Dec"/>
    <s v="2024-12"/>
    <m/>
    <m/>
    <m/>
    <m/>
  </r>
  <r>
    <s v="ORD104529"/>
    <x v="4529"/>
    <s v="CUST4440"/>
    <x v="4411"/>
    <s v="IQV44487"/>
    <x v="0"/>
    <x v="4528"/>
    <d v="2023-05-23T00:00:00"/>
    <x v="356"/>
    <n v="6"/>
    <x v="0"/>
    <x v="8"/>
    <n v="23"/>
    <x v="2"/>
    <x v="2"/>
    <x v="3551"/>
    <s v="HCP8901"/>
    <n v="8124575045"/>
    <s v="LIC27310"/>
    <x v="1"/>
    <s v="May"/>
    <s v="2023-05"/>
    <m/>
    <m/>
    <m/>
    <m/>
  </r>
  <r>
    <s v="ORD104530"/>
    <x v="4530"/>
    <s v="CUST4749"/>
    <x v="4412"/>
    <s v="IQV34517"/>
    <x v="0"/>
    <x v="4529"/>
    <d v="2024-06-17T00:00:00"/>
    <x v="530"/>
    <n v="4"/>
    <x v="1"/>
    <x v="7"/>
    <n v="17"/>
    <x v="4"/>
    <x v="0"/>
    <x v="3552"/>
    <s v="HCP6002"/>
    <n v="8821908842"/>
    <s v="LIC80627"/>
    <x v="1"/>
    <s v="Jun"/>
    <s v="2024-06"/>
    <m/>
    <m/>
    <m/>
    <m/>
  </r>
  <r>
    <s v="ORD104531"/>
    <x v="4531"/>
    <s v="CUST1008"/>
    <x v="4413"/>
    <s v="IQV60465"/>
    <x v="2"/>
    <x v="4530"/>
    <d v="2024-01-20T00:00:00"/>
    <x v="313"/>
    <n v="5"/>
    <x v="1"/>
    <x v="3"/>
    <n v="20"/>
    <x v="0"/>
    <x v="2"/>
    <x v="930"/>
    <s v="HCP3090"/>
    <n v="1553871159"/>
    <s v="LIC95022"/>
    <x v="1"/>
    <s v="Jan"/>
    <s v="2024-01"/>
    <m/>
    <m/>
    <m/>
    <m/>
  </r>
  <r>
    <s v="ORD104532"/>
    <x v="4532"/>
    <s v="CUST7930"/>
    <x v="4414"/>
    <s v="IQV93162"/>
    <x v="0"/>
    <x v="4531"/>
    <d v="2024-11-12T00:00:00"/>
    <x v="276"/>
    <n v="0"/>
    <x v="1"/>
    <x v="9"/>
    <n v="12"/>
    <x v="4"/>
    <x v="1"/>
    <x v="3412"/>
    <s v="HCP4331"/>
    <n v="8553154617"/>
    <s v="LIC49420"/>
    <x v="0"/>
    <s v="Nov"/>
    <s v="2024-11"/>
    <m/>
    <m/>
    <m/>
    <m/>
  </r>
  <r>
    <s v="ORD104533"/>
    <x v="4533"/>
    <s v="CUST6632"/>
    <x v="4415"/>
    <s v="IQV26074"/>
    <x v="0"/>
    <x v="4532"/>
    <d v="2023-10-31T00:00:00"/>
    <x v="162"/>
    <n v="7"/>
    <x v="0"/>
    <x v="11"/>
    <n v="31"/>
    <x v="0"/>
    <x v="1"/>
    <x v="3553"/>
    <s v="HCP8688"/>
    <n v="9436598085"/>
    <s v="LIC75843"/>
    <x v="1"/>
    <s v="Oct"/>
    <s v="2023-10"/>
    <m/>
    <m/>
    <m/>
    <m/>
  </r>
  <r>
    <s v="ORD104534"/>
    <x v="4534"/>
    <s v="CUST8055"/>
    <x v="4416"/>
    <s v="IQV73523"/>
    <x v="2"/>
    <x v="4533"/>
    <d v="2023-11-19T00:00:00"/>
    <x v="548"/>
    <n v="2"/>
    <x v="0"/>
    <x v="9"/>
    <n v="19"/>
    <x v="2"/>
    <x v="0"/>
    <x v="783"/>
    <s v="HCP8709"/>
    <n v="3011996077"/>
    <s v="LIC52472"/>
    <x v="0"/>
    <s v="Nov"/>
    <s v="2023-11"/>
    <m/>
    <m/>
    <m/>
    <m/>
  </r>
  <r>
    <s v="ORD104535"/>
    <x v="4535"/>
    <s v="CUST9134"/>
    <x v="4417"/>
    <s v="IQV35443"/>
    <x v="1"/>
    <x v="4534"/>
    <d v="2023-08-24T00:00:00"/>
    <x v="175"/>
    <n v="0"/>
    <x v="0"/>
    <x v="5"/>
    <n v="24"/>
    <x v="0"/>
    <x v="2"/>
    <x v="1537"/>
    <s v="HCP2024"/>
    <n v="8010279541"/>
    <s v="LIC45294"/>
    <x v="0"/>
    <s v="Aug"/>
    <s v="2023-08"/>
    <m/>
    <m/>
    <m/>
    <m/>
  </r>
  <r>
    <s v="ORD104536"/>
    <x v="4536"/>
    <s v="CUST8819"/>
    <x v="4418"/>
    <s v="IQV42029"/>
    <x v="0"/>
    <x v="4535"/>
    <d v="2024-11-07T00:00:00"/>
    <x v="601"/>
    <n v="0"/>
    <x v="1"/>
    <x v="9"/>
    <n v="7"/>
    <x v="0"/>
    <x v="2"/>
    <x v="2127"/>
    <s v="HCP3687"/>
    <n v="3672771647"/>
    <s v="LIC37921"/>
    <x v="0"/>
    <s v="Nov"/>
    <s v="2024-11"/>
    <m/>
    <m/>
    <m/>
    <m/>
  </r>
  <r>
    <s v="ORD104537"/>
    <x v="4537"/>
    <s v="CUST3709"/>
    <x v="4419"/>
    <s v="IQV31207"/>
    <x v="3"/>
    <x v="4536"/>
    <d v="2024-02-07T00:00:00"/>
    <x v="389"/>
    <n v="0"/>
    <x v="1"/>
    <x v="6"/>
    <n v="7"/>
    <x v="1"/>
    <x v="1"/>
    <x v="3554"/>
    <s v="HCP3659"/>
    <n v="6088755331"/>
    <s v="LIC56596"/>
    <x v="0"/>
    <s v="Feb"/>
    <s v="2024-02"/>
    <m/>
    <m/>
    <m/>
    <m/>
  </r>
  <r>
    <s v="ORD104538"/>
    <x v="4538"/>
    <s v="CUST5105"/>
    <x v="4420"/>
    <s v="IQV99797"/>
    <x v="0"/>
    <x v="4537"/>
    <d v="2024-11-09T00:00:00"/>
    <x v="285"/>
    <n v="8"/>
    <x v="1"/>
    <x v="9"/>
    <n v="9"/>
    <x v="2"/>
    <x v="2"/>
    <x v="2688"/>
    <s v="HCP2465"/>
    <n v="3119058944"/>
    <s v="LIC45092"/>
    <x v="1"/>
    <s v="Nov"/>
    <s v="2024-11"/>
    <m/>
    <m/>
    <m/>
    <m/>
  </r>
  <r>
    <s v="ORD104539"/>
    <x v="4539"/>
    <s v="CUST8260"/>
    <x v="4421"/>
    <s v="IQV24446"/>
    <x v="3"/>
    <x v="4538"/>
    <d v="2024-11-14T00:00:00"/>
    <x v="285"/>
    <n v="3"/>
    <x v="1"/>
    <x v="9"/>
    <n v="14"/>
    <x v="2"/>
    <x v="1"/>
    <x v="3555"/>
    <s v="HCP8526"/>
    <n v="3018426186"/>
    <s v="LIC27187"/>
    <x v="0"/>
    <s v="Nov"/>
    <s v="2024-11"/>
    <m/>
    <m/>
    <m/>
    <m/>
  </r>
  <r>
    <s v="ORD104540"/>
    <x v="4540"/>
    <s v="CUST9425"/>
    <x v="4422"/>
    <s v="IQV28531"/>
    <x v="2"/>
    <x v="4539"/>
    <d v="2023-06-19T00:00:00"/>
    <x v="411"/>
    <n v="3"/>
    <x v="0"/>
    <x v="7"/>
    <n v="19"/>
    <x v="2"/>
    <x v="1"/>
    <x v="3556"/>
    <s v="HCP2146"/>
    <n v="4832653885"/>
    <s v="LIC38337"/>
    <x v="0"/>
    <s v="Jun"/>
    <s v="2023-06"/>
    <m/>
    <m/>
    <m/>
    <m/>
  </r>
  <r>
    <s v="ORD104541"/>
    <x v="4541"/>
    <s v="CUST1269"/>
    <x v="4423"/>
    <s v="IQV66732"/>
    <x v="1"/>
    <x v="4540"/>
    <d v="2024-02-07T00:00:00"/>
    <x v="9"/>
    <n v="1"/>
    <x v="1"/>
    <x v="6"/>
    <n v="7"/>
    <x v="4"/>
    <x v="2"/>
    <x v="1060"/>
    <s v="HCP8015"/>
    <n v="4194773212"/>
    <s v="LIC42744"/>
    <x v="0"/>
    <s v="Feb"/>
    <s v="2024-02"/>
    <m/>
    <m/>
    <m/>
    <m/>
  </r>
  <r>
    <s v="ORD104542"/>
    <x v="4542"/>
    <s v="CUST3348"/>
    <x v="4424"/>
    <s v="IQV48826"/>
    <x v="3"/>
    <x v="4541"/>
    <d v="2024-05-31T00:00:00"/>
    <x v="492"/>
    <n v="4"/>
    <x v="1"/>
    <x v="8"/>
    <n v="31"/>
    <x v="0"/>
    <x v="2"/>
    <x v="3557"/>
    <s v="HCP7156"/>
    <n v="8799174472"/>
    <s v="LIC14163"/>
    <x v="1"/>
    <s v="May"/>
    <s v="2024-05"/>
    <m/>
    <m/>
    <m/>
    <m/>
  </r>
  <r>
    <s v="ORD104543"/>
    <x v="4543"/>
    <s v="CUST9964"/>
    <x v="4425"/>
    <s v="IQV94346"/>
    <x v="3"/>
    <x v="4542"/>
    <d v="2024-01-26T00:00:00"/>
    <x v="636"/>
    <n v="7"/>
    <x v="1"/>
    <x v="3"/>
    <n v="26"/>
    <x v="1"/>
    <x v="0"/>
    <x v="3558"/>
    <s v="HCP6511"/>
    <n v="1391549015"/>
    <s v="LIC37253"/>
    <x v="1"/>
    <s v="Jan"/>
    <s v="2024-01"/>
    <m/>
    <m/>
    <m/>
    <m/>
  </r>
  <r>
    <s v="ORD104544"/>
    <x v="4544"/>
    <s v="CUST6208"/>
    <x v="4426"/>
    <s v="IQV86652"/>
    <x v="3"/>
    <x v="4543"/>
    <d v="2024-10-14T00:00:00"/>
    <x v="268"/>
    <n v="0"/>
    <x v="1"/>
    <x v="11"/>
    <n v="14"/>
    <x v="1"/>
    <x v="0"/>
    <x v="2049"/>
    <s v="HCP9646"/>
    <n v="9930089470"/>
    <s v="LIC29630"/>
    <x v="0"/>
    <s v="Oct"/>
    <s v="2024-10"/>
    <m/>
    <m/>
    <m/>
    <m/>
  </r>
  <r>
    <s v="ORD104545"/>
    <x v="4545"/>
    <s v="CUST6432"/>
    <x v="4427"/>
    <s v="IQV64491"/>
    <x v="0"/>
    <x v="4544"/>
    <d v="2023-07-28T00:00:00"/>
    <x v="422"/>
    <n v="4"/>
    <x v="0"/>
    <x v="2"/>
    <n v="28"/>
    <x v="2"/>
    <x v="2"/>
    <x v="3559"/>
    <s v="HCP7649"/>
    <n v="3241971362"/>
    <s v="LIC27534"/>
    <x v="1"/>
    <s v="Jul"/>
    <s v="2023-07"/>
    <m/>
    <m/>
    <m/>
    <m/>
  </r>
  <r>
    <s v="ORD104546"/>
    <x v="4546"/>
    <s v="CUST1648"/>
    <x v="4428"/>
    <s v="IQV43123"/>
    <x v="0"/>
    <x v="4545"/>
    <d v="2023-04-27T00:00:00"/>
    <x v="31"/>
    <n v="5"/>
    <x v="0"/>
    <x v="0"/>
    <n v="27"/>
    <x v="4"/>
    <x v="0"/>
    <x v="3560"/>
    <s v="HCP8543"/>
    <n v="8736782718"/>
    <s v="LIC48037"/>
    <x v="1"/>
    <s v="Apr"/>
    <s v="2023-04"/>
    <m/>
    <m/>
    <m/>
    <m/>
  </r>
  <r>
    <s v="ORD104547"/>
    <x v="4547"/>
    <s v="CUST6614"/>
    <x v="4429"/>
    <s v="IQV71508"/>
    <x v="1"/>
    <x v="4546"/>
    <d v="2023-08-24T00:00:00"/>
    <x v="94"/>
    <n v="7"/>
    <x v="0"/>
    <x v="5"/>
    <n v="24"/>
    <x v="4"/>
    <x v="0"/>
    <x v="3561"/>
    <s v="HCP8317"/>
    <n v="4811869053"/>
    <s v="LIC44403"/>
    <x v="1"/>
    <s v="Aug"/>
    <s v="2023-08"/>
    <m/>
    <m/>
    <m/>
    <m/>
  </r>
  <r>
    <s v="ORD104548"/>
    <x v="4548"/>
    <s v="CUST8417"/>
    <x v="4430"/>
    <s v="IQV57893"/>
    <x v="0"/>
    <x v="4547"/>
    <d v="2024-01-09T00:00:00"/>
    <x v="171"/>
    <n v="9"/>
    <x v="1"/>
    <x v="3"/>
    <n v="9"/>
    <x v="2"/>
    <x v="1"/>
    <x v="3562"/>
    <s v="HCP2951"/>
    <n v="8010408249"/>
    <s v="LIC42679"/>
    <x v="1"/>
    <s v="Jan"/>
    <s v="2024-01"/>
    <m/>
    <m/>
    <m/>
    <m/>
  </r>
  <r>
    <s v="ORD104549"/>
    <x v="4549"/>
    <s v="CUST2009"/>
    <x v="145"/>
    <s v="IQV17779"/>
    <x v="0"/>
    <x v="4548"/>
    <d v="2023-08-04T00:00:00"/>
    <x v="371"/>
    <n v="4"/>
    <x v="0"/>
    <x v="5"/>
    <n v="4"/>
    <x v="1"/>
    <x v="0"/>
    <x v="76"/>
    <s v="HCP3648"/>
    <n v="4394838160"/>
    <s v="LIC24968"/>
    <x v="1"/>
    <s v="Aug"/>
    <s v="2023-08"/>
    <m/>
    <m/>
    <m/>
    <m/>
  </r>
  <r>
    <s v="ORD104550"/>
    <x v="4550"/>
    <s v="CUST3452"/>
    <x v="4431"/>
    <s v="IQV71338"/>
    <x v="3"/>
    <x v="4549"/>
    <d v="2023-11-20T00:00:00"/>
    <x v="569"/>
    <n v="9"/>
    <x v="0"/>
    <x v="9"/>
    <n v="20"/>
    <x v="4"/>
    <x v="1"/>
    <x v="3563"/>
    <s v="HCP5104"/>
    <n v="3535458985"/>
    <s v="LIC92066"/>
    <x v="1"/>
    <s v="Nov"/>
    <s v="2023-11"/>
    <m/>
    <m/>
    <m/>
    <m/>
  </r>
  <r>
    <s v="ORD104551"/>
    <x v="4551"/>
    <s v="CUST4754"/>
    <x v="4432"/>
    <s v="IQV39475"/>
    <x v="2"/>
    <x v="4550"/>
    <d v="2024-06-01T00:00:00"/>
    <x v="199"/>
    <n v="6"/>
    <x v="1"/>
    <x v="7"/>
    <n v="1"/>
    <x v="4"/>
    <x v="0"/>
    <x v="3564"/>
    <s v="HCP5902"/>
    <n v="5238925211"/>
    <s v="LIC68929"/>
    <x v="1"/>
    <s v="Jun"/>
    <s v="2024-06"/>
    <m/>
    <m/>
    <m/>
    <m/>
  </r>
  <r>
    <s v="ORD104552"/>
    <x v="4552"/>
    <s v="CUST7012"/>
    <x v="4433"/>
    <s v="IQV64436"/>
    <x v="0"/>
    <x v="4551"/>
    <d v="2023-10-22T00:00:00"/>
    <x v="618"/>
    <n v="1"/>
    <x v="0"/>
    <x v="11"/>
    <n v="22"/>
    <x v="4"/>
    <x v="1"/>
    <x v="3565"/>
    <s v="HCP5164"/>
    <n v="5516377075"/>
    <s v="LIC59025"/>
    <x v="0"/>
    <s v="Oct"/>
    <s v="2023-10"/>
    <m/>
    <m/>
    <m/>
    <m/>
  </r>
  <r>
    <s v="ORD104553"/>
    <x v="4553"/>
    <s v="CUST9921"/>
    <x v="4434"/>
    <s v="IQV17805"/>
    <x v="2"/>
    <x v="4552"/>
    <d v="2024-05-16T00:00:00"/>
    <x v="693"/>
    <n v="8"/>
    <x v="1"/>
    <x v="8"/>
    <n v="16"/>
    <x v="3"/>
    <x v="0"/>
    <x v="3566"/>
    <s v="HCP1958"/>
    <n v="1371710607"/>
    <s v="LIC14408"/>
    <x v="1"/>
    <s v="May"/>
    <s v="2024-05"/>
    <m/>
    <m/>
    <m/>
    <m/>
  </r>
  <r>
    <s v="ORD104554"/>
    <x v="4554"/>
    <s v="CUST6621"/>
    <x v="4435"/>
    <s v="IQV63346"/>
    <x v="2"/>
    <x v="4553"/>
    <d v="2023-05-18T00:00:00"/>
    <x v="200"/>
    <n v="2"/>
    <x v="0"/>
    <x v="8"/>
    <n v="18"/>
    <x v="0"/>
    <x v="1"/>
    <x v="1839"/>
    <s v="HCP4880"/>
    <n v="5561510603"/>
    <s v="LIC63117"/>
    <x v="0"/>
    <s v="May"/>
    <s v="2023-05"/>
    <m/>
    <m/>
    <m/>
    <m/>
  </r>
  <r>
    <s v="ORD104555"/>
    <x v="4555"/>
    <s v="CUST9076"/>
    <x v="4436"/>
    <s v="IQV22353"/>
    <x v="1"/>
    <x v="4554"/>
    <d v="2024-08-31T00:00:00"/>
    <x v="369"/>
    <n v="8"/>
    <x v="1"/>
    <x v="5"/>
    <n v="31"/>
    <x v="1"/>
    <x v="1"/>
    <x v="3567"/>
    <s v="HCP5923"/>
    <n v="7748119021"/>
    <s v="LIC49003"/>
    <x v="1"/>
    <s v="Aug"/>
    <s v="2024-08"/>
    <m/>
    <m/>
    <m/>
    <m/>
  </r>
  <r>
    <s v="ORD104556"/>
    <x v="4556"/>
    <s v="CUST8487"/>
    <x v="4437"/>
    <s v="IQV73541"/>
    <x v="2"/>
    <x v="4555"/>
    <d v="2023-03-18T00:00:00"/>
    <x v="631"/>
    <n v="2"/>
    <x v="0"/>
    <x v="4"/>
    <n v="18"/>
    <x v="3"/>
    <x v="0"/>
    <x v="2946"/>
    <s v="HCP3726"/>
    <n v="9003439756"/>
    <s v="LIC32572"/>
    <x v="0"/>
    <s v="Mar"/>
    <s v="2023-03"/>
    <m/>
    <m/>
    <m/>
    <m/>
  </r>
  <r>
    <s v="ORD104557"/>
    <x v="4557"/>
    <s v="CUST3164"/>
    <x v="4438"/>
    <s v="IQV80167"/>
    <x v="1"/>
    <x v="4556"/>
    <d v="2024-10-01T00:00:00"/>
    <x v="540"/>
    <n v="5"/>
    <x v="1"/>
    <x v="11"/>
    <n v="1"/>
    <x v="1"/>
    <x v="1"/>
    <x v="2617"/>
    <s v="HCP5514"/>
    <n v="5785077236"/>
    <s v="LIC72437"/>
    <x v="1"/>
    <s v="Oct"/>
    <s v="2024-10"/>
    <m/>
    <m/>
    <m/>
    <m/>
  </r>
  <r>
    <s v="ORD104558"/>
    <x v="4558"/>
    <s v="CUST6196"/>
    <x v="4439"/>
    <s v="IQV96707"/>
    <x v="3"/>
    <x v="4557"/>
    <d v="2024-06-12T00:00:00"/>
    <x v="434"/>
    <n v="1"/>
    <x v="1"/>
    <x v="7"/>
    <n v="12"/>
    <x v="0"/>
    <x v="0"/>
    <x v="3568"/>
    <s v="HCP4890"/>
    <n v="5432515313"/>
    <s v="LIC95949"/>
    <x v="0"/>
    <s v="Jun"/>
    <s v="2024-06"/>
    <m/>
    <m/>
    <m/>
    <m/>
  </r>
  <r>
    <s v="ORD104559"/>
    <x v="4559"/>
    <s v="CUST7541"/>
    <x v="4440"/>
    <s v="IQV77632"/>
    <x v="3"/>
    <x v="4558"/>
    <d v="2023-03-05T00:00:00"/>
    <x v="558"/>
    <n v="1"/>
    <x v="0"/>
    <x v="4"/>
    <n v="5"/>
    <x v="0"/>
    <x v="2"/>
    <x v="3569"/>
    <s v="HCP5766"/>
    <n v="3568066350"/>
    <s v="LIC29472"/>
    <x v="0"/>
    <s v="Mar"/>
    <s v="2023-03"/>
    <m/>
    <m/>
    <m/>
    <m/>
  </r>
  <r>
    <s v="ORD104560"/>
    <x v="4560"/>
    <s v="CUST7610"/>
    <x v="4441"/>
    <s v="IQV68052"/>
    <x v="3"/>
    <x v="4559"/>
    <d v="2023-03-22T00:00:00"/>
    <x v="664"/>
    <n v="7"/>
    <x v="0"/>
    <x v="4"/>
    <n v="22"/>
    <x v="3"/>
    <x v="1"/>
    <x v="3570"/>
    <s v="HCP2388"/>
    <n v="9036723044"/>
    <s v="LIC13217"/>
    <x v="1"/>
    <s v="Mar"/>
    <s v="2023-03"/>
    <m/>
    <m/>
    <m/>
    <m/>
  </r>
  <r>
    <s v="ORD104561"/>
    <x v="4561"/>
    <s v="CUST6816"/>
    <x v="4442"/>
    <s v="IQV47449"/>
    <x v="3"/>
    <x v="4560"/>
    <d v="2023-02-24T00:00:00"/>
    <x v="675"/>
    <n v="2"/>
    <x v="0"/>
    <x v="6"/>
    <n v="24"/>
    <x v="1"/>
    <x v="0"/>
    <x v="3571"/>
    <s v="HCP9886"/>
    <n v="3100101973"/>
    <s v="LIC75783"/>
    <x v="0"/>
    <s v="Feb"/>
    <s v="2023-02"/>
    <m/>
    <m/>
    <m/>
    <m/>
  </r>
  <r>
    <s v="ORD104562"/>
    <x v="4562"/>
    <s v="CUST7492"/>
    <x v="4443"/>
    <s v="IQV86031"/>
    <x v="2"/>
    <x v="4561"/>
    <d v="2023-05-12T00:00:00"/>
    <x v="684"/>
    <n v="5"/>
    <x v="0"/>
    <x v="8"/>
    <n v="12"/>
    <x v="0"/>
    <x v="0"/>
    <x v="709"/>
    <s v="HCP4737"/>
    <n v="6837878245"/>
    <s v="LIC64933"/>
    <x v="1"/>
    <s v="May"/>
    <s v="2023-05"/>
    <m/>
    <m/>
    <m/>
    <m/>
  </r>
  <r>
    <s v="ORD104563"/>
    <x v="4563"/>
    <s v="CUST8311"/>
    <x v="4444"/>
    <s v="IQV78670"/>
    <x v="1"/>
    <x v="4562"/>
    <d v="2023-11-26T00:00:00"/>
    <x v="246"/>
    <n v="6"/>
    <x v="0"/>
    <x v="9"/>
    <n v="26"/>
    <x v="1"/>
    <x v="2"/>
    <x v="3572"/>
    <s v="HCP8403"/>
    <n v="1824070944"/>
    <s v="LIC59274"/>
    <x v="1"/>
    <s v="Nov"/>
    <s v="2023-11"/>
    <m/>
    <m/>
    <m/>
    <m/>
  </r>
  <r>
    <s v="ORD104564"/>
    <x v="4564"/>
    <s v="CUST7873"/>
    <x v="4445"/>
    <s v="IQV77197"/>
    <x v="2"/>
    <x v="4563"/>
    <d v="2023-09-27T00:00:00"/>
    <x v="247"/>
    <n v="7"/>
    <x v="0"/>
    <x v="10"/>
    <n v="27"/>
    <x v="0"/>
    <x v="1"/>
    <x v="3573"/>
    <s v="HCP7891"/>
    <n v="4850055484"/>
    <s v="LIC73743"/>
    <x v="1"/>
    <s v="Sep"/>
    <s v="2023-09"/>
    <m/>
    <m/>
    <m/>
    <m/>
  </r>
  <r>
    <s v="ORD104565"/>
    <x v="4565"/>
    <s v="CUST4460"/>
    <x v="4446"/>
    <s v="IQV69263"/>
    <x v="1"/>
    <x v="4564"/>
    <d v="2023-04-26T00:00:00"/>
    <x v="31"/>
    <n v="6"/>
    <x v="0"/>
    <x v="0"/>
    <n v="26"/>
    <x v="3"/>
    <x v="2"/>
    <x v="3574"/>
    <s v="HCP8925"/>
    <n v="8298027432"/>
    <s v="LIC63753"/>
    <x v="1"/>
    <s v="Apr"/>
    <s v="2023-04"/>
    <m/>
    <m/>
    <m/>
    <m/>
  </r>
  <r>
    <s v="ORD104566"/>
    <x v="4566"/>
    <s v="CUST1188"/>
    <x v="4447"/>
    <s v="IQV43988"/>
    <x v="1"/>
    <x v="4565"/>
    <d v="2024-01-07T00:00:00"/>
    <x v="349"/>
    <n v="9"/>
    <x v="1"/>
    <x v="3"/>
    <n v="7"/>
    <x v="1"/>
    <x v="1"/>
    <x v="3575"/>
    <s v="HCP6683"/>
    <n v="1556041907"/>
    <s v="LIC91197"/>
    <x v="1"/>
    <s v="Jan"/>
    <s v="2024-01"/>
    <m/>
    <m/>
    <m/>
    <m/>
  </r>
  <r>
    <s v="ORD104567"/>
    <x v="4567"/>
    <s v="CUST8809"/>
    <x v="4448"/>
    <s v="IQV92531"/>
    <x v="2"/>
    <x v="4566"/>
    <d v="2024-04-08T00:00:00"/>
    <x v="28"/>
    <n v="8"/>
    <x v="1"/>
    <x v="0"/>
    <n v="8"/>
    <x v="1"/>
    <x v="0"/>
    <x v="3576"/>
    <s v="HCP3670"/>
    <n v="9888007455"/>
    <s v="LIC60763"/>
    <x v="1"/>
    <s v="Apr"/>
    <s v="2024-04"/>
    <m/>
    <m/>
    <m/>
    <m/>
  </r>
  <r>
    <s v="ORD104568"/>
    <x v="4568"/>
    <s v="CUST9873"/>
    <x v="4449"/>
    <s v="IQV49932"/>
    <x v="2"/>
    <x v="4567"/>
    <d v="2024-12-17T00:00:00"/>
    <x v="98"/>
    <n v="5"/>
    <x v="1"/>
    <x v="1"/>
    <n v="17"/>
    <x v="1"/>
    <x v="0"/>
    <x v="813"/>
    <s v="HCP5256"/>
    <n v="7437714824"/>
    <s v="LIC91445"/>
    <x v="1"/>
    <s v="Dec"/>
    <s v="2024-12"/>
    <m/>
    <m/>
    <m/>
    <m/>
  </r>
  <r>
    <s v="ORD104569"/>
    <x v="4569"/>
    <s v="CUST2789"/>
    <x v="4450"/>
    <s v="IQV46138"/>
    <x v="0"/>
    <x v="4568"/>
    <d v="2023-12-02T00:00:00"/>
    <x v="185"/>
    <n v="9"/>
    <x v="0"/>
    <x v="1"/>
    <n v="2"/>
    <x v="3"/>
    <x v="2"/>
    <x v="1783"/>
    <s v="HCP3058"/>
    <n v="6033396842"/>
    <s v="LIC37981"/>
    <x v="1"/>
    <s v="Dec"/>
    <s v="2023-12"/>
    <m/>
    <m/>
    <m/>
    <m/>
  </r>
  <r>
    <s v="ORD104570"/>
    <x v="4570"/>
    <s v="CUST1522"/>
    <x v="4451"/>
    <s v="IQV79719"/>
    <x v="1"/>
    <x v="4569"/>
    <d v="2023-11-09T00:00:00"/>
    <x v="484"/>
    <n v="0"/>
    <x v="0"/>
    <x v="9"/>
    <n v="9"/>
    <x v="0"/>
    <x v="1"/>
    <x v="3577"/>
    <s v="HCP8495"/>
    <n v="4551788448"/>
    <s v="LIC65369"/>
    <x v="0"/>
    <s v="Nov"/>
    <s v="2023-11"/>
    <m/>
    <m/>
    <m/>
    <m/>
  </r>
  <r>
    <s v="ORD104571"/>
    <x v="4571"/>
    <s v="CUST2714"/>
    <x v="4452"/>
    <s v="IQV20976"/>
    <x v="1"/>
    <x v="4570"/>
    <d v="2023-04-18T00:00:00"/>
    <x v="152"/>
    <n v="3"/>
    <x v="0"/>
    <x v="0"/>
    <n v="18"/>
    <x v="1"/>
    <x v="2"/>
    <x v="3578"/>
    <s v="HCP3898"/>
    <n v="4674031344"/>
    <s v="LIC82479"/>
    <x v="0"/>
    <s v="Apr"/>
    <s v="2023-04"/>
    <m/>
    <m/>
    <m/>
    <m/>
  </r>
  <r>
    <s v="ORD104572"/>
    <x v="4572"/>
    <s v="CUST2554"/>
    <x v="4453"/>
    <s v="IQV67396"/>
    <x v="0"/>
    <x v="4571"/>
    <d v="2024-12-07T00:00:00"/>
    <x v="126"/>
    <n v="3"/>
    <x v="1"/>
    <x v="1"/>
    <n v="7"/>
    <x v="1"/>
    <x v="0"/>
    <x v="3579"/>
    <s v="HCP9882"/>
    <n v="5235931872"/>
    <s v="LIC53437"/>
    <x v="0"/>
    <s v="Dec"/>
    <s v="2024-12"/>
    <m/>
    <m/>
    <m/>
    <m/>
  </r>
  <r>
    <s v="ORD104573"/>
    <x v="4573"/>
    <s v="CUST6237"/>
    <x v="4454"/>
    <s v="IQV65195"/>
    <x v="1"/>
    <x v="4572"/>
    <d v="2024-03-03T00:00:00"/>
    <x v="536"/>
    <n v="1"/>
    <x v="1"/>
    <x v="4"/>
    <n v="3"/>
    <x v="4"/>
    <x v="2"/>
    <x v="3580"/>
    <s v="HCP2079"/>
    <n v="7708881764"/>
    <s v="LIC19474"/>
    <x v="0"/>
    <s v="Mar"/>
    <s v="2024-03"/>
    <m/>
    <m/>
    <m/>
    <m/>
  </r>
  <r>
    <s v="ORD104574"/>
    <x v="4574"/>
    <s v="CUST8761"/>
    <x v="4455"/>
    <s v="IQV47441"/>
    <x v="0"/>
    <x v="4573"/>
    <d v="2024-06-18T00:00:00"/>
    <x v="564"/>
    <n v="1"/>
    <x v="1"/>
    <x v="7"/>
    <n v="18"/>
    <x v="1"/>
    <x v="1"/>
    <x v="3581"/>
    <s v="HCP7617"/>
    <n v="6544500557"/>
    <s v="LIC46460"/>
    <x v="0"/>
    <s v="Jun"/>
    <s v="2024-06"/>
    <m/>
    <m/>
    <m/>
    <m/>
  </r>
  <r>
    <s v="ORD104575"/>
    <x v="4575"/>
    <s v="CUST2527"/>
    <x v="4456"/>
    <s v="IQV48914"/>
    <x v="1"/>
    <x v="4574"/>
    <d v="2023-11-05T00:00:00"/>
    <x v="484"/>
    <n v="4"/>
    <x v="0"/>
    <x v="9"/>
    <n v="5"/>
    <x v="3"/>
    <x v="0"/>
    <x v="1838"/>
    <s v="HCP1523"/>
    <n v="2265018003"/>
    <s v="LIC53513"/>
    <x v="1"/>
    <s v="Nov"/>
    <s v="2023-11"/>
    <m/>
    <m/>
    <m/>
    <m/>
  </r>
  <r>
    <s v="ORD104576"/>
    <x v="4576"/>
    <s v="CUST3216"/>
    <x v="4457"/>
    <s v="IQV81872"/>
    <x v="3"/>
    <x v="4575"/>
    <d v="2024-10-07T00:00:00"/>
    <x v="472"/>
    <n v="3"/>
    <x v="1"/>
    <x v="11"/>
    <n v="7"/>
    <x v="1"/>
    <x v="2"/>
    <x v="3582"/>
    <s v="HCP8710"/>
    <n v="7243855100"/>
    <s v="LIC86520"/>
    <x v="0"/>
    <s v="Oct"/>
    <s v="2024-10"/>
    <m/>
    <m/>
    <m/>
    <m/>
  </r>
  <r>
    <s v="ORD104577"/>
    <x v="4577"/>
    <s v="CUST4076"/>
    <x v="4458"/>
    <s v="IQV38737"/>
    <x v="1"/>
    <x v="4576"/>
    <d v="2023-06-29T00:00:00"/>
    <x v="327"/>
    <n v="3"/>
    <x v="0"/>
    <x v="7"/>
    <n v="29"/>
    <x v="3"/>
    <x v="1"/>
    <x v="3583"/>
    <s v="HCP7873"/>
    <n v="7880497729"/>
    <s v="LIC20043"/>
    <x v="0"/>
    <s v="Jun"/>
    <s v="2023-06"/>
    <m/>
    <m/>
    <m/>
    <m/>
  </r>
  <r>
    <s v="ORD104578"/>
    <x v="4578"/>
    <s v="CUST5484"/>
    <x v="4459"/>
    <s v="IQV41791"/>
    <x v="0"/>
    <x v="4577"/>
    <d v="2023-04-30T00:00:00"/>
    <x v="262"/>
    <n v="4"/>
    <x v="0"/>
    <x v="0"/>
    <n v="30"/>
    <x v="1"/>
    <x v="2"/>
    <x v="3584"/>
    <s v="HCP4017"/>
    <n v="6188840708"/>
    <s v="LIC12250"/>
    <x v="1"/>
    <s v="Apr"/>
    <s v="2023-04"/>
    <m/>
    <m/>
    <m/>
    <m/>
  </r>
  <r>
    <s v="ORD104579"/>
    <x v="4579"/>
    <s v="CUST7522"/>
    <x v="4460"/>
    <s v="IQV71140"/>
    <x v="3"/>
    <x v="4578"/>
    <d v="2024-03-15T00:00:00"/>
    <x v="324"/>
    <n v="5"/>
    <x v="1"/>
    <x v="4"/>
    <n v="15"/>
    <x v="0"/>
    <x v="2"/>
    <x v="3585"/>
    <s v="HCP2892"/>
    <n v="8469434570"/>
    <s v="LIC89392"/>
    <x v="1"/>
    <s v="Mar"/>
    <s v="2024-03"/>
    <m/>
    <m/>
    <m/>
    <m/>
  </r>
  <r>
    <s v="ORD104580"/>
    <x v="4580"/>
    <s v="CUST5106"/>
    <x v="4461"/>
    <s v="IQV32444"/>
    <x v="0"/>
    <x v="4579"/>
    <d v="2023-03-30T00:00:00"/>
    <x v="577"/>
    <n v="5"/>
    <x v="0"/>
    <x v="4"/>
    <n v="30"/>
    <x v="4"/>
    <x v="0"/>
    <x v="3586"/>
    <s v="HCP3561"/>
    <n v="7277324582"/>
    <s v="LIC64601"/>
    <x v="1"/>
    <s v="Mar"/>
    <s v="2023-03"/>
    <m/>
    <m/>
    <m/>
    <m/>
  </r>
  <r>
    <s v="ORD104581"/>
    <x v="4581"/>
    <s v="CUST4751"/>
    <x v="4462"/>
    <s v="IQV39153"/>
    <x v="2"/>
    <x v="4580"/>
    <d v="2024-08-24T00:00:00"/>
    <x v="342"/>
    <n v="9"/>
    <x v="1"/>
    <x v="5"/>
    <n v="24"/>
    <x v="0"/>
    <x v="0"/>
    <x v="3587"/>
    <s v="HCP9733"/>
    <n v="1686585652"/>
    <s v="LIC59698"/>
    <x v="1"/>
    <s v="Aug"/>
    <s v="2024-08"/>
    <m/>
    <m/>
    <m/>
    <m/>
  </r>
  <r>
    <s v="ORD104582"/>
    <x v="4582"/>
    <s v="CUST2915"/>
    <x v="4463"/>
    <s v="IQV36761"/>
    <x v="3"/>
    <x v="4581"/>
    <d v="2024-02-28T00:00:00"/>
    <x v="18"/>
    <n v="0"/>
    <x v="1"/>
    <x v="6"/>
    <n v="28"/>
    <x v="2"/>
    <x v="0"/>
    <x v="3588"/>
    <s v="HCP1488"/>
    <n v="6310301880"/>
    <s v="LIC75453"/>
    <x v="0"/>
    <s v="Feb"/>
    <s v="2024-02"/>
    <m/>
    <m/>
    <m/>
    <m/>
  </r>
  <r>
    <s v="ORD104583"/>
    <x v="4583"/>
    <s v="CUST9430"/>
    <x v="4464"/>
    <s v="IQV72986"/>
    <x v="3"/>
    <x v="4582"/>
    <d v="2023-06-20T00:00:00"/>
    <x v="655"/>
    <n v="8"/>
    <x v="0"/>
    <x v="7"/>
    <n v="20"/>
    <x v="4"/>
    <x v="0"/>
    <x v="3589"/>
    <s v="HCP8922"/>
    <n v="8404667435"/>
    <s v="LIC85682"/>
    <x v="1"/>
    <s v="Jun"/>
    <s v="2023-06"/>
    <m/>
    <m/>
    <m/>
    <m/>
  </r>
  <r>
    <s v="ORD104584"/>
    <x v="4584"/>
    <s v="CUST4275"/>
    <x v="4465"/>
    <s v="IQV68146"/>
    <x v="1"/>
    <x v="4583"/>
    <d v="2024-11-06T00:00:00"/>
    <x v="676"/>
    <n v="5"/>
    <x v="1"/>
    <x v="9"/>
    <n v="6"/>
    <x v="2"/>
    <x v="2"/>
    <x v="2160"/>
    <s v="HCP1845"/>
    <n v="4707134193"/>
    <s v="LIC78426"/>
    <x v="1"/>
    <s v="Nov"/>
    <s v="2024-11"/>
    <m/>
    <m/>
    <m/>
    <m/>
  </r>
  <r>
    <s v="ORD104585"/>
    <x v="4585"/>
    <s v="CUST9644"/>
    <x v="4466"/>
    <s v="IQV33520"/>
    <x v="3"/>
    <x v="4584"/>
    <d v="2024-07-31T00:00:00"/>
    <x v="223"/>
    <n v="9"/>
    <x v="1"/>
    <x v="2"/>
    <n v="31"/>
    <x v="3"/>
    <x v="0"/>
    <x v="2983"/>
    <s v="HCP9070"/>
    <n v="3000595650"/>
    <s v="LIC52220"/>
    <x v="1"/>
    <s v="Jul"/>
    <s v="2024-07"/>
    <m/>
    <m/>
    <m/>
    <m/>
  </r>
  <r>
    <s v="ORD104586"/>
    <x v="4586"/>
    <s v="CUST6898"/>
    <x v="4467"/>
    <s v="IQV83346"/>
    <x v="0"/>
    <x v="4585"/>
    <d v="2024-12-23T00:00:00"/>
    <x v="286"/>
    <n v="2"/>
    <x v="1"/>
    <x v="1"/>
    <n v="23"/>
    <x v="0"/>
    <x v="0"/>
    <x v="3117"/>
    <s v="HCP2913"/>
    <n v="8165153817"/>
    <s v="LIC67076"/>
    <x v="0"/>
    <s v="Dec"/>
    <s v="2024-12"/>
    <m/>
    <m/>
    <m/>
    <m/>
  </r>
  <r>
    <s v="ORD104587"/>
    <x v="4587"/>
    <s v="CUST3545"/>
    <x v="4468"/>
    <s v="IQV80863"/>
    <x v="2"/>
    <x v="4586"/>
    <d v="2023-07-28T00:00:00"/>
    <x v="705"/>
    <n v="1"/>
    <x v="0"/>
    <x v="2"/>
    <n v="28"/>
    <x v="2"/>
    <x v="2"/>
    <x v="3590"/>
    <s v="HCP2459"/>
    <n v="4409116471"/>
    <s v="LIC98402"/>
    <x v="0"/>
    <s v="Jul"/>
    <s v="2023-07"/>
    <m/>
    <m/>
    <m/>
    <m/>
  </r>
  <r>
    <s v="ORD104588"/>
    <x v="4588"/>
    <s v="CUST9168"/>
    <x v="1557"/>
    <s v="IQV48298"/>
    <x v="3"/>
    <x v="4587"/>
    <d v="2023-05-27T00:00:00"/>
    <x v="391"/>
    <n v="8"/>
    <x v="0"/>
    <x v="8"/>
    <n v="27"/>
    <x v="0"/>
    <x v="2"/>
    <x v="3591"/>
    <s v="HCP8264"/>
    <n v="5185971907"/>
    <s v="LIC81283"/>
    <x v="1"/>
    <s v="May"/>
    <s v="2023-05"/>
    <m/>
    <m/>
    <m/>
    <m/>
  </r>
  <r>
    <s v="ORD104589"/>
    <x v="4589"/>
    <s v="CUST3761"/>
    <x v="4469"/>
    <s v="IQV67379"/>
    <x v="2"/>
    <x v="4588"/>
    <d v="2023-06-10T00:00:00"/>
    <x v="11"/>
    <n v="5"/>
    <x v="0"/>
    <x v="7"/>
    <n v="10"/>
    <x v="1"/>
    <x v="0"/>
    <x v="3592"/>
    <s v="HCP9500"/>
    <n v="4092977537"/>
    <s v="LIC97878"/>
    <x v="1"/>
    <s v="Jun"/>
    <s v="2023-06"/>
    <m/>
    <m/>
    <m/>
    <m/>
  </r>
  <r>
    <s v="ORD104590"/>
    <x v="4590"/>
    <s v="CUST1290"/>
    <x v="4470"/>
    <s v="IQV47295"/>
    <x v="1"/>
    <x v="4589"/>
    <d v="2024-12-04T00:00:00"/>
    <x v="470"/>
    <n v="4"/>
    <x v="1"/>
    <x v="1"/>
    <n v="4"/>
    <x v="2"/>
    <x v="0"/>
    <x v="3593"/>
    <s v="HCP9055"/>
    <n v="3654964518"/>
    <s v="LIC27962"/>
    <x v="1"/>
    <s v="Dec"/>
    <s v="2024-12"/>
    <m/>
    <m/>
    <m/>
    <m/>
  </r>
  <r>
    <s v="ORD104591"/>
    <x v="4591"/>
    <s v="CUST9232"/>
    <x v="4471"/>
    <s v="IQV94853"/>
    <x v="3"/>
    <x v="4590"/>
    <d v="2024-02-13T00:00:00"/>
    <x v="661"/>
    <n v="1"/>
    <x v="1"/>
    <x v="6"/>
    <n v="13"/>
    <x v="3"/>
    <x v="2"/>
    <x v="1015"/>
    <s v="HCP7907"/>
    <n v="2000333449"/>
    <s v="LIC22425"/>
    <x v="0"/>
    <s v="Feb"/>
    <s v="2024-02"/>
    <m/>
    <m/>
    <m/>
    <m/>
  </r>
  <r>
    <s v="ORD104592"/>
    <x v="4592"/>
    <s v="CUST3676"/>
    <x v="4472"/>
    <s v="IQV15265"/>
    <x v="3"/>
    <x v="4591"/>
    <d v="2024-04-18T00:00:00"/>
    <x v="112"/>
    <n v="7"/>
    <x v="1"/>
    <x v="0"/>
    <n v="18"/>
    <x v="3"/>
    <x v="2"/>
    <x v="2504"/>
    <s v="HCP2586"/>
    <n v="2780945754"/>
    <s v="LIC76648"/>
    <x v="1"/>
    <s v="Apr"/>
    <s v="2024-04"/>
    <m/>
    <m/>
    <m/>
    <m/>
  </r>
  <r>
    <s v="ORD104593"/>
    <x v="4593"/>
    <s v="CUST1349"/>
    <x v="4473"/>
    <s v="IQV93843"/>
    <x v="3"/>
    <x v="4592"/>
    <d v="2023-03-30T00:00:00"/>
    <x v="598"/>
    <n v="9"/>
    <x v="0"/>
    <x v="4"/>
    <n v="30"/>
    <x v="4"/>
    <x v="0"/>
    <x v="3594"/>
    <s v="HCP8328"/>
    <n v="6159676161"/>
    <s v="LIC81510"/>
    <x v="1"/>
    <s v="Mar"/>
    <s v="2023-03"/>
    <m/>
    <m/>
    <m/>
    <m/>
  </r>
  <r>
    <s v="ORD104594"/>
    <x v="4594"/>
    <s v="CUST1851"/>
    <x v="4474"/>
    <s v="IQV88892"/>
    <x v="2"/>
    <x v="4593"/>
    <d v="2023-06-08T00:00:00"/>
    <x v="93"/>
    <n v="3"/>
    <x v="0"/>
    <x v="7"/>
    <n v="8"/>
    <x v="1"/>
    <x v="1"/>
    <x v="3595"/>
    <s v="HCP4779"/>
    <n v="6771679606"/>
    <s v="LIC21560"/>
    <x v="0"/>
    <s v="Jun"/>
    <s v="2023-06"/>
    <m/>
    <m/>
    <m/>
    <m/>
  </r>
  <r>
    <s v="ORD104595"/>
    <x v="4595"/>
    <s v="CUST2048"/>
    <x v="4475"/>
    <s v="IQV26896"/>
    <x v="3"/>
    <x v="4594"/>
    <d v="2024-05-15T00:00:00"/>
    <x v="49"/>
    <n v="4"/>
    <x v="1"/>
    <x v="8"/>
    <n v="15"/>
    <x v="0"/>
    <x v="2"/>
    <x v="3596"/>
    <s v="HCP1159"/>
    <n v="1870687457"/>
    <s v="LIC53271"/>
    <x v="1"/>
    <s v="May"/>
    <s v="2024-05"/>
    <m/>
    <m/>
    <m/>
    <m/>
  </r>
  <r>
    <s v="ORD104596"/>
    <x v="4596"/>
    <s v="CUST4380"/>
    <x v="4476"/>
    <s v="IQV11307"/>
    <x v="1"/>
    <x v="4595"/>
    <d v="2024-09-12T00:00:00"/>
    <x v="102"/>
    <n v="9"/>
    <x v="1"/>
    <x v="10"/>
    <n v="12"/>
    <x v="1"/>
    <x v="0"/>
    <x v="3401"/>
    <s v="HCP4255"/>
    <n v="2749029735"/>
    <s v="LIC51534"/>
    <x v="1"/>
    <s v="Sep"/>
    <s v="2024-09"/>
    <m/>
    <m/>
    <m/>
    <m/>
  </r>
  <r>
    <s v="ORD104597"/>
    <x v="4597"/>
    <s v="CUST9477"/>
    <x v="4477"/>
    <s v="IQV29929"/>
    <x v="0"/>
    <x v="4596"/>
    <d v="2023-03-23T00:00:00"/>
    <x v="664"/>
    <n v="6"/>
    <x v="0"/>
    <x v="4"/>
    <n v="23"/>
    <x v="0"/>
    <x v="1"/>
    <x v="3597"/>
    <s v="HCP2455"/>
    <n v="3775709846"/>
    <s v="LIC61189"/>
    <x v="1"/>
    <s v="Mar"/>
    <s v="2023-03"/>
    <m/>
    <m/>
    <m/>
    <m/>
  </r>
  <r>
    <s v="ORD104598"/>
    <x v="4598"/>
    <s v="CUST4670"/>
    <x v="4478"/>
    <s v="IQV31028"/>
    <x v="3"/>
    <x v="4597"/>
    <d v="2024-09-20T00:00:00"/>
    <x v="581"/>
    <n v="9"/>
    <x v="1"/>
    <x v="10"/>
    <n v="20"/>
    <x v="0"/>
    <x v="0"/>
    <x v="373"/>
    <s v="HCP5166"/>
    <n v="6345834164"/>
    <s v="LIC44601"/>
    <x v="1"/>
    <s v="Sep"/>
    <s v="2024-09"/>
    <m/>
    <m/>
    <m/>
    <m/>
  </r>
  <r>
    <s v="ORD104599"/>
    <x v="4599"/>
    <s v="CUST3250"/>
    <x v="4479"/>
    <s v="IQV81655"/>
    <x v="1"/>
    <x v="4598"/>
    <d v="2023-05-31T00:00:00"/>
    <x v="623"/>
    <n v="8"/>
    <x v="0"/>
    <x v="8"/>
    <n v="31"/>
    <x v="2"/>
    <x v="1"/>
    <x v="3598"/>
    <s v="HCP6025"/>
    <n v="3822403254"/>
    <s v="LIC73405"/>
    <x v="1"/>
    <s v="May"/>
    <s v="2023-05"/>
    <m/>
    <m/>
    <m/>
    <m/>
  </r>
  <r>
    <s v="ORD104600"/>
    <x v="4600"/>
    <s v="CUST9663"/>
    <x v="4480"/>
    <s v="IQV90940"/>
    <x v="0"/>
    <x v="4599"/>
    <d v="2023-06-29T00:00:00"/>
    <x v="89"/>
    <n v="5"/>
    <x v="0"/>
    <x v="7"/>
    <n v="29"/>
    <x v="0"/>
    <x v="2"/>
    <x v="3441"/>
    <s v="HCP8525"/>
    <n v="8469013801"/>
    <s v="LIC31304"/>
    <x v="1"/>
    <s v="Jun"/>
    <s v="2023-06"/>
    <m/>
    <m/>
    <m/>
    <m/>
  </r>
  <r>
    <s v="ORD104601"/>
    <x v="4601"/>
    <s v="CUST6971"/>
    <x v="4481"/>
    <s v="IQV16038"/>
    <x v="0"/>
    <x v="4600"/>
    <d v="2024-02-10T00:00:00"/>
    <x v="691"/>
    <n v="5"/>
    <x v="1"/>
    <x v="6"/>
    <n v="10"/>
    <x v="1"/>
    <x v="2"/>
    <x v="10"/>
    <s v="HCP3283"/>
    <n v="9571965379"/>
    <s v="LIC51181"/>
    <x v="1"/>
    <s v="Feb"/>
    <s v="2024-02"/>
    <m/>
    <m/>
    <m/>
    <m/>
  </r>
  <r>
    <s v="ORD104602"/>
    <x v="4602"/>
    <s v="CUST4154"/>
    <x v="2823"/>
    <s v="IQV63257"/>
    <x v="2"/>
    <x v="4601"/>
    <d v="2023-06-05T00:00:00"/>
    <x v="440"/>
    <n v="0"/>
    <x v="0"/>
    <x v="7"/>
    <n v="5"/>
    <x v="4"/>
    <x v="0"/>
    <x v="1508"/>
    <s v="HCP9406"/>
    <n v="8354368401"/>
    <s v="LIC73827"/>
    <x v="0"/>
    <s v="Jun"/>
    <s v="2023-06"/>
    <m/>
    <m/>
    <m/>
    <m/>
  </r>
  <r>
    <s v="ORD104603"/>
    <x v="4603"/>
    <s v="CUST8829"/>
    <x v="4482"/>
    <s v="IQV81410"/>
    <x v="2"/>
    <x v="4602"/>
    <d v="2023-06-25T00:00:00"/>
    <x v="89"/>
    <n v="9"/>
    <x v="0"/>
    <x v="7"/>
    <n v="25"/>
    <x v="1"/>
    <x v="0"/>
    <x v="3599"/>
    <s v="HCP2988"/>
    <n v="4979122563"/>
    <s v="LIC64839"/>
    <x v="1"/>
    <s v="Jun"/>
    <s v="2023-06"/>
    <m/>
    <m/>
    <m/>
    <m/>
  </r>
  <r>
    <s v="ORD104604"/>
    <x v="4604"/>
    <s v="CUST7371"/>
    <x v="4483"/>
    <s v="IQV51574"/>
    <x v="1"/>
    <x v="4603"/>
    <d v="2024-06-28T00:00:00"/>
    <x v="541"/>
    <n v="3"/>
    <x v="1"/>
    <x v="7"/>
    <n v="28"/>
    <x v="1"/>
    <x v="2"/>
    <x v="3472"/>
    <s v="HCP1824"/>
    <n v="4821806503"/>
    <s v="LIC52704"/>
    <x v="0"/>
    <s v="Jun"/>
    <s v="2024-06"/>
    <m/>
    <m/>
    <m/>
    <m/>
  </r>
  <r>
    <s v="ORD104605"/>
    <x v="4605"/>
    <s v="CUST5937"/>
    <x v="4484"/>
    <s v="IQV75381"/>
    <x v="3"/>
    <x v="4604"/>
    <d v="2024-01-17T00:00:00"/>
    <x v="442"/>
    <n v="9"/>
    <x v="1"/>
    <x v="3"/>
    <n v="17"/>
    <x v="0"/>
    <x v="0"/>
    <x v="1461"/>
    <s v="HCP9017"/>
    <n v="1260268198"/>
    <s v="LIC77605"/>
    <x v="1"/>
    <s v="Jan"/>
    <s v="2024-01"/>
    <m/>
    <m/>
    <m/>
    <m/>
  </r>
  <r>
    <s v="ORD104606"/>
    <x v="4606"/>
    <s v="CUST7730"/>
    <x v="4485"/>
    <s v="IQV42784"/>
    <x v="2"/>
    <x v="4605"/>
    <d v="2023-03-08T00:00:00"/>
    <x v="301"/>
    <n v="5"/>
    <x v="0"/>
    <x v="4"/>
    <n v="8"/>
    <x v="2"/>
    <x v="0"/>
    <x v="2710"/>
    <s v="HCP4451"/>
    <n v="7009282905"/>
    <s v="LIC73727"/>
    <x v="1"/>
    <s v="Mar"/>
    <s v="2023-03"/>
    <m/>
    <m/>
    <m/>
    <m/>
  </r>
  <r>
    <s v="ORD104607"/>
    <x v="4607"/>
    <s v="CUST9735"/>
    <x v="4486"/>
    <s v="IQV95370"/>
    <x v="0"/>
    <x v="4606"/>
    <d v="2024-04-17T00:00:00"/>
    <x v="467"/>
    <n v="2"/>
    <x v="1"/>
    <x v="0"/>
    <n v="17"/>
    <x v="0"/>
    <x v="2"/>
    <x v="1150"/>
    <s v="HCP8043"/>
    <n v="3984682828"/>
    <s v="LIC97179"/>
    <x v="0"/>
    <s v="Apr"/>
    <s v="2024-04"/>
    <m/>
    <m/>
    <m/>
    <m/>
  </r>
  <r>
    <s v="ORD104608"/>
    <x v="4608"/>
    <s v="CUST7412"/>
    <x v="4487"/>
    <s v="IQV35342"/>
    <x v="1"/>
    <x v="4607"/>
    <d v="2023-10-12T00:00:00"/>
    <x v="149"/>
    <n v="6"/>
    <x v="0"/>
    <x v="11"/>
    <n v="12"/>
    <x v="4"/>
    <x v="2"/>
    <x v="1408"/>
    <s v="HCP6341"/>
    <n v="9500846340"/>
    <s v="LIC38161"/>
    <x v="1"/>
    <s v="Oct"/>
    <s v="2023-10"/>
    <m/>
    <m/>
    <m/>
    <m/>
  </r>
  <r>
    <s v="ORD104609"/>
    <x v="4609"/>
    <s v="CUST4656"/>
    <x v="4488"/>
    <s v="IQV85387"/>
    <x v="0"/>
    <x v="4608"/>
    <d v="2023-04-09T00:00:00"/>
    <x v="437"/>
    <n v="6"/>
    <x v="0"/>
    <x v="0"/>
    <n v="9"/>
    <x v="3"/>
    <x v="1"/>
    <x v="3600"/>
    <s v="HCP4454"/>
    <n v="1613935905"/>
    <s v="LIC62529"/>
    <x v="1"/>
    <s v="Apr"/>
    <s v="2023-04"/>
    <m/>
    <m/>
    <m/>
    <m/>
  </r>
  <r>
    <s v="ORD104610"/>
    <x v="4610"/>
    <s v="CUST6000"/>
    <x v="4489"/>
    <s v="IQV37248"/>
    <x v="1"/>
    <x v="4609"/>
    <d v="2023-05-17T00:00:00"/>
    <x v="281"/>
    <n v="6"/>
    <x v="0"/>
    <x v="8"/>
    <n v="17"/>
    <x v="3"/>
    <x v="1"/>
    <x v="3601"/>
    <s v="HCP3462"/>
    <n v="3426448491"/>
    <s v="LIC34430"/>
    <x v="1"/>
    <s v="May"/>
    <s v="2023-05"/>
    <m/>
    <m/>
    <m/>
    <m/>
  </r>
  <r>
    <s v="ORD104611"/>
    <x v="4611"/>
    <s v="CUST5830"/>
    <x v="4490"/>
    <s v="IQV29347"/>
    <x v="1"/>
    <x v="4610"/>
    <d v="2023-05-14T00:00:00"/>
    <x v="403"/>
    <n v="0"/>
    <x v="0"/>
    <x v="8"/>
    <n v="14"/>
    <x v="1"/>
    <x v="0"/>
    <x v="2319"/>
    <s v="HCP4400"/>
    <n v="5399137070"/>
    <s v="LIC32267"/>
    <x v="0"/>
    <s v="May"/>
    <s v="2023-05"/>
    <m/>
    <m/>
    <m/>
    <m/>
  </r>
  <r>
    <s v="ORD104612"/>
    <x v="4612"/>
    <s v="CUST2459"/>
    <x v="4491"/>
    <s v="IQV24723"/>
    <x v="3"/>
    <x v="4611"/>
    <d v="2023-07-07T00:00:00"/>
    <x v="700"/>
    <n v="0"/>
    <x v="0"/>
    <x v="2"/>
    <n v="7"/>
    <x v="4"/>
    <x v="0"/>
    <x v="3602"/>
    <s v="HCP1287"/>
    <n v="3544220905"/>
    <s v="LIC99154"/>
    <x v="0"/>
    <s v="Jul"/>
    <s v="2023-07"/>
    <m/>
    <m/>
    <m/>
    <m/>
  </r>
  <r>
    <s v="ORD104613"/>
    <x v="4613"/>
    <s v="CUST7335"/>
    <x v="4492"/>
    <s v="IQV25882"/>
    <x v="1"/>
    <x v="4612"/>
    <d v="2024-07-21T00:00:00"/>
    <x v="274"/>
    <n v="3"/>
    <x v="1"/>
    <x v="2"/>
    <n v="21"/>
    <x v="2"/>
    <x v="0"/>
    <x v="3603"/>
    <s v="HCP8713"/>
    <n v="2855181692"/>
    <s v="LIC31673"/>
    <x v="0"/>
    <s v="Jul"/>
    <s v="2024-07"/>
    <m/>
    <m/>
    <m/>
    <m/>
  </r>
  <r>
    <s v="ORD104614"/>
    <x v="4614"/>
    <s v="CUST3744"/>
    <x v="4493"/>
    <s v="IQV93568"/>
    <x v="2"/>
    <x v="4613"/>
    <d v="2024-11-09T00:00:00"/>
    <x v="92"/>
    <n v="1"/>
    <x v="1"/>
    <x v="9"/>
    <n v="9"/>
    <x v="1"/>
    <x v="1"/>
    <x v="3604"/>
    <s v="HCP6330"/>
    <n v="7920260277"/>
    <s v="LIC56534"/>
    <x v="0"/>
    <s v="Nov"/>
    <s v="2024-11"/>
    <m/>
    <m/>
    <m/>
    <m/>
  </r>
  <r>
    <s v="ORD104615"/>
    <x v="4615"/>
    <s v="CUST7335"/>
    <x v="4494"/>
    <s v="IQV62104"/>
    <x v="1"/>
    <x v="4614"/>
    <d v="2024-10-28T00:00:00"/>
    <x v="321"/>
    <n v="5"/>
    <x v="1"/>
    <x v="11"/>
    <n v="28"/>
    <x v="2"/>
    <x v="1"/>
    <x v="564"/>
    <s v="HCP2871"/>
    <n v="2890361965"/>
    <s v="LIC84444"/>
    <x v="1"/>
    <s v="Oct"/>
    <s v="2024-10"/>
    <m/>
    <m/>
    <m/>
    <m/>
  </r>
  <r>
    <s v="ORD104616"/>
    <x v="4616"/>
    <s v="CUST2741"/>
    <x v="4495"/>
    <s v="IQV30117"/>
    <x v="2"/>
    <x v="4615"/>
    <d v="2024-09-04T00:00:00"/>
    <x v="305"/>
    <n v="3"/>
    <x v="1"/>
    <x v="10"/>
    <n v="4"/>
    <x v="0"/>
    <x v="0"/>
    <x v="1406"/>
    <s v="HCP9205"/>
    <n v="5338371390"/>
    <s v="LIC13404"/>
    <x v="0"/>
    <s v="Sep"/>
    <s v="2024-09"/>
    <m/>
    <m/>
    <m/>
    <m/>
  </r>
  <r>
    <s v="ORD104617"/>
    <x v="4617"/>
    <s v="CUST1382"/>
    <x v="4496"/>
    <s v="IQV58478"/>
    <x v="2"/>
    <x v="4616"/>
    <d v="2023-03-15T00:00:00"/>
    <x v="631"/>
    <n v="5"/>
    <x v="0"/>
    <x v="4"/>
    <n v="15"/>
    <x v="1"/>
    <x v="1"/>
    <x v="2285"/>
    <s v="HCP8094"/>
    <n v="1938387860"/>
    <s v="LIC99084"/>
    <x v="1"/>
    <s v="Mar"/>
    <s v="2023-03"/>
    <m/>
    <m/>
    <m/>
    <m/>
  </r>
  <r>
    <s v="ORD104618"/>
    <x v="4618"/>
    <s v="CUST4014"/>
    <x v="4497"/>
    <s v="IQV68070"/>
    <x v="1"/>
    <x v="4617"/>
    <d v="2024-02-27T00:00:00"/>
    <x v="91"/>
    <n v="3"/>
    <x v="1"/>
    <x v="6"/>
    <n v="27"/>
    <x v="3"/>
    <x v="2"/>
    <x v="3605"/>
    <s v="HCP1950"/>
    <n v="9371199745"/>
    <s v="LIC69541"/>
    <x v="0"/>
    <s v="Feb"/>
    <s v="2024-02"/>
    <m/>
    <m/>
    <m/>
    <m/>
  </r>
  <r>
    <s v="ORD104619"/>
    <x v="4619"/>
    <s v="CUST2670"/>
    <x v="4498"/>
    <s v="IQV95284"/>
    <x v="1"/>
    <x v="4618"/>
    <d v="2023-06-02T00:00:00"/>
    <x v="358"/>
    <n v="8"/>
    <x v="0"/>
    <x v="7"/>
    <n v="2"/>
    <x v="2"/>
    <x v="0"/>
    <x v="3606"/>
    <s v="HCP7701"/>
    <n v="3994786595"/>
    <s v="LIC34031"/>
    <x v="1"/>
    <s v="Jun"/>
    <s v="2023-06"/>
    <m/>
    <m/>
    <m/>
    <m/>
  </r>
  <r>
    <s v="ORD104620"/>
    <x v="4620"/>
    <s v="CUST2216"/>
    <x v="4499"/>
    <s v="IQV33625"/>
    <x v="0"/>
    <x v="4619"/>
    <d v="2023-08-02T00:00:00"/>
    <x v="580"/>
    <n v="5"/>
    <x v="0"/>
    <x v="5"/>
    <n v="2"/>
    <x v="2"/>
    <x v="1"/>
    <x v="3607"/>
    <s v="HCP7869"/>
    <n v="4794222891"/>
    <s v="LIC11304"/>
    <x v="1"/>
    <s v="Aug"/>
    <s v="2023-08"/>
    <m/>
    <m/>
    <m/>
    <m/>
  </r>
  <r>
    <s v="ORD104621"/>
    <x v="4621"/>
    <s v="CUST5303"/>
    <x v="4500"/>
    <s v="IQV26796"/>
    <x v="0"/>
    <x v="4620"/>
    <d v="2024-08-29T00:00:00"/>
    <x v="181"/>
    <n v="0"/>
    <x v="1"/>
    <x v="5"/>
    <n v="29"/>
    <x v="3"/>
    <x v="2"/>
    <x v="1524"/>
    <s v="HCP3777"/>
    <n v="8091697081"/>
    <s v="LIC38658"/>
    <x v="0"/>
    <s v="Aug"/>
    <s v="2024-08"/>
    <m/>
    <m/>
    <m/>
    <m/>
  </r>
  <r>
    <s v="ORD104622"/>
    <x v="4622"/>
    <s v="CUST8807"/>
    <x v="4501"/>
    <s v="IQV98252"/>
    <x v="3"/>
    <x v="4621"/>
    <d v="2024-05-16T00:00:00"/>
    <x v="318"/>
    <n v="1"/>
    <x v="1"/>
    <x v="8"/>
    <n v="16"/>
    <x v="0"/>
    <x v="2"/>
    <x v="3608"/>
    <s v="HCP4231"/>
    <n v="8858342713"/>
    <s v="LIC19809"/>
    <x v="0"/>
    <s v="May"/>
    <s v="2024-05"/>
    <m/>
    <m/>
    <m/>
    <m/>
  </r>
  <r>
    <s v="ORD104623"/>
    <x v="4623"/>
    <s v="CUST6852"/>
    <x v="4502"/>
    <s v="IQV15632"/>
    <x v="3"/>
    <x v="4622"/>
    <d v="2023-02-13T00:00:00"/>
    <x v="727"/>
    <n v="1"/>
    <x v="0"/>
    <x v="6"/>
    <n v="13"/>
    <x v="2"/>
    <x v="2"/>
    <x v="3609"/>
    <s v="HCP3068"/>
    <n v="4028008397"/>
    <s v="LIC28991"/>
    <x v="0"/>
    <s v="Feb"/>
    <s v="2023-02"/>
    <m/>
    <m/>
    <m/>
    <m/>
  </r>
  <r>
    <s v="ORD104624"/>
    <x v="4624"/>
    <s v="CUST1287"/>
    <x v="4503"/>
    <s v="IQV80068"/>
    <x v="0"/>
    <x v="4623"/>
    <d v="2023-02-01T00:00:00"/>
    <x v="8"/>
    <n v="7"/>
    <x v="0"/>
    <x v="6"/>
    <n v="1"/>
    <x v="0"/>
    <x v="2"/>
    <x v="3610"/>
    <s v="HCP5885"/>
    <n v="3004190452"/>
    <s v="LIC16864"/>
    <x v="1"/>
    <s v="Feb"/>
    <s v="2023-02"/>
    <m/>
    <m/>
    <m/>
    <m/>
  </r>
  <r>
    <s v="ORD104625"/>
    <x v="4625"/>
    <s v="CUST1185"/>
    <x v="4504"/>
    <s v="IQV26348"/>
    <x v="1"/>
    <x v="4624"/>
    <d v="2023-08-18T00:00:00"/>
    <x v="97"/>
    <n v="0"/>
    <x v="0"/>
    <x v="5"/>
    <n v="18"/>
    <x v="3"/>
    <x v="2"/>
    <x v="3611"/>
    <s v="HCP5640"/>
    <n v="4539757586"/>
    <s v="LIC30548"/>
    <x v="0"/>
    <s v="Aug"/>
    <s v="2023-08"/>
    <m/>
    <m/>
    <m/>
    <m/>
  </r>
  <r>
    <s v="ORD104626"/>
    <x v="4626"/>
    <s v="CUST1634"/>
    <x v="4505"/>
    <s v="IQV27687"/>
    <x v="2"/>
    <x v="4625"/>
    <d v="2023-10-20T00:00:00"/>
    <x v="506"/>
    <n v="6"/>
    <x v="0"/>
    <x v="11"/>
    <n v="20"/>
    <x v="2"/>
    <x v="2"/>
    <x v="3612"/>
    <s v="HCP1952"/>
    <n v="7084976034"/>
    <s v="LIC57131"/>
    <x v="1"/>
    <s v="Oct"/>
    <s v="2023-10"/>
    <m/>
    <m/>
    <m/>
    <m/>
  </r>
  <r>
    <s v="ORD104627"/>
    <x v="4627"/>
    <s v="CUST7782"/>
    <x v="4506"/>
    <s v="IQV14130"/>
    <x v="0"/>
    <x v="4626"/>
    <d v="2024-01-31T00:00:00"/>
    <x v="649"/>
    <n v="9"/>
    <x v="1"/>
    <x v="3"/>
    <n v="31"/>
    <x v="2"/>
    <x v="1"/>
    <x v="3222"/>
    <s v="HCP4386"/>
    <n v="8774169463"/>
    <s v="LIC26149"/>
    <x v="1"/>
    <s v="Jan"/>
    <s v="2024-01"/>
    <m/>
    <m/>
    <m/>
    <m/>
  </r>
  <r>
    <s v="ORD104628"/>
    <x v="4628"/>
    <s v="CUST7090"/>
    <x v="4507"/>
    <s v="IQV61552"/>
    <x v="0"/>
    <x v="4627"/>
    <d v="2024-10-17T00:00:00"/>
    <x v="208"/>
    <n v="2"/>
    <x v="1"/>
    <x v="11"/>
    <n v="17"/>
    <x v="4"/>
    <x v="0"/>
    <x v="3374"/>
    <s v="HCP1978"/>
    <n v="6570415174"/>
    <s v="LIC23297"/>
    <x v="0"/>
    <s v="Oct"/>
    <s v="2024-10"/>
    <m/>
    <m/>
    <m/>
    <m/>
  </r>
  <r>
    <s v="ORD104629"/>
    <x v="4629"/>
    <s v="CUST6436"/>
    <x v="4508"/>
    <s v="IQV10421"/>
    <x v="3"/>
    <x v="4628"/>
    <d v="2024-12-20T00:00:00"/>
    <x v="585"/>
    <n v="0"/>
    <x v="1"/>
    <x v="1"/>
    <n v="20"/>
    <x v="4"/>
    <x v="2"/>
    <x v="3447"/>
    <s v="HCP7808"/>
    <n v="8831024798"/>
    <s v="LIC46544"/>
    <x v="0"/>
    <s v="Dec"/>
    <s v="2024-12"/>
    <m/>
    <m/>
    <m/>
    <m/>
  </r>
  <r>
    <s v="ORD104630"/>
    <x v="4630"/>
    <s v="CUST7728"/>
    <x v="4509"/>
    <s v="IQV88134"/>
    <x v="2"/>
    <x v="4629"/>
    <d v="2023-10-22T00:00:00"/>
    <x v="449"/>
    <n v="3"/>
    <x v="0"/>
    <x v="11"/>
    <n v="22"/>
    <x v="0"/>
    <x v="1"/>
    <x v="3613"/>
    <s v="HCP6051"/>
    <n v="8352685353"/>
    <s v="LIC61736"/>
    <x v="0"/>
    <s v="Oct"/>
    <s v="2023-10"/>
    <m/>
    <m/>
    <m/>
    <m/>
  </r>
  <r>
    <s v="ORD104631"/>
    <x v="4631"/>
    <s v="CUST4917"/>
    <x v="4510"/>
    <s v="IQV73743"/>
    <x v="1"/>
    <x v="4630"/>
    <d v="2024-09-21T00:00:00"/>
    <x v="216"/>
    <n v="5"/>
    <x v="1"/>
    <x v="10"/>
    <n v="21"/>
    <x v="0"/>
    <x v="1"/>
    <x v="3614"/>
    <s v="HCP7040"/>
    <n v="6976349020"/>
    <s v="LIC52936"/>
    <x v="1"/>
    <s v="Sep"/>
    <s v="2024-09"/>
    <m/>
    <m/>
    <m/>
    <m/>
  </r>
  <r>
    <s v="ORD104632"/>
    <x v="4632"/>
    <s v="CUST2627"/>
    <x v="4511"/>
    <s v="IQV85210"/>
    <x v="0"/>
    <x v="4631"/>
    <d v="2024-08-11T00:00:00"/>
    <x v="193"/>
    <n v="9"/>
    <x v="1"/>
    <x v="5"/>
    <n v="11"/>
    <x v="2"/>
    <x v="1"/>
    <x v="3615"/>
    <s v="HCP5855"/>
    <n v="1193942728"/>
    <s v="LIC41961"/>
    <x v="1"/>
    <s v="Aug"/>
    <s v="2024-08"/>
    <m/>
    <m/>
    <m/>
    <m/>
  </r>
  <r>
    <s v="ORD104633"/>
    <x v="4633"/>
    <s v="CUST6504"/>
    <x v="4512"/>
    <s v="IQV57172"/>
    <x v="1"/>
    <x v="4632"/>
    <d v="2024-07-28T00:00:00"/>
    <x v="643"/>
    <n v="8"/>
    <x v="1"/>
    <x v="2"/>
    <n v="28"/>
    <x v="3"/>
    <x v="0"/>
    <x v="2072"/>
    <s v="HCP3572"/>
    <n v="7990645315"/>
    <s v="LIC99357"/>
    <x v="1"/>
    <s v="Jul"/>
    <s v="2024-07"/>
    <m/>
    <m/>
    <m/>
    <m/>
  </r>
  <r>
    <s v="ORD104634"/>
    <x v="4634"/>
    <s v="CUST8193"/>
    <x v="4513"/>
    <s v="IQV42707"/>
    <x v="2"/>
    <x v="4633"/>
    <d v="2023-05-13T00:00:00"/>
    <x v="128"/>
    <n v="0"/>
    <x v="0"/>
    <x v="8"/>
    <n v="13"/>
    <x v="3"/>
    <x v="0"/>
    <x v="1420"/>
    <s v="HCP7981"/>
    <n v="3670858488"/>
    <s v="LIC88938"/>
    <x v="0"/>
    <s v="May"/>
    <s v="2023-05"/>
    <m/>
    <m/>
    <m/>
    <m/>
  </r>
  <r>
    <s v="ORD104635"/>
    <x v="4635"/>
    <s v="CUST6440"/>
    <x v="4514"/>
    <s v="IQV12892"/>
    <x v="1"/>
    <x v="4634"/>
    <d v="2023-02-05T00:00:00"/>
    <x v="666"/>
    <n v="6"/>
    <x v="0"/>
    <x v="6"/>
    <n v="5"/>
    <x v="4"/>
    <x v="0"/>
    <x v="304"/>
    <s v="HCP7304"/>
    <n v="9177350088"/>
    <s v="LIC35875"/>
    <x v="1"/>
    <s v="Feb"/>
    <s v="2023-02"/>
    <m/>
    <m/>
    <m/>
    <m/>
  </r>
  <r>
    <s v="ORD104636"/>
    <x v="4636"/>
    <s v="CUST9469"/>
    <x v="4515"/>
    <s v="IQV71515"/>
    <x v="2"/>
    <x v="4635"/>
    <d v="2023-05-04T00:00:00"/>
    <x v="730"/>
    <n v="5"/>
    <x v="0"/>
    <x v="8"/>
    <n v="4"/>
    <x v="4"/>
    <x v="2"/>
    <x v="3616"/>
    <s v="HCP8203"/>
    <n v="3023343670"/>
    <s v="LIC63249"/>
    <x v="1"/>
    <s v="May"/>
    <s v="2023-05"/>
    <m/>
    <m/>
    <m/>
    <m/>
  </r>
  <r>
    <s v="ORD104637"/>
    <x v="4637"/>
    <s v="CUST3620"/>
    <x v="4516"/>
    <s v="IQV15253"/>
    <x v="1"/>
    <x v="4636"/>
    <d v="2023-09-13T00:00:00"/>
    <x v="306"/>
    <n v="1"/>
    <x v="0"/>
    <x v="10"/>
    <n v="13"/>
    <x v="1"/>
    <x v="2"/>
    <x v="3617"/>
    <s v="HCP3398"/>
    <n v="7394182862"/>
    <s v="LIC58426"/>
    <x v="0"/>
    <s v="Sep"/>
    <s v="2023-09"/>
    <m/>
    <m/>
    <m/>
    <m/>
  </r>
  <r>
    <s v="ORD104638"/>
    <x v="4638"/>
    <s v="CUST9880"/>
    <x v="4517"/>
    <s v="IQV11286"/>
    <x v="1"/>
    <x v="4637"/>
    <d v="2023-02-09T00:00:00"/>
    <x v="596"/>
    <n v="6"/>
    <x v="0"/>
    <x v="6"/>
    <n v="9"/>
    <x v="2"/>
    <x v="1"/>
    <x v="3618"/>
    <s v="HCP7884"/>
    <n v="2020868562"/>
    <s v="LIC12377"/>
    <x v="1"/>
    <s v="Feb"/>
    <s v="2023-02"/>
    <m/>
    <m/>
    <m/>
    <m/>
  </r>
  <r>
    <s v="ORD104639"/>
    <x v="4639"/>
    <s v="CUST3115"/>
    <x v="4518"/>
    <s v="IQV94838"/>
    <x v="0"/>
    <x v="4638"/>
    <d v="2023-07-15T00:00:00"/>
    <x v="184"/>
    <n v="0"/>
    <x v="0"/>
    <x v="2"/>
    <n v="15"/>
    <x v="2"/>
    <x v="1"/>
    <x v="3588"/>
    <s v="HCP2212"/>
    <n v="6783090194"/>
    <s v="LIC48992"/>
    <x v="0"/>
    <s v="Jul"/>
    <s v="2023-07"/>
    <m/>
    <m/>
    <m/>
    <m/>
  </r>
  <r>
    <s v="ORD104640"/>
    <x v="4640"/>
    <s v="CUST5620"/>
    <x v="4519"/>
    <s v="IQV35937"/>
    <x v="1"/>
    <x v="4639"/>
    <d v="2024-05-12T00:00:00"/>
    <x v="486"/>
    <n v="9"/>
    <x v="1"/>
    <x v="8"/>
    <n v="12"/>
    <x v="2"/>
    <x v="1"/>
    <x v="3619"/>
    <s v="HCP2505"/>
    <n v="4549737181"/>
    <s v="LIC35372"/>
    <x v="1"/>
    <s v="May"/>
    <s v="2024-05"/>
    <m/>
    <m/>
    <m/>
    <m/>
  </r>
  <r>
    <s v="ORD104641"/>
    <x v="4641"/>
    <s v="CUST3251"/>
    <x v="4520"/>
    <s v="IQV69844"/>
    <x v="1"/>
    <x v="4640"/>
    <d v="2024-09-13T00:00:00"/>
    <x v="452"/>
    <n v="2"/>
    <x v="1"/>
    <x v="10"/>
    <n v="13"/>
    <x v="1"/>
    <x v="2"/>
    <x v="965"/>
    <s v="HCP5961"/>
    <n v="3519446743"/>
    <s v="LIC54804"/>
    <x v="0"/>
    <s v="Sep"/>
    <s v="2024-09"/>
    <m/>
    <m/>
    <m/>
    <m/>
  </r>
  <r>
    <s v="ORD104642"/>
    <x v="4642"/>
    <s v="CUST9531"/>
    <x v="4521"/>
    <s v="IQV88636"/>
    <x v="1"/>
    <x v="4641"/>
    <d v="2023-04-23T00:00:00"/>
    <x v="404"/>
    <n v="4"/>
    <x v="0"/>
    <x v="0"/>
    <n v="23"/>
    <x v="4"/>
    <x v="1"/>
    <x v="3620"/>
    <s v="HCP8265"/>
    <n v="3748493916"/>
    <s v="LIC98642"/>
    <x v="1"/>
    <s v="Apr"/>
    <s v="2023-04"/>
    <m/>
    <m/>
    <m/>
    <m/>
  </r>
  <r>
    <s v="ORD104643"/>
    <x v="4643"/>
    <s v="CUST7433"/>
    <x v="4522"/>
    <s v="IQV83477"/>
    <x v="1"/>
    <x v="4642"/>
    <d v="2023-05-18T00:00:00"/>
    <x v="61"/>
    <n v="7"/>
    <x v="0"/>
    <x v="8"/>
    <n v="18"/>
    <x v="3"/>
    <x v="1"/>
    <x v="3621"/>
    <s v="HCP1702"/>
    <n v="5158406532"/>
    <s v="LIC97576"/>
    <x v="1"/>
    <s v="May"/>
    <s v="2023-05"/>
    <m/>
    <m/>
    <m/>
    <m/>
  </r>
  <r>
    <s v="ORD104644"/>
    <x v="4644"/>
    <s v="CUST5212"/>
    <x v="4523"/>
    <s v="IQV37190"/>
    <x v="3"/>
    <x v="4643"/>
    <d v="2023-09-07T00:00:00"/>
    <x v="716"/>
    <n v="9"/>
    <x v="0"/>
    <x v="10"/>
    <n v="7"/>
    <x v="3"/>
    <x v="1"/>
    <x v="914"/>
    <s v="HCP1783"/>
    <n v="8435146732"/>
    <s v="LIC42155"/>
    <x v="1"/>
    <s v="Sep"/>
    <s v="2023-09"/>
    <m/>
    <m/>
    <m/>
    <m/>
  </r>
  <r>
    <s v="ORD104645"/>
    <x v="4645"/>
    <s v="CUST4532"/>
    <x v="4524"/>
    <s v="IQV28188"/>
    <x v="2"/>
    <x v="4644"/>
    <d v="2024-04-20T00:00:00"/>
    <x v="23"/>
    <n v="9"/>
    <x v="1"/>
    <x v="0"/>
    <n v="20"/>
    <x v="4"/>
    <x v="0"/>
    <x v="3622"/>
    <s v="HCP8830"/>
    <n v="5990501833"/>
    <s v="LIC93553"/>
    <x v="1"/>
    <s v="Apr"/>
    <s v="2024-04"/>
    <m/>
    <m/>
    <m/>
    <m/>
  </r>
  <r>
    <s v="ORD104646"/>
    <x v="4646"/>
    <s v="CUST1167"/>
    <x v="4525"/>
    <s v="IQV70149"/>
    <x v="2"/>
    <x v="4645"/>
    <d v="2023-12-26T00:00:00"/>
    <x v="103"/>
    <n v="6"/>
    <x v="0"/>
    <x v="1"/>
    <n v="26"/>
    <x v="2"/>
    <x v="0"/>
    <x v="3623"/>
    <s v="HCP6137"/>
    <n v="6441125595"/>
    <s v="LIC47551"/>
    <x v="1"/>
    <s v="Dec"/>
    <s v="2023-12"/>
    <m/>
    <m/>
    <m/>
    <m/>
  </r>
  <r>
    <s v="ORD104647"/>
    <x v="4647"/>
    <s v="CUST2973"/>
    <x v="4526"/>
    <s v="IQV59249"/>
    <x v="0"/>
    <x v="4646"/>
    <d v="2024-02-02T00:00:00"/>
    <x v="167"/>
    <n v="9"/>
    <x v="1"/>
    <x v="6"/>
    <n v="2"/>
    <x v="3"/>
    <x v="0"/>
    <x v="1615"/>
    <s v="HCP9130"/>
    <n v="8783867049"/>
    <s v="LIC90106"/>
    <x v="1"/>
    <s v="Feb"/>
    <s v="2024-02"/>
    <m/>
    <m/>
    <m/>
    <m/>
  </r>
  <r>
    <s v="ORD104648"/>
    <x v="4648"/>
    <s v="CUST9326"/>
    <x v="4527"/>
    <s v="IQV20437"/>
    <x v="3"/>
    <x v="4647"/>
    <d v="2024-04-22T00:00:00"/>
    <x v="399"/>
    <n v="8"/>
    <x v="1"/>
    <x v="0"/>
    <n v="22"/>
    <x v="2"/>
    <x v="1"/>
    <x v="3624"/>
    <s v="HCP2133"/>
    <n v="4775765849"/>
    <s v="LIC71455"/>
    <x v="1"/>
    <s v="Apr"/>
    <s v="2024-04"/>
    <m/>
    <m/>
    <m/>
    <m/>
  </r>
  <r>
    <s v="ORD104649"/>
    <x v="4649"/>
    <s v="CUST2224"/>
    <x v="4528"/>
    <s v="IQV43955"/>
    <x v="1"/>
    <x v="4648"/>
    <d v="2023-03-14T00:00:00"/>
    <x v="354"/>
    <n v="3"/>
    <x v="0"/>
    <x v="4"/>
    <n v="14"/>
    <x v="1"/>
    <x v="1"/>
    <x v="2694"/>
    <s v="HCP1935"/>
    <n v="6079565596"/>
    <s v="LIC75107"/>
    <x v="0"/>
    <s v="Mar"/>
    <s v="2023-03"/>
    <m/>
    <m/>
    <m/>
    <m/>
  </r>
  <r>
    <s v="ORD104650"/>
    <x v="4650"/>
    <s v="CUST9521"/>
    <x v="4529"/>
    <s v="IQV17782"/>
    <x v="2"/>
    <x v="4649"/>
    <d v="2023-05-19T00:00:00"/>
    <x v="584"/>
    <n v="2"/>
    <x v="0"/>
    <x v="8"/>
    <n v="19"/>
    <x v="4"/>
    <x v="0"/>
    <x v="977"/>
    <s v="HCP7030"/>
    <n v="8165282821"/>
    <s v="LIC12583"/>
    <x v="0"/>
    <s v="May"/>
    <s v="2023-05"/>
    <m/>
    <m/>
    <m/>
    <m/>
  </r>
  <r>
    <s v="ORD104651"/>
    <x v="4651"/>
    <s v="CUST2814"/>
    <x v="4530"/>
    <s v="IQV23869"/>
    <x v="3"/>
    <x v="4650"/>
    <d v="2023-08-13T00:00:00"/>
    <x v="515"/>
    <n v="9"/>
    <x v="0"/>
    <x v="5"/>
    <n v="13"/>
    <x v="0"/>
    <x v="2"/>
    <x v="3625"/>
    <s v="HCP4887"/>
    <n v="7896682182"/>
    <s v="LIC81282"/>
    <x v="1"/>
    <s v="Aug"/>
    <s v="2023-08"/>
    <m/>
    <m/>
    <m/>
    <m/>
  </r>
  <r>
    <s v="ORD104652"/>
    <x v="4652"/>
    <s v="CUST5852"/>
    <x v="4531"/>
    <s v="IQV69895"/>
    <x v="3"/>
    <x v="4651"/>
    <d v="2023-02-05T00:00:00"/>
    <x v="677"/>
    <n v="1"/>
    <x v="0"/>
    <x v="6"/>
    <n v="5"/>
    <x v="1"/>
    <x v="2"/>
    <x v="3626"/>
    <s v="HCP5138"/>
    <n v="1209236880"/>
    <s v="LIC28750"/>
    <x v="0"/>
    <s v="Feb"/>
    <s v="2023-02"/>
    <m/>
    <m/>
    <m/>
    <m/>
  </r>
  <r>
    <s v="ORD104653"/>
    <x v="4653"/>
    <s v="CUST7289"/>
    <x v="4532"/>
    <s v="IQV87942"/>
    <x v="1"/>
    <x v="4652"/>
    <d v="2023-08-06T00:00:00"/>
    <x v="6"/>
    <n v="7"/>
    <x v="0"/>
    <x v="5"/>
    <n v="6"/>
    <x v="0"/>
    <x v="0"/>
    <x v="3627"/>
    <s v="HCP1224"/>
    <n v="9055135460"/>
    <s v="LIC78336"/>
    <x v="1"/>
    <s v="Aug"/>
    <s v="2023-08"/>
    <m/>
    <m/>
    <m/>
    <m/>
  </r>
  <r>
    <s v="ORD104654"/>
    <x v="4654"/>
    <s v="CUST1521"/>
    <x v="4533"/>
    <s v="IQV39834"/>
    <x v="1"/>
    <x v="4653"/>
    <d v="2023-09-14T00:00:00"/>
    <x v="394"/>
    <n v="4"/>
    <x v="0"/>
    <x v="10"/>
    <n v="14"/>
    <x v="4"/>
    <x v="0"/>
    <x v="3628"/>
    <s v="HCP3306"/>
    <n v="6872062117"/>
    <s v="LIC80276"/>
    <x v="1"/>
    <s v="Sep"/>
    <s v="2023-09"/>
    <m/>
    <m/>
    <m/>
    <m/>
  </r>
  <r>
    <s v="ORD104655"/>
    <x v="4655"/>
    <s v="CUST1407"/>
    <x v="4534"/>
    <s v="IQV80808"/>
    <x v="0"/>
    <x v="4654"/>
    <d v="2024-06-07T00:00:00"/>
    <x v="482"/>
    <n v="3"/>
    <x v="1"/>
    <x v="7"/>
    <n v="7"/>
    <x v="0"/>
    <x v="2"/>
    <x v="3629"/>
    <s v="HCP2979"/>
    <n v="4312867348"/>
    <s v="LIC30222"/>
    <x v="0"/>
    <s v="Jun"/>
    <s v="2024-06"/>
    <m/>
    <m/>
    <m/>
    <m/>
  </r>
  <r>
    <s v="ORD104656"/>
    <x v="4656"/>
    <s v="CUST5756"/>
    <x v="4535"/>
    <s v="IQV89850"/>
    <x v="0"/>
    <x v="4655"/>
    <d v="2023-06-14T00:00:00"/>
    <x v="101"/>
    <n v="4"/>
    <x v="0"/>
    <x v="7"/>
    <n v="14"/>
    <x v="0"/>
    <x v="0"/>
    <x v="3630"/>
    <s v="HCP7890"/>
    <n v="6640491127"/>
    <s v="LIC26541"/>
    <x v="1"/>
    <s v="Jun"/>
    <s v="2023-06"/>
    <m/>
    <m/>
    <m/>
    <m/>
  </r>
  <r>
    <s v="ORD104657"/>
    <x v="4657"/>
    <s v="CUST4628"/>
    <x v="4536"/>
    <s v="IQV62973"/>
    <x v="2"/>
    <x v="4656"/>
    <d v="2023-02-06T00:00:00"/>
    <x v="565"/>
    <n v="1"/>
    <x v="0"/>
    <x v="6"/>
    <n v="6"/>
    <x v="3"/>
    <x v="1"/>
    <x v="1861"/>
    <s v="HCP8846"/>
    <n v="7891079730"/>
    <s v="LIC61308"/>
    <x v="0"/>
    <s v="Feb"/>
    <s v="2023-02"/>
    <m/>
    <m/>
    <m/>
    <m/>
  </r>
  <r>
    <s v="ORD104658"/>
    <x v="4658"/>
    <s v="CUST4750"/>
    <x v="4537"/>
    <s v="IQV39678"/>
    <x v="0"/>
    <x v="4657"/>
    <d v="2024-02-02T00:00:00"/>
    <x v="389"/>
    <n v="5"/>
    <x v="1"/>
    <x v="6"/>
    <n v="2"/>
    <x v="4"/>
    <x v="2"/>
    <x v="3316"/>
    <s v="HCP8031"/>
    <n v="4348897362"/>
    <s v="LIC30581"/>
    <x v="1"/>
    <s v="Feb"/>
    <s v="2024-02"/>
    <m/>
    <m/>
    <m/>
    <m/>
  </r>
  <r>
    <s v="ORD104659"/>
    <x v="4659"/>
    <s v="CUST3278"/>
    <x v="4538"/>
    <s v="IQV23051"/>
    <x v="0"/>
    <x v="4658"/>
    <d v="2023-11-27T00:00:00"/>
    <x v="77"/>
    <n v="7"/>
    <x v="0"/>
    <x v="9"/>
    <n v="27"/>
    <x v="4"/>
    <x v="1"/>
    <x v="3631"/>
    <s v="HCP6507"/>
    <n v="9245490022"/>
    <s v="LIC82829"/>
    <x v="1"/>
    <s v="Nov"/>
    <s v="2023-11"/>
    <m/>
    <m/>
    <m/>
    <m/>
  </r>
  <r>
    <s v="ORD104660"/>
    <x v="4660"/>
    <s v="CUST2725"/>
    <x v="1571"/>
    <s v="IQV41159"/>
    <x v="2"/>
    <x v="4659"/>
    <d v="2023-10-16T00:00:00"/>
    <x v="140"/>
    <n v="8"/>
    <x v="0"/>
    <x v="11"/>
    <n v="16"/>
    <x v="1"/>
    <x v="1"/>
    <x v="3632"/>
    <s v="HCP6323"/>
    <n v="9762930354"/>
    <s v="LIC61545"/>
    <x v="1"/>
    <s v="Oct"/>
    <s v="2023-10"/>
    <m/>
    <m/>
    <m/>
    <m/>
  </r>
  <r>
    <s v="ORD104661"/>
    <x v="4661"/>
    <s v="CUST2946"/>
    <x v="4539"/>
    <s v="IQV83654"/>
    <x v="3"/>
    <x v="4660"/>
    <d v="2023-04-15T00:00:00"/>
    <x v="611"/>
    <n v="8"/>
    <x v="0"/>
    <x v="0"/>
    <n v="15"/>
    <x v="1"/>
    <x v="1"/>
    <x v="3633"/>
    <s v="HCP4904"/>
    <n v="5864128790"/>
    <s v="LIC86702"/>
    <x v="1"/>
    <s v="Apr"/>
    <s v="2023-04"/>
    <m/>
    <m/>
    <m/>
    <m/>
  </r>
  <r>
    <s v="ORD104662"/>
    <x v="4662"/>
    <s v="CUST6647"/>
    <x v="4540"/>
    <s v="IQV70040"/>
    <x v="1"/>
    <x v="4661"/>
    <d v="2023-06-05T00:00:00"/>
    <x v="579"/>
    <n v="1"/>
    <x v="0"/>
    <x v="7"/>
    <n v="5"/>
    <x v="3"/>
    <x v="0"/>
    <x v="3634"/>
    <s v="HCP8410"/>
    <n v="3084753328"/>
    <s v="LIC23018"/>
    <x v="0"/>
    <s v="Jun"/>
    <s v="2023-06"/>
    <m/>
    <m/>
    <m/>
    <m/>
  </r>
  <r>
    <s v="ORD104663"/>
    <x v="4663"/>
    <s v="CUST2044"/>
    <x v="267"/>
    <s v="IQV13439"/>
    <x v="0"/>
    <x v="4662"/>
    <d v="2024-01-16T00:00:00"/>
    <x v="349"/>
    <n v="0"/>
    <x v="1"/>
    <x v="3"/>
    <n v="16"/>
    <x v="1"/>
    <x v="0"/>
    <x v="3635"/>
    <s v="HCP2890"/>
    <n v="5865142688"/>
    <s v="LIC33362"/>
    <x v="0"/>
    <s v="Jan"/>
    <s v="2024-01"/>
    <m/>
    <m/>
    <m/>
    <m/>
  </r>
  <r>
    <s v="ORD104664"/>
    <x v="4664"/>
    <s v="CUST5839"/>
    <x v="4541"/>
    <s v="IQV77564"/>
    <x v="1"/>
    <x v="4663"/>
    <d v="2024-05-10T00:00:00"/>
    <x v="39"/>
    <n v="4"/>
    <x v="1"/>
    <x v="8"/>
    <n v="10"/>
    <x v="0"/>
    <x v="0"/>
    <x v="3575"/>
    <s v="HCP4143"/>
    <n v="8457507323"/>
    <s v="LIC17681"/>
    <x v="1"/>
    <s v="May"/>
    <s v="2024-05"/>
    <m/>
    <m/>
    <m/>
    <m/>
  </r>
  <r>
    <s v="ORD104665"/>
    <x v="4665"/>
    <s v="CUST5853"/>
    <x v="4542"/>
    <s v="IQV72165"/>
    <x v="2"/>
    <x v="4664"/>
    <d v="2023-02-12T00:00:00"/>
    <x v="374"/>
    <n v="6"/>
    <x v="0"/>
    <x v="6"/>
    <n v="12"/>
    <x v="2"/>
    <x v="0"/>
    <x v="2049"/>
    <s v="HCP3341"/>
    <n v="6152294114"/>
    <s v="LIC37217"/>
    <x v="1"/>
    <s v="Feb"/>
    <s v="2023-02"/>
    <m/>
    <m/>
    <m/>
    <m/>
  </r>
  <r>
    <s v="ORD104666"/>
    <x v="4666"/>
    <s v="CUST4073"/>
    <x v="4543"/>
    <s v="IQV48313"/>
    <x v="1"/>
    <x v="4665"/>
    <d v="2023-11-25T00:00:00"/>
    <x v="76"/>
    <n v="0"/>
    <x v="0"/>
    <x v="9"/>
    <n v="25"/>
    <x v="1"/>
    <x v="2"/>
    <x v="3636"/>
    <s v="HCP1261"/>
    <n v="8344739472"/>
    <s v="LIC98857"/>
    <x v="0"/>
    <s v="Nov"/>
    <s v="2023-11"/>
    <m/>
    <m/>
    <m/>
    <m/>
  </r>
  <r>
    <s v="ORD104667"/>
    <x v="4667"/>
    <s v="CUST8314"/>
    <x v="4544"/>
    <s v="IQV54796"/>
    <x v="3"/>
    <x v="4666"/>
    <d v="2023-05-07T00:00:00"/>
    <x v="730"/>
    <n v="2"/>
    <x v="0"/>
    <x v="8"/>
    <n v="7"/>
    <x v="4"/>
    <x v="1"/>
    <x v="3637"/>
    <s v="HCP1547"/>
    <n v="8890466266"/>
    <s v="LIC69970"/>
    <x v="0"/>
    <s v="May"/>
    <s v="2023-05"/>
    <m/>
    <m/>
    <m/>
    <m/>
  </r>
  <r>
    <s v="ORD104668"/>
    <x v="4668"/>
    <s v="CUST6552"/>
    <x v="4545"/>
    <s v="IQV97801"/>
    <x v="2"/>
    <x v="4667"/>
    <d v="2024-09-01T00:00:00"/>
    <x v="578"/>
    <n v="4"/>
    <x v="1"/>
    <x v="10"/>
    <n v="1"/>
    <x v="1"/>
    <x v="0"/>
    <x v="3638"/>
    <s v="HCP8542"/>
    <n v="6081679199"/>
    <s v="LIC48002"/>
    <x v="1"/>
    <s v="Sep"/>
    <s v="2024-09"/>
    <m/>
    <m/>
    <m/>
    <m/>
  </r>
  <r>
    <s v="ORD104669"/>
    <x v="4669"/>
    <s v="CUST7874"/>
    <x v="4546"/>
    <s v="IQV24319"/>
    <x v="1"/>
    <x v="4668"/>
    <d v="2023-11-28T00:00:00"/>
    <x v="365"/>
    <n v="8"/>
    <x v="0"/>
    <x v="9"/>
    <n v="28"/>
    <x v="0"/>
    <x v="2"/>
    <x v="1596"/>
    <s v="HCP6845"/>
    <n v="7694067919"/>
    <s v="LIC64942"/>
    <x v="1"/>
    <s v="Nov"/>
    <s v="2023-11"/>
    <m/>
    <m/>
    <m/>
    <m/>
  </r>
  <r>
    <s v="ORD104670"/>
    <x v="4670"/>
    <s v="CUST4750"/>
    <x v="4547"/>
    <s v="IQV88660"/>
    <x v="0"/>
    <x v="4669"/>
    <d v="2024-03-26T00:00:00"/>
    <x v="95"/>
    <n v="4"/>
    <x v="1"/>
    <x v="4"/>
    <n v="26"/>
    <x v="1"/>
    <x v="1"/>
    <x v="424"/>
    <s v="HCP3046"/>
    <n v="8096130949"/>
    <s v="LIC46066"/>
    <x v="1"/>
    <s v="Mar"/>
    <s v="2024-03"/>
    <m/>
    <m/>
    <m/>
    <m/>
  </r>
  <r>
    <s v="ORD104671"/>
    <x v="4671"/>
    <s v="CUST6276"/>
    <x v="4548"/>
    <s v="IQV57300"/>
    <x v="0"/>
    <x v="4670"/>
    <d v="2023-11-23T00:00:00"/>
    <x v="170"/>
    <n v="4"/>
    <x v="0"/>
    <x v="9"/>
    <n v="23"/>
    <x v="3"/>
    <x v="0"/>
    <x v="3639"/>
    <s v="HCP3156"/>
    <n v="2294928866"/>
    <s v="LIC98615"/>
    <x v="1"/>
    <s v="Nov"/>
    <s v="2023-11"/>
    <m/>
    <m/>
    <m/>
    <m/>
  </r>
  <r>
    <s v="ORD104672"/>
    <x v="4672"/>
    <s v="CUST1435"/>
    <x v="4549"/>
    <s v="IQV45140"/>
    <x v="3"/>
    <x v="4671"/>
    <d v="2023-01-07T00:00:00"/>
    <x v="474"/>
    <n v="2"/>
    <x v="0"/>
    <x v="3"/>
    <n v="7"/>
    <x v="3"/>
    <x v="1"/>
    <x v="1154"/>
    <s v="HCP4034"/>
    <n v="4569016814"/>
    <s v="LIC80585"/>
    <x v="0"/>
    <s v="Jan"/>
    <s v="2023-01"/>
    <m/>
    <m/>
    <m/>
    <m/>
  </r>
  <r>
    <s v="ORD104673"/>
    <x v="4673"/>
    <s v="CUST1957"/>
    <x v="4550"/>
    <s v="IQV14968"/>
    <x v="1"/>
    <x v="4672"/>
    <d v="2023-07-12T00:00:00"/>
    <x v="250"/>
    <n v="0"/>
    <x v="0"/>
    <x v="2"/>
    <n v="12"/>
    <x v="4"/>
    <x v="0"/>
    <x v="3262"/>
    <s v="HCP7825"/>
    <n v="1243699905"/>
    <s v="LIC72373"/>
    <x v="0"/>
    <s v="Jul"/>
    <s v="2023-07"/>
    <m/>
    <m/>
    <m/>
    <m/>
  </r>
  <r>
    <s v="ORD104674"/>
    <x v="4674"/>
    <s v="CUST7072"/>
    <x v="4551"/>
    <s v="IQV15749"/>
    <x v="2"/>
    <x v="4673"/>
    <d v="2023-07-28T00:00:00"/>
    <x v="624"/>
    <n v="9"/>
    <x v="0"/>
    <x v="2"/>
    <n v="28"/>
    <x v="2"/>
    <x v="0"/>
    <x v="3640"/>
    <s v="HCP6818"/>
    <n v="5448127997"/>
    <s v="LIC59502"/>
    <x v="1"/>
    <s v="Jul"/>
    <s v="2023-07"/>
    <m/>
    <m/>
    <m/>
    <m/>
  </r>
  <r>
    <s v="ORD104675"/>
    <x v="4675"/>
    <s v="CUST8208"/>
    <x v="4552"/>
    <s v="IQV63943"/>
    <x v="1"/>
    <x v="4674"/>
    <d v="2023-07-29T00:00:00"/>
    <x v="230"/>
    <n v="1"/>
    <x v="0"/>
    <x v="2"/>
    <n v="29"/>
    <x v="4"/>
    <x v="2"/>
    <x v="3641"/>
    <s v="HCP5960"/>
    <n v="2554359057"/>
    <s v="LIC16734"/>
    <x v="0"/>
    <s v="Jul"/>
    <s v="2023-07"/>
    <m/>
    <m/>
    <m/>
    <m/>
  </r>
  <r>
    <s v="ORD104676"/>
    <x v="4676"/>
    <s v="CUST4433"/>
    <x v="4553"/>
    <s v="IQV76201"/>
    <x v="0"/>
    <x v="4675"/>
    <d v="2023-10-31T00:00:00"/>
    <x v="484"/>
    <n v="9"/>
    <x v="0"/>
    <x v="11"/>
    <n v="31"/>
    <x v="0"/>
    <x v="0"/>
    <x v="1070"/>
    <s v="HCP5148"/>
    <n v="8957493949"/>
    <s v="LIC89488"/>
    <x v="1"/>
    <s v="Oct"/>
    <s v="2023-10"/>
    <m/>
    <m/>
    <m/>
    <m/>
  </r>
  <r>
    <s v="ORD104677"/>
    <x v="4677"/>
    <s v="CUST6299"/>
    <x v="4554"/>
    <s v="IQV26215"/>
    <x v="1"/>
    <x v="4676"/>
    <d v="2024-05-05T00:00:00"/>
    <x v="462"/>
    <n v="7"/>
    <x v="1"/>
    <x v="8"/>
    <n v="5"/>
    <x v="0"/>
    <x v="2"/>
    <x v="1789"/>
    <s v="HCP3920"/>
    <n v="2735321327"/>
    <s v="LIC37798"/>
    <x v="1"/>
    <s v="May"/>
    <s v="2024-05"/>
    <m/>
    <m/>
    <m/>
    <m/>
  </r>
  <r>
    <s v="ORD104678"/>
    <x v="4678"/>
    <s v="CUST2749"/>
    <x v="4555"/>
    <s v="IQV58515"/>
    <x v="1"/>
    <x v="4677"/>
    <d v="2024-12-23T00:00:00"/>
    <x v="53"/>
    <n v="3"/>
    <x v="1"/>
    <x v="1"/>
    <n v="23"/>
    <x v="4"/>
    <x v="2"/>
    <x v="2756"/>
    <s v="HCP7774"/>
    <n v="9382649587"/>
    <s v="LIC72530"/>
    <x v="0"/>
    <s v="Dec"/>
    <s v="2024-12"/>
    <m/>
    <m/>
    <m/>
    <m/>
  </r>
  <r>
    <s v="ORD104679"/>
    <x v="4679"/>
    <s v="CUST7998"/>
    <x v="4556"/>
    <s v="IQV48099"/>
    <x v="1"/>
    <x v="4678"/>
    <d v="2023-10-21T00:00:00"/>
    <x v="304"/>
    <n v="1"/>
    <x v="0"/>
    <x v="11"/>
    <n v="21"/>
    <x v="4"/>
    <x v="1"/>
    <x v="3251"/>
    <s v="HCP7960"/>
    <n v="7974255902"/>
    <s v="LIC99724"/>
    <x v="0"/>
    <s v="Oct"/>
    <s v="2023-10"/>
    <m/>
    <m/>
    <m/>
    <m/>
  </r>
  <r>
    <s v="ORD104680"/>
    <x v="4680"/>
    <s v="CUST5439"/>
    <x v="4557"/>
    <s v="IQV42701"/>
    <x v="3"/>
    <x v="4679"/>
    <d v="2024-03-24T00:00:00"/>
    <x v="488"/>
    <n v="1"/>
    <x v="1"/>
    <x v="4"/>
    <n v="24"/>
    <x v="1"/>
    <x v="0"/>
    <x v="3642"/>
    <s v="HCP2200"/>
    <n v="8176341104"/>
    <s v="LIC75657"/>
    <x v="0"/>
    <s v="Mar"/>
    <s v="2024-03"/>
    <m/>
    <m/>
    <m/>
    <m/>
  </r>
  <r>
    <s v="ORD104681"/>
    <x v="4681"/>
    <s v="CUST4815"/>
    <x v="4558"/>
    <s v="IQV57521"/>
    <x v="2"/>
    <x v="4680"/>
    <d v="2023-10-02T00:00:00"/>
    <x v="105"/>
    <n v="4"/>
    <x v="0"/>
    <x v="11"/>
    <n v="2"/>
    <x v="4"/>
    <x v="2"/>
    <x v="3643"/>
    <s v="HCP1687"/>
    <n v="4270390916"/>
    <s v="LIC60007"/>
    <x v="1"/>
    <s v="Oct"/>
    <s v="2023-10"/>
    <m/>
    <m/>
    <m/>
    <m/>
  </r>
  <r>
    <s v="ORD104682"/>
    <x v="4682"/>
    <s v="CUST5436"/>
    <x v="4559"/>
    <s v="IQV25973"/>
    <x v="3"/>
    <x v="4681"/>
    <d v="2024-11-01T00:00:00"/>
    <x v="218"/>
    <n v="7"/>
    <x v="1"/>
    <x v="9"/>
    <n v="1"/>
    <x v="3"/>
    <x v="1"/>
    <x v="3644"/>
    <s v="HCP7813"/>
    <n v="4321917230"/>
    <s v="LIC43737"/>
    <x v="1"/>
    <s v="Nov"/>
    <s v="2024-11"/>
    <m/>
    <m/>
    <m/>
    <m/>
  </r>
  <r>
    <s v="ORD104683"/>
    <x v="4683"/>
    <s v="CUST9536"/>
    <x v="4560"/>
    <s v="IQV13331"/>
    <x v="0"/>
    <x v="4682"/>
    <d v="2024-12-07T00:00:00"/>
    <x v="724"/>
    <n v="6"/>
    <x v="1"/>
    <x v="1"/>
    <n v="7"/>
    <x v="0"/>
    <x v="1"/>
    <x v="3645"/>
    <s v="HCP4307"/>
    <n v="1556115980"/>
    <s v="LIC23265"/>
    <x v="1"/>
    <s v="Dec"/>
    <s v="2024-12"/>
    <m/>
    <m/>
    <m/>
    <m/>
  </r>
  <r>
    <s v="ORD104684"/>
    <x v="4684"/>
    <s v="CUST1285"/>
    <x v="4561"/>
    <s v="IQV65634"/>
    <x v="3"/>
    <x v="4683"/>
    <d v="2024-07-20T00:00:00"/>
    <x v="188"/>
    <n v="0"/>
    <x v="1"/>
    <x v="2"/>
    <n v="20"/>
    <x v="0"/>
    <x v="0"/>
    <x v="1282"/>
    <s v="HCP5433"/>
    <n v="5361689870"/>
    <s v="LIC53766"/>
    <x v="0"/>
    <s v="Jul"/>
    <s v="2024-07"/>
    <m/>
    <m/>
    <m/>
    <m/>
  </r>
  <r>
    <s v="ORD104685"/>
    <x v="4685"/>
    <s v="CUST9548"/>
    <x v="4562"/>
    <s v="IQV84198"/>
    <x v="0"/>
    <x v="4684"/>
    <d v="2024-04-20T00:00:00"/>
    <x v="339"/>
    <n v="3"/>
    <x v="1"/>
    <x v="0"/>
    <n v="20"/>
    <x v="1"/>
    <x v="2"/>
    <x v="1836"/>
    <s v="HCP8169"/>
    <n v="6558538547"/>
    <s v="LIC31043"/>
    <x v="0"/>
    <s v="Apr"/>
    <s v="2024-04"/>
    <m/>
    <m/>
    <m/>
    <m/>
  </r>
  <r>
    <s v="ORD104686"/>
    <x v="4686"/>
    <s v="CUST1054"/>
    <x v="4563"/>
    <s v="IQV35877"/>
    <x v="3"/>
    <x v="4685"/>
    <d v="2023-01-15T00:00:00"/>
    <x v="107"/>
    <n v="7"/>
    <x v="0"/>
    <x v="3"/>
    <n v="15"/>
    <x v="0"/>
    <x v="0"/>
    <x v="3646"/>
    <s v="HCP4467"/>
    <n v="3114941053"/>
    <s v="LIC22427"/>
    <x v="1"/>
    <s v="Jan"/>
    <s v="2023-01"/>
    <m/>
    <m/>
    <m/>
    <m/>
  </r>
  <r>
    <s v="ORD104687"/>
    <x v="4687"/>
    <s v="CUST5127"/>
    <x v="4564"/>
    <s v="IQV10072"/>
    <x v="1"/>
    <x v="4686"/>
    <d v="2024-09-12T00:00:00"/>
    <x v="388"/>
    <n v="8"/>
    <x v="1"/>
    <x v="10"/>
    <n v="12"/>
    <x v="4"/>
    <x v="1"/>
    <x v="732"/>
    <s v="HCP9819"/>
    <n v="6881129578"/>
    <s v="LIC87540"/>
    <x v="1"/>
    <s v="Sep"/>
    <s v="2024-09"/>
    <m/>
    <m/>
    <m/>
    <m/>
  </r>
  <r>
    <s v="ORD104688"/>
    <x v="4688"/>
    <s v="CUST3260"/>
    <x v="4565"/>
    <s v="IQV41792"/>
    <x v="1"/>
    <x v="4687"/>
    <d v="2023-10-19T00:00:00"/>
    <x v="618"/>
    <n v="4"/>
    <x v="0"/>
    <x v="11"/>
    <n v="19"/>
    <x v="1"/>
    <x v="1"/>
    <x v="2495"/>
    <s v="HCP8456"/>
    <n v="9615204837"/>
    <s v="LIC77587"/>
    <x v="1"/>
    <s v="Oct"/>
    <s v="2023-10"/>
    <m/>
    <m/>
    <m/>
    <m/>
  </r>
  <r>
    <s v="ORD104689"/>
    <x v="4689"/>
    <s v="CUST3940"/>
    <x v="4566"/>
    <s v="IQV13628"/>
    <x v="3"/>
    <x v="4688"/>
    <d v="2023-12-02T00:00:00"/>
    <x v="77"/>
    <n v="2"/>
    <x v="0"/>
    <x v="1"/>
    <n v="2"/>
    <x v="0"/>
    <x v="1"/>
    <x v="3647"/>
    <s v="HCP2959"/>
    <n v="3364742417"/>
    <s v="LIC73974"/>
    <x v="0"/>
    <s v="Dec"/>
    <s v="2023-12"/>
    <m/>
    <m/>
    <m/>
    <m/>
  </r>
  <r>
    <s v="ORD104690"/>
    <x v="4690"/>
    <s v="CUST8990"/>
    <x v="4567"/>
    <s v="IQV56839"/>
    <x v="1"/>
    <x v="4689"/>
    <d v="2024-03-23T00:00:00"/>
    <x v="111"/>
    <n v="8"/>
    <x v="1"/>
    <x v="4"/>
    <n v="23"/>
    <x v="3"/>
    <x v="1"/>
    <x v="3173"/>
    <s v="HCP6275"/>
    <n v="3750811659"/>
    <s v="LIC89597"/>
    <x v="1"/>
    <s v="Mar"/>
    <s v="2024-03"/>
    <m/>
    <m/>
    <m/>
    <m/>
  </r>
  <r>
    <s v="ORD104691"/>
    <x v="4691"/>
    <s v="CUST1586"/>
    <x v="4568"/>
    <s v="IQV62151"/>
    <x v="1"/>
    <x v="4690"/>
    <d v="2023-05-01T00:00:00"/>
    <x v="262"/>
    <n v="3"/>
    <x v="0"/>
    <x v="8"/>
    <n v="1"/>
    <x v="0"/>
    <x v="1"/>
    <x v="220"/>
    <s v="HCP9801"/>
    <n v="4093244356"/>
    <s v="LIC68150"/>
    <x v="0"/>
    <s v="May"/>
    <s v="2023-05"/>
    <m/>
    <m/>
    <m/>
    <m/>
  </r>
  <r>
    <s v="ORD104692"/>
    <x v="4692"/>
    <s v="CUST8909"/>
    <x v="4569"/>
    <s v="IQV25823"/>
    <x v="1"/>
    <x v="4691"/>
    <d v="2024-03-11T00:00:00"/>
    <x v="690"/>
    <n v="3"/>
    <x v="1"/>
    <x v="4"/>
    <n v="11"/>
    <x v="4"/>
    <x v="2"/>
    <x v="3648"/>
    <s v="HCP9717"/>
    <n v="6148604807"/>
    <s v="LIC57776"/>
    <x v="0"/>
    <s v="Mar"/>
    <s v="2024-03"/>
    <m/>
    <m/>
    <m/>
    <m/>
  </r>
  <r>
    <s v="ORD104693"/>
    <x v="4693"/>
    <s v="CUST8453"/>
    <x v="4570"/>
    <s v="IQV67949"/>
    <x v="2"/>
    <x v="4692"/>
    <d v="2024-10-05T00:00:00"/>
    <x v="568"/>
    <n v="0"/>
    <x v="1"/>
    <x v="11"/>
    <n v="5"/>
    <x v="3"/>
    <x v="2"/>
    <x v="181"/>
    <s v="HCP8428"/>
    <n v="6380952370"/>
    <s v="LIC39581"/>
    <x v="0"/>
    <s v="Oct"/>
    <s v="2024-10"/>
    <m/>
    <m/>
    <m/>
    <m/>
  </r>
  <r>
    <s v="ORD104694"/>
    <x v="4694"/>
    <s v="CUST2368"/>
    <x v="4571"/>
    <s v="IQV90403"/>
    <x v="1"/>
    <x v="4693"/>
    <d v="2023-02-03T00:00:00"/>
    <x v="666"/>
    <n v="8"/>
    <x v="0"/>
    <x v="6"/>
    <n v="3"/>
    <x v="2"/>
    <x v="1"/>
    <x v="3649"/>
    <s v="HCP4738"/>
    <n v="6211575376"/>
    <s v="LIC61888"/>
    <x v="1"/>
    <s v="Feb"/>
    <s v="2023-02"/>
    <m/>
    <m/>
    <m/>
    <m/>
  </r>
  <r>
    <s v="ORD104695"/>
    <x v="4695"/>
    <s v="CUST4683"/>
    <x v="4572"/>
    <s v="IQV21298"/>
    <x v="2"/>
    <x v="4694"/>
    <d v="2024-12-05T00:00:00"/>
    <x v="126"/>
    <n v="5"/>
    <x v="1"/>
    <x v="1"/>
    <n v="5"/>
    <x v="4"/>
    <x v="0"/>
    <x v="3650"/>
    <s v="HCP8150"/>
    <n v="4665736547"/>
    <s v="LIC51525"/>
    <x v="1"/>
    <s v="Dec"/>
    <s v="2024-12"/>
    <m/>
    <m/>
    <m/>
    <m/>
  </r>
  <r>
    <s v="ORD104696"/>
    <x v="4696"/>
    <s v="CUST9576"/>
    <x v="4573"/>
    <s v="IQV20837"/>
    <x v="0"/>
    <x v="4695"/>
    <d v="2024-01-29T00:00:00"/>
    <x v="222"/>
    <n v="7"/>
    <x v="1"/>
    <x v="3"/>
    <n v="29"/>
    <x v="3"/>
    <x v="0"/>
    <x v="3651"/>
    <s v="HCP4256"/>
    <n v="1738876760"/>
    <s v="LIC73001"/>
    <x v="1"/>
    <s v="Jan"/>
    <s v="2024-01"/>
    <m/>
    <m/>
    <m/>
    <m/>
  </r>
  <r>
    <s v="ORD104697"/>
    <x v="4697"/>
    <s v="CUST7442"/>
    <x v="4574"/>
    <s v="IQV20124"/>
    <x v="2"/>
    <x v="4696"/>
    <d v="2023-08-26T00:00:00"/>
    <x v="514"/>
    <n v="7"/>
    <x v="0"/>
    <x v="5"/>
    <n v="26"/>
    <x v="2"/>
    <x v="0"/>
    <x v="3652"/>
    <s v="HCP3071"/>
    <n v="8057418703"/>
    <s v="LIC54009"/>
    <x v="1"/>
    <s v="Aug"/>
    <s v="2023-08"/>
    <m/>
    <m/>
    <m/>
    <m/>
  </r>
  <r>
    <s v="ORD104698"/>
    <x v="4698"/>
    <s v="CUST1352"/>
    <x v="4575"/>
    <s v="IQV15207"/>
    <x v="3"/>
    <x v="4697"/>
    <d v="2023-07-08T00:00:00"/>
    <x v="291"/>
    <n v="2"/>
    <x v="0"/>
    <x v="2"/>
    <n v="8"/>
    <x v="2"/>
    <x v="2"/>
    <x v="3653"/>
    <s v="HCP3926"/>
    <n v="4515527268"/>
    <s v="LIC47388"/>
    <x v="0"/>
    <s v="Jul"/>
    <s v="2023-07"/>
    <m/>
    <m/>
    <m/>
    <m/>
  </r>
  <r>
    <s v="ORD104699"/>
    <x v="4699"/>
    <s v="CUST6640"/>
    <x v="4576"/>
    <s v="IQV47685"/>
    <x v="1"/>
    <x v="4698"/>
    <d v="2023-05-27T00:00:00"/>
    <x v="118"/>
    <n v="5"/>
    <x v="0"/>
    <x v="8"/>
    <n v="27"/>
    <x v="0"/>
    <x v="1"/>
    <x v="3654"/>
    <s v="HCP6801"/>
    <n v="7265027722"/>
    <s v="LIC12292"/>
    <x v="1"/>
    <s v="May"/>
    <s v="2023-05"/>
    <m/>
    <m/>
    <m/>
    <m/>
  </r>
  <r>
    <s v="ORD104700"/>
    <x v="4700"/>
    <s v="CUST1193"/>
    <x v="4577"/>
    <s v="IQV38964"/>
    <x v="1"/>
    <x v="4699"/>
    <d v="2024-08-01T00:00:00"/>
    <x v="638"/>
    <n v="1"/>
    <x v="1"/>
    <x v="5"/>
    <n v="1"/>
    <x v="2"/>
    <x v="1"/>
    <x v="3655"/>
    <s v="HCP8188"/>
    <n v="2916592056"/>
    <s v="LIC15945"/>
    <x v="0"/>
    <s v="Aug"/>
    <s v="2024-08"/>
    <m/>
    <m/>
    <m/>
    <m/>
  </r>
  <r>
    <s v="ORD104701"/>
    <x v="4701"/>
    <s v="CUST7319"/>
    <x v="4578"/>
    <s v="IQV60933"/>
    <x v="2"/>
    <x v="4700"/>
    <d v="2023-10-20T00:00:00"/>
    <x v="542"/>
    <n v="7"/>
    <x v="0"/>
    <x v="11"/>
    <n v="20"/>
    <x v="1"/>
    <x v="0"/>
    <x v="1279"/>
    <s v="HCP5163"/>
    <n v="9395487457"/>
    <s v="LIC89975"/>
    <x v="1"/>
    <s v="Oct"/>
    <s v="2023-10"/>
    <m/>
    <m/>
    <m/>
    <m/>
  </r>
  <r>
    <s v="ORD104702"/>
    <x v="4702"/>
    <s v="CUST4706"/>
    <x v="4579"/>
    <s v="IQV33789"/>
    <x v="1"/>
    <x v="4701"/>
    <d v="2024-04-10T00:00:00"/>
    <x v="678"/>
    <n v="0"/>
    <x v="1"/>
    <x v="0"/>
    <n v="10"/>
    <x v="0"/>
    <x v="0"/>
    <x v="3656"/>
    <s v="HCP1082"/>
    <n v="1006203923"/>
    <s v="LIC47704"/>
    <x v="0"/>
    <s v="Apr"/>
    <s v="2024-04"/>
    <m/>
    <m/>
    <m/>
    <m/>
  </r>
  <r>
    <s v="ORD104703"/>
    <x v="4703"/>
    <s v="CUST8737"/>
    <x v="4580"/>
    <s v="IQV52884"/>
    <x v="1"/>
    <x v="4702"/>
    <d v="2023-03-25T00:00:00"/>
    <x v="79"/>
    <n v="6"/>
    <x v="0"/>
    <x v="4"/>
    <n v="25"/>
    <x v="1"/>
    <x v="0"/>
    <x v="1169"/>
    <s v="HCP1636"/>
    <n v="6531684780"/>
    <s v="LIC37131"/>
    <x v="1"/>
    <s v="Mar"/>
    <s v="2023-03"/>
    <m/>
    <m/>
    <m/>
    <m/>
  </r>
  <r>
    <s v="ORD104704"/>
    <x v="4704"/>
    <s v="CUST3046"/>
    <x v="4581"/>
    <s v="IQV43384"/>
    <x v="2"/>
    <x v="4703"/>
    <d v="2023-10-10T00:00:00"/>
    <x v="431"/>
    <n v="5"/>
    <x v="0"/>
    <x v="11"/>
    <n v="10"/>
    <x v="0"/>
    <x v="1"/>
    <x v="735"/>
    <s v="HCP8672"/>
    <n v="4831710341"/>
    <s v="LIC92860"/>
    <x v="1"/>
    <s v="Oct"/>
    <s v="2023-10"/>
    <m/>
    <m/>
    <m/>
    <m/>
  </r>
  <r>
    <s v="ORD104705"/>
    <x v="4705"/>
    <s v="CUST1342"/>
    <x v="4582"/>
    <s v="IQV45232"/>
    <x v="0"/>
    <x v="4704"/>
    <d v="2024-09-23T00:00:00"/>
    <x v="350"/>
    <n v="1"/>
    <x v="1"/>
    <x v="10"/>
    <n v="23"/>
    <x v="1"/>
    <x v="2"/>
    <x v="2511"/>
    <s v="HCP1250"/>
    <n v="9538479686"/>
    <s v="LIC26647"/>
    <x v="0"/>
    <s v="Sep"/>
    <s v="2024-09"/>
    <m/>
    <m/>
    <m/>
    <m/>
  </r>
  <r>
    <s v="ORD104706"/>
    <x v="4706"/>
    <s v="CUST6105"/>
    <x v="4583"/>
    <s v="IQV35137"/>
    <x v="1"/>
    <x v="4705"/>
    <d v="2024-08-03T00:00:00"/>
    <x v="643"/>
    <n v="2"/>
    <x v="1"/>
    <x v="5"/>
    <n v="3"/>
    <x v="0"/>
    <x v="1"/>
    <x v="2956"/>
    <s v="HCP6508"/>
    <n v="6655580732"/>
    <s v="LIC15861"/>
    <x v="0"/>
    <s v="Aug"/>
    <s v="2024-08"/>
    <m/>
    <m/>
    <m/>
    <m/>
  </r>
  <r>
    <s v="ORD104707"/>
    <x v="4707"/>
    <s v="CUST4103"/>
    <x v="4584"/>
    <s v="IQV27429"/>
    <x v="0"/>
    <x v="4706"/>
    <d v="2024-04-14T00:00:00"/>
    <x v="339"/>
    <n v="9"/>
    <x v="1"/>
    <x v="0"/>
    <n v="14"/>
    <x v="2"/>
    <x v="0"/>
    <x v="290"/>
    <s v="HCP8303"/>
    <n v="5684835503"/>
    <s v="LIC34962"/>
    <x v="1"/>
    <s v="Apr"/>
    <s v="2024-04"/>
    <m/>
    <m/>
    <m/>
    <m/>
  </r>
  <r>
    <s v="ORD104708"/>
    <x v="4708"/>
    <s v="CUST3507"/>
    <x v="4585"/>
    <s v="IQV63156"/>
    <x v="2"/>
    <x v="4707"/>
    <d v="2024-08-11T00:00:00"/>
    <x v="640"/>
    <n v="8"/>
    <x v="1"/>
    <x v="5"/>
    <n v="11"/>
    <x v="2"/>
    <x v="0"/>
    <x v="1020"/>
    <s v="HCP4783"/>
    <n v="9189607746"/>
    <s v="LIC53989"/>
    <x v="1"/>
    <s v="Aug"/>
    <s v="2024-08"/>
    <m/>
    <m/>
    <m/>
    <m/>
  </r>
  <r>
    <s v="ORD104709"/>
    <x v="4709"/>
    <s v="CUST5086"/>
    <x v="3831"/>
    <s v="IQV20834"/>
    <x v="1"/>
    <x v="4708"/>
    <d v="2024-10-02T00:00:00"/>
    <x v="161"/>
    <n v="5"/>
    <x v="1"/>
    <x v="11"/>
    <n v="2"/>
    <x v="2"/>
    <x v="0"/>
    <x v="3657"/>
    <s v="HCP9433"/>
    <n v="5809298570"/>
    <s v="LIC68778"/>
    <x v="1"/>
    <s v="Oct"/>
    <s v="2024-10"/>
    <m/>
    <m/>
    <m/>
    <m/>
  </r>
  <r>
    <s v="ORD104710"/>
    <x v="4710"/>
    <s v="CUST7502"/>
    <x v="4586"/>
    <s v="IQV52399"/>
    <x v="2"/>
    <x v="4709"/>
    <d v="2023-10-21T00:00:00"/>
    <x v="575"/>
    <n v="9"/>
    <x v="0"/>
    <x v="11"/>
    <n v="21"/>
    <x v="0"/>
    <x v="0"/>
    <x v="405"/>
    <s v="HCP9103"/>
    <n v="5458765651"/>
    <s v="LIC79984"/>
    <x v="1"/>
    <s v="Oct"/>
    <s v="2023-10"/>
    <m/>
    <m/>
    <m/>
    <m/>
  </r>
  <r>
    <s v="ORD104711"/>
    <x v="4711"/>
    <s v="CUST6328"/>
    <x v="4587"/>
    <s v="IQV40549"/>
    <x v="1"/>
    <x v="4710"/>
    <d v="2023-03-10T00:00:00"/>
    <x v="379"/>
    <n v="4"/>
    <x v="0"/>
    <x v="4"/>
    <n v="10"/>
    <x v="1"/>
    <x v="2"/>
    <x v="3658"/>
    <s v="HCP4657"/>
    <n v="2567195404"/>
    <s v="LIC35597"/>
    <x v="1"/>
    <s v="Mar"/>
    <s v="2023-03"/>
    <m/>
    <m/>
    <m/>
    <m/>
  </r>
  <r>
    <s v="ORD104712"/>
    <x v="4712"/>
    <s v="CUST4247"/>
    <x v="4588"/>
    <s v="IQV39398"/>
    <x v="3"/>
    <x v="4711"/>
    <d v="2023-03-31T00:00:00"/>
    <x v="634"/>
    <n v="5"/>
    <x v="0"/>
    <x v="4"/>
    <n v="31"/>
    <x v="1"/>
    <x v="0"/>
    <x v="3659"/>
    <s v="HCP9196"/>
    <n v="2121318601"/>
    <s v="LIC45829"/>
    <x v="1"/>
    <s v="Mar"/>
    <s v="2023-03"/>
    <m/>
    <m/>
    <m/>
    <m/>
  </r>
  <r>
    <s v="ORD104713"/>
    <x v="4713"/>
    <s v="CUST9015"/>
    <x v="4589"/>
    <s v="IQV13542"/>
    <x v="0"/>
    <x v="4712"/>
    <d v="2024-03-06T00:00:00"/>
    <x v="308"/>
    <n v="5"/>
    <x v="1"/>
    <x v="4"/>
    <n v="6"/>
    <x v="0"/>
    <x v="1"/>
    <x v="3660"/>
    <s v="HCP1452"/>
    <n v="6352701451"/>
    <s v="LIC32042"/>
    <x v="1"/>
    <s v="Mar"/>
    <s v="2024-03"/>
    <m/>
    <m/>
    <m/>
    <m/>
  </r>
  <r>
    <s v="ORD104714"/>
    <x v="4714"/>
    <s v="CUST3550"/>
    <x v="4590"/>
    <s v="IQV49796"/>
    <x v="2"/>
    <x v="4713"/>
    <d v="2023-04-15T00:00:00"/>
    <x v="507"/>
    <n v="5"/>
    <x v="0"/>
    <x v="0"/>
    <n v="15"/>
    <x v="2"/>
    <x v="2"/>
    <x v="1531"/>
    <s v="HCP6036"/>
    <n v="7801392001"/>
    <s v="LIC40344"/>
    <x v="1"/>
    <s v="Apr"/>
    <s v="2023-04"/>
    <m/>
    <m/>
    <m/>
    <m/>
  </r>
  <r>
    <s v="ORD104715"/>
    <x v="4715"/>
    <s v="CUST8280"/>
    <x v="4591"/>
    <s v="IQV38430"/>
    <x v="3"/>
    <x v="4714"/>
    <d v="2024-04-07T00:00:00"/>
    <x v="678"/>
    <n v="3"/>
    <x v="1"/>
    <x v="0"/>
    <n v="7"/>
    <x v="2"/>
    <x v="2"/>
    <x v="2002"/>
    <s v="HCP1882"/>
    <n v="4998809328"/>
    <s v="LIC83657"/>
    <x v="0"/>
    <s v="Apr"/>
    <s v="2024-04"/>
    <m/>
    <m/>
    <m/>
    <m/>
  </r>
  <r>
    <s v="ORD104716"/>
    <x v="4716"/>
    <s v="CUST3953"/>
    <x v="4592"/>
    <s v="IQV27472"/>
    <x v="2"/>
    <x v="4715"/>
    <d v="2023-07-12T00:00:00"/>
    <x v="720"/>
    <n v="6"/>
    <x v="0"/>
    <x v="2"/>
    <n v="12"/>
    <x v="2"/>
    <x v="0"/>
    <x v="63"/>
    <s v="HCP8970"/>
    <n v="8148531569"/>
    <s v="LIC27446"/>
    <x v="1"/>
    <s v="Jul"/>
    <s v="2023-07"/>
    <m/>
    <m/>
    <m/>
    <m/>
  </r>
  <r>
    <s v="ORD104717"/>
    <x v="4717"/>
    <s v="CUST5551"/>
    <x v="4593"/>
    <s v="IQV64826"/>
    <x v="2"/>
    <x v="4716"/>
    <d v="2023-05-29T00:00:00"/>
    <x v="440"/>
    <n v="7"/>
    <x v="0"/>
    <x v="8"/>
    <n v="29"/>
    <x v="1"/>
    <x v="0"/>
    <x v="1444"/>
    <s v="HCP5258"/>
    <n v="2071029316"/>
    <s v="LIC47996"/>
    <x v="1"/>
    <s v="May"/>
    <s v="2023-05"/>
    <m/>
    <m/>
    <m/>
    <m/>
  </r>
  <r>
    <s v="ORD104718"/>
    <x v="4718"/>
    <s v="CUST2542"/>
    <x v="4594"/>
    <s v="IQV31394"/>
    <x v="2"/>
    <x v="4717"/>
    <d v="2023-06-29T00:00:00"/>
    <x v="327"/>
    <n v="3"/>
    <x v="0"/>
    <x v="7"/>
    <n v="29"/>
    <x v="1"/>
    <x v="0"/>
    <x v="3661"/>
    <s v="HCP8835"/>
    <n v="8563561204"/>
    <s v="LIC96799"/>
    <x v="0"/>
    <s v="Jun"/>
    <s v="2023-06"/>
    <m/>
    <m/>
    <m/>
    <m/>
  </r>
  <r>
    <s v="ORD104719"/>
    <x v="4719"/>
    <s v="CUST3545"/>
    <x v="4595"/>
    <s v="IQV90330"/>
    <x v="1"/>
    <x v="4718"/>
    <d v="2023-02-07T00:00:00"/>
    <x v="254"/>
    <n v="2"/>
    <x v="0"/>
    <x v="6"/>
    <n v="7"/>
    <x v="3"/>
    <x v="2"/>
    <x v="1686"/>
    <s v="HCP5519"/>
    <n v="1514357620"/>
    <s v="LIC85687"/>
    <x v="0"/>
    <s v="Feb"/>
    <s v="2023-02"/>
    <m/>
    <m/>
    <m/>
    <m/>
  </r>
  <r>
    <s v="ORD104720"/>
    <x v="4720"/>
    <s v="CUST5977"/>
    <x v="4596"/>
    <s v="IQV48959"/>
    <x v="1"/>
    <x v="4719"/>
    <d v="2023-12-28T00:00:00"/>
    <x v="63"/>
    <n v="1"/>
    <x v="0"/>
    <x v="1"/>
    <n v="28"/>
    <x v="2"/>
    <x v="0"/>
    <x v="3662"/>
    <s v="HCP9580"/>
    <n v="9595399340"/>
    <s v="LIC95903"/>
    <x v="0"/>
    <s v="Dec"/>
    <s v="2023-12"/>
    <m/>
    <m/>
    <m/>
    <m/>
  </r>
  <r>
    <s v="ORD104721"/>
    <x v="4721"/>
    <s v="CUST4428"/>
    <x v="4597"/>
    <s v="IQV37810"/>
    <x v="3"/>
    <x v="4720"/>
    <d v="2024-10-18T00:00:00"/>
    <x v="26"/>
    <n v="7"/>
    <x v="1"/>
    <x v="11"/>
    <n v="18"/>
    <x v="3"/>
    <x v="2"/>
    <x v="3663"/>
    <s v="HCP6069"/>
    <n v="9392326615"/>
    <s v="LIC82470"/>
    <x v="1"/>
    <s v="Oct"/>
    <s v="2024-10"/>
    <m/>
    <m/>
    <m/>
    <m/>
  </r>
  <r>
    <s v="ORD104722"/>
    <x v="4722"/>
    <s v="CUST3751"/>
    <x v="4598"/>
    <s v="IQV16503"/>
    <x v="1"/>
    <x v="4721"/>
    <d v="2024-12-16T00:00:00"/>
    <x v="424"/>
    <n v="1"/>
    <x v="1"/>
    <x v="1"/>
    <n v="16"/>
    <x v="3"/>
    <x v="1"/>
    <x v="3664"/>
    <s v="HCP9736"/>
    <n v="7747763776"/>
    <s v="LIC61321"/>
    <x v="0"/>
    <s v="Dec"/>
    <s v="2024-12"/>
    <m/>
    <m/>
    <m/>
    <m/>
  </r>
  <r>
    <s v="ORD104723"/>
    <x v="4723"/>
    <s v="CUST6840"/>
    <x v="4599"/>
    <s v="IQV63374"/>
    <x v="0"/>
    <x v="4722"/>
    <d v="2024-07-08T00:00:00"/>
    <x v="400"/>
    <n v="4"/>
    <x v="1"/>
    <x v="2"/>
    <n v="8"/>
    <x v="4"/>
    <x v="0"/>
    <x v="1027"/>
    <s v="HCP2956"/>
    <n v="7614075416"/>
    <s v="LIC89458"/>
    <x v="1"/>
    <s v="Jul"/>
    <s v="2024-07"/>
    <m/>
    <m/>
    <m/>
    <m/>
  </r>
  <r>
    <s v="ORD104724"/>
    <x v="4724"/>
    <s v="CUST7004"/>
    <x v="4600"/>
    <s v="IQV55301"/>
    <x v="2"/>
    <x v="4723"/>
    <d v="2024-03-10T00:00:00"/>
    <x v="455"/>
    <n v="9"/>
    <x v="1"/>
    <x v="4"/>
    <n v="10"/>
    <x v="2"/>
    <x v="0"/>
    <x v="181"/>
    <s v="HCP5032"/>
    <n v="1371195577"/>
    <s v="LIC82702"/>
    <x v="1"/>
    <s v="Mar"/>
    <s v="2024-03"/>
    <m/>
    <m/>
    <m/>
    <m/>
  </r>
  <r>
    <s v="ORD104725"/>
    <x v="4725"/>
    <s v="CUST5037"/>
    <x v="4601"/>
    <s v="IQV23006"/>
    <x v="2"/>
    <x v="4724"/>
    <d v="2024-11-24T00:00:00"/>
    <x v="679"/>
    <n v="2"/>
    <x v="1"/>
    <x v="9"/>
    <n v="24"/>
    <x v="3"/>
    <x v="0"/>
    <x v="3665"/>
    <s v="HCP7642"/>
    <n v="4598492925"/>
    <s v="LIC47996"/>
    <x v="0"/>
    <s v="Nov"/>
    <s v="2024-11"/>
    <m/>
    <m/>
    <m/>
    <m/>
  </r>
  <r>
    <s v="ORD104726"/>
    <x v="4726"/>
    <s v="CUST5580"/>
    <x v="4602"/>
    <s v="IQV89596"/>
    <x v="0"/>
    <x v="4725"/>
    <d v="2023-11-19T00:00:00"/>
    <x v="453"/>
    <n v="1"/>
    <x v="0"/>
    <x v="9"/>
    <n v="19"/>
    <x v="4"/>
    <x v="2"/>
    <x v="3666"/>
    <s v="HCP3365"/>
    <n v="3008578445"/>
    <s v="LIC63106"/>
    <x v="0"/>
    <s v="Nov"/>
    <s v="2023-11"/>
    <m/>
    <m/>
    <m/>
    <m/>
  </r>
  <r>
    <s v="ORD104727"/>
    <x v="4727"/>
    <s v="CUST6728"/>
    <x v="4603"/>
    <s v="IQV41100"/>
    <x v="0"/>
    <x v="4726"/>
    <d v="2024-03-26T00:00:00"/>
    <x v="111"/>
    <n v="5"/>
    <x v="1"/>
    <x v="4"/>
    <n v="26"/>
    <x v="4"/>
    <x v="1"/>
    <x v="3667"/>
    <s v="HCP1006"/>
    <n v="4401384223"/>
    <s v="LIC61005"/>
    <x v="1"/>
    <s v="Mar"/>
    <s v="2024-03"/>
    <m/>
    <m/>
    <m/>
    <m/>
  </r>
  <r>
    <s v="ORD104728"/>
    <x v="4728"/>
    <s v="CUST9834"/>
    <x v="4604"/>
    <s v="IQV57583"/>
    <x v="1"/>
    <x v="4727"/>
    <d v="2024-07-23T00:00:00"/>
    <x v="464"/>
    <n v="9"/>
    <x v="1"/>
    <x v="2"/>
    <n v="23"/>
    <x v="1"/>
    <x v="1"/>
    <x v="3668"/>
    <s v="HCP1109"/>
    <n v="3529582016"/>
    <s v="LIC70215"/>
    <x v="1"/>
    <s v="Jul"/>
    <s v="2024-07"/>
    <m/>
    <m/>
    <m/>
    <m/>
  </r>
  <r>
    <s v="ORD104729"/>
    <x v="4729"/>
    <s v="CUST2071"/>
    <x v="4605"/>
    <s v="IQV82981"/>
    <x v="0"/>
    <x v="4728"/>
    <d v="2023-11-30T00:00:00"/>
    <x v="144"/>
    <n v="1"/>
    <x v="0"/>
    <x v="9"/>
    <n v="30"/>
    <x v="1"/>
    <x v="2"/>
    <x v="3669"/>
    <s v="HCP2920"/>
    <n v="6979330428"/>
    <s v="LIC51083"/>
    <x v="0"/>
    <s v="Nov"/>
    <s v="2023-11"/>
    <m/>
    <m/>
    <m/>
    <m/>
  </r>
  <r>
    <s v="ORD104730"/>
    <x v="4730"/>
    <s v="CUST9348"/>
    <x v="4606"/>
    <s v="IQV41031"/>
    <x v="0"/>
    <x v="4729"/>
    <d v="2023-07-19T00:00:00"/>
    <x v="686"/>
    <n v="4"/>
    <x v="0"/>
    <x v="2"/>
    <n v="19"/>
    <x v="2"/>
    <x v="2"/>
    <x v="3670"/>
    <s v="HCP4691"/>
    <n v="2940438226"/>
    <s v="LIC52744"/>
    <x v="1"/>
    <s v="Jul"/>
    <s v="2023-07"/>
    <m/>
    <m/>
    <m/>
    <m/>
  </r>
  <r>
    <s v="ORD104731"/>
    <x v="4731"/>
    <s v="CUST5012"/>
    <x v="4607"/>
    <s v="IQV16308"/>
    <x v="0"/>
    <x v="4730"/>
    <d v="2023-02-12T00:00:00"/>
    <x v="561"/>
    <n v="8"/>
    <x v="0"/>
    <x v="6"/>
    <n v="12"/>
    <x v="4"/>
    <x v="1"/>
    <x v="3468"/>
    <s v="HCP4992"/>
    <n v="4217597757"/>
    <s v="LIC95854"/>
    <x v="1"/>
    <s v="Feb"/>
    <s v="2023-02"/>
    <m/>
    <m/>
    <m/>
    <m/>
  </r>
  <r>
    <s v="ORD104732"/>
    <x v="4732"/>
    <s v="CUST3145"/>
    <x v="4608"/>
    <s v="IQV65611"/>
    <x v="0"/>
    <x v="4731"/>
    <d v="2024-10-15T00:00:00"/>
    <x v="151"/>
    <n v="1"/>
    <x v="1"/>
    <x v="11"/>
    <n v="15"/>
    <x v="1"/>
    <x v="2"/>
    <x v="3671"/>
    <s v="HCP1404"/>
    <n v="8524670917"/>
    <s v="LIC72652"/>
    <x v="0"/>
    <s v="Oct"/>
    <s v="2024-10"/>
    <m/>
    <m/>
    <m/>
    <m/>
  </r>
  <r>
    <s v="ORD104733"/>
    <x v="4733"/>
    <s v="CUST2245"/>
    <x v="4609"/>
    <s v="IQV39203"/>
    <x v="1"/>
    <x v="4732"/>
    <d v="2024-07-27T00:00:00"/>
    <x v="210"/>
    <n v="3"/>
    <x v="1"/>
    <x v="2"/>
    <n v="27"/>
    <x v="2"/>
    <x v="2"/>
    <x v="3672"/>
    <s v="HCP1115"/>
    <n v="5282644453"/>
    <s v="LIC68622"/>
    <x v="0"/>
    <s v="Jul"/>
    <s v="2024-07"/>
    <m/>
    <m/>
    <m/>
    <m/>
  </r>
  <r>
    <s v="ORD104734"/>
    <x v="4734"/>
    <s v="CUST9127"/>
    <x v="4610"/>
    <s v="IQV98397"/>
    <x v="1"/>
    <x v="4733"/>
    <d v="2023-10-24T00:00:00"/>
    <x v="323"/>
    <n v="4"/>
    <x v="0"/>
    <x v="11"/>
    <n v="24"/>
    <x v="4"/>
    <x v="2"/>
    <x v="3673"/>
    <s v="HCP2074"/>
    <n v="1404073436"/>
    <s v="LIC89027"/>
    <x v="1"/>
    <s v="Oct"/>
    <s v="2023-10"/>
    <m/>
    <m/>
    <m/>
    <m/>
  </r>
  <r>
    <s v="ORD104735"/>
    <x v="4735"/>
    <s v="CUST3015"/>
    <x v="4611"/>
    <s v="IQV22805"/>
    <x v="3"/>
    <x v="4734"/>
    <d v="2023-11-24T00:00:00"/>
    <x v="170"/>
    <n v="3"/>
    <x v="0"/>
    <x v="9"/>
    <n v="24"/>
    <x v="4"/>
    <x v="0"/>
    <x v="3674"/>
    <s v="HCP4400"/>
    <n v="2258692833"/>
    <s v="LIC84172"/>
    <x v="0"/>
    <s v="Nov"/>
    <s v="2023-11"/>
    <m/>
    <m/>
    <m/>
    <m/>
  </r>
  <r>
    <s v="ORD104736"/>
    <x v="4736"/>
    <s v="CUST2902"/>
    <x v="4612"/>
    <s v="IQV97372"/>
    <x v="1"/>
    <x v="4735"/>
    <d v="2023-11-30T00:00:00"/>
    <x v="242"/>
    <n v="9"/>
    <x v="0"/>
    <x v="9"/>
    <n v="30"/>
    <x v="3"/>
    <x v="0"/>
    <x v="3675"/>
    <s v="HCP1804"/>
    <n v="2167947017"/>
    <s v="LIC37692"/>
    <x v="1"/>
    <s v="Nov"/>
    <s v="2023-11"/>
    <m/>
    <m/>
    <m/>
    <m/>
  </r>
  <r>
    <s v="ORD104737"/>
    <x v="4737"/>
    <s v="CUST9265"/>
    <x v="4613"/>
    <s v="IQV24916"/>
    <x v="2"/>
    <x v="4736"/>
    <d v="2023-01-25T00:00:00"/>
    <x v="330"/>
    <n v="0"/>
    <x v="0"/>
    <x v="3"/>
    <n v="25"/>
    <x v="2"/>
    <x v="1"/>
    <x v="3676"/>
    <s v="HCP8456"/>
    <n v="1668490923"/>
    <s v="LIC80316"/>
    <x v="0"/>
    <s v="Jan"/>
    <s v="2023-01"/>
    <m/>
    <m/>
    <m/>
    <m/>
  </r>
  <r>
    <s v="ORD104738"/>
    <x v="4738"/>
    <s v="CUST6355"/>
    <x v="4614"/>
    <s v="IQV30379"/>
    <x v="1"/>
    <x v="4737"/>
    <d v="2024-01-07T00:00:00"/>
    <x v="288"/>
    <n v="1"/>
    <x v="1"/>
    <x v="3"/>
    <n v="7"/>
    <x v="0"/>
    <x v="0"/>
    <x v="3055"/>
    <s v="HCP8645"/>
    <n v="4600620060"/>
    <s v="LIC36671"/>
    <x v="0"/>
    <s v="Jan"/>
    <s v="2024-01"/>
    <m/>
    <m/>
    <m/>
    <m/>
  </r>
  <r>
    <s v="ORD104739"/>
    <x v="4739"/>
    <s v="CUST8295"/>
    <x v="4615"/>
    <s v="IQV50382"/>
    <x v="2"/>
    <x v="4738"/>
    <d v="2024-01-21T00:00:00"/>
    <x v="419"/>
    <n v="0"/>
    <x v="1"/>
    <x v="3"/>
    <n v="21"/>
    <x v="0"/>
    <x v="1"/>
    <x v="3677"/>
    <s v="HCP7182"/>
    <n v="1475686020"/>
    <s v="LIC26284"/>
    <x v="0"/>
    <s v="Jan"/>
    <s v="2024-01"/>
    <m/>
    <m/>
    <m/>
    <m/>
  </r>
  <r>
    <s v="ORD104740"/>
    <x v="4740"/>
    <s v="CUST6878"/>
    <x v="4616"/>
    <s v="IQV75059"/>
    <x v="2"/>
    <x v="4739"/>
    <d v="2023-05-16T00:00:00"/>
    <x v="425"/>
    <n v="3"/>
    <x v="0"/>
    <x v="8"/>
    <n v="16"/>
    <x v="2"/>
    <x v="2"/>
    <x v="3678"/>
    <s v="HCP6779"/>
    <n v="4994140739"/>
    <s v="LIC22006"/>
    <x v="0"/>
    <s v="May"/>
    <s v="2023-05"/>
    <m/>
    <m/>
    <m/>
    <m/>
  </r>
  <r>
    <s v="ORD104741"/>
    <x v="4741"/>
    <s v="CUST7056"/>
    <x v="354"/>
    <s v="IQV69657"/>
    <x v="2"/>
    <x v="4740"/>
    <d v="2023-05-30T00:00:00"/>
    <x v="325"/>
    <n v="0"/>
    <x v="0"/>
    <x v="8"/>
    <n v="30"/>
    <x v="1"/>
    <x v="1"/>
    <x v="1105"/>
    <s v="HCP8223"/>
    <n v="7893705623"/>
    <s v="LIC30323"/>
    <x v="0"/>
    <s v="May"/>
    <s v="2023-05"/>
    <m/>
    <m/>
    <m/>
    <m/>
  </r>
  <r>
    <s v="ORD104742"/>
    <x v="4742"/>
    <s v="CUST1665"/>
    <x v="4617"/>
    <s v="IQV96782"/>
    <x v="0"/>
    <x v="4741"/>
    <d v="2023-08-31T00:00:00"/>
    <x v="10"/>
    <n v="1"/>
    <x v="0"/>
    <x v="5"/>
    <n v="31"/>
    <x v="0"/>
    <x v="0"/>
    <x v="430"/>
    <s v="HCP7597"/>
    <n v="9688790105"/>
    <s v="LIC50158"/>
    <x v="0"/>
    <s v="Aug"/>
    <s v="2023-08"/>
    <m/>
    <m/>
    <m/>
    <m/>
  </r>
  <r>
    <s v="ORD104743"/>
    <x v="4743"/>
    <s v="CUST8615"/>
    <x v="4618"/>
    <s v="IQV86112"/>
    <x v="0"/>
    <x v="4742"/>
    <d v="2023-12-01T00:00:00"/>
    <x v="242"/>
    <n v="8"/>
    <x v="0"/>
    <x v="1"/>
    <n v="1"/>
    <x v="2"/>
    <x v="2"/>
    <x v="3679"/>
    <s v="HCP5327"/>
    <n v="6420691503"/>
    <s v="LIC66603"/>
    <x v="1"/>
    <s v="Dec"/>
    <s v="2023-12"/>
    <m/>
    <m/>
    <m/>
    <m/>
  </r>
  <r>
    <s v="ORD104744"/>
    <x v="4744"/>
    <s v="CUST3166"/>
    <x v="4619"/>
    <s v="IQV85978"/>
    <x v="1"/>
    <x v="4743"/>
    <d v="2023-02-24T00:00:00"/>
    <x v="675"/>
    <n v="2"/>
    <x v="0"/>
    <x v="6"/>
    <n v="24"/>
    <x v="4"/>
    <x v="2"/>
    <x v="3680"/>
    <s v="HCP5393"/>
    <n v="3776523972"/>
    <s v="LIC52587"/>
    <x v="0"/>
    <s v="Feb"/>
    <s v="2023-02"/>
    <m/>
    <m/>
    <m/>
    <m/>
  </r>
  <r>
    <s v="ORD104745"/>
    <x v="4745"/>
    <s v="CUST9325"/>
    <x v="4620"/>
    <s v="IQV85891"/>
    <x v="2"/>
    <x v="4744"/>
    <d v="2024-02-19T00:00:00"/>
    <x v="295"/>
    <n v="8"/>
    <x v="1"/>
    <x v="6"/>
    <n v="19"/>
    <x v="4"/>
    <x v="0"/>
    <x v="3681"/>
    <s v="HCP1552"/>
    <n v="5081277115"/>
    <s v="LIC36662"/>
    <x v="1"/>
    <s v="Feb"/>
    <s v="2024-02"/>
    <m/>
    <m/>
    <m/>
    <m/>
  </r>
  <r>
    <s v="ORD104746"/>
    <x v="4746"/>
    <s v="CUST7872"/>
    <x v="4621"/>
    <s v="IQV49687"/>
    <x v="3"/>
    <x v="4745"/>
    <d v="2024-04-24T00:00:00"/>
    <x v="399"/>
    <n v="6"/>
    <x v="1"/>
    <x v="0"/>
    <n v="24"/>
    <x v="0"/>
    <x v="2"/>
    <x v="3682"/>
    <s v="HCP6565"/>
    <n v="2728355028"/>
    <s v="LIC56688"/>
    <x v="1"/>
    <s v="Apr"/>
    <s v="2024-04"/>
    <m/>
    <m/>
    <m/>
    <m/>
  </r>
  <r>
    <s v="ORD104747"/>
    <x v="4747"/>
    <s v="CUST2108"/>
    <x v="4622"/>
    <s v="IQV80821"/>
    <x v="3"/>
    <x v="4746"/>
    <d v="2023-08-24T00:00:00"/>
    <x v="94"/>
    <n v="7"/>
    <x v="0"/>
    <x v="5"/>
    <n v="24"/>
    <x v="4"/>
    <x v="1"/>
    <x v="2204"/>
    <s v="HCP3211"/>
    <n v="5487590769"/>
    <s v="LIC29612"/>
    <x v="1"/>
    <s v="Aug"/>
    <s v="2023-08"/>
    <m/>
    <m/>
    <m/>
    <m/>
  </r>
  <r>
    <s v="ORD104748"/>
    <x v="4748"/>
    <s v="CUST4827"/>
    <x v="4623"/>
    <s v="IQV71382"/>
    <x v="1"/>
    <x v="4747"/>
    <d v="2024-12-03T00:00:00"/>
    <x v="142"/>
    <n v="9"/>
    <x v="1"/>
    <x v="1"/>
    <n v="3"/>
    <x v="1"/>
    <x v="0"/>
    <x v="3683"/>
    <s v="HCP1965"/>
    <n v="9246759541"/>
    <s v="LIC13719"/>
    <x v="1"/>
    <s v="Dec"/>
    <s v="2024-12"/>
    <m/>
    <m/>
    <m/>
    <m/>
  </r>
  <r>
    <s v="ORD104749"/>
    <x v="4749"/>
    <s v="CUST4179"/>
    <x v="4624"/>
    <s v="IQV40831"/>
    <x v="1"/>
    <x v="4748"/>
    <d v="2024-09-30T00:00:00"/>
    <x v="490"/>
    <n v="0"/>
    <x v="1"/>
    <x v="10"/>
    <n v="30"/>
    <x v="1"/>
    <x v="2"/>
    <x v="3684"/>
    <s v="HCP6906"/>
    <n v="4554380819"/>
    <s v="LIC19968"/>
    <x v="0"/>
    <s v="Sep"/>
    <s v="2024-09"/>
    <m/>
    <m/>
    <m/>
    <m/>
  </r>
  <r>
    <s v="ORD104750"/>
    <x v="4750"/>
    <s v="CUST7297"/>
    <x v="4625"/>
    <s v="IQV46317"/>
    <x v="1"/>
    <x v="4749"/>
    <d v="2024-07-14T00:00:00"/>
    <x v="377"/>
    <n v="9"/>
    <x v="1"/>
    <x v="2"/>
    <n v="14"/>
    <x v="1"/>
    <x v="2"/>
    <x v="3685"/>
    <s v="HCP1178"/>
    <n v="6716773350"/>
    <s v="LIC34791"/>
    <x v="1"/>
    <s v="Jul"/>
    <s v="2024-07"/>
    <m/>
    <m/>
    <m/>
    <m/>
  </r>
  <r>
    <s v="ORD104751"/>
    <x v="4751"/>
    <s v="CUST3899"/>
    <x v="4626"/>
    <s v="IQV58136"/>
    <x v="1"/>
    <x v="4750"/>
    <d v="2024-02-27T00:00:00"/>
    <x v="245"/>
    <n v="5"/>
    <x v="1"/>
    <x v="6"/>
    <n v="27"/>
    <x v="4"/>
    <x v="0"/>
    <x v="128"/>
    <s v="HCP5829"/>
    <n v="1038561882"/>
    <s v="LIC83593"/>
    <x v="1"/>
    <s v="Feb"/>
    <s v="2024-02"/>
    <m/>
    <m/>
    <m/>
    <m/>
  </r>
  <r>
    <s v="ORD104752"/>
    <x v="4752"/>
    <s v="CUST9565"/>
    <x v="2689"/>
    <s v="IQV44054"/>
    <x v="3"/>
    <x v="4751"/>
    <d v="2023-11-11T00:00:00"/>
    <x v="723"/>
    <n v="0"/>
    <x v="0"/>
    <x v="9"/>
    <n v="11"/>
    <x v="4"/>
    <x v="2"/>
    <x v="3686"/>
    <s v="HCP4925"/>
    <n v="7629881427"/>
    <s v="LIC24892"/>
    <x v="0"/>
    <s v="Nov"/>
    <s v="2023-11"/>
    <m/>
    <m/>
    <m/>
    <m/>
  </r>
  <r>
    <s v="ORD104753"/>
    <x v="4753"/>
    <s v="CUST7865"/>
    <x v="4627"/>
    <s v="IQV98310"/>
    <x v="2"/>
    <x v="4752"/>
    <d v="2023-02-14T00:00:00"/>
    <x v="117"/>
    <n v="8"/>
    <x v="0"/>
    <x v="6"/>
    <n v="14"/>
    <x v="2"/>
    <x v="1"/>
    <x v="3687"/>
    <s v="HCP8818"/>
    <n v="6555333152"/>
    <s v="LIC13834"/>
    <x v="1"/>
    <s v="Feb"/>
    <s v="2023-02"/>
    <m/>
    <m/>
    <m/>
    <m/>
  </r>
  <r>
    <s v="ORD104754"/>
    <x v="4754"/>
    <s v="CUST9005"/>
    <x v="4628"/>
    <s v="IQV86501"/>
    <x v="1"/>
    <x v="4753"/>
    <d v="2024-01-17T00:00:00"/>
    <x v="345"/>
    <n v="7"/>
    <x v="1"/>
    <x v="3"/>
    <n v="17"/>
    <x v="2"/>
    <x v="0"/>
    <x v="3688"/>
    <s v="HCP4096"/>
    <n v="7968135208"/>
    <s v="LIC15553"/>
    <x v="1"/>
    <s v="Jan"/>
    <s v="2024-01"/>
    <m/>
    <m/>
    <m/>
    <m/>
  </r>
  <r>
    <s v="ORD104755"/>
    <x v="4755"/>
    <s v="CUST2565"/>
    <x v="4629"/>
    <s v="IQV18500"/>
    <x v="2"/>
    <x v="4754"/>
    <d v="2023-02-28T00:00:00"/>
    <x v="406"/>
    <n v="0"/>
    <x v="0"/>
    <x v="6"/>
    <n v="28"/>
    <x v="1"/>
    <x v="1"/>
    <x v="3689"/>
    <s v="HCP3816"/>
    <n v="5837663104"/>
    <s v="LIC61947"/>
    <x v="0"/>
    <s v="Feb"/>
    <s v="2023-02"/>
    <m/>
    <m/>
    <m/>
    <m/>
  </r>
  <r>
    <s v="ORD104756"/>
    <x v="4756"/>
    <s v="CUST8345"/>
    <x v="4630"/>
    <s v="IQV19861"/>
    <x v="2"/>
    <x v="4755"/>
    <d v="2024-09-15T00:00:00"/>
    <x v="452"/>
    <n v="0"/>
    <x v="1"/>
    <x v="10"/>
    <n v="15"/>
    <x v="2"/>
    <x v="1"/>
    <x v="1737"/>
    <s v="HCP2459"/>
    <n v="8853047813"/>
    <s v="LIC82474"/>
    <x v="0"/>
    <s v="Sep"/>
    <s v="2024-09"/>
    <m/>
    <m/>
    <m/>
    <m/>
  </r>
  <r>
    <s v="ORD104757"/>
    <x v="4757"/>
    <s v="CUST9109"/>
    <x v="4631"/>
    <s v="IQV24148"/>
    <x v="2"/>
    <x v="4756"/>
    <d v="2024-09-09T00:00:00"/>
    <x v="329"/>
    <n v="8"/>
    <x v="1"/>
    <x v="10"/>
    <n v="9"/>
    <x v="3"/>
    <x v="0"/>
    <x v="3690"/>
    <s v="HCP7870"/>
    <n v="1734454376"/>
    <s v="LIC19077"/>
    <x v="1"/>
    <s v="Sep"/>
    <s v="2024-09"/>
    <m/>
    <m/>
    <m/>
    <m/>
  </r>
  <r>
    <s v="ORD104758"/>
    <x v="4758"/>
    <s v="CUST1160"/>
    <x v="4632"/>
    <s v="IQV26551"/>
    <x v="2"/>
    <x v="4757"/>
    <d v="2023-01-23T00:00:00"/>
    <x v="309"/>
    <n v="6"/>
    <x v="0"/>
    <x v="3"/>
    <n v="23"/>
    <x v="2"/>
    <x v="0"/>
    <x v="3691"/>
    <s v="HCP5439"/>
    <n v="5685676993"/>
    <s v="LIC47437"/>
    <x v="1"/>
    <s v="Jan"/>
    <s v="2023-01"/>
    <m/>
    <m/>
    <m/>
    <m/>
  </r>
  <r>
    <s v="ORD104759"/>
    <x v="4759"/>
    <s v="CUST3709"/>
    <x v="4633"/>
    <s v="IQV94877"/>
    <x v="3"/>
    <x v="4758"/>
    <d v="2024-12-01T00:00:00"/>
    <x v="126"/>
    <n v="9"/>
    <x v="1"/>
    <x v="1"/>
    <n v="1"/>
    <x v="3"/>
    <x v="1"/>
    <x v="732"/>
    <s v="HCP5102"/>
    <n v="7804255938"/>
    <s v="LIC59470"/>
    <x v="1"/>
    <s v="Dec"/>
    <s v="2024-12"/>
    <m/>
    <m/>
    <m/>
    <m/>
  </r>
  <r>
    <s v="ORD104760"/>
    <x v="4760"/>
    <s v="CUST1428"/>
    <x v="4634"/>
    <s v="IQV40504"/>
    <x v="1"/>
    <x v="4759"/>
    <d v="2023-05-10T00:00:00"/>
    <x v="425"/>
    <n v="9"/>
    <x v="0"/>
    <x v="8"/>
    <n v="10"/>
    <x v="4"/>
    <x v="0"/>
    <x v="623"/>
    <s v="HCP1748"/>
    <n v="2733088008"/>
    <s v="LIC79825"/>
    <x v="1"/>
    <s v="May"/>
    <s v="2023-05"/>
    <m/>
    <m/>
    <m/>
    <m/>
  </r>
  <r>
    <s v="ORD104761"/>
    <x v="4761"/>
    <s v="CUST2027"/>
    <x v="4635"/>
    <s v="IQV54092"/>
    <x v="1"/>
    <x v="4760"/>
    <d v="2023-12-30T00:00:00"/>
    <x v="458"/>
    <n v="4"/>
    <x v="0"/>
    <x v="1"/>
    <n v="30"/>
    <x v="3"/>
    <x v="1"/>
    <x v="3692"/>
    <s v="HCP9429"/>
    <n v="6626417881"/>
    <s v="LIC14553"/>
    <x v="1"/>
    <s v="Dec"/>
    <s v="2023-12"/>
    <m/>
    <m/>
    <m/>
    <m/>
  </r>
  <r>
    <s v="ORD104762"/>
    <x v="4762"/>
    <s v="CUST2754"/>
    <x v="4636"/>
    <s v="IQV44378"/>
    <x v="0"/>
    <x v="4761"/>
    <d v="2024-04-29T00:00:00"/>
    <x v="399"/>
    <n v="1"/>
    <x v="1"/>
    <x v="0"/>
    <n v="29"/>
    <x v="3"/>
    <x v="2"/>
    <x v="1277"/>
    <s v="HCP7519"/>
    <n v="6322712317"/>
    <s v="LIC90437"/>
    <x v="0"/>
    <s v="Apr"/>
    <s v="2024-04"/>
    <m/>
    <m/>
    <m/>
    <m/>
  </r>
  <r>
    <s v="ORD104763"/>
    <x v="4763"/>
    <s v="CUST2556"/>
    <x v="4637"/>
    <s v="IQV39886"/>
    <x v="0"/>
    <x v="4762"/>
    <d v="2024-11-29T00:00:00"/>
    <x v="180"/>
    <n v="2"/>
    <x v="1"/>
    <x v="9"/>
    <n v="29"/>
    <x v="1"/>
    <x v="1"/>
    <x v="3693"/>
    <s v="HCP9598"/>
    <n v="1626288629"/>
    <s v="LIC24084"/>
    <x v="0"/>
    <s v="Nov"/>
    <s v="2024-11"/>
    <m/>
    <m/>
    <m/>
    <m/>
  </r>
  <r>
    <s v="ORD104764"/>
    <x v="4764"/>
    <s v="CUST5002"/>
    <x v="4638"/>
    <s v="IQV84781"/>
    <x v="1"/>
    <x v="4763"/>
    <d v="2024-10-30T00:00:00"/>
    <x v="67"/>
    <n v="4"/>
    <x v="1"/>
    <x v="11"/>
    <n v="30"/>
    <x v="0"/>
    <x v="2"/>
    <x v="2131"/>
    <s v="HCP3610"/>
    <n v="8892490762"/>
    <s v="LIC86159"/>
    <x v="1"/>
    <s v="Oct"/>
    <s v="2024-10"/>
    <m/>
    <m/>
    <m/>
    <m/>
  </r>
  <r>
    <s v="ORD104765"/>
    <x v="4765"/>
    <s v="CUST9653"/>
    <x v="4639"/>
    <s v="IQV78320"/>
    <x v="1"/>
    <x v="4764"/>
    <d v="2024-06-19T00:00:00"/>
    <x v="366"/>
    <n v="8"/>
    <x v="1"/>
    <x v="7"/>
    <n v="19"/>
    <x v="1"/>
    <x v="1"/>
    <x v="3694"/>
    <s v="HCP2351"/>
    <n v="6035181126"/>
    <s v="LIC26568"/>
    <x v="1"/>
    <s v="Jun"/>
    <s v="2024-06"/>
    <m/>
    <m/>
    <m/>
    <m/>
  </r>
  <r>
    <s v="ORD104766"/>
    <x v="4766"/>
    <s v="CUST6502"/>
    <x v="4640"/>
    <s v="IQV88222"/>
    <x v="1"/>
    <x v="4765"/>
    <d v="2024-08-24T00:00:00"/>
    <x v="353"/>
    <n v="6"/>
    <x v="1"/>
    <x v="5"/>
    <n v="24"/>
    <x v="1"/>
    <x v="2"/>
    <x v="3695"/>
    <s v="HCP3729"/>
    <n v="6029945045"/>
    <s v="LIC92233"/>
    <x v="1"/>
    <s v="Aug"/>
    <s v="2024-08"/>
    <m/>
    <m/>
    <m/>
    <m/>
  </r>
  <r>
    <s v="ORD104767"/>
    <x v="4767"/>
    <s v="CUST4093"/>
    <x v="4641"/>
    <s v="IQV54917"/>
    <x v="2"/>
    <x v="4766"/>
    <d v="2023-08-16T00:00:00"/>
    <x v="567"/>
    <n v="1"/>
    <x v="0"/>
    <x v="5"/>
    <n v="16"/>
    <x v="4"/>
    <x v="0"/>
    <x v="3696"/>
    <s v="HCP4336"/>
    <n v="9124947173"/>
    <s v="LIC50310"/>
    <x v="0"/>
    <s v="Aug"/>
    <s v="2023-08"/>
    <m/>
    <m/>
    <m/>
    <m/>
  </r>
  <r>
    <s v="ORD104768"/>
    <x v="4768"/>
    <s v="CUST3355"/>
    <x v="4642"/>
    <s v="IQV67880"/>
    <x v="0"/>
    <x v="4767"/>
    <d v="2023-03-02T00:00:00"/>
    <x v="145"/>
    <n v="2"/>
    <x v="0"/>
    <x v="4"/>
    <n v="2"/>
    <x v="0"/>
    <x v="1"/>
    <x v="3697"/>
    <s v="HCP6772"/>
    <n v="5391275847"/>
    <s v="LIC87080"/>
    <x v="0"/>
    <s v="Mar"/>
    <s v="2023-03"/>
    <m/>
    <m/>
    <m/>
    <m/>
  </r>
  <r>
    <s v="ORD104769"/>
    <x v="4769"/>
    <s v="CUST8929"/>
    <x v="4643"/>
    <s v="IQV92531"/>
    <x v="2"/>
    <x v="4768"/>
    <d v="2024-08-25T00:00:00"/>
    <x v="197"/>
    <n v="1"/>
    <x v="1"/>
    <x v="5"/>
    <n v="25"/>
    <x v="0"/>
    <x v="2"/>
    <x v="3698"/>
    <s v="HCP3052"/>
    <n v="6158173850"/>
    <s v="LIC68758"/>
    <x v="0"/>
    <s v="Aug"/>
    <s v="2024-08"/>
    <m/>
    <m/>
    <m/>
    <m/>
  </r>
  <r>
    <s v="ORD104770"/>
    <x v="4770"/>
    <s v="CUST8109"/>
    <x v="4644"/>
    <s v="IQV41943"/>
    <x v="2"/>
    <x v="4769"/>
    <d v="2024-01-04T00:00:00"/>
    <x v="712"/>
    <n v="0"/>
    <x v="1"/>
    <x v="3"/>
    <n v="4"/>
    <x v="1"/>
    <x v="2"/>
    <x v="3699"/>
    <s v="HCP9584"/>
    <n v="4771235658"/>
    <s v="LIC51738"/>
    <x v="0"/>
    <s v="Jan"/>
    <s v="2024-01"/>
    <m/>
    <m/>
    <m/>
    <m/>
  </r>
  <r>
    <s v="ORD104771"/>
    <x v="4771"/>
    <s v="CUST5482"/>
    <x v="4645"/>
    <s v="IQV98402"/>
    <x v="1"/>
    <x v="4770"/>
    <d v="2023-12-26T00:00:00"/>
    <x v="504"/>
    <n v="2"/>
    <x v="0"/>
    <x v="1"/>
    <n v="26"/>
    <x v="0"/>
    <x v="1"/>
    <x v="2168"/>
    <s v="HCP7976"/>
    <n v="2114541095"/>
    <s v="LIC30701"/>
    <x v="0"/>
    <s v="Dec"/>
    <s v="2023-12"/>
    <m/>
    <m/>
    <m/>
    <m/>
  </r>
  <r>
    <s v="ORD104772"/>
    <x v="4772"/>
    <s v="CUST2866"/>
    <x v="4646"/>
    <s v="IQV37618"/>
    <x v="0"/>
    <x v="4771"/>
    <d v="2023-10-24T00:00:00"/>
    <x v="615"/>
    <n v="5"/>
    <x v="0"/>
    <x v="11"/>
    <n v="24"/>
    <x v="4"/>
    <x v="0"/>
    <x v="3700"/>
    <s v="HCP5695"/>
    <n v="7959159866"/>
    <s v="LIC38546"/>
    <x v="1"/>
    <s v="Oct"/>
    <s v="2023-10"/>
    <m/>
    <m/>
    <m/>
    <m/>
  </r>
  <r>
    <s v="ORD104773"/>
    <x v="4773"/>
    <s v="CUST3775"/>
    <x v="4647"/>
    <s v="IQV58673"/>
    <x v="2"/>
    <x v="4772"/>
    <d v="2024-04-01T00:00:00"/>
    <x v="278"/>
    <n v="0"/>
    <x v="1"/>
    <x v="0"/>
    <n v="1"/>
    <x v="1"/>
    <x v="1"/>
    <x v="1690"/>
    <s v="HCP5630"/>
    <n v="1764988315"/>
    <s v="LIC38505"/>
    <x v="0"/>
    <s v="Apr"/>
    <s v="2024-04"/>
    <m/>
    <m/>
    <m/>
    <m/>
  </r>
  <r>
    <s v="ORD104774"/>
    <x v="4774"/>
    <s v="CUST5042"/>
    <x v="4648"/>
    <s v="IQV87201"/>
    <x v="2"/>
    <x v="4773"/>
    <d v="2023-11-01T00:00:00"/>
    <x v="146"/>
    <n v="9"/>
    <x v="0"/>
    <x v="9"/>
    <n v="1"/>
    <x v="4"/>
    <x v="0"/>
    <x v="2745"/>
    <s v="HCP2721"/>
    <n v="6358218800"/>
    <s v="LIC88505"/>
    <x v="1"/>
    <s v="Nov"/>
    <s v="2023-11"/>
    <m/>
    <m/>
    <m/>
    <m/>
  </r>
  <r>
    <s v="ORD104775"/>
    <x v="4775"/>
    <s v="CUST4499"/>
    <x v="4649"/>
    <s v="IQV11444"/>
    <x v="2"/>
    <x v="4774"/>
    <d v="2023-03-16T00:00:00"/>
    <x v="667"/>
    <n v="3"/>
    <x v="0"/>
    <x v="4"/>
    <n v="16"/>
    <x v="4"/>
    <x v="0"/>
    <x v="3701"/>
    <s v="HCP2529"/>
    <n v="7556057612"/>
    <s v="LIC37504"/>
    <x v="0"/>
    <s v="Mar"/>
    <s v="2023-03"/>
    <m/>
    <m/>
    <m/>
    <m/>
  </r>
  <r>
    <s v="ORD104776"/>
    <x v="4776"/>
    <s v="CUST9511"/>
    <x v="4650"/>
    <s v="IQV23927"/>
    <x v="3"/>
    <x v="4775"/>
    <d v="2024-11-08T00:00:00"/>
    <x v="276"/>
    <n v="4"/>
    <x v="1"/>
    <x v="9"/>
    <n v="8"/>
    <x v="1"/>
    <x v="0"/>
    <x v="3702"/>
    <s v="HCP6770"/>
    <n v="2324285096"/>
    <s v="LIC37025"/>
    <x v="1"/>
    <s v="Nov"/>
    <s v="2024-11"/>
    <m/>
    <m/>
    <m/>
    <m/>
  </r>
  <r>
    <s v="ORD104777"/>
    <x v="4777"/>
    <s v="CUST2096"/>
    <x v="4651"/>
    <s v="IQV66055"/>
    <x v="3"/>
    <x v="4776"/>
    <d v="2023-06-07T00:00:00"/>
    <x v="164"/>
    <n v="7"/>
    <x v="0"/>
    <x v="7"/>
    <n v="7"/>
    <x v="3"/>
    <x v="1"/>
    <x v="239"/>
    <s v="HCP8551"/>
    <n v="5368047179"/>
    <s v="LIC57548"/>
    <x v="1"/>
    <s v="Jun"/>
    <s v="2023-06"/>
    <m/>
    <m/>
    <m/>
    <m/>
  </r>
  <r>
    <s v="ORD104778"/>
    <x v="4778"/>
    <s v="CUST5172"/>
    <x v="4652"/>
    <s v="IQV93240"/>
    <x v="2"/>
    <x v="4777"/>
    <d v="2023-07-16T00:00:00"/>
    <x v="686"/>
    <n v="7"/>
    <x v="0"/>
    <x v="2"/>
    <n v="16"/>
    <x v="1"/>
    <x v="1"/>
    <x v="3703"/>
    <s v="HCP5037"/>
    <n v="7901889738"/>
    <s v="LIC60816"/>
    <x v="1"/>
    <s v="Jul"/>
    <s v="2023-07"/>
    <m/>
    <m/>
    <m/>
    <m/>
  </r>
  <r>
    <s v="ORD104779"/>
    <x v="4779"/>
    <s v="CUST6380"/>
    <x v="4653"/>
    <s v="IQV37282"/>
    <x v="3"/>
    <x v="4778"/>
    <d v="2024-12-25T00:00:00"/>
    <x v="668"/>
    <n v="9"/>
    <x v="1"/>
    <x v="1"/>
    <n v="25"/>
    <x v="0"/>
    <x v="0"/>
    <x v="3704"/>
    <s v="HCP7095"/>
    <n v="8852924794"/>
    <s v="LIC48448"/>
    <x v="1"/>
    <s v="Dec"/>
    <s v="2024-12"/>
    <m/>
    <m/>
    <m/>
    <m/>
  </r>
  <r>
    <s v="ORD104780"/>
    <x v="4780"/>
    <s v="CUST9867"/>
    <x v="4654"/>
    <s v="IQV43243"/>
    <x v="2"/>
    <x v="4779"/>
    <d v="2023-07-08T00:00:00"/>
    <x v="586"/>
    <n v="0"/>
    <x v="0"/>
    <x v="2"/>
    <n v="8"/>
    <x v="0"/>
    <x v="2"/>
    <x v="3705"/>
    <s v="HCP9039"/>
    <n v="8441163536"/>
    <s v="LIC64187"/>
    <x v="0"/>
    <s v="Jul"/>
    <s v="2023-07"/>
    <m/>
    <m/>
    <m/>
    <m/>
  </r>
  <r>
    <s v="ORD104781"/>
    <x v="4781"/>
    <s v="CUST1656"/>
    <x v="4655"/>
    <s v="IQV41851"/>
    <x v="1"/>
    <x v="4780"/>
    <d v="2023-11-28T00:00:00"/>
    <x v="445"/>
    <n v="9"/>
    <x v="0"/>
    <x v="9"/>
    <n v="28"/>
    <x v="2"/>
    <x v="0"/>
    <x v="3706"/>
    <s v="HCP4369"/>
    <n v="9440831163"/>
    <s v="LIC69831"/>
    <x v="1"/>
    <s v="Nov"/>
    <s v="2023-11"/>
    <m/>
    <m/>
    <m/>
    <m/>
  </r>
  <r>
    <s v="ORD104782"/>
    <x v="4782"/>
    <s v="CUST1649"/>
    <x v="4656"/>
    <s v="IQV95211"/>
    <x v="3"/>
    <x v="4781"/>
    <d v="2024-05-02T00:00:00"/>
    <x v="475"/>
    <n v="5"/>
    <x v="1"/>
    <x v="8"/>
    <n v="2"/>
    <x v="0"/>
    <x v="2"/>
    <x v="3707"/>
    <s v="HCP4021"/>
    <n v="2258126803"/>
    <s v="LIC71422"/>
    <x v="1"/>
    <s v="May"/>
    <s v="2024-05"/>
    <m/>
    <m/>
    <m/>
    <m/>
  </r>
  <r>
    <s v="ORD104783"/>
    <x v="4783"/>
    <s v="CUST6320"/>
    <x v="4657"/>
    <s v="IQV23225"/>
    <x v="1"/>
    <x v="4782"/>
    <d v="2023-01-25T00:00:00"/>
    <x v="421"/>
    <n v="6"/>
    <x v="0"/>
    <x v="3"/>
    <n v="25"/>
    <x v="3"/>
    <x v="2"/>
    <x v="3708"/>
    <s v="HCP4375"/>
    <n v="2356603345"/>
    <s v="LIC30561"/>
    <x v="1"/>
    <s v="Jan"/>
    <s v="2023-01"/>
    <m/>
    <m/>
    <m/>
    <m/>
  </r>
  <r>
    <s v="ORD104784"/>
    <x v="4784"/>
    <s v="CUST7690"/>
    <x v="4658"/>
    <s v="IQV30453"/>
    <x v="1"/>
    <x v="4783"/>
    <d v="2024-08-25T00:00:00"/>
    <x v="271"/>
    <n v="7"/>
    <x v="1"/>
    <x v="5"/>
    <n v="25"/>
    <x v="4"/>
    <x v="0"/>
    <x v="3709"/>
    <s v="HCP5236"/>
    <n v="2648092723"/>
    <s v="LIC60236"/>
    <x v="1"/>
    <s v="Aug"/>
    <s v="2024-08"/>
    <m/>
    <m/>
    <m/>
    <m/>
  </r>
  <r>
    <s v="ORD104785"/>
    <x v="4785"/>
    <s v="CUST4546"/>
    <x v="4659"/>
    <s v="IQV44118"/>
    <x v="2"/>
    <x v="4784"/>
    <d v="2024-12-26T00:00:00"/>
    <x v="718"/>
    <n v="7"/>
    <x v="1"/>
    <x v="1"/>
    <n v="26"/>
    <x v="0"/>
    <x v="1"/>
    <x v="1052"/>
    <s v="HCP4282"/>
    <n v="5609677779"/>
    <s v="LIC53324"/>
    <x v="1"/>
    <s v="Dec"/>
    <s v="2024-12"/>
    <m/>
    <m/>
    <m/>
    <m/>
  </r>
  <r>
    <s v="ORD104786"/>
    <x v="4786"/>
    <s v="CUST4427"/>
    <x v="4660"/>
    <s v="IQV46753"/>
    <x v="0"/>
    <x v="4785"/>
    <d v="2023-07-30T00:00:00"/>
    <x v="422"/>
    <n v="2"/>
    <x v="0"/>
    <x v="2"/>
    <n v="30"/>
    <x v="0"/>
    <x v="0"/>
    <x v="3013"/>
    <s v="HCP7441"/>
    <n v="2755574855"/>
    <s v="LIC30537"/>
    <x v="0"/>
    <s v="Jul"/>
    <s v="2023-07"/>
    <m/>
    <m/>
    <m/>
    <m/>
  </r>
  <r>
    <s v="ORD104787"/>
    <x v="4787"/>
    <s v="CUST2949"/>
    <x v="4661"/>
    <s v="IQV31877"/>
    <x v="1"/>
    <x v="4786"/>
    <d v="2023-10-23T00:00:00"/>
    <x v="615"/>
    <n v="6"/>
    <x v="0"/>
    <x v="11"/>
    <n v="23"/>
    <x v="2"/>
    <x v="1"/>
    <x v="3710"/>
    <s v="HCP1610"/>
    <n v="8277543387"/>
    <s v="LIC36906"/>
    <x v="1"/>
    <s v="Oct"/>
    <s v="2023-10"/>
    <m/>
    <m/>
    <m/>
    <m/>
  </r>
  <r>
    <s v="ORD104788"/>
    <x v="4788"/>
    <s v="CUST1828"/>
    <x v="1321"/>
    <s v="IQV53164"/>
    <x v="2"/>
    <x v="4787"/>
    <d v="2024-05-28T00:00:00"/>
    <x v="332"/>
    <n v="5"/>
    <x v="1"/>
    <x v="8"/>
    <n v="28"/>
    <x v="3"/>
    <x v="2"/>
    <x v="1700"/>
    <s v="HCP4465"/>
    <n v="9010237193"/>
    <s v="LIC48179"/>
    <x v="1"/>
    <s v="May"/>
    <s v="2024-05"/>
    <m/>
    <m/>
    <m/>
    <m/>
  </r>
  <r>
    <s v="ORD104789"/>
    <x v="4789"/>
    <s v="CUST7542"/>
    <x v="4662"/>
    <s v="IQV86303"/>
    <x v="0"/>
    <x v="4788"/>
    <d v="2023-11-16T00:00:00"/>
    <x v="36"/>
    <n v="8"/>
    <x v="0"/>
    <x v="9"/>
    <n v="16"/>
    <x v="1"/>
    <x v="0"/>
    <x v="3711"/>
    <s v="HCP2611"/>
    <n v="8138653188"/>
    <s v="LIC87733"/>
    <x v="1"/>
    <s v="Nov"/>
    <s v="2023-11"/>
    <m/>
    <m/>
    <m/>
    <m/>
  </r>
  <r>
    <s v="ORD104790"/>
    <x v="4790"/>
    <s v="CUST4213"/>
    <x v="4663"/>
    <s v="IQV39676"/>
    <x v="3"/>
    <x v="4789"/>
    <d v="2023-09-19T00:00:00"/>
    <x v="66"/>
    <n v="2"/>
    <x v="0"/>
    <x v="10"/>
    <n v="19"/>
    <x v="3"/>
    <x v="2"/>
    <x v="3712"/>
    <s v="HCP3154"/>
    <n v="9819670801"/>
    <s v="LIC95022"/>
    <x v="0"/>
    <s v="Sep"/>
    <s v="2023-09"/>
    <m/>
    <m/>
    <m/>
    <m/>
  </r>
  <r>
    <s v="ORD104791"/>
    <x v="4791"/>
    <s v="CUST1520"/>
    <x v="4664"/>
    <s v="IQV75577"/>
    <x v="0"/>
    <x v="4790"/>
    <d v="2024-06-30T00:00:00"/>
    <x v="273"/>
    <n v="3"/>
    <x v="1"/>
    <x v="7"/>
    <n v="30"/>
    <x v="4"/>
    <x v="1"/>
    <x v="3325"/>
    <s v="HCP4951"/>
    <n v="5193216772"/>
    <s v="LIC77049"/>
    <x v="0"/>
    <s v="Jun"/>
    <s v="2024-06"/>
    <m/>
    <m/>
    <m/>
    <m/>
  </r>
  <r>
    <s v="ORD104792"/>
    <x v="4792"/>
    <s v="CUST5924"/>
    <x v="4665"/>
    <s v="IQV51179"/>
    <x v="3"/>
    <x v="4791"/>
    <d v="2024-11-01T00:00:00"/>
    <x v="191"/>
    <n v="8"/>
    <x v="1"/>
    <x v="9"/>
    <n v="1"/>
    <x v="2"/>
    <x v="2"/>
    <x v="3713"/>
    <s v="HCP2629"/>
    <n v="2258111265"/>
    <s v="LIC74835"/>
    <x v="1"/>
    <s v="Nov"/>
    <s v="2024-11"/>
    <m/>
    <m/>
    <m/>
    <m/>
  </r>
  <r>
    <s v="ORD104793"/>
    <x v="4793"/>
    <s v="CUST1223"/>
    <x v="4666"/>
    <s v="IQV92373"/>
    <x v="0"/>
    <x v="4792"/>
    <d v="2023-07-01T00:00:00"/>
    <x v="327"/>
    <n v="1"/>
    <x v="0"/>
    <x v="2"/>
    <n v="1"/>
    <x v="2"/>
    <x v="1"/>
    <x v="3339"/>
    <s v="HCP9882"/>
    <n v="4652980026"/>
    <s v="LIC63853"/>
    <x v="0"/>
    <s v="Jul"/>
    <s v="2023-07"/>
    <m/>
    <m/>
    <m/>
    <m/>
  </r>
  <r>
    <s v="ORD104794"/>
    <x v="4794"/>
    <s v="CUST3468"/>
    <x v="4667"/>
    <s v="IQV39821"/>
    <x v="3"/>
    <x v="4793"/>
    <d v="2024-12-29T00:00:00"/>
    <x v="668"/>
    <n v="5"/>
    <x v="1"/>
    <x v="1"/>
    <n v="29"/>
    <x v="3"/>
    <x v="2"/>
    <x v="1700"/>
    <s v="HCP3315"/>
    <n v="7728890982"/>
    <s v="LIC53575"/>
    <x v="1"/>
    <s v="Dec"/>
    <s v="2024-12"/>
    <m/>
    <m/>
    <m/>
    <m/>
  </r>
  <r>
    <s v="ORD104795"/>
    <x v="4795"/>
    <s v="CUST8796"/>
    <x v="4668"/>
    <s v="IQV24669"/>
    <x v="3"/>
    <x v="4794"/>
    <d v="2023-04-16T00:00:00"/>
    <x v="0"/>
    <n v="0"/>
    <x v="0"/>
    <x v="0"/>
    <n v="16"/>
    <x v="1"/>
    <x v="2"/>
    <x v="3714"/>
    <s v="HCP8106"/>
    <n v="7012936526"/>
    <s v="LIC48755"/>
    <x v="0"/>
    <s v="Apr"/>
    <s v="2023-04"/>
    <m/>
    <m/>
    <m/>
    <m/>
  </r>
  <r>
    <s v="ORD104796"/>
    <x v="4796"/>
    <s v="CUST7519"/>
    <x v="4669"/>
    <s v="IQV42848"/>
    <x v="3"/>
    <x v="4795"/>
    <d v="2023-06-04T00:00:00"/>
    <x v="607"/>
    <n v="5"/>
    <x v="0"/>
    <x v="7"/>
    <n v="4"/>
    <x v="0"/>
    <x v="2"/>
    <x v="3715"/>
    <s v="HCP6429"/>
    <n v="4852975458"/>
    <s v="LIC70739"/>
    <x v="1"/>
    <s v="Jun"/>
    <s v="2023-06"/>
    <m/>
    <m/>
    <m/>
    <m/>
  </r>
  <r>
    <s v="ORD104797"/>
    <x v="4797"/>
    <s v="CUST8905"/>
    <x v="4670"/>
    <s v="IQV84741"/>
    <x v="0"/>
    <x v="4796"/>
    <d v="2024-12-30T00:00:00"/>
    <x v="718"/>
    <n v="3"/>
    <x v="1"/>
    <x v="1"/>
    <n v="30"/>
    <x v="4"/>
    <x v="2"/>
    <x v="1941"/>
    <s v="HCP4264"/>
    <n v="1627307528"/>
    <s v="LIC62060"/>
    <x v="0"/>
    <s v="Dec"/>
    <s v="2024-12"/>
    <m/>
    <m/>
    <m/>
    <m/>
  </r>
  <r>
    <s v="ORD104798"/>
    <x v="4798"/>
    <s v="CUST4504"/>
    <x v="4671"/>
    <s v="IQV54259"/>
    <x v="1"/>
    <x v="4797"/>
    <d v="2023-05-23T00:00:00"/>
    <x v="356"/>
    <n v="6"/>
    <x v="0"/>
    <x v="8"/>
    <n v="23"/>
    <x v="0"/>
    <x v="2"/>
    <x v="3133"/>
    <s v="HCP2344"/>
    <n v="8136185009"/>
    <s v="LIC94565"/>
    <x v="1"/>
    <s v="May"/>
    <s v="2023-05"/>
    <m/>
    <m/>
    <m/>
    <m/>
  </r>
  <r>
    <s v="ORD104799"/>
    <x v="4799"/>
    <s v="CUST9021"/>
    <x v="4672"/>
    <s v="IQV32405"/>
    <x v="2"/>
    <x v="4798"/>
    <d v="2024-07-13T00:00:00"/>
    <x v="497"/>
    <n v="4"/>
    <x v="1"/>
    <x v="2"/>
    <n v="13"/>
    <x v="3"/>
    <x v="0"/>
    <x v="3716"/>
    <s v="HCP5405"/>
    <n v="6085752996"/>
    <s v="LIC87524"/>
    <x v="1"/>
    <s v="Jul"/>
    <s v="2024-07"/>
    <m/>
    <m/>
    <m/>
    <m/>
  </r>
  <r>
    <s v="ORD104800"/>
    <x v="4800"/>
    <s v="CUST5416"/>
    <x v="3690"/>
    <s v="IQV26687"/>
    <x v="3"/>
    <x v="4799"/>
    <d v="2024-10-14T00:00:00"/>
    <x v="151"/>
    <n v="2"/>
    <x v="1"/>
    <x v="11"/>
    <n v="14"/>
    <x v="2"/>
    <x v="0"/>
    <x v="3717"/>
    <s v="HCP7335"/>
    <n v="8772744510"/>
    <s v="LIC89131"/>
    <x v="0"/>
    <s v="Oct"/>
    <s v="2024-10"/>
    <m/>
    <m/>
    <m/>
    <m/>
  </r>
  <r>
    <s v="ORD104801"/>
    <x v="4801"/>
    <s v="CUST9920"/>
    <x v="4673"/>
    <s v="IQV75108"/>
    <x v="0"/>
    <x v="4800"/>
    <d v="2024-03-03T00:00:00"/>
    <x v="261"/>
    <n v="6"/>
    <x v="1"/>
    <x v="4"/>
    <n v="3"/>
    <x v="2"/>
    <x v="0"/>
    <x v="3332"/>
    <s v="HCP9931"/>
    <n v="7464925857"/>
    <s v="LIC57319"/>
    <x v="1"/>
    <s v="Mar"/>
    <s v="2024-03"/>
    <m/>
    <m/>
    <m/>
    <m/>
  </r>
  <r>
    <s v="ORD104802"/>
    <x v="4802"/>
    <s v="CUST6010"/>
    <x v="4674"/>
    <s v="IQV75234"/>
    <x v="2"/>
    <x v="4801"/>
    <d v="2024-04-22T00:00:00"/>
    <x v="233"/>
    <n v="2"/>
    <x v="1"/>
    <x v="0"/>
    <n v="22"/>
    <x v="0"/>
    <x v="1"/>
    <x v="3398"/>
    <s v="HCP2895"/>
    <n v="9900151570"/>
    <s v="LIC85122"/>
    <x v="0"/>
    <s v="Apr"/>
    <s v="2024-04"/>
    <m/>
    <m/>
    <m/>
    <m/>
  </r>
  <r>
    <s v="ORD104803"/>
    <x v="4803"/>
    <s v="CUST5723"/>
    <x v="4675"/>
    <s v="IQV24869"/>
    <x v="1"/>
    <x v="4802"/>
    <d v="2024-06-15T00:00:00"/>
    <x v="563"/>
    <n v="8"/>
    <x v="1"/>
    <x v="7"/>
    <n v="15"/>
    <x v="0"/>
    <x v="1"/>
    <x v="2164"/>
    <s v="HCP3453"/>
    <n v="1343862460"/>
    <s v="LIC12364"/>
    <x v="1"/>
    <s v="Jun"/>
    <s v="2024-06"/>
    <m/>
    <m/>
    <m/>
    <m/>
  </r>
  <r>
    <s v="ORD104804"/>
    <x v="4804"/>
    <s v="CUST8821"/>
    <x v="4676"/>
    <s v="IQV92843"/>
    <x v="1"/>
    <x v="4803"/>
    <d v="2024-06-22T00:00:00"/>
    <x v="351"/>
    <n v="3"/>
    <x v="1"/>
    <x v="7"/>
    <n v="22"/>
    <x v="4"/>
    <x v="0"/>
    <x v="2688"/>
    <s v="HCP7758"/>
    <n v="8762673088"/>
    <s v="LIC87541"/>
    <x v="0"/>
    <s v="Jun"/>
    <s v="2024-06"/>
    <m/>
    <m/>
    <m/>
    <m/>
  </r>
  <r>
    <s v="ORD104805"/>
    <x v="4805"/>
    <s v="CUST5542"/>
    <x v="4677"/>
    <s v="IQV41181"/>
    <x v="3"/>
    <x v="4804"/>
    <d v="2023-07-30T00:00:00"/>
    <x v="580"/>
    <n v="8"/>
    <x v="0"/>
    <x v="2"/>
    <n v="30"/>
    <x v="3"/>
    <x v="2"/>
    <x v="3718"/>
    <s v="HCP2883"/>
    <n v="1532568449"/>
    <s v="LIC47844"/>
    <x v="1"/>
    <s v="Jul"/>
    <s v="2023-07"/>
    <m/>
    <m/>
    <m/>
    <m/>
  </r>
  <r>
    <s v="ORD104806"/>
    <x v="4806"/>
    <s v="CUST4201"/>
    <x v="4678"/>
    <s v="IQV21285"/>
    <x v="0"/>
    <x v="4805"/>
    <d v="2024-11-07T00:00:00"/>
    <x v="218"/>
    <n v="1"/>
    <x v="1"/>
    <x v="9"/>
    <n v="7"/>
    <x v="3"/>
    <x v="1"/>
    <x v="3719"/>
    <s v="HCP8517"/>
    <n v="4686543292"/>
    <s v="LIC56692"/>
    <x v="0"/>
    <s v="Nov"/>
    <s v="2024-11"/>
    <m/>
    <m/>
    <m/>
    <m/>
  </r>
  <r>
    <s v="ORD104807"/>
    <x v="4807"/>
    <s v="CUST4790"/>
    <x v="4679"/>
    <s v="IQV33960"/>
    <x v="0"/>
    <x v="4806"/>
    <d v="2023-02-16T00:00:00"/>
    <x v="590"/>
    <n v="9"/>
    <x v="0"/>
    <x v="6"/>
    <n v="16"/>
    <x v="2"/>
    <x v="2"/>
    <x v="2042"/>
    <s v="HCP6950"/>
    <n v="4211273633"/>
    <s v="LIC28632"/>
    <x v="1"/>
    <s v="Feb"/>
    <s v="2023-02"/>
    <m/>
    <m/>
    <m/>
    <m/>
  </r>
  <r>
    <s v="ORD104808"/>
    <x v="4808"/>
    <s v="CUST8986"/>
    <x v="4680"/>
    <s v="IQV73611"/>
    <x v="2"/>
    <x v="4807"/>
    <d v="2024-01-29T00:00:00"/>
    <x v="495"/>
    <n v="8"/>
    <x v="1"/>
    <x v="3"/>
    <n v="29"/>
    <x v="3"/>
    <x v="2"/>
    <x v="128"/>
    <s v="HCP9958"/>
    <n v="5109132175"/>
    <s v="LIC43096"/>
    <x v="1"/>
    <s v="Jan"/>
    <s v="2024-01"/>
    <m/>
    <m/>
    <m/>
    <m/>
  </r>
  <r>
    <s v="ORD104809"/>
    <x v="4809"/>
    <s v="CUST5245"/>
    <x v="4681"/>
    <s v="IQV82239"/>
    <x v="0"/>
    <x v="4808"/>
    <d v="2024-09-26T00:00:00"/>
    <x v="535"/>
    <n v="2"/>
    <x v="1"/>
    <x v="10"/>
    <n v="26"/>
    <x v="3"/>
    <x v="2"/>
    <x v="1522"/>
    <s v="HCP4010"/>
    <n v="6050738248"/>
    <s v="LIC62270"/>
    <x v="0"/>
    <s v="Sep"/>
    <s v="2024-09"/>
    <m/>
    <m/>
    <m/>
    <m/>
  </r>
  <r>
    <s v="ORD104810"/>
    <x v="4810"/>
    <s v="CUST3421"/>
    <x v="4682"/>
    <s v="IQV46958"/>
    <x v="0"/>
    <x v="4809"/>
    <d v="2023-12-28T00:00:00"/>
    <x v="103"/>
    <n v="4"/>
    <x v="0"/>
    <x v="1"/>
    <n v="28"/>
    <x v="3"/>
    <x v="2"/>
    <x v="3720"/>
    <s v="HCP5728"/>
    <n v="2260800002"/>
    <s v="LIC96179"/>
    <x v="1"/>
    <s v="Dec"/>
    <s v="2023-12"/>
    <m/>
    <m/>
    <m/>
    <m/>
  </r>
  <r>
    <s v="ORD104811"/>
    <x v="4811"/>
    <s v="CUST9027"/>
    <x v="61"/>
    <s v="IQV86874"/>
    <x v="3"/>
    <x v="4810"/>
    <d v="2024-09-08T00:00:00"/>
    <x v="326"/>
    <n v="8"/>
    <x v="1"/>
    <x v="10"/>
    <n v="8"/>
    <x v="2"/>
    <x v="1"/>
    <x v="996"/>
    <s v="HCP9852"/>
    <n v="4874808323"/>
    <s v="LIC73968"/>
    <x v="1"/>
    <s v="Sep"/>
    <s v="2024-09"/>
    <m/>
    <m/>
    <m/>
    <m/>
  </r>
  <r>
    <s v="ORD104812"/>
    <x v="4812"/>
    <s v="CUST2469"/>
    <x v="2186"/>
    <s v="IQV24047"/>
    <x v="3"/>
    <x v="4811"/>
    <d v="2023-08-25T00:00:00"/>
    <x v="671"/>
    <n v="0"/>
    <x v="0"/>
    <x v="5"/>
    <n v="25"/>
    <x v="0"/>
    <x v="1"/>
    <x v="478"/>
    <s v="HCP4744"/>
    <n v="3692003047"/>
    <s v="LIC85669"/>
    <x v="0"/>
    <s v="Aug"/>
    <s v="2023-08"/>
    <m/>
    <m/>
    <m/>
    <m/>
  </r>
  <r>
    <s v="ORD104813"/>
    <x v="4813"/>
    <s v="CUST5021"/>
    <x v="4683"/>
    <s v="IQV11774"/>
    <x v="3"/>
    <x v="4812"/>
    <d v="2024-05-02T00:00:00"/>
    <x v="475"/>
    <n v="5"/>
    <x v="1"/>
    <x v="8"/>
    <n v="2"/>
    <x v="1"/>
    <x v="0"/>
    <x v="3721"/>
    <s v="HCP5063"/>
    <n v="9864980923"/>
    <s v="LIC81804"/>
    <x v="1"/>
    <s v="May"/>
    <s v="2024-05"/>
    <m/>
    <m/>
    <m/>
    <m/>
  </r>
  <r>
    <s v="ORD104814"/>
    <x v="4814"/>
    <s v="CUST3680"/>
    <x v="4684"/>
    <s v="IQV13603"/>
    <x v="1"/>
    <x v="4813"/>
    <d v="2023-12-22T00:00:00"/>
    <x v="456"/>
    <n v="0"/>
    <x v="0"/>
    <x v="1"/>
    <n v="22"/>
    <x v="3"/>
    <x v="2"/>
    <x v="873"/>
    <s v="HCP9218"/>
    <n v="6697104051"/>
    <s v="LIC77059"/>
    <x v="0"/>
    <s v="Dec"/>
    <s v="2023-12"/>
    <m/>
    <m/>
    <m/>
    <m/>
  </r>
  <r>
    <s v="ORD104815"/>
    <x v="4815"/>
    <s v="CUST6352"/>
    <x v="4685"/>
    <s v="IQV79501"/>
    <x v="2"/>
    <x v="4814"/>
    <d v="2023-11-13T00:00:00"/>
    <x v="385"/>
    <n v="1"/>
    <x v="0"/>
    <x v="9"/>
    <n v="13"/>
    <x v="4"/>
    <x v="1"/>
    <x v="3722"/>
    <s v="HCP3937"/>
    <n v="7061451315"/>
    <s v="LIC46284"/>
    <x v="0"/>
    <s v="Nov"/>
    <s v="2023-11"/>
    <m/>
    <m/>
    <m/>
    <m/>
  </r>
  <r>
    <s v="ORD104816"/>
    <x v="4816"/>
    <s v="CUST2163"/>
    <x v="4686"/>
    <s v="IQV34984"/>
    <x v="2"/>
    <x v="4815"/>
    <d v="2024-08-14T00:00:00"/>
    <x v="248"/>
    <n v="4"/>
    <x v="1"/>
    <x v="5"/>
    <n v="14"/>
    <x v="4"/>
    <x v="0"/>
    <x v="960"/>
    <s v="HCP6842"/>
    <n v="2490404811"/>
    <s v="LIC74176"/>
    <x v="1"/>
    <s v="Aug"/>
    <s v="2024-08"/>
    <m/>
    <m/>
    <m/>
    <m/>
  </r>
  <r>
    <s v="ORD104817"/>
    <x v="4817"/>
    <s v="CUST2584"/>
    <x v="4687"/>
    <s v="IQV27126"/>
    <x v="3"/>
    <x v="4816"/>
    <d v="2023-02-08T00:00:00"/>
    <x v="8"/>
    <n v="0"/>
    <x v="0"/>
    <x v="6"/>
    <n v="8"/>
    <x v="4"/>
    <x v="0"/>
    <x v="3723"/>
    <s v="HCP3855"/>
    <n v="1523546919"/>
    <s v="LIC93035"/>
    <x v="0"/>
    <s v="Feb"/>
    <s v="2023-02"/>
    <m/>
    <m/>
    <m/>
    <m/>
  </r>
  <r>
    <s v="ORD104818"/>
    <x v="4818"/>
    <s v="CUST3193"/>
    <x v="4688"/>
    <s v="IQV12166"/>
    <x v="3"/>
    <x v="4817"/>
    <d v="2023-12-23T00:00:00"/>
    <x v="207"/>
    <n v="4"/>
    <x v="0"/>
    <x v="1"/>
    <n v="23"/>
    <x v="1"/>
    <x v="2"/>
    <x v="3724"/>
    <s v="HCP3712"/>
    <n v="9195734642"/>
    <s v="LIC59938"/>
    <x v="1"/>
    <s v="Dec"/>
    <s v="2023-12"/>
    <m/>
    <m/>
    <m/>
    <m/>
  </r>
  <r>
    <s v="ORD104819"/>
    <x v="4819"/>
    <s v="CUST1235"/>
    <x v="4689"/>
    <s v="IQV27458"/>
    <x v="0"/>
    <x v="4818"/>
    <d v="2023-12-28T00:00:00"/>
    <x v="458"/>
    <n v="6"/>
    <x v="0"/>
    <x v="1"/>
    <n v="28"/>
    <x v="3"/>
    <x v="0"/>
    <x v="1052"/>
    <s v="HCP2005"/>
    <n v="4307666825"/>
    <s v="LIC66176"/>
    <x v="1"/>
    <s v="Dec"/>
    <s v="2023-12"/>
    <m/>
    <m/>
    <m/>
    <m/>
  </r>
  <r>
    <s v="ORD104820"/>
    <x v="4820"/>
    <s v="CUST8814"/>
    <x v="4690"/>
    <s v="IQV69303"/>
    <x v="1"/>
    <x v="4819"/>
    <d v="2024-06-15T00:00:00"/>
    <x v="564"/>
    <n v="4"/>
    <x v="1"/>
    <x v="7"/>
    <n v="15"/>
    <x v="1"/>
    <x v="1"/>
    <x v="3725"/>
    <s v="HCP3153"/>
    <n v="2197576678"/>
    <s v="LIC63651"/>
    <x v="1"/>
    <s v="Jun"/>
    <s v="2024-06"/>
    <m/>
    <m/>
    <m/>
    <m/>
  </r>
  <r>
    <s v="ORD104821"/>
    <x v="4821"/>
    <s v="CUST8143"/>
    <x v="4691"/>
    <s v="IQV12836"/>
    <x v="3"/>
    <x v="4820"/>
    <d v="2024-01-25T00:00:00"/>
    <x v="3"/>
    <n v="6"/>
    <x v="1"/>
    <x v="3"/>
    <n v="25"/>
    <x v="3"/>
    <x v="1"/>
    <x v="3726"/>
    <s v="HCP1766"/>
    <n v="1676903508"/>
    <s v="LIC75635"/>
    <x v="1"/>
    <s v="Jan"/>
    <s v="2024-01"/>
    <m/>
    <m/>
    <m/>
    <m/>
  </r>
  <r>
    <s v="ORD104822"/>
    <x v="4822"/>
    <s v="CUST2750"/>
    <x v="4692"/>
    <s v="IQV30053"/>
    <x v="0"/>
    <x v="4821"/>
    <d v="2024-11-16T00:00:00"/>
    <x v="14"/>
    <n v="6"/>
    <x v="1"/>
    <x v="9"/>
    <n v="16"/>
    <x v="2"/>
    <x v="0"/>
    <x v="1809"/>
    <s v="HCP4052"/>
    <n v="4992147060"/>
    <s v="LIC62902"/>
    <x v="1"/>
    <s v="Nov"/>
    <s v="2024-11"/>
    <m/>
    <m/>
    <m/>
    <m/>
  </r>
  <r>
    <s v="ORD104823"/>
    <x v="4823"/>
    <s v="CUST9325"/>
    <x v="4693"/>
    <s v="IQV66499"/>
    <x v="1"/>
    <x v="4822"/>
    <d v="2024-05-05T00:00:00"/>
    <x v="729"/>
    <n v="5"/>
    <x v="1"/>
    <x v="8"/>
    <n v="5"/>
    <x v="1"/>
    <x v="1"/>
    <x v="3281"/>
    <s v="HCP9548"/>
    <n v="5269645234"/>
    <s v="LIC47964"/>
    <x v="1"/>
    <s v="May"/>
    <s v="2024-05"/>
    <m/>
    <m/>
    <m/>
    <m/>
  </r>
  <r>
    <s v="ORD104824"/>
    <x v="4824"/>
    <s v="CUST2700"/>
    <x v="4694"/>
    <s v="IQV13681"/>
    <x v="1"/>
    <x v="4823"/>
    <d v="2023-10-10T00:00:00"/>
    <x v="34"/>
    <n v="6"/>
    <x v="0"/>
    <x v="11"/>
    <n v="10"/>
    <x v="0"/>
    <x v="1"/>
    <x v="3727"/>
    <s v="HCP3550"/>
    <n v="8772159563"/>
    <s v="LIC92807"/>
    <x v="1"/>
    <s v="Oct"/>
    <s v="2023-10"/>
    <m/>
    <m/>
    <m/>
    <m/>
  </r>
  <r>
    <s v="ORD104825"/>
    <x v="4825"/>
    <s v="CUST8790"/>
    <x v="4695"/>
    <s v="IQV49495"/>
    <x v="2"/>
    <x v="4824"/>
    <d v="2024-05-29T00:00:00"/>
    <x v="137"/>
    <n v="8"/>
    <x v="1"/>
    <x v="8"/>
    <n v="29"/>
    <x v="4"/>
    <x v="1"/>
    <x v="2675"/>
    <s v="HCP4832"/>
    <n v="7663965523"/>
    <s v="LIC34535"/>
    <x v="1"/>
    <s v="May"/>
    <s v="2024-05"/>
    <m/>
    <m/>
    <m/>
    <m/>
  </r>
  <r>
    <s v="ORD104826"/>
    <x v="4826"/>
    <s v="CUST6750"/>
    <x v="4696"/>
    <s v="IQV48529"/>
    <x v="3"/>
    <x v="4825"/>
    <d v="2023-10-12T00:00:00"/>
    <x v="431"/>
    <n v="3"/>
    <x v="0"/>
    <x v="11"/>
    <n v="12"/>
    <x v="2"/>
    <x v="1"/>
    <x v="3072"/>
    <s v="HCP7475"/>
    <n v="2487645483"/>
    <s v="LIC77185"/>
    <x v="0"/>
    <s v="Oct"/>
    <s v="2023-10"/>
    <m/>
    <m/>
    <m/>
    <m/>
  </r>
  <r>
    <s v="ORD104827"/>
    <x v="4827"/>
    <s v="CUST9720"/>
    <x v="4697"/>
    <s v="IQV17542"/>
    <x v="0"/>
    <x v="4826"/>
    <d v="2023-12-27T00:00:00"/>
    <x v="574"/>
    <n v="4"/>
    <x v="0"/>
    <x v="1"/>
    <n v="27"/>
    <x v="0"/>
    <x v="1"/>
    <x v="3728"/>
    <s v="HCP5173"/>
    <n v="7355858612"/>
    <s v="LIC11148"/>
    <x v="1"/>
    <s v="Dec"/>
    <s v="2023-12"/>
    <m/>
    <m/>
    <m/>
    <m/>
  </r>
  <r>
    <s v="ORD104828"/>
    <x v="4828"/>
    <s v="CUST7695"/>
    <x v="4698"/>
    <s v="IQV88646"/>
    <x v="3"/>
    <x v="4827"/>
    <d v="2024-09-15T00:00:00"/>
    <x v="588"/>
    <n v="3"/>
    <x v="1"/>
    <x v="10"/>
    <n v="15"/>
    <x v="4"/>
    <x v="0"/>
    <x v="3729"/>
    <s v="HCP1004"/>
    <n v="8065711816"/>
    <s v="LIC91756"/>
    <x v="0"/>
    <s v="Sep"/>
    <s v="2024-09"/>
    <m/>
    <m/>
    <m/>
    <m/>
  </r>
  <r>
    <s v="ORD104829"/>
    <x v="4829"/>
    <s v="CUST7824"/>
    <x v="4699"/>
    <s v="IQV31923"/>
    <x v="2"/>
    <x v="4828"/>
    <d v="2024-06-26T00:00:00"/>
    <x v="541"/>
    <n v="5"/>
    <x v="1"/>
    <x v="7"/>
    <n v="26"/>
    <x v="1"/>
    <x v="1"/>
    <x v="3730"/>
    <s v="HCP6132"/>
    <n v="2813857282"/>
    <s v="LIC39605"/>
    <x v="1"/>
    <s v="Jun"/>
    <s v="2024-06"/>
    <m/>
    <m/>
    <m/>
    <m/>
  </r>
  <r>
    <s v="ORD104830"/>
    <x v="4830"/>
    <s v="CUST6669"/>
    <x v="4700"/>
    <s v="IQV71961"/>
    <x v="2"/>
    <x v="4829"/>
    <d v="2024-12-23T00:00:00"/>
    <x v="599"/>
    <n v="6"/>
    <x v="1"/>
    <x v="1"/>
    <n v="23"/>
    <x v="3"/>
    <x v="1"/>
    <x v="3731"/>
    <s v="HCP7183"/>
    <n v="5936127976"/>
    <s v="LIC51751"/>
    <x v="1"/>
    <s v="Dec"/>
    <s v="2024-12"/>
    <m/>
    <m/>
    <m/>
    <m/>
  </r>
  <r>
    <s v="ORD104831"/>
    <x v="4831"/>
    <s v="CUST7547"/>
    <x v="4701"/>
    <s v="IQV61706"/>
    <x v="0"/>
    <x v="4830"/>
    <d v="2024-08-03T00:00:00"/>
    <x v="182"/>
    <n v="8"/>
    <x v="1"/>
    <x v="5"/>
    <n v="3"/>
    <x v="4"/>
    <x v="1"/>
    <x v="1430"/>
    <s v="HCP3036"/>
    <n v="7341749369"/>
    <s v="LIC53419"/>
    <x v="1"/>
    <s v="Aug"/>
    <s v="2024-08"/>
    <m/>
    <m/>
    <m/>
    <m/>
  </r>
  <r>
    <s v="ORD104832"/>
    <x v="4832"/>
    <s v="CUST1958"/>
    <x v="4702"/>
    <s v="IQV25350"/>
    <x v="3"/>
    <x v="4831"/>
    <d v="2024-01-23T00:00:00"/>
    <x v="525"/>
    <n v="5"/>
    <x v="1"/>
    <x v="3"/>
    <n v="23"/>
    <x v="2"/>
    <x v="1"/>
    <x v="3732"/>
    <s v="HCP3217"/>
    <n v="3566605581"/>
    <s v="LIC75763"/>
    <x v="1"/>
    <s v="Jan"/>
    <s v="2024-01"/>
    <m/>
    <m/>
    <m/>
    <m/>
  </r>
  <r>
    <s v="ORD104833"/>
    <x v="4833"/>
    <s v="CUST1151"/>
    <x v="4703"/>
    <s v="IQV87980"/>
    <x v="2"/>
    <x v="4832"/>
    <d v="2023-11-22T00:00:00"/>
    <x v="122"/>
    <n v="4"/>
    <x v="0"/>
    <x v="9"/>
    <n v="22"/>
    <x v="3"/>
    <x v="1"/>
    <x v="1690"/>
    <s v="HCP4971"/>
    <n v="4761042288"/>
    <s v="LIC18002"/>
    <x v="1"/>
    <s v="Nov"/>
    <s v="2023-11"/>
    <m/>
    <m/>
    <m/>
    <m/>
  </r>
  <r>
    <s v="ORD104834"/>
    <x v="4834"/>
    <s v="CUST7489"/>
    <x v="4704"/>
    <s v="IQV69080"/>
    <x v="3"/>
    <x v="4833"/>
    <d v="2024-08-11T00:00:00"/>
    <x v="410"/>
    <n v="6"/>
    <x v="1"/>
    <x v="5"/>
    <n v="11"/>
    <x v="2"/>
    <x v="0"/>
    <x v="3733"/>
    <s v="HCP7087"/>
    <n v="9097257784"/>
    <s v="LIC54452"/>
    <x v="1"/>
    <s v="Aug"/>
    <s v="2024-08"/>
    <m/>
    <m/>
    <m/>
    <m/>
  </r>
  <r>
    <s v="ORD104835"/>
    <x v="4835"/>
    <s v="CUST1227"/>
    <x v="4529"/>
    <s v="IQV46411"/>
    <x v="2"/>
    <x v="4834"/>
    <d v="2024-08-05T00:00:00"/>
    <x v="294"/>
    <n v="8"/>
    <x v="1"/>
    <x v="5"/>
    <n v="5"/>
    <x v="2"/>
    <x v="1"/>
    <x v="3734"/>
    <s v="HCP5616"/>
    <n v="9574289993"/>
    <s v="LIC33647"/>
    <x v="1"/>
    <s v="Aug"/>
    <s v="2024-08"/>
    <m/>
    <m/>
    <m/>
    <m/>
  </r>
  <r>
    <s v="ORD104836"/>
    <x v="4836"/>
    <s v="CUST7544"/>
    <x v="4705"/>
    <s v="IQV63469"/>
    <x v="0"/>
    <x v="4835"/>
    <d v="2023-05-09T00:00:00"/>
    <x v="523"/>
    <n v="6"/>
    <x v="0"/>
    <x v="8"/>
    <n v="9"/>
    <x v="4"/>
    <x v="0"/>
    <x v="2962"/>
    <s v="HCP4174"/>
    <n v="6242761780"/>
    <s v="LIC27410"/>
    <x v="1"/>
    <s v="May"/>
    <s v="2023-05"/>
    <m/>
    <m/>
    <m/>
    <m/>
  </r>
  <r>
    <s v="ORD104837"/>
    <x v="4837"/>
    <s v="CUST2103"/>
    <x v="4706"/>
    <s v="IQV14944"/>
    <x v="1"/>
    <x v="4836"/>
    <d v="2024-06-27T00:00:00"/>
    <x v="37"/>
    <n v="1"/>
    <x v="1"/>
    <x v="7"/>
    <n v="27"/>
    <x v="3"/>
    <x v="1"/>
    <x v="1717"/>
    <s v="HCP8377"/>
    <n v="3601043899"/>
    <s v="LIC41028"/>
    <x v="0"/>
    <s v="Jun"/>
    <s v="2024-06"/>
    <m/>
    <m/>
    <m/>
    <m/>
  </r>
  <r>
    <s v="ORD104838"/>
    <x v="4838"/>
    <s v="CUST4101"/>
    <x v="4707"/>
    <s v="IQV39397"/>
    <x v="2"/>
    <x v="4837"/>
    <d v="2023-08-15T00:00:00"/>
    <x v="367"/>
    <n v="0"/>
    <x v="0"/>
    <x v="5"/>
    <n v="15"/>
    <x v="2"/>
    <x v="1"/>
    <x v="3735"/>
    <s v="HCP3069"/>
    <n v="4148420116"/>
    <s v="LIC23999"/>
    <x v="0"/>
    <s v="Aug"/>
    <s v="2023-08"/>
    <m/>
    <m/>
    <m/>
    <m/>
  </r>
  <r>
    <s v="ORD104839"/>
    <x v="4839"/>
    <s v="CUST2479"/>
    <x v="4708"/>
    <s v="IQV25350"/>
    <x v="0"/>
    <x v="4838"/>
    <d v="2024-05-05T00:00:00"/>
    <x v="475"/>
    <n v="2"/>
    <x v="1"/>
    <x v="8"/>
    <n v="5"/>
    <x v="3"/>
    <x v="1"/>
    <x v="3736"/>
    <s v="HCP5686"/>
    <n v="8837815596"/>
    <s v="LIC78766"/>
    <x v="0"/>
    <s v="May"/>
    <s v="2024-05"/>
    <m/>
    <m/>
    <m/>
    <m/>
  </r>
  <r>
    <s v="ORD104840"/>
    <x v="4840"/>
    <s v="CUST5020"/>
    <x v="4709"/>
    <s v="IQV26834"/>
    <x v="1"/>
    <x v="4839"/>
    <d v="2023-05-23T00:00:00"/>
    <x v="118"/>
    <n v="9"/>
    <x v="0"/>
    <x v="8"/>
    <n v="23"/>
    <x v="4"/>
    <x v="0"/>
    <x v="3737"/>
    <s v="HCP8392"/>
    <n v="2613000282"/>
    <s v="LIC54448"/>
    <x v="1"/>
    <s v="May"/>
    <s v="2023-05"/>
    <m/>
    <m/>
    <m/>
    <m/>
  </r>
  <r>
    <s v="ORD104841"/>
    <x v="4841"/>
    <s v="CUST8136"/>
    <x v="4710"/>
    <s v="IQV93414"/>
    <x v="0"/>
    <x v="4840"/>
    <d v="2023-05-27T00:00:00"/>
    <x v="391"/>
    <n v="8"/>
    <x v="0"/>
    <x v="8"/>
    <n v="27"/>
    <x v="4"/>
    <x v="2"/>
    <x v="3738"/>
    <s v="HCP2235"/>
    <n v="1147610449"/>
    <s v="LIC37541"/>
    <x v="1"/>
    <s v="May"/>
    <s v="2023-05"/>
    <m/>
    <m/>
    <m/>
    <m/>
  </r>
  <r>
    <s v="ORD104842"/>
    <x v="4842"/>
    <s v="CUST8888"/>
    <x v="4711"/>
    <s v="IQV80111"/>
    <x v="0"/>
    <x v="4841"/>
    <d v="2023-03-04T00:00:00"/>
    <x v="270"/>
    <n v="7"/>
    <x v="0"/>
    <x v="4"/>
    <n v="4"/>
    <x v="1"/>
    <x v="1"/>
    <x v="3739"/>
    <s v="HCP8832"/>
    <n v="8516909141"/>
    <s v="LIC38220"/>
    <x v="1"/>
    <s v="Mar"/>
    <s v="2023-03"/>
    <m/>
    <m/>
    <m/>
    <m/>
  </r>
  <r>
    <s v="ORD104843"/>
    <x v="4843"/>
    <s v="CUST5065"/>
    <x v="4712"/>
    <s v="IQV74121"/>
    <x v="3"/>
    <x v="4842"/>
    <d v="2023-04-23T00:00:00"/>
    <x v="611"/>
    <n v="0"/>
    <x v="0"/>
    <x v="0"/>
    <n v="23"/>
    <x v="2"/>
    <x v="0"/>
    <x v="3740"/>
    <s v="HCP9196"/>
    <n v="8284682173"/>
    <s v="LIC84986"/>
    <x v="0"/>
    <s v="Apr"/>
    <s v="2023-04"/>
    <m/>
    <m/>
    <m/>
    <m/>
  </r>
  <r>
    <s v="ORD104844"/>
    <x v="4844"/>
    <s v="CUST1199"/>
    <x v="4713"/>
    <s v="IQV38517"/>
    <x v="0"/>
    <x v="4843"/>
    <d v="2024-03-22T00:00:00"/>
    <x v="533"/>
    <n v="6"/>
    <x v="1"/>
    <x v="4"/>
    <n v="22"/>
    <x v="0"/>
    <x v="0"/>
    <x v="3741"/>
    <s v="HCP3843"/>
    <n v="3606752368"/>
    <s v="LIC42027"/>
    <x v="1"/>
    <s v="Mar"/>
    <s v="2024-03"/>
    <m/>
    <m/>
    <m/>
    <m/>
  </r>
  <r>
    <s v="ORD104845"/>
    <x v="4845"/>
    <s v="CUST3578"/>
    <x v="4714"/>
    <s v="IQV68035"/>
    <x v="2"/>
    <x v="4844"/>
    <d v="2023-03-27T00:00:00"/>
    <x v="560"/>
    <n v="5"/>
    <x v="0"/>
    <x v="4"/>
    <n v="27"/>
    <x v="3"/>
    <x v="0"/>
    <x v="3742"/>
    <s v="HCP2627"/>
    <n v="3944007884"/>
    <s v="LIC63768"/>
    <x v="1"/>
    <s v="Mar"/>
    <s v="2023-03"/>
    <m/>
    <m/>
    <m/>
    <m/>
  </r>
  <r>
    <s v="ORD104846"/>
    <x v="4846"/>
    <s v="CUST7238"/>
    <x v="4715"/>
    <s v="IQV84023"/>
    <x v="0"/>
    <x v="4845"/>
    <d v="2024-06-04T00:00:00"/>
    <x v="129"/>
    <n v="4"/>
    <x v="1"/>
    <x v="7"/>
    <n v="4"/>
    <x v="2"/>
    <x v="2"/>
    <x v="1245"/>
    <s v="HCP1532"/>
    <n v="1559532909"/>
    <s v="LIC28816"/>
    <x v="1"/>
    <s v="Jun"/>
    <s v="2024-06"/>
    <m/>
    <m/>
    <m/>
    <m/>
  </r>
  <r>
    <s v="ORD104847"/>
    <x v="4847"/>
    <s v="CUST6525"/>
    <x v="4716"/>
    <s v="IQV74044"/>
    <x v="2"/>
    <x v="4846"/>
    <d v="2024-06-09T00:00:00"/>
    <x v="227"/>
    <n v="3"/>
    <x v="1"/>
    <x v="7"/>
    <n v="9"/>
    <x v="3"/>
    <x v="0"/>
    <x v="3743"/>
    <s v="HCP4480"/>
    <n v="9725298009"/>
    <s v="LIC58066"/>
    <x v="0"/>
    <s v="Jun"/>
    <s v="2024-06"/>
    <m/>
    <m/>
    <m/>
    <m/>
  </r>
  <r>
    <s v="ORD104848"/>
    <x v="4848"/>
    <s v="CUST5032"/>
    <x v="4717"/>
    <s v="IQV67688"/>
    <x v="1"/>
    <x v="4847"/>
    <d v="2023-07-31T00:00:00"/>
    <x v="566"/>
    <n v="0"/>
    <x v="0"/>
    <x v="2"/>
    <n v="31"/>
    <x v="2"/>
    <x v="2"/>
    <x v="3744"/>
    <s v="HCP7003"/>
    <n v="9476826881"/>
    <s v="LIC40773"/>
    <x v="0"/>
    <s v="Jul"/>
    <s v="2023-07"/>
    <m/>
    <m/>
    <m/>
    <m/>
  </r>
  <r>
    <s v="ORD104849"/>
    <x v="4849"/>
    <s v="CUST5016"/>
    <x v="4718"/>
    <s v="IQV50492"/>
    <x v="0"/>
    <x v="4848"/>
    <d v="2024-08-27T00:00:00"/>
    <x v="342"/>
    <n v="6"/>
    <x v="1"/>
    <x v="5"/>
    <n v="27"/>
    <x v="4"/>
    <x v="0"/>
    <x v="3479"/>
    <s v="HCP2496"/>
    <n v="8775550631"/>
    <s v="LIC31834"/>
    <x v="1"/>
    <s v="Aug"/>
    <s v="2024-08"/>
    <m/>
    <m/>
    <m/>
    <m/>
  </r>
  <r>
    <s v="ORD104850"/>
    <x v="4850"/>
    <s v="CUST5278"/>
    <x v="4719"/>
    <s v="IQV83461"/>
    <x v="1"/>
    <x v="4849"/>
    <d v="2023-02-06T00:00:00"/>
    <x v="19"/>
    <n v="6"/>
    <x v="0"/>
    <x v="6"/>
    <n v="6"/>
    <x v="2"/>
    <x v="1"/>
    <x v="3076"/>
    <s v="HCP1463"/>
    <n v="6693996760"/>
    <s v="LIC55246"/>
    <x v="1"/>
    <s v="Feb"/>
    <s v="2023-02"/>
    <m/>
    <m/>
    <m/>
    <m/>
  </r>
  <r>
    <s v="ORD104851"/>
    <x v="4851"/>
    <s v="CUST8918"/>
    <x v="4720"/>
    <s v="IQV98464"/>
    <x v="2"/>
    <x v="4850"/>
    <d v="2024-05-20T00:00:00"/>
    <x v="627"/>
    <n v="7"/>
    <x v="1"/>
    <x v="8"/>
    <n v="20"/>
    <x v="3"/>
    <x v="1"/>
    <x v="3745"/>
    <s v="HCP7365"/>
    <n v="7745752764"/>
    <s v="LIC81971"/>
    <x v="1"/>
    <s v="May"/>
    <s v="2024-05"/>
    <m/>
    <m/>
    <m/>
    <m/>
  </r>
  <r>
    <s v="ORD104852"/>
    <x v="4852"/>
    <s v="CUST7902"/>
    <x v="4721"/>
    <s v="IQV24271"/>
    <x v="1"/>
    <x v="4851"/>
    <d v="2023-08-11T00:00:00"/>
    <x v="415"/>
    <n v="5"/>
    <x v="0"/>
    <x v="5"/>
    <n v="11"/>
    <x v="0"/>
    <x v="2"/>
    <x v="3140"/>
    <s v="HCP6479"/>
    <n v="4523784283"/>
    <s v="LIC15125"/>
    <x v="1"/>
    <s v="Aug"/>
    <s v="2023-08"/>
    <m/>
    <m/>
    <m/>
    <m/>
  </r>
  <r>
    <s v="ORD104853"/>
    <x v="4853"/>
    <s v="CUST6592"/>
    <x v="4722"/>
    <s v="IQV24848"/>
    <x v="3"/>
    <x v="4852"/>
    <d v="2023-05-13T00:00:00"/>
    <x v="232"/>
    <n v="5"/>
    <x v="0"/>
    <x v="8"/>
    <n v="13"/>
    <x v="4"/>
    <x v="1"/>
    <x v="3746"/>
    <s v="HCP4762"/>
    <n v="2270970702"/>
    <s v="LIC27042"/>
    <x v="1"/>
    <s v="May"/>
    <s v="2023-05"/>
    <m/>
    <m/>
    <m/>
    <m/>
  </r>
  <r>
    <s v="ORD104854"/>
    <x v="4854"/>
    <s v="CUST6150"/>
    <x v="4723"/>
    <s v="IQV99060"/>
    <x v="0"/>
    <x v="4853"/>
    <d v="2023-04-12T00:00:00"/>
    <x v="507"/>
    <n v="8"/>
    <x v="0"/>
    <x v="0"/>
    <n v="12"/>
    <x v="2"/>
    <x v="0"/>
    <x v="1470"/>
    <s v="HCP5327"/>
    <n v="5149759160"/>
    <s v="LIC39059"/>
    <x v="1"/>
    <s v="Apr"/>
    <s v="2023-04"/>
    <m/>
    <m/>
    <m/>
    <m/>
  </r>
  <r>
    <s v="ORD104855"/>
    <x v="4855"/>
    <s v="CUST5904"/>
    <x v="1246"/>
    <s v="IQV17361"/>
    <x v="0"/>
    <x v="4854"/>
    <d v="2024-09-23T00:00:00"/>
    <x v="350"/>
    <n v="1"/>
    <x v="1"/>
    <x v="10"/>
    <n v="23"/>
    <x v="3"/>
    <x v="0"/>
    <x v="3401"/>
    <s v="HCP6383"/>
    <n v="8392436066"/>
    <s v="LIC26737"/>
    <x v="0"/>
    <s v="Sep"/>
    <s v="2024-09"/>
    <m/>
    <m/>
    <m/>
    <m/>
  </r>
  <r>
    <s v="ORD104856"/>
    <x v="4856"/>
    <s v="CUST2338"/>
    <x v="4724"/>
    <s v="IQV92248"/>
    <x v="2"/>
    <x v="4855"/>
    <d v="2024-06-25T00:00:00"/>
    <x v="37"/>
    <n v="3"/>
    <x v="1"/>
    <x v="7"/>
    <n v="25"/>
    <x v="3"/>
    <x v="2"/>
    <x v="3747"/>
    <s v="HCP2486"/>
    <n v="2725304974"/>
    <s v="LIC64223"/>
    <x v="0"/>
    <s v="Jun"/>
    <s v="2024-06"/>
    <m/>
    <m/>
    <m/>
    <m/>
  </r>
  <r>
    <s v="ORD104857"/>
    <x v="4857"/>
    <s v="CUST1637"/>
    <x v="4725"/>
    <s v="IQV12641"/>
    <x v="3"/>
    <x v="4856"/>
    <d v="2023-03-12T00:00:00"/>
    <x v="43"/>
    <n v="0"/>
    <x v="0"/>
    <x v="4"/>
    <n v="12"/>
    <x v="0"/>
    <x v="1"/>
    <x v="1426"/>
    <s v="HCP6802"/>
    <n v="6275277684"/>
    <s v="LIC15989"/>
    <x v="0"/>
    <s v="Mar"/>
    <s v="2023-03"/>
    <m/>
    <m/>
    <m/>
    <m/>
  </r>
  <r>
    <s v="ORD104858"/>
    <x v="4858"/>
    <s v="CUST6165"/>
    <x v="4726"/>
    <s v="IQV13706"/>
    <x v="1"/>
    <x v="4857"/>
    <d v="2023-05-14T00:00:00"/>
    <x v="232"/>
    <n v="4"/>
    <x v="0"/>
    <x v="8"/>
    <n v="14"/>
    <x v="2"/>
    <x v="0"/>
    <x v="3748"/>
    <s v="HCP3317"/>
    <n v="3014801626"/>
    <s v="LIC89859"/>
    <x v="1"/>
    <s v="May"/>
    <s v="2023-05"/>
    <m/>
    <m/>
    <m/>
    <m/>
  </r>
  <r>
    <s v="ORD104859"/>
    <x v="4859"/>
    <s v="CUST2270"/>
    <x v="4727"/>
    <s v="IQV72765"/>
    <x v="0"/>
    <x v="4858"/>
    <d v="2024-10-30T00:00:00"/>
    <x v="601"/>
    <n v="8"/>
    <x v="1"/>
    <x v="11"/>
    <n v="30"/>
    <x v="0"/>
    <x v="0"/>
    <x v="3749"/>
    <s v="HCP7646"/>
    <n v="9298121399"/>
    <s v="LIC84168"/>
    <x v="1"/>
    <s v="Oct"/>
    <s v="2024-10"/>
    <m/>
    <m/>
    <m/>
    <m/>
  </r>
  <r>
    <s v="ORD104860"/>
    <x v="4860"/>
    <s v="CUST1375"/>
    <x v="4728"/>
    <s v="IQV13801"/>
    <x v="1"/>
    <x v="4859"/>
    <d v="2024-08-03T00:00:00"/>
    <x v="315"/>
    <n v="9"/>
    <x v="1"/>
    <x v="5"/>
    <n v="3"/>
    <x v="4"/>
    <x v="0"/>
    <x v="1866"/>
    <s v="HCP5275"/>
    <n v="3250017143"/>
    <s v="LIC65478"/>
    <x v="1"/>
    <s v="Aug"/>
    <s v="2024-08"/>
    <m/>
    <m/>
    <m/>
    <m/>
  </r>
  <r>
    <s v="ORD104861"/>
    <x v="4861"/>
    <s v="CUST7633"/>
    <x v="4729"/>
    <s v="IQV65774"/>
    <x v="2"/>
    <x v="4860"/>
    <d v="2023-11-25T00:00:00"/>
    <x v="76"/>
    <n v="0"/>
    <x v="0"/>
    <x v="9"/>
    <n v="25"/>
    <x v="2"/>
    <x v="1"/>
    <x v="3750"/>
    <s v="HCP8160"/>
    <n v="7544250295"/>
    <s v="LIC77448"/>
    <x v="0"/>
    <s v="Nov"/>
    <s v="2023-11"/>
    <m/>
    <m/>
    <m/>
    <m/>
  </r>
  <r>
    <s v="ORD104862"/>
    <x v="4862"/>
    <s v="CUST3677"/>
    <x v="4730"/>
    <s v="IQV73670"/>
    <x v="3"/>
    <x v="4861"/>
    <d v="2024-08-23T00:00:00"/>
    <x v="614"/>
    <n v="0"/>
    <x v="1"/>
    <x v="5"/>
    <n v="23"/>
    <x v="2"/>
    <x v="1"/>
    <x v="3751"/>
    <s v="HCP1045"/>
    <n v="9045483948"/>
    <s v="LIC38915"/>
    <x v="0"/>
    <s v="Aug"/>
    <s v="2024-08"/>
    <m/>
    <m/>
    <m/>
    <m/>
  </r>
  <r>
    <s v="ORD104863"/>
    <x v="4863"/>
    <s v="CUST1961"/>
    <x v="4731"/>
    <s v="IQV60096"/>
    <x v="1"/>
    <x v="4862"/>
    <d v="2023-06-05T00:00:00"/>
    <x v="164"/>
    <n v="9"/>
    <x v="0"/>
    <x v="7"/>
    <n v="5"/>
    <x v="3"/>
    <x v="2"/>
    <x v="3752"/>
    <s v="HCP7058"/>
    <n v="6595261304"/>
    <s v="LIC46606"/>
    <x v="1"/>
    <s v="Jun"/>
    <s v="2023-06"/>
    <m/>
    <m/>
    <m/>
    <m/>
  </r>
  <r>
    <s v="ORD104864"/>
    <x v="4864"/>
    <s v="CUST6559"/>
    <x v="4732"/>
    <s v="IQV46022"/>
    <x v="0"/>
    <x v="4863"/>
    <d v="2023-08-28T00:00:00"/>
    <x v="602"/>
    <n v="7"/>
    <x v="0"/>
    <x v="5"/>
    <n v="28"/>
    <x v="0"/>
    <x v="0"/>
    <x v="3753"/>
    <s v="HCP9691"/>
    <n v="9257787979"/>
    <s v="LIC79928"/>
    <x v="1"/>
    <s v="Aug"/>
    <s v="2023-08"/>
    <m/>
    <m/>
    <m/>
    <m/>
  </r>
  <r>
    <s v="ORD104865"/>
    <x v="4865"/>
    <s v="CUST8719"/>
    <x v="4733"/>
    <s v="IQV85157"/>
    <x v="1"/>
    <x v="4864"/>
    <d v="2023-12-28T00:00:00"/>
    <x v="458"/>
    <n v="6"/>
    <x v="0"/>
    <x v="1"/>
    <n v="28"/>
    <x v="0"/>
    <x v="2"/>
    <x v="3754"/>
    <s v="HCP9175"/>
    <n v="5106899754"/>
    <s v="LIC41935"/>
    <x v="1"/>
    <s v="Dec"/>
    <s v="2023-12"/>
    <m/>
    <m/>
    <m/>
    <m/>
  </r>
  <r>
    <s v="ORD104866"/>
    <x v="4866"/>
    <s v="CUST6880"/>
    <x v="4734"/>
    <s v="IQV21230"/>
    <x v="0"/>
    <x v="4865"/>
    <d v="2024-11-21T00:00:00"/>
    <x v="722"/>
    <n v="2"/>
    <x v="1"/>
    <x v="9"/>
    <n v="21"/>
    <x v="0"/>
    <x v="1"/>
    <x v="3755"/>
    <s v="HCP1428"/>
    <n v="1281950356"/>
    <s v="LIC13866"/>
    <x v="0"/>
    <s v="Nov"/>
    <s v="2024-11"/>
    <m/>
    <m/>
    <m/>
    <m/>
  </r>
  <r>
    <s v="ORD104867"/>
    <x v="4867"/>
    <s v="CUST3144"/>
    <x v="4735"/>
    <s v="IQV70648"/>
    <x v="0"/>
    <x v="4866"/>
    <d v="2024-09-03T00:00:00"/>
    <x v="578"/>
    <n v="2"/>
    <x v="1"/>
    <x v="10"/>
    <n v="3"/>
    <x v="0"/>
    <x v="0"/>
    <x v="3446"/>
    <s v="HCP9595"/>
    <n v="7721246430"/>
    <s v="LIC84130"/>
    <x v="0"/>
    <s v="Sep"/>
    <s v="2024-09"/>
    <m/>
    <m/>
    <m/>
    <m/>
  </r>
  <r>
    <s v="ORD104868"/>
    <x v="4868"/>
    <s v="CUST1183"/>
    <x v="4736"/>
    <s v="IQV77052"/>
    <x v="1"/>
    <x v="4867"/>
    <d v="2024-03-26T00:00:00"/>
    <x v="629"/>
    <n v="9"/>
    <x v="1"/>
    <x v="4"/>
    <n v="26"/>
    <x v="1"/>
    <x v="1"/>
    <x v="3756"/>
    <s v="HCP4693"/>
    <n v="7547452086"/>
    <s v="LIC54908"/>
    <x v="1"/>
    <s v="Mar"/>
    <s v="2024-03"/>
    <m/>
    <m/>
    <m/>
    <m/>
  </r>
  <r>
    <s v="ORD104869"/>
    <x v="4869"/>
    <s v="CUST1995"/>
    <x v="4737"/>
    <s v="IQV73123"/>
    <x v="1"/>
    <x v="4868"/>
    <d v="2024-10-20T00:00:00"/>
    <x v="45"/>
    <n v="7"/>
    <x v="1"/>
    <x v="11"/>
    <n v="20"/>
    <x v="1"/>
    <x v="2"/>
    <x v="3757"/>
    <s v="HCP3002"/>
    <n v="2465149822"/>
    <s v="LIC90469"/>
    <x v="1"/>
    <s v="Oct"/>
    <s v="2024-10"/>
    <m/>
    <m/>
    <m/>
    <m/>
  </r>
  <r>
    <s v="ORD104870"/>
    <x v="4870"/>
    <s v="CUST8825"/>
    <x v="4738"/>
    <s v="IQV55203"/>
    <x v="0"/>
    <x v="4869"/>
    <d v="2024-05-05T00:00:00"/>
    <x v="729"/>
    <n v="5"/>
    <x v="1"/>
    <x v="8"/>
    <n v="5"/>
    <x v="4"/>
    <x v="2"/>
    <x v="3379"/>
    <s v="HCP5203"/>
    <n v="3314488961"/>
    <s v="LIC42681"/>
    <x v="1"/>
    <s v="May"/>
    <s v="2024-05"/>
    <m/>
    <m/>
    <m/>
    <m/>
  </r>
  <r>
    <s v="ORD104871"/>
    <x v="4871"/>
    <s v="CUST2892"/>
    <x v="4739"/>
    <s v="IQV59375"/>
    <x v="0"/>
    <x v="4870"/>
    <d v="2024-07-29T00:00:00"/>
    <x v="88"/>
    <n v="2"/>
    <x v="1"/>
    <x v="2"/>
    <n v="29"/>
    <x v="0"/>
    <x v="1"/>
    <x v="217"/>
    <s v="HCP3741"/>
    <n v="3960266347"/>
    <s v="LIC24758"/>
    <x v="0"/>
    <s v="Jul"/>
    <s v="2024-07"/>
    <m/>
    <m/>
    <m/>
    <m/>
  </r>
  <r>
    <s v="ORD104872"/>
    <x v="4872"/>
    <s v="CUST7219"/>
    <x v="4740"/>
    <s v="IQV50161"/>
    <x v="1"/>
    <x v="4871"/>
    <d v="2024-01-27T00:00:00"/>
    <x v="46"/>
    <n v="2"/>
    <x v="1"/>
    <x v="3"/>
    <n v="27"/>
    <x v="0"/>
    <x v="2"/>
    <x v="3758"/>
    <s v="HCP3062"/>
    <n v="2366057624"/>
    <s v="LIC22837"/>
    <x v="0"/>
    <s v="Jan"/>
    <s v="2024-01"/>
    <m/>
    <m/>
    <m/>
    <m/>
  </r>
  <r>
    <s v="ORD104873"/>
    <x v="4873"/>
    <s v="CUST7912"/>
    <x v="4741"/>
    <s v="IQV10435"/>
    <x v="2"/>
    <x v="4872"/>
    <d v="2023-02-06T00:00:00"/>
    <x v="596"/>
    <n v="9"/>
    <x v="0"/>
    <x v="6"/>
    <n v="6"/>
    <x v="3"/>
    <x v="0"/>
    <x v="3759"/>
    <s v="HCP2697"/>
    <n v="5910243742"/>
    <s v="LIC56418"/>
    <x v="1"/>
    <s v="Feb"/>
    <s v="2023-02"/>
    <m/>
    <m/>
    <m/>
    <m/>
  </r>
  <r>
    <s v="ORD104874"/>
    <x v="4874"/>
    <s v="CUST2418"/>
    <x v="4742"/>
    <s v="IQV21213"/>
    <x v="3"/>
    <x v="4873"/>
    <d v="2023-01-23T00:00:00"/>
    <x v="68"/>
    <n v="0"/>
    <x v="0"/>
    <x v="3"/>
    <n v="23"/>
    <x v="0"/>
    <x v="2"/>
    <x v="1236"/>
    <s v="HCP9220"/>
    <n v="2740943474"/>
    <s v="LIC33585"/>
    <x v="0"/>
    <s v="Jan"/>
    <s v="2023-01"/>
    <m/>
    <m/>
    <m/>
    <m/>
  </r>
  <r>
    <s v="ORD104875"/>
    <x v="4875"/>
    <s v="CUST7487"/>
    <x v="4743"/>
    <s v="IQV71520"/>
    <x v="1"/>
    <x v="4874"/>
    <d v="2024-09-28T00:00:00"/>
    <x v="490"/>
    <n v="2"/>
    <x v="1"/>
    <x v="10"/>
    <n v="28"/>
    <x v="3"/>
    <x v="2"/>
    <x v="3760"/>
    <s v="HCP5167"/>
    <n v="6260696720"/>
    <s v="LIC17205"/>
    <x v="0"/>
    <s v="Sep"/>
    <s v="2024-09"/>
    <m/>
    <m/>
    <m/>
    <m/>
  </r>
  <r>
    <s v="ORD104876"/>
    <x v="4876"/>
    <s v="CUST4244"/>
    <x v="4744"/>
    <s v="IQV91094"/>
    <x v="1"/>
    <x v="4875"/>
    <d v="2024-04-18T00:00:00"/>
    <x v="112"/>
    <n v="7"/>
    <x v="1"/>
    <x v="0"/>
    <n v="18"/>
    <x v="1"/>
    <x v="0"/>
    <x v="3761"/>
    <s v="HCP8769"/>
    <n v="7130822818"/>
    <s v="LIC23739"/>
    <x v="1"/>
    <s v="Apr"/>
    <s v="2024-04"/>
    <m/>
    <m/>
    <m/>
    <m/>
  </r>
  <r>
    <s v="ORD104877"/>
    <x v="4877"/>
    <s v="CUST1321"/>
    <x v="4745"/>
    <s v="IQV63047"/>
    <x v="1"/>
    <x v="4876"/>
    <d v="2024-03-23T00:00:00"/>
    <x v="538"/>
    <n v="4"/>
    <x v="1"/>
    <x v="4"/>
    <n v="23"/>
    <x v="1"/>
    <x v="0"/>
    <x v="3762"/>
    <s v="HCP7555"/>
    <n v="5285469914"/>
    <s v="LIC61819"/>
    <x v="1"/>
    <s v="Mar"/>
    <s v="2024-03"/>
    <m/>
    <m/>
    <m/>
    <m/>
  </r>
  <r>
    <s v="ORD104878"/>
    <x v="4878"/>
    <s v="CUST4844"/>
    <x v="4746"/>
    <s v="IQV53640"/>
    <x v="3"/>
    <x v="4877"/>
    <d v="2023-02-16T00:00:00"/>
    <x v="561"/>
    <n v="4"/>
    <x v="0"/>
    <x v="6"/>
    <n v="16"/>
    <x v="1"/>
    <x v="2"/>
    <x v="3763"/>
    <s v="HCP4760"/>
    <n v="3414195551"/>
    <s v="LIC10335"/>
    <x v="1"/>
    <s v="Feb"/>
    <s v="2023-02"/>
    <m/>
    <m/>
    <m/>
    <m/>
  </r>
  <r>
    <s v="ORD104879"/>
    <x v="4879"/>
    <s v="CUST3000"/>
    <x v="4747"/>
    <s v="IQV17788"/>
    <x v="1"/>
    <x v="4878"/>
    <d v="2023-08-08T00:00:00"/>
    <x v="392"/>
    <n v="3"/>
    <x v="0"/>
    <x v="5"/>
    <n v="8"/>
    <x v="2"/>
    <x v="1"/>
    <x v="3011"/>
    <s v="HCP1968"/>
    <n v="1991971805"/>
    <s v="LIC94266"/>
    <x v="0"/>
    <s v="Aug"/>
    <s v="2023-08"/>
    <m/>
    <m/>
    <m/>
    <m/>
  </r>
  <r>
    <s v="ORD104880"/>
    <x v="4880"/>
    <s v="CUST9495"/>
    <x v="4748"/>
    <s v="IQV15956"/>
    <x v="2"/>
    <x v="4879"/>
    <d v="2023-04-02T00:00:00"/>
    <x v="587"/>
    <n v="7"/>
    <x v="0"/>
    <x v="0"/>
    <n v="2"/>
    <x v="0"/>
    <x v="0"/>
    <x v="3764"/>
    <s v="HCP9227"/>
    <n v="7640782813"/>
    <s v="LIC97541"/>
    <x v="1"/>
    <s v="Apr"/>
    <s v="2023-04"/>
    <m/>
    <m/>
    <m/>
    <m/>
  </r>
  <r>
    <s v="ORD104881"/>
    <x v="4881"/>
    <s v="CUST2433"/>
    <x v="4749"/>
    <s v="IQV10080"/>
    <x v="2"/>
    <x v="4880"/>
    <d v="2023-12-04T00:00:00"/>
    <x v="242"/>
    <n v="5"/>
    <x v="0"/>
    <x v="1"/>
    <n v="4"/>
    <x v="2"/>
    <x v="0"/>
    <x v="3765"/>
    <s v="HCP7178"/>
    <n v="1720611010"/>
    <s v="LIC34759"/>
    <x v="1"/>
    <s v="Dec"/>
    <s v="2023-12"/>
    <m/>
    <m/>
    <m/>
    <m/>
  </r>
  <r>
    <s v="ORD104882"/>
    <x v="4882"/>
    <s v="CUST3042"/>
    <x v="4750"/>
    <s v="IQV46328"/>
    <x v="1"/>
    <x v="4881"/>
    <d v="2024-07-11T00:00:00"/>
    <x v="412"/>
    <n v="3"/>
    <x v="1"/>
    <x v="2"/>
    <n v="11"/>
    <x v="1"/>
    <x v="0"/>
    <x v="2782"/>
    <s v="HCP5710"/>
    <n v="8121383997"/>
    <s v="LIC50541"/>
    <x v="0"/>
    <s v="Jul"/>
    <s v="2024-07"/>
    <m/>
    <m/>
    <m/>
    <m/>
  </r>
  <r>
    <s v="ORD104883"/>
    <x v="4883"/>
    <s v="CUST3963"/>
    <x v="4751"/>
    <s v="IQV92596"/>
    <x v="0"/>
    <x v="4882"/>
    <d v="2024-02-21T00:00:00"/>
    <x v="466"/>
    <n v="3"/>
    <x v="1"/>
    <x v="6"/>
    <n v="21"/>
    <x v="2"/>
    <x v="2"/>
    <x v="2466"/>
    <s v="HCP2972"/>
    <n v="3203131479"/>
    <s v="LIC96142"/>
    <x v="0"/>
    <s v="Feb"/>
    <s v="2024-02"/>
    <m/>
    <m/>
    <m/>
    <m/>
  </r>
  <r>
    <s v="ORD104884"/>
    <x v="4884"/>
    <s v="CUST8661"/>
    <x v="4752"/>
    <s v="IQV99229"/>
    <x v="3"/>
    <x v="4883"/>
    <d v="2024-09-10T00:00:00"/>
    <x v="436"/>
    <n v="1"/>
    <x v="1"/>
    <x v="10"/>
    <n v="10"/>
    <x v="1"/>
    <x v="0"/>
    <x v="1025"/>
    <s v="HCP5474"/>
    <n v="2730137585"/>
    <s v="LIC84988"/>
    <x v="0"/>
    <s v="Sep"/>
    <s v="2024-09"/>
    <m/>
    <m/>
    <m/>
    <m/>
  </r>
  <r>
    <s v="ORD104885"/>
    <x v="4885"/>
    <s v="CUST6826"/>
    <x v="4753"/>
    <s v="IQV19386"/>
    <x v="3"/>
    <x v="4884"/>
    <d v="2023-08-18T00:00:00"/>
    <x v="175"/>
    <n v="6"/>
    <x v="0"/>
    <x v="5"/>
    <n v="18"/>
    <x v="3"/>
    <x v="0"/>
    <x v="3766"/>
    <s v="HCP2718"/>
    <n v="2136864466"/>
    <s v="LIC83565"/>
    <x v="1"/>
    <s v="Aug"/>
    <s v="2023-08"/>
    <m/>
    <m/>
    <m/>
    <m/>
  </r>
  <r>
    <s v="ORD104886"/>
    <x v="4886"/>
    <s v="CUST9536"/>
    <x v="4754"/>
    <s v="IQV24412"/>
    <x v="0"/>
    <x v="4885"/>
    <d v="2024-01-02T00:00:00"/>
    <x v="70"/>
    <n v="4"/>
    <x v="1"/>
    <x v="3"/>
    <n v="2"/>
    <x v="2"/>
    <x v="2"/>
    <x v="3767"/>
    <s v="HCP4647"/>
    <n v="3971705772"/>
    <s v="LIC62314"/>
    <x v="1"/>
    <s v="Jan"/>
    <s v="2024-01"/>
    <m/>
    <m/>
    <m/>
    <m/>
  </r>
  <r>
    <s v="ORD104887"/>
    <x v="4887"/>
    <s v="CUST3910"/>
    <x v="4755"/>
    <s v="IQV34924"/>
    <x v="0"/>
    <x v="4886"/>
    <d v="2024-03-20T00:00:00"/>
    <x v="533"/>
    <n v="8"/>
    <x v="1"/>
    <x v="4"/>
    <n v="20"/>
    <x v="2"/>
    <x v="2"/>
    <x v="3768"/>
    <s v="HCP1581"/>
    <n v="4389023237"/>
    <s v="LIC44092"/>
    <x v="1"/>
    <s v="Mar"/>
    <s v="2024-03"/>
    <m/>
    <m/>
    <m/>
    <m/>
  </r>
  <r>
    <s v="ORD104888"/>
    <x v="4888"/>
    <s v="CUST2043"/>
    <x v="4756"/>
    <s v="IQV30875"/>
    <x v="3"/>
    <x v="4887"/>
    <d v="2023-04-11T00:00:00"/>
    <x v="696"/>
    <n v="3"/>
    <x v="0"/>
    <x v="0"/>
    <n v="11"/>
    <x v="2"/>
    <x v="0"/>
    <x v="120"/>
    <s v="HCP5443"/>
    <n v="4381711612"/>
    <s v="LIC71483"/>
    <x v="0"/>
    <s v="Apr"/>
    <s v="2023-04"/>
    <m/>
    <m/>
    <m/>
    <m/>
  </r>
  <r>
    <s v="ORD104889"/>
    <x v="4889"/>
    <s v="CUST8453"/>
    <x v="4757"/>
    <s v="IQV42805"/>
    <x v="1"/>
    <x v="4888"/>
    <d v="2023-03-16T00:00:00"/>
    <x v="631"/>
    <n v="4"/>
    <x v="0"/>
    <x v="4"/>
    <n v="16"/>
    <x v="1"/>
    <x v="2"/>
    <x v="3401"/>
    <s v="HCP5843"/>
    <n v="3588406838"/>
    <s v="LIC26662"/>
    <x v="1"/>
    <s v="Mar"/>
    <s v="2023-03"/>
    <m/>
    <m/>
    <m/>
    <m/>
  </r>
  <r>
    <s v="ORD104890"/>
    <x v="4890"/>
    <s v="CUST5464"/>
    <x v="4758"/>
    <s v="IQV16042"/>
    <x v="0"/>
    <x v="4889"/>
    <d v="2024-03-29T00:00:00"/>
    <x v="653"/>
    <n v="0"/>
    <x v="1"/>
    <x v="4"/>
    <n v="29"/>
    <x v="1"/>
    <x v="1"/>
    <x v="3769"/>
    <s v="HCP2328"/>
    <n v="6134078209"/>
    <s v="LIC69323"/>
    <x v="0"/>
    <s v="Mar"/>
    <s v="2024-03"/>
    <m/>
    <m/>
    <m/>
    <m/>
  </r>
  <r>
    <s v="ORD104891"/>
    <x v="4891"/>
    <s v="CUST8388"/>
    <x v="4759"/>
    <s v="IQV27941"/>
    <x v="3"/>
    <x v="4890"/>
    <d v="2024-03-25T00:00:00"/>
    <x v="111"/>
    <n v="6"/>
    <x v="1"/>
    <x v="4"/>
    <n v="25"/>
    <x v="0"/>
    <x v="2"/>
    <x v="30"/>
    <s v="HCP5882"/>
    <n v="1673897423"/>
    <s v="LIC18720"/>
    <x v="1"/>
    <s v="Mar"/>
    <s v="2024-03"/>
    <m/>
    <m/>
    <m/>
    <m/>
  </r>
  <r>
    <s v="ORD104892"/>
    <x v="4892"/>
    <s v="CUST8914"/>
    <x v="4760"/>
    <s v="IQV94765"/>
    <x v="0"/>
    <x v="4891"/>
    <d v="2024-05-12T00:00:00"/>
    <x v="39"/>
    <n v="2"/>
    <x v="1"/>
    <x v="8"/>
    <n v="12"/>
    <x v="0"/>
    <x v="1"/>
    <x v="3770"/>
    <s v="HCP9086"/>
    <n v="9482581148"/>
    <s v="LIC46106"/>
    <x v="0"/>
    <s v="May"/>
    <s v="2024-05"/>
    <m/>
    <m/>
    <m/>
    <m/>
  </r>
  <r>
    <s v="ORD104893"/>
    <x v="4893"/>
    <s v="CUST7734"/>
    <x v="4761"/>
    <s v="IQV82320"/>
    <x v="1"/>
    <x v="4892"/>
    <d v="2024-02-26T00:00:00"/>
    <x v="91"/>
    <n v="4"/>
    <x v="1"/>
    <x v="6"/>
    <n v="26"/>
    <x v="0"/>
    <x v="0"/>
    <x v="3351"/>
    <s v="HCP7429"/>
    <n v="7416186765"/>
    <s v="LIC61126"/>
    <x v="1"/>
    <s v="Feb"/>
    <s v="2024-02"/>
    <m/>
    <m/>
    <m/>
    <m/>
  </r>
  <r>
    <s v="ORD104894"/>
    <x v="4894"/>
    <s v="CUST5138"/>
    <x v="4762"/>
    <s v="IQV33793"/>
    <x v="3"/>
    <x v="4893"/>
    <d v="2024-03-02T00:00:00"/>
    <x v="302"/>
    <n v="3"/>
    <x v="1"/>
    <x v="4"/>
    <n v="2"/>
    <x v="0"/>
    <x v="1"/>
    <x v="3771"/>
    <s v="HCP8297"/>
    <n v="7806556720"/>
    <s v="LIC41039"/>
    <x v="0"/>
    <s v="Mar"/>
    <s v="2024-03"/>
    <m/>
    <m/>
    <m/>
    <m/>
  </r>
  <r>
    <s v="ORD104895"/>
    <x v="4895"/>
    <s v="CUST8559"/>
    <x v="4763"/>
    <s v="IQV79546"/>
    <x v="2"/>
    <x v="4894"/>
    <d v="2023-09-10T00:00:00"/>
    <x v="716"/>
    <n v="6"/>
    <x v="0"/>
    <x v="10"/>
    <n v="10"/>
    <x v="3"/>
    <x v="0"/>
    <x v="1687"/>
    <s v="HCP1740"/>
    <n v="4895194101"/>
    <s v="LIC42765"/>
    <x v="1"/>
    <s v="Sep"/>
    <s v="2023-09"/>
    <m/>
    <m/>
    <m/>
    <m/>
  </r>
  <r>
    <s v="ORD104896"/>
    <x v="4896"/>
    <s v="CUST5744"/>
    <x v="4764"/>
    <s v="IQV27763"/>
    <x v="3"/>
    <x v="4895"/>
    <d v="2023-11-03T00:00:00"/>
    <x v="59"/>
    <n v="2"/>
    <x v="0"/>
    <x v="9"/>
    <n v="3"/>
    <x v="0"/>
    <x v="2"/>
    <x v="94"/>
    <s v="HCP5347"/>
    <n v="1536107383"/>
    <s v="LIC20847"/>
    <x v="0"/>
    <s v="Nov"/>
    <s v="2023-11"/>
    <m/>
    <m/>
    <m/>
    <m/>
  </r>
  <r>
    <s v="ORD104897"/>
    <x v="4897"/>
    <s v="CUST7163"/>
    <x v="4765"/>
    <s v="IQV57048"/>
    <x v="0"/>
    <x v="4896"/>
    <d v="2024-03-15T00:00:00"/>
    <x v="267"/>
    <n v="6"/>
    <x v="1"/>
    <x v="4"/>
    <n v="15"/>
    <x v="0"/>
    <x v="0"/>
    <x v="3772"/>
    <s v="HCP9095"/>
    <n v="1968983405"/>
    <s v="LIC93996"/>
    <x v="1"/>
    <s v="Mar"/>
    <s v="2024-03"/>
    <m/>
    <m/>
    <m/>
    <m/>
  </r>
  <r>
    <s v="ORD104898"/>
    <x v="4898"/>
    <s v="CUST1100"/>
    <x v="4766"/>
    <s v="IQV84373"/>
    <x v="1"/>
    <x v="4897"/>
    <d v="2023-05-15T00:00:00"/>
    <x v="621"/>
    <n v="7"/>
    <x v="0"/>
    <x v="8"/>
    <n v="15"/>
    <x v="0"/>
    <x v="0"/>
    <x v="3773"/>
    <s v="HCP7343"/>
    <n v="4314890327"/>
    <s v="LIC61175"/>
    <x v="1"/>
    <s v="May"/>
    <s v="2023-05"/>
    <m/>
    <m/>
    <m/>
    <m/>
  </r>
  <r>
    <s v="ORD104899"/>
    <x v="4899"/>
    <s v="CUST2045"/>
    <x v="4767"/>
    <s v="IQV63973"/>
    <x v="3"/>
    <x v="4898"/>
    <d v="2023-05-05T00:00:00"/>
    <x v="169"/>
    <n v="6"/>
    <x v="0"/>
    <x v="8"/>
    <n v="5"/>
    <x v="3"/>
    <x v="1"/>
    <x v="1094"/>
    <s v="HCP9076"/>
    <n v="6382965549"/>
    <s v="LIC37974"/>
    <x v="1"/>
    <s v="May"/>
    <s v="2023-05"/>
    <m/>
    <m/>
    <m/>
    <m/>
  </r>
  <r>
    <s v="ORD104900"/>
    <x v="4900"/>
    <s v="CUST1702"/>
    <x v="4768"/>
    <s v="IQV43086"/>
    <x v="0"/>
    <x v="4899"/>
    <d v="2024-01-19T00:00:00"/>
    <x v="525"/>
    <n v="9"/>
    <x v="1"/>
    <x v="3"/>
    <n v="19"/>
    <x v="4"/>
    <x v="2"/>
    <x v="3774"/>
    <s v="HCP5104"/>
    <n v="4259024820"/>
    <s v="LIC37122"/>
    <x v="1"/>
    <s v="Jan"/>
    <s v="2024-01"/>
    <m/>
    <m/>
    <m/>
    <m/>
  </r>
  <r>
    <s v="ORD104901"/>
    <x v="4901"/>
    <s v="CUST7912"/>
    <x v="5"/>
    <s v="IQV98767"/>
    <x v="1"/>
    <x v="4900"/>
    <d v="2023-02-24T00:00:00"/>
    <x v="145"/>
    <n v="8"/>
    <x v="0"/>
    <x v="6"/>
    <n v="24"/>
    <x v="0"/>
    <x v="2"/>
    <x v="3775"/>
    <s v="HCP8166"/>
    <n v="9459283200"/>
    <s v="LIC88080"/>
    <x v="1"/>
    <s v="Feb"/>
    <s v="2023-02"/>
    <m/>
    <m/>
    <m/>
    <m/>
  </r>
  <r>
    <s v="ORD104902"/>
    <x v="4902"/>
    <s v="CUST2829"/>
    <x v="4769"/>
    <s v="IQV46507"/>
    <x v="0"/>
    <x v="4901"/>
    <d v="2023-04-03T00:00:00"/>
    <x v="598"/>
    <n v="5"/>
    <x v="0"/>
    <x v="0"/>
    <n v="3"/>
    <x v="0"/>
    <x v="0"/>
    <x v="3776"/>
    <s v="HCP8763"/>
    <n v="4858164588"/>
    <s v="LIC12919"/>
    <x v="1"/>
    <s v="Apr"/>
    <s v="2023-04"/>
    <m/>
    <m/>
    <m/>
    <m/>
  </r>
  <r>
    <s v="ORD104903"/>
    <x v="4903"/>
    <s v="CUST6756"/>
    <x v="4770"/>
    <s v="IQV98796"/>
    <x v="3"/>
    <x v="4902"/>
    <d v="2024-06-30T00:00:00"/>
    <x v="605"/>
    <n v="8"/>
    <x v="1"/>
    <x v="7"/>
    <n v="30"/>
    <x v="4"/>
    <x v="0"/>
    <x v="3777"/>
    <s v="HCP3828"/>
    <n v="5132612295"/>
    <s v="LIC25150"/>
    <x v="1"/>
    <s v="Jun"/>
    <s v="2024-06"/>
    <m/>
    <m/>
    <m/>
    <m/>
  </r>
  <r>
    <s v="ORD104904"/>
    <x v="4904"/>
    <s v="CUST1197"/>
    <x v="4771"/>
    <s v="IQV17098"/>
    <x v="1"/>
    <x v="4903"/>
    <d v="2023-12-19T00:00:00"/>
    <x v="456"/>
    <n v="3"/>
    <x v="0"/>
    <x v="1"/>
    <n v="19"/>
    <x v="2"/>
    <x v="0"/>
    <x v="2945"/>
    <s v="HCP3463"/>
    <n v="7355249560"/>
    <s v="LIC66249"/>
    <x v="0"/>
    <s v="Dec"/>
    <s v="2023-12"/>
    <m/>
    <m/>
    <m/>
    <m/>
  </r>
  <r>
    <s v="ORD104905"/>
    <x v="4905"/>
    <s v="CUST3250"/>
    <x v="4772"/>
    <s v="IQV15010"/>
    <x v="3"/>
    <x v="4904"/>
    <d v="2024-09-18T00:00:00"/>
    <x v="192"/>
    <n v="5"/>
    <x v="1"/>
    <x v="10"/>
    <n v="18"/>
    <x v="3"/>
    <x v="1"/>
    <x v="3778"/>
    <s v="HCP1847"/>
    <n v="6907895893"/>
    <s v="LIC29377"/>
    <x v="1"/>
    <s v="Sep"/>
    <s v="2024-09"/>
    <m/>
    <m/>
    <m/>
    <m/>
  </r>
  <r>
    <s v="ORD104906"/>
    <x v="4906"/>
    <s v="CUST5571"/>
    <x v="4773"/>
    <s v="IQV36808"/>
    <x v="2"/>
    <x v="4905"/>
    <d v="2024-04-04T00:00:00"/>
    <x v="451"/>
    <n v="9"/>
    <x v="1"/>
    <x v="0"/>
    <n v="4"/>
    <x v="4"/>
    <x v="1"/>
    <x v="3779"/>
    <s v="HCP1877"/>
    <n v="8600890762"/>
    <s v="LIC96361"/>
    <x v="1"/>
    <s v="Apr"/>
    <s v="2024-04"/>
    <m/>
    <m/>
    <m/>
    <m/>
  </r>
  <r>
    <s v="ORD104907"/>
    <x v="4907"/>
    <s v="CUST2806"/>
    <x v="2696"/>
    <s v="IQV60828"/>
    <x v="2"/>
    <x v="4906"/>
    <d v="2023-03-13T00:00:00"/>
    <x v="263"/>
    <n v="2"/>
    <x v="0"/>
    <x v="4"/>
    <n v="13"/>
    <x v="3"/>
    <x v="1"/>
    <x v="3780"/>
    <s v="HCP8276"/>
    <n v="1585411437"/>
    <s v="LIC55217"/>
    <x v="0"/>
    <s v="Mar"/>
    <s v="2023-03"/>
    <m/>
    <m/>
    <m/>
    <m/>
  </r>
  <r>
    <s v="ORD104908"/>
    <x v="4908"/>
    <s v="CUST9437"/>
    <x v="4774"/>
    <s v="IQV99988"/>
    <x v="0"/>
    <x v="4907"/>
    <d v="2023-01-16T00:00:00"/>
    <x v="107"/>
    <n v="6"/>
    <x v="0"/>
    <x v="3"/>
    <n v="16"/>
    <x v="2"/>
    <x v="2"/>
    <x v="2617"/>
    <s v="HCP4481"/>
    <n v="7240290245"/>
    <s v="LIC98205"/>
    <x v="1"/>
    <s v="Jan"/>
    <s v="2023-01"/>
    <m/>
    <m/>
    <m/>
    <m/>
  </r>
  <r>
    <s v="ORD104909"/>
    <x v="4909"/>
    <s v="CUST2787"/>
    <x v="4775"/>
    <s v="IQV94866"/>
    <x v="3"/>
    <x v="4908"/>
    <d v="2024-03-25T00:00:00"/>
    <x v="121"/>
    <n v="8"/>
    <x v="1"/>
    <x v="4"/>
    <n v="25"/>
    <x v="1"/>
    <x v="0"/>
    <x v="3636"/>
    <s v="HCP7371"/>
    <n v="8575040216"/>
    <s v="LIC86524"/>
    <x v="1"/>
    <s v="Mar"/>
    <s v="2024-03"/>
    <m/>
    <m/>
    <m/>
    <m/>
  </r>
  <r>
    <s v="ORD104910"/>
    <x v="4910"/>
    <s v="CUST6285"/>
    <x v="4776"/>
    <s v="IQV10976"/>
    <x v="1"/>
    <x v="4909"/>
    <d v="2023-10-21T00:00:00"/>
    <x v="615"/>
    <n v="8"/>
    <x v="0"/>
    <x v="11"/>
    <n v="21"/>
    <x v="3"/>
    <x v="1"/>
    <x v="3781"/>
    <s v="HCP5799"/>
    <n v="1084610004"/>
    <s v="LIC80775"/>
    <x v="1"/>
    <s v="Oct"/>
    <s v="2023-10"/>
    <m/>
    <m/>
    <m/>
    <m/>
  </r>
  <r>
    <s v="ORD104911"/>
    <x v="4911"/>
    <s v="CUST9954"/>
    <x v="4777"/>
    <s v="IQV98074"/>
    <x v="1"/>
    <x v="4910"/>
    <d v="2023-08-13T00:00:00"/>
    <x v="600"/>
    <n v="7"/>
    <x v="0"/>
    <x v="5"/>
    <n v="13"/>
    <x v="1"/>
    <x v="1"/>
    <x v="383"/>
    <s v="HCP3112"/>
    <n v="1118080079"/>
    <s v="LIC56547"/>
    <x v="1"/>
    <s v="Aug"/>
    <s v="2023-08"/>
    <m/>
    <m/>
    <m/>
    <m/>
  </r>
  <r>
    <s v="ORD104912"/>
    <x v="4912"/>
    <s v="CUST6533"/>
    <x v="4778"/>
    <s v="IQV67200"/>
    <x v="3"/>
    <x v="4911"/>
    <d v="2024-08-26T00:00:00"/>
    <x v="353"/>
    <n v="4"/>
    <x v="1"/>
    <x v="5"/>
    <n v="26"/>
    <x v="2"/>
    <x v="1"/>
    <x v="2247"/>
    <s v="HCP7774"/>
    <n v="8324272045"/>
    <s v="LIC64738"/>
    <x v="1"/>
    <s v="Aug"/>
    <s v="2024-08"/>
    <m/>
    <m/>
    <m/>
    <m/>
  </r>
  <r>
    <s v="ORD104913"/>
    <x v="4913"/>
    <s v="CUST4553"/>
    <x v="4779"/>
    <s v="IQV40380"/>
    <x v="3"/>
    <x v="4912"/>
    <d v="2024-03-16T00:00:00"/>
    <x v="267"/>
    <n v="5"/>
    <x v="1"/>
    <x v="4"/>
    <n v="16"/>
    <x v="0"/>
    <x v="1"/>
    <x v="3782"/>
    <s v="HCP1404"/>
    <n v="4016821024"/>
    <s v="LIC50614"/>
    <x v="1"/>
    <s v="Mar"/>
    <s v="2024-03"/>
    <m/>
    <m/>
    <m/>
    <m/>
  </r>
  <r>
    <s v="ORD104914"/>
    <x v="4914"/>
    <s v="CUST6062"/>
    <x v="4780"/>
    <s v="IQV40137"/>
    <x v="1"/>
    <x v="4913"/>
    <d v="2024-12-02T00:00:00"/>
    <x v="196"/>
    <n v="9"/>
    <x v="1"/>
    <x v="1"/>
    <n v="2"/>
    <x v="4"/>
    <x v="2"/>
    <x v="3783"/>
    <s v="HCP5041"/>
    <n v="2617996890"/>
    <s v="LIC10715"/>
    <x v="1"/>
    <s v="Dec"/>
    <s v="2024-12"/>
    <m/>
    <m/>
    <m/>
    <m/>
  </r>
  <r>
    <s v="ORD104915"/>
    <x v="4915"/>
    <s v="CUST6268"/>
    <x v="4781"/>
    <s v="IQV58805"/>
    <x v="3"/>
    <x v="4914"/>
    <d v="2024-01-29T00:00:00"/>
    <x v="241"/>
    <n v="5"/>
    <x v="1"/>
    <x v="3"/>
    <n v="29"/>
    <x v="2"/>
    <x v="0"/>
    <x v="3784"/>
    <s v="HCP8396"/>
    <n v="8650783934"/>
    <s v="LIC26033"/>
    <x v="1"/>
    <s v="Jan"/>
    <s v="2024-01"/>
    <m/>
    <m/>
    <m/>
    <m/>
  </r>
  <r>
    <s v="ORD104916"/>
    <x v="4916"/>
    <s v="CUST3901"/>
    <x v="4782"/>
    <s v="IQV34758"/>
    <x v="2"/>
    <x v="4915"/>
    <d v="2024-11-19T00:00:00"/>
    <x v="679"/>
    <n v="7"/>
    <x v="1"/>
    <x v="9"/>
    <n v="19"/>
    <x v="2"/>
    <x v="1"/>
    <x v="3209"/>
    <s v="HCP1083"/>
    <n v="1870400085"/>
    <s v="LIC19934"/>
    <x v="1"/>
    <s v="Nov"/>
    <s v="2024-11"/>
    <m/>
    <m/>
    <m/>
    <m/>
  </r>
  <r>
    <s v="ORD104917"/>
    <x v="4917"/>
    <s v="CUST4480"/>
    <x v="4783"/>
    <s v="IQV70355"/>
    <x v="0"/>
    <x v="4916"/>
    <d v="2023-10-14T00:00:00"/>
    <x v="304"/>
    <n v="8"/>
    <x v="0"/>
    <x v="11"/>
    <n v="14"/>
    <x v="4"/>
    <x v="0"/>
    <x v="3785"/>
    <s v="HCP1724"/>
    <n v="3402252551"/>
    <s v="LIC63982"/>
    <x v="1"/>
    <s v="Oct"/>
    <s v="2023-10"/>
    <m/>
    <m/>
    <m/>
    <m/>
  </r>
  <r>
    <s v="ORD104918"/>
    <x v="4918"/>
    <s v="CUST5612"/>
    <x v="4784"/>
    <s v="IQV29323"/>
    <x v="2"/>
    <x v="4917"/>
    <d v="2024-04-02T00:00:00"/>
    <x v="414"/>
    <n v="4"/>
    <x v="1"/>
    <x v="0"/>
    <n v="2"/>
    <x v="4"/>
    <x v="1"/>
    <x v="3786"/>
    <s v="HCP8640"/>
    <n v="3486744987"/>
    <s v="LIC42148"/>
    <x v="1"/>
    <s v="Apr"/>
    <s v="2024-04"/>
    <m/>
    <m/>
    <m/>
    <m/>
  </r>
  <r>
    <s v="ORD104919"/>
    <x v="4919"/>
    <s v="CUST1213"/>
    <x v="4785"/>
    <s v="IQV70726"/>
    <x v="2"/>
    <x v="4918"/>
    <d v="2023-12-27T00:00:00"/>
    <x v="458"/>
    <n v="7"/>
    <x v="0"/>
    <x v="1"/>
    <n v="27"/>
    <x v="2"/>
    <x v="2"/>
    <x v="2629"/>
    <s v="HCP2228"/>
    <n v="9128053337"/>
    <s v="LIC60140"/>
    <x v="1"/>
    <s v="Dec"/>
    <s v="2023-12"/>
    <m/>
    <m/>
    <m/>
    <m/>
  </r>
  <r>
    <s v="ORD104920"/>
    <x v="4920"/>
    <s v="CUST6563"/>
    <x v="1692"/>
    <s v="IQV92212"/>
    <x v="3"/>
    <x v="4919"/>
    <d v="2024-01-28T00:00:00"/>
    <x v="636"/>
    <n v="5"/>
    <x v="1"/>
    <x v="3"/>
    <n v="28"/>
    <x v="4"/>
    <x v="1"/>
    <x v="3787"/>
    <s v="HCP6429"/>
    <n v="9337216377"/>
    <s v="LIC19282"/>
    <x v="1"/>
    <s v="Jan"/>
    <s v="2024-01"/>
    <m/>
    <m/>
    <m/>
    <m/>
  </r>
  <r>
    <s v="ORD104921"/>
    <x v="4921"/>
    <s v="CUST3615"/>
    <x v="4786"/>
    <s v="IQV24653"/>
    <x v="1"/>
    <x v="4920"/>
    <d v="2023-02-25T00:00:00"/>
    <x v="478"/>
    <n v="4"/>
    <x v="0"/>
    <x v="6"/>
    <n v="25"/>
    <x v="2"/>
    <x v="1"/>
    <x v="1849"/>
    <s v="HCP2819"/>
    <n v="1202758149"/>
    <s v="LIC16460"/>
    <x v="1"/>
    <s v="Feb"/>
    <s v="2023-02"/>
    <m/>
    <m/>
    <m/>
    <m/>
  </r>
  <r>
    <s v="ORD104922"/>
    <x v="4922"/>
    <s v="CUST4901"/>
    <x v="4787"/>
    <s v="IQV37140"/>
    <x v="3"/>
    <x v="4921"/>
    <d v="2024-11-15T00:00:00"/>
    <x v="285"/>
    <n v="2"/>
    <x v="1"/>
    <x v="9"/>
    <n v="15"/>
    <x v="2"/>
    <x v="1"/>
    <x v="3788"/>
    <s v="HCP8537"/>
    <n v="2177674394"/>
    <s v="LIC55909"/>
    <x v="0"/>
    <s v="Nov"/>
    <s v="2024-11"/>
    <m/>
    <m/>
    <m/>
    <m/>
  </r>
  <r>
    <s v="ORD104923"/>
    <x v="4923"/>
    <s v="CUST5594"/>
    <x v="4788"/>
    <s v="IQV80482"/>
    <x v="2"/>
    <x v="4922"/>
    <d v="2023-05-21T00:00:00"/>
    <x v="325"/>
    <n v="9"/>
    <x v="0"/>
    <x v="8"/>
    <n v="21"/>
    <x v="2"/>
    <x v="0"/>
    <x v="3789"/>
    <s v="HCP5623"/>
    <n v="8014983159"/>
    <s v="LIC16149"/>
    <x v="1"/>
    <s v="May"/>
    <s v="2023-05"/>
    <m/>
    <m/>
    <m/>
    <m/>
  </r>
  <r>
    <s v="ORD104924"/>
    <x v="4924"/>
    <s v="CUST2901"/>
    <x v="4789"/>
    <s v="IQV94905"/>
    <x v="3"/>
    <x v="4923"/>
    <d v="2024-08-06T00:00:00"/>
    <x v="119"/>
    <n v="0"/>
    <x v="1"/>
    <x v="5"/>
    <n v="6"/>
    <x v="4"/>
    <x v="2"/>
    <x v="3790"/>
    <s v="HCP9737"/>
    <n v="7408987148"/>
    <s v="LIC22202"/>
    <x v="0"/>
    <s v="Aug"/>
    <s v="2024-08"/>
    <m/>
    <m/>
    <m/>
    <m/>
  </r>
  <r>
    <s v="ORD104925"/>
    <x v="4925"/>
    <s v="CUST3021"/>
    <x v="678"/>
    <s v="IQV21379"/>
    <x v="2"/>
    <x v="4924"/>
    <d v="2024-12-14T00:00:00"/>
    <x v="98"/>
    <n v="8"/>
    <x v="1"/>
    <x v="1"/>
    <n v="14"/>
    <x v="0"/>
    <x v="2"/>
    <x v="3791"/>
    <s v="HCP6786"/>
    <n v="7328971573"/>
    <s v="LIC22381"/>
    <x v="1"/>
    <s v="Dec"/>
    <s v="2024-12"/>
    <m/>
    <m/>
    <m/>
    <m/>
  </r>
  <r>
    <s v="ORD104926"/>
    <x v="4926"/>
    <s v="CUST8446"/>
    <x v="4790"/>
    <s v="IQV55072"/>
    <x v="0"/>
    <x v="4925"/>
    <d v="2023-07-11T00:00:00"/>
    <x v="250"/>
    <n v="1"/>
    <x v="0"/>
    <x v="2"/>
    <n v="11"/>
    <x v="1"/>
    <x v="1"/>
    <x v="171"/>
    <s v="HCP2596"/>
    <n v="3310873643"/>
    <s v="LIC87692"/>
    <x v="0"/>
    <s v="Jul"/>
    <s v="2023-07"/>
    <m/>
    <m/>
    <m/>
    <m/>
  </r>
  <r>
    <s v="ORD104927"/>
    <x v="4927"/>
    <s v="CUST5354"/>
    <x v="4791"/>
    <s v="IQV52607"/>
    <x v="2"/>
    <x v="4926"/>
    <d v="2023-05-08T00:00:00"/>
    <x v="169"/>
    <n v="3"/>
    <x v="0"/>
    <x v="8"/>
    <n v="8"/>
    <x v="4"/>
    <x v="2"/>
    <x v="3792"/>
    <s v="HCP1142"/>
    <n v="1346143116"/>
    <s v="LIC99806"/>
    <x v="0"/>
    <s v="May"/>
    <s v="2023-05"/>
    <m/>
    <m/>
    <m/>
    <m/>
  </r>
  <r>
    <s v="ORD104928"/>
    <x v="4928"/>
    <s v="CUST4390"/>
    <x v="4792"/>
    <s v="IQV74457"/>
    <x v="3"/>
    <x v="4927"/>
    <d v="2023-12-25T00:00:00"/>
    <x v="207"/>
    <n v="2"/>
    <x v="0"/>
    <x v="1"/>
    <n v="25"/>
    <x v="3"/>
    <x v="2"/>
    <x v="3793"/>
    <s v="HCP4153"/>
    <n v="4242560271"/>
    <s v="LIC32896"/>
    <x v="0"/>
    <s v="Dec"/>
    <s v="2023-12"/>
    <m/>
    <m/>
    <m/>
    <m/>
  </r>
  <r>
    <s v="ORD104929"/>
    <x v="4929"/>
    <s v="CUST8531"/>
    <x v="4793"/>
    <s v="IQV99365"/>
    <x v="0"/>
    <x v="4928"/>
    <d v="2024-11-11T00:00:00"/>
    <x v="662"/>
    <n v="9"/>
    <x v="1"/>
    <x v="9"/>
    <n v="11"/>
    <x v="4"/>
    <x v="0"/>
    <x v="3794"/>
    <s v="HCP4894"/>
    <n v="2623770184"/>
    <s v="LIC59778"/>
    <x v="1"/>
    <s v="Nov"/>
    <s v="2024-11"/>
    <m/>
    <m/>
    <m/>
    <m/>
  </r>
  <r>
    <s v="ORD104930"/>
    <x v="4930"/>
    <s v="CUST4411"/>
    <x v="4794"/>
    <s v="IQV10899"/>
    <x v="0"/>
    <x v="4929"/>
    <d v="2023-09-24T00:00:00"/>
    <x v="616"/>
    <n v="7"/>
    <x v="0"/>
    <x v="10"/>
    <n v="24"/>
    <x v="2"/>
    <x v="0"/>
    <x v="3795"/>
    <s v="HCP7080"/>
    <n v="4297676632"/>
    <s v="LIC86778"/>
    <x v="1"/>
    <s v="Sep"/>
    <s v="2023-09"/>
    <m/>
    <m/>
    <m/>
    <m/>
  </r>
  <r>
    <s v="ORD104931"/>
    <x v="4931"/>
    <s v="CUST7377"/>
    <x v="4795"/>
    <s v="IQV27176"/>
    <x v="0"/>
    <x v="4930"/>
    <d v="2024-03-17T00:00:00"/>
    <x v="455"/>
    <n v="2"/>
    <x v="1"/>
    <x v="4"/>
    <n v="17"/>
    <x v="3"/>
    <x v="0"/>
    <x v="3796"/>
    <s v="HCP1922"/>
    <n v="5500806475"/>
    <s v="LIC50273"/>
    <x v="0"/>
    <s v="Mar"/>
    <s v="2024-03"/>
    <m/>
    <m/>
    <m/>
    <m/>
  </r>
  <r>
    <s v="ORD104932"/>
    <x v="4932"/>
    <s v="CUST3909"/>
    <x v="4796"/>
    <s v="IQV35199"/>
    <x v="0"/>
    <x v="4931"/>
    <d v="2024-02-26T00:00:00"/>
    <x v="245"/>
    <n v="6"/>
    <x v="1"/>
    <x v="6"/>
    <n v="26"/>
    <x v="1"/>
    <x v="2"/>
    <x v="2528"/>
    <s v="HCP3113"/>
    <n v="2713116780"/>
    <s v="LIC64662"/>
    <x v="1"/>
    <s v="Feb"/>
    <s v="2024-02"/>
    <m/>
    <m/>
    <m/>
    <m/>
  </r>
  <r>
    <s v="ORD104933"/>
    <x v="4933"/>
    <s v="CUST2164"/>
    <x v="4797"/>
    <s v="IQV15306"/>
    <x v="0"/>
    <x v="4932"/>
    <d v="2023-10-05T00:00:00"/>
    <x v="427"/>
    <n v="9"/>
    <x v="0"/>
    <x v="11"/>
    <n v="5"/>
    <x v="1"/>
    <x v="2"/>
    <x v="3797"/>
    <s v="HCP6185"/>
    <n v="4589809331"/>
    <s v="LIC25013"/>
    <x v="1"/>
    <s v="Oct"/>
    <s v="2023-10"/>
    <m/>
    <m/>
    <m/>
    <m/>
  </r>
  <r>
    <s v="ORD104934"/>
    <x v="4934"/>
    <s v="CUST9495"/>
    <x v="4798"/>
    <s v="IQV22220"/>
    <x v="2"/>
    <x v="4933"/>
    <d v="2023-04-09T00:00:00"/>
    <x v="721"/>
    <n v="8"/>
    <x v="0"/>
    <x v="0"/>
    <n v="9"/>
    <x v="2"/>
    <x v="1"/>
    <x v="3798"/>
    <s v="HCP5309"/>
    <n v="4910125872"/>
    <s v="LIC48301"/>
    <x v="1"/>
    <s v="Apr"/>
    <s v="2023-04"/>
    <m/>
    <m/>
    <m/>
    <m/>
  </r>
  <r>
    <s v="ORD104935"/>
    <x v="4935"/>
    <s v="CUST1743"/>
    <x v="4799"/>
    <s v="IQV97720"/>
    <x v="2"/>
    <x v="4934"/>
    <d v="2024-12-29T00:00:00"/>
    <x v="726"/>
    <n v="8"/>
    <x v="1"/>
    <x v="1"/>
    <n v="29"/>
    <x v="2"/>
    <x v="2"/>
    <x v="3799"/>
    <s v="HCP5712"/>
    <n v="9207744520"/>
    <s v="LIC42270"/>
    <x v="1"/>
    <s v="Dec"/>
    <s v="2024-12"/>
    <m/>
    <m/>
    <m/>
    <m/>
  </r>
  <r>
    <s v="ORD104936"/>
    <x v="4936"/>
    <s v="CUST8178"/>
    <x v="4800"/>
    <s v="IQV38279"/>
    <x v="0"/>
    <x v="4935"/>
    <d v="2023-03-05T00:00:00"/>
    <x v="43"/>
    <n v="7"/>
    <x v="0"/>
    <x v="4"/>
    <n v="5"/>
    <x v="4"/>
    <x v="1"/>
    <x v="3800"/>
    <s v="HCP5311"/>
    <n v="8100518769"/>
    <s v="LIC68315"/>
    <x v="1"/>
    <s v="Mar"/>
    <s v="2023-03"/>
    <m/>
    <m/>
    <m/>
    <m/>
  </r>
  <r>
    <s v="ORD104937"/>
    <x v="4937"/>
    <s v="CUST3368"/>
    <x v="4801"/>
    <s v="IQV34137"/>
    <x v="3"/>
    <x v="4936"/>
    <d v="2023-10-20T00:00:00"/>
    <x v="71"/>
    <n v="0"/>
    <x v="0"/>
    <x v="11"/>
    <n v="20"/>
    <x v="0"/>
    <x v="2"/>
    <x v="3801"/>
    <s v="HCP1283"/>
    <n v="3359601138"/>
    <s v="LIC70999"/>
    <x v="0"/>
    <s v="Oct"/>
    <s v="2023-10"/>
    <m/>
    <m/>
    <m/>
    <m/>
  </r>
  <r>
    <s v="ORD104938"/>
    <x v="4938"/>
    <s v="CUST9863"/>
    <x v="4802"/>
    <s v="IQV66326"/>
    <x v="3"/>
    <x v="4937"/>
    <d v="2024-07-06T00:00:00"/>
    <x v="400"/>
    <n v="6"/>
    <x v="1"/>
    <x v="2"/>
    <n v="6"/>
    <x v="0"/>
    <x v="2"/>
    <x v="3802"/>
    <s v="HCP7541"/>
    <n v="6557196899"/>
    <s v="LIC59907"/>
    <x v="1"/>
    <s v="Jul"/>
    <s v="2024-07"/>
    <m/>
    <m/>
    <m/>
    <m/>
  </r>
  <r>
    <s v="ORD104939"/>
    <x v="4939"/>
    <s v="CUST2134"/>
    <x v="4803"/>
    <s v="IQV80360"/>
    <x v="3"/>
    <x v="4938"/>
    <d v="2023-06-18T00:00:00"/>
    <x v="417"/>
    <n v="7"/>
    <x v="0"/>
    <x v="7"/>
    <n v="18"/>
    <x v="0"/>
    <x v="2"/>
    <x v="3803"/>
    <s v="HCP3587"/>
    <n v="5656945486"/>
    <s v="LIC23877"/>
    <x v="1"/>
    <s v="Jun"/>
    <s v="2023-06"/>
    <m/>
    <m/>
    <m/>
    <m/>
  </r>
  <r>
    <s v="ORD104940"/>
    <x v="4940"/>
    <s v="CUST1907"/>
    <x v="4804"/>
    <s v="IQV68487"/>
    <x v="1"/>
    <x v="4939"/>
    <d v="2024-03-18T00:00:00"/>
    <x v="115"/>
    <n v="4"/>
    <x v="1"/>
    <x v="4"/>
    <n v="18"/>
    <x v="2"/>
    <x v="2"/>
    <x v="3804"/>
    <s v="HCP5840"/>
    <n v="7458924459"/>
    <s v="LIC93048"/>
    <x v="1"/>
    <s v="Mar"/>
    <s v="2024-03"/>
    <m/>
    <m/>
    <m/>
    <m/>
  </r>
  <r>
    <s v="ORD104941"/>
    <x v="4941"/>
    <s v="CUST6561"/>
    <x v="4805"/>
    <s v="IQV63882"/>
    <x v="0"/>
    <x v="4940"/>
    <d v="2024-08-20T00:00:00"/>
    <x v="172"/>
    <n v="4"/>
    <x v="1"/>
    <x v="5"/>
    <n v="20"/>
    <x v="2"/>
    <x v="0"/>
    <x v="3805"/>
    <s v="HCP4337"/>
    <n v="1683636145"/>
    <s v="LIC28847"/>
    <x v="1"/>
    <s v="Aug"/>
    <s v="2024-08"/>
    <m/>
    <m/>
    <m/>
    <m/>
  </r>
  <r>
    <s v="ORD104942"/>
    <x v="4942"/>
    <s v="CUST3748"/>
    <x v="4806"/>
    <s v="IQV86318"/>
    <x v="3"/>
    <x v="4941"/>
    <d v="2023-12-21T00:00:00"/>
    <x v="207"/>
    <n v="6"/>
    <x v="0"/>
    <x v="1"/>
    <n v="21"/>
    <x v="3"/>
    <x v="1"/>
    <x v="1385"/>
    <s v="HCP9363"/>
    <n v="8405267933"/>
    <s v="LIC29785"/>
    <x v="1"/>
    <s v="Dec"/>
    <s v="2023-12"/>
    <m/>
    <m/>
    <m/>
    <m/>
  </r>
  <r>
    <s v="ORD104943"/>
    <x v="4943"/>
    <s v="CUST1721"/>
    <x v="4807"/>
    <s v="IQV42432"/>
    <x v="2"/>
    <x v="4942"/>
    <d v="2023-01-06T00:00:00"/>
    <x v="648"/>
    <n v="0"/>
    <x v="0"/>
    <x v="3"/>
    <n v="6"/>
    <x v="4"/>
    <x v="2"/>
    <x v="3806"/>
    <s v="HCP9604"/>
    <n v="3856825516"/>
    <s v="LIC29219"/>
    <x v="0"/>
    <s v="Jan"/>
    <s v="2023-01"/>
    <m/>
    <m/>
    <m/>
    <m/>
  </r>
  <r>
    <s v="ORD104944"/>
    <x v="4944"/>
    <s v="CUST6795"/>
    <x v="4808"/>
    <s v="IQV20769"/>
    <x v="2"/>
    <x v="4943"/>
    <d v="2023-11-25T00:00:00"/>
    <x v="60"/>
    <n v="8"/>
    <x v="0"/>
    <x v="9"/>
    <n v="25"/>
    <x v="0"/>
    <x v="0"/>
    <x v="3807"/>
    <s v="HCP6150"/>
    <n v="7390527725"/>
    <s v="LIC27160"/>
    <x v="1"/>
    <s v="Nov"/>
    <s v="2023-11"/>
    <m/>
    <m/>
    <m/>
    <m/>
  </r>
  <r>
    <s v="ORD104945"/>
    <x v="4945"/>
    <s v="CUST9238"/>
    <x v="4809"/>
    <s v="IQV91152"/>
    <x v="2"/>
    <x v="4944"/>
    <d v="2023-05-28T00:00:00"/>
    <x v="355"/>
    <n v="3"/>
    <x v="0"/>
    <x v="8"/>
    <n v="28"/>
    <x v="2"/>
    <x v="0"/>
    <x v="3808"/>
    <s v="HCP2664"/>
    <n v="1439736841"/>
    <s v="LIC22232"/>
    <x v="0"/>
    <s v="May"/>
    <s v="2023-05"/>
    <m/>
    <m/>
    <m/>
    <m/>
  </r>
  <r>
    <s v="ORD104946"/>
    <x v="4946"/>
    <s v="CUST9401"/>
    <x v="4810"/>
    <s v="IQV56104"/>
    <x v="1"/>
    <x v="4945"/>
    <d v="2023-06-26T00:00:00"/>
    <x v="327"/>
    <n v="6"/>
    <x v="0"/>
    <x v="7"/>
    <n v="26"/>
    <x v="4"/>
    <x v="0"/>
    <x v="3809"/>
    <s v="HCP1034"/>
    <n v="8746374538"/>
    <s v="LIC74009"/>
    <x v="1"/>
    <s v="Jun"/>
    <s v="2023-06"/>
    <m/>
    <m/>
    <m/>
    <m/>
  </r>
  <r>
    <s v="ORD104947"/>
    <x v="4947"/>
    <s v="CUST4291"/>
    <x v="4811"/>
    <s v="IQV35805"/>
    <x v="1"/>
    <x v="4946"/>
    <d v="2023-09-21T00:00:00"/>
    <x v="359"/>
    <n v="8"/>
    <x v="0"/>
    <x v="10"/>
    <n v="21"/>
    <x v="1"/>
    <x v="1"/>
    <x v="3810"/>
    <s v="HCP4016"/>
    <n v="7915875687"/>
    <s v="LIC96053"/>
    <x v="1"/>
    <s v="Sep"/>
    <s v="2023-09"/>
    <m/>
    <m/>
    <m/>
    <m/>
  </r>
  <r>
    <s v="ORD104948"/>
    <x v="4948"/>
    <s v="CUST5865"/>
    <x v="4812"/>
    <s v="IQV41076"/>
    <x v="1"/>
    <x v="4947"/>
    <d v="2024-10-26T00:00:00"/>
    <x v="72"/>
    <n v="5"/>
    <x v="1"/>
    <x v="11"/>
    <n v="26"/>
    <x v="4"/>
    <x v="0"/>
    <x v="3811"/>
    <s v="HCP5330"/>
    <n v="8391987805"/>
    <s v="LIC78444"/>
    <x v="1"/>
    <s v="Oct"/>
    <s v="2024-10"/>
    <m/>
    <m/>
    <m/>
    <m/>
  </r>
  <r>
    <s v="ORD104949"/>
    <x v="4949"/>
    <s v="CUST5111"/>
    <x v="4813"/>
    <s v="IQV34939"/>
    <x v="3"/>
    <x v="4948"/>
    <d v="2023-07-08T00:00:00"/>
    <x v="260"/>
    <n v="8"/>
    <x v="0"/>
    <x v="2"/>
    <n v="8"/>
    <x v="2"/>
    <x v="1"/>
    <x v="2931"/>
    <s v="HCP7317"/>
    <n v="2919240377"/>
    <s v="LIC76005"/>
    <x v="1"/>
    <s v="Jul"/>
    <s v="2023-07"/>
    <m/>
    <m/>
    <m/>
    <m/>
  </r>
  <r>
    <s v="ORD104950"/>
    <x v="4950"/>
    <s v="CUST9029"/>
    <x v="4814"/>
    <s v="IQV39206"/>
    <x v="2"/>
    <x v="4949"/>
    <d v="2024-01-15T00:00:00"/>
    <x v="221"/>
    <n v="7"/>
    <x v="1"/>
    <x v="3"/>
    <n v="15"/>
    <x v="3"/>
    <x v="1"/>
    <x v="3812"/>
    <s v="HCP1988"/>
    <n v="6985606971"/>
    <s v="LIC29604"/>
    <x v="1"/>
    <s v="Jan"/>
    <s v="2024-01"/>
    <m/>
    <m/>
    <m/>
    <m/>
  </r>
  <r>
    <s v="ORD104951"/>
    <x v="4951"/>
    <s v="CUST4440"/>
    <x v="4815"/>
    <s v="IQV94324"/>
    <x v="3"/>
    <x v="4950"/>
    <d v="2024-02-12T00:00:00"/>
    <x v="691"/>
    <n v="3"/>
    <x v="1"/>
    <x v="6"/>
    <n v="12"/>
    <x v="0"/>
    <x v="2"/>
    <x v="3813"/>
    <s v="HCP8957"/>
    <n v="7373516573"/>
    <s v="LIC92600"/>
    <x v="0"/>
    <s v="Feb"/>
    <s v="2024-02"/>
    <m/>
    <m/>
    <m/>
    <m/>
  </r>
  <r>
    <s v="ORD104952"/>
    <x v="4952"/>
    <s v="CUST4900"/>
    <x v="4816"/>
    <s v="IQV47132"/>
    <x v="1"/>
    <x v="4951"/>
    <d v="2024-11-15T00:00:00"/>
    <x v="40"/>
    <n v="6"/>
    <x v="1"/>
    <x v="9"/>
    <n v="15"/>
    <x v="0"/>
    <x v="1"/>
    <x v="3745"/>
    <s v="HCP9912"/>
    <n v="9911851281"/>
    <s v="LIC99982"/>
    <x v="1"/>
    <s v="Nov"/>
    <s v="2024-11"/>
    <m/>
    <m/>
    <m/>
    <m/>
  </r>
  <r>
    <s v="ORD104953"/>
    <x v="4953"/>
    <s v="CUST4752"/>
    <x v="4817"/>
    <s v="IQV85997"/>
    <x v="1"/>
    <x v="4952"/>
    <d v="2023-05-20T00:00:00"/>
    <x v="303"/>
    <n v="6"/>
    <x v="0"/>
    <x v="8"/>
    <n v="20"/>
    <x v="2"/>
    <x v="0"/>
    <x v="1203"/>
    <s v="HCP6729"/>
    <n v="5782935889"/>
    <s v="LIC33618"/>
    <x v="1"/>
    <s v="May"/>
    <s v="2023-05"/>
    <m/>
    <m/>
    <m/>
    <m/>
  </r>
  <r>
    <s v="ORD104954"/>
    <x v="4954"/>
    <s v="CUST4312"/>
    <x v="4818"/>
    <s v="IQV94350"/>
    <x v="1"/>
    <x v="4953"/>
    <d v="2023-01-06T00:00:00"/>
    <x v="474"/>
    <n v="3"/>
    <x v="0"/>
    <x v="3"/>
    <n v="6"/>
    <x v="0"/>
    <x v="1"/>
    <x v="1178"/>
    <s v="HCP9671"/>
    <n v="2223753125"/>
    <s v="LIC12695"/>
    <x v="0"/>
    <s v="Jan"/>
    <s v="2023-01"/>
    <m/>
    <m/>
    <m/>
    <m/>
  </r>
  <r>
    <s v="ORD104955"/>
    <x v="4955"/>
    <s v="CUST8460"/>
    <x v="4819"/>
    <s v="IQV22408"/>
    <x v="0"/>
    <x v="4954"/>
    <d v="2024-01-27T00:00:00"/>
    <x v="636"/>
    <n v="6"/>
    <x v="1"/>
    <x v="3"/>
    <n v="27"/>
    <x v="3"/>
    <x v="0"/>
    <x v="3180"/>
    <s v="HCP1894"/>
    <n v="9672707077"/>
    <s v="LIC16825"/>
    <x v="1"/>
    <s v="Jan"/>
    <s v="2024-01"/>
    <m/>
    <m/>
    <m/>
    <m/>
  </r>
  <r>
    <s v="ORD104956"/>
    <x v="4956"/>
    <s v="CUST2000"/>
    <x v="4820"/>
    <s v="IQV84367"/>
    <x v="2"/>
    <x v="4955"/>
    <d v="2023-06-29T00:00:00"/>
    <x v="327"/>
    <n v="3"/>
    <x v="0"/>
    <x v="7"/>
    <n v="29"/>
    <x v="1"/>
    <x v="2"/>
    <x v="547"/>
    <s v="HCP7787"/>
    <n v="6714086650"/>
    <s v="LIC45705"/>
    <x v="0"/>
    <s v="Jun"/>
    <s v="2023-06"/>
    <m/>
    <m/>
    <m/>
    <m/>
  </r>
  <r>
    <s v="ORD104957"/>
    <x v="4957"/>
    <s v="CUST3326"/>
    <x v="4821"/>
    <s v="IQV69222"/>
    <x v="1"/>
    <x v="4956"/>
    <d v="2023-04-11T00:00:00"/>
    <x v="258"/>
    <n v="1"/>
    <x v="0"/>
    <x v="0"/>
    <n v="11"/>
    <x v="1"/>
    <x v="1"/>
    <x v="2198"/>
    <s v="HCP8522"/>
    <n v="8714948134"/>
    <s v="LIC50238"/>
    <x v="0"/>
    <s v="Apr"/>
    <s v="2023-04"/>
    <m/>
    <m/>
    <m/>
    <m/>
  </r>
  <r>
    <s v="ORD104958"/>
    <x v="4958"/>
    <s v="CUST6467"/>
    <x v="4822"/>
    <s v="IQV80086"/>
    <x v="2"/>
    <x v="4957"/>
    <d v="2024-07-02T00:00:00"/>
    <x v="5"/>
    <n v="8"/>
    <x v="1"/>
    <x v="2"/>
    <n v="2"/>
    <x v="2"/>
    <x v="0"/>
    <x v="3814"/>
    <s v="HCP6934"/>
    <n v="4327217097"/>
    <s v="LIC18408"/>
    <x v="1"/>
    <s v="Jul"/>
    <s v="2024-07"/>
    <m/>
    <m/>
    <m/>
    <m/>
  </r>
  <r>
    <s v="ORD104959"/>
    <x v="4959"/>
    <s v="CUST1603"/>
    <x v="4823"/>
    <s v="IQV54263"/>
    <x v="3"/>
    <x v="4958"/>
    <d v="2024-02-10T00:00:00"/>
    <x v="430"/>
    <n v="6"/>
    <x v="1"/>
    <x v="6"/>
    <n v="10"/>
    <x v="1"/>
    <x v="1"/>
    <x v="2053"/>
    <s v="HCP2061"/>
    <n v="4177384900"/>
    <s v="LIC69970"/>
    <x v="1"/>
    <s v="Feb"/>
    <s v="2024-02"/>
    <m/>
    <m/>
    <m/>
    <m/>
  </r>
  <r>
    <s v="ORD104960"/>
    <x v="4960"/>
    <s v="CUST7418"/>
    <x v="4824"/>
    <s v="IQV27693"/>
    <x v="3"/>
    <x v="4959"/>
    <d v="2023-07-04T00:00:00"/>
    <x v="250"/>
    <n v="8"/>
    <x v="0"/>
    <x v="2"/>
    <n v="4"/>
    <x v="2"/>
    <x v="0"/>
    <x v="3815"/>
    <s v="HCP1006"/>
    <n v="3001487191"/>
    <s v="LIC10586"/>
    <x v="1"/>
    <s v="Jul"/>
    <s v="2023-07"/>
    <m/>
    <m/>
    <m/>
    <m/>
  </r>
  <r>
    <s v="ORD104961"/>
    <x v="4961"/>
    <s v="CUST3487"/>
    <x v="4825"/>
    <s v="IQV58887"/>
    <x v="0"/>
    <x v="4960"/>
    <d v="2024-01-14T00:00:00"/>
    <x v="177"/>
    <n v="6"/>
    <x v="1"/>
    <x v="3"/>
    <n v="14"/>
    <x v="2"/>
    <x v="0"/>
    <x v="3167"/>
    <s v="HCP4238"/>
    <n v="9439554146"/>
    <s v="LIC25218"/>
    <x v="1"/>
    <s v="Jan"/>
    <s v="2024-01"/>
    <m/>
    <m/>
    <m/>
    <m/>
  </r>
  <r>
    <s v="ORD104962"/>
    <x v="4962"/>
    <s v="CUST9605"/>
    <x v="4826"/>
    <s v="IQV69717"/>
    <x v="1"/>
    <x v="4961"/>
    <d v="2024-02-16T00:00:00"/>
    <x v="148"/>
    <n v="3"/>
    <x v="1"/>
    <x v="6"/>
    <n v="16"/>
    <x v="0"/>
    <x v="1"/>
    <x v="979"/>
    <s v="HCP2432"/>
    <n v="7512551482"/>
    <s v="LIC72116"/>
    <x v="0"/>
    <s v="Feb"/>
    <s v="2024-02"/>
    <m/>
    <m/>
    <m/>
    <m/>
  </r>
  <r>
    <s v="ORD104963"/>
    <x v="4963"/>
    <s v="CUST1337"/>
    <x v="4827"/>
    <s v="IQV66968"/>
    <x v="1"/>
    <x v="4962"/>
    <d v="2024-05-26T00:00:00"/>
    <x v="627"/>
    <n v="1"/>
    <x v="1"/>
    <x v="8"/>
    <n v="26"/>
    <x v="0"/>
    <x v="0"/>
    <x v="1931"/>
    <s v="HCP2216"/>
    <n v="9814873958"/>
    <s v="LIC97593"/>
    <x v="0"/>
    <s v="May"/>
    <s v="2024-05"/>
    <m/>
    <m/>
    <m/>
    <m/>
  </r>
  <r>
    <s v="ORD104964"/>
    <x v="4964"/>
    <s v="CUST5668"/>
    <x v="4828"/>
    <s v="IQV97610"/>
    <x v="2"/>
    <x v="4963"/>
    <d v="2024-11-04T00:00:00"/>
    <x v="328"/>
    <n v="9"/>
    <x v="1"/>
    <x v="9"/>
    <n v="4"/>
    <x v="4"/>
    <x v="2"/>
    <x v="2675"/>
    <s v="HCP2193"/>
    <n v="5458726565"/>
    <s v="LIC99483"/>
    <x v="1"/>
    <s v="Nov"/>
    <s v="2024-11"/>
    <m/>
    <m/>
    <m/>
    <m/>
  </r>
  <r>
    <s v="ORD104965"/>
    <x v="4965"/>
    <s v="CUST6029"/>
    <x v="4829"/>
    <s v="IQV31241"/>
    <x v="1"/>
    <x v="4964"/>
    <d v="2024-03-01T00:00:00"/>
    <x v="733"/>
    <n v="9"/>
    <x v="1"/>
    <x v="4"/>
    <n v="1"/>
    <x v="3"/>
    <x v="1"/>
    <x v="3816"/>
    <s v="HCP1994"/>
    <n v="1785513369"/>
    <s v="LIC79575"/>
    <x v="1"/>
    <s v="Mar"/>
    <s v="2024-03"/>
    <m/>
    <m/>
    <m/>
    <m/>
  </r>
  <r>
    <s v="ORD104966"/>
    <x v="4966"/>
    <s v="CUST3625"/>
    <x v="4830"/>
    <s v="IQV93532"/>
    <x v="1"/>
    <x v="4965"/>
    <d v="2023-02-23T00:00:00"/>
    <x v="406"/>
    <n v="5"/>
    <x v="0"/>
    <x v="6"/>
    <n v="23"/>
    <x v="1"/>
    <x v="1"/>
    <x v="3817"/>
    <s v="HCP7041"/>
    <n v="9009471461"/>
    <s v="LIC10421"/>
    <x v="1"/>
    <s v="Feb"/>
    <s v="2023-02"/>
    <m/>
    <m/>
    <m/>
    <m/>
  </r>
  <r>
    <s v="ORD104967"/>
    <x v="4967"/>
    <s v="CUST4842"/>
    <x v="4831"/>
    <s v="IQV50227"/>
    <x v="2"/>
    <x v="4966"/>
    <d v="2023-10-17T00:00:00"/>
    <x v="149"/>
    <n v="1"/>
    <x v="0"/>
    <x v="11"/>
    <n v="17"/>
    <x v="3"/>
    <x v="1"/>
    <x v="3321"/>
    <s v="HCP2666"/>
    <n v="3367953709"/>
    <s v="LIC73425"/>
    <x v="0"/>
    <s v="Oct"/>
    <s v="2023-10"/>
    <m/>
    <m/>
    <m/>
    <m/>
  </r>
  <r>
    <s v="ORD104968"/>
    <x v="4968"/>
    <s v="CUST4329"/>
    <x v="4832"/>
    <s v="IQV80133"/>
    <x v="2"/>
    <x v="4967"/>
    <d v="2023-09-27T00:00:00"/>
    <x v="359"/>
    <n v="2"/>
    <x v="0"/>
    <x v="10"/>
    <n v="27"/>
    <x v="1"/>
    <x v="2"/>
    <x v="2958"/>
    <s v="HCP6172"/>
    <n v="4402680286"/>
    <s v="LIC23906"/>
    <x v="0"/>
    <s v="Sep"/>
    <s v="2023-09"/>
    <m/>
    <m/>
    <m/>
    <m/>
  </r>
  <r>
    <s v="ORD104969"/>
    <x v="4969"/>
    <s v="CUST5818"/>
    <x v="4833"/>
    <s v="IQV72787"/>
    <x v="3"/>
    <x v="4968"/>
    <d v="2024-06-17T00:00:00"/>
    <x v="546"/>
    <n v="3"/>
    <x v="1"/>
    <x v="7"/>
    <n v="17"/>
    <x v="4"/>
    <x v="0"/>
    <x v="3818"/>
    <s v="HCP6682"/>
    <n v="6929903552"/>
    <s v="LIC53161"/>
    <x v="0"/>
    <s v="Jun"/>
    <s v="2024-06"/>
    <m/>
    <m/>
    <m/>
    <m/>
  </r>
  <r>
    <s v="ORD104970"/>
    <x v="4970"/>
    <s v="CUST5258"/>
    <x v="4834"/>
    <s v="IQV96527"/>
    <x v="1"/>
    <x v="4969"/>
    <d v="2023-09-03T00:00:00"/>
    <x v="47"/>
    <n v="8"/>
    <x v="0"/>
    <x v="10"/>
    <n v="3"/>
    <x v="2"/>
    <x v="1"/>
    <x v="1299"/>
    <s v="HCP8578"/>
    <n v="4475618071"/>
    <s v="LIC69868"/>
    <x v="1"/>
    <s v="Sep"/>
    <s v="2023-09"/>
    <m/>
    <m/>
    <m/>
    <m/>
  </r>
  <r>
    <s v="ORD104971"/>
    <x v="4971"/>
    <s v="CUST5569"/>
    <x v="4835"/>
    <s v="IQV40161"/>
    <x v="1"/>
    <x v="4970"/>
    <d v="2023-04-29T00:00:00"/>
    <x v="262"/>
    <n v="5"/>
    <x v="0"/>
    <x v="0"/>
    <n v="29"/>
    <x v="3"/>
    <x v="2"/>
    <x v="3819"/>
    <s v="HCP9252"/>
    <n v="2582818582"/>
    <s v="LIC82451"/>
    <x v="1"/>
    <s v="Apr"/>
    <s v="2023-04"/>
    <m/>
    <m/>
    <m/>
    <m/>
  </r>
  <r>
    <s v="ORD104972"/>
    <x v="4972"/>
    <s v="CUST1036"/>
    <x v="4836"/>
    <s v="IQV19349"/>
    <x v="3"/>
    <x v="4971"/>
    <d v="2024-08-10T00:00:00"/>
    <x v="612"/>
    <n v="0"/>
    <x v="1"/>
    <x v="5"/>
    <n v="10"/>
    <x v="1"/>
    <x v="1"/>
    <x v="3028"/>
    <s v="HCP8315"/>
    <n v="5196087150"/>
    <s v="LIC88457"/>
    <x v="0"/>
    <s v="Aug"/>
    <s v="2024-08"/>
    <m/>
    <m/>
    <m/>
    <m/>
  </r>
  <r>
    <s v="ORD104973"/>
    <x v="4973"/>
    <s v="CUST7420"/>
    <x v="4837"/>
    <s v="IQV93452"/>
    <x v="0"/>
    <x v="4972"/>
    <d v="2023-07-31T00:00:00"/>
    <x v="422"/>
    <n v="1"/>
    <x v="0"/>
    <x v="2"/>
    <n v="31"/>
    <x v="2"/>
    <x v="2"/>
    <x v="3820"/>
    <s v="HCP7596"/>
    <n v="6453583402"/>
    <s v="LIC72691"/>
    <x v="0"/>
    <s v="Jul"/>
    <s v="2023-07"/>
    <m/>
    <m/>
    <m/>
    <m/>
  </r>
  <r>
    <s v="ORD104974"/>
    <x v="4974"/>
    <s v="CUST2122"/>
    <x v="4838"/>
    <s v="IQV98437"/>
    <x v="0"/>
    <x v="4973"/>
    <d v="2024-10-07T00:00:00"/>
    <x v="300"/>
    <n v="8"/>
    <x v="1"/>
    <x v="11"/>
    <n v="7"/>
    <x v="2"/>
    <x v="0"/>
    <x v="3821"/>
    <s v="HCP9902"/>
    <n v="9388719971"/>
    <s v="LIC42822"/>
    <x v="1"/>
    <s v="Oct"/>
    <s v="2024-10"/>
    <m/>
    <m/>
    <m/>
    <m/>
  </r>
  <r>
    <s v="ORD104975"/>
    <x v="4975"/>
    <s v="CUST7729"/>
    <x v="4839"/>
    <s v="IQV93676"/>
    <x v="0"/>
    <x v="4974"/>
    <d v="2024-09-08T00:00:00"/>
    <x v="719"/>
    <n v="2"/>
    <x v="1"/>
    <x v="10"/>
    <n v="8"/>
    <x v="1"/>
    <x v="1"/>
    <x v="189"/>
    <s v="HCP9967"/>
    <n v="7925827689"/>
    <s v="LIC46888"/>
    <x v="0"/>
    <s v="Sep"/>
    <s v="2024-09"/>
    <m/>
    <m/>
    <m/>
    <m/>
  </r>
  <r>
    <s v="ORD104976"/>
    <x v="4976"/>
    <s v="CUST7008"/>
    <x v="4840"/>
    <s v="IQV88165"/>
    <x v="0"/>
    <x v="4975"/>
    <d v="2023-04-02T00:00:00"/>
    <x v="194"/>
    <n v="8"/>
    <x v="0"/>
    <x v="0"/>
    <n v="2"/>
    <x v="2"/>
    <x v="2"/>
    <x v="353"/>
    <s v="HCP4991"/>
    <n v="7699543053"/>
    <s v="LIC11153"/>
    <x v="1"/>
    <s v="Apr"/>
    <s v="2023-04"/>
    <m/>
    <m/>
    <m/>
    <m/>
  </r>
  <r>
    <s v="ORD104977"/>
    <x v="4977"/>
    <s v="CUST2172"/>
    <x v="4841"/>
    <s v="IQV68643"/>
    <x v="1"/>
    <x v="4976"/>
    <d v="2023-05-11T00:00:00"/>
    <x v="343"/>
    <n v="5"/>
    <x v="0"/>
    <x v="8"/>
    <n v="11"/>
    <x v="3"/>
    <x v="0"/>
    <x v="252"/>
    <s v="HCP5504"/>
    <n v="4347977010"/>
    <s v="LIC59753"/>
    <x v="1"/>
    <s v="May"/>
    <s v="2023-05"/>
    <m/>
    <m/>
    <m/>
    <m/>
  </r>
  <r>
    <s v="ORD104978"/>
    <x v="4978"/>
    <s v="CUST5980"/>
    <x v="4842"/>
    <s v="IQV28195"/>
    <x v="1"/>
    <x v="4977"/>
    <d v="2024-04-09T00:00:00"/>
    <x v="28"/>
    <n v="7"/>
    <x v="1"/>
    <x v="0"/>
    <n v="9"/>
    <x v="4"/>
    <x v="0"/>
    <x v="3822"/>
    <s v="HCP1000"/>
    <n v="9952402468"/>
    <s v="LIC48673"/>
    <x v="1"/>
    <s v="Apr"/>
    <s v="2024-04"/>
    <m/>
    <m/>
    <m/>
    <m/>
  </r>
  <r>
    <s v="ORD104979"/>
    <x v="4979"/>
    <s v="CUST3181"/>
    <x v="4843"/>
    <s v="IQV89626"/>
    <x v="3"/>
    <x v="4978"/>
    <d v="2024-08-13T00:00:00"/>
    <x v="155"/>
    <n v="1"/>
    <x v="1"/>
    <x v="5"/>
    <n v="13"/>
    <x v="1"/>
    <x v="0"/>
    <x v="1956"/>
    <s v="HCP2922"/>
    <n v="5909067833"/>
    <s v="LIC66091"/>
    <x v="0"/>
    <s v="Aug"/>
    <s v="2024-08"/>
    <m/>
    <m/>
    <m/>
    <m/>
  </r>
  <r>
    <s v="ORD104980"/>
    <x v="4980"/>
    <s v="CUST2227"/>
    <x v="4844"/>
    <s v="IQV77691"/>
    <x v="3"/>
    <x v="4979"/>
    <d v="2024-05-15T00:00:00"/>
    <x v="693"/>
    <n v="9"/>
    <x v="1"/>
    <x v="8"/>
    <n v="15"/>
    <x v="3"/>
    <x v="2"/>
    <x v="1575"/>
    <s v="HCP5481"/>
    <n v="4778474166"/>
    <s v="LIC83012"/>
    <x v="1"/>
    <s v="May"/>
    <s v="2024-05"/>
    <m/>
    <m/>
    <m/>
    <m/>
  </r>
  <r>
    <s v="ORD104981"/>
    <x v="4981"/>
    <s v="CUST6723"/>
    <x v="4845"/>
    <s v="IQV46357"/>
    <x v="1"/>
    <x v="4980"/>
    <d v="2023-06-28T00:00:00"/>
    <x v="89"/>
    <n v="6"/>
    <x v="0"/>
    <x v="7"/>
    <n v="28"/>
    <x v="3"/>
    <x v="1"/>
    <x v="3823"/>
    <s v="HCP8544"/>
    <n v="7673731198"/>
    <s v="LIC56527"/>
    <x v="1"/>
    <s v="Jun"/>
    <s v="2023-06"/>
    <m/>
    <m/>
    <m/>
    <m/>
  </r>
  <r>
    <s v="ORD104982"/>
    <x v="4982"/>
    <s v="CUST4079"/>
    <x v="4846"/>
    <s v="IQV71559"/>
    <x v="3"/>
    <x v="4981"/>
    <d v="2023-02-06T00:00:00"/>
    <x v="219"/>
    <n v="4"/>
    <x v="0"/>
    <x v="6"/>
    <n v="6"/>
    <x v="4"/>
    <x v="0"/>
    <x v="111"/>
    <s v="HCP3280"/>
    <n v="5617324830"/>
    <s v="LIC11418"/>
    <x v="1"/>
    <s v="Feb"/>
    <s v="2023-02"/>
    <m/>
    <m/>
    <m/>
    <m/>
  </r>
  <r>
    <s v="ORD104983"/>
    <x v="4983"/>
    <s v="CUST7800"/>
    <x v="4847"/>
    <s v="IQV69129"/>
    <x v="1"/>
    <x v="4982"/>
    <d v="2024-02-24T00:00:00"/>
    <x v="295"/>
    <n v="3"/>
    <x v="1"/>
    <x v="6"/>
    <n v="24"/>
    <x v="0"/>
    <x v="2"/>
    <x v="151"/>
    <s v="HCP1371"/>
    <n v="4466568682"/>
    <s v="LIC50345"/>
    <x v="0"/>
    <s v="Feb"/>
    <s v="2024-02"/>
    <m/>
    <m/>
    <m/>
    <m/>
  </r>
  <r>
    <s v="ORD104984"/>
    <x v="4984"/>
    <s v="CUST5500"/>
    <x v="4848"/>
    <s v="IQV57715"/>
    <x v="2"/>
    <x v="4983"/>
    <d v="2023-09-13T00:00:00"/>
    <x v="35"/>
    <n v="2"/>
    <x v="0"/>
    <x v="10"/>
    <n v="13"/>
    <x v="2"/>
    <x v="1"/>
    <x v="513"/>
    <s v="HCP7168"/>
    <n v="8421342992"/>
    <s v="LIC14307"/>
    <x v="0"/>
    <s v="Sep"/>
    <s v="2023-09"/>
    <m/>
    <m/>
    <m/>
    <m/>
  </r>
  <r>
    <s v="ORD104985"/>
    <x v="4985"/>
    <s v="CUST9184"/>
    <x v="4849"/>
    <s v="IQV58069"/>
    <x v="0"/>
    <x v="4984"/>
    <d v="2024-09-14T00:00:00"/>
    <x v="102"/>
    <n v="7"/>
    <x v="1"/>
    <x v="10"/>
    <n v="14"/>
    <x v="2"/>
    <x v="1"/>
    <x v="3824"/>
    <s v="HCP6998"/>
    <n v="2181815664"/>
    <s v="LIC65221"/>
    <x v="1"/>
    <s v="Sep"/>
    <s v="2024-09"/>
    <m/>
    <m/>
    <m/>
    <m/>
  </r>
  <r>
    <s v="ORD104986"/>
    <x v="4986"/>
    <s v="CUST2322"/>
    <x v="4850"/>
    <s v="IQV94331"/>
    <x v="0"/>
    <x v="4985"/>
    <d v="2024-06-03T00:00:00"/>
    <x v="199"/>
    <n v="4"/>
    <x v="1"/>
    <x v="7"/>
    <n v="3"/>
    <x v="4"/>
    <x v="1"/>
    <x v="3825"/>
    <s v="HCP1425"/>
    <n v="8269151118"/>
    <s v="LIC17097"/>
    <x v="1"/>
    <s v="Jun"/>
    <s v="2024-06"/>
    <m/>
    <m/>
    <m/>
    <m/>
  </r>
  <r>
    <s v="ORD104987"/>
    <x v="4987"/>
    <s v="CUST9295"/>
    <x v="4851"/>
    <s v="IQV83069"/>
    <x v="0"/>
    <x v="4986"/>
    <d v="2023-10-31T00:00:00"/>
    <x v="162"/>
    <n v="7"/>
    <x v="0"/>
    <x v="11"/>
    <n v="31"/>
    <x v="2"/>
    <x v="1"/>
    <x v="3826"/>
    <s v="HCP3847"/>
    <n v="2840571476"/>
    <s v="LIC15338"/>
    <x v="1"/>
    <s v="Oct"/>
    <s v="2023-10"/>
    <m/>
    <m/>
    <m/>
    <m/>
  </r>
  <r>
    <s v="ORD104988"/>
    <x v="4988"/>
    <s v="CUST5820"/>
    <x v="4852"/>
    <s v="IQV78408"/>
    <x v="3"/>
    <x v="4987"/>
    <d v="2024-01-03T00:00:00"/>
    <x v="398"/>
    <n v="9"/>
    <x v="1"/>
    <x v="3"/>
    <n v="3"/>
    <x v="2"/>
    <x v="0"/>
    <x v="3827"/>
    <s v="HCP7084"/>
    <n v="9005400057"/>
    <s v="LIC72063"/>
    <x v="1"/>
    <s v="Jan"/>
    <s v="2024-01"/>
    <m/>
    <m/>
    <m/>
    <m/>
  </r>
  <r>
    <s v="ORD104989"/>
    <x v="4989"/>
    <s v="CUST7244"/>
    <x v="4853"/>
    <s v="IQV49920"/>
    <x v="3"/>
    <x v="4988"/>
    <d v="2023-06-18T00:00:00"/>
    <x v="632"/>
    <n v="2"/>
    <x v="0"/>
    <x v="7"/>
    <n v="18"/>
    <x v="1"/>
    <x v="2"/>
    <x v="3828"/>
    <s v="HCP1974"/>
    <n v="1109897259"/>
    <s v="LIC99124"/>
    <x v="0"/>
    <s v="Jun"/>
    <s v="2023-06"/>
    <m/>
    <m/>
    <m/>
    <m/>
  </r>
  <r>
    <s v="ORD104990"/>
    <x v="4990"/>
    <s v="CUST9448"/>
    <x v="4854"/>
    <s v="IQV61721"/>
    <x v="2"/>
    <x v="4989"/>
    <d v="2023-03-24T00:00:00"/>
    <x v="65"/>
    <n v="4"/>
    <x v="0"/>
    <x v="4"/>
    <n v="24"/>
    <x v="3"/>
    <x v="0"/>
    <x v="1063"/>
    <s v="HCP5752"/>
    <n v="9388479833"/>
    <s v="LIC20688"/>
    <x v="1"/>
    <s v="Mar"/>
    <s v="2023-03"/>
    <m/>
    <m/>
    <m/>
    <m/>
  </r>
  <r>
    <s v="ORD104991"/>
    <x v="4991"/>
    <s v="CUST4704"/>
    <x v="4855"/>
    <s v="IQV30666"/>
    <x v="0"/>
    <x v="4990"/>
    <d v="2024-05-21T00:00:00"/>
    <x v="693"/>
    <n v="3"/>
    <x v="1"/>
    <x v="8"/>
    <n v="21"/>
    <x v="2"/>
    <x v="1"/>
    <x v="3829"/>
    <s v="HCP1850"/>
    <n v="2045424381"/>
    <s v="LIC14674"/>
    <x v="0"/>
    <s v="May"/>
    <s v="2024-05"/>
    <m/>
    <m/>
    <m/>
    <m/>
  </r>
  <r>
    <s v="ORD104992"/>
    <x v="4992"/>
    <s v="CUST4295"/>
    <x v="4856"/>
    <s v="IQV52339"/>
    <x v="3"/>
    <x v="4991"/>
    <d v="2023-11-10T00:00:00"/>
    <x v="133"/>
    <n v="7"/>
    <x v="0"/>
    <x v="9"/>
    <n v="10"/>
    <x v="2"/>
    <x v="1"/>
    <x v="3830"/>
    <s v="HCP8270"/>
    <n v="7199331575"/>
    <s v="LIC40369"/>
    <x v="1"/>
    <s v="Nov"/>
    <s v="2023-11"/>
    <m/>
    <m/>
    <m/>
    <m/>
  </r>
  <r>
    <s v="ORD104993"/>
    <x v="4993"/>
    <s v="CUST8605"/>
    <x v="4857"/>
    <s v="IQV20194"/>
    <x v="2"/>
    <x v="4992"/>
    <d v="2024-06-20T00:00:00"/>
    <x v="352"/>
    <n v="9"/>
    <x v="1"/>
    <x v="7"/>
    <n v="20"/>
    <x v="3"/>
    <x v="0"/>
    <x v="3831"/>
    <s v="HCP3119"/>
    <n v="7692854356"/>
    <s v="LIC40513"/>
    <x v="1"/>
    <s v="Jun"/>
    <s v="2024-06"/>
    <m/>
    <m/>
    <m/>
    <m/>
  </r>
  <r>
    <s v="ORD104994"/>
    <x v="4994"/>
    <s v="CUST6740"/>
    <x v="4858"/>
    <s v="IQV42907"/>
    <x v="2"/>
    <x v="4993"/>
    <d v="2024-10-22T00:00:00"/>
    <x v="45"/>
    <n v="5"/>
    <x v="1"/>
    <x v="11"/>
    <n v="22"/>
    <x v="0"/>
    <x v="0"/>
    <x v="3832"/>
    <s v="HCP1426"/>
    <n v="3819735280"/>
    <s v="LIC69780"/>
    <x v="1"/>
    <s v="Oct"/>
    <s v="2024-10"/>
    <m/>
    <m/>
    <m/>
    <m/>
  </r>
  <r>
    <s v="ORD104995"/>
    <x v="4995"/>
    <s v="CUST3199"/>
    <x v="4859"/>
    <s v="IQV11428"/>
    <x v="3"/>
    <x v="4994"/>
    <d v="2024-03-04T00:00:00"/>
    <x v="261"/>
    <n v="5"/>
    <x v="1"/>
    <x v="4"/>
    <n v="4"/>
    <x v="3"/>
    <x v="1"/>
    <x v="2716"/>
    <s v="HCP8569"/>
    <n v="6248257058"/>
    <s v="LIC99957"/>
    <x v="1"/>
    <s v="Mar"/>
    <s v="2024-03"/>
    <m/>
    <m/>
    <m/>
    <m/>
  </r>
  <r>
    <s v="ORD104996"/>
    <x v="4996"/>
    <s v="CUST1753"/>
    <x v="2081"/>
    <s v="IQV26867"/>
    <x v="2"/>
    <x v="4995"/>
    <d v="2024-08-14T00:00:00"/>
    <x v="709"/>
    <n v="2"/>
    <x v="1"/>
    <x v="5"/>
    <n v="14"/>
    <x v="4"/>
    <x v="2"/>
    <x v="2648"/>
    <s v="HCP9736"/>
    <n v="1950649993"/>
    <s v="LIC96146"/>
    <x v="0"/>
    <s v="Aug"/>
    <s v="2024-08"/>
    <m/>
    <m/>
    <m/>
    <m/>
  </r>
  <r>
    <s v="ORD104997"/>
    <x v="4997"/>
    <s v="CUST5519"/>
    <x v="4860"/>
    <s v="IQV32258"/>
    <x v="1"/>
    <x v="4996"/>
    <d v="2024-02-03T00:00:00"/>
    <x v="389"/>
    <n v="4"/>
    <x v="1"/>
    <x v="6"/>
    <n v="3"/>
    <x v="3"/>
    <x v="2"/>
    <x v="3088"/>
    <s v="HCP2185"/>
    <n v="4003587812"/>
    <s v="LIC59059"/>
    <x v="1"/>
    <s v="Feb"/>
    <s v="2024-02"/>
    <m/>
    <m/>
    <m/>
    <m/>
  </r>
  <r>
    <s v="ORD104998"/>
    <x v="4998"/>
    <s v="CUST1656"/>
    <x v="4861"/>
    <s v="IQV93125"/>
    <x v="3"/>
    <x v="4997"/>
    <d v="2024-11-11T00:00:00"/>
    <x v="662"/>
    <n v="9"/>
    <x v="1"/>
    <x v="9"/>
    <n v="11"/>
    <x v="4"/>
    <x v="2"/>
    <x v="1831"/>
    <s v="HCP5370"/>
    <n v="2498450362"/>
    <s v="LIC76410"/>
    <x v="1"/>
    <s v="Nov"/>
    <s v="2024-11"/>
    <m/>
    <m/>
    <m/>
    <m/>
  </r>
  <r>
    <s v="ORD104999"/>
    <x v="4999"/>
    <s v="CUST4192"/>
    <x v="4862"/>
    <s v="IQV38605"/>
    <x v="2"/>
    <x v="4998"/>
    <d v="2023-02-05T00:00:00"/>
    <x v="8"/>
    <n v="3"/>
    <x v="0"/>
    <x v="6"/>
    <n v="5"/>
    <x v="4"/>
    <x v="1"/>
    <x v="1722"/>
    <s v="HCP6997"/>
    <n v="7994761939"/>
    <s v="LIC59726"/>
    <x v="0"/>
    <s v="Feb"/>
    <s v="2023-0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E91B1-453C-534C-ABFD-1B34038D216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2:Q6" firstHeaderRow="1" firstDataRow="1" firstDataCol="1"/>
  <pivotFields count="26">
    <pivotField showAll="0"/>
    <pivotField showAll="0"/>
    <pivotField showAll="0"/>
    <pivotField showAll="0"/>
    <pivotField showAll="0"/>
    <pivotField showAll="0">
      <items count="5">
        <item x="3"/>
        <item x="0"/>
        <item x="1"/>
        <item x="2"/>
        <item t="default"/>
      </items>
    </pivotField>
    <pivotField dataField="1" showAll="0"/>
    <pivotField numFmtId="14" showAll="0"/>
    <pivotField numFmtId="14" showAll="0"/>
    <pivotField showAll="0"/>
    <pivotField showAll="0">
      <items count="3">
        <item x="0"/>
        <item x="1"/>
        <item t="default"/>
      </items>
    </pivotField>
    <pivotField showAll="0"/>
    <pivotField showAll="0"/>
    <pivotField showAll="0">
      <items count="6">
        <item x="1"/>
        <item x="2"/>
        <item x="4"/>
        <item x="0"/>
        <item x="3"/>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Deal_Size" fld="6" baseField="0" baseItem="0"/>
  </dataFields>
  <chartFormats count="4">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4" count="1" selected="0">
            <x v="0"/>
          </reference>
        </references>
      </pivotArea>
    </chartFormat>
    <chartFormat chart="6" format="18">
      <pivotArea type="data" outline="0" fieldPosition="0">
        <references count="2">
          <reference field="4294967294" count="1" selected="0">
            <x v="0"/>
          </reference>
          <reference field="14" count="1" selected="0">
            <x v="1"/>
          </reference>
        </references>
      </pivotArea>
    </chartFormat>
    <chartFormat chart="6"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D202D6-6B10-6B45-955F-36F82AF7FC8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2:N8" firstHeaderRow="1" firstDataRow="1" firstDataCol="1"/>
  <pivotFields count="26">
    <pivotField showAll="0"/>
    <pivotField showAll="0"/>
    <pivotField showAll="0"/>
    <pivotField showAll="0"/>
    <pivotField showAll="0"/>
    <pivotField showAll="0">
      <items count="5">
        <item x="3"/>
        <item x="0"/>
        <item x="1"/>
        <item x="2"/>
        <item t="default"/>
      </items>
    </pivotField>
    <pivotField dataField="1" showAll="0"/>
    <pivotField numFmtId="14" showAll="0"/>
    <pivotField numFmtId="14" showAll="0"/>
    <pivotField showAll="0"/>
    <pivotField showAll="0">
      <items count="3">
        <item x="0"/>
        <item x="1"/>
        <item t="default"/>
      </items>
    </pivotField>
    <pivotField showAll="0"/>
    <pivotField showAll="0"/>
    <pivotField axis="axisRow" showAll="0">
      <items count="6">
        <item x="1"/>
        <item x="2"/>
        <item x="4"/>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Sum of Deal_Size" fld="6" baseField="0" baseItem="0"/>
  </dataFields>
  <chartFormats count="6">
    <chartFormat chart="11" format="36" series="1">
      <pivotArea type="data" outline="0" fieldPosition="0">
        <references count="1">
          <reference field="4294967294" count="1" selected="0">
            <x v="0"/>
          </reference>
        </references>
      </pivotArea>
    </chartFormat>
    <chartFormat chart="11" format="37">
      <pivotArea type="data" outline="0" fieldPosition="0">
        <references count="2">
          <reference field="4294967294" count="1" selected="0">
            <x v="0"/>
          </reference>
          <reference field="13" count="1" selected="0">
            <x v="0"/>
          </reference>
        </references>
      </pivotArea>
    </chartFormat>
    <chartFormat chart="11" format="38">
      <pivotArea type="data" outline="0" fieldPosition="0">
        <references count="2">
          <reference field="4294967294" count="1" selected="0">
            <x v="0"/>
          </reference>
          <reference field="13" count="1" selected="0">
            <x v="1"/>
          </reference>
        </references>
      </pivotArea>
    </chartFormat>
    <chartFormat chart="11" format="39">
      <pivotArea type="data" outline="0" fieldPosition="0">
        <references count="2">
          <reference field="4294967294" count="1" selected="0">
            <x v="0"/>
          </reference>
          <reference field="13" count="1" selected="0">
            <x v="2"/>
          </reference>
        </references>
      </pivotArea>
    </chartFormat>
    <chartFormat chart="11" format="40">
      <pivotArea type="data" outline="0" fieldPosition="0">
        <references count="2">
          <reference field="4294967294" count="1" selected="0">
            <x v="0"/>
          </reference>
          <reference field="13" count="1" selected="0">
            <x v="3"/>
          </reference>
        </references>
      </pivotArea>
    </chartFormat>
    <chartFormat chart="11" format="4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9BFE2-A671-D243-AF07-59708A500A7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dataField="1" showAll="0">
      <items count="5000">
        <item x="4687"/>
        <item x="232"/>
        <item x="1643"/>
        <item x="2730"/>
        <item x="1207"/>
        <item x="3737"/>
        <item x="136"/>
        <item x="3682"/>
        <item x="810"/>
        <item x="919"/>
        <item x="4870"/>
        <item x="662"/>
        <item x="270"/>
        <item x="580"/>
        <item x="3608"/>
        <item x="3154"/>
        <item x="2211"/>
        <item x="1396"/>
        <item x="1243"/>
        <item x="1415"/>
        <item x="3570"/>
        <item x="2085"/>
        <item x="4366"/>
        <item x="4566"/>
        <item x="880"/>
        <item x="1075"/>
        <item x="2669"/>
        <item x="1760"/>
        <item x="4653"/>
        <item x="255"/>
        <item x="3514"/>
        <item x="4177"/>
        <item x="3279"/>
        <item x="3396"/>
        <item x="2658"/>
        <item x="1103"/>
        <item x="1450"/>
        <item x="4157"/>
        <item x="4838"/>
        <item x="809"/>
        <item x="945"/>
        <item x="839"/>
        <item x="1507"/>
        <item x="2944"/>
        <item x="2047"/>
        <item x="1043"/>
        <item x="751"/>
        <item x="4349"/>
        <item x="288"/>
        <item x="695"/>
        <item x="1401"/>
        <item x="2223"/>
        <item x="2642"/>
        <item x="4515"/>
        <item x="3026"/>
        <item x="2420"/>
        <item x="3456"/>
        <item x="4163"/>
        <item x="4804"/>
        <item x="1197"/>
        <item x="3281"/>
        <item x="4052"/>
        <item x="301"/>
        <item x="84"/>
        <item x="3627"/>
        <item x="4019"/>
        <item x="4399"/>
        <item x="1956"/>
        <item x="2787"/>
        <item x="2925"/>
        <item x="4225"/>
        <item x="2293"/>
        <item x="485"/>
        <item x="4115"/>
        <item x="3849"/>
        <item x="299"/>
        <item x="1195"/>
        <item x="3075"/>
        <item x="4941"/>
        <item x="1333"/>
        <item x="3592"/>
        <item x="3784"/>
        <item x="2048"/>
        <item x="3866"/>
        <item x="3854"/>
        <item x="3171"/>
        <item x="3907"/>
        <item x="1182"/>
        <item x="352"/>
        <item x="1473"/>
        <item x="3"/>
        <item x="442"/>
        <item x="3393"/>
        <item x="4394"/>
        <item x="3489"/>
        <item x="866"/>
        <item x="4925"/>
        <item x="3775"/>
        <item x="1529"/>
        <item x="4833"/>
        <item x="139"/>
        <item x="790"/>
        <item x="101"/>
        <item x="1467"/>
        <item x="4356"/>
        <item x="3399"/>
        <item x="287"/>
        <item x="2150"/>
        <item x="886"/>
        <item x="2757"/>
        <item x="553"/>
        <item x="1554"/>
        <item x="652"/>
        <item x="114"/>
        <item x="661"/>
        <item x="2338"/>
        <item x="3451"/>
        <item x="4901"/>
        <item x="3979"/>
        <item x="2031"/>
        <item x="1184"/>
        <item x="2929"/>
        <item x="3702"/>
        <item x="3546"/>
        <item x="4186"/>
        <item x="1202"/>
        <item x="697"/>
        <item x="1765"/>
        <item x="3159"/>
        <item x="3375"/>
        <item x="3992"/>
        <item x="2913"/>
        <item x="37"/>
        <item x="3507"/>
        <item x="2429"/>
        <item x="3292"/>
        <item x="3266"/>
        <item x="1551"/>
        <item x="2476"/>
        <item x="4116"/>
        <item x="675"/>
        <item x="1931"/>
        <item x="4811"/>
        <item x="4273"/>
        <item x="268"/>
        <item x="1152"/>
        <item x="145"/>
        <item x="2939"/>
        <item x="4416"/>
        <item x="4059"/>
        <item x="4002"/>
        <item x="3229"/>
        <item x="1298"/>
        <item x="2449"/>
        <item x="1706"/>
        <item x="308"/>
        <item x="4194"/>
        <item x="1071"/>
        <item x="4913"/>
        <item x="2922"/>
        <item x="3631"/>
        <item x="949"/>
        <item x="1745"/>
        <item x="2161"/>
        <item x="1692"/>
        <item x="4076"/>
        <item x="4991"/>
        <item x="4379"/>
        <item x="3137"/>
        <item x="3911"/>
        <item x="2822"/>
        <item x="925"/>
        <item x="1549"/>
        <item x="2963"/>
        <item x="2008"/>
        <item x="1758"/>
        <item x="942"/>
        <item x="243"/>
        <item x="1729"/>
        <item x="4613"/>
        <item x="1726"/>
        <item x="457"/>
        <item x="1749"/>
        <item x="3339"/>
        <item x="1591"/>
        <item x="1501"/>
        <item x="1034"/>
        <item x="2926"/>
        <item x="4513"/>
        <item x="152"/>
        <item x="1016"/>
        <item x="1850"/>
        <item x="3197"/>
        <item x="2575"/>
        <item x="4714"/>
        <item x="424"/>
        <item x="3716"/>
        <item x="2174"/>
        <item x="4448"/>
        <item x="3998"/>
        <item x="3373"/>
        <item x="4437"/>
        <item x="3161"/>
        <item x="536"/>
        <item x="3465"/>
        <item x="2931"/>
        <item x="3698"/>
        <item x="1272"/>
        <item x="3284"/>
        <item x="3945"/>
        <item x="4376"/>
        <item x="354"/>
        <item x="2260"/>
        <item x="4706"/>
        <item x="3497"/>
        <item x="2970"/>
        <item x="1014"/>
        <item x="167"/>
        <item x="4402"/>
        <item x="1679"/>
        <item x="4643"/>
        <item x="4098"/>
        <item x="3620"/>
        <item x="4365"/>
        <item x="1104"/>
        <item x="3051"/>
        <item x="3245"/>
        <item x="3133"/>
        <item x="2407"/>
        <item x="741"/>
        <item x="3326"/>
        <item x="3352"/>
        <item x="2382"/>
        <item x="1362"/>
        <item x="2611"/>
        <item x="464"/>
        <item x="2756"/>
        <item x="4062"/>
        <item x="3251"/>
        <item x="3963"/>
        <item x="3190"/>
        <item x="3388"/>
        <item x="740"/>
        <item x="640"/>
        <item x="2391"/>
        <item x="2544"/>
        <item x="568"/>
        <item x="3156"/>
        <item x="425"/>
        <item x="2334"/>
        <item x="467"/>
        <item x="3289"/>
        <item x="4756"/>
        <item x="2968"/>
        <item x="1361"/>
        <item x="727"/>
        <item x="215"/>
        <item x="3111"/>
        <item x="4396"/>
        <item x="407"/>
        <item x="4709"/>
        <item x="2854"/>
        <item x="2568"/>
        <item x="4512"/>
        <item x="3600"/>
        <item x="3498"/>
        <item x="2487"/>
        <item x="841"/>
        <item x="4182"/>
        <item x="1005"/>
        <item x="1252"/>
        <item x="1411"/>
        <item x="2135"/>
        <item x="3184"/>
        <item x="393"/>
        <item x="1546"/>
        <item x="3785"/>
        <item x="2265"/>
        <item x="3820"/>
        <item x="4656"/>
        <item x="2747"/>
        <item x="1136"/>
        <item x="2798"/>
        <item x="4046"/>
        <item x="452"/>
        <item x="1927"/>
        <item x="2029"/>
        <item x="2803"/>
        <item x="184"/>
        <item x="1763"/>
        <item x="1552"/>
        <item x="2967"/>
        <item x="2448"/>
        <item x="2030"/>
        <item x="1976"/>
        <item x="3522"/>
        <item x="4140"/>
        <item x="3676"/>
        <item x="4757"/>
        <item x="2052"/>
        <item x="3320"/>
        <item x="143"/>
        <item x="4439"/>
        <item x="3807"/>
        <item x="2954"/>
        <item x="2553"/>
        <item x="2157"/>
        <item x="1822"/>
        <item x="3247"/>
        <item x="4922"/>
        <item x="929"/>
        <item x="849"/>
        <item x="1444"/>
        <item x="4578"/>
        <item x="3335"/>
        <item x="2948"/>
        <item x="2033"/>
        <item x="984"/>
        <item x="1279"/>
        <item x="1918"/>
        <item x="2385"/>
        <item x="3686"/>
        <item x="1452"/>
        <item x="3767"/>
        <item x="1393"/>
        <item x="3768"/>
        <item x="1125"/>
        <item x="3275"/>
        <item x="62"/>
        <item x="1586"/>
        <item x="2028"/>
        <item x="2569"/>
        <item x="3246"/>
        <item x="4068"/>
        <item x="3312"/>
        <item x="4661"/>
        <item x="3358"/>
        <item x="509"/>
        <item x="4061"/>
        <item x="2402"/>
        <item x="3678"/>
        <item x="4747"/>
        <item x="4516"/>
        <item x="4022"/>
        <item x="2486"/>
        <item x="2348"/>
        <item x="3870"/>
        <item x="2528"/>
        <item x="2368"/>
        <item x="192"/>
        <item x="3158"/>
        <item x="2013"/>
        <item x="825"/>
        <item x="3781"/>
        <item x="4054"/>
        <item x="1490"/>
        <item x="3030"/>
        <item x="1300"/>
        <item x="3364"/>
        <item x="3553"/>
        <item x="6"/>
        <item x="4055"/>
        <item x="4615"/>
        <item x="2561"/>
        <item x="3268"/>
        <item x="2670"/>
        <item x="4096"/>
        <item x="2120"/>
        <item x="454"/>
        <item x="1811"/>
        <item x="619"/>
        <item x="4156"/>
        <item x="4285"/>
        <item x="112"/>
        <item x="1666"/>
        <item x="2275"/>
        <item x="801"/>
        <item x="2468"/>
        <item x="3851"/>
        <item x="397"/>
        <item x="1859"/>
        <item x="1814"/>
        <item x="3501"/>
        <item x="4691"/>
        <item x="2023"/>
        <item x="1166"/>
        <item x="591"/>
        <item x="2626"/>
        <item x="2821"/>
        <item x="4676"/>
        <item x="3588"/>
        <item x="492"/>
        <item x="734"/>
        <item x="1417"/>
        <item x="4034"/>
        <item x="2718"/>
        <item x="3206"/>
        <item x="2423"/>
        <item x="4325"/>
        <item x="4375"/>
        <item x="4910"/>
        <item x="2032"/>
        <item x="1060"/>
        <item x="2465"/>
        <item x="2205"/>
        <item x="4699"/>
        <item x="2862"/>
        <item x="91"/>
        <item x="172"/>
        <item x="1092"/>
        <item x="3732"/>
        <item x="2149"/>
        <item x="4538"/>
        <item x="3659"/>
        <item x="2254"/>
        <item x="228"/>
        <item x="1594"/>
        <item x="515"/>
        <item x="4978"/>
        <item x="426"/>
        <item x="3127"/>
        <item x="2204"/>
        <item x="4372"/>
        <item x="2255"/>
        <item x="5"/>
        <item x="1572"/>
        <item x="719"/>
        <item x="4546"/>
        <item x="1474"/>
        <item x="3867"/>
        <item x="1132"/>
        <item x="1186"/>
        <item x="4606"/>
        <item x="481"/>
        <item x="585"/>
        <item x="1416"/>
        <item x="855"/>
        <item x="2683"/>
        <item x="2735"/>
        <item x="4807"/>
        <item x="3645"/>
        <item x="4775"/>
        <item x="1831"/>
        <item x="4205"/>
        <item x="1805"/>
        <item x="611"/>
        <item x="4509"/>
        <item x="1815"/>
        <item x="238"/>
        <item x="33"/>
        <item x="222"/>
        <item x="3069"/>
        <item x="2015"/>
        <item x="1084"/>
        <item x="3338"/>
        <item x="2806"/>
        <item x="3842"/>
        <item x="414"/>
        <item x="2527"/>
        <item x="4853"/>
        <item x="2102"/>
        <item x="4829"/>
        <item x="960"/>
        <item x="1698"/>
        <item x="1833"/>
        <item x="2230"/>
        <item x="2751"/>
        <item x="4482"/>
        <item x="2044"/>
        <item x="4881"/>
        <item x="2685"/>
        <item x="493"/>
        <item x="1533"/>
        <item x="2750"/>
        <item x="1932"/>
        <item x="4168"/>
        <item x="1855"/>
        <item x="717"/>
        <item x="3244"/>
        <item x="1699"/>
        <item x="3413"/>
        <item x="3646"/>
        <item x="1251"/>
        <item x="2624"/>
        <item x="3519"/>
        <item x="1230"/>
        <item x="3009"/>
        <item x="3502"/>
        <item x="46"/>
        <item x="2355"/>
        <item x="2956"/>
        <item x="970"/>
        <item x="549"/>
        <item x="672"/>
        <item x="315"/>
        <item x="3035"/>
        <item x="3014"/>
        <item x="4917"/>
        <item x="42"/>
        <item x="3433"/>
        <item x="2236"/>
        <item x="3052"/>
        <item x="610"/>
        <item x="2345"/>
        <item x="2451"/>
        <item x="1740"/>
        <item x="1190"/>
        <item x="3763"/>
        <item x="1974"/>
        <item x="4451"/>
        <item x="404"/>
        <item x="4326"/>
        <item x="141"/>
        <item x="4139"/>
        <item x="2206"/>
        <item x="4438"/>
        <item x="3696"/>
        <item x="430"/>
        <item x="3212"/>
        <item x="3309"/>
        <item x="102"/>
        <item x="4827"/>
        <item x="3899"/>
        <item x="1171"/>
        <item x="4390"/>
        <item x="1388"/>
        <item x="4890"/>
        <item x="1289"/>
        <item x="4276"/>
        <item x="4364"/>
        <item x="158"/>
        <item x="4107"/>
        <item x="1425"/>
        <item x="2454"/>
        <item x="1747"/>
        <item x="3895"/>
        <item x="369"/>
        <item x="818"/>
        <item x="1582"/>
        <item x="2314"/>
        <item x="1265"/>
        <item x="3310"/>
        <item x="3523"/>
        <item x="195"/>
        <item x="9"/>
        <item x="4136"/>
        <item x="3604"/>
        <item x="3816"/>
        <item x="2946"/>
        <item x="3183"/>
        <item x="3057"/>
        <item x="1739"/>
        <item x="2991"/>
        <item x="3927"/>
        <item x="2469"/>
        <item x="2930"/>
        <item x="1209"/>
        <item x="99"/>
        <item x="2039"/>
        <item x="1873"/>
        <item x="4973"/>
        <item x="1707"/>
        <item x="1435"/>
        <item x="570"/>
        <item x="4826"/>
        <item x="2384"/>
        <item x="2269"/>
        <item x="3788"/>
        <item x="4259"/>
        <item x="1854"/>
        <item x="2566"/>
        <item x="867"/>
        <item x="3480"/>
        <item x="2819"/>
        <item x="410"/>
        <item x="1928"/>
        <item x="4635"/>
        <item x="3108"/>
        <item x="2099"/>
        <item x="2145"/>
        <item x="3540"/>
        <item x="3591"/>
        <item x="875"/>
        <item x="420"/>
        <item x="2421"/>
        <item x="3400"/>
        <item x="3877"/>
        <item x="3092"/>
        <item x="1240"/>
        <item x="3110"/>
        <item x="1126"/>
        <item x="3496"/>
        <item x="2801"/>
        <item x="316"/>
        <item x="1701"/>
        <item x="834"/>
        <item x="4292"/>
        <item x="4650"/>
        <item x="4539"/>
        <item x="1297"/>
        <item x="4293"/>
        <item x="4663"/>
        <item x="2261"/>
        <item x="4224"/>
        <item x="2703"/>
        <item x="577"/>
        <item x="3140"/>
        <item x="599"/>
        <item x="4746"/>
        <item x="4857"/>
        <item x="449"/>
        <item x="3967"/>
        <item x="4557"/>
        <item x="3205"/>
        <item x="3884"/>
        <item x="3625"/>
        <item x="30"/>
        <item x="1488"/>
        <item x="1596"/>
        <item x="1134"/>
        <item x="4294"/>
        <item x="4841"/>
        <item x="63"/>
        <item x="1365"/>
        <item x="1977"/>
        <item x="3350"/>
        <item x="4044"/>
        <item x="1284"/>
        <item x="3950"/>
        <item x="3176"/>
        <item x="1678"/>
        <item x="2844"/>
        <item x="3674"/>
        <item x="4572"/>
        <item x="3542"/>
        <item x="186"/>
        <item x="2892"/>
        <item x="1440"/>
        <item x="2947"/>
        <item x="4252"/>
        <item x="31"/>
        <item x="4204"/>
        <item x="2847"/>
        <item x="3463"/>
        <item x="1025"/>
        <item x="4883"/>
        <item x="4506"/>
        <item x="1344"/>
        <item x="296"/>
        <item x="864"/>
        <item x="4244"/>
        <item x="2917"/>
        <item x="1716"/>
        <item x="2046"/>
        <item x="1481"/>
        <item x="3969"/>
        <item x="3361"/>
        <item x="171"/>
        <item x="1856"/>
        <item x="1301"/>
        <item x="2105"/>
        <item x="494"/>
        <item x="1955"/>
        <item x="239"/>
        <item x="4037"/>
        <item x="4307"/>
        <item x="1652"/>
        <item x="2055"/>
        <item x="2920"/>
        <item x="4048"/>
        <item x="1889"/>
        <item x="2309"/>
        <item x="987"/>
        <item x="1499"/>
        <item x="181"/>
        <item x="638"/>
        <item x="10"/>
        <item x="576"/>
        <item x="2650"/>
        <item x="2906"/>
        <item x="4793"/>
        <item x="4129"/>
        <item x="684"/>
        <item x="256"/>
        <item x="4595"/>
        <item x="4544"/>
        <item x="1836"/>
        <item x="1702"/>
        <item x="3589"/>
        <item x="1794"/>
        <item x="773"/>
        <item x="348"/>
        <item x="4457"/>
        <item x="1684"/>
        <item x="4836"/>
        <item x="1733"/>
        <item x="3058"/>
        <item x="2964"/>
        <item x="468"/>
        <item x="4489"/>
        <item x="1883"/>
        <item x="3225"/>
        <item x="1483"/>
        <item x="3905"/>
        <item x="3871"/>
        <item x="3601"/>
        <item x="1880"/>
        <item x="1046"/>
        <item x="3705"/>
        <item x="1223"/>
        <item x="1210"/>
        <item x="771"/>
        <item x="954"/>
        <item x="3707"/>
        <item x="2835"/>
        <item x="3293"/>
        <item x="3122"/>
        <item x="2014"/>
        <item x="2810"/>
        <item x="1935"/>
        <item x="4031"/>
        <item x="462"/>
        <item x="4737"/>
        <item x="4028"/>
        <item x="1405"/>
        <item x="3886"/>
        <item x="3113"/>
        <item x="842"/>
        <item x="4710"/>
        <item x="2989"/>
        <item x="1588"/>
        <item x="4504"/>
        <item x="3250"/>
        <item x="2457"/>
        <item x="4549"/>
        <item x="3102"/>
        <item x="4013"/>
        <item x="3848"/>
        <item x="1168"/>
        <item x="3797"/>
        <item x="1115"/>
        <item x="533"/>
        <item x="2503"/>
        <item x="1530"/>
        <item x="1339"/>
        <item x="1308"/>
        <item x="2957"/>
        <item x="3200"/>
        <item x="2098"/>
        <item x="4969"/>
        <item x="2129"/>
        <item x="4395"/>
        <item x="2793"/>
        <item x="2614"/>
        <item x="953"/>
        <item x="2555"/>
        <item x="1346"/>
        <item x="4758"/>
        <item x="4784"/>
        <item x="4118"/>
        <item x="951"/>
        <item x="3721"/>
        <item x="2646"/>
        <item x="1465"/>
        <item x="637"/>
        <item x="1604"/>
        <item x="1354"/>
        <item x="4819"/>
        <item x="4648"/>
        <item x="4580"/>
        <item x="3103"/>
        <item x="2270"/>
        <item x="4683"/>
        <item x="2564"/>
        <item x="1174"/>
        <item x="1041"/>
        <item x="3946"/>
        <item x="878"/>
        <item x="2284"/>
        <item x="3305"/>
        <item x="883"/>
        <item x="3984"/>
        <item x="1985"/>
        <item x="294"/>
        <item x="828"/>
        <item x="3987"/>
        <item x="2883"/>
        <item x="2523"/>
        <item x="3098"/>
        <item x="209"/>
        <item x="1829"/>
        <item x="4930"/>
        <item x="4103"/>
        <item x="345"/>
        <item x="226"/>
        <item x="525"/>
        <item x="164"/>
        <item x="4392"/>
        <item x="3389"/>
        <item x="1930"/>
        <item x="3060"/>
        <item x="1962"/>
        <item x="4617"/>
        <item x="3271"/>
        <item x="514"/>
        <item x="3398"/>
        <item x="2805"/>
        <item x="3419"/>
        <item x="3761"/>
        <item x="3412"/>
        <item x="1120"/>
        <item x="1649"/>
        <item x="2505"/>
        <item x="4936"/>
        <item x="3754"/>
        <item x="3016"/>
        <item x="4327"/>
        <item x="1751"/>
        <item x="4547"/>
        <item x="909"/>
        <item x="2712"/>
        <item x="594"/>
        <item x="1581"/>
        <item x="1130"/>
        <item x="1027"/>
        <item x="3402"/>
        <item x="3457"/>
        <item x="1254"/>
        <item x="2138"/>
        <item x="4639"/>
        <item x="2139"/>
        <item x="4172"/>
        <item x="3876"/>
        <item x="208"/>
        <item x="4858"/>
        <item x="129"/>
        <item x="4869"/>
        <item x="3101"/>
        <item x="3710"/>
        <item x="1293"/>
        <item x="2272"/>
        <item x="4160"/>
        <item x="35"/>
        <item x="384"/>
        <item x="4018"/>
        <item x="2645"/>
        <item x="2315"/>
        <item x="927"/>
        <item x="4085"/>
        <item x="2717"/>
        <item x="2987"/>
        <item x="4501"/>
        <item x="3063"/>
        <item x="461"/>
        <item x="3390"/>
        <item x="2562"/>
        <item x="3153"/>
        <item x="2419"/>
        <item x="4786"/>
        <item x="4131"/>
        <item x="4877"/>
        <item x="4700"/>
        <item x="3258"/>
        <item x="4993"/>
        <item x="1776"/>
        <item x="3260"/>
        <item x="890"/>
        <item x="2776"/>
        <item x="521"/>
        <item x="1004"/>
        <item x="1047"/>
        <item x="475"/>
        <item x="4717"/>
        <item x="78"/>
        <item x="2888"/>
        <item x="489"/>
        <item x="3516"/>
        <item x="1540"/>
        <item x="1906"/>
        <item x="4830"/>
        <item x="4790"/>
        <item x="351"/>
        <item x="882"/>
        <item x="770"/>
        <item x="1446"/>
        <item x="3852"/>
        <item x="2061"/>
        <item x="2631"/>
        <item x="3940"/>
        <item x="3734"/>
        <item x="1888"/>
        <item x="3181"/>
        <item x="977"/>
        <item x="4604"/>
        <item x="2112"/>
        <item x="2212"/>
        <item x="3949"/>
        <item x="1826"/>
        <item x="119"/>
        <item x="4975"/>
        <item x="1595"/>
        <item x="957"/>
        <item x="1561"/>
        <item x="554"/>
        <item x="3517"/>
        <item x="1569"/>
        <item x="1518"/>
        <item x="668"/>
        <item x="1971"/>
        <item x="4381"/>
        <item x="726"/>
        <item x="4056"/>
        <item x="201"/>
        <item x="2900"/>
        <item x="3270"/>
        <item x="2932"/>
        <item x="3410"/>
        <item x="3773"/>
        <item x="3129"/>
        <item x="126"/>
        <item x="885"/>
        <item x="686"/>
        <item x="3238"/>
        <item x="2493"/>
        <item x="2304"/>
        <item x="3301"/>
        <item x="4051"/>
        <item x="2263"/>
        <item x="4478"/>
        <item x="305"/>
        <item x="648"/>
        <item x="2092"/>
        <item x="2605"/>
        <item x="1227"/>
        <item x="1260"/>
        <item x="4241"/>
        <item x="1908"/>
        <item x="1270"/>
        <item x="1857"/>
        <item x="2867"/>
        <item x="1175"/>
        <item x="2560"/>
        <item x="3882"/>
        <item x="2837"/>
        <item x="2159"/>
        <item x="434"/>
        <item x="706"/>
        <item x="4039"/>
        <item x="2959"/>
        <item x="3325"/>
        <item x="3027"/>
        <item x="223"/>
        <item x="3749"/>
        <item x="1633"/>
        <item x="1287"/>
        <item x="2248"/>
        <item x="2496"/>
        <item x="3947"/>
        <item x="2464"/>
        <item x="4741"/>
        <item x="456"/>
        <item x="4435"/>
        <item x="4742"/>
        <item x="4646"/>
        <item x="1375"/>
        <item x="398"/>
        <item x="188"/>
        <item x="3865"/>
        <item x="3094"/>
        <item x="1199"/>
        <item x="3991"/>
        <item x="1495"/>
        <item x="2727"/>
        <item x="2858"/>
        <item x="76"/>
        <item x="4884"/>
        <item x="1449"/>
        <item x="3539"/>
        <item x="4463"/>
        <item x="603"/>
        <item x="658"/>
        <item x="4929"/>
        <item x="3043"/>
        <item x="347"/>
        <item x="3755"/>
        <item x="1538"/>
        <item x="2773"/>
        <item x="4791"/>
        <item x="2766"/>
        <item x="1710"/>
        <item x="4956"/>
        <item x="293"/>
        <item x="2240"/>
        <item x="4499"/>
        <item x="1324"/>
        <item x="1969"/>
        <item x="38"/>
        <item x="2335"/>
        <item x="2565"/>
        <item x="378"/>
        <item x="2535"/>
        <item x="4469"/>
        <item x="3454"/>
        <item x="783"/>
        <item x="4329"/>
        <item x="1975"/>
        <item x="2324"/>
        <item x="486"/>
        <item x="4164"/>
        <item x="898"/>
        <item x="1963"/>
        <item x="848"/>
        <item x="1600"/>
        <item x="4187"/>
        <item x="2241"/>
        <item x="2327"/>
        <item x="2378"/>
        <item x="794"/>
        <item x="3578"/>
        <item x="1691"/>
        <item x="1049"/>
        <item x="2431"/>
        <item x="3227"/>
        <item x="284"/>
        <item x="3466"/>
        <item x="2125"/>
        <item x="2640"/>
        <item x="4749"/>
        <item x="44"/>
        <item x="1853"/>
        <item x="2622"/>
        <item x="2279"/>
        <item x="2358"/>
        <item x="3561"/>
        <item x="2749"/>
        <item x="3458"/>
        <item x="331"/>
        <item x="4443"/>
        <item x="418"/>
        <item x="3783"/>
        <item x="1795"/>
        <item x="3345"/>
        <item x="917"/>
        <item x="4780"/>
        <item x="4981"/>
        <item x="3662"/>
        <item x="4519"/>
        <item x="4144"/>
        <item x="1072"/>
        <item x="1869"/>
        <item x="2588"/>
        <item x="4468"/>
        <item x="355"/>
        <item x="2794"/>
        <item x="3124"/>
        <item x="2143"/>
        <item x="1968"/>
        <item x="1266"/>
        <item x="4412"/>
        <item x="1575"/>
        <item x="4367"/>
        <item x="1139"/>
        <item x="2077"/>
        <item x="2003"/>
        <item x="1945"/>
        <item x="2318"/>
        <item x="967"/>
        <item x="698"/>
        <item x="4526"/>
        <item x="4147"/>
        <item x="1564"/>
        <item x="3559"/>
        <item x="4415"/>
        <item x="1787"/>
        <item x="608"/>
        <item x="972"/>
        <item x="3065"/>
        <item x="2958"/>
        <item x="2653"/>
        <item x="1628"/>
        <item x="1515"/>
        <item x="50"/>
        <item x="180"/>
        <item x="2500"/>
        <item x="4475"/>
        <item x="21"/>
        <item x="2244"/>
        <item x="121"/>
        <item x="3257"/>
        <item x="769"/>
        <item x="1026"/>
        <item x="1076"/>
        <item x="3687"/>
        <item x="2592"/>
        <item x="4069"/>
        <item x="1477"/>
        <item x="3928"/>
        <item x="2509"/>
        <item x="710"/>
        <item x="4200"/>
        <item x="466"/>
        <item x="1153"/>
        <item x="4713"/>
        <item x="3477"/>
        <item x="3047"/>
        <item x="2976"/>
        <item x="1663"/>
        <item x="3427"/>
        <item x="853"/>
        <item x="4141"/>
        <item x="1671"/>
        <item x="3012"/>
        <item x="1742"/>
        <item x="3276"/>
        <item x="2792"/>
        <item x="4125"/>
        <item x="3416"/>
        <item x="2182"/>
        <item x="1335"/>
        <item x="4133"/>
        <item x="938"/>
        <item x="4120"/>
        <item x="2087"/>
        <item x="1296"/>
        <item x="3894"/>
        <item x="1305"/>
        <item x="2377"/>
        <item x="505"/>
        <item x="1407"/>
        <item x="2170"/>
        <item x="868"/>
        <item x="3311"/>
        <item x="3237"/>
        <item x="4470"/>
        <item x="3648"/>
        <item x="3948"/>
        <item x="1848"/>
        <item x="3049"/>
        <item x="1919"/>
        <item x="2949"/>
        <item x="4087"/>
        <item x="2552"/>
        <item x="4340"/>
        <item x="3558"/>
        <item x="4556"/>
        <item x="4864"/>
        <item x="628"/>
        <item x="4306"/>
        <item x="3730"/>
        <item x="2203"/>
        <item x="861"/>
        <item x="2512"/>
        <item x="2467"/>
        <item x="3407"/>
        <item x="220"/>
        <item x="3972"/>
        <item x="1779"/>
        <item x="835"/>
        <item x="574"/>
        <item x="1621"/>
        <item x="1485"/>
        <item x="2116"/>
        <item x="4109"/>
        <item x="1082"/>
        <item x="2162"/>
        <item x="4620"/>
        <item x="3201"/>
        <item x="276"/>
        <item x="1403"/>
        <item x="504"/>
        <item x="3033"/>
        <item x="2472"/>
        <item x="2593"/>
        <item x="3209"/>
        <item x="677"/>
        <item x="4300"/>
        <item x="4029"/>
        <item x="3218"/>
        <item x="3855"/>
        <item x="176"/>
        <item x="1877"/>
        <item x="2786"/>
        <item x="3669"/>
        <item x="1997"/>
        <item x="2743"/>
        <item x="4007"/>
        <item x="4558"/>
        <item x="2784"/>
        <item x="4102"/>
        <item x="1771"/>
        <item x="2307"/>
        <item x="3713"/>
        <item x="4921"/>
        <item x="3934"/>
        <item x="34"/>
        <item x="2295"/>
        <item x="4267"/>
        <item x="4251"/>
        <item x="1951"/>
        <item x="1523"/>
        <item x="2998"/>
        <item x="2062"/>
        <item x="3068"/>
        <item x="4766"/>
        <item x="4213"/>
        <item x="2764"/>
        <item x="2911"/>
        <item x="1085"/>
        <item x="4704"/>
        <item x="41"/>
        <item x="4801"/>
        <item x="1453"/>
        <item x="1658"/>
        <item x="3172"/>
        <item x="4215"/>
        <item x="1607"/>
        <item x="1895"/>
        <item x="4735"/>
        <item x="788"/>
        <item x="1837"/>
        <item x="2387"/>
        <item x="1891"/>
        <item x="3901"/>
        <item x="4760"/>
        <item x="2896"/>
        <item x="3096"/>
        <item x="689"/>
        <item x="552"/>
        <item x="123"/>
        <item x="3360"/>
        <item x="4065"/>
        <item x="3598"/>
        <item x="1727"/>
        <item x="1496"/>
        <item x="482"/>
        <item x="3036"/>
        <item x="1510"/>
        <item x="241"/>
        <item x="3746"/>
        <item x="596"/>
        <item x="2119"/>
        <item x="1349"/>
        <item x="3918"/>
        <item x="4043"/>
        <item x="3861"/>
        <item x="2797"/>
        <item x="4265"/>
        <item x="822"/>
        <item x="1870"/>
        <item x="1048"/>
        <item x="4161"/>
        <item x="4779"/>
        <item x="4424"/>
        <item x="617"/>
        <item x="1458"/>
        <item x="3587"/>
        <item x="3436"/>
        <item x="1246"/>
        <item x="3031"/>
        <item x="3956"/>
        <item x="3348"/>
        <item x="2202"/>
        <item x="2585"/>
        <item x="2681"/>
        <item x="4567"/>
        <item x="2352"/>
        <item x="4246"/>
        <item x="4642"/>
        <item x="260"/>
        <item x="429"/>
        <item x="3449"/>
        <item x="2347"/>
        <item x="3219"/>
        <item x="2884"/>
        <item x="3846"/>
        <item x="1273"/>
        <item x="1083"/>
        <item x="3910"/>
        <item x="4359"/>
        <item x="1991"/>
        <item x="766"/>
        <item x="663"/>
        <item x="4771"/>
        <item x="4458"/>
        <item x="4071"/>
        <item x="177"/>
        <item x="2752"/>
        <item x="4380"/>
        <item x="1147"/>
        <item x="3827"/>
        <item x="4805"/>
        <item x="3729"/>
        <item x="2807"/>
        <item x="4117"/>
        <item x="1712"/>
        <item x="1394"/>
        <item x="2193"/>
        <item x="3254"/>
        <item x="735"/>
        <item x="979"/>
        <item x="2519"/>
        <item x="2857"/>
        <item x="901"/>
        <item x="2536"/>
        <item x="985"/>
        <item x="3453"/>
        <item x="2675"/>
        <item x="2621"/>
        <item x="2331"/>
        <item x="1508"/>
        <item x="346"/>
        <item x="1732"/>
        <item x="3765"/>
        <item x="428"/>
        <item x="994"/>
        <item x="3960"/>
        <item x="2708"/>
        <item x="1045"/>
        <item x="4964"/>
        <item x="4126"/>
        <item x="105"/>
        <item x="1680"/>
        <item x="1357"/>
        <item x="4854"/>
        <item x="4330"/>
        <item x="2986"/>
        <item x="583"/>
        <item x="1255"/>
        <item x="1634"/>
        <item x="4896"/>
        <item x="342"/>
        <item x="2141"/>
        <item x="401"/>
        <item x="1408"/>
        <item x="1426"/>
        <item x="2818"/>
        <item x="12"/>
        <item x="4997"/>
        <item x="2053"/>
        <item x="122"/>
        <item x="56"/>
        <item x="3056"/>
        <item x="3548"/>
        <item x="3213"/>
        <item x="615"/>
        <item x="2128"/>
        <item x="4488"/>
        <item x="304"/>
        <item x="264"/>
        <item x="2220"/>
        <item x="2113"/>
        <item x="4223"/>
        <item x="2772"/>
        <item x="3805"/>
        <item x="823"/>
        <item x="2027"/>
        <item x="4560"/>
        <item x="2444"/>
        <item x="1688"/>
        <item x="1063"/>
        <item x="3810"/>
        <item x="3569"/>
        <item x="761"/>
        <item x="2969"/>
        <item x="2927"/>
        <item x="2349"/>
        <item x="2266"/>
        <item x="269"/>
        <item x="4442"/>
        <item x="1887"/>
        <item x="3086"/>
        <item x="4274"/>
        <item x="4933"/>
        <item x="3491"/>
        <item x="2689"/>
        <item x="4063"/>
        <item x="4405"/>
        <item x="339"/>
        <item x="3684"/>
        <item x="1731"/>
        <item x="2178"/>
        <item x="2146"/>
        <item x="3120"/>
        <item x="381"/>
        <item x="3425"/>
        <item x="2199"/>
        <item x="3697"/>
        <item x="862"/>
        <item x="2714"/>
        <item x="556"/>
        <item x="4525"/>
        <item x="789"/>
        <item x="4110"/>
        <item x="511"/>
        <item x="2737"/>
        <item x="933"/>
        <item x="4081"/>
        <item x="2937"/>
        <item x="3766"/>
        <item x="3261"/>
        <item x="1672"/>
        <item x="774"/>
        <item x="1167"/>
        <item x="3703"/>
        <item x="2924"/>
        <item x="323"/>
        <item x="708"/>
        <item x="1058"/>
        <item x="3167"/>
        <item x="4195"/>
        <item x="1108"/>
        <item x="3917"/>
        <item x="402"/>
        <item x="4958"/>
        <item x="1193"/>
        <item x="75"/>
        <item x="2210"/>
        <item x="3202"/>
        <item x="4361"/>
        <item x="2903"/>
        <item x="1670"/>
        <item x="2208"/>
        <item x="1738"/>
        <item x="4721"/>
        <item x="4176"/>
        <item x="3050"/>
        <item x="3607"/>
        <item x="2101"/>
        <item x="4754"/>
        <item x="3965"/>
        <item x="3252"/>
        <item x="4351"/>
        <item x="1497"/>
        <item x="854"/>
        <item x="1793"/>
        <item x="3840"/>
        <item x="1428"/>
        <item x="1769"/>
        <item x="4570"/>
        <item x="2219"/>
        <item x="3680"/>
        <item x="4030"/>
        <item x="2235"/>
        <item x="4948"/>
        <item x="2825"/>
        <item x="166"/>
        <item x="458"/>
        <item x="1213"/>
        <item x="4112"/>
        <item x="1282"/>
        <item x="2475"/>
        <item x="2845"/>
        <item x="2243"/>
        <item x="3831"/>
        <item x="116"/>
        <item x="2325"/>
        <item x="1008"/>
        <item x="4135"/>
        <item x="1105"/>
        <item x="1834"/>
        <item x="3640"/>
        <item x="282"/>
        <item x="2830"/>
        <item x="3740"/>
        <item x="620"/>
        <item x="1536"/>
        <item x="3175"/>
        <item x="1772"/>
        <item x="1107"/>
        <item x="4682"/>
        <item x="4298"/>
        <item x="236"/>
        <item x="80"/>
        <item x="943"/>
        <item x="2548"/>
        <item x="772"/>
        <item x="632"/>
        <item x="2294"/>
        <item x="4575"/>
        <item x="3077"/>
        <item x="3543"/>
        <item x="716"/>
        <item x="838"/>
        <item x="955"/>
        <item x="3822"/>
        <item x="988"/>
        <item x="1617"/>
        <item x="1"/>
        <item x="3887"/>
        <item x="1051"/>
        <item x="650"/>
        <item x="3041"/>
        <item x="1093"/>
        <item x="4441"/>
        <item x="2914"/>
        <item x="1722"/>
        <item x="3303"/>
        <item x="1350"/>
        <item x="1044"/>
        <item x="496"/>
        <item x="2702"/>
        <item x="4467"/>
        <item x="905"/>
        <item x="2849"/>
        <item x="1954"/>
        <item x="2176"/>
        <item x="1196"/>
        <item x="4523"/>
        <item x="3719"/>
        <item x="3117"/>
        <item x="1527"/>
        <item x="1387"/>
        <item x="4220"/>
        <item x="3534"/>
        <item x="4"/>
        <item x="3560"/>
        <item x="3380"/>
        <item x="3623"/>
        <item x="1558"/>
        <item x="3186"/>
        <item x="4564"/>
        <item x="358"/>
        <item x="3811"/>
        <item x="850"/>
        <item x="1095"/>
        <item x="2873"/>
        <item x="447"/>
        <item x="4494"/>
        <item x="4550"/>
        <item x="2375"/>
        <item x="1012"/>
        <item x="3290"/>
        <item x="551"/>
        <item x="3091"/>
        <item x="2874"/>
        <item x="415"/>
        <item x="3595"/>
        <item x="3858"/>
        <item x="2909"/>
        <item x="394"/>
        <item x="4591"/>
        <item x="4190"/>
        <item x="2734"/>
        <item x="2578"/>
        <item x="1653"/>
        <item x="2824"/>
        <item x="1250"/>
        <item x="4123"/>
        <item x="2691"/>
        <item x="2461"/>
        <item x="3549"/>
        <item x="4264"/>
        <item x="3597"/>
        <item x="797"/>
        <item x="1781"/>
        <item x="777"/>
        <item x="579"/>
        <item x="2965"/>
        <item x="4952"/>
        <item x="1248"/>
        <item x="2201"/>
        <item x="2482"/>
        <item x="4432"/>
        <item x="302"/>
        <item x="1135"/>
        <item x="1675"/>
        <item x="4434"/>
        <item x="69"/>
        <item x="4453"/>
        <item x="3505"/>
        <item x="2971"/>
        <item x="2780"/>
        <item x="2386"/>
        <item x="1721"/>
        <item x="4671"/>
        <item x="2812"/>
        <item x="2474"/>
        <item x="2485"/>
        <item x="4011"/>
        <item x="2834"/>
        <item x="4938"/>
        <item x="1864"/>
        <item x="1545"/>
        <item x="4335"/>
        <item x="4132"/>
        <item x="2532"/>
        <item x="3664"/>
        <item x="2372"/>
        <item x="4322"/>
        <item x="1370"/>
        <item x="3143"/>
        <item x="2049"/>
        <item x="2721"/>
        <item x="1062"/>
        <item x="3693"/>
        <item x="3566"/>
        <item x="4450"/>
        <item x="564"/>
        <item x="2396"/>
        <item x="3636"/>
        <item x="510"/>
        <item x="3029"/>
        <item x="4802"/>
        <item x="4891"/>
        <item x="989"/>
        <item x="635"/>
        <item x="1995"/>
        <item x="2001"/>
        <item x="1228"/>
        <item x="1612"/>
        <item x="546"/>
        <item x="3045"/>
        <item x="1775"/>
        <item x="1348"/>
        <item x="2060"/>
        <item x="4593"/>
        <item x="4408"/>
        <item x="601"/>
        <item x="4861"/>
        <item x="1843"/>
        <item x="2222"/>
        <item x="831"/>
        <item x="94"/>
        <item x="427"/>
        <item x="2242"/>
        <item x="4286"/>
        <item x="1245"/>
        <item x="1725"/>
        <item x="1567"/>
        <item x="1242"/>
        <item x="3873"/>
        <item x="1129"/>
        <item x="4130"/>
        <item x="2067"/>
        <item x="3017"/>
        <item x="3944"/>
        <item x="2770"/>
        <item x="3024"/>
        <item x="1238"/>
        <item x="3819"/>
        <item x="3912"/>
        <item x="150"/>
        <item x="4579"/>
        <item x="1471"/>
        <item x="4398"/>
        <item x="13"/>
        <item x="2142"/>
        <item x="1514"/>
        <item x="2800"/>
        <item x="1021"/>
        <item x="1778"/>
        <item x="4377"/>
        <item x="3263"/>
        <item x="1436"/>
        <item x="2557"/>
        <item x="1164"/>
        <item x="4290"/>
        <item x="824"/>
        <item x="259"/>
        <item x="961"/>
        <item x="39"/>
        <item x="895"/>
        <item x="1662"/>
        <item x="3178"/>
        <item x="2095"/>
        <item x="702"/>
        <item x="3699"/>
        <item x="827"/>
        <item x="614"/>
        <item x="290"/>
        <item x="98"/>
        <item x="1939"/>
        <item x="2953"/>
        <item x="819"/>
        <item x="1910"/>
        <item x="3524"/>
        <item x="626"/>
        <item x="1133"/>
        <item x="1520"/>
        <item x="3162"/>
        <item x="2296"/>
        <item x="4927"/>
        <item x="3671"/>
        <item x="2684"/>
        <item x="3336"/>
        <item x="343"/>
        <item x="1770"/>
        <item x="3509"/>
        <item x="625"/>
        <item x="747"/>
        <item x="4508"/>
        <item x="2952"/>
        <item x="748"/>
        <item x="3174"/>
        <item x="4449"/>
        <item x="2359"/>
        <item x="2695"/>
        <item x="4080"/>
        <item x="4680"/>
        <item x="1517"/>
        <item x="3249"/>
        <item x="175"/>
        <item x="4698"/>
        <item x="4173"/>
        <item x="1020"/>
        <item x="3288"/>
        <item x="2091"/>
        <item x="92"/>
        <item x="1067"/>
        <item x="2134"/>
        <item x="1239"/>
        <item x="4821"/>
        <item x="4279"/>
        <item x="2126"/>
        <item x="3034"/>
        <item x="4111"/>
        <item x="4855"/>
        <item x="106"/>
        <item x="3580"/>
        <item x="4818"/>
        <item x="784"/>
        <item x="516"/>
        <item x="3274"/>
        <item x="2287"/>
        <item x="745"/>
        <item x="3429"/>
        <item x="3082"/>
        <item x="2446"/>
        <item x="667"/>
        <item x="4707"/>
        <item x="4178"/>
        <item x="558"/>
        <item x="3216"/>
        <item x="2632"/>
        <item x="715"/>
        <item x="3323"/>
        <item x="3046"/>
        <item x="3938"/>
        <item x="2034"/>
        <item x="1669"/>
        <item x="3825"/>
        <item x="3484"/>
        <item x="757"/>
        <item x="4151"/>
        <item x="3379"/>
        <item x="2671"/>
        <item x="3215"/>
        <item x="3344"/>
        <item x="2262"/>
        <item x="2079"/>
        <item x="923"/>
        <item x="4245"/>
        <item x="147"/>
        <item x="1881"/>
        <item x="2012"/>
        <item x="693"/>
        <item x="2285"/>
        <item x="1424"/>
        <item x="2726"/>
        <item x="2980"/>
        <item x="4198"/>
        <item x="3654"/>
        <item x="1309"/>
        <item x="90"/>
        <item x="2529"/>
        <item x="224"/>
        <item x="1961"/>
        <item x="2075"/>
        <item x="964"/>
        <item x="2404"/>
        <item x="1150"/>
        <item x="2017"/>
        <item x="4053"/>
        <item x="755"/>
        <item x="4875"/>
        <item x="2280"/>
        <item x="4006"/>
        <item x="3144"/>
        <item x="1404"/>
        <item x="4803"/>
        <item x="3779"/>
        <item x="1337"/>
        <item x="3064"/>
        <item x="2226"/>
        <item x="3859"/>
        <item x="986"/>
        <item x="3747"/>
        <item x="2308"/>
        <item x="182"/>
        <item x="1055"/>
        <item x="4153"/>
        <item x="4944"/>
        <item x="3286"/>
        <item x="3232"/>
        <item x="500"/>
        <item x="3634"/>
        <item x="2473"/>
        <item x="4808"/>
        <item x="4433"/>
        <item x="995"/>
        <item x="1332"/>
        <item x="453"/>
        <item x="1543"/>
        <item x="2648"/>
        <item x="67"/>
        <item x="1445"/>
        <item x="2639"/>
        <item x="1406"/>
        <item x="4179"/>
        <item x="459"/>
        <item x="3815"/>
        <item x="2317"/>
        <item x="1970"/>
        <item x="1185"/>
        <item x="1948"/>
        <item x="2850"/>
        <item x="3387"/>
        <item x="3199"/>
        <item x="1989"/>
        <item x="4898"/>
        <item x="3675"/>
        <item x="1061"/>
        <item x="4445"/>
        <item x="2760"/>
        <item x="4421"/>
        <item x="1269"/>
        <item x="959"/>
        <item x="1631"/>
        <item x="4289"/>
        <item x="2492"/>
        <item x="4960"/>
        <item x="2216"/>
        <item x="4400"/>
        <item x="2581"/>
        <item x="2302"/>
        <item x="4644"/>
        <item x="2259"/>
        <item x="1622"/>
        <item x="1484"/>
        <item x="4984"/>
        <item x="4770"/>
        <item x="1294"/>
        <item x="4152"/>
        <item x="4972"/>
        <item x="876"/>
        <item x="2951"/>
        <item x="3556"/>
        <item x="971"/>
        <item x="3278"/>
        <item x="2604"/>
        <item x="3988"/>
        <item x="88"/>
        <item x="4667"/>
        <item x="768"/>
        <item x="318"/>
        <item x="2000"/>
        <item x="3006"/>
        <item x="836"/>
        <item x="1460"/>
        <item x="3670"/>
        <item x="4534"/>
        <item x="2110"/>
        <item x="963"/>
        <item x="1703"/>
        <item x="904"/>
        <item x="3087"/>
        <item x="3722"/>
        <item x="1783"/>
        <item x="3487"/>
        <item x="2502"/>
        <item x="4149"/>
        <item x="3395"/>
        <item x="4197"/>
        <item x="2411"/>
        <item x="4257"/>
        <item x="117"/>
        <item x="2186"/>
        <item x="2172"/>
        <item x="2637"/>
        <item x="4113"/>
        <item x="3986"/>
        <item x="647"/>
        <item x="3462"/>
        <item x="4695"/>
        <item x="2603"/>
        <item x="3958"/>
        <item x="2563"/>
        <item x="4423"/>
        <item x="2984"/>
        <item x="265"/>
        <item x="593"/>
        <item x="17"/>
        <item x="3951"/>
        <item x="916"/>
        <item x="2935"/>
        <item x="1757"/>
        <item x="712"/>
        <item x="3673"/>
        <item x="160"/>
        <item x="1118"/>
        <item x="694"/>
        <item x="2795"/>
        <item x="3182"/>
        <item x="1862"/>
        <item x="4953"/>
        <item x="4585"/>
        <item x="3667"/>
        <item x="2323"/>
        <item x="322"/>
        <item x="2045"/>
        <item x="3908"/>
        <item x="1519"/>
        <item x="2817"/>
        <item x="3857"/>
        <item x="2871"/>
        <item x="4537"/>
        <item x="3610"/>
        <item x="2759"/>
        <item x="3431"/>
        <item x="3879"/>
        <item x="1661"/>
        <item x="907"/>
        <item x="1310"/>
        <item x="4003"/>
        <item x="4243"/>
        <item x="1645"/>
        <item x="1818"/>
        <item x="2886"/>
        <item x="1229"/>
        <item x="3204"/>
        <item x="4386"/>
        <item x="3297"/>
        <item x="2171"/>
        <item x="4659"/>
        <item x="1937"/>
        <item x="4866"/>
        <item x="1119"/>
        <item x="2400"/>
        <item x="1797"/>
        <item x="3692"/>
        <item x="26"/>
        <item x="3321"/>
        <item x="529"/>
        <item x="3452"/>
        <item x="1685"/>
        <item x="3995"/>
        <item x="998"/>
        <item x="1614"/>
        <item x="1573"/>
        <item x="2902"/>
        <item x="894"/>
        <item x="140"/>
        <item x="244"/>
        <item x="3365"/>
        <item x="4462"/>
        <item x="2442"/>
        <item x="1845"/>
        <item x="2082"/>
        <item x="889"/>
        <item x="937"/>
        <item x="162"/>
        <item x="3222"/>
        <item x="1599"/>
        <item x="2477"/>
        <item x="1565"/>
        <item x="4373"/>
        <item x="1809"/>
        <item x="3214"/>
        <item x="1902"/>
        <item x="1382"/>
        <item x="2625"/>
        <item x="4908"/>
        <item x="664"/>
        <item x="2887"/>
        <item x="372"/>
        <item x="1131"/>
        <item x="2623"/>
        <item x="4955"/>
        <item x="1099"/>
        <item x="2531"/>
        <item x="4057"/>
        <item x="4333"/>
        <item x="2816"/>
        <item x="739"/>
        <item x="3037"/>
        <item x="754"/>
        <item x="3650"/>
        <item x="2340"/>
        <item x="4097"/>
        <item x="3460"/>
        <item x="4673"/>
        <item x="3929"/>
        <item x="274"/>
        <item x="2724"/>
        <item x="609"/>
        <item x="2961"/>
        <item x="1638"/>
        <item x="3381"/>
        <item x="3485"/>
        <item x="2237"/>
        <item x="3577"/>
        <item x="1222"/>
        <item x="3661"/>
        <item x="3450"/>
        <item x="3417"/>
        <item x="2635"/>
        <item x="498"/>
        <item x="1942"/>
        <item x="3630"/>
        <item x="3726"/>
        <item x="586"/>
        <item x="3475"/>
        <item x="2997"/>
        <item x="4388"/>
        <item x="1001"/>
        <item x="4024"/>
        <item x="2680"/>
        <item x="1212"/>
        <item x="4492"/>
        <item x="3633"/>
        <item x="2602"/>
        <item x="2842"/>
        <item x="1384"/>
        <item x="3435"/>
        <item x="4461"/>
        <item x="4694"/>
        <item x="2059"/>
        <item x="4236"/>
        <item x="3294"/>
        <item x="4021"/>
        <item x="1037"/>
        <item x="2600"/>
        <item x="3177"/>
        <item x="4507"/>
        <item x="4906"/>
        <item x="2374"/>
        <item x="465"/>
        <item x="4232"/>
        <item x="2148"/>
        <item x="2311"/>
        <item x="4762"/>
        <item x="3832"/>
        <item x="3255"/>
        <item x="3315"/>
        <item x="738"/>
        <item x="731"/>
        <item x="2607"/>
        <item x="54"/>
        <item x="2297"/>
        <item x="2517"/>
        <item x="2388"/>
        <item x="3125"/>
        <item x="3359"/>
        <item x="1137"/>
        <item x="678"/>
        <item x="1322"/>
        <item x="3054"/>
        <item x="2360"/>
        <item x="920"/>
        <item x="1019"/>
        <item x="2876"/>
        <item x="2462"/>
        <item x="2736"/>
        <item x="187"/>
        <item x="1430"/>
        <item x="934"/>
        <item x="4050"/>
        <item x="1571"/>
        <item x="548"/>
        <item x="1420"/>
        <item x="4627"/>
        <item x="3878"/>
        <item x="559"/>
        <item x="28"/>
        <item x="4514"/>
        <item x="4789"/>
        <item x="2103"/>
        <item x="4897"/>
        <item x="3904"/>
        <item x="3982"/>
        <item x="2363"/>
        <item x="3942"/>
        <item x="4358"/>
        <item x="1421"/>
        <item x="3609"/>
        <item x="3744"/>
        <item x="312"/>
        <item x="1143"/>
        <item x="968"/>
        <item x="1307"/>
        <item x="1635"/>
        <item x="169"/>
        <item x="527"/>
        <item x="4689"/>
        <item x="2399"/>
        <item x="3217"/>
        <item x="2415"/>
        <item x="2634"/>
        <item x="2025"/>
        <item x="4719"/>
        <item x="1535"/>
        <item x="1221"/>
        <item x="3001"/>
        <item x="4312"/>
        <item x="3700"/>
        <item x="1492"/>
        <item x="3605"/>
        <item x="3354"/>
        <item x="1589"/>
        <item x="3545"/>
        <item x="1486"/>
        <item x="3248"/>
        <item x="4916"/>
        <item x="25"/>
        <item x="2117"/>
        <item x="4630"/>
        <item x="3223"/>
        <item x="2990"/>
        <item x="483"/>
        <item x="1280"/>
        <item x="4552"/>
        <item x="2590"/>
        <item x="254"/>
        <item x="3088"/>
        <item x="1378"/>
        <item x="4105"/>
        <item x="4137"/>
        <item x="4619"/>
        <item x="4723"/>
        <item x="306"/>
        <item x="4940"/>
        <item x="4353"/>
        <item x="4413"/>
        <item x="2300"/>
        <item x="4042"/>
        <item x="1866"/>
        <item x="1748"/>
        <item x="2097"/>
        <item x="3332"/>
        <item x="3149"/>
        <item x="4145"/>
        <item x="137"/>
        <item x="1156"/>
        <item x="2022"/>
        <item x="1191"/>
        <item x="2289"/>
        <item x="1949"/>
        <item x="1934"/>
        <item x="721"/>
        <item x="3525"/>
        <item x="1363"/>
        <item x="3939"/>
        <item x="3806"/>
        <item x="4406"/>
        <item x="687"/>
        <item x="872"/>
        <item x="1427"/>
        <item x="4988"/>
        <item x="3606"/>
        <item x="940"/>
        <item x="1603"/>
        <item x="311"/>
        <item x="190"/>
        <item x="718"/>
        <item x="545"/>
        <item x="711"/>
        <item x="2992"/>
        <item x="1959"/>
        <item x="4753"/>
        <item x="1145"/>
        <item x="1741"/>
        <item x="1957"/>
        <item x="463"/>
        <item x="2775"/>
        <item x="3529"/>
        <item x="2613"/>
        <item x="2147"/>
        <item x="480"/>
        <item x="4295"/>
        <item x="3814"/>
        <item x="1544"/>
        <item x="1609"/>
        <item x="1203"/>
        <item x="3273"/>
        <item x="1029"/>
        <item x="1215"/>
        <item x="1576"/>
        <item x="338"/>
        <item x="4850"/>
        <item x="2907"/>
        <item x="811"/>
        <item x="4686"/>
        <item x="4363"/>
        <item x="2539"/>
        <item x="1562"/>
        <item x="0"/>
        <item x="3738"/>
        <item x="3809"/>
        <item x="2231"/>
        <item x="1893"/>
        <item x="4867"/>
        <item x="1960"/>
        <item x="3641"/>
        <item x="1482"/>
        <item x="722"/>
        <item x="1470"/>
        <item x="1383"/>
        <item x="235"/>
        <item x="4612"/>
        <item x="4281"/>
        <item x="4127"/>
        <item x="4237"/>
        <item x="242"/>
        <item x="3403"/>
        <item x="4313"/>
        <item x="131"/>
        <item x="4665"/>
        <item x="4124"/>
        <item x="2447"/>
        <item x="455"/>
        <item x="899"/>
        <item x="1900"/>
        <item x="3528"/>
        <item x="4995"/>
        <item x="4058"/>
        <item x="3796"/>
        <item x="4701"/>
        <item x="1825"/>
        <item x="4918"/>
        <item x="4835"/>
        <item x="724"/>
        <item x="3242"/>
        <item x="2586"/>
        <item x="2106"/>
        <item x="3267"/>
        <item x="3863"/>
        <item x="3256"/>
        <item x="4602"/>
        <item x="4740"/>
        <item x="4812"/>
        <item x="248"/>
        <item x="4498"/>
        <item x="3418"/>
        <item x="4752"/>
        <item x="1925"/>
        <item x="2026"/>
        <item x="4208"/>
        <item x="1981"/>
        <item x="4337"/>
        <item x="1531"/>
        <item x="2652"/>
        <item x="218"/>
        <item x="1700"/>
        <item x="1235"/>
        <item x="3384"/>
        <item x="1999"/>
        <item x="981"/>
        <item x="3868"/>
        <item x="2337"/>
        <item x="476"/>
        <item x="2215"/>
        <item x="1077"/>
        <item x="1052"/>
        <item x="4681"/>
        <item x="1936"/>
        <item x="1993"/>
        <item x="4726"/>
        <item x="4342"/>
        <item x="2443"/>
        <item x="1205"/>
        <item x="2488"/>
        <item x="4184"/>
        <item x="2660"/>
        <item x="4863"/>
        <item x="216"/>
        <item x="4460"/>
        <item x="2479"/>
        <item x="1347"/>
        <item x="3533"/>
        <item x="3377"/>
        <item x="438"/>
        <item x="89"/>
        <item x="680"/>
        <item x="1762"/>
        <item x="3690"/>
        <item x="3515"/>
        <item x="1180"/>
        <item x="2617"/>
        <item x="4025"/>
        <item x="3919"/>
        <item x="4427"/>
        <item x="3751"/>
        <item x="432"/>
        <item x="566"/>
        <item x="2011"/>
        <item x="3711"/>
        <item x="3924"/>
        <item x="4067"/>
        <item x="3114"/>
        <item x="2217"/>
        <item x="1087"/>
        <item x="562"/>
        <item x="1017"/>
        <item x="1042"/>
        <item x="4418"/>
        <item x="2866"/>
        <item x="1188"/>
        <item x="946"/>
        <item x="896"/>
        <item x="4545"/>
        <item x="2398"/>
        <item x="3306"/>
        <item x="837"/>
        <item x="2207"/>
        <item x="2188"/>
        <item x="229"/>
        <item x="2546"/>
        <item x="4502"/>
        <item x="1585"/>
        <item x="939"/>
        <item x="1967"/>
        <item x="212"/>
        <item x="4465"/>
        <item x="4772"/>
        <item x="2183"/>
        <item x="2021"/>
        <item x="1096"/>
        <item x="1316"/>
        <item x="1640"/>
        <item x="2424"/>
        <item x="1169"/>
        <item x="3198"/>
        <item x="3891"/>
        <item x="2489"/>
        <item x="4555"/>
        <item x="1206"/>
        <item x="541"/>
        <item x="4484"/>
        <item x="1882"/>
        <item x="4207"/>
        <item x="1897"/>
        <item x="4989"/>
        <item x="1767"/>
        <item x="2571"/>
        <item x="3164"/>
        <item x="2705"/>
        <item x="283"/>
        <item x="2328"/>
        <item x="1368"/>
        <item x="1036"/>
        <item x="3617"/>
        <item x="4527"/>
        <item x="2608"/>
        <item x="3371"/>
        <item x="3725"/>
        <item x="3818"/>
        <item x="4100"/>
        <item x="4985"/>
        <item x="4352"/>
        <item x="4474"/>
        <item x="233"/>
        <item x="4660"/>
        <item x="4924"/>
        <item x="4095"/>
        <item x="1885"/>
        <item x="4271"/>
        <item x="55"/>
        <item x="1040"/>
        <item x="935"/>
        <item x="4652"/>
        <item x="4844"/>
        <item x="3165"/>
        <item x="4796"/>
        <item x="66"/>
        <item x="3883"/>
        <item x="4008"/>
        <item x="4878"/>
        <item x="2753"/>
        <item x="3492"/>
        <item x="2841"/>
        <item x="2313"/>
        <item x="821"/>
        <item x="3644"/>
        <item x="3666"/>
        <item x="3231"/>
        <item x="4634"/>
        <item x="3374"/>
        <item x="3921"/>
        <item x="622"/>
        <item x="1056"/>
        <item x="4589"/>
        <item x="292"/>
        <item x="3032"/>
        <item x="3008"/>
        <item x="1140"/>
        <item x="1648"/>
        <item x="2580"/>
        <item x="4632"/>
        <item x="4792"/>
        <item x="2706"/>
        <item x="3860"/>
        <item x="4382"/>
        <item x="3208"/>
        <item x="4158"/>
        <item x="3715"/>
        <item x="206"/>
        <item x="3438"/>
        <item x="3576"/>
        <item x="72"/>
        <item x="1657"/>
        <item x="4282"/>
        <item x="1532"/>
        <item x="109"/>
        <item x="472"/>
        <item x="539"/>
        <item x="4947"/>
        <item x="2107"/>
        <item x="2006"/>
        <item x="4583"/>
        <item x="473"/>
        <item x="3657"/>
        <item x="3757"/>
        <item x="1377"/>
        <item x="2513"/>
        <item x="2910"/>
        <item x="1314"/>
        <item x="4510"/>
        <item x="936"/>
        <item x="4926"/>
        <item x="844"/>
        <item x="1863"/>
        <item x="4017"/>
        <item x="2542"/>
        <item x="3370"/>
        <item x="3902"/>
        <item x="245"/>
        <item x="3724"/>
        <item x="3469"/>
        <item x="4794"/>
        <item x="2673"/>
        <item x="1478"/>
        <item x="2679"/>
        <item x="3414"/>
        <item x="1457"/>
        <item x="3151"/>
        <item x="1154"/>
        <item x="2762"/>
        <item x="3442"/>
        <item x="4959"/>
        <item x="4082"/>
        <item x="3655"/>
        <item x="277"/>
        <item x="3970"/>
        <item x="1923"/>
        <item x="534"/>
        <item x="1331"/>
        <item x="2769"/>
        <item x="4311"/>
        <item x="1090"/>
        <item x="443"/>
        <item x="1642"/>
        <item x="3913"/>
        <item x="2781"/>
        <item x="487"/>
        <item x="4196"/>
        <item x="1494"/>
        <item x="2057"/>
        <item x="1874"/>
        <item x="3277"/>
        <item x="3530"/>
        <item x="2196"/>
        <item x="2567"/>
        <item x="707"/>
        <item x="2891"/>
        <item x="526"/>
        <item x="1039"/>
        <item x="4696"/>
        <item x="641"/>
        <item x="1236"/>
        <item x="3931"/>
        <item x="2915"/>
        <item x="2187"/>
        <item x="2068"/>
        <item x="3723"/>
        <item x="3136"/>
        <item x="2918"/>
        <item x="2551"/>
        <item x="1079"/>
        <item x="2758"/>
        <item x="3076"/>
        <item x="1677"/>
        <item x="589"/>
        <item x="4121"/>
        <item x="2256"/>
        <item x="4199"/>
        <item x="431"/>
        <item x="2406"/>
        <item x="4346"/>
        <item x="2286"/>
        <item x="4738"/>
        <item x="2050"/>
        <item x="1114"/>
        <item x="1456"/>
        <item x="3482"/>
        <item x="4641"/>
        <item x="1224"/>
        <item x="2744"/>
        <item x="3649"/>
        <item x="1605"/>
        <item x="1861"/>
        <item x="1905"/>
        <item x="2306"/>
        <item x="3803"/>
        <item x="517"/>
        <item x="4503"/>
        <item x="3055"/>
        <item x="3817"/>
        <item x="3313"/>
        <item x="4357"/>
        <item x="3061"/>
        <item x="506"/>
        <item x="4618"/>
        <item x="185"/>
        <item x="1574"/>
        <item x="3552"/>
        <item x="3794"/>
        <item x="2246"/>
        <item x="278"/>
        <item x="1138"/>
        <item x="1796"/>
        <item x="2191"/>
        <item x="1475"/>
        <item x="4843"/>
        <item x="219"/>
        <item x="605"/>
        <item x="502"/>
        <item x="1577"/>
        <item x="47"/>
        <item x="2035"/>
        <item x="2582"/>
        <item x="3920"/>
        <item x="1516"/>
        <item x="1559"/>
        <item x="4951"/>
        <item x="4732"/>
        <item x="1522"/>
        <item x="3100"/>
        <item x="4542"/>
        <item x="2690"/>
        <item x="1835"/>
        <item x="1372"/>
        <item x="4077"/>
        <item x="714"/>
        <item x="633"/>
        <item x="729"/>
        <item x="3681"/>
        <item x="1304"/>
        <item x="2754"/>
        <item x="3962"/>
        <item x="3300"/>
        <item x="3072"/>
        <item x="3896"/>
        <item x="3538"/>
        <item x="2741"/>
        <item x="4868"/>
        <item x="387"/>
        <item x="2367"/>
        <item x="1587"/>
        <item x="2341"/>
        <item x="4407"/>
        <item x="1109"/>
        <item x="3011"/>
        <item x="3642"/>
        <item x="154"/>
        <item x="1789"/>
        <item x="4212"/>
        <item x="3626"/>
        <item x="3000"/>
        <item x="820"/>
        <item x="3299"/>
        <item x="2043"/>
        <item x="2227"/>
        <item x="1754"/>
        <item x="3236"/>
        <item x="2152"/>
        <item x="1784"/>
        <item x="928"/>
        <item x="4562"/>
        <item x="1786"/>
        <item x="2960"/>
        <item x="1980"/>
        <item x="709"/>
        <item x="3821"/>
        <item x="3567"/>
        <item x="3441"/>
        <item x="1791"/>
        <item x="578"/>
        <item x="3318"/>
        <item x="1926"/>
        <item x="2408"/>
        <item x="3138"/>
        <item x="1590"/>
        <item x="4860"/>
        <item x="793"/>
        <item x="3994"/>
        <item x="2934"/>
        <item x="2699"/>
        <item x="3599"/>
        <item x="3291"/>
        <item x="4167"/>
        <item x="4162"/>
        <item x="655"/>
        <item x="4596"/>
        <item x="4192"/>
        <item x="3121"/>
        <item x="3131"/>
        <item x="4684"/>
        <item x="4824"/>
        <item x="18"/>
        <item x="4350"/>
        <item x="1226"/>
        <item x="3720"/>
        <item x="2002"/>
        <item x="1032"/>
        <item x="4012"/>
        <item x="2155"/>
        <item x="892"/>
        <item x="3071"/>
        <item x="237"/>
        <item x="1000"/>
        <item x="3440"/>
        <item x="2409"/>
        <item x="4233"/>
        <item x="2977"/>
        <item x="1419"/>
        <item x="4748"/>
        <item x="4982"/>
        <item x="1568"/>
        <item x="1785"/>
        <item x="4816"/>
        <item x="250"/>
        <item x="2522"/>
        <item x="4088"/>
        <item x="4649"/>
        <item x="2084"/>
        <item x="1709"/>
        <item x="4907"/>
        <item x="170"/>
        <item x="1610"/>
        <item x="643"/>
        <item x="1053"/>
        <item x="4368"/>
        <item x="1592"/>
        <item x="1647"/>
        <item x="4834"/>
        <item x="1719"/>
        <item x="572"/>
        <item x="1580"/>
        <item x="4284"/>
        <item x="3550"/>
        <item x="2466"/>
        <item x="3980"/>
        <item x="295"/>
        <item x="1142"/>
        <item x="4887"/>
        <item x="1439"/>
        <item x="173"/>
        <item x="4799"/>
        <item x="2389"/>
        <item x="3295"/>
        <item x="2869"/>
        <item x="642"/>
        <item x="1091"/>
        <item x="4536"/>
        <item x="3612"/>
        <item x="29"/>
        <item x="4227"/>
        <item x="1376"/>
        <item x="81"/>
        <item x="2036"/>
        <item x="3632"/>
        <item x="134"/>
        <item x="146"/>
        <item x="3459"/>
        <item x="3474"/>
        <item x="3786"/>
        <item x="1179"/>
        <item x="2704"/>
        <item x="261"/>
        <item x="2538"/>
        <item x="1720"/>
        <item x="3735"/>
        <item x="3141"/>
        <item x="3968"/>
        <item x="353"/>
        <item x="3562"/>
        <item x="2422"/>
        <item x="1921"/>
        <item x="3824"/>
        <item x="3787"/>
        <item x="3727"/>
        <item x="1665"/>
        <item x="1472"/>
        <item x="1879"/>
        <item x="297"/>
        <item x="4809"/>
        <item x="4915"/>
        <item x="2973"/>
        <item x="2782"/>
        <item x="1353"/>
        <item x="2746"/>
        <item x="1459"/>
        <item x="356"/>
        <item x="3368"/>
        <item x="65"/>
        <item x="3554"/>
        <item x="1285"/>
        <item x="45"/>
        <item x="561"/>
        <item x="1868"/>
        <item x="2392"/>
        <item x="4902"/>
        <item x="750"/>
        <item x="1380"/>
        <item x="4571"/>
        <item x="651"/>
        <item x="4640"/>
        <item x="4414"/>
        <item x="3494"/>
        <item x="1038"/>
        <item x="3833"/>
        <item x="3353"/>
        <item x="941"/>
        <item x="775"/>
        <item x="4347"/>
        <item x="3535"/>
        <item x="1390"/>
        <item x="2742"/>
        <item x="2554"/>
        <item x="1639"/>
        <item x="4873"/>
        <item x="503"/>
        <item x="958"/>
        <item x="3168"/>
        <item x="4148"/>
        <item x="3977"/>
        <item x="1466"/>
        <item x="4319"/>
        <item x="3997"/>
        <item x="2616"/>
        <item x="144"/>
        <item x="326"/>
        <item x="3333"/>
        <item x="4235"/>
        <item x="127"/>
        <item x="4242"/>
        <item x="96"/>
        <item x="3694"/>
        <item x="2192"/>
        <item x="4587"/>
        <item x="2877"/>
        <item x="1127"/>
        <item x="3430"/>
        <item x="2251"/>
        <item x="1865"/>
        <item x="2303"/>
        <item x="2195"/>
        <item x="1364"/>
        <item x="2955"/>
        <item x="2589"/>
        <item x="4456"/>
        <item x="3084"/>
        <item x="4321"/>
        <item x="699"/>
        <item x="1625"/>
        <item x="4716"/>
        <item x="4086"/>
        <item x="4876"/>
        <item x="3880"/>
        <item x="3334"/>
        <item x="2908"/>
        <item x="1560"/>
        <item x="59"/>
        <item x="4759"/>
        <item x="3228"/>
        <item x="217"/>
        <item x="2278"/>
        <item x="214"/>
        <item x="3195"/>
        <item x="3240"/>
        <item x="973"/>
        <item x="3583"/>
        <item x="3083"/>
        <item x="980"/>
        <item x="1542"/>
        <item x="3695"/>
        <item x="1982"/>
        <item x="3777"/>
        <item x="4817"/>
        <item x="547"/>
        <item x="3663"/>
        <item x="3935"/>
        <item x="199"/>
        <item x="3337"/>
        <item x="1615"/>
        <item x="421"/>
        <item x="4889"/>
        <item x="1059"/>
        <item x="4166"/>
        <item x="2731"/>
        <item x="3651"/>
        <item x="3447"/>
        <item x="826"/>
        <item x="1281"/>
        <item x="1867"/>
        <item x="4318"/>
        <item x="3264"/>
        <item x="1064"/>
        <item x="3660"/>
        <item x="2870"/>
        <item x="110"/>
        <item x="22"/>
        <item x="3776"/>
        <item x="3795"/>
        <item x="679"/>
        <item x="3401"/>
        <item x="3582"/>
        <item x="3753"/>
        <item x="1624"/>
        <item x="2438"/>
        <item x="4481"/>
        <item x="571"/>
        <item x="1840"/>
        <item x="1539"/>
        <item x="4764"/>
        <item x="4678"/>
        <item x="156"/>
        <item x="1068"/>
        <item x="385"/>
        <item x="1984"/>
        <item x="966"/>
        <item x="4872"/>
        <item x="3059"/>
        <item x="74"/>
        <item x="763"/>
        <item x="4005"/>
        <item x="3691"/>
        <item x="24"/>
        <item x="2495"/>
        <item x="1623"/>
        <item x="2158"/>
        <item x="1723"/>
        <item x="2109"/>
        <item x="2320"/>
        <item x="103"/>
        <item x="3933"/>
        <item x="3798"/>
        <item x="266"/>
        <item x="1820"/>
        <item x="2435"/>
        <item x="2356"/>
        <item x="4992"/>
        <item x="289"/>
        <item x="436"/>
        <item x="4934"/>
        <item x="2996"/>
        <item x="1990"/>
        <item x="3936"/>
        <item x="1233"/>
        <item x="544"/>
        <item x="251"/>
        <item x="2491"/>
        <item x="3025"/>
        <item x="2667"/>
        <item x="3527"/>
        <item x="897"/>
        <item x="1808"/>
        <item x="3437"/>
        <item x="367"/>
        <item x="4954"/>
        <item x="2859"/>
        <item x="3404"/>
        <item x="3018"/>
        <item x="3080"/>
        <item x="3586"/>
        <item x="3923"/>
        <item x="2453"/>
        <item x="20"/>
        <item x="604"/>
        <item x="3283"/>
        <item x="1429"/>
        <item x="4428"/>
        <item x="2427"/>
        <item x="4193"/>
        <item x="524"/>
        <item x="1743"/>
        <item x="4188"/>
        <item x="3565"/>
        <item x="4611"/>
        <item x="1641"/>
        <item x="1626"/>
        <item x="4736"/>
        <item x="654"/>
        <item x="4720"/>
        <item x="1810"/>
        <item x="2692"/>
        <item x="4903"/>
        <item x="2609"/>
        <item x="2919"/>
        <item x="359"/>
        <item x="4895"/>
        <item x="1813"/>
        <item x="1385"/>
        <item x="4170"/>
        <item x="4308"/>
        <item x="700"/>
        <item x="4856"/>
        <item x="3799"/>
        <item x="3602"/>
        <item x="1755"/>
        <item x="4798"/>
        <item x="2983"/>
        <item x="1704"/>
        <item x="4314"/>
        <item x="3328"/>
        <item x="1268"/>
        <item x="1162"/>
        <item x="3135"/>
        <item x="2344"/>
        <item x="884"/>
        <item x="649"/>
        <item x="1711"/>
        <item x="1708"/>
        <item x="205"/>
        <item x="3028"/>
        <item x="2893"/>
        <item x="3040"/>
        <item x="879"/>
        <item x="1668"/>
        <item x="484"/>
        <item x="881"/>
        <item x="2144"/>
        <item x="3468"/>
        <item x="2832"/>
        <item x="4967"/>
        <item x="3004"/>
        <item x="2"/>
        <item x="3280"/>
        <item x="4750"/>
        <item x="263"/>
        <item x="1418"/>
        <item x="3635"/>
        <item x="478"/>
        <item x="2707"/>
        <item x="2123"/>
        <item x="2281"/>
        <item x="4249"/>
        <item x="3500"/>
        <item x="1994"/>
        <item x="1759"/>
        <item x="3038"/>
        <item x="4323"/>
        <item x="3966"/>
        <item x="976"/>
        <item x="2688"/>
        <item x="4260"/>
        <item x="705"/>
        <item x="1379"/>
        <item x="3526"/>
        <item x="2649"/>
        <item x="120"/>
        <item x="4283"/>
        <item x="2833"/>
        <item x="4785"/>
        <item x="1006"/>
        <item x="3097"/>
        <item x="3771"/>
        <item x="4892"/>
        <item x="4299"/>
        <item x="1987"/>
        <item x="2774"/>
        <item x="1381"/>
        <item x="1632"/>
        <item x="682"/>
        <item x="178"/>
        <item x="2501"/>
        <item x="1761"/>
        <item x="1933"/>
        <item x="3739"/>
        <item x="2484"/>
        <item x="2950"/>
        <item x="744"/>
        <item x="2921"/>
        <item x="2471"/>
        <item x="1528"/>
        <item x="732"/>
        <item x="422"/>
        <item x="3830"/>
        <item x="3224"/>
        <item x="2765"/>
        <item x="3862"/>
        <item x="3099"/>
        <item x="497"/>
        <item x="3409"/>
        <item x="2370"/>
        <item x="1690"/>
        <item x="1512"/>
        <item x="2111"/>
        <item x="778"/>
        <item x="4624"/>
        <item x="3039"/>
        <item x="749"/>
        <item x="334"/>
        <item x="3874"/>
        <item x="2214"/>
        <item x="4345"/>
        <item x="445"/>
        <item x="4391"/>
        <item x="4657"/>
        <item x="2319"/>
        <item x="2606"/>
        <item x="2733"/>
        <item x="2682"/>
        <item x="3717"/>
        <item x="1801"/>
        <item x="4268"/>
        <item x="992"/>
        <item x="803"/>
        <item x="1886"/>
        <item x="2185"/>
        <item x="371"/>
        <item x="389"/>
        <item x="1320"/>
        <item x="4871"/>
        <item x="1664"/>
        <item x="2612"/>
        <item x="3733"/>
        <item x="2802"/>
        <item x="2291"/>
        <item x="4524"/>
        <item x="189"/>
        <item x="1013"/>
        <item x="4553"/>
        <item x="85"/>
        <item x="2905"/>
        <item x="4603"/>
        <item x="1434"/>
        <item x="4554"/>
        <item x="1687"/>
        <item x="2641"/>
        <item x="1454"/>
        <item x="962"/>
        <item x="4621"/>
        <item x="2638"/>
        <item x="2875"/>
        <item x="3443"/>
        <item x="3506"/>
        <item x="3376"/>
        <item x="532"/>
        <item x="4842"/>
        <item x="2636"/>
        <item x="3461"/>
        <item x="4979"/>
        <item x="530"/>
        <item x="411"/>
        <item x="366"/>
        <item x="4974"/>
        <item x="1890"/>
        <item x="1201"/>
        <item x="2450"/>
        <item x="4739"/>
        <item x="1431"/>
        <item x="4582"/>
        <item x="644"/>
        <item x="1172"/>
        <item x="3685"/>
        <item x="1198"/>
        <item x="375"/>
        <item x="4409"/>
        <item x="646"/>
        <item x="3731"/>
        <item x="2853"/>
        <item x="328"/>
        <item x="2007"/>
        <item x="4730"/>
        <item x="4968"/>
        <item x="11"/>
        <item x="1386"/>
        <item x="830"/>
        <item x="2418"/>
        <item x="4851"/>
        <item x="1780"/>
        <item x="2665"/>
        <item x="3116"/>
        <item x="2271"/>
        <item x="4280"/>
        <item x="893"/>
        <item x="3704"/>
        <item x="1922"/>
        <item x="1912"/>
        <item x="2005"/>
        <item x="2339"/>
        <item x="179"/>
        <item x="3764"/>
        <item x="3470"/>
        <item x="3603"/>
        <item x="3191"/>
        <item x="590"/>
        <item x="4971"/>
        <item x="3150"/>
        <item x="2252"/>
        <item x="1094"/>
        <item x="2836"/>
        <item x="624"/>
        <item x="3743"/>
        <item x="808"/>
        <item x="4491"/>
        <item x="1480"/>
        <item x="4576"/>
        <item x="1656"/>
        <item x="4923"/>
        <item x="272"/>
        <item x="2180"/>
        <item x="3405"/>
        <item x="1398"/>
        <item x="1080"/>
        <item x="3563"/>
        <item x="3130"/>
        <item x="1003"/>
        <item x="3677"/>
        <item x="128"/>
        <item x="2455"/>
        <item x="3329"/>
        <item x="1070"/>
        <item x="4389"/>
        <item x="1277"/>
        <item x="1557"/>
        <item x="36"/>
        <item x="519"/>
        <item x="490"/>
        <item x="4493"/>
        <item x="191"/>
        <item x="4832"/>
        <item x="2885"/>
        <item x="3864"/>
        <item x="851"/>
        <item x="395"/>
        <item x="3954"/>
        <item x="2856"/>
        <item x="2458"/>
        <item x="3856"/>
        <item x="4075"/>
        <item x="337"/>
        <item x="670"/>
        <item x="656"/>
        <item x="2813"/>
        <item x="4532"/>
        <item x="4362"/>
        <item x="3836"/>
        <item x="3324"/>
        <item x="1402"/>
        <item x="3906"/>
        <item x="2160"/>
        <item x="1924"/>
        <item x="3770"/>
        <item x="3104"/>
        <item x="4092"/>
        <item x="2016"/>
        <item x="4216"/>
        <item x="4815"/>
        <item x="4155"/>
        <item x="2659"/>
        <item x="2494"/>
        <item x="860"/>
        <item x="520"/>
        <item x="2533"/>
        <item x="612"/>
        <item x="3421"/>
        <item x="3397"/>
        <item x="4782"/>
        <item x="921"/>
        <item x="3581"/>
        <item x="4937"/>
        <item x="4181"/>
        <item x="4159"/>
        <item x="4014"/>
        <item x="1050"/>
        <item x="1735"/>
        <item x="2994"/>
        <item x="1338"/>
        <item x="1192"/>
        <item x="2397"/>
        <item x="249"/>
        <item x="1505"/>
        <item x="891"/>
        <item x="3629"/>
        <item x="163"/>
        <item x="1978"/>
        <item x="4410"/>
        <item x="756"/>
        <item x="2713"/>
        <item x="2481"/>
        <item x="70"/>
        <item x="2940"/>
        <item x="4705"/>
        <item x="368"/>
        <item x="3893"/>
        <item x="592"/>
        <item x="3930"/>
        <item x="1541"/>
        <item x="1423"/>
        <item x="4662"/>
        <item x="437"/>
        <item x="4976"/>
        <item x="2430"/>
        <item x="4945"/>
        <item x="1161"/>
        <item x="4038"/>
        <item x="7"/>
        <item x="4692"/>
        <item x="3428"/>
        <item x="1503"/>
        <item x="1509"/>
        <item x="2169"/>
        <item x="3382"/>
        <item x="1259"/>
        <item x="1441"/>
        <item x="240"/>
        <item x="833"/>
        <item x="4622"/>
        <item x="451"/>
        <item x="3900"/>
        <item x="231"/>
        <item x="780"/>
        <item x="4099"/>
        <item x="1256"/>
        <item x="4900"/>
        <item x="1218"/>
        <item x="4594"/>
        <item x="2137"/>
        <item x="3346"/>
        <item x="2872"/>
        <item x="3145"/>
        <item x="1291"/>
        <item x="4733"/>
        <item x="3152"/>
        <item x="1345"/>
        <item x="4339"/>
        <item x="4262"/>
        <item x="2504"/>
        <item x="1151"/>
        <item x="149"/>
        <item x="138"/>
        <item x="3853"/>
        <item x="4880"/>
        <item x="3801"/>
        <item x="2664"/>
        <item x="4230"/>
        <item x="3243"/>
        <item x="2861"/>
        <item x="4777"/>
        <item x="3448"/>
        <item x="3341"/>
        <item x="403"/>
        <item x="2863"/>
        <item x="95"/>
        <item x="4574"/>
        <item x="2121"/>
        <item x="736"/>
        <item x="978"/>
        <item x="4874"/>
        <item x="1676"/>
        <item x="1328"/>
        <item x="4430"/>
        <item x="2104"/>
        <item x="4384"/>
        <item x="1958"/>
        <item x="3584"/>
        <item x="685"/>
        <item x="2132"/>
        <item x="2791"/>
        <item x="1194"/>
        <item x="2140"/>
        <item x="2470"/>
        <item x="2895"/>
        <item x="2941"/>
        <item x="4094"/>
        <item x="3146"/>
        <item x="1455"/>
        <item x="113"/>
        <item x="4822"/>
        <item x="2070"/>
        <item x="2851"/>
        <item x="1979"/>
        <item x="4431"/>
        <item x="4490"/>
        <item x="2972"/>
        <item x="204"/>
        <item x="4655"/>
        <item x="2267"/>
        <item x="752"/>
        <item x="151"/>
        <item x="4765"/>
        <item x="4763"/>
        <item x="3756"/>
        <item x="317"/>
        <item x="4238"/>
        <item x="79"/>
        <item x="3331"/>
        <item x="2633"/>
        <item x="1696"/>
        <item x="2820"/>
        <item x="1526"/>
        <item x="1181"/>
        <item x="4045"/>
        <item x="8"/>
        <item x="3308"/>
        <item x="1695"/>
        <item x="363"/>
        <item x="3613"/>
        <item x="799"/>
        <item x="2839"/>
        <item x="4091"/>
        <item x="64"/>
        <item x="4825"/>
        <item x="3211"/>
        <item x="4715"/>
        <item x="4712"/>
        <item x="3472"/>
        <item x="4800"/>
        <item x="4813"/>
        <item x="4810"/>
        <item x="2838"/>
        <item x="4254"/>
        <item x="2258"/>
        <item x="2343"/>
        <item x="791"/>
        <item x="2719"/>
        <item x="391"/>
        <item x="4419"/>
        <item x="4452"/>
        <item x="730"/>
        <item x="918"/>
        <item x="246"/>
        <item x="324"/>
        <item x="948"/>
        <item x="4664"/>
        <item x="4191"/>
        <item x="542"/>
        <item x="4920"/>
        <item x="4734"/>
        <item x="2901"/>
        <item x="1986"/>
        <item x="435"/>
        <item x="930"/>
        <item x="787"/>
        <item x="2403"/>
        <item x="1774"/>
        <item x="2573"/>
        <item x="196"/>
        <item x="4828"/>
        <item x="3964"/>
        <item x="4354"/>
        <item x="3272"/>
        <item x="4909"/>
        <item x="582"/>
        <item x="2942"/>
        <item x="1947"/>
        <item x="1579"/>
        <item x="1996"/>
        <item x="3196"/>
        <item x="2058"/>
        <item x="4483"/>
        <item x="1816"/>
        <item x="2425"/>
        <item x="1737"/>
        <item x="441"/>
        <item x="3112"/>
        <item x="4334"/>
        <item x="2715"/>
        <item x="330"/>
        <item x="1342"/>
        <item x="2700"/>
        <item x="2628"/>
        <item x="3471"/>
        <item x="737"/>
        <item x="4317"/>
        <item x="2414"/>
        <item x="4374"/>
        <item x="3203"/>
        <item x="1334"/>
        <item x="2672"/>
        <item x="4272"/>
        <item x="2687"/>
        <item x="2988"/>
        <item x="4795"/>
        <item x="2037"/>
        <item x="676"/>
        <item x="613"/>
        <item x="3981"/>
        <item x="1351"/>
        <item x="1800"/>
        <item x="1231"/>
        <item x="3081"/>
        <item x="602"/>
        <item x="2115"/>
        <item x="817"/>
        <item x="4128"/>
        <item x="691"/>
        <item x="1602"/>
        <item x="4070"/>
        <item x="4521"/>
        <item x="3221"/>
        <item x="4239"/>
        <item x="2064"/>
        <item x="3611"/>
        <item x="2559"/>
        <item x="3369"/>
        <item x="1717"/>
        <item x="829"/>
        <item x="1824"/>
        <item x="4320"/>
        <item x="3689"/>
        <item x="3925"/>
        <item x="2245"/>
        <item x="3013"/>
        <item x="3132"/>
        <item x="3975"/>
        <item x="2882"/>
        <item x="2247"/>
        <item x="3953"/>
        <item x="327"/>
        <item x="2923"/>
        <item x="4531"/>
        <item x="1964"/>
        <item x="1734"/>
        <item x="4590"/>
        <item x="471"/>
        <item x="1511"/>
        <item x="1941"/>
        <item x="4084"/>
        <item x="1938"/>
        <item x="4146"/>
        <item x="2249"/>
        <item x="3838"/>
        <item x="4879"/>
        <item x="4171"/>
        <item x="2808"/>
        <item x="3619"/>
        <item x="3420"/>
        <item x="1988"/>
        <item x="4154"/>
        <item x="1686"/>
        <item x="1410"/>
        <item x="499"/>
        <item x="2615"/>
        <item x="51"/>
        <item x="2663"/>
        <item x="2124"/>
        <item x="1804"/>
        <item x="3366"/>
        <item x="2540"/>
        <item x="2912"/>
        <item x="4305"/>
        <item x="1035"/>
        <item x="2380"/>
        <item x="1828"/>
        <item x="3616"/>
        <item x="1946"/>
        <item x="1697"/>
        <item x="1847"/>
        <item x="1033"/>
        <item x="1157"/>
        <item x="3166"/>
        <item x="3665"/>
        <item x="3594"/>
        <item x="3287"/>
        <item x="1189"/>
        <item x="4222"/>
        <item x="3829"/>
        <item x="1736"/>
        <item x="555"/>
        <item x="4255"/>
        <item x="760"/>
        <item x="629"/>
        <item x="2610"/>
        <item x="2843"/>
        <item x="2445"/>
        <item x="4211"/>
        <item x="4946"/>
        <item x="3285"/>
        <item x="2165"/>
        <item x="1498"/>
        <item x="4360"/>
        <item x="2755"/>
        <item x="1204"/>
        <item x="373"/>
        <item x="1504"/>
        <item x="1232"/>
        <item x="3869"/>
        <item x="281"/>
        <item x="60"/>
        <item x="390"/>
        <item x="3759"/>
        <item x="4518"/>
        <item x="4783"/>
        <item x="786"/>
        <item x="4263"/>
        <item x="3355"/>
        <item x="2051"/>
        <item x="4914"/>
        <item x="1673"/>
        <item x="2618"/>
        <item x="2894"/>
        <item x="4685"/>
        <item x="2163"/>
        <item x="4083"/>
        <item x="1211"/>
        <item x="665"/>
        <item x="4040"/>
        <item x="3078"/>
        <item x="2999"/>
        <item x="2596"/>
        <item x="2656"/>
        <item x="4169"/>
        <item x="1261"/>
        <item x="4444"/>
        <item x="870"/>
        <item x="569"/>
        <item x="728"/>
        <item x="4500"/>
        <item x="2209"/>
        <item x="3095"/>
        <item x="4865"/>
        <item x="3432"/>
        <item x="1630"/>
        <item x="1124"/>
        <item x="888"/>
        <item x="4015"/>
        <item x="607"/>
        <item x="1100"/>
        <item x="1122"/>
        <item x="2698"/>
        <item x="2767"/>
        <item x="333"/>
        <item x="93"/>
        <item x="1311"/>
        <item x="2668"/>
        <item x="320"/>
        <item x="4104"/>
        <item x="1448"/>
        <item x="4888"/>
        <item x="1849"/>
        <item x="3748"/>
        <item x="2440"/>
        <item x="2071"/>
        <item x="165"/>
        <item x="800"/>
        <item x="2063"/>
        <item x="1619"/>
        <item x="560"/>
        <item x="1461"/>
        <item x="4175"/>
        <item x="247"/>
        <item x="4210"/>
        <item x="4134"/>
        <item x="1799"/>
        <item x="974"/>
        <item x="4614"/>
        <item x="1651"/>
        <item x="4078"/>
        <item x="2763"/>
        <item x="4702"/>
        <item x="2880"/>
        <item x="565"/>
        <item x="3010"/>
        <item x="1159"/>
        <item x="3579"/>
        <item x="2371"/>
        <item x="4203"/>
        <item x="2828"/>
        <item x="1790"/>
        <item x="2904"/>
        <item x="2257"/>
        <item x="2627"/>
        <item x="3637"/>
        <item x="759"/>
        <item x="1241"/>
        <item x="2189"/>
        <item x="4296"/>
        <item x="2716"/>
        <item x="673"/>
        <item x="3392"/>
        <item x="2933"/>
        <item x="4001"/>
        <item x="522"/>
        <item x="3547"/>
        <item x="1807"/>
        <item x="2483"/>
        <item x="1844"/>
        <item x="4962"/>
        <item x="4533"/>
        <item x="4559"/>
        <item x="4221"/>
        <item x="2748"/>
        <item x="1972"/>
        <item x="538"/>
        <item x="1078"/>
        <item x="4426"/>
        <item x="4355"/>
        <item x="419"/>
        <item x="2490"/>
        <item x="804"/>
        <item x="1413"/>
        <item x="2456"/>
        <item x="1219"/>
        <item x="4965"/>
        <item x="1054"/>
        <item x="4528"/>
        <item x="1216"/>
        <item x="2233"/>
        <item x="765"/>
        <item x="1341"/>
        <item x="4977"/>
        <item x="2024"/>
        <item x="2083"/>
        <item x="873"/>
        <item x="1878"/>
        <item x="1953"/>
        <item x="2326"/>
        <item x="416"/>
        <item x="2982"/>
        <item x="4767"/>
        <item x="2694"/>
        <item x="1894"/>
        <item x="4708"/>
        <item x="2591"/>
        <item x="2693"/>
        <item x="1367"/>
        <item x="2547"/>
        <item x="1443"/>
        <item x="4788"/>
        <item x="2846"/>
        <item x="2789"/>
        <item x="3745"/>
        <item x="4248"/>
        <item x="1366"/>
        <item x="1750"/>
        <item x="4548"/>
        <item x="3621"/>
        <item x="812"/>
        <item x="999"/>
        <item x="3269"/>
        <item x="3624"/>
        <item x="3758"/>
        <item x="2916"/>
        <item x="1606"/>
        <item x="4882"/>
        <item x="4035"/>
        <item x="1176"/>
        <item x="4848"/>
        <item x="285"/>
        <item x="512"/>
        <item x="2995"/>
        <item x="2410"/>
        <item x="3789"/>
        <item x="2583"/>
        <item x="2108"/>
        <item x="3769"/>
        <item x="1267"/>
        <item x="3042"/>
        <item x="2799"/>
        <item x="581"/>
        <item x="3119"/>
        <item x="4401"/>
        <item x="344"/>
        <item x="279"/>
        <item x="1601"/>
        <item x="2224"/>
        <item x="3481"/>
        <item x="383"/>
        <item x="100"/>
        <item x="200"/>
        <item x="4517"/>
        <item x="3473"/>
        <item x="4986"/>
        <item x="2661"/>
        <item x="341"/>
        <item x="683"/>
        <item x="1620"/>
        <item x="1024"/>
        <item x="3347"/>
        <item x="2299"/>
        <item x="3488"/>
        <item x="3839"/>
        <item x="3672"/>
        <item x="1992"/>
        <item x="1200"/>
        <item x="4774"/>
        <item x="2498"/>
        <item x="111"/>
        <item x="857"/>
        <item x="408"/>
        <item x="3074"/>
        <item x="4180"/>
        <item x="3467"/>
        <item x="202"/>
        <item x="4727"/>
        <item x="627"/>
        <item x="1117"/>
        <item x="340"/>
        <item x="3148"/>
        <item x="902"/>
        <item x="606"/>
        <item x="969"/>
        <item x="3512"/>
        <item x="4543"/>
        <item x="406"/>
        <item x="197"/>
        <item x="360"/>
        <item x="3760"/>
        <item x="806"/>
        <item x="4690"/>
        <item x="1144"/>
        <item x="3544"/>
        <item x="3536"/>
        <item x="413"/>
        <item x="2357"/>
        <item x="4496"/>
        <item x="1782"/>
        <item x="388"/>
        <item x="3955"/>
        <item x="575"/>
        <item x="4608"/>
        <item x="3241"/>
        <item x="1705"/>
        <item x="1295"/>
        <item x="1683"/>
        <item x="4893"/>
        <item x="2253"/>
        <item x="350"/>
        <item x="1178"/>
        <item x="2889"/>
        <item x="1876"/>
        <item x="4341"/>
        <item x="932"/>
        <item x="392"/>
        <item x="4670"/>
        <item x="234"/>
        <item x="3513"/>
        <item x="4852"/>
        <item x="4032"/>
        <item x="2310"/>
        <item x="3298"/>
        <item x="557"/>
        <item x="657"/>
        <item x="58"/>
        <item x="2678"/>
        <item x="57"/>
        <item x="4033"/>
        <item x="1081"/>
        <item x="300"/>
        <item x="2790"/>
        <item x="4436"/>
        <item x="4479"/>
        <item x="3537"/>
        <item x="4278"/>
        <item x="990"/>
        <item x="2620"/>
        <item x="4601"/>
        <item x="4143"/>
        <item x="161"/>
        <item x="275"/>
        <item x="4303"/>
        <item x="1249"/>
        <item x="3118"/>
        <item x="361"/>
        <item x="4610"/>
        <item x="2525"/>
        <item x="135"/>
        <item x="2840"/>
        <item x="4047"/>
        <item x="2042"/>
        <item x="4743"/>
        <item x="1852"/>
        <item x="1730"/>
        <item x="4677"/>
        <item x="1487"/>
        <item x="528"/>
        <item x="2076"/>
        <item x="2655"/>
        <item x="3571"/>
        <item x="1073"/>
        <item x="865"/>
        <item x="1476"/>
        <item x="4250"/>
        <item x="1952"/>
        <item x="2898"/>
        <item x="3728"/>
        <item x="3107"/>
        <item x="2401"/>
        <item x="2814"/>
        <item x="310"/>
        <item x="4447"/>
        <item x="3551"/>
        <item x="271"/>
        <item x="3226"/>
        <item x="2122"/>
        <item x="4814"/>
        <item x="417"/>
        <item x="4605"/>
        <item x="2437"/>
        <item x="845"/>
        <item x="1553"/>
        <item x="3259"/>
        <item x="4497"/>
        <item x="2804"/>
        <item x="2878"/>
        <item x="3996"/>
        <item x="3357"/>
        <item x="782"/>
        <item x="2520"/>
        <item x="104"/>
        <item x="2881"/>
        <item x="2056"/>
        <item x="86"/>
        <item x="3808"/>
        <item x="813"/>
        <item x="4703"/>
        <item x="3791"/>
        <item x="2018"/>
        <item x="1718"/>
        <item x="3615"/>
        <item x="3835"/>
        <item x="3296"/>
        <item x="1566"/>
        <item x="1608"/>
        <item x="3909"/>
        <item x="4769"/>
        <item x="2298"/>
        <item x="1851"/>
        <item x="357"/>
        <item x="2428"/>
        <item x="3340"/>
        <item x="4837"/>
        <item x="1306"/>
        <item x="4628"/>
        <item x="2507"/>
        <item x="2599"/>
        <item x="671"/>
        <item x="1356"/>
        <item x="4744"/>
        <item x="2379"/>
        <item x="795"/>
        <item x="3044"/>
        <item x="3363"/>
        <item x="1158"/>
        <item x="840"/>
        <item x="2288"/>
        <item x="975"/>
        <item x="4023"/>
        <item x="535"/>
        <item x="4288"/>
        <item x="1007"/>
        <item x="858"/>
        <item x="4383"/>
        <item x="785"/>
        <item x="4229"/>
        <item x="469"/>
        <item x="2710"/>
        <item x="4932"/>
        <item x="2868"/>
        <item x="1548"/>
        <item x="1792"/>
        <item x="3385"/>
        <item x="944"/>
        <item x="1860"/>
        <item x="479"/>
        <item x="448"/>
        <item x="4209"/>
        <item x="2890"/>
        <item x="314"/>
        <item x="666"/>
        <item x="1464"/>
        <item x="2434"/>
        <item x="4309"/>
        <item x="1244"/>
        <item x="474"/>
        <item x="4258"/>
        <item x="3736"/>
        <item x="3089"/>
        <item x="4269"/>
        <item x="193"/>
        <item x="3916"/>
        <item x="2416"/>
        <item x="543"/>
        <item x="4679"/>
        <item x="3952"/>
        <item x="871"/>
        <item x="900"/>
        <item x="4931"/>
        <item x="142"/>
        <item x="61"/>
        <item x="3643"/>
        <item x="947"/>
        <item x="2979"/>
        <item x="1352"/>
        <item x="2686"/>
        <item x="3647"/>
        <item x="1315"/>
        <item x="2572"/>
        <item x="501"/>
        <item x="3701"/>
        <item x="3411"/>
        <item x="4647"/>
        <item x="1276"/>
        <item x="903"/>
        <item x="2788"/>
        <item x="1022"/>
        <item x="2081"/>
        <item x="4840"/>
        <item x="3322"/>
        <item x="1479"/>
        <item x="912"/>
        <item x="2436"/>
        <item x="4060"/>
        <item x="3898"/>
        <item x="2329"/>
        <item x="4256"/>
        <item x="82"/>
        <item x="2945"/>
        <item x="3180"/>
        <item x="3813"/>
        <item x="2478"/>
        <item x="1469"/>
        <item x="4535"/>
        <item x="4942"/>
        <item x="1329"/>
        <item x="2020"/>
        <item x="108"/>
        <item x="1547"/>
        <item x="1330"/>
        <item x="704"/>
        <item x="4253"/>
        <item x="4064"/>
        <item x="460"/>
        <item x="3304"/>
        <item x="2321"/>
        <item x="1744"/>
        <item x="4297"/>
        <item x="567"/>
        <item x="1275"/>
        <item x="3656"/>
        <item x="3070"/>
        <item x="349"/>
        <item x="3486"/>
        <item x="4541"/>
        <item x="3048"/>
        <item x="1373"/>
        <item x="1163"/>
        <item x="911"/>
        <item x="2365"/>
        <item x="2213"/>
        <item x="4886"/>
        <item x="77"/>
        <item x="273"/>
        <item x="4344"/>
        <item x="1872"/>
        <item x="4201"/>
        <item x="3362"/>
        <item x="2899"/>
        <item x="753"/>
        <item x="2441"/>
        <item x="1768"/>
        <item x="4987"/>
        <item x="1907"/>
        <item x="1973"/>
        <item x="321"/>
        <item x="2366"/>
        <item x="3317"/>
        <item x="4226"/>
        <item x="2010"/>
        <item x="2676"/>
        <item x="1220"/>
        <item x="4009"/>
        <item x="221"/>
        <item x="225"/>
        <item x="3679"/>
        <item x="696"/>
        <item x="2282"/>
        <item x="107"/>
        <item x="4581"/>
        <item x="2290"/>
        <item x="2312"/>
        <item x="1237"/>
        <item x="440"/>
        <item x="3792"/>
        <item x="1846"/>
        <item x="1106"/>
        <item x="3139"/>
        <item x="1392"/>
        <item x="2827"/>
        <item x="364"/>
        <item x="2369"/>
        <item x="3508"/>
        <item x="3557"/>
        <item x="4668"/>
        <item x="3574"/>
        <item x="746"/>
        <item x="4315"/>
        <item x="2711"/>
        <item x="3253"/>
        <item x="1462"/>
        <item x="513"/>
        <item x="4174"/>
        <item x="495"/>
        <item x="856"/>
        <item x="1597"/>
        <item x="4983"/>
        <item x="380"/>
        <item x="3192"/>
        <item x="2826"/>
        <item x="852"/>
        <item x="1674"/>
        <item x="3478"/>
        <item x="2594"/>
        <item x="4599"/>
        <item x="4332"/>
        <item x="1681"/>
        <item x="1312"/>
        <item x="859"/>
        <item x="1057"/>
        <item x="2273"/>
        <item x="1806"/>
        <item x="4911"/>
        <item x="1819"/>
        <item x="1583"/>
        <item x="1618"/>
        <item x="1892"/>
        <item x="2864"/>
        <item x="713"/>
        <item x="1914"/>
        <item x="2657"/>
        <item x="2197"/>
        <item x="2595"/>
        <item x="4529"/>
        <item x="674"/>
        <item x="1550"/>
        <item x="3351"/>
        <item x="4697"/>
        <item x="2459"/>
        <item x="2975"/>
        <item x="4675"/>
        <item x="1667"/>
        <item x="982"/>
        <item x="1728"/>
        <item x="4755"/>
        <item x="370"/>
        <item x="4823"/>
        <item x="1089"/>
        <item x="3194"/>
        <item x="1950"/>
        <item x="1904"/>
        <item x="2643"/>
        <item x="3793"/>
        <item x="1360"/>
        <item x="1858"/>
        <item x="2537"/>
        <item x="877"/>
        <item x="4122"/>
        <item x="1839"/>
        <item x="2156"/>
        <item x="1798"/>
        <item x="2576"/>
        <item x="2779"/>
        <item x="2785"/>
        <item x="733"/>
        <item x="3005"/>
        <item x="3155"/>
        <item x="4586"/>
        <item x="444"/>
        <item x="1283"/>
        <item x="3142"/>
        <item x="1264"/>
        <item x="2506"/>
        <item x="776"/>
        <item x="1756"/>
        <item x="2723"/>
        <item x="2080"/>
        <item x="159"/>
        <item x="3193"/>
        <item x="1788"/>
        <item x="4768"/>
        <item x="1636"/>
        <item x="4966"/>
        <item x="742"/>
        <item x="2316"/>
        <item x="1325"/>
        <item x="3170"/>
        <item x="653"/>
        <item x="4287"/>
        <item x="1208"/>
        <item x="2412"/>
        <item x="83"/>
        <item x="4277"/>
        <item x="537"/>
        <item x="49"/>
        <item x="4638"/>
        <item x="335"/>
        <item x="2283"/>
        <item x="1944"/>
        <item x="433"/>
        <item x="286"/>
        <item x="692"/>
        <item x="2574"/>
        <item x="4185"/>
        <item x="3302"/>
        <item x="309"/>
        <item x="207"/>
        <item x="3367"/>
        <item x="639"/>
        <item x="1116"/>
        <item x="4963"/>
        <item x="2777"/>
        <item x="1128"/>
        <item x="258"/>
        <item x="1627"/>
        <item x="4862"/>
        <item x="3915"/>
        <item x="4370"/>
        <item x="1966"/>
        <item x="3073"/>
        <item x="2054"/>
        <item x="1102"/>
        <item x="3504"/>
        <item x="3079"/>
        <item x="1537"/>
        <item x="1343"/>
        <item x="1616"/>
        <item x="1898"/>
        <item x="3941"/>
        <item x="3875"/>
        <item x="2696"/>
        <item x="2167"/>
        <item x="4600"/>
        <item x="1097"/>
        <item x="1491"/>
        <item x="950"/>
        <item x="4073"/>
        <item x="3800"/>
        <item x="4228"/>
        <item x="4371"/>
        <item x="3053"/>
        <item x="2966"/>
        <item x="4505"/>
        <item x="796"/>
        <item x="798"/>
        <item x="1650"/>
        <item x="1412"/>
        <item x="4049"/>
        <item x="1123"/>
        <item x="805"/>
        <item x="4074"/>
        <item x="3890"/>
        <item x="2783"/>
        <item x="4440"/>
        <item x="595"/>
        <item x="4597"/>
        <item x="3179"/>
        <item x="3742"/>
        <item x="2545"/>
        <item x="3892"/>
        <item x="2130"/>
        <item x="4724"/>
        <item x="1369"/>
        <item x="2004"/>
        <item x="4138"/>
        <item x="1534"/>
        <item x="3709"/>
        <item x="3850"/>
        <item x="2651"/>
        <item x="1433"/>
        <item x="3573"/>
        <item x="3993"/>
        <item x="4711"/>
        <item x="1896"/>
        <item x="4114"/>
        <item x="3518"/>
        <item x="3386"/>
        <item x="4894"/>
        <item x="3985"/>
        <item x="3147"/>
        <item x="2516"/>
        <item x="3872"/>
        <item x="3476"/>
        <item x="1288"/>
        <item x="2330"/>
        <item x="470"/>
        <item x="4316"/>
        <item x="2647"/>
        <item x="1611"/>
        <item x="2395"/>
        <item x="3712"/>
        <item x="3093"/>
        <item x="4473"/>
        <item x="3123"/>
        <item x="1023"/>
        <item x="319"/>
        <item x="3714"/>
        <item x="4231"/>
        <item x="4928"/>
        <item x="4000"/>
        <item x="996"/>
        <item x="3888"/>
        <item x="2644"/>
        <item x="68"/>
        <item x="1088"/>
        <item x="1911"/>
        <item x="2198"/>
        <item x="4036"/>
        <item x="307"/>
        <item x="3999"/>
        <item x="4598"/>
        <item x="1165"/>
        <item x="1286"/>
        <item x="19"/>
        <item x="43"/>
        <item x="4425"/>
        <item x="4568"/>
        <item x="2823"/>
        <item x="4511"/>
        <item x="2511"/>
        <item x="4027"/>
        <item x="365"/>
        <item x="1395"/>
        <item x="3445"/>
        <item x="1278"/>
        <item x="4165"/>
        <item x="4859"/>
        <item x="4806"/>
        <item x="1399"/>
        <item x="2041"/>
        <item x="550"/>
        <item x="3844"/>
        <item x="4919"/>
        <item x="2815"/>
        <item x="1149"/>
        <item x="183"/>
        <item x="956"/>
        <item x="1821"/>
        <item x="2936"/>
        <item x="4847"/>
        <item x="1160"/>
        <item x="252"/>
        <item x="4261"/>
        <item x="2974"/>
        <item x="1915"/>
        <item x="3885"/>
        <item x="4348"/>
        <item x="645"/>
        <item x="846"/>
        <item x="4393"/>
        <item x="298"/>
        <item x="3652"/>
        <item x="2515"/>
        <item x="3790"/>
        <item x="1613"/>
        <item x="3134"/>
        <item x="1112"/>
        <item x="4609"/>
        <item x="4089"/>
        <item x="3926"/>
        <item x="807"/>
        <item x="1317"/>
        <item x="230"/>
        <item x="540"/>
        <item x="4328"/>
        <item x="1409"/>
        <item x="4669"/>
        <item x="4728"/>
        <item x="4949"/>
        <item x="1442"/>
        <item x="253"/>
        <item x="1263"/>
        <item x="227"/>
        <item x="597"/>
        <item x="16"/>
        <item x="2796"/>
        <item x="4751"/>
        <item x="3688"/>
        <item x="4464"/>
        <item x="1170"/>
        <item x="1028"/>
        <item x="913"/>
        <item x="2981"/>
        <item x="2200"/>
        <item x="3020"/>
        <item x="2739"/>
        <item x="4729"/>
        <item x="3973"/>
        <item x="3314"/>
        <item x="3233"/>
        <item x="3067"/>
        <item x="3974"/>
        <item x="2740"/>
        <item x="1715"/>
        <item x="2184"/>
        <item x="2390"/>
        <item x="1654"/>
        <item x="1903"/>
        <item x="1313"/>
        <item x="4996"/>
        <item x="2194"/>
        <item x="382"/>
        <item x="922"/>
        <item x="2978"/>
        <item x="374"/>
        <item x="1513"/>
        <item x="3483"/>
        <item x="792"/>
        <item x="4291"/>
        <item x="3495"/>
        <item x="4041"/>
        <item x="2674"/>
        <item x="400"/>
        <item x="4633"/>
        <item x="3614"/>
        <item x="1875"/>
        <item x="2181"/>
        <item x="3235"/>
        <item x="3189"/>
        <item x="329"/>
        <item x="2093"/>
        <item x="2088"/>
        <item x="1414"/>
        <item x="3564"/>
        <item x="3109"/>
        <item x="4654"/>
        <item x="132"/>
        <item x="155"/>
        <item x="125"/>
        <item x="1113"/>
        <item x="4106"/>
        <item x="2452"/>
        <item x="2480"/>
        <item x="630"/>
        <item x="600"/>
        <item x="1493"/>
        <item x="1292"/>
        <item x="2305"/>
        <item x="3021"/>
        <item x="3708"/>
        <item x="4429"/>
        <item x="1746"/>
        <item x="148"/>
        <item x="1391"/>
        <item x="2985"/>
        <item x="3394"/>
        <item x="2962"/>
        <item x="4189"/>
        <item x="1764"/>
        <item x="952"/>
        <item x="210"/>
        <item x="3653"/>
        <item x="2543"/>
        <item x="3408"/>
        <item x="1502"/>
        <item x="1766"/>
        <item x="4718"/>
        <item x="4688"/>
        <item x="1358"/>
        <item x="2579"/>
        <item x="2190"/>
        <item x="2598"/>
        <item x="1065"/>
        <item x="3555"/>
        <item x="3220"/>
        <item x="3978"/>
        <item x="1299"/>
        <item x="4950"/>
        <item x="2855"/>
        <item x="3575"/>
        <item x="203"/>
        <item x="1340"/>
        <item x="1901"/>
        <item x="27"/>
        <item x="3262"/>
        <item x="4658"/>
        <item x="3499"/>
        <item x="3126"/>
        <item x="4072"/>
        <item x="2463"/>
        <item x="1002"/>
        <item x="291"/>
        <item x="3342"/>
        <item x="4466"/>
        <item x="3015"/>
        <item x="2497"/>
        <item x="3590"/>
        <item x="262"/>
        <item x="4631"/>
        <item x="1909"/>
        <item x="3207"/>
        <item x="3521"/>
        <item x="4417"/>
        <item x="3943"/>
        <item x="3568"/>
        <item x="701"/>
        <item x="4885"/>
        <item x="1355"/>
        <item x="1871"/>
        <item x="1682"/>
        <item x="2074"/>
        <item x="3961"/>
        <item x="660"/>
        <item x="1812"/>
        <item x="669"/>
        <item x="4778"/>
        <item x="1659"/>
        <item x="2829"/>
        <item x="267"/>
        <item x="2558"/>
        <item x="4455"/>
        <item x="4584"/>
        <item x="910"/>
        <item x="2019"/>
        <item x="2521"/>
        <item x="4010"/>
        <item x="3160"/>
        <item x="4693"/>
        <item x="4957"/>
        <item x="1321"/>
        <item x="843"/>
        <item x="2094"/>
        <item x="2250"/>
        <item x="3128"/>
        <item x="2277"/>
        <item x="4090"/>
        <item x="2662"/>
        <item x="3585"/>
        <item x="3837"/>
        <item x="1555"/>
        <item x="2778"/>
        <item x="3897"/>
        <item x="4214"/>
        <item x="1524"/>
        <item x="1823"/>
        <item x="1110"/>
        <item x="2364"/>
        <item x="4471"/>
        <item x="3343"/>
        <item x="4183"/>
        <item x="2394"/>
        <item x="362"/>
        <item x="720"/>
        <item x="3957"/>
        <item x="1998"/>
        <item x="588"/>
        <item x="3066"/>
        <item x="1832"/>
        <item x="931"/>
        <item x="1323"/>
        <item x="4905"/>
        <item x="3105"/>
        <item x="2239"/>
        <item x="3239"/>
        <item x="4839"/>
        <item x="2541"/>
        <item x="2701"/>
        <item x="2508"/>
        <item x="280"/>
        <item x="376"/>
        <item x="1817"/>
        <item x="2629"/>
        <item x="3282"/>
        <item x="863"/>
        <item x="1451"/>
        <item x="4206"/>
        <item x="4066"/>
        <item x="816"/>
        <item x="133"/>
        <item x="3622"/>
        <item x="4577"/>
        <item x="2439"/>
        <item x="4629"/>
        <item x="2234"/>
        <item x="2151"/>
        <item x="405"/>
        <item x="2549"/>
        <item x="194"/>
        <item x="1593"/>
        <item x="2154"/>
        <item x="2040"/>
        <item x="4980"/>
        <item x="2350"/>
        <item x="97"/>
        <item x="3510"/>
        <item x="491"/>
        <item x="3391"/>
        <item x="3187"/>
        <item x="1629"/>
        <item x="1148"/>
        <item x="2768"/>
        <item x="4108"/>
        <item x="618"/>
        <item x="379"/>
        <item x="1506"/>
        <item x="3937"/>
        <item x="71"/>
        <item x="4849"/>
        <item x="257"/>
        <item x="3683"/>
        <item x="815"/>
        <item x="3520"/>
        <item x="2619"/>
        <item x="2499"/>
        <item x="4773"/>
        <item x="313"/>
        <item x="2728"/>
        <item x="993"/>
        <item x="2238"/>
        <item x="2086"/>
        <item x="3023"/>
        <item x="3327"/>
        <item x="4607"/>
        <item x="211"/>
        <item x="3372"/>
        <item x="3658"/>
        <item x="2089"/>
        <item x="3356"/>
        <item x="2351"/>
        <item x="2383"/>
        <item x="1841"/>
        <item x="399"/>
        <item x="2426"/>
        <item x="3464"/>
        <item x="4397"/>
        <item x="2164"/>
        <item x="3316"/>
        <item x="168"/>
        <item x="1177"/>
        <item x="23"/>
        <item x="621"/>
        <item x="3903"/>
        <item x="48"/>
        <item x="1773"/>
        <item x="2577"/>
        <item x="477"/>
        <item x="4336"/>
        <item x="4563"/>
        <item x="4994"/>
        <item x="4540"/>
        <item x="2938"/>
        <item x="906"/>
        <item x="4831"/>
        <item x="15"/>
        <item x="1389"/>
        <item x="2118"/>
        <item x="2848"/>
        <item x="4645"/>
        <item x="3971"/>
        <item x="1916"/>
        <item x="3541"/>
        <item x="4846"/>
        <item x="2373"/>
        <item x="4616"/>
        <item x="523"/>
        <item x="4270"/>
        <item x="3383"/>
        <item x="4304"/>
        <item x="3415"/>
        <item x="4459"/>
        <item x="4569"/>
        <item x="2381"/>
        <item x="3455"/>
        <item x="409"/>
        <item x="2587"/>
        <item x="1066"/>
        <item x="781"/>
        <item x="2526"/>
        <item x="3780"/>
        <item x="332"/>
        <item x="1359"/>
        <item x="325"/>
        <item x="2460"/>
        <item x="587"/>
        <item x="2809"/>
        <item x="1913"/>
        <item x="4935"/>
        <item x="3106"/>
        <item x="681"/>
        <item x="3007"/>
        <item x="2550"/>
        <item x="1929"/>
        <item x="2865"/>
        <item x="518"/>
        <item x="2177"/>
        <item x="762"/>
        <item x="4217"/>
        <item x="1031"/>
        <item x="3230"/>
        <item x="4731"/>
        <item x="4651"/>
        <item x="4623"/>
        <item x="3881"/>
        <item x="3989"/>
        <item x="3990"/>
        <item x="4487"/>
        <item x="4495"/>
        <item x="3618"/>
        <item x="4219"/>
        <item x="2879"/>
        <item x="336"/>
        <item x="1803"/>
        <item x="1438"/>
        <item x="4565"/>
        <item x="2738"/>
        <item x="2514"/>
        <item x="4234"/>
        <item x="4781"/>
        <item x="3002"/>
        <item x="2038"/>
        <item x="1693"/>
        <item x="1271"/>
        <item x="1101"/>
        <item x="4904"/>
        <item x="1694"/>
        <item x="1371"/>
        <item x="2218"/>
        <item x="2771"/>
        <item x="3638"/>
        <item x="2897"/>
        <item x="1183"/>
        <item x="2268"/>
        <item x="636"/>
        <item x="1500"/>
        <item x="1225"/>
        <item x="703"/>
        <item x="1655"/>
        <item x="814"/>
        <item x="423"/>
        <item x="1965"/>
        <item x="1525"/>
        <item x="3772"/>
        <item x="1802"/>
        <item x="2376"/>
        <item x="3752"/>
        <item x="4247"/>
        <item x="4150"/>
        <item x="4343"/>
        <item x="4310"/>
        <item x="1714"/>
        <item x="2732"/>
        <item x="1884"/>
        <item x="3490"/>
        <item x="3826"/>
        <item x="1689"/>
        <item x="2131"/>
        <item x="4480"/>
        <item x="1598"/>
        <item x="3628"/>
        <item x="2534"/>
        <item x="4004"/>
        <item x="4912"/>
        <item x="2393"/>
        <item x="488"/>
        <item x="4240"/>
        <item x="3439"/>
        <item x="1563"/>
        <item x="3503"/>
        <item x="983"/>
        <item x="1838"/>
        <item x="3668"/>
        <item x="2136"/>
        <item x="4592"/>
        <item x="3493"/>
        <item x="908"/>
        <item x="3157"/>
        <item x="1660"/>
        <item x="2811"/>
        <item x="1074"/>
        <item x="1141"/>
        <item x="4970"/>
        <item x="2852"/>
        <item x="3349"/>
        <item x="2232"/>
        <item x="2993"/>
        <item x="2720"/>
        <item x="2179"/>
        <item x="1247"/>
        <item x="3173"/>
        <item x="1521"/>
        <item x="412"/>
        <item x="725"/>
        <item x="1018"/>
        <item x="3823"/>
        <item x="3234"/>
        <item x="4797"/>
        <item x="1400"/>
        <item x="616"/>
        <item x="3914"/>
        <item x="4961"/>
        <item x="688"/>
        <item x="4454"/>
        <item x="3163"/>
        <item x="1121"/>
        <item x="377"/>
        <item x="2584"/>
        <item x="4485"/>
        <item x="4998"/>
        <item x="4636"/>
        <item x="4943"/>
        <item x="2100"/>
        <item x="2221"/>
        <item x="3718"/>
        <item x="4477"/>
        <item x="4422"/>
        <item x="2601"/>
        <item x="2346"/>
        <item x="2276"/>
        <item x="832"/>
        <item x="1214"/>
        <item x="1432"/>
        <item x="2342"/>
        <item x="1397"/>
        <item x="3062"/>
        <item x="2697"/>
        <item x="1217"/>
        <item x="802"/>
        <item x="926"/>
        <item x="3983"/>
        <item x="4820"/>
        <item x="3532"/>
        <item x="2677"/>
        <item x="4776"/>
        <item x="779"/>
        <item x="2069"/>
        <item x="3265"/>
        <item x="4745"/>
        <item x="4761"/>
        <item x="1983"/>
        <item x="3423"/>
        <item x="1578"/>
        <item x="4079"/>
        <item x="1489"/>
        <item x="3741"/>
        <item x="1253"/>
        <item x="2725"/>
        <item x="2354"/>
        <item x="2114"/>
        <item x="4625"/>
        <item x="3003"/>
        <item x="631"/>
        <item x="4573"/>
        <item x="1920"/>
        <item x="4939"/>
        <item x="2066"/>
        <item x="3778"/>
        <item x="4990"/>
        <item x="743"/>
        <item x="1463"/>
        <item x="4637"/>
        <item x="508"/>
        <item x="1830"/>
        <item x="3812"/>
        <item x="1011"/>
        <item x="584"/>
        <item x="1146"/>
        <item x="3593"/>
        <item x="2432"/>
        <item x="4520"/>
        <item x="3834"/>
        <item x="4387"/>
        <item x="4142"/>
        <item x="1753"/>
        <item x="1015"/>
        <item x="1842"/>
        <item x="2860"/>
        <item x="2322"/>
        <item x="1556"/>
        <item x="4522"/>
        <item x="1327"/>
        <item x="1943"/>
        <item x="3424"/>
        <item x="2666"/>
        <item x="1713"/>
        <item x="3422"/>
        <item x="1917"/>
        <item x="3307"/>
        <item x="2065"/>
        <item x="52"/>
        <item x="4101"/>
        <item x="758"/>
        <item x="1155"/>
        <item x="3022"/>
        <item x="4026"/>
        <item x="3446"/>
        <item x="1447"/>
        <item x="1290"/>
        <item x="4530"/>
        <item x="2928"/>
        <item x="2405"/>
        <item x="924"/>
        <item x="2301"/>
        <item x="1437"/>
        <item x="4722"/>
        <item x="2153"/>
        <item x="3639"/>
        <item x="4016"/>
        <item x="764"/>
        <item x="14"/>
        <item x="32"/>
        <item x="2332"/>
        <item x="2530"/>
        <item x="2166"/>
        <item x="396"/>
        <item x="4301"/>
        <item x="1644"/>
        <item x="869"/>
        <item x="3976"/>
        <item x="2831"/>
        <item x="634"/>
        <item x="198"/>
        <item x="439"/>
        <item x="915"/>
        <item x="4202"/>
        <item x="3085"/>
        <item x="3426"/>
        <item x="1187"/>
        <item x="1326"/>
        <item x="3210"/>
        <item x="1777"/>
        <item x="1422"/>
        <item x="3444"/>
        <item x="2009"/>
        <item x="1098"/>
        <item x="3169"/>
        <item x="531"/>
        <item x="3750"/>
        <item x="40"/>
        <item x="4787"/>
        <item x="1234"/>
        <item x="2292"/>
        <item x="4385"/>
        <item x="3319"/>
        <item x="3090"/>
        <item x="1274"/>
        <item x="386"/>
        <item x="1318"/>
        <item x="1257"/>
        <item x="3802"/>
        <item x="1111"/>
        <item x="4446"/>
        <item x="2333"/>
        <item x="4672"/>
        <item x="2133"/>
        <item x="2709"/>
        <item x="3932"/>
        <item x="1009"/>
        <item x="1827"/>
        <item x="2173"/>
        <item x="4275"/>
        <item x="598"/>
        <item x="563"/>
        <item x="3847"/>
        <item x="2570"/>
        <item x="4476"/>
        <item x="2413"/>
        <item x="3406"/>
        <item x="2274"/>
        <item x="1724"/>
        <item x="2518"/>
        <item x="1374"/>
        <item x="3330"/>
        <item x="213"/>
        <item x="723"/>
        <item x="3115"/>
        <item x="2225"/>
        <item x="450"/>
        <item x="4626"/>
        <item x="4472"/>
        <item x="3959"/>
        <item x="997"/>
        <item x="1069"/>
        <item x="446"/>
        <item x="2654"/>
        <item x="4551"/>
        <item x="4119"/>
        <item x="847"/>
        <item x="2729"/>
        <item x="3596"/>
        <item x="3511"/>
        <item x="1336"/>
        <item x="3922"/>
        <item x="1302"/>
        <item x="3378"/>
        <item x="2556"/>
        <item x="3845"/>
        <item x="4020"/>
        <item x="2229"/>
        <item x="4899"/>
        <item x="2597"/>
        <item x="1173"/>
        <item x="1319"/>
        <item x="2417"/>
        <item x="1646"/>
        <item x="2168"/>
        <item x="3479"/>
        <item x="115"/>
        <item x="3841"/>
        <item x="2433"/>
        <item x="4093"/>
        <item x="4403"/>
        <item x="965"/>
        <item x="2336"/>
        <item x="87"/>
        <item x="4338"/>
        <item x="2175"/>
        <item x="2722"/>
        <item x="4331"/>
        <item x="2361"/>
        <item x="1570"/>
        <item x="2745"/>
        <item x="4561"/>
        <item x="887"/>
        <item x="53"/>
        <item x="2264"/>
        <item x="4420"/>
        <item x="659"/>
        <item x="153"/>
        <item x="4674"/>
        <item x="3434"/>
        <item x="507"/>
        <item x="2228"/>
        <item x="1940"/>
        <item x="2362"/>
        <item x="4411"/>
        <item x="3531"/>
        <item x="2127"/>
        <item x="2630"/>
        <item x="3188"/>
        <item x="3828"/>
        <item x="118"/>
        <item x="3706"/>
        <item x="3782"/>
        <item x="4588"/>
        <item x="1899"/>
        <item x="303"/>
        <item x="130"/>
        <item x="1468"/>
        <item x="1010"/>
        <item x="573"/>
        <item x="2073"/>
        <item x="124"/>
        <item x="767"/>
        <item x="4369"/>
        <item x="4378"/>
        <item x="4845"/>
        <item x="3774"/>
        <item x="2353"/>
        <item x="3762"/>
        <item x="914"/>
        <item x="2761"/>
        <item x="1086"/>
        <item x="2510"/>
        <item x="4218"/>
        <item x="3572"/>
        <item x="1262"/>
        <item x="1584"/>
        <item x="1030"/>
        <item x="3843"/>
        <item x="4666"/>
        <item x="4404"/>
        <item x="1637"/>
        <item x="2090"/>
        <item x="3019"/>
        <item x="174"/>
        <item x="1303"/>
        <item x="4324"/>
        <item x="874"/>
        <item x="2078"/>
        <item x="623"/>
        <item x="1752"/>
        <item x="991"/>
        <item x="1258"/>
        <item x="4266"/>
        <item x="690"/>
        <item x="4302"/>
        <item x="3804"/>
        <item x="2072"/>
        <item x="73"/>
        <item x="2943"/>
        <item x="2096"/>
        <item x="4486"/>
        <item x="2524"/>
        <item x="157"/>
        <item x="3185"/>
        <item x="4725"/>
        <item x="3889"/>
        <item t="default"/>
      </items>
    </pivotField>
    <pivotField numFmtId="14" showAll="0"/>
    <pivotField numFmtId="14" showAll="0"/>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v="2"/>
    </i>
    <i>
      <x v="3"/>
    </i>
    <i>
      <x/>
    </i>
    <i>
      <x v="1"/>
    </i>
    <i t="grand">
      <x/>
    </i>
  </rowItems>
  <colItems count="1">
    <i/>
  </colItems>
  <dataFields count="1">
    <dataField name="Sum of Deal_Size" fld="6" baseField="0" baseItem="0"/>
  </dataField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3F3414-743E-DE46-A0D4-C548EF9E705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K13" firstHeaderRow="1" firstDataRow="1" firstDataCol="1"/>
  <pivotFields count="26">
    <pivotField showAll="0"/>
    <pivotField axis="axisRow" showAll="0" measureFilter="1" sortType="descending">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0"/>
        <item x="1"/>
        <item x="2"/>
        <item t="default"/>
      </items>
    </pivotField>
    <pivotField dataField="1" showAll="0"/>
    <pivotField numFmtId="14" showAll="0"/>
    <pivotField numFmtId="14" showAll="0"/>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3890"/>
    </i>
    <i>
      <x v="4726"/>
    </i>
    <i>
      <x v="3185"/>
    </i>
    <i>
      <x v="157"/>
    </i>
    <i>
      <x v="2524"/>
    </i>
    <i>
      <x v="4487"/>
    </i>
    <i>
      <x v="2096"/>
    </i>
    <i>
      <x v="2943"/>
    </i>
    <i>
      <x v="73"/>
    </i>
    <i>
      <x v="2072"/>
    </i>
    <i t="grand">
      <x/>
    </i>
  </rowItems>
  <colItems count="1">
    <i/>
  </colItems>
  <dataFields count="1">
    <dataField name="Sum of Deal_Size" fld="6" baseField="0" baseItem="0"/>
  </dataFields>
  <chartFormats count="2">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3BBCFD-0374-BB43-B583-BA4E88DEEE24}"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X2:Y13" firstHeaderRow="1" firstDataRow="1" firstDataCol="1"/>
  <pivotFields count="26">
    <pivotField showAll="0"/>
    <pivotField showAll="0"/>
    <pivotField showAll="0"/>
    <pivotField showAll="0"/>
    <pivotField showAll="0"/>
    <pivotField showAll="0">
      <items count="5">
        <item x="3"/>
        <item x="0"/>
        <item x="1"/>
        <item x="2"/>
        <item t="default"/>
      </items>
    </pivotField>
    <pivotField dataField="1" showAll="0"/>
    <pivotField numFmtId="14" showAll="0"/>
    <pivotField numFmtId="14" showAll="0">
      <items count="735">
        <item x="728"/>
        <item x="479"/>
        <item x="603"/>
        <item x="619"/>
        <item x="648"/>
        <item x="528"/>
        <item x="243"/>
        <item x="474"/>
        <item x="589"/>
        <item x="380"/>
        <item x="534"/>
        <item x="543"/>
        <item x="75"/>
        <item x="81"/>
        <item x="663"/>
        <item x="539"/>
        <item x="522"/>
        <item x="42"/>
        <item x="84"/>
        <item x="500"/>
        <item x="107"/>
        <item x="68"/>
        <item x="465"/>
        <item x="330"/>
        <item x="658"/>
        <item x="138"/>
        <item x="409"/>
        <item x="309"/>
        <item x="687"/>
        <item x="421"/>
        <item x="322"/>
        <item x="606"/>
        <item x="156"/>
        <item x="699"/>
        <item x="264"/>
        <item x="677"/>
        <item x="565"/>
        <item x="8"/>
        <item x="254"/>
        <item x="219"/>
        <item x="666"/>
        <item x="19"/>
        <item x="469"/>
        <item x="727"/>
        <item x="596"/>
        <item x="336"/>
        <item x="697"/>
        <item x="374"/>
        <item x="104"/>
        <item x="561"/>
        <item x="652"/>
        <item x="117"/>
        <item x="57"/>
        <item x="460"/>
        <item x="590"/>
        <item x="675"/>
        <item x="443"/>
        <item x="406"/>
        <item x="478"/>
        <item x="48"/>
        <item x="334"/>
        <item x="145"/>
        <item x="509"/>
        <item x="558"/>
        <item x="496"/>
        <item x="673"/>
        <item x="202"/>
        <item x="554"/>
        <item x="270"/>
        <item x="43"/>
        <item x="301"/>
        <item x="379"/>
        <item x="263"/>
        <item x="348"/>
        <item x="354"/>
        <item x="407"/>
        <item x="667"/>
        <item x="631"/>
        <item x="378"/>
        <item x="15"/>
        <item x="259"/>
        <item x="656"/>
        <item x="4"/>
        <item x="159"/>
        <item x="498"/>
        <item x="65"/>
        <item x="664"/>
        <item x="214"/>
        <item x="79"/>
        <item x="560"/>
        <item x="90"/>
        <item x="277"/>
        <item x="577"/>
        <item x="634"/>
        <item x="402"/>
        <item x="38"/>
        <item x="598"/>
        <item x="587"/>
        <item x="194"/>
        <item x="234"/>
        <item x="258"/>
        <item x="669"/>
        <item x="696"/>
        <item x="437"/>
        <item x="0"/>
        <item x="721"/>
        <item x="396"/>
        <item x="695"/>
        <item x="507"/>
        <item x="152"/>
        <item x="211"/>
        <item x="611"/>
        <item x="289"/>
        <item x="335"/>
        <item x="683"/>
        <item x="404"/>
        <item x="383"/>
        <item x="238"/>
        <item x="58"/>
        <item x="186"/>
        <item x="31"/>
        <item x="448"/>
        <item x="262"/>
        <item x="513"/>
        <item x="592"/>
        <item x="331"/>
        <item x="62"/>
        <item x="730"/>
        <item x="187"/>
        <item x="169"/>
        <item x="373"/>
        <item x="128"/>
        <item x="403"/>
        <item x="523"/>
        <item x="343"/>
        <item x="684"/>
        <item x="232"/>
        <item x="425"/>
        <item x="200"/>
        <item x="584"/>
        <item x="621"/>
        <item x="281"/>
        <item x="135"/>
        <item x="61"/>
        <item x="303"/>
        <item x="203"/>
        <item x="69"/>
        <item x="356"/>
        <item x="325"/>
        <item x="355"/>
        <item x="118"/>
        <item x="141"/>
        <item x="682"/>
        <item x="391"/>
        <item x="440"/>
        <item x="579"/>
        <item x="340"/>
        <item x="623"/>
        <item x="607"/>
        <item x="358"/>
        <item x="93"/>
        <item x="25"/>
        <item x="357"/>
        <item x="164"/>
        <item x="11"/>
        <item x="438"/>
        <item x="292"/>
        <item x="101"/>
        <item x="376"/>
        <item x="632"/>
        <item x="557"/>
        <item x="411"/>
        <item x="235"/>
        <item x="524"/>
        <item x="417"/>
        <item x="547"/>
        <item x="420"/>
        <item x="655"/>
        <item x="544"/>
        <item x="201"/>
        <item x="27"/>
        <item x="327"/>
        <item x="593"/>
        <item x="89"/>
        <item x="689"/>
        <item x="526"/>
        <item x="700"/>
        <item x="586"/>
        <item x="189"/>
        <item x="291"/>
        <item x="2"/>
        <item x="250"/>
        <item x="613"/>
        <item x="33"/>
        <item x="184"/>
        <item x="260"/>
        <item x="537"/>
        <item x="720"/>
        <item x="594"/>
        <item x="393"/>
        <item x="532"/>
        <item x="659"/>
        <item x="686"/>
        <item x="672"/>
        <item x="552"/>
        <item x="395"/>
        <item x="176"/>
        <item x="265"/>
        <item x="705"/>
        <item x="230"/>
        <item x="566"/>
        <item x="422"/>
        <item x="363"/>
        <item x="591"/>
        <item x="134"/>
        <item x="50"/>
        <item x="624"/>
        <item x="580"/>
        <item x="371"/>
        <item x="491"/>
        <item x="381"/>
        <item x="392"/>
        <item x="527"/>
        <item x="6"/>
        <item x="338"/>
        <item x="367"/>
        <item x="415"/>
        <item x="567"/>
        <item x="97"/>
        <item x="78"/>
        <item x="600"/>
        <item x="651"/>
        <item x="515"/>
        <item x="190"/>
        <item x="175"/>
        <item x="671"/>
        <item x="384"/>
        <item x="635"/>
        <item x="512"/>
        <item x="630"/>
        <item x="311"/>
        <item x="94"/>
        <item x="10"/>
        <item x="514"/>
        <item x="54"/>
        <item x="602"/>
        <item x="269"/>
        <item x="372"/>
        <item x="481"/>
        <item x="702"/>
        <item x="116"/>
        <item x="166"/>
        <item x="47"/>
        <item x="571"/>
        <item x="195"/>
        <item x="306"/>
        <item x="35"/>
        <item x="716"/>
        <item x="337"/>
        <item x="394"/>
        <item x="529"/>
        <item x="457"/>
        <item x="66"/>
        <item x="226"/>
        <item x="463"/>
        <item x="518"/>
        <item x="517"/>
        <item x="413"/>
        <item x="215"/>
        <item x="494"/>
        <item x="359"/>
        <item x="637"/>
        <item x="616"/>
        <item x="454"/>
        <item x="717"/>
        <item x="247"/>
        <item x="256"/>
        <item x="105"/>
        <item x="109"/>
        <item x="99"/>
        <item x="293"/>
        <item x="433"/>
        <item x="386"/>
        <item x="626"/>
        <item x="96"/>
        <item x="427"/>
        <item x="431"/>
        <item x="34"/>
        <item x="320"/>
        <item x="149"/>
        <item x="143"/>
        <item x="71"/>
        <item x="160"/>
        <item x="304"/>
        <item x="618"/>
        <item x="140"/>
        <item x="449"/>
        <item x="506"/>
        <item x="542"/>
        <item x="323"/>
        <item x="615"/>
        <item x="575"/>
        <item x="608"/>
        <item x="446"/>
        <item x="408"/>
        <item x="29"/>
        <item x="59"/>
        <item x="531"/>
        <item x="162"/>
        <item x="681"/>
        <item x="484"/>
        <item x="146"/>
        <item x="723"/>
        <item x="130"/>
        <item x="52"/>
        <item x="385"/>
        <item x="290"/>
        <item x="317"/>
        <item x="133"/>
        <item x="698"/>
        <item x="703"/>
        <item x="453"/>
        <item x="548"/>
        <item x="447"/>
        <item x="209"/>
        <item x="36"/>
        <item x="76"/>
        <item x="122"/>
        <item x="170"/>
        <item x="347"/>
        <item x="569"/>
        <item x="428"/>
        <item x="144"/>
        <item x="246"/>
        <item x="60"/>
        <item x="77"/>
        <item x="21"/>
        <item x="365"/>
        <item x="445"/>
        <item x="299"/>
        <item x="242"/>
        <item x="113"/>
        <item x="185"/>
        <item x="725"/>
        <item x="694"/>
        <item x="692"/>
        <item x="1"/>
        <item x="163"/>
        <item x="405"/>
        <item x="30"/>
        <item x="471"/>
        <item x="520"/>
        <item x="316"/>
        <item x="456"/>
        <item x="439"/>
        <item x="397"/>
        <item x="604"/>
        <item x="236"/>
        <item x="207"/>
        <item x="504"/>
        <item x="63"/>
        <item x="665"/>
        <item x="574"/>
        <item x="103"/>
        <item x="123"/>
        <item x="458"/>
        <item x="712"/>
        <item x="477"/>
        <item x="70"/>
        <item x="670"/>
        <item x="288"/>
        <item x="287"/>
        <item x="41"/>
        <item x="429"/>
        <item x="398"/>
        <item x="24"/>
        <item x="106"/>
        <item x="131"/>
        <item x="349"/>
        <item x="147"/>
        <item x="171"/>
        <item x="501"/>
        <item x="177"/>
        <item x="419"/>
        <item x="221"/>
        <item x="382"/>
        <item x="345"/>
        <item x="313"/>
        <item x="442"/>
        <item x="237"/>
        <item x="525"/>
        <item x="46"/>
        <item x="244"/>
        <item x="3"/>
        <item x="641"/>
        <item x="636"/>
        <item x="241"/>
        <item x="582"/>
        <item x="222"/>
        <item x="495"/>
        <item x="389"/>
        <item x="9"/>
        <item x="649"/>
        <item x="550"/>
        <item x="167"/>
        <item x="249"/>
        <item x="545"/>
        <item x="661"/>
        <item x="691"/>
        <item x="430"/>
        <item x="255"/>
        <item x="622"/>
        <item x="148"/>
        <item x="125"/>
        <item x="711"/>
        <item x="715"/>
        <item x="7"/>
        <item x="466"/>
        <item x="620"/>
        <item x="361"/>
        <item x="295"/>
        <item x="18"/>
        <item x="279"/>
        <item x="91"/>
        <item x="173"/>
        <item x="245"/>
        <item x="536"/>
        <item x="302"/>
        <item x="153"/>
        <item x="114"/>
        <item x="432"/>
        <item x="261"/>
        <item x="733"/>
        <item x="308"/>
        <item x="732"/>
        <item x="487"/>
        <item x="690"/>
        <item x="158"/>
        <item x="228"/>
        <item x="617"/>
        <item x="56"/>
        <item x="455"/>
        <item x="324"/>
        <item x="267"/>
        <item x="115"/>
        <item x="519"/>
        <item x="375"/>
        <item x="488"/>
        <item x="165"/>
        <item x="538"/>
        <item x="533"/>
        <item x="653"/>
        <item x="95"/>
        <item x="111"/>
        <item x="278"/>
        <item x="121"/>
        <item x="344"/>
        <item x="629"/>
        <item x="229"/>
        <item x="414"/>
        <item x="85"/>
        <item x="13"/>
        <item x="521"/>
        <item x="678"/>
        <item x="625"/>
        <item x="387"/>
        <item x="451"/>
        <item x="120"/>
        <item x="483"/>
        <item x="28"/>
        <item x="198"/>
        <item x="307"/>
        <item x="467"/>
        <item x="650"/>
        <item x="674"/>
        <item x="647"/>
        <item x="339"/>
        <item x="233"/>
        <item x="112"/>
        <item x="364"/>
        <item x="150"/>
        <item x="473"/>
        <item x="23"/>
        <item x="399"/>
        <item x="485"/>
        <item x="688"/>
        <item x="559"/>
        <item x="459"/>
        <item x="168"/>
        <item x="341"/>
        <item x="475"/>
        <item x="555"/>
        <item x="713"/>
        <item x="729"/>
        <item x="644"/>
        <item x="462"/>
        <item x="553"/>
        <item x="39"/>
        <item x="280"/>
        <item x="701"/>
        <item x="318"/>
        <item x="80"/>
        <item x="49"/>
        <item x="551"/>
        <item x="486"/>
        <item x="204"/>
        <item x="312"/>
        <item x="693"/>
        <item x="16"/>
        <item x="12"/>
        <item x="627"/>
        <item x="562"/>
        <item x="139"/>
        <item x="706"/>
        <item x="595"/>
        <item x="597"/>
        <item x="332"/>
        <item x="704"/>
        <item x="492"/>
        <item x="645"/>
        <item x="137"/>
        <item x="199"/>
        <item x="129"/>
        <item x="282"/>
        <item x="482"/>
        <item x="556"/>
        <item x="227"/>
        <item x="434"/>
        <item x="576"/>
        <item x="239"/>
        <item x="476"/>
        <item x="110"/>
        <item x="179"/>
        <item x="564"/>
        <item x="546"/>
        <item x="530"/>
        <item x="510"/>
        <item x="563"/>
        <item x="183"/>
        <item x="351"/>
        <item x="583"/>
        <item x="366"/>
        <item x="37"/>
        <item x="352"/>
        <item x="468"/>
        <item x="541"/>
        <item x="401"/>
        <item x="273"/>
        <item x="654"/>
        <item x="680"/>
        <item x="275"/>
        <item x="136"/>
        <item x="605"/>
        <item x="426"/>
        <item x="5"/>
        <item x="266"/>
        <item x="400"/>
        <item x="441"/>
        <item x="412"/>
        <item x="660"/>
        <item x="257"/>
        <item x="497"/>
        <item x="174"/>
        <item x="298"/>
        <item x="188"/>
        <item x="633"/>
        <item x="87"/>
        <item x="377"/>
        <item x="274"/>
        <item x="272"/>
        <item x="710"/>
        <item x="370"/>
        <item x="283"/>
        <item x="416"/>
        <item x="210"/>
        <item x="88"/>
        <item x="464"/>
        <item x="638"/>
        <item x="157"/>
        <item x="73"/>
        <item x="643"/>
        <item x="119"/>
        <item x="368"/>
        <item x="573"/>
        <item x="223"/>
        <item x="612"/>
        <item x="182"/>
        <item x="315"/>
        <item x="294"/>
        <item x="155"/>
        <item x="646"/>
        <item x="709"/>
        <item x="410"/>
        <item x="248"/>
        <item x="640"/>
        <item x="193"/>
        <item x="82"/>
        <item x="657"/>
        <item x="614"/>
        <item x="172"/>
        <item x="418"/>
        <item x="197"/>
        <item x="516"/>
        <item x="205"/>
        <item x="181"/>
        <item x="353"/>
        <item x="707"/>
        <item x="271"/>
        <item x="342"/>
        <item x="217"/>
        <item x="64"/>
        <item x="578"/>
        <item x="444"/>
        <item x="305"/>
        <item x="369"/>
        <item x="642"/>
        <item x="719"/>
        <item x="436"/>
        <item x="360"/>
        <item x="570"/>
        <item x="452"/>
        <item x="326"/>
        <item x="329"/>
        <item x="588"/>
        <item x="20"/>
        <item x="388"/>
        <item x="102"/>
        <item x="178"/>
        <item x="192"/>
        <item x="350"/>
        <item x="252"/>
        <item x="216"/>
        <item x="435"/>
        <item x="535"/>
        <item x="581"/>
        <item x="490"/>
        <item x="493"/>
        <item x="220"/>
        <item x="489"/>
        <item x="503"/>
        <item x="568"/>
        <item x="540"/>
        <item x="161"/>
        <item x="480"/>
        <item x="127"/>
        <item x="472"/>
        <item x="32"/>
        <item x="240"/>
        <item x="225"/>
        <item x="268"/>
        <item x="300"/>
        <item x="151"/>
        <item x="450"/>
        <item x="253"/>
        <item x="208"/>
        <item x="212"/>
        <item x="390"/>
        <item x="319"/>
        <item x="51"/>
        <item x="213"/>
        <item x="26"/>
        <item x="206"/>
        <item x="45"/>
        <item x="124"/>
        <item x="549"/>
        <item x="296"/>
        <item x="72"/>
        <item x="154"/>
        <item x="321"/>
        <item x="67"/>
        <item x="346"/>
        <item x="22"/>
        <item x="628"/>
        <item x="601"/>
        <item x="218"/>
        <item x="191"/>
        <item x="92"/>
        <item x="676"/>
        <item x="276"/>
        <item x="328"/>
        <item x="508"/>
        <item x="100"/>
        <item x="511"/>
        <item x="285"/>
        <item x="461"/>
        <item x="55"/>
        <item x="662"/>
        <item x="40"/>
        <item x="14"/>
        <item x="722"/>
        <item x="362"/>
        <item x="108"/>
        <item x="679"/>
        <item x="572"/>
        <item x="731"/>
        <item x="502"/>
        <item x="639"/>
        <item x="180"/>
        <item x="44"/>
        <item x="83"/>
        <item x="505"/>
        <item x="297"/>
        <item x="251"/>
        <item x="224"/>
        <item x="470"/>
        <item x="714"/>
        <item x="126"/>
        <item x="196"/>
        <item x="142"/>
        <item x="724"/>
        <item x="17"/>
        <item x="685"/>
        <item x="231"/>
        <item x="424"/>
        <item x="310"/>
        <item x="609"/>
        <item x="585"/>
        <item x="610"/>
        <item x="98"/>
        <item x="314"/>
        <item x="74"/>
        <item x="286"/>
        <item x="53"/>
        <item x="284"/>
        <item x="499"/>
        <item x="599"/>
        <item x="333"/>
        <item x="132"/>
        <item x="86"/>
        <item x="718"/>
        <item x="668"/>
        <item x="708"/>
        <item x="423"/>
        <item x="726"/>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axis="axisRow" showAll="0" measureFilter="1" sortType="descending">
      <items count="3834">
        <item x="348"/>
        <item x="1624"/>
        <item x="73"/>
        <item x="2773"/>
        <item x="2774"/>
        <item x="3114"/>
        <item x="952"/>
        <item x="3297"/>
        <item x="3147"/>
        <item x="1628"/>
        <item x="1962"/>
        <item x="3371"/>
        <item x="1423"/>
        <item x="2923"/>
        <item x="1530"/>
        <item x="748"/>
        <item x="131"/>
        <item x="980"/>
        <item x="2218"/>
        <item x="3131"/>
        <item x="2173"/>
        <item x="2228"/>
        <item x="3607"/>
        <item x="3530"/>
        <item x="1226"/>
        <item x="1042"/>
        <item x="3551"/>
        <item x="3223"/>
        <item x="3804"/>
        <item x="755"/>
        <item x="3415"/>
        <item x="603"/>
        <item x="415"/>
        <item x="714"/>
        <item x="190"/>
        <item x="3150"/>
        <item x="2128"/>
        <item x="1364"/>
        <item x="1713"/>
        <item x="417"/>
        <item x="2222"/>
        <item x="1320"/>
        <item x="3375"/>
        <item x="695"/>
        <item x="1935"/>
        <item x="3648"/>
        <item x="694"/>
        <item x="1469"/>
        <item x="1154"/>
        <item x="1282"/>
        <item x="736"/>
        <item x="616"/>
        <item x="584"/>
        <item x="1810"/>
        <item x="1414"/>
        <item x="3296"/>
        <item x="3277"/>
        <item x="1353"/>
        <item x="50"/>
        <item x="1556"/>
        <item x="1643"/>
        <item x="320"/>
        <item x="2719"/>
        <item x="3335"/>
        <item x="3706"/>
        <item x="822"/>
        <item x="1393"/>
        <item x="1566"/>
        <item x="2029"/>
        <item x="517"/>
        <item x="3050"/>
        <item x="935"/>
        <item x="1338"/>
        <item x="1192"/>
        <item x="3443"/>
        <item x="314"/>
        <item x="879"/>
        <item x="2003"/>
        <item x="2602"/>
        <item x="273"/>
        <item x="392"/>
        <item x="3411"/>
        <item x="3439"/>
        <item x="1442"/>
        <item x="372"/>
        <item x="239"/>
        <item x="3769"/>
        <item x="1637"/>
        <item x="2418"/>
        <item x="2260"/>
        <item x="3430"/>
        <item x="2734"/>
        <item x="3043"/>
        <item x="2896"/>
        <item x="2256"/>
        <item x="2675"/>
        <item x="1793"/>
        <item x="1210"/>
        <item x="3555"/>
        <item x="2161"/>
        <item x="2023"/>
        <item x="3503"/>
        <item x="3666"/>
        <item x="3295"/>
        <item x="23"/>
        <item x="3387"/>
        <item x="3174"/>
        <item x="3816"/>
        <item x="803"/>
        <item x="1910"/>
        <item x="968"/>
        <item x="697"/>
        <item x="3698"/>
        <item x="3298"/>
        <item x="2375"/>
        <item x="715"/>
        <item x="849"/>
        <item x="1871"/>
        <item x="3613"/>
        <item x="864"/>
        <item x="3797"/>
        <item x="3561"/>
        <item x="2932"/>
        <item x="3301"/>
        <item x="1939"/>
        <item x="2093"/>
        <item x="522"/>
        <item x="2782"/>
        <item x="223"/>
        <item x="3576"/>
        <item x="176"/>
        <item x="894"/>
        <item x="307"/>
        <item x="3251"/>
        <item x="2721"/>
        <item x="675"/>
        <item x="2874"/>
        <item x="3482"/>
        <item x="1743"/>
        <item x="2158"/>
        <item x="1409"/>
        <item x="3166"/>
        <item x="1128"/>
        <item x="390"/>
        <item x="2510"/>
        <item x="1581"/>
        <item x="383"/>
        <item x="3372"/>
        <item x="3360"/>
        <item x="3770"/>
        <item x="1720"/>
        <item x="939"/>
        <item x="2233"/>
        <item x="1346"/>
        <item x="3206"/>
        <item x="3667"/>
        <item x="834"/>
        <item x="102"/>
        <item x="852"/>
        <item x="2712"/>
        <item x="2677"/>
        <item x="145"/>
        <item x="932"/>
        <item x="2884"/>
        <item x="1021"/>
        <item x="1486"/>
        <item x="264"/>
        <item x="2629"/>
        <item x="3718"/>
        <item x="3615"/>
        <item x="1152"/>
        <item x="1612"/>
        <item x="1189"/>
        <item x="3357"/>
        <item x="2979"/>
        <item x="2648"/>
        <item x="110"/>
        <item x="2832"/>
        <item x="3528"/>
        <item x="2138"/>
        <item x="1927"/>
        <item x="1129"/>
        <item x="1876"/>
        <item x="2102"/>
        <item x="2062"/>
        <item x="3708"/>
        <item x="3631"/>
        <item x="2382"/>
        <item x="804"/>
        <item x="3493"/>
        <item x="1969"/>
        <item x="1088"/>
        <item x="2828"/>
        <item x="2501"/>
        <item x="2111"/>
        <item x="2989"/>
        <item x="833"/>
        <item x="2193"/>
        <item x="377"/>
        <item x="1473"/>
        <item x="2110"/>
        <item x="552"/>
        <item x="2987"/>
        <item x="777"/>
        <item x="1017"/>
        <item x="3592"/>
        <item x="2905"/>
        <item x="2631"/>
        <item x="2327"/>
        <item x="3508"/>
        <item x="2977"/>
        <item x="3087"/>
        <item x="1422"/>
        <item x="351"/>
        <item x="2117"/>
        <item x="3013"/>
        <item x="1531"/>
        <item x="812"/>
        <item x="955"/>
        <item x="3258"/>
        <item x="3397"/>
        <item x="568"/>
        <item x="2945"/>
        <item x="3355"/>
        <item x="2424"/>
        <item x="199"/>
        <item x="1328"/>
        <item x="1196"/>
        <item x="2344"/>
        <item x="1517"/>
        <item x="1127"/>
        <item x="1540"/>
        <item x="1247"/>
        <item x="1306"/>
        <item x="809"/>
        <item x="2384"/>
        <item x="605"/>
        <item x="2939"/>
        <item x="2544"/>
        <item x="1761"/>
        <item x="3574"/>
        <item x="126"/>
        <item x="262"/>
        <item x="2983"/>
        <item x="1024"/>
        <item x="638"/>
        <item x="802"/>
        <item x="2129"/>
        <item x="216"/>
        <item x="1481"/>
        <item x="2619"/>
        <item x="1116"/>
        <item x="704"/>
        <item x="3281"/>
        <item x="3520"/>
        <item x="1496"/>
        <item x="1004"/>
        <item x="3774"/>
        <item x="205"/>
        <item x="3256"/>
        <item x="340"/>
        <item x="3577"/>
        <item x="3487"/>
        <item x="1411"/>
        <item x="886"/>
        <item x="2852"/>
        <item x="2528"/>
        <item x="25"/>
        <item x="3441"/>
        <item x="3027"/>
        <item x="679"/>
        <item x="1279"/>
        <item x="3440"/>
        <item x="2411"/>
        <item x="297"/>
        <item x="920"/>
        <item x="2813"/>
        <item x="2518"/>
        <item x="1203"/>
        <item x="2557"/>
        <item x="2988"/>
        <item x="3142"/>
        <item x="526"/>
        <item x="2076"/>
        <item x="448"/>
        <item x="226"/>
        <item x="3101"/>
        <item x="1911"/>
        <item x="539"/>
        <item x="1843"/>
        <item x="2333"/>
        <item x="683"/>
        <item x="663"/>
        <item x="349"/>
        <item x="3579"/>
        <item x="1918"/>
        <item x="1105"/>
        <item x="614"/>
        <item x="1618"/>
        <item x="1995"/>
        <item x="3322"/>
        <item x="3128"/>
        <item x="1633"/>
        <item x="2284"/>
        <item x="195"/>
        <item x="130"/>
        <item x="2063"/>
        <item x="213"/>
        <item x="1552"/>
        <item x="555"/>
        <item x="267"/>
        <item x="3795"/>
        <item x="2176"/>
        <item x="1090"/>
        <item x="1058"/>
        <item x="3605"/>
        <item x="2185"/>
        <item x="3745"/>
        <item x="1979"/>
        <item x="2087"/>
        <item x="1699"/>
        <item x="872"/>
        <item x="410"/>
        <item x="589"/>
        <item x="1866"/>
        <item x="2032"/>
        <item x="2398"/>
        <item x="3243"/>
        <item x="774"/>
        <item x="3618"/>
        <item x="2120"/>
        <item x="2818"/>
        <item x="836"/>
        <item x="2298"/>
        <item x="1052"/>
        <item x="3093"/>
        <item x="3314"/>
        <item x="2431"/>
        <item x="1403"/>
        <item x="3105"/>
        <item x="814"/>
        <item x="3542"/>
        <item x="1330"/>
        <item x="3143"/>
        <item x="2809"/>
        <item x="825"/>
        <item x="1342"/>
        <item x="2569"/>
        <item x="768"/>
        <item x="3173"/>
        <item x="2331"/>
        <item x="3285"/>
        <item x="2131"/>
        <item x="27"/>
        <item x="2760"/>
        <item x="1045"/>
        <item x="649"/>
        <item x="2079"/>
        <item x="885"/>
        <item x="1083"/>
        <item x="2336"/>
        <item x="1816"/>
        <item x="2002"/>
        <item x="3257"/>
        <item x="1016"/>
        <item x="2194"/>
        <item x="2866"/>
        <item x="658"/>
        <item x="308"/>
        <item x="917"/>
        <item x="3608"/>
        <item x="1067"/>
        <item x="95"/>
        <item x="1955"/>
        <item x="648"/>
        <item x="2981"/>
        <item x="2239"/>
        <item x="2903"/>
        <item x="3377"/>
        <item x="571"/>
        <item x="3606"/>
        <item x="1815"/>
        <item x="1591"/>
        <item x="3100"/>
        <item x="2224"/>
        <item x="3012"/>
        <item x="3111"/>
        <item x="1010"/>
        <item x="2547"/>
        <item x="2460"/>
        <item x="961"/>
        <item x="1003"/>
        <item x="3688"/>
        <item x="883"/>
        <item x="2033"/>
        <item x="1528"/>
        <item x="3032"/>
        <item x="3484"/>
        <item x="1567"/>
        <item x="424"/>
        <item x="1334"/>
        <item x="771"/>
        <item x="400"/>
        <item x="1898"/>
        <item x="811"/>
        <item x="3792"/>
        <item x="3084"/>
        <item x="730"/>
        <item x="880"/>
        <item x="3149"/>
        <item x="1143"/>
        <item x="3636"/>
        <item x="3569"/>
        <item x="2386"/>
        <item x="561"/>
        <item x="818"/>
        <item x="2363"/>
        <item x="3696"/>
        <item x="1223"/>
        <item x="234"/>
        <item x="1204"/>
        <item x="1195"/>
        <item x="719"/>
        <item x="535"/>
        <item x="1305"/>
        <item x="446"/>
        <item x="1249"/>
        <item x="3682"/>
        <item x="3451"/>
        <item x="3145"/>
        <item x="1418"/>
        <item x="135"/>
        <item x="2470"/>
        <item x="164"/>
        <item x="1289"/>
        <item x="1234"/>
        <item x="3564"/>
        <item x="2478"/>
        <item x="1062"/>
        <item x="1849"/>
        <item x="156"/>
        <item x="132"/>
        <item x="2292"/>
        <item x="1645"/>
        <item x="2160"/>
        <item x="2170"/>
        <item x="1772"/>
        <item x="1908"/>
        <item x="403"/>
        <item x="128"/>
        <item x="540"/>
        <item x="2034"/>
        <item x="1205"/>
        <item x="3815"/>
        <item x="1780"/>
        <item x="5"/>
        <item x="1798"/>
        <item x="1037"/>
        <item x="2594"/>
        <item x="2383"/>
        <item x="1799"/>
        <item x="2211"/>
        <item x="2587"/>
        <item x="1479"/>
        <item x="3364"/>
        <item x="967"/>
        <item x="201"/>
        <item x="2339"/>
        <item x="2376"/>
        <item x="3085"/>
        <item x="914"/>
        <item x="791"/>
        <item x="1937"/>
        <item x="3602"/>
        <item x="3481"/>
        <item x="2597"/>
        <item x="2245"/>
        <item x="2051"/>
        <item x="1851"/>
        <item x="1348"/>
        <item x="858"/>
        <item x="681"/>
        <item x="689"/>
        <item x="2756"/>
        <item x="2568"/>
        <item x="1573"/>
        <item x="2325"/>
        <item x="268"/>
        <item x="1578"/>
        <item x="1696"/>
        <item x="1796"/>
        <item x="290"/>
        <item x="2876"/>
        <item x="2546"/>
        <item x="2504"/>
        <item x="1327"/>
        <item x="2466"/>
        <item x="3614"/>
        <item x="2916"/>
        <item x="2259"/>
        <item x="82"/>
        <item x="1875"/>
        <item x="202"/>
        <item x="225"/>
        <item x="1019"/>
        <item x="607"/>
        <item x="3552"/>
        <item x="1180"/>
        <item x="1087"/>
        <item x="2750"/>
        <item x="1144"/>
        <item x="3522"/>
        <item x="3333"/>
        <item x="29"/>
        <item x="1245"/>
        <item x="1664"/>
        <item x="2956"/>
        <item x="2412"/>
        <item x="3689"/>
        <item x="3798"/>
        <item x="1111"/>
        <item x="1490"/>
        <item x="524"/>
        <item x="1397"/>
        <item x="478"/>
        <item x="2643"/>
        <item x="3321"/>
        <item x="2519"/>
        <item x="1439"/>
        <item x="2307"/>
        <item x="3389"/>
        <item x="1264"/>
        <item x="958"/>
        <item x="3452"/>
        <item x="3819"/>
        <item x="1938"/>
        <item x="475"/>
        <item x="2907"/>
        <item x="617"/>
        <item x="155"/>
        <item x="2944"/>
        <item x="3827"/>
        <item x="904"/>
        <item x="3461"/>
        <item x="843"/>
        <item x="685"/>
        <item x="582"/>
        <item x="2559"/>
        <item x="2125"/>
        <item x="122"/>
        <item x="1985"/>
        <item x="3731"/>
        <item x="543"/>
        <item x="1499"/>
        <item x="2054"/>
        <item x="1421"/>
        <item x="728"/>
        <item x="2549"/>
        <item x="1233"/>
        <item x="2235"/>
        <item x="1964"/>
        <item x="153"/>
        <item x="1655"/>
        <item x="442"/>
        <item x="2898"/>
        <item x="3761"/>
        <item x="2227"/>
        <item x="1217"/>
        <item x="2604"/>
        <item x="1762"/>
        <item x="992"/>
        <item x="1401"/>
        <item x="1912"/>
        <item x="428"/>
        <item x="2024"/>
        <item x="368"/>
        <item x="129"/>
        <item x="2994"/>
        <item x="3775"/>
        <item x="1897"/>
        <item x="3823"/>
        <item x="1513"/>
        <item x="1304"/>
        <item x="3681"/>
        <item x="2965"/>
        <item x="3517"/>
        <item x="207"/>
        <item x="786"/>
        <item x="3595"/>
        <item x="3543"/>
        <item x="3725"/>
        <item x="374"/>
        <item x="835"/>
        <item x="3161"/>
        <item x="1248"/>
        <item x="1917"/>
        <item x="12"/>
        <item x="2862"/>
        <item x="1190"/>
        <item x="1179"/>
        <item x="1756"/>
        <item x="2372"/>
        <item x="3740"/>
        <item x="654"/>
        <item x="1303"/>
        <item x="3171"/>
        <item x="3261"/>
        <item x="799"/>
        <item x="2810"/>
        <item x="2041"/>
        <item x="3031"/>
        <item x="795"/>
        <item x="668"/>
        <item x="3398"/>
        <item x="3065"/>
        <item x="2517"/>
        <item x="1036"/>
        <item x="2689"/>
        <item x="2630"/>
        <item x="1563"/>
        <item x="3009"/>
        <item x="2388"/>
        <item x="1202"/>
        <item x="2435"/>
        <item x="466"/>
        <item x="159"/>
        <item x="1525"/>
        <item x="2798"/>
        <item x="1153"/>
        <item x="1363"/>
        <item x="1870"/>
        <item x="2723"/>
        <item x="3419"/>
        <item x="1404"/>
        <item x="2288"/>
        <item x="2915"/>
        <item x="622"/>
        <item x="1082"/>
        <item x="2882"/>
        <item x="2731"/>
        <item x="556"/>
        <item x="487"/>
        <item x="856"/>
        <item x="2687"/>
        <item x="1627"/>
        <item x="850"/>
        <item x="729"/>
        <item x="2258"/>
        <item x="2730"/>
        <item x="1886"/>
        <item x="830"/>
        <item x="625"/>
        <item x="1957"/>
        <item x="766"/>
        <item x="3431"/>
        <item x="3454"/>
        <item x="970"/>
        <item x="3414"/>
        <item x="3157"/>
        <item x="619"/>
        <item x="3180"/>
        <item x="2338"/>
        <item x="447"/>
        <item x="2396"/>
        <item x="1526"/>
        <item x="1178"/>
        <item x="358"/>
        <item x="851"/>
        <item x="866"/>
        <item x="2267"/>
        <item x="3182"/>
        <item x="1841"/>
        <item x="1110"/>
        <item x="2770"/>
        <item x="492"/>
        <item x="1954"/>
        <item x="3821"/>
        <item x="2368"/>
        <item x="2899"/>
        <item x="244"/>
        <item x="281"/>
        <item x="1039"/>
        <item x="987"/>
        <item x="1434"/>
        <item x="2522"/>
        <item x="3829"/>
        <item x="1375"/>
        <item x="2330"/>
        <item x="1533"/>
        <item x="1241"/>
        <item x="46"/>
        <item x="2686"/>
        <item x="562"/>
        <item x="2164"/>
        <item x="2919"/>
        <item x="3512"/>
        <item x="2717"/>
        <item x="3641"/>
        <item x="3188"/>
        <item x="143"/>
        <item x="1057"/>
        <item x="2644"/>
        <item x="1100"/>
        <item x="2234"/>
        <item x="3393"/>
        <item x="3153"/>
        <item x="792"/>
        <item x="3738"/>
        <item x="3097"/>
        <item x="598"/>
        <item x="2179"/>
        <item x="2656"/>
        <item x="2592"/>
        <item x="1108"/>
        <item x="3628"/>
        <item x="1727"/>
        <item x="3794"/>
        <item x="3044"/>
        <item x="3800"/>
        <item x="3342"/>
        <item x="3148"/>
        <item x="3433"/>
        <item x="1492"/>
        <item x="1399"/>
        <item x="1390"/>
        <item x="185"/>
        <item x="1631"/>
        <item x="87"/>
        <item x="148"/>
        <item x="2741"/>
        <item x="1242"/>
        <item x="891"/>
        <item x="1560"/>
        <item x="2565"/>
        <item x="1301"/>
        <item x="1046"/>
        <item x="2261"/>
        <item x="2151"/>
        <item x="3403"/>
        <item x="3767"/>
        <item x="284"/>
        <item x="471"/>
        <item x="34"/>
        <item x="2789"/>
        <item x="2700"/>
        <item x="2089"/>
        <item x="2642"/>
        <item x="3818"/>
        <item x="810"/>
        <item x="2838"/>
        <item x="1380"/>
        <item x="2875"/>
        <item x="2853"/>
        <item x="798"/>
        <item x="1072"/>
        <item x="2312"/>
        <item x="227"/>
        <item x="397"/>
        <item x="3616"/>
        <item x="1156"/>
        <item x="2638"/>
        <item x="1903"/>
        <item x="3556"/>
        <item x="3245"/>
        <item x="1766"/>
        <item x="2980"/>
        <item x="662"/>
        <item x="1990"/>
        <item x="2613"/>
        <item x="3410"/>
        <item x="773"/>
        <item x="1412"/>
        <item x="1953"/>
        <item x="71"/>
        <item x="235"/>
        <item x="2014"/>
        <item x="2952"/>
        <item x="3722"/>
        <item x="994"/>
        <item x="988"/>
        <item x="3279"/>
        <item x="1505"/>
        <item x="2848"/>
        <item x="901"/>
        <item x="845"/>
        <item x="732"/>
        <item x="3584"/>
        <item x="1658"/>
        <item x="2040"/>
        <item x="1219"/>
        <item x="3376"/>
        <item x="2764"/>
        <item x="3541"/>
        <item x="1023"/>
        <item x="2995"/>
        <item x="3754"/>
        <item x="276"/>
        <item x="2991"/>
        <item x="411"/>
        <item x="877"/>
        <item x="2910"/>
        <item x="2842"/>
        <item x="2082"/>
        <item x="75"/>
        <item x="253"/>
        <item x="2007"/>
        <item x="3820"/>
        <item x="2654"/>
        <item x="1336"/>
        <item x="28"/>
        <item x="247"/>
        <item x="1406"/>
        <item x="549"/>
        <item x="1863"/>
        <item x="1211"/>
        <item x="1934"/>
        <item x="707"/>
        <item x="1386"/>
        <item x="3210"/>
        <item x="136"/>
        <item x="1176"/>
        <item x="951"/>
        <item x="738"/>
        <item x="2768"/>
        <item x="3518"/>
        <item x="3424"/>
        <item x="2912"/>
        <item x="652"/>
        <item x="2405"/>
        <item x="3217"/>
        <item x="1425"/>
        <item x="984"/>
        <item x="1501"/>
        <item x="1882"/>
        <item x="3276"/>
        <item x="3238"/>
        <item x="2309"/>
        <item x="3409"/>
        <item x="1005"/>
        <item x="2985"/>
        <item x="897"/>
        <item x="2163"/>
        <item x="3679"/>
        <item x="2047"/>
        <item x="1729"/>
        <item x="3227"/>
        <item x="3437"/>
        <item x="536"/>
        <item x="3075"/>
        <item x="2195"/>
        <item x="295"/>
        <item x="3428"/>
        <item x="2272"/>
        <item x="525"/>
        <item x="2824"/>
        <item x="1232"/>
        <item x="1029"/>
        <item x="294"/>
        <item x="1800"/>
        <item x="1604"/>
        <item x="630"/>
        <item x="404"/>
        <item x="3109"/>
        <item x="2772"/>
        <item x="2306"/>
        <item x="1750"/>
        <item x="3146"/>
        <item x="1117"/>
        <item x="3570"/>
        <item x="1449"/>
        <item x="1325"/>
        <item x="292"/>
        <item x="13"/>
        <item x="3640"/>
        <item x="2081"/>
        <item x="2159"/>
        <item x="212"/>
        <item x="2692"/>
        <item x="3121"/>
        <item x="3432"/>
        <item x="3116"/>
        <item x="203"/>
        <item x="710"/>
        <item x="1237"/>
        <item x="3559"/>
        <item x="3653"/>
        <item x="116"/>
        <item x="2737"/>
        <item x="1507"/>
        <item x="596"/>
        <item x="1343"/>
        <item x="472"/>
        <item x="18"/>
        <item x="2301"/>
        <item x="1740"/>
        <item x="2531"/>
        <item x="408"/>
        <item x="3010"/>
        <item x="416"/>
        <item x="1887"/>
        <item x="1007"/>
        <item x="593"/>
        <item x="1480"/>
        <item x="1650"/>
        <item x="3381"/>
        <item x="635"/>
        <item x="608"/>
        <item x="2361"/>
        <item x="1222"/>
        <item x="427"/>
        <item x="1649"/>
        <item x="2975"/>
        <item x="1930"/>
        <item x="2314"/>
        <item x="2649"/>
        <item x="2414"/>
        <item x="2465"/>
        <item x="1971"/>
        <item x="3474"/>
        <item x="3700"/>
        <item x="686"/>
        <item x="3596"/>
        <item x="1092"/>
        <item x="751"/>
        <item x="3810"/>
        <item x="1229"/>
        <item x="1921"/>
        <item x="1450"/>
        <item x="1716"/>
        <item x="1263"/>
        <item x="3361"/>
        <item x="3069"/>
        <item x="1976"/>
        <item x="3710"/>
        <item x="534"/>
        <item x="2625"/>
        <item x="2560"/>
        <item x="125"/>
        <item x="2682"/>
        <item x="784"/>
        <item x="41"/>
        <item x="2885"/>
        <item x="1975"/>
        <item x="515"/>
        <item x="3231"/>
        <item x="3639"/>
        <item x="260"/>
        <item x="3172"/>
        <item x="1291"/>
        <item x="2011"/>
        <item x="723"/>
        <item x="200"/>
        <item x="2878"/>
        <item x="3046"/>
        <item x="1462"/>
        <item x="3015"/>
        <item x="3546"/>
        <item x="255"/>
        <item x="2052"/>
        <item x="3045"/>
        <item x="483"/>
        <item x="3199"/>
        <item x="1448"/>
        <item x="3789"/>
        <item x="2948"/>
        <item x="1299"/>
        <item x="193"/>
        <item x="3317"/>
        <item x="1509"/>
        <item x="3470"/>
        <item x="1461"/>
        <item x="1615"/>
        <item x="2422"/>
        <item x="3088"/>
        <item x="2020"/>
        <item x="1662"/>
        <item x="1529"/>
        <item x="1257"/>
        <item x="512"/>
        <item x="278"/>
        <item x="3435"/>
        <item x="2941"/>
        <item x="629"/>
        <item x="1428"/>
        <item x="3434"/>
        <item x="3755"/>
        <item x="1879"/>
        <item x="911"/>
        <item x="3669"/>
        <item x="2031"/>
        <item x="3473"/>
        <item x="2048"/>
        <item x="361"/>
        <item x="1925"/>
        <item x="1697"/>
        <item x="2116"/>
        <item x="3352"/>
        <item x="2417"/>
        <item x="2855"/>
        <item x="1564"/>
        <item x="3830"/>
        <item x="1663"/>
        <item x="3183"/>
        <item x="2077"/>
        <item x="1512"/>
        <item x="2577"/>
        <item x="3772"/>
        <item x="1273"/>
        <item x="3557"/>
        <item x="222"/>
        <item x="3017"/>
        <item x="1605"/>
        <item x="315"/>
        <item x="2037"/>
        <item x="2728"/>
        <item x="2887"/>
        <item x="2834"/>
        <item x="2328"/>
        <item x="1753"/>
        <item x="2188"/>
        <item x="2182"/>
        <item x="1038"/>
        <item x="1698"/>
        <item x="1478"/>
        <item x="2805"/>
        <item x="486"/>
        <item x="747"/>
        <item x="1880"/>
        <item x="1996"/>
        <item x="3077"/>
        <item x="3390"/>
        <item x="3802"/>
        <item x="3304"/>
        <item x="1239"/>
        <item x="1188"/>
        <item x="1751"/>
        <item x="300"/>
        <item x="998"/>
        <item x="1508"/>
        <item x="2012"/>
        <item x="1095"/>
        <item x="3126"/>
        <item x="445"/>
        <item x="17"/>
        <item x="2895"/>
        <item x="469"/>
        <item x="953"/>
        <item x="2030"/>
        <item x="2722"/>
        <item x="2561"/>
        <item x="3235"/>
        <item x="910"/>
        <item x="2395"/>
        <item x="716"/>
        <item x="1672"/>
        <item x="1527"/>
        <item x="2967"/>
        <item x="3370"/>
        <item x="949"/>
        <item x="1096"/>
        <item x="177"/>
        <item x="1099"/>
        <item x="3051"/>
        <item x="546"/>
        <item x="256"/>
        <item x="2959"/>
        <item x="111"/>
        <item x="3302"/>
        <item x="666"/>
        <item x="1771"/>
        <item x="2622"/>
        <item x="609"/>
        <item x="2207"/>
        <item x="1323"/>
        <item x="3204"/>
        <item x="1033"/>
        <item x="3036"/>
        <item x="1199"/>
        <item x="594"/>
        <item x="2767"/>
        <item x="3159"/>
        <item x="2660"/>
        <item x="1725"/>
        <item x="2931"/>
        <item x="198"/>
        <item x="2676"/>
        <item x="709"/>
        <item x="3703"/>
        <item x="2479"/>
        <item x="2847"/>
        <item x="3806"/>
        <item x="3269"/>
        <item x="2534"/>
        <item x="236"/>
        <item x="1149"/>
        <item x="1592"/>
        <item x="3254"/>
        <item x="265"/>
        <item x="3113"/>
        <item x="1125"/>
        <item x="754"/>
        <item x="2746"/>
        <item x="3587"/>
        <item x="520"/>
        <item x="2708"/>
        <item x="1865"/>
        <item x="696"/>
        <item x="2960"/>
        <item x="1895"/>
        <item x="3388"/>
        <item x="2596"/>
        <item x="2815"/>
        <item x="2447"/>
        <item x="214"/>
        <item x="1715"/>
        <item x="2458"/>
        <item x="2113"/>
        <item x="931"/>
        <item x="3668"/>
        <item x="1802"/>
        <item x="1888"/>
        <item x="221"/>
        <item x="1212"/>
        <item x="20"/>
        <item x="2114"/>
        <item x="78"/>
        <item x="204"/>
        <item x="527"/>
        <item x="1575"/>
        <item x="3039"/>
        <item x="3236"/>
        <item x="1974"/>
        <item x="3652"/>
        <item x="2226"/>
        <item x="420"/>
        <item x="1830"/>
        <item x="2454"/>
        <item x="1999"/>
        <item x="1607"/>
        <item x="3471"/>
        <item x="563"/>
        <item x="1175"/>
        <item x="3092"/>
        <item x="3022"/>
        <item x="3691"/>
        <item x="529"/>
        <item x="1947"/>
        <item x="1902"/>
        <item x="1765"/>
        <item x="1135"/>
        <item x="3141"/>
        <item x="1221"/>
        <item x="1077"/>
        <item x="1836"/>
        <item x="2924"/>
        <item x="2025"/>
        <item x="3244"/>
        <item x="2724"/>
        <item x="2101"/>
        <item x="326"/>
        <item x="2119"/>
        <item x="2535"/>
        <item x="500"/>
        <item x="3494"/>
        <item x="1710"/>
        <item x="1741"/>
        <item x="542"/>
        <item x="2706"/>
        <item x="1661"/>
        <item x="336"/>
        <item x="2679"/>
        <item x="457"/>
        <item x="2537"/>
        <item x="84"/>
        <item x="99"/>
        <item x="1316"/>
        <item x="1014"/>
        <item x="11"/>
        <item x="1775"/>
        <item x="3612"/>
        <item x="2155"/>
        <item x="3207"/>
        <item x="721"/>
        <item x="191"/>
        <item x="2494"/>
        <item x="1901"/>
        <item x="2928"/>
        <item x="92"/>
        <item x="183"/>
        <item x="139"/>
        <item x="606"/>
        <item x="1389"/>
        <item x="1594"/>
        <item x="1503"/>
        <item x="8"/>
        <item x="3477"/>
        <item x="296"/>
        <item x="1669"/>
        <item x="2578"/>
        <item x="2843"/>
        <item x="2929"/>
        <item x="2566"/>
        <item x="1738"/>
        <item x="712"/>
        <item x="2856"/>
        <item x="385"/>
        <item x="2276"/>
        <item x="3262"/>
        <item x="1855"/>
        <item x="1966"/>
        <item x="1194"/>
        <item x="2096"/>
        <item x="3421"/>
        <item x="531"/>
        <item x="3299"/>
        <item x="2672"/>
        <item x="574"/>
        <item x="2938"/>
        <item x="577"/>
        <item x="3104"/>
        <item x="800"/>
        <item x="1391"/>
        <item x="2780"/>
        <item x="241"/>
        <item x="2567"/>
        <item x="1181"/>
        <item x="263"/>
        <item x="16"/>
        <item x="1992"/>
        <item x="3442"/>
        <item x="1138"/>
        <item x="769"/>
        <item x="3163"/>
        <item x="1852"/>
        <item x="2726"/>
        <item x="2310"/>
        <item x="670"/>
        <item x="3392"/>
        <item x="32"/>
        <item x="1035"/>
        <item x="2655"/>
        <item x="1104"/>
        <item x="36"/>
        <item x="632"/>
        <item x="3341"/>
        <item x="1759"/>
        <item x="2865"/>
        <item x="1307"/>
        <item x="3638"/>
        <item x="3573"/>
        <item x="2196"/>
        <item x="2600"/>
        <item x="2341"/>
        <item x="2634"/>
        <item x="1018"/>
        <item x="2264"/>
        <item x="1896"/>
        <item x="3575"/>
        <item x="3118"/>
        <item x="1608"/>
        <item x="1293"/>
        <item x="1997"/>
        <item x="906"/>
        <item x="995"/>
        <item x="2171"/>
        <item x="744"/>
        <item x="1468"/>
        <item x="3336"/>
        <item x="521"/>
        <item x="581"/>
        <item x="943"/>
        <item x="1681"/>
        <item x="1322"/>
        <item x="2286"/>
        <item x="703"/>
        <item x="946"/>
        <item x="3345"/>
        <item x="1504"/>
        <item x="3287"/>
        <item x="1842"/>
        <item x="2900"/>
        <item x="182"/>
        <item x="103"/>
        <item x="1103"/>
        <item x="1452"/>
        <item x="210"/>
        <item x="382"/>
        <item x="2302"/>
        <item x="112"/>
        <item x="2436"/>
        <item x="1723"/>
        <item x="2953"/>
        <item x="3247"/>
        <item x="438"/>
        <item x="1191"/>
        <item x="460"/>
        <item x="514"/>
        <item x="1665"/>
        <item x="2126"/>
        <item x="1553"/>
        <item x="3308"/>
        <item x="2208"/>
        <item x="2574"/>
        <item x="3060"/>
        <item x="3192"/>
        <item x="1586"/>
        <item x="366"/>
        <item x="1050"/>
        <item x="2057"/>
        <item x="3343"/>
        <item x="3218"/>
        <item x="3662"/>
        <item x="767"/>
        <item x="1374"/>
        <item x="1369"/>
        <item x="2241"/>
        <item x="884"/>
        <item x="1254"/>
        <item x="3456"/>
        <item x="2792"/>
        <item x="3809"/>
        <item x="2385"/>
        <item x="2892"/>
        <item x="671"/>
        <item x="3715"/>
        <item x="620"/>
        <item x="49"/>
        <item x="335"/>
        <item x="3633"/>
        <item x="2394"/>
        <item x="1123"/>
        <item x="641"/>
        <item x="479"/>
        <item x="3603"/>
        <item x="2187"/>
        <item x="3429"/>
        <item x="412"/>
        <item x="1071"/>
        <item x="7"/>
        <item x="2664"/>
        <item x="2800"/>
        <item x="2496"/>
        <item x="2273"/>
        <item x="3193"/>
        <item x="2283"/>
        <item x="2652"/>
        <item x="1276"/>
        <item x="30"/>
        <item x="2736"/>
        <item x="1646"/>
        <item x="770"/>
        <item x="3486"/>
        <item x="1667"/>
        <item x="760"/>
        <item x="1789"/>
        <item x="2246"/>
        <item x="2935"/>
        <item x="2484"/>
        <item x="2132"/>
        <item x="2513"/>
        <item x="785"/>
        <item x="553"/>
        <item x="548"/>
        <item x="997"/>
        <item x="2901"/>
        <item x="628"/>
        <item x="1839"/>
        <item x="2472"/>
        <item x="1511"/>
        <item x="2401"/>
        <item x="3475"/>
        <item x="2662"/>
        <item x="316"/>
        <item x="3513"/>
        <item x="158"/>
        <item x="509"/>
        <item x="2334"/>
        <item x="1978"/>
        <item x="3081"/>
        <item x="3310"/>
        <item x="498"/>
        <item x="513"/>
        <item x="1580"/>
        <item x="298"/>
        <item x="3625"/>
        <item x="2493"/>
        <item x="2403"/>
        <item x="3824"/>
        <item x="3438"/>
        <item x="1892"/>
        <item x="3400"/>
        <item x="2581"/>
        <item x="1043"/>
        <item x="3058"/>
        <item x="2340"/>
        <item x="257"/>
        <item x="2607"/>
        <item x="1300"/>
        <item x="3558"/>
        <item x="1184"/>
        <item x="2507"/>
        <item x="2381"/>
        <item x="3132"/>
        <item x="1889"/>
        <item x="1893"/>
        <item x="2351"/>
        <item x="3763"/>
        <item x="699"/>
        <item x="3705"/>
        <item x="1416"/>
        <item x="252"/>
        <item x="3120"/>
        <item x="1635"/>
        <item x="1791"/>
        <item x="2156"/>
        <item x="169"/>
        <item x="1433"/>
        <item x="319"/>
        <item x="3634"/>
        <item x="1803"/>
        <item x="643"/>
        <item x="2355"/>
        <item x="1238"/>
        <item x="651"/>
        <item x="2529"/>
        <item x="2252"/>
        <item x="2400"/>
        <item x="2347"/>
        <item x="1837"/>
        <item x="1097"/>
        <item x="2554"/>
        <item x="2665"/>
        <item x="2779"/>
        <item x="3049"/>
        <item x="1063"/>
        <item x="2754"/>
        <item x="537"/>
        <item x="2268"/>
        <item x="2080"/>
        <item x="1114"/>
        <item x="1294"/>
        <item x="3758"/>
        <item x="2410"/>
        <item x="1593"/>
        <item x="477"/>
        <item x="1579"/>
        <item x="1295"/>
        <item x="2415"/>
        <item x="1960"/>
        <item x="3167"/>
        <item x="2925"/>
        <item x="1668"/>
        <item x="3504"/>
        <item x="1120"/>
        <item x="2249"/>
        <item x="2861"/>
        <item x="2448"/>
        <item x="2449"/>
        <item x="940"/>
        <item x="2857"/>
        <item x="3079"/>
        <item x="1243"/>
        <item x="2538"/>
        <item x="942"/>
        <item x="2133"/>
        <item x="1980"/>
        <item x="2343"/>
        <item x="1949"/>
        <item x="3663"/>
        <item x="1326"/>
        <item x="674"/>
        <item x="2584"/>
        <item x="2266"/>
        <item x="1339"/>
        <item x="575"/>
        <item x="1948"/>
        <item x="2399"/>
        <item x="3632"/>
        <item x="743"/>
        <item x="2715"/>
        <item x="3724"/>
        <item x="58"/>
        <item x="2889"/>
        <item x="3224"/>
        <item x="3814"/>
        <item x="150"/>
        <item x="350"/>
        <item x="916"/>
        <item x="2612"/>
        <item x="1597"/>
        <item x="342"/>
        <item x="259"/>
        <item x="1675"/>
        <item x="503"/>
        <item x="918"/>
        <item x="805"/>
        <item x="2755"/>
        <item x="2250"/>
        <item x="3721"/>
        <item x="3025"/>
        <item x="1130"/>
        <item x="2506"/>
        <item x="1177"/>
        <item x="2305"/>
        <item x="2350"/>
        <item x="51"/>
        <item x="3037"/>
        <item x="188"/>
        <item x="2282"/>
        <item x="3586"/>
        <item x="1695"/>
        <item x="1829"/>
        <item x="3284"/>
        <item x="2177"/>
        <item x="2168"/>
        <item x="937"/>
        <item x="3765"/>
        <item x="1012"/>
        <item x="237"/>
        <item x="1620"/>
        <item x="1544"/>
        <item x="1788"/>
        <item x="3005"/>
        <item x="3259"/>
        <item x="2026"/>
        <item x="1599"/>
        <item x="1928"/>
        <item x="1495"/>
        <item x="2311"/>
        <item x="1820"/>
        <item x="1445"/>
        <item x="3222"/>
        <item x="2844"/>
        <item x="1055"/>
        <item x="2753"/>
        <item x="2822"/>
        <item x="1614"/>
        <item x="3374"/>
        <item x="3462"/>
        <item x="2"/>
        <item x="3187"/>
        <item x="381"/>
        <item x="2618"/>
        <item x="1395"/>
        <item x="151"/>
        <item x="1311"/>
        <item x="1387"/>
        <item x="1811"/>
        <item x="797"/>
        <item x="3777"/>
        <item x="3661"/>
        <item x="3014"/>
        <item x="3565"/>
        <item x="2671"/>
        <item x="14"/>
        <item x="2112"/>
        <item x="2364"/>
        <item x="1677"/>
        <item x="3783"/>
        <item x="133"/>
        <item x="3621"/>
        <item x="1278"/>
        <item x="678"/>
        <item x="3407"/>
        <item x="3112"/>
        <item x="2891"/>
        <item x="2345"/>
        <item x="3436"/>
        <item x="664"/>
        <item x="1588"/>
        <item x="3497"/>
        <item x="558"/>
        <item x="44"/>
        <item x="3405"/>
        <item x="2421"/>
        <item x="3117"/>
        <item x="108"/>
        <item x="1224"/>
        <item x="1345"/>
        <item x="217"/>
        <item x="3303"/>
        <item x="2744"/>
        <item x="1070"/>
        <item x="2369"/>
        <item x="854"/>
        <item x="3476"/>
        <item x="1914"/>
        <item x="2545"/>
        <item x="2186"/>
        <item x="33"/>
        <item x="231"/>
        <item x="329"/>
        <item x="2586"/>
        <item x="977"/>
        <item x="2766"/>
        <item x="861"/>
        <item x="2342"/>
        <item x="1774"/>
        <item x="726"/>
        <item x="2635"/>
        <item x="1838"/>
        <item x="1502"/>
        <item x="3647"/>
        <item x="303"/>
        <item x="272"/>
        <item x="2840"/>
        <item x="844"/>
        <item x="1804"/>
        <item x="1653"/>
        <item x="147"/>
        <item x="3805"/>
        <item x="363"/>
        <item x="659"/>
        <item x="175"/>
        <item x="1430"/>
        <item x="930"/>
        <item x="2255"/>
        <item x="1571"/>
        <item x="2028"/>
        <item x="3059"/>
        <item x="2236"/>
        <item x="2585"/>
        <item x="1383"/>
        <item x="3527"/>
        <item x="2420"/>
        <item x="269"/>
        <item x="585"/>
        <item x="3350"/>
        <item x="2379"/>
        <item x="765"/>
        <item x="3741"/>
        <item x="1714"/>
        <item x="933"/>
        <item x="3412"/>
        <item x="3270"/>
        <item x="1972"/>
        <item x="1868"/>
        <item x="2914"/>
        <item x="776"/>
        <item x="1737"/>
        <item x="1545"/>
        <item x="3325"/>
        <item x="2950"/>
        <item x="137"/>
        <item x="2777"/>
        <item x="386"/>
        <item x="1786"/>
        <item x="1398"/>
        <item x="324"/>
        <item x="3334"/>
        <item x="2877"/>
        <item x="114"/>
        <item x="311"/>
        <item x="2136"/>
        <item x="3670"/>
        <item x="3168"/>
        <item x="1850"/>
        <item x="1102"/>
        <item x="3811"/>
        <item x="887"/>
        <item x="2462"/>
        <item x="2807"/>
        <item x="4"/>
        <item x="2749"/>
        <item x="2799"/>
        <item x="456"/>
        <item x="1494"/>
        <item x="2640"/>
        <item x="1551"/>
        <item x="644"/>
        <item x="3047"/>
        <item x="775"/>
        <item x="735"/>
        <item x="554"/>
        <item x="2563"/>
        <item x="2527"/>
        <item x="2763"/>
        <item x="2150"/>
        <item x="758"/>
        <item x="1089"/>
        <item x="2558"/>
        <item x="847"/>
        <item x="1983"/>
        <item x="3074"/>
        <item x="3491"/>
        <item x="3006"/>
        <item x="266"/>
        <item x="3001"/>
        <item x="1408"/>
        <item x="2978"/>
        <item x="3752"/>
        <item x="337"/>
        <item x="2539"/>
        <item x="604"/>
        <item x="823"/>
        <item x="3102"/>
        <item x="2663"/>
        <item x="573"/>
        <item x="321"/>
        <item x="3536"/>
        <item x="1994"/>
        <item x="2149"/>
        <item x="2551"/>
        <item x="2349"/>
        <item x="3293"/>
        <item x="2786"/>
        <item x="485"/>
        <item x="419"/>
        <item x="1648"/>
        <item x="2908"/>
        <item x="1924"/>
        <item x="3720"/>
        <item x="3723"/>
        <item x="3127"/>
        <item x="2387"/>
        <item x="1705"/>
        <item x="3642"/>
        <item x="3315"/>
        <item x="109"/>
        <item x="2516"/>
        <item x="1167"/>
        <item x="3581"/>
        <item x="1904"/>
        <item x="2973"/>
        <item x="687"/>
        <item x="615"/>
        <item x="3382"/>
        <item x="2707"/>
        <item x="2001"/>
        <item x="3609"/>
        <item x="2541"/>
        <item x="2215"/>
        <item x="2200"/>
        <item x="3083"/>
        <item x="3717"/>
        <item x="100"/>
        <item x="2955"/>
        <item x="1008"/>
        <item x="1907"/>
        <item x="3240"/>
        <item x="924"/>
        <item x="437"/>
        <item x="3554"/>
        <item x="2380"/>
        <item x="3675"/>
        <item x="2582"/>
        <item x="557"/>
        <item x="2690"/>
        <item x="2367"/>
        <item x="2666"/>
        <item x="2332"/>
        <item x="908"/>
        <item x="1906"/>
        <item x="1093"/>
        <item x="2794"/>
        <item x="1684"/>
        <item x="2109"/>
        <item x="2008"/>
        <item x="1296"/>
        <item x="1790"/>
        <item x="801"/>
        <item x="197"/>
        <item x="1415"/>
        <item x="1141"/>
        <item x="2761"/>
        <item x="1984"/>
        <item x="756"/>
        <item x="3177"/>
        <item x="1165"/>
        <item x="2140"/>
        <item x="1845"/>
        <item x="3748"/>
        <item x="401"/>
        <item x="3137"/>
        <item x="2045"/>
        <item x="104"/>
        <item x="2281"/>
        <item x="123"/>
        <item x="3739"/>
        <item x="2105"/>
        <item x="510"/>
        <item x="3416"/>
        <item x="62"/>
        <item x="2530"/>
        <item x="3697"/>
        <item x="2147"/>
        <item x="2683"/>
        <item x="2027"/>
        <item x="57"/>
        <item x="3660"/>
        <item x="2797"/>
        <item x="821"/>
        <item x="1632"/>
        <item x="2059"/>
        <item x="3346"/>
        <item x="3073"/>
        <item x="2553"/>
        <item x="1109"/>
        <item x="2058"/>
        <item x="656"/>
        <item x="174"/>
        <item x="3094"/>
        <item x="919"/>
        <item x="3086"/>
        <item x="3396"/>
        <item x="2575"/>
        <item x="2940"/>
        <item x="3190"/>
        <item x="2918"/>
        <item x="3601"/>
        <item x="2500"/>
        <item x="3191"/>
        <item x="519"/>
        <item x="2144"/>
        <item x="2562"/>
        <item x="2066"/>
        <item x="2326"/>
        <item x="3004"/>
        <item x="1819"/>
        <item x="3787"/>
        <item x="407"/>
        <item x="48"/>
        <item x="978"/>
        <item x="518"/>
        <item x="565"/>
        <item x="832"/>
        <item x="1015"/>
        <item x="3020"/>
        <item x="2191"/>
        <item x="3674"/>
        <item x="2890"/>
        <item x="816"/>
        <item x="1806"/>
        <item x="2986"/>
        <item x="746"/>
        <item x="3597"/>
        <item x="3464"/>
        <item x="1824"/>
        <item x="3422"/>
        <item x="2608"/>
        <item x="2134"/>
        <item x="1208"/>
        <item x="759"/>
        <item x="3197"/>
        <item x="1986"/>
        <item x="3736"/>
        <item x="888"/>
        <item x="2808"/>
        <item x="459"/>
        <item x="3812"/>
        <item x="1460"/>
        <item x="890"/>
        <item x="2426"/>
        <item x="808"/>
        <item x="3630"/>
        <item x="660"/>
        <item x="2911"/>
        <item x="3292"/>
        <item x="2354"/>
        <item x="1133"/>
        <item x="1942"/>
        <item x="2141"/>
        <item x="1600"/>
        <item x="570"/>
        <item x="1185"/>
        <item x="2508"/>
        <item x="1539"/>
        <item x="2278"/>
        <item x="43"/>
        <item x="115"/>
        <item x="3803"/>
        <item x="1302"/>
        <item x="3384"/>
        <item x="302"/>
        <item x="926"/>
        <item x="1613"/>
        <item x="2044"/>
        <item x="1407"/>
        <item x="38"/>
        <item x="1126"/>
        <item x="1168"/>
        <item x="3627"/>
        <item x="2467"/>
        <item x="1206"/>
        <item x="2639"/>
        <item x="921"/>
        <item x="2108"/>
        <item x="289"/>
        <item x="2826"/>
        <item x="178"/>
        <item x="688"/>
        <item x="2605"/>
        <item x="1891"/>
        <item x="3326"/>
        <item x="3155"/>
        <item x="1622"/>
        <item x="828"/>
        <item x="610"/>
        <item x="282"/>
        <item x="0"/>
        <item x="431"/>
        <item x="550"/>
        <item x="2289"/>
        <item x="2511"/>
        <item x="2189"/>
        <item x="2356"/>
        <item x="2223"/>
        <item x="1657"/>
        <item x="1561"/>
        <item x="1688"/>
        <item x="1922"/>
        <item x="3678"/>
        <item x="2441"/>
        <item x="838"/>
        <item x="2247"/>
        <item x="1596"/>
        <item x="31"/>
        <item x="588"/>
        <item x="1516"/>
        <item x="2745"/>
        <item x="1572"/>
        <item x="3018"/>
        <item x="3479"/>
        <item x="3219"/>
        <item x="2787"/>
        <item x="2275"/>
        <item x="1848"/>
        <item x="2646"/>
        <item x="2645"/>
        <item x="1859"/>
        <item x="2070"/>
        <item x="19"/>
        <item x="2693"/>
        <item x="1365"/>
        <item x="999"/>
        <item x="1840"/>
        <item x="1371"/>
        <item x="2657"/>
        <item x="1878"/>
        <item x="2450"/>
        <item x="450"/>
        <item x="1244"/>
        <item x="3248"/>
        <item x="1158"/>
        <item x="2022"/>
        <item x="867"/>
        <item x="60"/>
        <item x="2650"/>
        <item x="2783"/>
        <item x="2210"/>
        <item x="2758"/>
        <item x="831"/>
        <item x="985"/>
        <item x="22"/>
        <item x="2957"/>
        <item x="2791"/>
        <item x="497"/>
        <item x="2591"/>
        <item x="306"/>
        <item x="2090"/>
        <item x="1197"/>
        <item x="1497"/>
        <item x="1132"/>
        <item x="3249"/>
        <item x="587"/>
        <item x="3593"/>
        <item x="436"/>
        <item x="2016"/>
        <item x="1472"/>
        <item x="672"/>
        <item x="762"/>
        <item x="1724"/>
        <item x="1956"/>
        <item x="3743"/>
        <item x="3448"/>
        <item x="473"/>
        <item x="3135"/>
        <item x="2954"/>
        <item x="1458"/>
        <item x="591"/>
        <item x="3649"/>
        <item x="2785"/>
        <item x="1030"/>
        <item x="2434"/>
        <item x="3196"/>
        <item x="733"/>
        <item x="2294"/>
        <item x="782"/>
        <item x="925"/>
        <item x="2993"/>
        <item x="3719"/>
        <item x="425"/>
        <item x="1590"/>
        <item x="2474"/>
        <item x="3826"/>
        <item x="2926"/>
        <item x="218"/>
        <item x="1270"/>
        <item x="422"/>
        <item x="452"/>
        <item x="1170"/>
        <item x="1726"/>
        <item x="2752"/>
        <item x="2803"/>
        <item x="1252"/>
        <item x="915"/>
        <item x="2821"/>
        <item x="2346"/>
        <item x="1671"/>
        <item x="2880"/>
        <item x="1919"/>
        <item x="146"/>
        <item x="1546"/>
        <item x="2175"/>
        <item x="3733"/>
        <item x="2265"/>
        <item x="2483"/>
        <item x="476"/>
        <item x="3749"/>
        <item x="1728"/>
        <item x="3294"/>
        <item x="1207"/>
        <item x="929"/>
        <item x="1392"/>
        <item x="2243"/>
        <item x="2695"/>
        <item x="602"/>
        <item x="2888"/>
        <item x="3529"/>
        <item x="2871"/>
        <item x="3349"/>
        <item x="2468"/>
        <item x="1337"/>
        <item x="865"/>
        <item x="842"/>
        <item x="3151"/>
        <item x="1932"/>
        <item x="90"/>
        <item x="1277"/>
        <item x="590"/>
        <item x="1474"/>
        <item x="779"/>
        <item x="3685"/>
        <item x="3737"/>
        <item x="1394"/>
        <item x="347"/>
        <item x="2819"/>
        <item x="2688"/>
        <item x="1973"/>
        <item x="489"/>
        <item x="1523"/>
        <item x="2313"/>
        <item x="1400"/>
        <item x="54"/>
        <item x="3320"/>
        <item x="3401"/>
        <item x="3154"/>
        <item x="488"/>
        <item x="2526"/>
        <item x="3760"/>
        <item x="3026"/>
        <item x="3123"/>
        <item x="1475"/>
        <item x="3028"/>
        <item x="2962"/>
        <item x="1113"/>
        <item x="1742"/>
        <item x="1319"/>
        <item x="187"/>
        <item x="2153"/>
        <item x="98"/>
        <item x="1582"/>
        <item x="3825"/>
        <item x="2358"/>
        <item x="2583"/>
        <item x="1163"/>
        <item x="1332"/>
        <item x="2154"/>
        <item x="902"/>
        <item x="1256"/>
        <item x="950"/>
        <item x="624"/>
        <item x="2667"/>
        <item x="1193"/>
        <item x="3611"/>
        <item x="405"/>
        <item x="742"/>
        <item x="391"/>
        <item x="3282"/>
        <item x="1049"/>
        <item x="3534"/>
        <item x="2455"/>
        <item x="1854"/>
        <item x="564"/>
        <item x="243"/>
        <item x="3332"/>
        <item x="874"/>
        <item x="181"/>
        <item x="3716"/>
        <item x="3686"/>
        <item x="2406"/>
        <item x="857"/>
        <item x="1216"/>
        <item x="3306"/>
        <item x="2623"/>
        <item x="355"/>
        <item x="2232"/>
        <item x="3318"/>
        <item x="532"/>
        <item x="2525"/>
        <item x="3129"/>
        <item x="2390"/>
        <item x="693"/>
        <item x="275"/>
        <item x="1584"/>
        <item x="2829"/>
        <item x="3713"/>
        <item x="1883"/>
        <item x="1064"/>
        <item x="3095"/>
        <item x="1201"/>
        <item x="2958"/>
        <item x="1832"/>
        <item x="2190"/>
        <item x="2280"/>
        <item x="3626"/>
        <item x="2270"/>
        <item x="1864"/>
        <item x="242"/>
        <item x="2263"/>
        <item x="2533"/>
        <item x="3040"/>
        <item x="1047"/>
        <item x="790"/>
        <item x="3567"/>
        <item x="1877"/>
        <item x="3509"/>
        <item x="3604"/>
        <item x="2781"/>
        <item x="2548"/>
        <item x="772"/>
        <item x="1831"/>
        <item x="3423"/>
        <item x="2769"/>
        <item x="2859"/>
        <item x="2694"/>
        <item x="636"/>
        <item x="2202"/>
        <item x="1446"/>
        <item x="1639"/>
        <item x="2868"/>
        <item x="3453"/>
        <item x="2009"/>
        <item x="2674"/>
        <item x="1861"/>
        <item x="3699"/>
        <item x="1958"/>
        <item x="896"/>
        <item x="2085"/>
        <item x="346"/>
        <item x="3323"/>
        <item x="52"/>
        <item x="1261"/>
        <item x="2285"/>
        <item x="3300"/>
        <item x="642"/>
        <item x="378"/>
        <item x="1744"/>
        <item x="2209"/>
        <item x="1822"/>
        <item x="2162"/>
        <item x="1174"/>
        <item x="3756"/>
        <item x="2237"/>
        <item x="971"/>
        <item x="3673"/>
        <item x="1867"/>
        <item x="2438"/>
        <item x="61"/>
        <item x="1515"/>
        <item x="3560"/>
        <item x="3156"/>
        <item x="981"/>
        <item x="2685"/>
        <item x="2831"/>
        <item x="1317"/>
        <item x="2949"/>
        <item x="1709"/>
        <item x="3011"/>
        <item x="1524"/>
        <item x="3338"/>
        <item x="3337"/>
        <item x="80"/>
        <item x="3230"/>
        <item x="3404"/>
        <item x="1140"/>
        <item x="1818"/>
        <item x="3813"/>
        <item x="1148"/>
        <item x="820"/>
        <item x="3790"/>
        <item x="1899"/>
        <item x="3402"/>
        <item x="1324"/>
        <item x="365"/>
        <item x="1707"/>
        <item x="2617"/>
        <item x="1329"/>
        <item x="2060"/>
        <item x="2407"/>
        <item x="184"/>
        <item x="1623"/>
        <item x="1498"/>
        <item x="2183"/>
        <item x="134"/>
        <item x="2137"/>
        <item x="3340"/>
        <item x="3807"/>
        <item x="2018"/>
        <item x="3501"/>
        <item x="2733"/>
        <item x="2318"/>
        <item x="3655"/>
        <item x="3598"/>
        <item x="1283"/>
        <item x="3288"/>
        <item x="2180"/>
        <item x="1916"/>
        <item x="2492"/>
        <item x="2423"/>
        <item x="3643"/>
        <item x="3213"/>
        <item x="3330"/>
        <item x="3734"/>
        <item x="1959"/>
        <item x="362"/>
        <item x="124"/>
        <item x="2904"/>
        <item x="2201"/>
        <item x="2205"/>
        <item x="764"/>
        <item x="163"/>
        <item x="2627"/>
        <item x="3468"/>
        <item x="15"/>
        <item x="1846"/>
        <item x="1318"/>
        <item x="2444"/>
        <item x="2580"/>
        <item x="3212"/>
        <item x="1659"/>
        <item x="3380"/>
        <item x="1139"/>
        <item x="1265"/>
        <item x="1280"/>
        <item x="1308"/>
        <item x="1112"/>
        <item x="923"/>
        <item x="277"/>
        <item x="1463"/>
        <item x="1767"/>
        <item x="1862"/>
        <item x="2056"/>
        <item x="1773"/>
        <item x="328"/>
        <item x="3200"/>
        <item x="76"/>
        <item x="983"/>
        <item x="3447"/>
        <item x="1288"/>
        <item x="3659"/>
        <item x="898"/>
        <item x="1621"/>
        <item x="3064"/>
        <item x="1059"/>
        <item x="313"/>
        <item x="2050"/>
        <item x="2588"/>
        <item x="2867"/>
        <item x="1554"/>
        <item x="1464"/>
        <item x="2637"/>
        <item x="441"/>
        <item x="737"/>
        <item x="639"/>
        <item x="2697"/>
        <item x="1438"/>
        <item x="3709"/>
        <item x="592"/>
        <item x="2457"/>
        <item x="2068"/>
        <item x="3656"/>
        <item x="2998"/>
        <item x="1569"/>
        <item x="2837"/>
        <item x="2595"/>
        <item x="3068"/>
        <item x="2606"/>
        <item x="2963"/>
        <item x="2377"/>
        <item x="1749"/>
        <item x="1634"/>
        <item x="3232"/>
        <item x="3672"/>
        <item x="3386"/>
        <item x="2374"/>
        <item x="2391"/>
        <item x="1945"/>
        <item x="1171"/>
        <item x="3071"/>
        <item x="2103"/>
        <item x="739"/>
        <item x="3585"/>
        <item x="1228"/>
        <item x="270"/>
        <item x="1292"/>
        <item x="2691"/>
        <item x="2740"/>
        <item x="962"/>
        <item x="3358"/>
        <item x="2199"/>
        <item x="1349"/>
        <item x="1755"/>
        <item x="1630"/>
        <item x="1431"/>
        <item x="2992"/>
        <item x="1691"/>
        <item x="2482"/>
        <item x="976"/>
        <item x="1361"/>
        <item x="948"/>
        <item x="373"/>
        <item x="1396"/>
        <item x="2917"/>
        <item x="101"/>
        <item x="249"/>
        <item x="2072"/>
        <item x="3582"/>
        <item x="1368"/>
        <item x="3788"/>
        <item x="2402"/>
        <item x="922"/>
        <item x="1220"/>
        <item x="597"/>
        <item x="848"/>
        <item x="2440"/>
        <item x="1026"/>
        <item x="1565"/>
        <item x="2509"/>
        <item x="3780"/>
        <item x="2943"/>
        <item x="1712"/>
        <item x="1616"/>
        <item x="1570"/>
        <item x="2524"/>
        <item x="544"/>
        <item x="2997"/>
        <item x="3690"/>
        <item x="1218"/>
        <item x="3309"/>
        <item x="2004"/>
        <item x="2204"/>
        <item x="2820"/>
        <item x="3366"/>
        <item x="700"/>
        <item x="47"/>
        <item x="149"/>
        <item x="2858"/>
        <item x="2576"/>
        <item x="418"/>
        <item x="941"/>
        <item x="1260"/>
        <item x="3750"/>
        <item x="3291"/>
        <item x="1321"/>
        <item x="2610"/>
        <item x="1142"/>
        <item x="2146"/>
        <item x="1559"/>
        <item x="1477"/>
        <item x="160"/>
        <item x="3694"/>
        <item x="2795"/>
        <item x="3702"/>
        <item x="1610"/>
        <item x="3316"/>
        <item x="3152"/>
        <item x="2796"/>
        <item x="899"/>
        <item x="1056"/>
        <item x="3665"/>
        <item x="3610"/>
        <item x="1833"/>
        <item x="3776"/>
        <item x="1359"/>
        <item x="343"/>
        <item x="1227"/>
        <item x="2181"/>
        <item x="2982"/>
        <item x="2360"/>
        <item x="2348"/>
        <item x="701"/>
        <item x="2291"/>
        <item x="3023"/>
        <item x="1432"/>
        <item x="718"/>
        <item x="2389"/>
        <item x="461"/>
        <item x="912"/>
        <item x="1940"/>
        <item x="1777"/>
        <item x="3664"/>
        <item x="3125"/>
        <item x="1487"/>
        <item x="559"/>
        <item x="2505"/>
        <item x="1271"/>
        <item x="3671"/>
        <item x="1027"/>
        <item x="3089"/>
        <item x="3426"/>
        <item x="1874"/>
        <item x="1558"/>
        <item x="2951"/>
        <item x="3822"/>
        <item x="869"/>
        <item x="2920"/>
        <item x="1652"/>
        <item x="1281"/>
        <item x="3658"/>
        <item x="3751"/>
        <item x="2192"/>
        <item x="3498"/>
        <item x="2669"/>
        <item x="1000"/>
        <item x="1769"/>
        <item x="3591"/>
        <item x="356"/>
        <item x="3831"/>
        <item x="3450"/>
        <item x="3019"/>
        <item x="1466"/>
        <item x="3038"/>
        <item x="1378"/>
        <item x="3283"/>
        <item x="2739"/>
        <item x="2329"/>
        <item x="2841"/>
        <item x="3056"/>
        <item x="3178"/>
        <item x="3506"/>
        <item x="827"/>
        <item x="2879"/>
        <item x="1417"/>
        <item x="3362"/>
        <item x="3629"/>
        <item x="106"/>
        <item x="2636"/>
        <item x="2084"/>
        <item x="2297"/>
        <item x="3568"/>
        <item x="1700"/>
        <item x="2481"/>
        <item x="2413"/>
        <item x="3695"/>
        <item x="1847"/>
        <item x="2485"/>
        <item x="3286"/>
        <item x="2698"/>
        <item x="815"/>
        <item x="3106"/>
        <item x="3253"/>
        <item x="2443"/>
        <item x="881"/>
        <item x="964"/>
        <item x="2487"/>
        <item x="454"/>
        <item x="2010"/>
        <item x="287"/>
        <item x="3505"/>
        <item x="2839"/>
        <item x="2006"/>
        <item x="1795"/>
        <item x="1068"/>
        <item x="2429"/>
        <item x="1611"/>
        <item x="2274"/>
        <item x="2520"/>
        <item x="621"/>
        <item x="3226"/>
        <item x="618"/>
        <item x="2835"/>
        <item x="2579"/>
        <item x="1356"/>
        <item x="2793"/>
        <item x="1485"/>
        <item x="2212"/>
        <item x="2456"/>
        <item x="1268"/>
        <item x="1402"/>
        <item x="3229"/>
        <item x="2459"/>
        <item x="1443"/>
        <item x="793"/>
        <item x="1266"/>
        <item x="1936"/>
        <item x="3832"/>
        <item x="3030"/>
        <item x="1602"/>
        <item x="763"/>
        <item x="3099"/>
        <item x="2092"/>
        <item x="2088"/>
        <item x="1929"/>
        <item x="3339"/>
        <item x="873"/>
        <item x="2319"/>
        <item x="650"/>
        <item x="2203"/>
        <item x="2814"/>
        <item x="1285"/>
        <item x="2214"/>
        <item x="3472"/>
        <item x="1977"/>
        <item x="2621"/>
        <item x="824"/>
        <item x="1752"/>
        <item x="2036"/>
        <item x="2471"/>
        <item x="1061"/>
        <item x="1209"/>
        <item x="2701"/>
        <item x="423"/>
        <item x="3773"/>
        <item x="1549"/>
        <item x="1721"/>
        <item x="1213"/>
        <item x="1666"/>
        <item x="2118"/>
        <item x="1069"/>
        <item x="468"/>
        <item x="215"/>
        <item x="2198"/>
        <item x="455"/>
        <item x="720"/>
        <item x="2308"/>
        <item x="2976"/>
        <item x="2714"/>
        <item x="1290"/>
        <item x="3744"/>
        <item x="2850"/>
        <item x="3385"/>
        <item x="495"/>
        <item x="2442"/>
        <item x="1081"/>
        <item x="3007"/>
        <item x="458"/>
        <item x="86"/>
        <item x="1086"/>
        <item x="1455"/>
        <item x="3098"/>
        <item x="357"/>
        <item x="370"/>
        <item x="3445"/>
        <item x="1550"/>
        <item x="2366"/>
        <item x="467"/>
        <item x="2543"/>
        <item x="1989"/>
        <item x="2860"/>
        <item x="3562"/>
        <item x="1987"/>
        <item x="972"/>
        <item x="1768"/>
        <item x="1065"/>
        <item x="1367"/>
        <item x="1079"/>
        <item x="3185"/>
        <item x="3140"/>
        <item x="3680"/>
        <item x="1091"/>
        <item x="1514"/>
        <item x="2836"/>
        <item x="1022"/>
        <item x="3539"/>
        <item x="1500"/>
        <item x="633"/>
        <item x="2464"/>
        <item x="3778"/>
        <item x="141"/>
        <item x="3033"/>
        <item x="376"/>
        <item x="2651"/>
        <item x="2397"/>
        <item x="975"/>
        <item x="859"/>
        <item x="1693"/>
        <item x="2021"/>
        <item x="3538"/>
        <item x="230"/>
        <item x="1746"/>
        <item x="1998"/>
        <item x="2536"/>
        <item x="927"/>
        <item x="566"/>
        <item x="2370"/>
        <item x="1946"/>
        <item x="3268"/>
        <item x="2927"/>
        <item x="229"/>
        <item x="3483"/>
        <item x="956"/>
        <item x="97"/>
        <item x="3784"/>
        <item x="3134"/>
        <item x="1376"/>
        <item x="1240"/>
        <item x="3785"/>
        <item x="538"/>
        <item x="344"/>
        <item x="3467"/>
        <item x="2242"/>
        <item x="189"/>
        <item x="2432"/>
        <item x="2213"/>
        <item x="1258"/>
        <item x="3757"/>
        <item x="1315"/>
        <item x="781"/>
        <item x="3263"/>
        <item x="2452"/>
        <item x="3237"/>
        <item x="3623"/>
        <item x="3457"/>
        <item x="1373"/>
        <item x="1419"/>
        <item x="2433"/>
        <item x="1287"/>
        <item x="414"/>
        <item x="288"/>
        <item x="354"/>
        <item x="1094"/>
        <item x="1048"/>
        <item x="1574"/>
        <item x="2296"/>
        <item x="299"/>
        <item x="2172"/>
        <item x="3324"/>
        <item x="667"/>
        <item x="2316"/>
        <item x="1424"/>
        <item x="905"/>
        <item x="161"/>
        <item x="69"/>
        <item x="1890"/>
        <item x="1982"/>
        <item x="1794"/>
        <item x="2827"/>
        <item x="63"/>
        <item x="1388"/>
        <item x="3600"/>
        <item x="2922"/>
        <item x="3312"/>
        <item x="1583"/>
        <item x="2970"/>
        <item x="2743"/>
        <item x="511"/>
        <item x="152"/>
        <item x="936"/>
        <item x="2035"/>
        <item x="2335"/>
        <item x="2624"/>
        <item x="661"/>
        <item x="2512"/>
        <item x="2716"/>
        <item x="2143"/>
        <item x="860"/>
        <item x="1453"/>
        <item x="3480"/>
        <item x="750"/>
        <item x="2573"/>
        <item x="167"/>
        <item x="2801"/>
        <item x="2632"/>
        <item x="168"/>
        <item x="3041"/>
        <item x="1131"/>
        <item x="37"/>
        <item x="394"/>
        <item x="3214"/>
        <item x="1467"/>
        <item x="2564"/>
        <item x="3413"/>
        <item x="3067"/>
        <item x="1352"/>
        <item x="74"/>
        <item x="3711"/>
        <item x="279"/>
        <item x="3250"/>
        <item x="3189"/>
        <item x="1732"/>
        <item x="954"/>
        <item x="2790"/>
        <item x="481"/>
        <item x="2167"/>
        <item x="439"/>
        <item x="1941"/>
        <item x="2498"/>
        <item x="1200"/>
        <item x="364"/>
        <item x="2490"/>
        <item x="2216"/>
        <item x="1054"/>
        <item x="3353"/>
        <item x="1251"/>
        <item x="3537"/>
        <item x="2046"/>
        <item x="3406"/>
        <item x="322"/>
        <item x="3233"/>
        <item x="323"/>
        <item x="3063"/>
        <item x="1235"/>
        <item x="2742"/>
        <item x="70"/>
        <item x="3427"/>
        <item x="1098"/>
        <item x="10"/>
        <item x="65"/>
        <item x="3124"/>
        <item x="196"/>
        <item x="1489"/>
        <item x="1770"/>
        <item x="1161"/>
        <item x="3273"/>
        <item x="1651"/>
        <item x="3208"/>
        <item x="435"/>
        <item x="907"/>
        <item x="1"/>
        <item x="208"/>
        <item x="3164"/>
        <item x="533"/>
        <item x="119"/>
        <item x="1435"/>
        <item x="1335"/>
        <item x="451"/>
        <item x="655"/>
        <item x="1538"/>
        <item x="2598"/>
        <item x="1730"/>
        <item x="2969"/>
        <item x="796"/>
        <item x="1690"/>
        <item x="788"/>
        <item x="2038"/>
        <item x="3016"/>
        <item x="248"/>
        <item x="3645"/>
        <item x="1900"/>
        <item x="1134"/>
        <item x="3122"/>
        <item x="1275"/>
        <item x="1825"/>
        <item x="1041"/>
        <item x="3194"/>
        <item x="2019"/>
        <item x="2552"/>
        <item x="3550"/>
        <item x="283"/>
        <item x="2725"/>
        <item x="2540"/>
        <item x="3516"/>
        <item x="1151"/>
        <item x="969"/>
        <item x="1853"/>
        <item x="66"/>
        <item x="2869"/>
        <item x="572"/>
        <item x="3808"/>
        <item x="3220"/>
        <item x="1670"/>
        <item x="2061"/>
        <item x="1660"/>
        <item x="68"/>
        <item x="2968"/>
        <item x="224"/>
        <item x="2990"/>
        <item x="409"/>
        <item x="2590"/>
        <item x="3549"/>
        <item x="702"/>
        <item x="996"/>
        <item x="2972"/>
        <item x="3515"/>
        <item x="3408"/>
        <item x="353"/>
        <item x="1679"/>
        <item x="3714"/>
        <item x="2135"/>
        <item x="1758"/>
        <item x="1444"/>
        <item x="3420"/>
        <item x="3742"/>
        <item x="647"/>
        <item x="3255"/>
        <item x="274"/>
        <item x="1084"/>
        <item x="1869"/>
        <item x="2532"/>
        <item x="250"/>
        <item x="2556"/>
        <item x="2668"/>
        <item x="246"/>
        <item x="740"/>
        <item x="3519"/>
        <item x="2846"/>
        <item x="2122"/>
        <item x="245"/>
        <item x="3195"/>
        <item x="1813"/>
        <item x="2049"/>
        <item x="2833"/>
        <item x="2817"/>
        <item x="853"/>
        <item x="2217"/>
        <item x="2894"/>
        <item x="3459"/>
        <item x="2094"/>
        <item x="35"/>
        <item x="1187"/>
        <item x="1685"/>
        <item x="3589"/>
        <item x="1413"/>
        <item x="1437"/>
        <item x="1722"/>
        <item x="371"/>
        <item x="2681"/>
        <item x="3228"/>
        <item x="3368"/>
        <item x="3768"/>
        <item x="2909"/>
        <item x="426"/>
        <item x="1286"/>
        <item x="1981"/>
        <item x="359"/>
        <item x="93"/>
        <item x="2570"/>
        <item x="3553"/>
        <item x="599"/>
        <item x="928"/>
        <item x="2480"/>
        <item x="2616"/>
        <item x="1493"/>
        <item x="2078"/>
        <item x="1183"/>
        <item x="2851"/>
        <item x="1269"/>
        <item x="1745"/>
        <item x="3103"/>
        <item x="1678"/>
        <item x="3061"/>
        <item x="301"/>
        <item x="3021"/>
        <item x="1909"/>
        <item x="3394"/>
        <item x="2166"/>
        <item x="2776"/>
        <item x="91"/>
        <item x="1687"/>
        <item x="26"/>
        <item x="3644"/>
        <item x="240"/>
        <item x="1522"/>
        <item x="1961"/>
        <item x="959"/>
        <item x="3637"/>
        <item x="1764"/>
        <item x="1341"/>
        <item x="482"/>
        <item x="1736"/>
        <item x="220"/>
        <item x="2430"/>
        <item x="2295"/>
        <item x="3072"/>
        <item x="238"/>
        <item x="2238"/>
        <item x="384"/>
        <item x="1812"/>
        <item x="2704"/>
        <item x="2751"/>
        <item x="3242"/>
        <item x="761"/>
        <item x="909"/>
        <item x="722"/>
        <item x="1784"/>
        <item x="470"/>
        <item x="369"/>
        <item x="1763"/>
        <item x="64"/>
        <item x="171"/>
        <item x="421"/>
        <item x="1673"/>
        <item x="1683"/>
        <item x="749"/>
        <item x="165"/>
        <item x="2157"/>
        <item x="1860"/>
        <item x="989"/>
        <item x="2825"/>
        <item x="2514"/>
        <item x="2416"/>
        <item x="682"/>
        <item x="496"/>
        <item x="1920"/>
        <item x="1506"/>
        <item x="3221"/>
        <item x="2999"/>
        <item x="3684"/>
        <item x="219"/>
        <item x="3209"/>
        <item x="1284"/>
        <item x="1159"/>
        <item x="3526"/>
        <item x="2593"/>
        <item x="669"/>
        <item x="1548"/>
        <item x="2427"/>
        <item x="2139"/>
        <item x="1706"/>
        <item x="2971"/>
        <item x="2974"/>
        <item x="882"/>
        <item x="1060"/>
        <item x="2765"/>
        <item x="1656"/>
        <item x="3216"/>
        <item x="2142"/>
        <item x="211"/>
        <item x="2123"/>
        <item x="317"/>
        <item x="3062"/>
        <item x="612"/>
        <item x="580"/>
        <item x="2696"/>
        <item x="578"/>
        <item x="1835"/>
        <item x="3391"/>
        <item x="2453"/>
        <item x="2886"/>
        <item x="1858"/>
        <item x="1783"/>
        <item x="3169"/>
        <item x="1748"/>
        <item x="2121"/>
        <item x="3274"/>
        <item x="2738"/>
        <item x="3651"/>
        <item x="2572"/>
        <item x="402"/>
        <item x="2495"/>
        <item x="1246"/>
        <item x="680"/>
        <item x="1702"/>
        <item x="3499"/>
        <item x="3091"/>
        <item x="1215"/>
        <item x="3354"/>
        <item x="2678"/>
        <item x="3531"/>
        <item x="3179"/>
        <item x="2816"/>
        <item x="3029"/>
        <item x="2964"/>
        <item x="1518"/>
        <item x="2107"/>
        <item x="3186"/>
        <item x="3130"/>
        <item x="254"/>
        <item x="72"/>
        <item x="2996"/>
        <item x="251"/>
        <item x="862"/>
        <item x="3511"/>
        <item x="1459"/>
        <item x="819"/>
        <item x="3275"/>
        <item x="1542"/>
        <item x="2064"/>
        <item x="1002"/>
        <item x="285"/>
        <item x="673"/>
        <item x="140"/>
        <item x="1747"/>
        <item x="3747"/>
        <item x="338"/>
        <item x="2609"/>
        <item x="2489"/>
        <item x="2497"/>
        <item x="2778"/>
        <item x="9"/>
        <item x="399"/>
        <item x="3057"/>
        <item x="1491"/>
        <item x="1155"/>
        <item x="3"/>
        <item x="3351"/>
        <item x="870"/>
        <item x="1931"/>
        <item x="2221"/>
        <item x="3307"/>
        <item x="3082"/>
        <item x="144"/>
        <item x="2055"/>
        <item x="2823"/>
        <item x="855"/>
        <item x="913"/>
        <item x="1778"/>
        <item x="1385"/>
        <item x="2169"/>
        <item x="1760"/>
        <item x="1636"/>
        <item x="945"/>
        <item x="3444"/>
        <item x="341"/>
        <item x="2251"/>
        <item x="1186"/>
        <item x="965"/>
        <item x="2231"/>
        <item x="1537"/>
        <item x="3759"/>
        <item x="1297"/>
        <item x="863"/>
        <item x="480"/>
        <item x="53"/>
        <item x="3828"/>
        <item x="2628"/>
        <item x="1274"/>
        <item x="640"/>
        <item x="1808"/>
        <item x="1792"/>
        <item x="464"/>
        <item x="506"/>
        <item x="406"/>
        <item x="280"/>
        <item x="1145"/>
        <item x="528"/>
        <item x="3646"/>
        <item x="1718"/>
        <item x="367"/>
        <item x="3540"/>
        <item x="627"/>
        <item x="2043"/>
        <item x="3580"/>
        <item x="1739"/>
        <item x="807"/>
        <item x="1377"/>
        <item x="433"/>
        <item x="3395"/>
        <item x="3677"/>
        <item x="3465"/>
        <item x="2784"/>
        <item x="3024"/>
        <item x="1236"/>
        <item x="2425"/>
        <item x="3535"/>
        <item x="1255"/>
        <item x="595"/>
        <item x="1160"/>
        <item x="2315"/>
        <item x="1011"/>
        <item x="724"/>
        <item x="3175"/>
        <item x="3704"/>
        <item x="1680"/>
        <item x="3162"/>
        <item x="3817"/>
        <item x="780"/>
        <item x="579"/>
        <item x="2515"/>
        <item x="2845"/>
        <item x="1926"/>
        <item x="1076"/>
        <item x="944"/>
        <item x="2475"/>
        <item x="1965"/>
        <item x="3319"/>
        <item x="1951"/>
        <item x="2601"/>
        <item x="1689"/>
        <item x="1787"/>
        <item x="684"/>
        <item x="462"/>
        <item x="474"/>
        <item x="2165"/>
        <item x="3280"/>
        <item x="3271"/>
        <item x="3495"/>
        <item x="1601"/>
        <item x="1053"/>
        <item x="2550"/>
        <item x="3730"/>
        <item x="1384"/>
        <item x="646"/>
        <item x="345"/>
        <item x="490"/>
        <item x="2947"/>
        <item x="957"/>
        <item x="1370"/>
        <item x="2362"/>
        <item x="1372"/>
        <item x="121"/>
        <item x="3158"/>
        <item x="1454"/>
        <item x="2499"/>
        <item x="2599"/>
        <item x="3234"/>
        <item x="1704"/>
        <item x="3654"/>
        <item x="2392"/>
        <item x="1354"/>
        <item x="2946"/>
        <item x="2703"/>
        <item x="2611"/>
        <item x="1735"/>
        <item x="2352"/>
        <item x="3687"/>
        <item x="83"/>
        <item x="2757"/>
        <item x="45"/>
        <item x="3000"/>
        <item x="3165"/>
        <item x="1821"/>
        <item x="2762"/>
        <item x="2735"/>
        <item x="3328"/>
        <item x="334"/>
        <item x="1708"/>
        <item x="1358"/>
        <item x="966"/>
        <item x="3399"/>
        <item x="1080"/>
        <item x="180"/>
        <item x="1719"/>
        <item x="947"/>
        <item x="1025"/>
        <item x="444"/>
        <item x="1259"/>
        <item x="2897"/>
        <item x="631"/>
        <item x="2641"/>
        <item x="2013"/>
        <item x="2463"/>
        <item x="876"/>
        <item x="3466"/>
        <item x="600"/>
        <item x="173"/>
        <item x="1262"/>
        <item x="991"/>
        <item x="3378"/>
        <item x="352"/>
        <item x="1547"/>
        <item x="3365"/>
        <item x="1107"/>
        <item x="2075"/>
        <item x="2408"/>
        <item x="875"/>
        <item x="623"/>
        <item x="304"/>
        <item x="1640"/>
        <item x="3181"/>
        <item x="3042"/>
        <item x="3583"/>
        <item x="1001"/>
        <item x="3490"/>
        <item x="1440"/>
        <item x="3417"/>
        <item x="55"/>
        <item x="494"/>
        <item x="430"/>
        <item x="1576"/>
        <item x="2100"/>
        <item x="3203"/>
        <item x="1147"/>
        <item x="2086"/>
        <item x="1410"/>
        <item x="551"/>
        <item x="1429"/>
        <item x="2446"/>
        <item x="3524"/>
        <item x="508"/>
        <item x="2670"/>
        <item x="3521"/>
        <item x="3252"/>
        <item x="1034"/>
        <item x="2197"/>
        <item x="871"/>
        <item x="2124"/>
        <item x="1066"/>
        <item x="1717"/>
        <item x="1173"/>
        <item x="3305"/>
        <item x="1988"/>
        <item x="2299"/>
        <item x="493"/>
        <item x="2148"/>
        <item x="117"/>
        <item x="826"/>
        <item x="3110"/>
        <item x="3347"/>
        <item x="1519"/>
        <item x="1856"/>
        <item x="1692"/>
        <item x="1028"/>
        <item x="1993"/>
        <item x="2357"/>
        <item x="3590"/>
        <item x="3265"/>
        <item x="2542"/>
        <item x="1731"/>
        <item x="3619"/>
        <item x="1885"/>
        <item x="516"/>
        <item x="2303"/>
        <item x="1991"/>
        <item x="1703"/>
        <item x="2647"/>
        <item x="1309"/>
        <item x="3523"/>
        <item x="2230"/>
        <item x="113"/>
        <item x="194"/>
        <item x="79"/>
        <item x="2830"/>
        <item x="3764"/>
        <item x="3781"/>
        <item x="2806"/>
        <item x="1844"/>
        <item x="3469"/>
        <item x="1333"/>
        <item x="708"/>
        <item x="154"/>
        <item x="2906"/>
        <item x="2053"/>
        <item x="2271"/>
        <item x="2042"/>
        <item x="2614"/>
        <item x="3202"/>
        <item x="331"/>
        <item x="3184"/>
        <item x="706"/>
        <item x="841"/>
        <item x="398"/>
        <item x="979"/>
        <item x="893"/>
        <item x="3753"/>
        <item x="179"/>
        <item x="813"/>
        <item x="717"/>
        <item x="1405"/>
        <item x="1913"/>
        <item x="892"/>
        <item x="2359"/>
        <item x="2074"/>
        <item x="3356"/>
        <item x="645"/>
        <item x="3290"/>
        <item x="576"/>
        <item x="3313"/>
        <item x="1310"/>
        <item x="2626"/>
        <item x="1619"/>
        <item x="120"/>
        <item x="3525"/>
        <item x="291"/>
        <item x="1441"/>
        <item x="2684"/>
        <item x="1923"/>
        <item x="2353"/>
        <item x="2961"/>
        <item x="2244"/>
        <item x="465"/>
        <item x="3572"/>
        <item x="3225"/>
        <item x="3492"/>
        <item x="24"/>
        <item x="1136"/>
        <item x="3449"/>
        <item x="2240"/>
        <item x="1106"/>
        <item x="757"/>
        <item x="1881"/>
        <item x="2883"/>
        <item x="3331"/>
        <item x="432"/>
        <item x="1734"/>
        <item x="1933"/>
        <item x="1801"/>
        <item x="1150"/>
        <item x="634"/>
        <item x="753"/>
        <item x="3272"/>
        <item x="986"/>
        <item x="258"/>
        <item x="1598"/>
        <item x="3090"/>
        <item x="3455"/>
        <item x="3138"/>
        <item x="1457"/>
        <item x="1915"/>
        <item x="691"/>
        <item x="734"/>
        <item x="3796"/>
        <item x="1970"/>
        <item x="2127"/>
        <item x="2324"/>
        <item x="2039"/>
        <item x="484"/>
        <item x="2248"/>
        <item x="2775"/>
        <item x="653"/>
        <item x="2705"/>
        <item x="85"/>
        <item x="3289"/>
        <item x="332"/>
        <item x="2219"/>
        <item x="3205"/>
        <item x="1944"/>
        <item x="2174"/>
        <item x="1198"/>
        <item x="453"/>
        <item x="3500"/>
        <item x="2854"/>
        <item x="1647"/>
        <item x="1172"/>
        <item x="305"/>
        <item x="1006"/>
        <item x="1137"/>
        <item x="3418"/>
        <item x="3053"/>
        <item x="3793"/>
        <item x="3532"/>
        <item x="271"/>
        <item x="2589"/>
        <item x="3115"/>
        <item x="2727"/>
        <item x="2571"/>
        <item x="1488"/>
        <item x="1817"/>
        <item x="172"/>
        <item x="713"/>
        <item x="711"/>
        <item x="1609"/>
        <item x="387"/>
        <item x="2555"/>
        <item x="2849"/>
        <item x="2371"/>
        <item x="3460"/>
        <item x="3729"/>
        <item x="1484"/>
        <item x="1781"/>
        <item x="2145"/>
        <item x="677"/>
        <item x="186"/>
        <item x="725"/>
        <item x="463"/>
        <item x="118"/>
        <item x="233"/>
        <item x="1340"/>
        <item x="1587"/>
        <item x="2095"/>
        <item x="3052"/>
        <item x="569"/>
        <item x="3035"/>
        <item x="895"/>
        <item x="3771"/>
        <item x="3657"/>
        <item x="1420"/>
        <item x="59"/>
        <item x="1253"/>
        <item x="1427"/>
        <item x="3463"/>
        <item x="413"/>
        <item x="1943"/>
        <item x="1230"/>
        <item x="3507"/>
        <item x="2864"/>
        <item x="3278"/>
        <item x="3034"/>
        <item x="2937"/>
        <item x="2098"/>
        <item x="1379"/>
        <item x="2287"/>
        <item x="752"/>
        <item x="434"/>
        <item x="3383"/>
        <item x="228"/>
        <item x="491"/>
        <item x="1754"/>
        <item x="2220"/>
        <item x="3478"/>
        <item x="1032"/>
        <item x="3594"/>
        <item x="3746"/>
        <item x="2521"/>
        <item x="611"/>
        <item x="96"/>
        <item x="868"/>
        <item x="3544"/>
        <item x="1351"/>
        <item x="440"/>
        <item x="2445"/>
        <item x="3676"/>
        <item x="1555"/>
        <item x="77"/>
        <item x="3510"/>
        <item x="2659"/>
        <item x="837"/>
        <item x="2206"/>
        <item x="1872"/>
        <item x="209"/>
        <item x="2097"/>
        <item x="393"/>
        <item x="1603"/>
        <item x="2930"/>
        <item x="6"/>
        <item x="1682"/>
        <item x="1873"/>
        <item x="938"/>
        <item x="1785"/>
        <item x="2253"/>
        <item x="3078"/>
        <item x="1298"/>
        <item x="698"/>
        <item x="3264"/>
        <item x="2178"/>
        <item x="2229"/>
        <item x="1119"/>
        <item x="1532"/>
        <item x="94"/>
        <item x="2293"/>
        <item x="1101"/>
        <item x="1823"/>
        <item x="665"/>
        <item x="3373"/>
        <item x="3712"/>
        <item x="1654"/>
        <item x="2099"/>
        <item x="783"/>
        <item x="1535"/>
        <item x="3048"/>
        <item x="567"/>
        <item x="2633"/>
        <item x="1471"/>
        <item x="3054"/>
        <item x="1779"/>
        <item x="1482"/>
        <item x="1510"/>
        <item x="1642"/>
        <item x="657"/>
        <item x="541"/>
        <item x="1757"/>
        <item x="889"/>
        <item x="505"/>
        <item x="2473"/>
        <item x="530"/>
        <item x="2365"/>
        <item x="2802"/>
        <item x="806"/>
        <item x="2934"/>
        <item x="3692"/>
        <item x="2658"/>
        <item x="166"/>
        <item x="501"/>
        <item x="1447"/>
        <item x="3801"/>
        <item x="778"/>
        <item x="1626"/>
        <item x="3241"/>
        <item x="982"/>
        <item x="3728"/>
        <item x="1350"/>
        <item x="1214"/>
        <item x="3533"/>
        <item x="157"/>
        <item x="3369"/>
        <item x="1809"/>
        <item x="2732"/>
        <item x="1121"/>
        <item x="339"/>
        <item x="1625"/>
        <item x="3311"/>
        <item x="2747"/>
        <item x="2661"/>
        <item x="2620"/>
        <item x="2083"/>
        <item x="1044"/>
        <item x="2488"/>
        <item x="2277"/>
        <item x="3782"/>
        <item x="1124"/>
        <item x="1331"/>
        <item x="2503"/>
        <item x="1031"/>
        <item x="3246"/>
        <item x="56"/>
        <item x="903"/>
        <item x="840"/>
        <item x="878"/>
        <item x="3791"/>
        <item x="395"/>
        <item x="2373"/>
        <item x="3170"/>
        <item x="3502"/>
        <item x="2702"/>
        <item x="1312"/>
        <item x="1115"/>
        <item x="2428"/>
        <item x="1711"/>
        <item x="1905"/>
        <item x="1894"/>
        <item x="2437"/>
        <item x="1357"/>
        <item x="692"/>
        <item x="3144"/>
        <item x="2115"/>
        <item x="676"/>
        <item x="2262"/>
        <item x="162"/>
        <item x="3548"/>
        <item x="3514"/>
        <item x="3348"/>
        <item x="1577"/>
        <item x="1686"/>
        <item x="1827"/>
        <item x="3367"/>
        <item x="990"/>
        <item x="1807"/>
        <item x="2393"/>
        <item x="2804"/>
        <item x="380"/>
        <item x="3327"/>
        <item x="2486"/>
        <item x="2257"/>
        <item x="499"/>
        <item x="1534"/>
        <item x="2711"/>
        <item x="3701"/>
        <item x="745"/>
        <item x="1073"/>
        <item x="3545"/>
        <item x="2615"/>
        <item x="1162"/>
        <item x="1520"/>
        <item x="2748"/>
        <item x="1595"/>
        <item x="3622"/>
        <item x="1521"/>
        <item x="39"/>
        <item x="1963"/>
        <item x="3683"/>
        <item x="1225"/>
        <item x="504"/>
        <item x="1857"/>
        <item x="934"/>
        <item x="846"/>
        <item x="3329"/>
        <item x="2713"/>
        <item x="1782"/>
        <item x="3727"/>
        <item x="325"/>
        <item x="1362"/>
        <item x="293"/>
        <item x="21"/>
        <item x="3458"/>
        <item x="3547"/>
        <item x="2323"/>
        <item x="1676"/>
        <item x="2870"/>
        <item x="1122"/>
        <item x="3650"/>
        <item x="107"/>
        <item x="3707"/>
        <item x="794"/>
        <item x="2759"/>
        <item x="2771"/>
        <item x="3588"/>
        <item x="2104"/>
        <item x="1051"/>
        <item x="3363"/>
        <item x="2872"/>
        <item x="2451"/>
        <item x="81"/>
        <item x="586"/>
        <item x="2812"/>
        <item x="88"/>
        <item x="3578"/>
        <item x="3786"/>
        <item x="1644"/>
        <item x="1436"/>
        <item x="637"/>
        <item x="3003"/>
        <item x="1456"/>
        <item x="379"/>
        <item x="2863"/>
        <item x="2653"/>
        <item x="3489"/>
        <item x="375"/>
        <item x="1884"/>
        <item x="3599"/>
        <item x="2184"/>
        <item x="3766"/>
        <item x="3076"/>
        <item x="3267"/>
        <item x="2718"/>
        <item x="3160"/>
        <item x="142"/>
        <item x="1355"/>
        <item x="3239"/>
        <item x="3066"/>
        <item x="3096"/>
        <item x="1476"/>
        <item x="1536"/>
        <item x="261"/>
        <item x="727"/>
        <item x="741"/>
        <item x="389"/>
        <item x="1382"/>
        <item x="2502"/>
        <item x="974"/>
        <item x="232"/>
        <item x="327"/>
        <item x="1797"/>
        <item x="1381"/>
        <item x="2017"/>
        <item x="3108"/>
        <item x="705"/>
        <item x="2788"/>
        <item x="2477"/>
        <item x="2067"/>
        <item x="310"/>
        <item x="2933"/>
        <item x="2881"/>
        <item x="2469"/>
        <item x="2673"/>
        <item x="2709"/>
        <item x="3425"/>
        <item x="3635"/>
        <item x="2069"/>
        <item x="2130"/>
        <item x="3762"/>
        <item x="2710"/>
        <item x="3566"/>
        <item x="1562"/>
        <item x="993"/>
        <item x="2476"/>
        <item x="2015"/>
        <item x="1272"/>
        <item x="2279"/>
        <item x="1013"/>
        <item x="2699"/>
        <item x="2321"/>
        <item x="2720"/>
        <item x="192"/>
        <item x="601"/>
        <item x="3198"/>
        <item x="3070"/>
        <item x="330"/>
        <item x="963"/>
        <item x="1568"/>
        <item x="2680"/>
        <item x="1169"/>
        <item x="2065"/>
        <item x="2005"/>
        <item x="309"/>
        <item x="3563"/>
        <item x="839"/>
        <item x="2936"/>
        <item x="829"/>
        <item x="2300"/>
        <item x="1366"/>
        <item x="1267"/>
        <item x="2419"/>
        <item x="2913"/>
        <item x="3779"/>
        <item x="960"/>
        <item x="2491"/>
        <item x="3211"/>
        <item x="3133"/>
        <item x="1157"/>
        <item x="1828"/>
        <item x="206"/>
        <item x="547"/>
        <item x="1118"/>
        <item x="1834"/>
        <item x="2091"/>
        <item x="3215"/>
        <item x="523"/>
        <item x="1078"/>
        <item x="2269"/>
        <item x="1826"/>
        <item x="1629"/>
        <item x="1451"/>
        <item x="1040"/>
        <item x="3176"/>
        <item x="89"/>
        <item x="1557"/>
        <item x="3008"/>
        <item x="1617"/>
        <item x="2921"/>
        <item x="3446"/>
        <item x="1733"/>
        <item x="502"/>
        <item x="388"/>
        <item x="1182"/>
        <item x="3002"/>
        <item x="3139"/>
        <item x="2873"/>
        <item x="2729"/>
        <item x="1347"/>
        <item x="1950"/>
        <item x="1164"/>
        <item x="1814"/>
        <item x="360"/>
        <item x="2523"/>
        <item x="312"/>
        <item x="429"/>
        <item x="3266"/>
        <item x="67"/>
        <item x="2378"/>
        <item x="1641"/>
        <item x="396"/>
        <item x="1344"/>
        <item x="3359"/>
        <item x="2893"/>
        <item x="3617"/>
        <item x="2304"/>
        <item x="787"/>
        <item x="626"/>
        <item x="1694"/>
        <item x="3119"/>
        <item x="2152"/>
        <item x="2404"/>
        <item x="3107"/>
        <item x="1085"/>
        <item x="1231"/>
        <item x="1589"/>
        <item x="127"/>
        <item x="3344"/>
        <item x="3732"/>
        <item x="42"/>
        <item x="690"/>
        <item x="443"/>
        <item x="1483"/>
        <item x="1465"/>
        <item x="900"/>
        <item x="3055"/>
        <item x="2811"/>
        <item x="1075"/>
        <item x="1541"/>
        <item x="2290"/>
        <item x="1968"/>
        <item x="2000"/>
        <item x="3496"/>
        <item x="1585"/>
        <item x="1146"/>
        <item x="1952"/>
        <item x="3260"/>
        <item x="2073"/>
        <item x="2320"/>
        <item x="1638"/>
        <item x="1360"/>
        <item x="1674"/>
        <item x="3136"/>
        <item x="3488"/>
        <item x="3799"/>
        <item x="3379"/>
        <item x="318"/>
        <item x="170"/>
        <item x="731"/>
        <item x="789"/>
        <item x="1805"/>
        <item x="2337"/>
        <item x="40"/>
        <item x="2071"/>
        <item x="2984"/>
        <item x="1776"/>
        <item x="1009"/>
        <item x="583"/>
        <item x="2254"/>
        <item x="1470"/>
        <item x="2439"/>
        <item x="2409"/>
        <item x="2966"/>
        <item x="3726"/>
        <item x="1313"/>
        <item x="817"/>
        <item x="1314"/>
        <item x="2603"/>
        <item x="1967"/>
        <item x="138"/>
        <item x="2322"/>
        <item x="3624"/>
        <item x="3571"/>
        <item x="2942"/>
        <item x="3080"/>
        <item x="286"/>
        <item x="333"/>
        <item x="105"/>
        <item x="449"/>
        <item x="2225"/>
        <item x="1250"/>
        <item x="3485"/>
        <item x="2902"/>
        <item x="3201"/>
        <item x="1426"/>
        <item x="545"/>
        <item x="1701"/>
        <item x="2106"/>
        <item x="973"/>
        <item x="1074"/>
        <item x="2317"/>
        <item x="560"/>
        <item x="1606"/>
        <item x="1543"/>
        <item x="3620"/>
        <item x="3693"/>
        <item x="2461"/>
        <item x="613"/>
        <item x="1166"/>
        <item x="3735"/>
        <item x="507"/>
        <item x="10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5"/>
  </rowFields>
  <rowItems count="11">
    <i>
      <x v="373"/>
    </i>
    <i>
      <x v="480"/>
    </i>
    <i>
      <x v="844"/>
    </i>
    <i>
      <x v="1612"/>
    </i>
    <i>
      <x v="2746"/>
    </i>
    <i>
      <x v="2622"/>
    </i>
    <i>
      <x v="1231"/>
    </i>
    <i>
      <x v="2384"/>
    </i>
    <i>
      <x v="3229"/>
    </i>
    <i>
      <x v="1296"/>
    </i>
    <i t="grand">
      <x/>
    </i>
  </rowItems>
  <colItems count="1">
    <i/>
  </colItems>
  <dataFields count="1">
    <dataField name="Sum of Deal_Size" fld="6"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FE5F0C-7E58-214C-B28A-F5A7BD8E3BE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G29" firstHeaderRow="1" firstDataRow="1" firstDataCol="1"/>
  <pivotFields count="26">
    <pivotField showAll="0"/>
    <pivotField showAll="0"/>
    <pivotField showAll="0"/>
    <pivotField showAll="0"/>
    <pivotField showAll="0"/>
    <pivotField showAll="0">
      <items count="5">
        <item x="3"/>
        <item x="0"/>
        <item x="1"/>
        <item x="2"/>
        <item t="default"/>
      </items>
    </pivotField>
    <pivotField dataField="1" showAll="0"/>
    <pivotField numFmtId="14" showAll="0"/>
    <pivotField numFmtId="14" showAll="0"/>
    <pivotField showAll="0"/>
    <pivotField axis="axisRow" showAll="0">
      <items count="3">
        <item x="0"/>
        <item x="1"/>
        <item t="default"/>
      </items>
    </pivotField>
    <pivotField axis="axisRow" showAll="0">
      <items count="13">
        <item x="3"/>
        <item x="6"/>
        <item x="4"/>
        <item x="0"/>
        <item x="8"/>
        <item x="7"/>
        <item x="2"/>
        <item x="5"/>
        <item x="10"/>
        <item x="11"/>
        <item x="9"/>
        <item x="1"/>
        <item t="default"/>
      </items>
    </pivotField>
    <pivotField showAll="0"/>
    <pivotField showAll="0">
      <items count="6">
        <item x="1"/>
        <item x="2"/>
        <item x="4"/>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10"/>
    <field x="1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Deal_Size"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869906-6A2A-5548-94B9-4A137F56936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2:V15" firstHeaderRow="0" firstDataRow="1" firstDataCol="1"/>
  <pivotFields count="26">
    <pivotField showAll="0"/>
    <pivotField showAll="0"/>
    <pivotField showAll="0"/>
    <pivotField showAll="0">
      <items count="4864">
        <item x="4559"/>
        <item x="1471"/>
        <item x="3574"/>
        <item x="1822"/>
        <item x="86"/>
        <item x="261"/>
        <item x="276"/>
        <item x="3580"/>
        <item x="349"/>
        <item x="9"/>
        <item x="504"/>
        <item x="3517"/>
        <item x="1876"/>
        <item x="974"/>
        <item x="976"/>
        <item x="3940"/>
        <item x="3452"/>
        <item x="1621"/>
        <item x="4385"/>
        <item x="810"/>
        <item x="320"/>
        <item x="1607"/>
        <item x="2643"/>
        <item x="1460"/>
        <item x="136"/>
        <item x="989"/>
        <item x="2351"/>
        <item x="3013"/>
        <item x="4264"/>
        <item x="1526"/>
        <item x="3398"/>
        <item x="4221"/>
        <item x="891"/>
        <item x="4470"/>
        <item x="3766"/>
        <item x="4664"/>
        <item x="3279"/>
        <item x="351"/>
        <item x="4384"/>
        <item x="85"/>
        <item x="1401"/>
        <item x="3934"/>
        <item x="2645"/>
        <item x="74"/>
        <item x="15"/>
        <item x="3415"/>
        <item x="961"/>
        <item x="4223"/>
        <item x="2770"/>
        <item x="4214"/>
        <item x="3151"/>
        <item x="612"/>
        <item x="690"/>
        <item x="472"/>
        <item x="1570"/>
        <item x="2879"/>
        <item x="1313"/>
        <item x="3555"/>
        <item x="825"/>
        <item x="3897"/>
        <item x="2745"/>
        <item x="1311"/>
        <item x="4854"/>
        <item x="760"/>
        <item x="2634"/>
        <item x="3383"/>
        <item x="540"/>
        <item x="742"/>
        <item x="1411"/>
        <item x="2407"/>
        <item x="4638"/>
        <item x="478"/>
        <item x="2865"/>
        <item x="2056"/>
        <item x="1066"/>
        <item x="4296"/>
        <item x="3372"/>
        <item x="2173"/>
        <item x="4187"/>
        <item x="106"/>
        <item x="2481"/>
        <item x="2596"/>
        <item x="1480"/>
        <item x="1775"/>
        <item x="72"/>
        <item x="927"/>
        <item x="3499"/>
        <item x="2114"/>
        <item x="1431"/>
        <item x="4582"/>
        <item x="2191"/>
        <item x="2581"/>
        <item x="3622"/>
        <item x="1877"/>
        <item x="638"/>
        <item x="3024"/>
        <item x="1145"/>
        <item x="330"/>
        <item x="875"/>
        <item x="3121"/>
        <item x="3241"/>
        <item x="1671"/>
        <item x="4681"/>
        <item x="624"/>
        <item x="1007"/>
        <item x="116"/>
        <item x="4844"/>
        <item x="4701"/>
        <item x="923"/>
        <item x="4768"/>
        <item x="420"/>
        <item x="1683"/>
        <item x="4374"/>
        <item x="3173"/>
        <item x="292"/>
        <item x="4655"/>
        <item x="2656"/>
        <item x="1138"/>
        <item x="4729"/>
        <item x="605"/>
        <item x="3964"/>
        <item x="897"/>
        <item x="2116"/>
        <item x="4113"/>
        <item x="3531"/>
        <item x="2628"/>
        <item x="754"/>
        <item x="2868"/>
        <item x="2610"/>
        <item x="2484"/>
        <item x="3374"/>
        <item x="4666"/>
        <item x="2364"/>
        <item x="3652"/>
        <item x="3642"/>
        <item x="983"/>
        <item x="2121"/>
        <item x="4799"/>
        <item x="2622"/>
        <item x="2306"/>
        <item x="1770"/>
        <item x="2616"/>
        <item x="1698"/>
        <item x="4096"/>
        <item x="3378"/>
        <item x="4001"/>
        <item x="4045"/>
        <item x="659"/>
        <item x="2862"/>
        <item x="3468"/>
        <item x="489"/>
        <item x="2455"/>
        <item x="1642"/>
        <item x="1293"/>
        <item x="1957"/>
        <item x="4737"/>
        <item x="1861"/>
        <item x="4748"/>
        <item x="2640"/>
        <item x="4146"/>
        <item x="3144"/>
        <item x="1616"/>
        <item x="2307"/>
        <item x="2016"/>
        <item x="4840"/>
        <item x="4311"/>
        <item x="3694"/>
        <item x="3779"/>
        <item x="951"/>
        <item x="2483"/>
        <item x="4575"/>
        <item x="1143"/>
        <item x="2599"/>
        <item x="2612"/>
        <item x="433"/>
        <item x="1754"/>
        <item x="537"/>
        <item x="4287"/>
        <item x="2330"/>
        <item x="372"/>
        <item x="4238"/>
        <item x="2485"/>
        <item x="3778"/>
        <item x="1885"/>
        <item x="1969"/>
        <item x="4196"/>
        <item x="2629"/>
        <item x="1416"/>
        <item x="4415"/>
        <item x="1112"/>
        <item x="1317"/>
        <item x="3755"/>
        <item x="3295"/>
        <item x="2761"/>
        <item x="3320"/>
        <item x="4539"/>
        <item x="7"/>
        <item x="3698"/>
        <item x="4364"/>
        <item x="4612"/>
        <item x="341"/>
        <item x="1497"/>
        <item x="682"/>
        <item x="304"/>
        <item x="4288"/>
        <item x="1576"/>
        <item x="1091"/>
        <item x="13"/>
        <item x="84"/>
        <item x="3041"/>
        <item x="652"/>
        <item x="1798"/>
        <item x="2583"/>
        <item x="3270"/>
        <item x="4727"/>
        <item x="4631"/>
        <item x="585"/>
        <item x="1597"/>
        <item x="1859"/>
        <item x="588"/>
        <item x="4358"/>
        <item x="2088"/>
        <item x="4715"/>
        <item x="1117"/>
        <item x="1045"/>
        <item x="1098"/>
        <item x="1784"/>
        <item x="1959"/>
        <item x="3314"/>
        <item x="1071"/>
        <item x="2082"/>
        <item x="1581"/>
        <item x="2125"/>
        <item x="2429"/>
        <item x="3657"/>
        <item x="3413"/>
        <item x="2797"/>
        <item x="1472"/>
        <item x="73"/>
        <item x="4249"/>
        <item x="1076"/>
        <item x="860"/>
        <item x="2794"/>
        <item x="2575"/>
        <item x="2712"/>
        <item x="4471"/>
        <item x="1633"/>
        <item x="3799"/>
        <item x="805"/>
        <item x="2924"/>
        <item x="1964"/>
        <item x="3808"/>
        <item x="529"/>
        <item x="3386"/>
        <item x="3159"/>
        <item x="4676"/>
        <item x="2527"/>
        <item x="925"/>
        <item x="2086"/>
        <item x="4455"/>
        <item x="3459"/>
        <item x="3744"/>
        <item x="2009"/>
        <item x="1360"/>
        <item x="3612"/>
        <item x="1977"/>
        <item x="2778"/>
        <item x="2718"/>
        <item x="1240"/>
        <item x="2111"/>
        <item x="2632"/>
        <item x="1216"/>
        <item x="2013"/>
        <item x="2506"/>
        <item x="1214"/>
        <item x="1226"/>
        <item x="3775"/>
        <item x="2387"/>
        <item x="1146"/>
        <item x="3549"/>
        <item x="1729"/>
        <item x="4829"/>
        <item x="203"/>
        <item x="68"/>
        <item x="3959"/>
        <item x="2979"/>
        <item x="689"/>
        <item x="4579"/>
        <item x="777"/>
        <item x="1637"/>
        <item x="4587"/>
        <item x="3387"/>
        <item x="3196"/>
        <item x="858"/>
        <item x="2890"/>
        <item x="3597"/>
        <item x="2239"/>
        <item x="1"/>
        <item x="414"/>
        <item x="3340"/>
        <item x="2228"/>
        <item x="1434"/>
        <item x="3857"/>
        <item x="1417"/>
        <item x="2708"/>
        <item x="4246"/>
        <item x="578"/>
        <item x="4739"/>
        <item x="880"/>
        <item x="1710"/>
        <item x="3896"/>
        <item x="532"/>
        <item x="3866"/>
        <item x="4016"/>
        <item x="3974"/>
        <item x="677"/>
        <item x="3206"/>
        <item x="4721"/>
        <item x="438"/>
        <item x="3613"/>
        <item x="4025"/>
        <item x="280"/>
        <item x="1919"/>
        <item x="964"/>
        <item x="2785"/>
        <item x="3088"/>
        <item x="4848"/>
        <item x="2174"/>
        <item x="3979"/>
        <item x="1996"/>
        <item x="3781"/>
        <item x="1670"/>
        <item x="423"/>
        <item x="1121"/>
        <item x="3599"/>
        <item x="4561"/>
        <item x="861"/>
        <item x="4796"/>
        <item x="28"/>
        <item x="2362"/>
        <item x="2886"/>
        <item x="765"/>
        <item x="2496"/>
        <item x="4462"/>
        <item x="4754"/>
        <item x="2064"/>
        <item x="649"/>
        <item x="3923"/>
        <item x="4142"/>
        <item x="4500"/>
        <item x="950"/>
        <item x="2172"/>
        <item x="2883"/>
        <item x="1379"/>
        <item x="266"/>
        <item x="2595"/>
        <item x="3621"/>
        <item x="4398"/>
        <item x="2176"/>
        <item x="4212"/>
        <item x="3504"/>
        <item x="4645"/>
        <item x="1203"/>
        <item x="2988"/>
        <item x="3377"/>
        <item x="3167"/>
        <item x="1277"/>
        <item x="1397"/>
        <item x="2779"/>
        <item x="2110"/>
        <item x="2182"/>
        <item x="3586"/>
        <item x="469"/>
        <item x="2664"/>
        <item x="4431"/>
        <item x="1018"/>
        <item x="2359"/>
        <item x="1247"/>
        <item x="1398"/>
        <item x="1534"/>
        <item x="1583"/>
        <item x="3787"/>
        <item x="4520"/>
        <item x="1522"/>
        <item x="2938"/>
        <item x="815"/>
        <item x="4770"/>
        <item x="2162"/>
        <item x="582"/>
        <item x="2457"/>
        <item x="3953"/>
        <item x="3120"/>
        <item x="1003"/>
        <item x="3132"/>
        <item x="4136"/>
        <item x="108"/>
        <item x="2043"/>
        <item x="4181"/>
        <item x="820"/>
        <item x="1603"/>
        <item x="4429"/>
        <item x="52"/>
        <item x="1300"/>
        <item x="448"/>
        <item x="1696"/>
        <item x="4174"/>
        <item x="4752"/>
        <item x="2450"/>
        <item x="3194"/>
        <item x="3973"/>
        <item x="4361"/>
        <item x="3559"/>
        <item x="2274"/>
        <item x="688"/>
        <item x="749"/>
        <item x="917"/>
        <item x="1061"/>
        <item x="2919"/>
        <item x="271"/>
        <item x="2965"/>
        <item x="2038"/>
        <item x="4071"/>
        <item x="133"/>
        <item x="586"/>
        <item x="447"/>
        <item x="4851"/>
        <item x="1713"/>
        <item x="3576"/>
        <item x="2218"/>
        <item x="1523"/>
        <item x="2593"/>
        <item x="70"/>
        <item x="4505"/>
        <item x="2085"/>
        <item x="2205"/>
        <item x="3870"/>
        <item x="4058"/>
        <item x="1827"/>
        <item x="332"/>
        <item x="264"/>
        <item x="1051"/>
        <item x="2638"/>
        <item x="1062"/>
        <item x="192"/>
        <item x="2602"/>
        <item x="4416"/>
        <item x="1336"/>
        <item x="661"/>
        <item x="4273"/>
        <item x="1148"/>
        <item x="882"/>
        <item x="1182"/>
        <item x="1198"/>
        <item x="2716"/>
        <item x="636"/>
        <item x="800"/>
        <item x="4279"/>
        <item x="2969"/>
        <item x="355"/>
        <item x="2623"/>
        <item x="1011"/>
        <item x="2077"/>
        <item x="3240"/>
        <item x="3054"/>
        <item x="640"/>
        <item x="3397"/>
        <item x="2591"/>
        <item x="1185"/>
        <item x="4041"/>
        <item x="3976"/>
        <item x="1441"/>
        <item x="2492"/>
        <item x="2834"/>
        <item x="4119"/>
        <item x="1419"/>
        <item x="3193"/>
        <item x="209"/>
        <item x="1524"/>
        <item x="4786"/>
        <item x="2931"/>
        <item x="1173"/>
        <item x="4376"/>
        <item x="2323"/>
        <item x="3905"/>
        <item x="2353"/>
        <item x="707"/>
        <item x="4766"/>
        <item x="2844"/>
        <item x="1915"/>
        <item x="386"/>
        <item x="2742"/>
        <item x="3894"/>
        <item x="3767"/>
        <item x="2373"/>
        <item x="1928"/>
        <item x="1196"/>
        <item x="3826"/>
        <item x="3483"/>
        <item x="906"/>
        <item x="3032"/>
        <item x="1252"/>
        <item x="3993"/>
        <item x="1414"/>
        <item x="3829"/>
        <item x="3169"/>
        <item x="3516"/>
        <item x="4800"/>
        <item x="4788"/>
        <item x="4805"/>
        <item x="998"/>
        <item x="4683"/>
        <item x="199"/>
        <item x="2071"/>
        <item x="2010"/>
        <item x="1572"/>
        <item x="4383"/>
        <item x="3762"/>
        <item x="3100"/>
        <item x="2772"/>
        <item x="4544"/>
        <item x="3758"/>
        <item x="141"/>
        <item x="2158"/>
        <item x="3956"/>
        <item x="654"/>
        <item x="160"/>
        <item x="541"/>
        <item x="4316"/>
        <item x="3615"/>
        <item x="1595"/>
        <item x="619"/>
        <item x="1037"/>
        <item x="3473"/>
        <item x="3348"/>
        <item x="2773"/>
        <item x="1041"/>
        <item x="418"/>
        <item x="3329"/>
        <item x="736"/>
        <item x="862"/>
        <item x="82"/>
        <item x="410"/>
        <item x="625"/>
        <item x="4156"/>
        <item x="1950"/>
        <item x="231"/>
        <item x="1662"/>
        <item x="4595"/>
        <item x="2394"/>
        <item x="1413"/>
        <item x="1388"/>
        <item x="2410"/>
        <item x="2084"/>
        <item x="1015"/>
        <item x="3782"/>
        <item x="1682"/>
        <item x="3343"/>
        <item x="3821"/>
        <item x="2120"/>
        <item x="2994"/>
        <item x="4083"/>
        <item x="76"/>
        <item x="1525"/>
        <item x="4746"/>
        <item x="2736"/>
        <item x="3311"/>
        <item x="2396"/>
        <item x="2603"/>
        <item x="2075"/>
        <item x="3211"/>
        <item x="4511"/>
        <item x="1324"/>
        <item x="1689"/>
        <item x="4074"/>
        <item x="4327"/>
        <item x="69"/>
        <item x="1623"/>
        <item x="4521"/>
        <item x="2411"/>
        <item x="536"/>
        <item x="3607"/>
        <item x="704"/>
        <item x="539"/>
        <item x="4553"/>
        <item x="912"/>
        <item x="252"/>
        <item x="4807"/>
        <item x="2681"/>
        <item x="971"/>
        <item x="909"/>
        <item x="2423"/>
        <item x="987"/>
        <item x="4018"/>
        <item x="2752"/>
        <item x="3259"/>
        <item x="2649"/>
        <item x="1352"/>
        <item x="2860"/>
        <item x="2936"/>
        <item x="309"/>
        <item x="2897"/>
        <item x="202"/>
        <item x="2989"/>
        <item x="4437"/>
        <item x="4526"/>
        <item x="1898"/>
        <item x="4255"/>
        <item x="3533"/>
        <item x="406"/>
        <item x="4157"/>
        <item x="1274"/>
        <item x="29"/>
        <item x="725"/>
        <item x="2287"/>
        <item x="3645"/>
        <item x="4178"/>
        <item x="3865"/>
        <item x="4068"/>
        <item x="3154"/>
        <item x="4842"/>
        <item x="1162"/>
        <item x="4649"/>
        <item x="1803"/>
        <item x="2310"/>
        <item x="1296"/>
        <item x="315"/>
        <item x="3628"/>
        <item x="45"/>
        <item x="2947"/>
        <item x="3177"/>
        <item x="3717"/>
        <item x="4710"/>
        <item x="1275"/>
        <item x="1348"/>
        <item x="4355"/>
        <item x="3135"/>
        <item x="984"/>
        <item x="2425"/>
        <item x="1632"/>
        <item x="1551"/>
        <item x="1791"/>
        <item x="3604"/>
        <item x="1692"/>
        <item x="2022"/>
        <item x="1415"/>
        <item x="4171"/>
        <item x="3859"/>
        <item x="3583"/>
        <item x="944"/>
        <item x="2099"/>
        <item x="1105"/>
        <item x="2096"/>
        <item x="3690"/>
        <item x="4589"/>
        <item x="609"/>
        <item x="883"/>
        <item x="3860"/>
        <item x="2249"/>
        <item x="1017"/>
        <item x="3992"/>
        <item x="3805"/>
        <item x="4331"/>
        <item x="665"/>
        <item x="2012"/>
        <item x="80"/>
        <item x="1774"/>
        <item x="4686"/>
        <item x="2489"/>
        <item x="782"/>
        <item x="3450"/>
        <item x="3957"/>
        <item x="816"/>
        <item x="1368"/>
        <item x="2611"/>
        <item x="1099"/>
        <item x="1382"/>
        <item x="1879"/>
        <item x="2441"/>
        <item x="3298"/>
        <item x="110"/>
        <item x="3420"/>
        <item x="1322"/>
        <item x="1599"/>
        <item x="965"/>
        <item x="425"/>
        <item x="2303"/>
        <item x="2859"/>
        <item x="1724"/>
        <item x="412"/>
        <item x="3105"/>
        <item x="179"/>
        <item x="2559"/>
        <item x="4501"/>
        <item x="3192"/>
        <item x="2724"/>
        <item x="186"/>
        <item x="1544"/>
        <item x="3544"/>
        <item x="1734"/>
        <item x="751"/>
        <item x="2658"/>
        <item x="4063"/>
        <item x="853"/>
        <item x="3954"/>
        <item x="4459"/>
        <item x="4773"/>
        <item x="4634"/>
        <item x="3918"/>
        <item x="2354"/>
        <item x="1936"/>
        <item x="2626"/>
        <item x="3817"/>
        <item x="2590"/>
        <item x="1723"/>
        <item x="1396"/>
        <item x="1828"/>
        <item x="4002"/>
        <item x="1789"/>
        <item x="3835"/>
        <item x="1161"/>
        <item x="2094"/>
        <item x="3275"/>
        <item x="3883"/>
        <item x="1102"/>
        <item x="2017"/>
        <item x="331"/>
        <item x="600"/>
        <item x="2494"/>
        <item x="2462"/>
        <item x="1970"/>
        <item x="1399"/>
        <item x="2376"/>
        <item x="2379"/>
        <item x="2209"/>
        <item x="3730"/>
        <item x="1106"/>
        <item x="2334"/>
        <item x="1574"/>
        <item x="2261"/>
        <item x="4452"/>
        <item x="2999"/>
        <item x="4166"/>
        <item x="1110"/>
        <item x="3059"/>
        <item x="643"/>
        <item x="646"/>
        <item x="863"/>
        <item x="3035"/>
        <item x="1421"/>
        <item x="2225"/>
        <item x="653"/>
        <item x="1080"/>
        <item x="2978"/>
        <item x="1837"/>
        <item x="494"/>
        <item x="2374"/>
        <item x="2418"/>
        <item x="834"/>
        <item x="1191"/>
        <item x="1924"/>
        <item x="207"/>
        <item x="3534"/>
        <item x="4614"/>
        <item x="1461"/>
        <item x="1463"/>
        <item x="2734"/>
        <item x="2570"/>
        <item x="1918"/>
        <item x="2256"/>
        <item x="4822"/>
        <item x="2252"/>
        <item x="2357"/>
        <item x="752"/>
        <item x="3045"/>
        <item x="3960"/>
        <item x="2062"/>
        <item x="1141"/>
        <item x="2796"/>
        <item x="1984"/>
        <item x="3729"/>
        <item x="1844"/>
        <item x="3106"/>
        <item x="1273"/>
        <item x="1704"/>
        <item x="2452"/>
        <item x="4759"/>
        <item x="4689"/>
        <item x="1026"/>
        <item x="2841"/>
        <item x="476"/>
        <item x="4831"/>
        <item x="4502"/>
        <item x="3155"/>
        <item x="2019"/>
        <item x="3021"/>
        <item x="1851"/>
        <item x="3965"/>
        <item x="2106"/>
        <item x="2714"/>
        <item x="4406"/>
        <item x="4175"/>
        <item x="3315"/>
        <item x="4143"/>
        <item x="3563"/>
        <item x="2666"/>
        <item x="956"/>
        <item x="2782"/>
        <item x="543"/>
        <item x="131"/>
        <item x="196"/>
        <item x="1571"/>
        <item x="1304"/>
        <item x="3985"/>
        <item x="569"/>
        <item x="2440"/>
        <item x="4240"/>
        <item x="4531"/>
        <item x="3616"/>
        <item x="1667"/>
        <item x="1730"/>
        <item x="3606"/>
        <item x="2243"/>
        <item x="1183"/>
        <item x="4712"/>
        <item x="2382"/>
        <item x="2928"/>
        <item x="2405"/>
        <item x="3624"/>
        <item x="1543"/>
        <item x="2754"/>
        <item x="3872"/>
        <item x="1327"/>
        <item x="759"/>
        <item x="4742"/>
        <item x="3435"/>
        <item x="3334"/>
        <item x="4148"/>
        <item x="1060"/>
        <item x="3309"/>
        <item x="220"/>
        <item x="838"/>
        <item x="1375"/>
        <item x="2420"/>
        <item x="565"/>
        <item x="227"/>
        <item x="737"/>
        <item x="3189"/>
        <item x="1188"/>
        <item x="1818"/>
        <item x="4465"/>
        <item x="4708"/>
        <item x="3843"/>
        <item x="2560"/>
        <item x="2271"/>
        <item x="490"/>
        <item x="1365"/>
        <item x="3930"/>
        <item x="1554"/>
        <item x="1359"/>
        <item x="234"/>
        <item x="3856"/>
        <item x="39"/>
        <item x="1895"/>
        <item x="217"/>
        <item x="205"/>
        <item x="4362"/>
        <item x="1374"/>
        <item x="720"/>
        <item x="4266"/>
        <item x="1194"/>
        <item x="972"/>
        <item x="2166"/>
        <item x="2109"/>
        <item x="4704"/>
        <item x="3790"/>
        <item x="79"/>
        <item x="2867"/>
        <item x="1909"/>
        <item x="1323"/>
        <item x="3701"/>
        <item x="2326"/>
        <item x="1404"/>
        <item x="1151"/>
        <item x="4803"/>
        <item x="4630"/>
        <item x="4170"/>
        <item x="4736"/>
        <item x="1044"/>
        <item x="4503"/>
        <item x="2789"/>
        <item x="2945"/>
        <item x="1493"/>
        <item x="3967"/>
        <item x="2222"/>
        <item x="109"/>
        <item x="1963"/>
        <item x="3542"/>
        <item x="3176"/>
        <item x="4641"/>
        <item x="1864"/>
        <item x="197"/>
        <item x="1643"/>
        <item x="1298"/>
        <item x="1344"/>
        <item x="3306"/>
        <item x="459"/>
        <item x="4006"/>
        <item x="177"/>
        <item x="2187"/>
        <item x="3773"/>
        <item x="3476"/>
        <item x="2345"/>
        <item x="2516"/>
        <item x="1512"/>
        <item x="1295"/>
        <item x="238"/>
        <item x="3273"/>
        <item x="3640"/>
        <item x="2689"/>
        <item x="753"/>
        <item x="2273"/>
        <item x="1700"/>
        <item x="1154"/>
        <item x="3668"/>
        <item x="3019"/>
        <item x="4060"/>
        <item x="3501"/>
        <item x="1998"/>
        <item x="2266"/>
        <item x="4260"/>
        <item x="512"/>
        <item x="828"/>
        <item x="670"/>
        <item x="4274"/>
        <item x="1792"/>
        <item x="3708"/>
        <item x="1097"/>
        <item x="4718"/>
        <item x="4826"/>
        <item x="3806"/>
        <item x="1157"/>
        <item x="2150"/>
        <item x="3172"/>
        <item x="195"/>
        <item x="4078"/>
        <item x="3094"/>
        <item x="2511"/>
        <item x="3884"/>
        <item x="3033"/>
        <item x="4318"/>
        <item x="4151"/>
        <item x="479"/>
        <item x="1685"/>
        <item x="4852"/>
        <item x="3731"/>
        <item x="63"/>
        <item x="2451"/>
        <item x="4242"/>
        <item x="2319"/>
        <item x="321"/>
        <item x="740"/>
        <item x="771"/>
        <item x="255"/>
        <item x="454"/>
        <item x="4651"/>
        <item x="1848"/>
        <item x="4798"/>
        <item x="3116"/>
        <item x="4588"/>
        <item x="2070"/>
        <item x="1650"/>
        <item x="2231"/>
        <item x="1799"/>
        <item x="3484"/>
        <item x="269"/>
        <item x="274"/>
        <item x="2986"/>
        <item x="170"/>
        <item x="4149"/>
        <item x="51"/>
        <item x="1340"/>
        <item x="608"/>
        <item x="2636"/>
        <item x="3904"/>
        <item x="698"/>
        <item x="2820"/>
        <item x="99"/>
        <item x="3998"/>
        <item x="801"/>
        <item x="3582"/>
        <item x="3443"/>
        <item x="1229"/>
        <item x="1802"/>
        <item x="4837"/>
        <item x="1470"/>
        <item x="1737"/>
        <item x="253"/>
        <item x="958"/>
        <item x="2918"/>
        <item x="1124"/>
        <item x="3474"/>
        <item x="41"/>
        <item x="1983"/>
        <item x="2807"/>
        <item x="3395"/>
        <item x="2690"/>
        <item x="4451"/>
        <item x="1321"/>
        <item x="3917"/>
        <item x="4005"/>
        <item x="3590"/>
        <item x="4756"/>
        <item x="285"/>
        <item x="4583"/>
        <item x="2508"/>
        <item x="4111"/>
        <item x="2954"/>
        <item x="804"/>
        <item x="4217"/>
        <item x="2990"/>
        <item x="4622"/>
        <item x="287"/>
        <item x="3662"/>
        <item x="2863"/>
        <item x="1911"/>
        <item x="2842"/>
        <item x="1588"/>
        <item x="4044"/>
        <item x="4591"/>
        <item x="3247"/>
        <item x="1721"/>
        <item x="4204"/>
        <item x="4354"/>
        <item x="2982"/>
        <item x="1874"/>
        <item x="3062"/>
        <item x="4767"/>
        <item x="2177"/>
        <item x="3344"/>
        <item x="3742"/>
        <item x="4585"/>
        <item x="819"/>
        <item x="2363"/>
        <item x="1120"/>
        <item x="3258"/>
        <item x="1501"/>
        <item x="1511"/>
        <item x="2005"/>
        <item x="1731"/>
        <item x="660"/>
        <item x="3489"/>
        <item x="3814"/>
        <item x="986"/>
        <item x="731"/>
        <item x="25"/>
        <item x="2442"/>
        <item x="3921"/>
        <item x="4493"/>
        <item x="1337"/>
        <item x="4789"/>
        <item x="2659"/>
        <item x="3745"/>
        <item x="775"/>
        <item x="1104"/>
        <item x="3971"/>
        <item x="4099"/>
        <item x="2748"/>
        <item x="2454"/>
        <item x="4610"/>
        <item x="3341"/>
        <item x="4297"/>
        <item x="47"/>
        <item x="1211"/>
        <item x="589"/>
        <item x="1925"/>
        <item x="574"/>
        <item x="2215"/>
        <item x="3587"/>
        <item x="2852"/>
        <item x="174"/>
        <item x="4625"/>
        <item x="2339"/>
        <item x="1849"/>
        <item x="3546"/>
        <item x="2793"/>
        <item x="2165"/>
        <item x="734"/>
        <item x="4314"/>
        <item x="4116"/>
        <item x="3514"/>
        <item x="563"/>
        <item x="3221"/>
        <item x="4476"/>
        <item x="4229"/>
        <item x="3363"/>
        <item x="1980"/>
        <item x="3442"/>
        <item x="1949"/>
        <item x="2776"/>
        <item x="3873"/>
        <item x="772"/>
        <item x="2470"/>
        <item x="4525"/>
        <item x="2385"/>
        <item x="4688"/>
        <item x="3522"/>
        <item x="2758"/>
        <item x="4491"/>
        <item x="2046"/>
        <item x="4494"/>
        <item x="272"/>
        <item x="1314"/>
        <item x="3461"/>
        <item x="4073"/>
        <item x="818"/>
        <item x="2255"/>
        <item x="337"/>
        <item x="2648"/>
        <item x="225"/>
        <item x="786"/>
        <item x="4820"/>
        <item x="2324"/>
        <item x="1424"/>
        <item x="4417"/>
        <item x="1946"/>
        <item x="3535"/>
        <item x="445"/>
        <item x="1420"/>
        <item x="4168"/>
        <item x="2204"/>
        <item x="2799"/>
        <item x="2159"/>
        <item x="2288"/>
        <item x="3686"/>
        <item x="1846"/>
        <item x="2894"/>
        <item x="1248"/>
        <item x="745"/>
        <item x="468"/>
        <item x="2544"/>
        <item x="960"/>
        <item x="2719"/>
        <item x="1236"/>
        <item x="3536"/>
        <item x="2190"/>
        <item x="2997"/>
        <item x="1038"/>
        <item x="2346"/>
        <item x="2827"/>
        <item x="3182"/>
        <item x="4203"/>
        <item x="3402"/>
        <item x="4650"/>
        <item x="681"/>
        <item x="3620"/>
        <item x="3406"/>
        <item x="2427"/>
        <item x="2825"/>
        <item x="4856"/>
        <item x="1923"/>
        <item x="798"/>
        <item x="813"/>
        <item x="2446"/>
        <item x="520"/>
        <item x="1499"/>
        <item x="1338"/>
        <item x="3480"/>
        <item x="3272"/>
        <item x="3887"/>
        <item x="1381"/>
        <item x="4656"/>
        <item x="455"/>
        <item x="104"/>
        <item x="4550"/>
        <item x="4574"/>
        <item x="3156"/>
        <item x="2308"/>
        <item x="2755"/>
        <item x="3853"/>
        <item x="2034"/>
        <item x="3655"/>
        <item x="3216"/>
        <item x="2875"/>
        <item x="988"/>
        <item x="706"/>
        <item x="223"/>
        <item x="710"/>
        <item x="1042"/>
        <item x="2881"/>
        <item x="4392"/>
        <item x="943"/>
        <item x="2592"/>
        <item x="3541"/>
        <item x="2896"/>
        <item x="4095"/>
        <item x="1560"/>
        <item x="208"/>
        <item x="2296"/>
        <item x="1575"/>
        <item x="550"/>
        <item x="4019"/>
        <item x="3726"/>
        <item x="1301"/>
        <item x="4444"/>
        <item x="4543"/>
        <item x="1823"/>
        <item x="4518"/>
        <item x="359"/>
        <item x="571"/>
        <item x="2977"/>
        <item x="2537"/>
        <item x="2803"/>
        <item x="4751"/>
        <item x="4427"/>
        <item x="2663"/>
        <item x="1604"/>
        <item x="1272"/>
        <item x="2686"/>
        <item x="1281"/>
        <item x="3578"/>
        <item x="3511"/>
        <item x="3562"/>
        <item x="2167"/>
        <item x="2740"/>
        <item x="768"/>
        <item x="1675"/>
        <item x="3696"/>
        <item x="814"/>
        <item x="1458"/>
        <item x="2780"/>
        <item x="1254"/>
        <item x="3400"/>
        <item x="3728"/>
        <item x="11"/>
        <item x="4378"/>
        <item x="4253"/>
        <item x="3739"/>
        <item x="841"/>
        <item x="724"/>
        <item x="3786"/>
        <item x="373"/>
        <item x="2389"/>
        <item x="497"/>
        <item x="1169"/>
        <item x="714"/>
        <item x="1132"/>
        <item x="2053"/>
        <item x="4441"/>
        <item x="3087"/>
        <item x="1972"/>
        <item x="3205"/>
        <item x="1711"/>
        <item x="4488"/>
        <item x="1563"/>
        <item x="2677"/>
        <item x="631"/>
        <item x="558"/>
        <item x="4611"/>
        <item x="4293"/>
        <item x="1290"/>
        <item x="2465"/>
        <item x="2710"/>
        <item x="3631"/>
        <item x="2869"/>
        <item x="2329"/>
        <item x="979"/>
        <item x="134"/>
        <item x="1762"/>
        <item x="36"/>
        <item x="3178"/>
        <item x="65"/>
        <item x="2154"/>
        <item x="2784"/>
        <item x="2507"/>
        <item x="3994"/>
        <item x="2647"/>
        <item x="2054"/>
        <item x="155"/>
        <item x="3537"/>
        <item x="848"/>
        <item x="797"/>
        <item x="957"/>
        <item x="2824"/>
        <item x="3131"/>
        <item x="1600"/>
        <item x="669"/>
        <item x="185"/>
        <item x="66"/>
        <item x="696"/>
        <item x="523"/>
        <item x="2520"/>
        <item x="4636"/>
        <item x="2866"/>
        <item x="764"/>
        <item x="4440"/>
        <item x="3768"/>
        <item x="3978"/>
        <item x="3058"/>
        <item x="1008"/>
        <item x="1339"/>
        <item x="2704"/>
        <item x="839"/>
        <item x="2472"/>
        <item x="803"/>
        <item x="4601"/>
        <item x="1384"/>
        <item x="1410"/>
        <item x="204"/>
        <item x="2606"/>
        <item x="4197"/>
        <item x="1224"/>
        <item x="2701"/>
        <item x="1982"/>
        <item x="303"/>
        <item x="4184"/>
        <item x="4286"/>
        <item x="2657"/>
        <item x="2369"/>
        <item x="193"/>
        <item x="4091"/>
        <item x="1966"/>
        <item x="1034"/>
        <item x="1833"/>
        <item x="2900"/>
        <item x="295"/>
        <item x="2108"/>
        <item x="4047"/>
        <item x="1251"/>
        <item x="3347"/>
        <item x="3565"/>
        <item x="2805"/>
        <item x="1059"/>
        <item x="3577"/>
        <item x="1306"/>
        <item x="2340"/>
        <item x="1528"/>
        <item x="1328"/>
        <item x="2020"/>
        <item x="1761"/>
        <item x="3880"/>
        <item x="735"/>
        <item x="3699"/>
        <item x="2851"/>
        <item x="2356"/>
        <item x="4298"/>
        <item x="2147"/>
        <item x="3481"/>
        <item x="3353"/>
        <item x="1096"/>
        <item x="1457"/>
        <item x="4524"/>
        <item x="1695"/>
        <item x="3714"/>
        <item x="3346"/>
        <item x="1073"/>
        <item x="4571"/>
        <item x="672"/>
        <item x="1701"/>
        <item x="1307"/>
        <item x="1873"/>
        <item x="302"/>
        <item x="3661"/>
        <item x="3229"/>
        <item x="2253"/>
        <item x="3625"/>
        <item x="2512"/>
        <item x="4460"/>
        <item x="3282"/>
        <item x="3520"/>
        <item x="1318"/>
        <item x="1122"/>
        <item x="4342"/>
        <item x="1641"/>
        <item x="3369"/>
        <item x="3208"/>
        <item x="3889"/>
        <item x="2139"/>
        <item x="2284"/>
        <item x="2838"/>
        <item x="2964"/>
        <item x="3679"/>
        <item x="1437"/>
        <item x="4377"/>
        <item x="885"/>
        <item x="2846"/>
        <item x="2655"/>
        <item x="1058"/>
        <item x="2741"/>
        <item x="4247"/>
        <item x="4481"/>
        <item x="3588"/>
        <item x="424"/>
        <item x="2128"/>
        <item x="2605"/>
        <item x="4347"/>
        <item x="2406"/>
        <item x="2301"/>
        <item x="587"/>
        <item x="3371"/>
        <item x="210"/>
        <item x="3932"/>
        <item x="829"/>
        <item x="2521"/>
        <item x="1824"/>
        <item x="2522"/>
        <item x="4824"/>
        <item x="1753"/>
        <item x="2637"/>
        <item x="1467"/>
        <item x="920"/>
        <item x="2155"/>
        <item x="2905"/>
        <item x="1836"/>
        <item x="1380"/>
        <item x="2059"/>
        <item x="3304"/>
        <item x="2119"/>
        <item x="4363"/>
        <item x="727"/>
        <item x="1776"/>
        <item x="1490"/>
        <item x="4400"/>
        <item x="2661"/>
        <item x="3410"/>
        <item x="2839"/>
        <item x="159"/>
        <item x="4382"/>
        <item x="1199"/>
        <item x="3366"/>
        <item x="2683"/>
        <item x="1197"/>
        <item x="4506"/>
        <item x="3294"/>
        <item x="283"/>
        <item x="2929"/>
        <item x="153"/>
        <item x="2263"/>
        <item x="3491"/>
        <item x="2915"/>
        <item x="3847"/>
        <item x="713"/>
        <item x="3732"/>
        <item x="2048"/>
        <item x="3564"/>
        <item x="873"/>
        <item x="4098"/>
        <item x="422"/>
        <item x="32"/>
        <item x="397"/>
        <item x="1764"/>
        <item x="641"/>
        <item x="1735"/>
        <item x="1043"/>
        <item x="3512"/>
        <item x="2122"/>
        <item x="335"/>
        <item x="2910"/>
        <item x="439"/>
        <item x="2976"/>
        <item x="142"/>
        <item x="3951"/>
        <item x="1951"/>
        <item x="95"/>
        <item x="319"/>
        <item x="3958"/>
        <item x="2835"/>
        <item x="4292"/>
        <item x="3123"/>
        <item x="3226"/>
        <item x="306"/>
        <item x="312"/>
        <item x="1508"/>
        <item x="3069"/>
        <item x="3388"/>
        <item x="3441"/>
        <item x="1615"/>
        <item x="1965"/>
        <item x="26"/>
        <item x="2815"/>
        <item x="284"/>
        <item x="1779"/>
        <item x="4556"/>
        <item x="3201"/>
        <item x="3042"/>
        <item x="1219"/>
        <item x="3190"/>
        <item x="3022"/>
        <item x="48"/>
        <item x="1672"/>
        <item x="3669"/>
        <item x="1446"/>
        <item x="3525"/>
        <item x="2488"/>
        <item x="1847"/>
        <item x="946"/>
        <item x="686"/>
        <item x="4066"/>
        <item x="3633"/>
        <item x="2728"/>
        <item x="3885"/>
        <item x="2952"/>
        <item x="4597"/>
        <item x="4804"/>
        <item x="3798"/>
        <item x="3716"/>
        <item x="2604"/>
        <item x="3639"/>
        <item x="2342"/>
        <item x="4094"/>
        <item x="268"/>
        <item x="553"/>
        <item x="3851"/>
        <item x="2430"/>
        <item x="2189"/>
        <item x="1967"/>
        <item x="921"/>
        <item x="889"/>
        <item x="2618"/>
        <item x="4368"/>
        <item x="1808"/>
        <item x="4153"/>
        <item x="591"/>
        <item x="3359"/>
        <item x="1465"/>
        <item x="4218"/>
        <item x="53"/>
        <item x="3858"/>
        <item x="2321"/>
        <item x="1075"/>
        <item x="3589"/>
        <item x="3656"/>
        <item x="1022"/>
        <item x="1537"/>
        <item x="4542"/>
        <item x="1237"/>
        <item x="3289"/>
        <item x="4306"/>
        <item x="4167"/>
        <item x="970"/>
        <item x="334"/>
        <item x="1855"/>
        <item x="3925"/>
        <item x="3038"/>
        <item x="2764"/>
        <item x="807"/>
        <item x="2074"/>
        <item x="919"/>
        <item x="1561"/>
        <item x="996"/>
        <item x="3050"/>
        <item x="4665"/>
        <item x="3031"/>
        <item x="806"/>
        <item x="488"/>
        <item x="2692"/>
        <item x="2322"/>
        <item x="1270"/>
        <item x="100"/>
        <item x="3074"/>
        <item x="3933"/>
        <item x="595"/>
        <item x="2170"/>
        <item x="1756"/>
        <item x="1845"/>
        <item x="3203"/>
        <item x="2133"/>
        <item x="3772"/>
        <item x="2588"/>
        <item x="1890"/>
        <item x="510"/>
        <item x="3405"/>
        <item x="1629"/>
        <item x="995"/>
        <item x="4057"/>
        <item x="2525"/>
        <item x="4450"/>
        <item x="1282"/>
        <item x="4828"/>
        <item x="3711"/>
        <item x="3150"/>
        <item x="2882"/>
        <item x="505"/>
        <item x="651"/>
        <item x="1793"/>
        <item x="1356"/>
        <item x="4326"/>
        <item x="1727"/>
        <item x="2668"/>
        <item x="3061"/>
        <item x="3451"/>
        <item x="2175"/>
        <item x="3938"/>
        <item x="1840"/>
        <item x="1264"/>
        <item x="3820"/>
        <item x="3274"/>
        <item x="3970"/>
        <item x="3571"/>
        <item x="836"/>
        <item x="2644"/>
        <item x="3027"/>
        <item x="673"/>
        <item x="3001"/>
        <item x="1355"/>
        <item x="3999"/>
        <item x="191"/>
        <item x="1592"/>
        <item x="511"/>
        <item x="3518"/>
        <item x="3703"/>
        <item x="3913"/>
        <item x="1070"/>
        <item x="3899"/>
        <item x="568"/>
        <item x="2558"/>
        <item x="3256"/>
        <item x="4691"/>
        <item x="121"/>
        <item x="1039"/>
        <item x="4215"/>
        <item x="738"/>
        <item x="900"/>
        <item x="4191"/>
        <item x="990"/>
        <item x="3929"/>
        <item x="1994"/>
        <item x="3414"/>
        <item x="1937"/>
        <item x="2609"/>
        <item x="4527"/>
        <item x="4407"/>
        <item x="242"/>
        <item x="747"/>
        <item x="1391"/>
        <item x="4749"/>
        <item x="2523"/>
        <item x="954"/>
        <item x="2902"/>
        <item x="1930"/>
        <item x="3145"/>
        <item x="211"/>
        <item x="868"/>
        <item x="436"/>
        <item x="3682"/>
        <item x="1366"/>
        <item x="4490"/>
        <item x="2565"/>
        <item x="4690"/>
        <item x="3269"/>
        <item x="1334"/>
        <item x="3506"/>
        <item x="2355"/>
        <item x="2397"/>
        <item x="1496"/>
        <item x="2906"/>
        <item x="1722"/>
        <item x="1971"/>
        <item x="796"/>
        <item x="3813"/>
        <item x="1387"/>
        <item x="935"/>
        <item x="4671"/>
        <item x="2802"/>
        <item x="1839"/>
        <item x="1055"/>
        <item x="118"/>
        <item x="3478"/>
        <item x="4310"/>
        <item x="1533"/>
        <item x="884"/>
        <item x="3990"/>
        <item x="3561"/>
        <item x="4180"/>
        <item x="1230"/>
        <item x="4780"/>
        <item x="443"/>
        <item x="485"/>
        <item x="4405"/>
        <item x="904"/>
        <item x="381"/>
        <item x="3421"/>
        <item x="1553"/>
        <item x="4040"/>
        <item x="985"/>
        <item x="1892"/>
        <item x="1705"/>
        <item x="1804"/>
        <item x="4722"/>
        <item x="3673"/>
        <item x="250"/>
        <item x="2212"/>
        <item x="1028"/>
        <item x="1212"/>
        <item x="258"/>
        <item x="1201"/>
        <item x="290"/>
        <item x="3286"/>
        <item x="1451"/>
        <item x="3844"/>
        <item x="867"/>
        <item x="1072"/>
        <item x="4617"/>
        <item x="2011"/>
        <item x="4508"/>
        <item x="4275"/>
        <item x="3989"/>
        <item x="3416"/>
        <item x="1927"/>
        <item x="1266"/>
        <item x="1320"/>
        <item x="3228"/>
        <item x="3301"/>
        <item x="240"/>
        <item x="3263"/>
        <item x="1610"/>
        <item x="3129"/>
        <item x="2763"/>
        <item x="2893"/>
        <item x="3840"/>
        <item x="3336"/>
        <item x="4731"/>
        <item x="3399"/>
        <item x="2290"/>
        <item x="3672"/>
        <item x="1547"/>
        <item x="1997"/>
        <item x="2277"/>
        <item x="2081"/>
        <item x="2880"/>
        <item x="3936"/>
        <item x="1926"/>
        <item x="3864"/>
        <item x="2700"/>
        <item x="1768"/>
        <item x="1500"/>
        <item x="1447"/>
        <item x="2268"/>
        <item x="3471"/>
        <item x="4100"/>
        <item x="4762"/>
        <item x="399"/>
        <item x="1529"/>
        <item x="522"/>
        <item x="4702"/>
        <item x="2412"/>
        <item x="1593"/>
        <item x="1794"/>
        <item x="2695"/>
        <item x="3198"/>
        <item x="4549"/>
        <item x="2223"/>
        <item x="823"/>
        <item x="3265"/>
        <item x="4284"/>
        <item x="2688"/>
        <item x="3078"/>
        <item x="2453"/>
        <item x="4482"/>
        <item x="2948"/>
        <item x="4764"/>
        <item x="339"/>
        <item x="1757"/>
        <item x="4208"/>
        <item x="323"/>
        <item x="2992"/>
        <item x="1712"/>
        <item x="1077"/>
        <item x="1103"/>
        <item x="2737"/>
        <item x="3268"/>
        <item x="2390"/>
        <item x="4206"/>
        <item x="2350"/>
        <item x="3433"/>
        <item x="1466"/>
        <item x="128"/>
        <item x="2220"/>
        <item x="513"/>
        <item x="3153"/>
        <item x="1782"/>
        <item x="2702"/>
        <item x="3321"/>
        <item x="1494"/>
        <item x="1030"/>
        <item x="473"/>
        <item x="1029"/>
        <item x="1315"/>
        <item x="2966"/>
        <item x="3939"/>
        <item x="4658"/>
        <item x="4457"/>
        <item x="3251"/>
        <item x="2598"/>
        <item x="3008"/>
        <item x="4474"/>
        <item x="2044"/>
        <item x="2526"/>
        <item x="4517"/>
        <item x="2667"/>
        <item x="5"/>
        <item x="3594"/>
        <item x="1000"/>
        <item x="1308"/>
        <item x="3769"/>
        <item x="4013"/>
        <item x="3392"/>
        <item x="1159"/>
        <item x="4594"/>
        <item x="2197"/>
        <item x="162"/>
        <item x="1503"/>
        <item x="1238"/>
        <item x="3125"/>
        <item x="1961"/>
        <item x="2707"/>
        <item x="343"/>
        <item x="2424"/>
        <item x="1046"/>
        <item x="2036"/>
        <item x="2858"/>
        <item x="2285"/>
        <item x="4269"/>
        <item x="4007"/>
        <item x="3952"/>
        <item x="1703"/>
        <item x="4289"/>
        <item x="2392"/>
        <item x="1767"/>
        <item x="190"/>
        <item x="1271"/>
        <item x="4403"/>
        <item x="2774"/>
        <item x="3881"/>
        <item x="2944"/>
        <item x="367"/>
        <item x="4808"/>
        <item x="452"/>
        <item x="4200"/>
        <item x="1893"/>
        <item x="3285"/>
        <item x="1933"/>
        <item x="40"/>
        <item x="3901"/>
        <item x="93"/>
        <item x="3430"/>
        <item x="1325"/>
        <item x="1666"/>
        <item x="1504"/>
        <item x="4317"/>
        <item x="50"/>
        <item x="4639"/>
        <item x="1881"/>
        <item x="4207"/>
        <item x="2914"/>
        <item x="4439"/>
        <item x="92"/>
        <item x="364"/>
        <item x="959"/>
        <item x="1738"/>
        <item x="4339"/>
        <item x="4436"/>
        <item x="2292"/>
        <item x="2186"/>
        <item x="2746"/>
        <item x="528"/>
        <item x="1872"/>
        <item x="4133"/>
        <item x="3188"/>
        <item x="2614"/>
        <item x="460"/>
        <item x="3284"/>
        <item x="1155"/>
        <item x="2872"/>
        <item x="3727"/>
        <item x="408"/>
        <item x="4028"/>
        <item x="4319"/>
        <item x="845"/>
        <item x="2153"/>
        <item x="2076"/>
        <item x="2468"/>
        <item x="4466"/>
        <item x="3830"/>
        <item x="4282"/>
        <item x="4341"/>
        <item x="463"/>
        <item x="4320"/>
        <item x="216"/>
        <item x="4414"/>
        <item x="2437"/>
        <item x="2169"/>
        <item x="1505"/>
        <item x="2184"/>
        <item x="251"/>
        <item x="1856"/>
        <item x="1068"/>
        <item x="1763"/>
        <item x="1910"/>
        <item x="384"/>
        <item x="3209"/>
        <item x="4302"/>
        <item x="3319"/>
        <item x="421"/>
        <item x="3185"/>
        <item x="402"/>
        <item x="1349"/>
        <item x="2018"/>
        <item x="1341"/>
        <item x="3831"/>
        <item x="352"/>
        <item x="3666"/>
        <item x="1064"/>
        <item x="4537"/>
        <item x="2251"/>
        <item x="3793"/>
        <item x="1550"/>
        <item x="3277"/>
        <item x="2953"/>
        <item x="4194"/>
        <item x="890"/>
        <item x="787"/>
        <item x="3338"/>
        <item x="2711"/>
        <item x="148"/>
        <item x="1582"/>
        <item x="1310"/>
        <item x="709"/>
        <item x="279"/>
        <item x="576"/>
        <item x="4461"/>
        <item x="711"/>
        <item x="1886"/>
        <item x="2447"/>
        <item x="2584"/>
        <item x="2338"/>
        <item x="1009"/>
        <item x="3328"/>
        <item x="2743"/>
        <item x="117"/>
        <item x="683"/>
        <item x="112"/>
        <item x="1618"/>
        <item x="2464"/>
        <item x="3134"/>
        <item x="1871"/>
        <item x="1720"/>
        <item x="2639"/>
        <item x="726"/>
        <item x="340"/>
        <item x="4300"/>
        <item x="3737"/>
        <item x="1567"/>
        <item x="368"/>
        <item x="3276"/>
        <item x="1244"/>
        <item x="4032"/>
        <item x="2161"/>
        <item x="2000"/>
        <item x="4346"/>
        <item x="3547"/>
        <item x="4130"/>
        <item x="1548"/>
        <item x="905"/>
        <item x="3230"/>
        <item x="1163"/>
        <item x="2911"/>
        <item x="466"/>
        <item x="3567"/>
        <item x="3197"/>
        <item x="1171"/>
        <item x="2829"/>
        <item x="767"/>
        <item x="3446"/>
        <item x="3117"/>
        <item x="2577"/>
        <item x="288"/>
        <item x="2377"/>
        <item x="157"/>
        <item x="2518"/>
        <item x="3281"/>
        <item x="4285"/>
        <item x="3684"/>
        <item x="228"/>
        <item x="3112"/>
        <item x="4624"/>
        <item x="2913"/>
        <item x="2375"/>
        <item x="2717"/>
        <item x="1078"/>
        <item x="1785"/>
        <item x="1631"/>
        <item x="2706"/>
        <item x="1539"/>
        <item x="3508"/>
        <item x="3796"/>
        <item x="173"/>
        <item x="676"/>
        <item x="4312"/>
        <item x="4778"/>
        <item x="3800"/>
        <item x="81"/>
        <item x="156"/>
        <item x="1741"/>
        <item x="3349"/>
        <item x="249"/>
        <item x="2422"/>
        <item x="1402"/>
        <item x="3299"/>
        <item x="2180"/>
        <item x="206"/>
        <item x="4473"/>
        <item x="4657"/>
        <item x="3409"/>
        <item x="617"/>
        <item x="1624"/>
        <item x="2149"/>
        <item x="3101"/>
        <item x="3103"/>
        <item x="4679"/>
        <item x="143"/>
        <item x="3619"/>
        <item x="4497"/>
        <item x="415"/>
        <item x="270"/>
        <item x="502"/>
        <item x="4565"/>
        <item x="1376"/>
        <item x="3812"/>
        <item x="3016"/>
        <item x="1546"/>
        <item x="3494"/>
        <item x="637"/>
        <item x="4558"/>
        <item x="2008"/>
        <item x="3381"/>
        <item x="2360"/>
        <item x="1053"/>
        <item x="702"/>
        <item x="1167"/>
        <item x="723"/>
        <item x="4443"/>
        <item x="2269"/>
        <item x="4015"/>
        <item x="627"/>
        <item x="3804"/>
        <item x="4772"/>
        <item x="2030"/>
        <item x="4241"/>
        <item x="3308"/>
        <item x="1535"/>
        <item x="1005"/>
        <item x="3455"/>
        <item x="164"/>
        <item x="2904"/>
        <item x="2449"/>
        <item x="224"/>
        <item x="310"/>
        <item x="3848"/>
        <item x="840"/>
        <item x="4620"/>
        <item x="1988"/>
        <item x="2987"/>
        <item x="2735"/>
        <item x="1489"/>
        <item x="3919"/>
        <item x="632"/>
        <item x="942"/>
        <item x="2926"/>
        <item x="413"/>
        <item x="2550"/>
        <item x="2536"/>
        <item x="4747"/>
        <item x="3181"/>
        <item x="832"/>
        <item x="1056"/>
        <item x="952"/>
        <item x="3142"/>
        <item x="2543"/>
        <item x="877"/>
        <item x="3257"/>
        <item x="1903"/>
        <item x="3849"/>
        <item x="2545"/>
        <item x="4806"/>
        <item x="38"/>
        <item x="3736"/>
        <item x="4352"/>
        <item x="3702"/>
        <item x="1164"/>
        <item x="3674"/>
        <item x="4017"/>
        <item x="1605"/>
        <item x="3482"/>
        <item x="4348"/>
        <item x="560"/>
        <item x="2898"/>
        <item x="1758"/>
        <item x="2399"/>
        <item x="2386"/>
        <item x="732"/>
        <item x="1952"/>
        <item x="2662"/>
        <item x="1144"/>
        <item x="4387"/>
        <item x="2884"/>
        <item x="788"/>
        <item x="2381"/>
        <item x="1373"/>
        <item x="3529"/>
        <item x="603"/>
        <item x="3846"/>
        <item x="299"/>
        <item x="4448"/>
        <item x="3676"/>
        <item x="2098"/>
        <item x="3317"/>
        <item x="3878"/>
        <item x="3417"/>
        <item x="610"/>
        <item x="1707"/>
        <item x="3854"/>
        <item x="3174"/>
        <item x="1210"/>
        <item x="2265"/>
        <item x="1841"/>
        <item x="2267"/>
        <item x="1509"/>
        <item x="2855"/>
        <item x="2786"/>
        <item x="482"/>
        <item x="1514"/>
        <item x="2739"/>
        <item x="4037"/>
        <item x="2152"/>
        <item x="613"/>
        <item x="4110"/>
        <item x="1797"/>
        <item x="2112"/>
        <item x="146"/>
        <item x="982"/>
        <item x="3659"/>
        <item x="2873"/>
        <item x="417"/>
        <item x="4421"/>
        <item x="431"/>
        <item x="4535"/>
        <item x="794"/>
        <item x="1940"/>
        <item x="3842"/>
        <item x="1443"/>
        <item x="2715"/>
        <item x="1462"/>
        <item x="2967"/>
        <item x="4109"/>
        <item x="1412"/>
        <item x="60"/>
        <item x="2927"/>
        <item x="3596"/>
        <item x="1292"/>
        <item x="3342"/>
        <item x="2264"/>
        <item x="4087"/>
        <item x="1749"/>
        <item x="2052"/>
        <item x="1081"/>
        <item x="1358"/>
        <item x="1215"/>
        <item x="2801"/>
        <item x="96"/>
        <item x="3127"/>
        <item x="4446"/>
        <item x="3926"/>
        <item x="3262"/>
        <item x="4315"/>
        <item x="4154"/>
        <item x="3063"/>
        <item x="3029"/>
        <item x="3234"/>
        <item x="1152"/>
        <item x="241"/>
        <item x="865"/>
        <item x="4569"/>
        <item x="1116"/>
        <item x="2196"/>
        <item x="3487"/>
        <item x="3931"/>
        <item x="4011"/>
        <item x="4079"/>
        <item x="1239"/>
        <item x="1868"/>
        <item x="934"/>
        <item x="3118"/>
        <item x="622"/>
        <item x="4391"/>
        <item x="2922"/>
        <item x="1611"/>
        <item x="1943"/>
        <item x="3428"/>
        <item x="4050"/>
        <item x="4528"/>
        <item x="2067"/>
        <item x="3895"/>
        <item x="2213"/>
        <item x="2563"/>
        <item x="4653"/>
        <item x="2305"/>
        <item x="4495"/>
        <item x="2156"/>
        <item x="3215"/>
        <item x="1190"/>
        <item x="214"/>
        <item x="2594"/>
        <item x="2981"/>
        <item x="3047"/>
        <item x="4039"/>
        <item x="1811"/>
        <item x="2876"/>
        <item x="799"/>
        <item x="3017"/>
        <item x="2123"/>
        <item x="4426"/>
        <item x="826"/>
        <item x="2148"/>
        <item x="4709"/>
        <item x="657"/>
        <item x="4432"/>
        <item x="2771"/>
        <item x="1556"/>
        <item x="4442"/>
        <item x="4410"/>
        <item x="546"/>
        <item x="2199"/>
        <item x="2729"/>
        <item x="3448"/>
        <item x="4097"/>
        <item x="388"/>
        <item x="2968"/>
        <item x="4299"/>
        <item x="3290"/>
        <item x="1744"/>
        <item x="1192"/>
        <item x="1644"/>
        <item x="1586"/>
        <item x="2678"/>
        <item x="3987"/>
        <item x="2025"/>
        <item x="1562"/>
        <item x="4061"/>
        <item x="3713"/>
        <item x="4445"/>
        <item x="4090"/>
        <item x="4513"/>
        <item x="1170"/>
        <item x="1289"/>
        <item x="124"/>
        <item x="3418"/>
        <item x="4779"/>
        <item x="111"/>
        <item x="830"/>
        <item x="4224"/>
        <item x="4290"/>
        <item x="1558"/>
        <item x="4008"/>
        <item x="4360"/>
        <item x="3581"/>
        <item x="500"/>
        <item x="1660"/>
        <item x="2352"/>
        <item x="1821"/>
        <item x="350"/>
        <item x="3148"/>
        <item x="3540"/>
        <item x="1335"/>
        <item x="1083"/>
        <item x="3991"/>
        <item x="1345"/>
        <item x="2417"/>
        <item x="4632"/>
        <item x="4340"/>
        <item x="1482"/>
        <item x="1853"/>
        <item x="949"/>
        <item x="2163"/>
        <item x="4179"/>
        <item x="3248"/>
        <item x="1436"/>
        <item x="308"/>
        <item x="1502"/>
        <item x="4386"/>
        <item x="3219"/>
        <item x="451"/>
        <item x="4162"/>
        <item x="1001"/>
        <item x="127"/>
        <item x="1725"/>
        <item x="666"/>
        <item x="1987"/>
        <item x="1095"/>
        <item x="1931"/>
        <item x="19"/>
        <item x="791"/>
        <item x="1750"/>
        <item x="178"/>
        <item x="4128"/>
        <item x="4268"/>
        <item x="4027"/>
        <item x="4336"/>
        <item x="1285"/>
        <item x="708"/>
        <item x="4161"/>
        <item x="375"/>
        <item x="2534"/>
        <item x="456"/>
        <item x="1678"/>
        <item x="2021"/>
        <item x="3224"/>
        <item x="98"/>
        <item x="4672"/>
        <item x="4425"/>
        <item x="59"/>
        <item x="4089"/>
        <item x="3975"/>
        <item x="307"/>
        <item x="3"/>
        <item x="1433"/>
        <item x="2903"/>
        <item x="1887"/>
        <item x="812"/>
        <item x="4344"/>
        <item x="1429"/>
        <item x="4514"/>
        <item x="3909"/>
        <item x="499"/>
        <item x="4115"/>
        <item x="42"/>
        <item x="4134"/>
        <item x="3184"/>
        <item x="3104"/>
        <item x="3225"/>
        <item x="4371"/>
        <item x="2047"/>
        <item x="3244"/>
        <item x="361"/>
        <item x="4825"/>
        <item x="3503"/>
        <item x="2100"/>
        <item x="1891"/>
        <item x="1968"/>
        <item x="2864"/>
        <item x="4295"/>
        <item x="4029"/>
        <item x="1929"/>
        <item x="1743"/>
        <item x="3351"/>
        <item x="3924"/>
        <item x="3146"/>
        <item x="4075"/>
        <item x="1378"/>
        <item x="3271"/>
        <item x="1067"/>
        <item x="2037"/>
        <item x="2445"/>
        <item x="870"/>
        <item x="83"/>
        <item x="4705"/>
        <item x="475"/>
        <item x="2567"/>
        <item x="2233"/>
        <item x="910"/>
        <item x="2431"/>
        <item x="1663"/>
        <item x="2682"/>
        <item x="2254"/>
        <item x="1241"/>
        <item x="3634"/>
        <item x="1050"/>
        <item x="2942"/>
        <item x="2378"/>
        <item x="1286"/>
        <item x="2333"/>
        <item x="817"/>
        <item x="12"/>
        <item x="3810"/>
        <item x="1092"/>
        <item x="2503"/>
        <item x="879"/>
        <item x="3753"/>
        <item x="246"/>
        <item x="3202"/>
        <item x="941"/>
        <item x="4623"/>
        <item x="4307"/>
        <item x="3908"/>
        <item x="4321"/>
        <item x="3376"/>
        <item x="822"/>
        <item x="3238"/>
        <item x="1491"/>
        <item x="113"/>
        <item x="2078"/>
        <item x="611"/>
        <item x="4733"/>
        <item x="2568"/>
        <item x="3515"/>
        <item x="4012"/>
        <item x="778"/>
        <item x="1440"/>
        <item x="1932"/>
        <item x="2671"/>
        <item x="2126"/>
        <item x="1657"/>
        <item x="620"/>
        <item x="396"/>
        <item x="2157"/>
        <item x="1130"/>
        <item x="379"/>
        <item x="1900"/>
        <item x="1559"/>
        <item x="1220"/>
        <item x="2856"/>
        <item x="2821"/>
        <item x="3502"/>
        <item x="1809"/>
        <item x="1795"/>
        <item x="1814"/>
        <item x="3748"/>
        <item x="2547"/>
        <item x="3505"/>
        <item x="380"/>
        <item x="1255"/>
        <item x="2234"/>
        <item x="2295"/>
        <item x="1346"/>
        <item x="107"/>
        <item x="1938"/>
        <item x="147"/>
        <item x="4578"/>
        <item x="4231"/>
        <item x="3488"/>
        <item x="4277"/>
        <item x="354"/>
        <item x="3020"/>
        <item x="1555"/>
        <item x="4577"/>
        <item x="394"/>
        <item x="635"/>
        <item x="1986"/>
        <item x="3754"/>
        <item x="54"/>
        <item x="2143"/>
        <item x="3845"/>
        <item x="1564"/>
        <item x="3261"/>
        <item x="145"/>
        <item x="2348"/>
        <item x="584"/>
        <item x="1459"/>
        <item x="2458"/>
        <item x="4498"/>
        <item x="3871"/>
        <item x="837"/>
        <item x="3532"/>
        <item x="3770"/>
        <item x="4000"/>
        <item x="4489"/>
        <item x="1916"/>
        <item x="1747"/>
        <item x="1119"/>
        <item x="2281"/>
        <item x="3700"/>
        <item x="3099"/>
        <item x="3792"/>
        <item x="931"/>
        <item x="382"/>
        <item x="4189"/>
        <item x="4082"/>
        <item x="948"/>
        <item x="650"/>
        <item x="3023"/>
        <item x="962"/>
        <item x="3464"/>
        <item x="3236"/>
        <item x="4838"/>
        <item x="4790"/>
        <item x="894"/>
        <item x="33"/>
        <item x="4613"/>
        <item x="1006"/>
        <item x="324"/>
        <item x="4776"/>
        <item x="3689"/>
        <item x="1464"/>
        <item x="3079"/>
        <item x="1905"/>
        <item x="3948"/>
        <item x="4357"/>
        <item x="3519"/>
        <item x="2193"/>
        <item x="2409"/>
        <item x="3945"/>
        <item x="699"/>
        <item x="432"/>
        <item x="1263"/>
        <item x="633"/>
        <item x="1716"/>
        <item x="1069"/>
        <item x="4823"/>
        <item x="1347"/>
        <item x="2726"/>
        <item x="14"/>
        <item x="120"/>
        <item x="2079"/>
        <item x="369"/>
        <item x="3283"/>
        <item x="3093"/>
        <item x="4850"/>
        <item x="4714"/>
        <item x="4628"/>
        <item x="2721"/>
        <item x="3207"/>
        <item x="3368"/>
        <item x="2072"/>
        <item x="3539"/>
        <item x="3325"/>
        <item x="4261"/>
        <item x="18"/>
        <item x="2744"/>
        <item x="4353"/>
        <item x="4573"/>
        <item x="2486"/>
        <item x="483"/>
        <item x="446"/>
        <item x="3335"/>
        <item x="1364"/>
        <item x="2258"/>
        <item x="4228"/>
        <item x="2460"/>
        <item x="314"/>
        <item x="3687"/>
        <item x="3946"/>
        <item x="2248"/>
        <item x="3214"/>
        <item x="2320"/>
        <item x="3761"/>
        <item x="1019"/>
        <item x="2813"/>
        <item x="3040"/>
        <item x="1204"/>
        <item x="2836"/>
        <item x="4379"/>
        <item x="4719"/>
        <item x="2179"/>
        <item x="3460"/>
        <item x="3643"/>
        <item x="3928"/>
        <item x="4695"/>
        <item x="4245"/>
        <item x="3357"/>
        <item x="296"/>
        <item x="3056"/>
        <item x="4726"/>
        <item x="3401"/>
        <item x="152"/>
        <item x="2574"/>
        <item x="4122"/>
        <item x="4836"/>
        <item x="2045"/>
        <item x="498"/>
        <item x="4627"/>
        <item x="902"/>
        <item x="1111"/>
        <item x="3075"/>
        <item x="4816"/>
        <item x="4682"/>
        <item x="2621"/>
        <item x="2696"/>
        <item x="103"/>
        <item x="1135"/>
        <item x="1407"/>
        <item x="1179"/>
        <item x="2325"/>
        <item x="2766"/>
        <item x="3704"/>
        <item x="705"/>
        <item x="1896"/>
        <item x="4619"/>
        <item x="1995"/>
        <item x="4647"/>
        <item x="4132"/>
        <item x="1395"/>
        <item x="926"/>
        <item x="1088"/>
        <item x="1456"/>
        <item x="2582"/>
        <item x="4546"/>
        <item x="3364"/>
        <item x="1262"/>
        <item x="1319"/>
        <item x="3412"/>
        <item x="4419"/>
        <item x="256"/>
        <item x="1479"/>
        <item x="3943"/>
        <item x="2144"/>
        <item x="4329"/>
        <item x="1656"/>
        <item x="4010"/>
        <item x="2083"/>
        <item x="2654"/>
        <item x="2291"/>
        <item x="4616"/>
        <item x="1084"/>
        <item x="1978"/>
        <item x="1800"/>
        <item x="929"/>
        <item x="4198"/>
        <item x="3217"/>
        <item x="3591"/>
        <item x="3114"/>
        <item x="398"/>
        <item x="2731"/>
        <item x="2206"/>
        <item x="647"/>
        <item x="480"/>
        <item x="1842"/>
        <item x="1647"/>
        <item x="4359"/>
        <item x="1492"/>
        <item x="3646"/>
        <item x="3070"/>
        <item x="2573"/>
        <item x="487"/>
        <item x="464"/>
        <item x="1280"/>
        <item x="3788"/>
        <item x="2107"/>
        <item x="939"/>
        <item x="4272"/>
        <item x="4036"/>
        <item x="997"/>
        <item x="3916"/>
        <item x="137"/>
        <item x="3825"/>
        <item x="833"/>
        <item x="1297"/>
        <item x="1176"/>
        <item x="1393"/>
        <item x="293"/>
        <item x="4758"/>
        <item x="2136"/>
        <item x="1478"/>
        <item x="1677"/>
        <item x="566"/>
        <item x="2790"/>
        <item x="3089"/>
        <item x="1897"/>
        <item x="3350"/>
        <item x="4456"/>
        <item x="3635"/>
        <item x="773"/>
        <item x="3530"/>
        <item x="4734"/>
        <item x="3695"/>
        <item x="2001"/>
        <item x="755"/>
        <item x="2432"/>
        <item x="602"/>
        <item x="1142"/>
        <item x="967"/>
        <item x="2060"/>
        <item x="856"/>
        <item x="291"/>
        <item x="1288"/>
        <item x="3663"/>
        <item x="182"/>
        <item x="1287"/>
        <item x="695"/>
        <item x="1208"/>
        <item x="3527"/>
        <item x="1284"/>
        <item x="4621"/>
        <item x="3723"/>
        <item x="2014"/>
        <item x="3749"/>
        <item x="2823"/>
        <item x="4750"/>
        <item x="2097"/>
        <item x="4723"/>
        <item x="1518"/>
        <item x="1684"/>
        <item x="4813"/>
        <item x="4447"/>
        <item x="1013"/>
        <item x="2916"/>
        <item x="3524"/>
        <item x="1405"/>
        <item x="1125"/>
        <item x="4551"/>
        <item x="3161"/>
        <item x="4548"/>
        <item x="2538"/>
        <item x="2474"/>
        <item x="4554"/>
        <item x="4637"/>
        <item x="607"/>
        <item x="3373"/>
        <item x="221"/>
        <item x="4173"/>
        <item x="3641"/>
        <item x="1602"/>
        <item x="3658"/>
        <item x="1510"/>
        <item x="1354"/>
        <item x="2283"/>
        <item x="2600"/>
        <item x="4258"/>
        <item x="3584"/>
        <item x="4775"/>
        <item x="2328"/>
        <item x="1906"/>
        <item x="572"/>
        <item x="3390"/>
        <item x="2530"/>
        <item x="2564"/>
        <item x="1517"/>
        <item x="2601"/>
        <item x="3710"/>
        <item x="2026"/>
        <item x="2214"/>
        <item x="4534"/>
        <item x="2975"/>
        <item x="6"/>
        <item x="2901"/>
        <item x="4210"/>
        <item x="2871"/>
        <item x="1450"/>
        <item x="305"/>
        <item x="4165"/>
        <item x="887"/>
        <item x="869"/>
        <item x="3756"/>
        <item x="1487"/>
        <item x="477"/>
        <item x="481"/>
        <item x="437"/>
        <item x="2208"/>
        <item x="3332"/>
        <item x="1363"/>
        <item x="4532"/>
        <item x="1589"/>
        <item x="1133"/>
        <item x="16"/>
        <item x="3629"/>
        <item x="2572"/>
        <item x="4230"/>
        <item x="329"/>
        <item x="3139"/>
        <item x="1975"/>
        <item x="4248"/>
        <item x="2015"/>
        <item x="2738"/>
        <item x="4475"/>
        <item x="3783"/>
        <item x="501"/>
        <item x="3164"/>
        <item x="3136"/>
        <item x="2531"/>
        <item x="2891"/>
        <item x="3352"/>
        <item x="3789"/>
        <item x="4424"/>
        <item x="3653"/>
        <item x="2810"/>
        <item x="2042"/>
        <item x="4857"/>
        <item x="3066"/>
        <item x="4781"/>
        <item x="1736"/>
        <item x="4626"/>
        <item x="1362"/>
        <item x="2972"/>
        <item x="4485"/>
        <item x="3636"/>
        <item x="3157"/>
        <item x="3935"/>
        <item x="1788"/>
        <item x="3444"/>
        <item x="4670"/>
        <item x="2723"/>
        <item x="1025"/>
        <item x="4084"/>
        <item x="1249"/>
        <item x="183"/>
        <item x="1934"/>
        <item x="2095"/>
        <item x="1948"/>
        <item x="393"/>
        <item x="3920"/>
        <item x="139"/>
        <item x="4547"/>
        <item x="1261"/>
        <item x="2950"/>
        <item x="427"/>
        <item x="114"/>
        <item x="2765"/>
        <item x="3199"/>
        <item x="3175"/>
        <item x="1740"/>
        <item x="1221"/>
        <item x="2055"/>
        <item x="2705"/>
        <item x="1867"/>
        <item x="1765"/>
        <item x="3811"/>
        <item x="937"/>
        <item x="4192"/>
        <item x="3697"/>
        <item x="3312"/>
        <item x="1126"/>
        <item x="3096"/>
        <item x="795"/>
        <item x="580"/>
        <item x="1646"/>
        <item x="3764"/>
        <item x="4615"/>
        <item x="4265"/>
        <item x="2630"/>
        <item x="4222"/>
        <item x="226"/>
        <item x="3677"/>
        <item x="2343"/>
        <item x="968"/>
        <item x="2660"/>
        <item x="4604"/>
        <item x="2995"/>
        <item x="4784"/>
        <item x="91"/>
        <item x="1118"/>
        <item x="4646"/>
        <item x="2029"/>
        <item x="4536"/>
        <item x="3648"/>
        <item x="3431"/>
        <item x="3124"/>
        <item x="495"/>
        <item x="2555"/>
        <item x="3102"/>
        <item x="30"/>
        <item x="808"/>
        <item x="1481"/>
        <item x="3834"/>
        <item x="2532"/>
        <item x="2279"/>
        <item x="3824"/>
        <item x="1484"/>
        <item x="1843"/>
        <item x="3828"/>
        <item x="1760"/>
        <item x="318"/>
        <item x="1452"/>
        <item x="3569"/>
        <item x="655"/>
        <item x="20"/>
        <item x="2899"/>
        <item x="2146"/>
        <item x="61"/>
        <item x="2250"/>
        <item x="360"/>
        <item x="2580"/>
        <item x="4753"/>
        <item x="3784"/>
        <item x="2276"/>
        <item x="2313"/>
        <item x="914"/>
        <item x="2477"/>
        <item x="945"/>
        <item x="1331"/>
        <item x="4262"/>
        <item x="3186"/>
        <item x="3765"/>
        <item x="4259"/>
        <item x="1063"/>
        <item x="3568"/>
        <item x="3200"/>
        <item x="3422"/>
        <item x="4271"/>
        <item x="1829"/>
        <item x="2651"/>
        <item x="750"/>
        <item x="2262"/>
        <item x="4541"/>
        <item x="2589"/>
        <item x="4783"/>
        <item x="4724"/>
        <item x="1195"/>
        <item x="1694"/>
        <item x="3384"/>
        <item x="2750"/>
        <item x="2961"/>
        <item x="3777"/>
        <item x="1613"/>
        <item x="4496"/>
        <item x="3036"/>
        <item x="4463"/>
        <item x="278"/>
        <item x="1093"/>
        <item x="2892"/>
        <item x="172"/>
        <item x="4291"/>
        <item x="4209"/>
        <item x="2554"/>
        <item x="4438"/>
        <item x="809"/>
        <item x="344"/>
        <item x="4662"/>
        <item x="383"/>
        <item x="4330"/>
        <item x="3763"/>
        <item x="729"/>
        <item x="1294"/>
        <item x="854"/>
        <item x="3108"/>
        <item x="1218"/>
        <item x="2413"/>
        <item x="4226"/>
        <item x="3140"/>
        <item x="165"/>
        <item x="664"/>
        <item x="3426"/>
        <item x="2401"/>
        <item x="2058"/>
        <item x="3479"/>
        <item x="994"/>
        <item x="492"/>
        <item x="1921"/>
        <item x="1715"/>
        <item x="1708"/>
        <item x="4375"/>
        <item x="3573"/>
        <item x="1584"/>
        <item x="895"/>
        <item x="2963"/>
        <item x="3556"/>
        <item x="781"/>
        <item x="2698"/>
        <item x="151"/>
        <item x="1806"/>
        <item x="2783"/>
        <item x="2920"/>
        <item x="4667"/>
        <item x="289"/>
        <item x="3071"/>
        <item x="4276"/>
        <item x="2282"/>
        <item x="776"/>
        <item x="761"/>
        <item x="301"/>
        <item x="1999"/>
        <item x="4401"/>
        <item x="1920"/>
        <item x="1958"/>
        <item x="1257"/>
        <item x="4483"/>
        <item x="519"/>
        <item x="262"/>
        <item x="4138"/>
        <item x="4861"/>
        <item x="4600"/>
        <item x="3237"/>
        <item x="4567"/>
        <item x="3454"/>
        <item x="184"/>
        <item x="1974"/>
        <item x="1783"/>
        <item x="1706"/>
        <item x="198"/>
        <item x="300"/>
        <item x="1040"/>
        <item x="2725"/>
        <item x="911"/>
        <item x="465"/>
        <item x="1585"/>
        <item x="684"/>
        <item x="4581"/>
        <item x="169"/>
        <item x="3053"/>
        <item x="3927"/>
        <item x="766"/>
        <item x="3660"/>
        <item x="756"/>
        <item x="924"/>
        <item x="2337"/>
        <item x="3654"/>
        <item x="3052"/>
        <item x="4104"/>
        <item x="3898"/>
        <item x="2332"/>
        <item x="2241"/>
        <item x="2727"/>
        <item x="180"/>
        <item x="4176"/>
        <item x="2463"/>
        <item x="739"/>
        <item x="4454"/>
        <item x="1383"/>
        <item x="2631"/>
        <item x="1606"/>
        <item x="2499"/>
        <item x="3223"/>
        <item x="991"/>
        <item x="2027"/>
        <item x="678"/>
        <item x="4607"/>
        <item x="1014"/>
        <item x="2732"/>
        <item x="3138"/>
        <item x="3618"/>
        <item x="4745"/>
        <item x="1733"/>
        <item x="1717"/>
        <item x="4185"/>
        <item x="154"/>
        <item x="577"/>
        <item x="4453"/>
        <item x="3837"/>
        <item x="1714"/>
        <item x="4393"/>
        <item x="4106"/>
        <item x="3323"/>
        <item x="1427"/>
        <item x="2051"/>
        <item x="1863"/>
        <item x="403"/>
        <item x="4069"/>
        <item x="2808"/>
        <item x="3912"/>
        <item x="390"/>
        <item x="3453"/>
        <item x="2"/>
        <item x="1540"/>
        <item x="2160"/>
        <item x="2221"/>
        <item x="784"/>
        <item x="3065"/>
        <item x="4252"/>
        <item x="3937"/>
        <item x="2699"/>
        <item x="4428"/>
        <item x="4126"/>
        <item x="1545"/>
        <item x="4605"/>
        <item x="3685"/>
        <item x="3863"/>
        <item x="1690"/>
        <item x="963"/>
        <item x="4735"/>
        <item x="524"/>
        <item x="3253"/>
        <item x="3293"/>
        <item x="1568"/>
        <item x="4563"/>
        <item x="2971"/>
        <item x="1036"/>
        <item x="1614"/>
        <item x="4644"/>
        <item x="1697"/>
        <item x="1128"/>
        <item x="790"/>
        <item x="1265"/>
        <item x="1425"/>
        <item x="1771"/>
        <item x="2216"/>
        <item x="1902"/>
        <item x="634"/>
        <item x="37"/>
        <item x="593"/>
        <item x="1941"/>
        <item x="3981"/>
        <item x="4811"/>
        <item x="1002"/>
        <item x="2670"/>
        <item x="49"/>
        <item x="3855"/>
        <item x="3649"/>
        <item x="980"/>
        <item x="2236"/>
        <item x="4335"/>
        <item x="3227"/>
        <item x="3046"/>
        <item x="1488"/>
        <item x="1506"/>
        <item x="1158"/>
        <item x="2932"/>
        <item x="1232"/>
        <item x="4777"/>
        <item x="1830"/>
        <item x="2749"/>
        <item x="4112"/>
        <item x="542"/>
        <item x="2031"/>
        <item x="4402"/>
        <item x="2466"/>
        <item x="1342"/>
        <item x="1435"/>
        <item x="4201"/>
        <item x="2298"/>
        <item x="3055"/>
        <item x="2105"/>
        <item x="1652"/>
        <item x="2921"/>
        <item x="2804"/>
        <item x="4849"/>
        <item x="3722"/>
        <item x="4830"/>
        <item x="1100"/>
        <item x="667"/>
        <item x="1016"/>
        <item x="757"/>
        <item x="3025"/>
        <item x="658"/>
        <item x="687"/>
        <item x="2524"/>
        <item x="1428"/>
        <item x="1989"/>
        <item x="3850"/>
        <item x="4121"/>
        <item x="3493"/>
        <item x="2998"/>
        <item x="243"/>
        <item x="1205"/>
        <item x="1175"/>
        <item x="3220"/>
        <item x="4809"/>
        <item x="1389"/>
        <item x="1283"/>
        <item x="4304"/>
        <item x="4103"/>
        <item x="1516"/>
        <item x="1622"/>
        <item x="573"/>
        <item x="2973"/>
        <item x="3330"/>
        <item x="4325"/>
        <item x="3073"/>
        <item x="2006"/>
        <item x="3980"/>
        <item x="1033"/>
        <item x="1832"/>
        <item x="395"/>
        <item x="419"/>
        <item x="2461"/>
        <item x="4711"/>
        <item x="3475"/>
        <item x="3183"/>
        <item x="2529"/>
        <item x="4313"/>
        <item x="4092"/>
        <item x="2456"/>
        <item x="1875"/>
        <item x="1620"/>
        <item x="4472"/>
        <item x="3595"/>
        <item x="901"/>
        <item x="769"/>
        <item x="2278"/>
        <item x="440"/>
        <item x="2068"/>
        <item x="3614"/>
        <item x="3149"/>
        <item x="1444"/>
        <item x="167"/>
        <item x="1557"/>
        <item x="2615"/>
        <item x="3130"/>
        <item x="3610"/>
        <item x="2546"/>
        <item x="662"/>
        <item x="1869"/>
        <item x="4205"/>
        <item x="1258"/>
        <item x="561"/>
        <item x="188"/>
        <item x="4469"/>
        <item x="4372"/>
        <item x="2400"/>
        <item x="3170"/>
        <item x="3313"/>
        <item x="4576"/>
        <item x="1955"/>
        <item x="1225"/>
        <item x="259"/>
        <item x="2336"/>
        <item x="4250"/>
        <item x="1486"/>
        <item x="4703"/>
        <item x="34"/>
        <item x="2576"/>
        <item x="1816"/>
        <item x="3072"/>
        <item x="4486"/>
        <item x="2188"/>
        <item x="273"/>
        <item x="2299"/>
        <item x="4024"/>
        <item x="4661"/>
        <item x="1552"/>
        <item x="4332"/>
        <item x="1149"/>
        <item x="1474"/>
        <item x="3305"/>
        <item x="2238"/>
        <item x="4135"/>
        <item x="3972"/>
        <item x="1636"/>
        <item x="876"/>
        <item x="3617"/>
        <item x="1573"/>
        <item x="3252"/>
        <item x="3302"/>
        <item x="850"/>
        <item x="2318"/>
        <item x="3760"/>
        <item x="3097"/>
        <item x="71"/>
        <item x="4792"/>
        <item x="1726"/>
        <item x="2509"/>
        <item x="2448"/>
        <item x="1858"/>
        <item x="762"/>
        <item x="3187"/>
        <item x="4814"/>
        <item x="2344"/>
        <item x="2958"/>
        <item x="2635"/>
        <item x="2402"/>
        <item x="3490"/>
        <item x="491"/>
        <item x="4141"/>
        <item x="1048"/>
        <item x="4555"/>
        <item x="3419"/>
        <item x="2597"/>
        <item x="4716"/>
        <item x="2066"/>
        <item x="4343"/>
        <item x="3741"/>
        <item x="2219"/>
        <item x="3496"/>
        <item x="1476"/>
        <item x="2130"/>
        <item x="907"/>
        <item x="599"/>
        <item x="1430"/>
        <item x="4278"/>
        <item x="3638"/>
        <item x="2885"/>
        <item x="3678"/>
        <item x="3147"/>
        <item x="2315"/>
        <item x="2561"/>
        <item x="3472"/>
        <item x="3380"/>
        <item x="3267"/>
        <item x="596"/>
        <item x="358"/>
        <item x="1709"/>
        <item x="3300"/>
        <item x="1812"/>
        <item x="3528"/>
        <item x="4164"/>
        <item x="3407"/>
        <item x="2624"/>
        <item x="1082"/>
        <item x="21"/>
        <item x="4127"/>
        <item x="3171"/>
        <item x="601"/>
        <item x="275"/>
        <item x="1954"/>
        <item x="3434"/>
        <item x="1267"/>
        <item x="2652"/>
        <item x="1917"/>
        <item x="3747"/>
        <item x="4692"/>
        <item x="2391"/>
        <item x="629"/>
        <item x="4102"/>
        <item x="4860"/>
        <item x="3651"/>
        <item x="2361"/>
        <item x="434"/>
        <item x="1032"/>
        <item x="3411"/>
        <item x="2694"/>
        <item x="2181"/>
        <item x="1094"/>
        <item x="1759"/>
        <item x="1131"/>
        <item x="1801"/>
        <item x="2207"/>
        <item x="3440"/>
        <item x="1332"/>
        <item x="194"/>
        <item x="2552"/>
        <item x="716"/>
        <item x="3449"/>
        <item x="3836"/>
        <item x="119"/>
        <item x="1914"/>
        <item x="4182"/>
        <item x="903"/>
        <item x="55"/>
        <item x="2232"/>
        <item x="496"/>
        <item x="4468"/>
        <item x="3827"/>
        <item x="3467"/>
        <item x="2672"/>
        <item x="4633"/>
        <item x="4834"/>
        <item x="493"/>
        <item x="4660"/>
        <item x="3906"/>
        <item x="317"/>
        <item x="933"/>
        <item x="2697"/>
        <item x="138"/>
        <item x="4435"/>
        <item x="3892"/>
        <item x="4283"/>
        <item x="1330"/>
        <item x="932"/>
        <item x="3833"/>
        <item x="4618"/>
        <item x="4345"/>
        <item x="2832"/>
        <item x="1020"/>
        <item x="1134"/>
        <item x="1579"/>
        <item x="2091"/>
        <item x="4640"/>
        <item x="4324"/>
        <item x="1536"/>
        <item x="2040"/>
        <item x="281"/>
        <item x="2443"/>
        <item x="864"/>
        <item x="2476"/>
        <item x="1956"/>
        <item x="1913"/>
        <item x="1209"/>
        <item x="4195"/>
        <item x="4774"/>
        <item x="2553"/>
        <item x="4202"/>
        <item x="3560"/>
        <item x="866"/>
        <item x="3947"/>
        <item x="774"/>
        <item x="2388"/>
        <item x="4606"/>
        <item x="1718"/>
        <item x="3179"/>
        <item x="4741"/>
        <item x="4067"/>
        <item x="4608"/>
        <item x="2831"/>
        <item x="811"/>
        <item x="176"/>
        <item x="3425"/>
        <item x="2289"/>
        <item x="2787"/>
        <item x="2720"/>
        <item x="326"/>
        <item x="2089"/>
        <item x="1422"/>
        <item x="3712"/>
        <item x="508"/>
        <item x="4760"/>
        <item x="1587"/>
        <item x="2217"/>
        <item x="3287"/>
        <item x="187"/>
        <item x="4484"/>
        <item x="4795"/>
        <item x="3429"/>
        <item x="3439"/>
        <item x="3466"/>
        <item x="1186"/>
        <item x="3403"/>
        <item x="1746"/>
        <item x="545"/>
        <item x="2816"/>
        <item x="2513"/>
        <item x="3110"/>
        <item x="4642"/>
        <item x="1172"/>
        <item x="2118"/>
        <item x="922"/>
        <item x="1786"/>
        <item x="88"/>
        <item x="387"/>
        <item x="2691"/>
        <item x="1246"/>
        <item x="1835"/>
        <item x="3212"/>
        <item x="4841"/>
        <item x="2335"/>
        <item x="4038"/>
        <item x="3752"/>
        <item x="1742"/>
        <item x="4070"/>
        <item x="2551"/>
        <item x="2625"/>
        <item x="2501"/>
        <item x="3746"/>
        <item x="3510"/>
        <item x="3064"/>
        <item x="166"/>
        <item x="1907"/>
        <item x="1942"/>
        <item x="518"/>
        <item x="4512"/>
        <item x="4654"/>
        <item x="2124"/>
        <item x="846"/>
        <item x="3090"/>
        <item x="564"/>
        <item x="43"/>
        <item x="2480"/>
        <item x="3249"/>
        <item x="2676"/>
        <item x="535"/>
        <item x="2134"/>
        <item x="3579"/>
        <item x="3776"/>
        <item x="947"/>
        <item x="2613"/>
        <item x="163"/>
        <item x="2777"/>
        <item x="1973"/>
        <item x="1787"/>
        <item x="429"/>
        <item x="1343"/>
        <item x="3143"/>
        <item x="3801"/>
        <item x="3977"/>
        <item x="4177"/>
        <item x="3538"/>
        <item x="717"/>
        <item x="4659"/>
        <item x="896"/>
        <item x="2685"/>
        <item x="3988"/>
        <item x="2368"/>
        <item x="1669"/>
        <item x="1213"/>
        <item x="4125"/>
        <item x="674"/>
        <item x="260"/>
        <item x="3007"/>
        <item x="697"/>
        <item x="1625"/>
        <item x="2586"/>
        <item x="3598"/>
        <item x="3915"/>
        <item x="2473"/>
        <item x="328"/>
        <item x="953"/>
        <item x="4216"/>
        <item x="1990"/>
        <item x="3297"/>
        <item x="3291"/>
        <item x="356"/>
        <item x="1773"/>
        <item x="892"/>
        <item x="4845"/>
        <item x="1674"/>
        <item x="4131"/>
        <item x="703"/>
        <item x="618"/>
        <item x="3231"/>
        <item x="594"/>
        <item x="345"/>
        <item x="2939"/>
        <item x="538"/>
        <item x="3692"/>
        <item x="1333"/>
        <item x="2127"/>
        <item x="407"/>
        <item x="3051"/>
        <item x="2286"/>
        <item x="2246"/>
        <item x="1772"/>
        <item x="3404"/>
        <item x="200"/>
        <item x="3492"/>
        <item x="94"/>
        <item x="1206"/>
        <item x="4519"/>
        <item x="366"/>
        <item x="4696"/>
        <item x="2257"/>
        <item x="327"/>
        <item x="244"/>
        <item x="4717"/>
        <item x="462"/>
        <item x="888"/>
        <item x="4413"/>
        <item x="3680"/>
        <item x="4862"/>
        <item x="2102"/>
        <item x="1815"/>
        <item x="1269"/>
        <item x="4510"/>
        <item x="3091"/>
        <item x="4220"/>
        <item x="1520"/>
        <item x="4233"/>
        <item x="597"/>
        <item x="913"/>
        <item x="993"/>
        <item x="4030"/>
        <item x="3084"/>
        <item x="4137"/>
        <item x="2980"/>
        <item x="2242"/>
        <item x="4123"/>
        <item x="2811"/>
        <item x="4564"/>
        <item x="3861"/>
        <item x="3432"/>
        <item x="644"/>
        <item x="1813"/>
        <item x="4159"/>
        <item x="1566"/>
        <item x="1475"/>
        <item x="3083"/>
        <item x="3355"/>
        <item x="1976"/>
        <item x="1513"/>
        <item x="3706"/>
        <item x="938"/>
        <item x="4643"/>
        <item x="1908"/>
        <item x="2943"/>
        <item x="4280"/>
        <item x="4367"/>
        <item x="4434"/>
        <item x="3566"/>
        <item x="802"/>
        <item x="999"/>
        <item x="3307"/>
        <item x="2434"/>
        <item x="2587"/>
        <item x="3507"/>
        <item x="1123"/>
        <item x="2540"/>
        <item x="3819"/>
        <item x="4680"/>
        <item x="712"/>
        <item x="1626"/>
        <item x="4761"/>
        <item x="3955"/>
        <item x="3331"/>
        <item x="1805"/>
        <item x="1732"/>
        <item x="871"/>
        <item x="4227"/>
        <item x="1305"/>
        <item x="2235"/>
        <item x="1377"/>
        <item x="2502"/>
        <item x="3982"/>
        <item x="780"/>
        <item x="342"/>
        <item x="1242"/>
        <item x="1532"/>
        <item x="1291"/>
        <item x="3724"/>
        <item x="3009"/>
        <item x="2970"/>
        <item x="2535"/>
        <item x="1181"/>
        <item x="4080"/>
        <item x="2556"/>
        <item x="2475"/>
        <item x="2956"/>
        <item x="1748"/>
        <item x="4381"/>
        <item x="855"/>
        <item x="4270"/>
        <item x="503"/>
        <item x="4538"/>
        <item x="3771"/>
        <item x="4294"/>
        <item x="3382"/>
        <item x="212"/>
        <item x="218"/>
        <item x="2063"/>
        <item x="4713"/>
        <item x="3485"/>
        <item x="3246"/>
        <item x="691"/>
        <item x="2809"/>
        <item x="3385"/>
        <item x="671"/>
        <item x="3165"/>
        <item x="1608"/>
        <item x="916"/>
        <item x="2541"/>
        <item x="230"/>
        <item x="2093"/>
        <item x="899"/>
        <item x="3233"/>
        <item x="4847"/>
        <item x="1953"/>
        <item x="75"/>
        <item x="844"/>
        <item x="2878"/>
        <item x="149"/>
        <item x="4794"/>
        <item x="4366"/>
        <item x="4668"/>
        <item x="1640"/>
        <item x="401"/>
        <item x="1406"/>
        <item x="2826"/>
        <item x="2679"/>
        <item x="598"/>
        <item x="3080"/>
        <item x="1649"/>
        <item x="2426"/>
        <item x="2791"/>
        <item x="1394"/>
        <item x="4309"/>
        <item x="3081"/>
        <item x="1485"/>
        <item x="1469"/>
        <item x="1639"/>
        <item x="1521"/>
        <item x="3816"/>
        <item x="4014"/>
        <item x="2260"/>
        <item x="616"/>
        <item x="4663"/>
        <item x="3158"/>
        <item x="4257"/>
        <item x="1673"/>
        <item x="2230"/>
        <item x="411"/>
        <item x="1651"/>
        <item x="544"/>
        <item x="4301"/>
        <item x="4169"/>
        <item x="1302"/>
        <item x="4430"/>
        <item x="548"/>
        <item x="4771"/>
        <item x="847"/>
        <item x="2383"/>
        <item x="441"/>
        <item x="3548"/>
        <item x="1385"/>
        <item x="4399"/>
        <item x="4062"/>
        <item x="547"/>
        <item x="4394"/>
        <item x="4693"/>
        <item x="471"/>
        <item x="3044"/>
        <item x="2183"/>
        <item x="3759"/>
        <item x="1109"/>
        <item x="700"/>
        <item x="3725"/>
        <item x="2371"/>
        <item x="4263"/>
        <item x="3802"/>
        <item x="2415"/>
        <item x="245"/>
        <item x="4797"/>
        <item x="2933"/>
        <item x="821"/>
        <item x="4129"/>
        <item x="1279"/>
        <item x="3603"/>
        <item x="4333"/>
        <item x="1569"/>
        <item x="3509"/>
        <item x="2178"/>
        <item x="3839"/>
        <item x="2853"/>
        <item x="3941"/>
        <item x="2421"/>
        <item x="4699"/>
        <item x="2673"/>
        <item x="3553"/>
        <item x="4855"/>
        <item x="852"/>
        <item x="4707"/>
        <item x="4787"/>
        <item x="915"/>
        <item x="1370"/>
        <item x="3720"/>
        <item x="4026"/>
        <item x="2331"/>
        <item x="2528"/>
        <item x="3152"/>
        <item x="4232"/>
        <item x="583"/>
        <item x="346"/>
        <item x="57"/>
        <item x="555"/>
        <item x="1790"/>
        <item x="3137"/>
        <item x="126"/>
        <item x="2491"/>
        <item x="2854"/>
        <item x="4251"/>
        <item x="3832"/>
        <item x="3077"/>
        <item x="4545"/>
        <item x="1438"/>
        <item x="4720"/>
        <item x="4530"/>
        <item x="2946"/>
        <item x="4"/>
        <item x="4117"/>
        <item x="1668"/>
        <item x="2140"/>
        <item x="3458"/>
        <item x="4420"/>
        <item x="3026"/>
        <item x="743"/>
        <item x="3715"/>
        <item x="2358"/>
        <item x="748"/>
        <item x="4236"/>
        <item x="377"/>
        <item x="567"/>
        <item x="4145"/>
        <item x="3004"/>
        <item x="1655"/>
        <item x="474"/>
        <item x="1350"/>
        <item x="4827"/>
        <item x="527"/>
        <item x="4593"/>
        <item x="4602"/>
        <item x="3718"/>
        <item x="3605"/>
        <item x="2908"/>
        <item x="4580"/>
        <item x="1166"/>
        <item x="58"/>
        <item x="1739"/>
        <item x="4163"/>
        <item x="3688"/>
        <item x="1448"/>
        <item x="509"/>
        <item x="721"/>
        <item x="404"/>
        <item x="1454"/>
        <item x="2505"/>
        <item x="2080"/>
        <item x="2850"/>
        <item x="4081"/>
        <item x="3166"/>
        <item x="4743"/>
        <item x="144"/>
        <item x="4835"/>
        <item x="1087"/>
        <item x="2608"/>
        <item x="1024"/>
        <item x="3495"/>
        <item x="3815"/>
        <item x="4303"/>
        <item x="3213"/>
        <item x="1648"/>
        <item x="1981"/>
        <item x="2514"/>
        <item x="4404"/>
        <item x="3067"/>
        <item x="4685"/>
        <item x="4380"/>
        <item x="3986"/>
        <item x="1426"/>
        <item x="741"/>
        <item x="3243"/>
        <item x="4592"/>
        <item x="4034"/>
        <item x="4516"/>
        <item x="78"/>
        <item x="2393"/>
        <item x="1299"/>
        <item x="4172"/>
        <item x="590"/>
        <item x="4059"/>
        <item x="2367"/>
        <item x="4077"/>
        <item x="763"/>
        <item x="237"/>
        <item x="1403"/>
        <item x="2674"/>
        <item x="1591"/>
        <item x="4147"/>
        <item x="2912"/>
        <item x="4832"/>
        <item x="3379"/>
        <item x="2533"/>
        <item x="4507"/>
        <item x="1676"/>
        <item x="3396"/>
        <item x="2302"/>
        <item x="2578"/>
        <item x="442"/>
        <item x="277"/>
        <item x="1810"/>
        <item x="3743"/>
        <item x="3477"/>
        <item x="4648"/>
        <item x="2917"/>
        <item x="857"/>
        <item x="3092"/>
        <item x="3823"/>
        <item x="1653"/>
        <item x="4815"/>
        <item x="2244"/>
        <item x="3675"/>
        <item x="2759"/>
        <item x="3757"/>
        <item x="4411"/>
        <item x="575"/>
        <item x="3910"/>
        <item x="3232"/>
        <item x="4433"/>
        <item x="4120"/>
        <item x="3513"/>
        <item x="2861"/>
        <item x="1418"/>
        <item x="1531"/>
        <item x="3774"/>
        <item x="1027"/>
        <item x="4669"/>
        <item x="549"/>
        <item x="3818"/>
        <item x="3424"/>
        <item x="4003"/>
        <item x="4738"/>
        <item x="1619"/>
        <item x="4234"/>
        <item x="233"/>
        <item x="3470"/>
        <item x="2240"/>
        <item x="2198"/>
        <item x="3838"/>
        <item x="1390"/>
        <item x="2294"/>
        <item x="2767"/>
        <item x="3550"/>
        <item x="239"/>
        <item x="1193"/>
        <item x="3681"/>
        <item x="507"/>
        <item x="222"/>
        <item x="3888"/>
        <item x="1901"/>
        <item x="298"/>
        <item x="552"/>
        <item x="1962"/>
        <item x="1326"/>
        <item x="1180"/>
        <item x="1453"/>
        <item x="1991"/>
        <item x="2002"/>
        <item x="2515"/>
        <item x="4150"/>
        <item x="3740"/>
        <item x="1635"/>
        <item x="3014"/>
        <item x="3010"/>
        <item x="3893"/>
        <item x="2687"/>
        <item x="2113"/>
        <item x="3048"/>
        <item x="1719"/>
        <item x="746"/>
        <item x="3037"/>
        <item x="930"/>
        <item x="4256"/>
        <item x="3012"/>
        <item x="1023"/>
        <item x="2365"/>
        <item x="626"/>
        <item x="521"/>
        <item x="3082"/>
        <item x="1223"/>
        <item x="2974"/>
        <item x="3879"/>
        <item x="3354"/>
        <item x="229"/>
        <item x="4351"/>
        <item x="3852"/>
        <item x="1256"/>
        <item x="31"/>
        <item x="2504"/>
        <item x="1329"/>
        <item x="1243"/>
        <item x="849"/>
        <item x="4599"/>
        <item x="3623"/>
        <item x="744"/>
        <item x="2300"/>
        <item x="1935"/>
        <item x="2115"/>
        <item x="1217"/>
        <item x="3942"/>
        <item x="1519"/>
        <item x="1177"/>
        <item x="4328"/>
        <item x="189"/>
        <item x="3683"/>
        <item x="2548"/>
        <item x="1899"/>
        <item x="4687"/>
        <item x="3900"/>
        <item x="2194"/>
        <item x="3437"/>
        <item x="1766"/>
        <item x="1889"/>
        <item x="4568"/>
        <item x="3750"/>
        <item x="3498"/>
        <item x="2138"/>
        <item x="4152"/>
        <item x="4812"/>
        <item x="3391"/>
        <item x="2542"/>
        <item x="1681"/>
        <item x="4239"/>
        <item x="3204"/>
        <item x="486"/>
        <item x="2438"/>
        <item x="4480"/>
        <item x="2028"/>
        <item x="2941"/>
        <item x="3060"/>
        <item x="3358"/>
        <item x="2768"/>
        <item x="89"/>
        <item x="2408"/>
        <item x="621"/>
        <item x="992"/>
        <item x="4370"/>
        <item x="3803"/>
        <item x="824"/>
        <item x="3115"/>
        <item x="4042"/>
        <item x="2733"/>
        <item x="4308"/>
        <item x="3222"/>
        <item x="3869"/>
        <item x="3076"/>
        <item x="181"/>
        <item x="3611"/>
        <item x="3438"/>
        <item x="2092"/>
        <item x="928"/>
        <item x="2033"/>
        <item x="2984"/>
        <item x="2757"/>
        <item x="4056"/>
        <item x="2814"/>
        <item x="3345"/>
        <item x="4487"/>
        <item x="1101"/>
        <item x="1617"/>
        <item x="1357"/>
        <item x="675"/>
        <item x="4732"/>
        <item x="3365"/>
        <item x="213"/>
        <item x="3876"/>
        <item x="3995"/>
        <item x="2907"/>
        <item x="3751"/>
        <item x="3497"/>
        <item x="3245"/>
        <item x="4305"/>
        <item x="2487"/>
        <item x="2101"/>
        <item x="219"/>
        <item x="3809"/>
        <item x="1679"/>
        <item x="975"/>
        <item x="3500"/>
        <item x="4609"/>
        <item x="3734"/>
        <item x="4755"/>
        <item x="2895"/>
        <item x="570"/>
        <item x="4590"/>
        <item x="2585"/>
        <item x="23"/>
        <item x="4043"/>
        <item x="1351"/>
        <item x="2830"/>
        <item x="2490"/>
        <item x="918"/>
        <item x="3557"/>
        <item x="4698"/>
        <item x="525"/>
        <item x="3637"/>
        <item x="2090"/>
        <item x="2467"/>
        <item x="2050"/>
        <item x="3003"/>
        <item x="24"/>
        <item x="2925"/>
        <item x="2840"/>
        <item x="2007"/>
        <item x="793"/>
        <item x="789"/>
        <item x="4395"/>
        <item x="4281"/>
        <item x="1202"/>
        <item x="1609"/>
        <item x="392"/>
        <item x="2314"/>
        <item x="2569"/>
        <item x="1147"/>
        <item x="1207"/>
        <item x="1882"/>
        <item x="3218"/>
        <item x="3983"/>
        <item x="3266"/>
        <item x="1234"/>
        <item x="1235"/>
        <item x="4853"/>
        <item x="4677"/>
        <item x="4478"/>
        <item x="3362"/>
        <item x="908"/>
        <item x="1139"/>
        <item x="2957"/>
        <item x="3318"/>
        <item x="4492"/>
        <item x="4033"/>
        <item x="842"/>
        <item x="656"/>
        <item x="623"/>
        <item x="470"/>
        <item x="1455"/>
        <item x="2201"/>
        <item x="4338"/>
        <item x="2730"/>
        <item x="779"/>
        <item x="4350"/>
        <item x="1409"/>
        <item x="4088"/>
        <item x="4322"/>
        <item x="2991"/>
        <item x="4730"/>
        <item x="4694"/>
        <item x="2566"/>
        <item x="2132"/>
        <item x="2237"/>
        <item x="2641"/>
        <item x="2650"/>
        <item x="2993"/>
        <item x="2211"/>
        <item x="370"/>
        <item x="461"/>
        <item x="3006"/>
        <item x="2414"/>
        <item x="1233"/>
        <item x="2293"/>
        <item x="3015"/>
        <item x="1755"/>
        <item x="4700"/>
        <item x="4334"/>
        <item x="4186"/>
        <item x="263"/>
        <item x="3445"/>
        <item x="1369"/>
        <item x="378"/>
        <item x="56"/>
        <item x="966"/>
        <item x="2510"/>
        <item x="333"/>
        <item x="3113"/>
        <item x="2245"/>
        <item x="449"/>
        <item x="1825"/>
        <item x="4009"/>
        <item x="353"/>
        <item x="4022"/>
        <item x="4839"/>
        <item x="4140"/>
        <item x="3523"/>
        <item x="835"/>
        <item x="579"/>
        <item x="2403"/>
        <item x="168"/>
        <item x="3326"/>
        <item x="3902"/>
        <item x="2297"/>
        <item x="365"/>
        <item x="2722"/>
        <item x="3875"/>
        <item x="515"/>
        <item x="718"/>
        <item x="150"/>
        <item x="1400"/>
        <item x="2444"/>
        <item x="3841"/>
        <item x="4219"/>
        <item x="2756"/>
        <item x="2837"/>
        <item x="4819"/>
        <item x="1862"/>
        <item x="4337"/>
        <item x="1878"/>
        <item x="4566"/>
        <item x="1638"/>
        <item x="87"/>
        <item x="2035"/>
        <item x="4211"/>
        <item x="2195"/>
        <item x="2131"/>
        <item x="1432"/>
        <item x="357"/>
        <item x="1507"/>
        <item x="2849"/>
        <item x="348"/>
        <item x="2812"/>
        <item x="2996"/>
        <item x="161"/>
        <item x="2309"/>
        <item x="1278"/>
        <item x="2104"/>
        <item x="4065"/>
        <item x="0"/>
        <item x="1184"/>
        <item x="3389"/>
        <item x="4818"/>
        <item x="4369"/>
        <item x="2675"/>
        <item x="2471"/>
        <item x="3375"/>
        <item x="101"/>
        <item x="130"/>
        <item x="2226"/>
        <item x="2004"/>
        <item x="2874"/>
        <item x="3367"/>
        <item x="2571"/>
        <item x="2493"/>
        <item x="405"/>
        <item x="2627"/>
        <item x="4244"/>
        <item x="4843"/>
        <item x="1960"/>
        <item x="3463"/>
        <item x="4412"/>
        <item x="4449"/>
        <item x="236"/>
        <item x="4389"/>
        <item x="1659"/>
        <item x="3180"/>
        <item x="2341"/>
        <item x="1777"/>
        <item x="4763"/>
        <item x="4652"/>
        <item x="4629"/>
        <item x="132"/>
        <item x="1312"/>
        <item x="1549"/>
        <item x="2940"/>
        <item x="3791"/>
        <item x="2069"/>
        <item x="533"/>
        <item x="8"/>
        <item x="1944"/>
        <item x="2818"/>
        <item x="719"/>
        <item x="3554"/>
        <item x="1114"/>
        <item x="2960"/>
        <item x="215"/>
        <item x="2822"/>
        <item x="4183"/>
        <item x="559"/>
        <item x="4114"/>
        <item x="3011"/>
        <item x="2549"/>
        <item x="3886"/>
        <item x="2693"/>
        <item x="3068"/>
        <item x="2439"/>
        <item x="2304"/>
        <item x="3602"/>
        <item x="2607"/>
        <item x="4477"/>
        <item x="969"/>
        <item x="2164"/>
        <item x="2617"/>
        <item x="668"/>
        <item x="2619"/>
        <item x="556"/>
        <item x="2003"/>
        <item x="3903"/>
        <item x="940"/>
        <item x="606"/>
        <item x="4817"/>
        <item x="4635"/>
        <item x="4160"/>
        <item x="3327"/>
        <item x="1780"/>
        <item x="1047"/>
        <item x="936"/>
        <item x="3278"/>
        <item x="3592"/>
        <item x="4397"/>
        <item x="4603"/>
        <item x="3874"/>
        <item x="1687"/>
        <item x="1945"/>
        <item x="1654"/>
        <item x="4048"/>
        <item x="1565"/>
        <item x="363"/>
        <item x="785"/>
        <item x="2817"/>
        <item x="2747"/>
        <item x="2800"/>
        <item x="102"/>
        <item x="3043"/>
        <item x="2653"/>
        <item x="2684"/>
        <item x="4586"/>
        <item x="1807"/>
        <item x="1442"/>
        <item x="3393"/>
        <item x="235"/>
        <item x="1089"/>
        <item x="1665"/>
        <item x="2151"/>
        <item x="1057"/>
        <item x="409"/>
        <item x="3545"/>
        <item x="1699"/>
        <item x="247"/>
        <item x="4323"/>
        <item x="1865"/>
        <item x="2877"/>
        <item x="2142"/>
        <item x="3780"/>
        <item x="2762"/>
        <item x="376"/>
        <item x="35"/>
        <item x="2870"/>
        <item x="1052"/>
        <item x="514"/>
        <item x="4021"/>
        <item x="2061"/>
        <item x="4423"/>
        <item x="294"/>
        <item x="1250"/>
        <item x="3447"/>
        <item x="1372"/>
        <item x="1596"/>
        <item x="3570"/>
        <item x="1598"/>
        <item x="265"/>
        <item x="3968"/>
        <item x="3242"/>
        <item x="3111"/>
        <item x="1259"/>
        <item x="4243"/>
        <item x="1939"/>
        <item x="4833"/>
        <item x="1085"/>
        <item x="1010"/>
        <item x="562"/>
        <item x="3785"/>
        <item x="391"/>
        <item x="2372"/>
        <item x="1979"/>
        <item x="1693"/>
        <item x="453"/>
        <item x="4101"/>
        <item x="3324"/>
        <item x="428"/>
        <item x="2935"/>
        <item x="3709"/>
        <item x="2433"/>
        <item x="2889"/>
        <item x="3601"/>
        <item x="4158"/>
        <item x="257"/>
        <item x="2203"/>
        <item x="517"/>
        <item x="3028"/>
        <item x="3890"/>
        <item x="77"/>
        <item x="1993"/>
        <item x="1468"/>
        <item x="1086"/>
        <item x="526"/>
        <item x="4584"/>
        <item x="1498"/>
        <item x="3719"/>
        <item x="2539"/>
        <item x="3721"/>
        <item x="2709"/>
        <item x="4522"/>
        <item x="3691"/>
        <item x="2023"/>
        <item x="2129"/>
        <item x="3462"/>
        <item x="1866"/>
        <item x="267"/>
        <item x="2633"/>
        <item x="630"/>
        <item x="4846"/>
        <item x="286"/>
        <item x="201"/>
        <item x="3733"/>
        <item x="3288"/>
        <item x="3360"/>
        <item x="1074"/>
        <item x="4107"/>
        <item x="2141"/>
        <item x="347"/>
        <item x="3911"/>
        <item x="2049"/>
        <item x="1688"/>
        <item x="2792"/>
        <item x="3128"/>
        <item x="385"/>
        <item x="2845"/>
        <item x="2087"/>
        <item x="4052"/>
        <item x="3794"/>
        <item x="3961"/>
        <item x="1477"/>
        <item x="1541"/>
        <item x="4821"/>
        <item x="1661"/>
        <item x="3962"/>
        <item x="2669"/>
        <item x="1136"/>
        <item x="3862"/>
        <item x="4409"/>
        <item x="325"/>
        <item x="3356"/>
        <item x="362"/>
        <item x="4144"/>
        <item x="1160"/>
        <item x="3264"/>
        <item x="1947"/>
        <item x="614"/>
        <item x="457"/>
        <item x="3693"/>
        <item x="4390"/>
        <item x="467"/>
        <item x="3141"/>
        <item x="722"/>
        <item x="2073"/>
        <item x="1538"/>
        <item x="4673"/>
        <item x="3707"/>
        <item x="4055"/>
        <item x="4373"/>
        <item x="4086"/>
        <item x="2949"/>
        <item x="4064"/>
        <item x="2985"/>
        <item x="1686"/>
        <item x="123"/>
        <item x="827"/>
        <item x="3254"/>
        <item x="2517"/>
        <item x="679"/>
        <item x="1316"/>
        <item x="3457"/>
        <item x="3107"/>
        <item x="3057"/>
        <item x="4031"/>
        <item x="2347"/>
        <item x="648"/>
        <item x="3963"/>
        <item x="2145"/>
        <item x="1728"/>
        <item x="3109"/>
        <item x="1371"/>
        <item x="1231"/>
        <item x="604"/>
        <item x="2713"/>
        <item x="3600"/>
        <item x="4108"/>
        <item x="4023"/>
        <item x="3907"/>
        <item x="1850"/>
        <item x="1590"/>
        <item x="2384"/>
        <item x="3664"/>
        <item x="1107"/>
        <item x="416"/>
        <item x="1449"/>
        <item x="484"/>
        <item x="4199"/>
        <item x="444"/>
        <item x="1985"/>
        <item x="4769"/>
        <item x="1752"/>
        <item x="338"/>
        <item x="4235"/>
        <item x="886"/>
        <item x="1309"/>
        <item x="2775"/>
        <item x="3486"/>
        <item x="2224"/>
        <item x="27"/>
        <item x="1473"/>
        <item x="1664"/>
        <item x="2419"/>
        <item x="2482"/>
        <item x="3310"/>
        <item x="2819"/>
        <item x="3160"/>
        <item x="1200"/>
        <item x="1904"/>
        <item x="2934"/>
        <item x="4188"/>
        <item x="129"/>
        <item x="506"/>
        <item x="770"/>
        <item x="715"/>
        <item x="728"/>
        <item x="4254"/>
        <item x="3822"/>
        <item x="2135"/>
        <item x="3950"/>
        <item x="1880"/>
        <item x="3521"/>
        <item x="2202"/>
        <item x="4572"/>
        <item x="336"/>
        <item x="4076"/>
        <item x="4267"/>
        <item x="554"/>
        <item x="3552"/>
        <item x="3996"/>
        <item x="4365"/>
        <item x="2498"/>
        <item x="1870"/>
        <item x="3632"/>
        <item x="3795"/>
        <item x="1165"/>
        <item x="1527"/>
        <item x="2562"/>
        <item x="1542"/>
        <item x="530"/>
        <item x="3882"/>
        <item x="4791"/>
        <item x="3797"/>
        <item x="1630"/>
        <item x="458"/>
        <item x="2349"/>
        <item x="2192"/>
        <item x="46"/>
        <item x="694"/>
        <item x="2760"/>
        <item x="2751"/>
        <item x="248"/>
        <item x="2495"/>
        <item x="3585"/>
        <item x="4515"/>
        <item x="3239"/>
        <item x="4418"/>
        <item x="135"/>
        <item x="516"/>
        <item x="3119"/>
        <item x="878"/>
        <item x="2847"/>
        <item x="3705"/>
        <item x="851"/>
        <item x="615"/>
        <item x="371"/>
        <item x="3627"/>
        <item x="3647"/>
        <item x="400"/>
        <item x="1781"/>
        <item x="3543"/>
        <item x="4093"/>
        <item x="2435"/>
        <item x="1884"/>
        <item x="2930"/>
        <item x="3191"/>
        <item x="430"/>
        <item x="3361"/>
        <item x="4464"/>
        <item x="3551"/>
        <item x="2312"/>
        <item x="3210"/>
        <item x="3558"/>
        <item x="4035"/>
        <item x="1049"/>
        <item x="4225"/>
        <item x="1612"/>
        <item x="3086"/>
        <item x="3738"/>
        <item x="2848"/>
        <item x="680"/>
        <item x="4598"/>
        <item x="1745"/>
        <item x="1778"/>
        <item x="955"/>
        <item x="4533"/>
        <item x="3235"/>
        <item x="122"/>
        <item x="3575"/>
        <item x="1751"/>
        <item x="2311"/>
        <item x="3049"/>
        <item x="2788"/>
        <item x="2103"/>
        <item x="426"/>
        <item x="3997"/>
        <item x="4785"/>
        <item x="1113"/>
        <item x="64"/>
        <item x="1140"/>
        <item x="1090"/>
        <item x="4678"/>
        <item x="2380"/>
        <item x="2557"/>
        <item x="2955"/>
        <item x="2887"/>
        <item x="4051"/>
        <item x="4675"/>
        <item x="1634"/>
        <item x="3969"/>
        <item x="2168"/>
        <item x="4801"/>
        <item x="2937"/>
        <item x="4802"/>
        <item x="3949"/>
        <item x="1153"/>
        <item x="663"/>
        <item x="2270"/>
        <item x="4356"/>
        <item x="2923"/>
        <item x="1150"/>
        <item x="2769"/>
        <item x="2200"/>
        <item x="2041"/>
        <item x="4740"/>
        <item x="3867"/>
        <item x="792"/>
        <item x="3370"/>
        <item x="2210"/>
        <item x="2024"/>
        <item x="893"/>
        <item x="4744"/>
        <item x="1601"/>
        <item x="3644"/>
        <item x="3984"/>
        <item x="2620"/>
        <item x="374"/>
        <item x="4422"/>
        <item x="1127"/>
        <item x="2227"/>
        <item x="3670"/>
        <item x="1108"/>
        <item x="4004"/>
        <item x="2478"/>
        <item x="3333"/>
        <item x="1035"/>
        <item x="2395"/>
        <item x="4706"/>
        <item x="3255"/>
        <item x="2962"/>
        <item x="1691"/>
        <item x="3303"/>
        <item x="2416"/>
        <item x="2316"/>
        <item x="3572"/>
        <item x="3018"/>
        <item x="450"/>
        <item x="2280"/>
        <item x="1065"/>
        <item x="693"/>
        <item x="1860"/>
        <item x="2951"/>
        <item x="1445"/>
        <item x="4523"/>
        <item x="17"/>
        <item x="2370"/>
        <item x="2317"/>
        <item x="831"/>
        <item x="1303"/>
        <item x="1992"/>
        <item x="4124"/>
        <item x="311"/>
        <item x="4155"/>
        <item x="4859"/>
        <item x="3039"/>
        <item x="3735"/>
        <item x="158"/>
        <item x="1178"/>
        <item x="3162"/>
        <item x="2983"/>
        <item x="592"/>
        <item x="1922"/>
        <item x="3465"/>
        <item x="3339"/>
        <item x="1392"/>
        <item x="1187"/>
        <item x="3322"/>
        <item x="1276"/>
        <item x="115"/>
        <item x="685"/>
        <item x="4085"/>
        <item x="1817"/>
        <item x="4782"/>
        <item x="3665"/>
        <item x="2479"/>
        <item x="1894"/>
        <item x="2137"/>
        <item x="4479"/>
        <item x="2843"/>
        <item x="4053"/>
        <item x="2888"/>
        <item x="2680"/>
        <item x="2404"/>
        <item x="3456"/>
        <item x="978"/>
        <item x="4118"/>
        <item x="1702"/>
        <item x="3667"/>
        <item x="4765"/>
        <item x="1680"/>
        <item x="435"/>
        <item x="4388"/>
        <item x="3966"/>
        <item x="1353"/>
        <item x="4213"/>
        <item x="1021"/>
        <item x="3650"/>
        <item x="2828"/>
        <item x="1386"/>
        <item x="389"/>
        <item x="4408"/>
        <item x="2272"/>
        <item x="3891"/>
        <item x="1054"/>
        <item x="4504"/>
        <item x="4054"/>
        <item x="125"/>
        <item x="2959"/>
        <item x="758"/>
        <item x="4105"/>
        <item x="639"/>
        <item x="3133"/>
        <item x="1627"/>
        <item x="1580"/>
        <item x="692"/>
        <item x="2259"/>
        <item x="1838"/>
        <item x="2469"/>
        <item x="22"/>
        <item x="3469"/>
        <item x="1515"/>
        <item x="4562"/>
        <item x="4725"/>
        <item x="1495"/>
        <item x="4467"/>
        <item x="2366"/>
        <item x="3126"/>
        <item x="4193"/>
        <item x="843"/>
        <item x="859"/>
        <item x="2185"/>
        <item x="232"/>
        <item x="4046"/>
        <item x="1253"/>
        <item x="3427"/>
        <item x="3630"/>
        <item x="3608"/>
        <item x="1820"/>
        <item x="4570"/>
        <item x="97"/>
        <item x="171"/>
        <item x="3168"/>
        <item x="1004"/>
        <item x="2327"/>
        <item x="4499"/>
        <item x="322"/>
        <item x="1268"/>
        <item x="1857"/>
        <item x="4540"/>
        <item x="1129"/>
        <item x="1577"/>
        <item x="1658"/>
        <item x="1834"/>
        <item x="872"/>
        <item x="1189"/>
        <item x="1408"/>
        <item x="730"/>
        <item x="1367"/>
        <item x="2229"/>
        <item x="4793"/>
        <item x="2781"/>
        <item x="1115"/>
        <item x="3005"/>
        <item x="1594"/>
        <item x="1423"/>
        <item x="642"/>
        <item x="2833"/>
        <item x="62"/>
        <item x="4049"/>
        <item x="1483"/>
        <item x="2065"/>
        <item x="3408"/>
        <item x="3337"/>
        <item x="3671"/>
        <item x="898"/>
        <item x="1439"/>
        <item x="4697"/>
        <item x="3593"/>
        <item x="4557"/>
        <item x="3000"/>
        <item x="3260"/>
        <item x="2436"/>
        <item x="2398"/>
        <item x="1168"/>
        <item x="701"/>
        <item x="3085"/>
        <item x="67"/>
        <item x="1156"/>
        <item x="4072"/>
        <item x="3095"/>
        <item x="1245"/>
        <item x="4190"/>
        <item x="4020"/>
        <item x="874"/>
        <item x="551"/>
        <item x="90"/>
        <item x="628"/>
        <item x="10"/>
        <item x="2039"/>
        <item x="531"/>
        <item x="3098"/>
        <item x="981"/>
        <item x="4728"/>
        <item x="2579"/>
        <item x="1227"/>
        <item x="3877"/>
        <item x="3394"/>
        <item x="2642"/>
        <item x="2247"/>
        <item x="4757"/>
        <item x="3436"/>
        <item x="4237"/>
        <item x="1826"/>
        <item x="2497"/>
        <item x="2428"/>
        <item x="3296"/>
        <item x="3030"/>
        <item x="4349"/>
        <item x="1628"/>
        <item x="3280"/>
        <item x="4674"/>
        <item x="2032"/>
        <item x="1645"/>
        <item x="3316"/>
        <item x="2646"/>
        <item x="3423"/>
        <item x="2459"/>
        <item x="2806"/>
        <item x="254"/>
        <item x="297"/>
        <item x="3944"/>
        <item x="645"/>
        <item x="1361"/>
        <item x="581"/>
        <item x="1819"/>
        <item x="4596"/>
        <item x="140"/>
        <item x="4684"/>
        <item x="3163"/>
        <item x="4858"/>
        <item x="175"/>
        <item x="1260"/>
        <item x="4552"/>
        <item x="3034"/>
        <item x="4458"/>
        <item x="3002"/>
        <item x="1079"/>
        <item x="2117"/>
        <item x="3609"/>
        <item x="973"/>
        <item x="1912"/>
        <item x="3922"/>
        <item x="44"/>
        <item x="1883"/>
        <item x="4509"/>
        <item x="881"/>
        <item x="4810"/>
        <item x="4529"/>
        <item x="534"/>
        <item x="1228"/>
        <item x="557"/>
        <item x="1769"/>
        <item x="3626"/>
        <item x="313"/>
        <item x="2275"/>
        <item x="316"/>
        <item x="3868"/>
        <item x="4396"/>
        <item x="2857"/>
        <item x="1854"/>
        <item x="2171"/>
        <item x="2519"/>
        <item x="3195"/>
        <item x="3914"/>
        <item x="105"/>
        <item x="2703"/>
        <item x="4139"/>
        <item x="1831"/>
        <item x="2500"/>
        <item x="2665"/>
        <item x="783"/>
        <item x="3807"/>
        <item x="733"/>
        <item x="2795"/>
        <item x="1578"/>
        <item x="1012"/>
        <item x="2909"/>
        <item x="3250"/>
        <item x="1888"/>
        <item x="2798"/>
        <item x="3526"/>
        <item x="1796"/>
        <item x="1137"/>
        <item x="977"/>
        <item x="1530"/>
        <item x="2057"/>
        <item x="3122"/>
        <item x="2753"/>
        <item x="3292"/>
        <item x="1031"/>
        <item x="1852"/>
        <item x="1222"/>
        <item x="282"/>
        <item x="1174"/>
        <item x="4560"/>
        <item t="default"/>
      </items>
    </pivotField>
    <pivotField showAll="0"/>
    <pivotField showAll="0">
      <items count="5">
        <item x="3"/>
        <item x="0"/>
        <item x="1"/>
        <item x="2"/>
        <item t="default"/>
      </items>
    </pivotField>
    <pivotField showAll="0"/>
    <pivotField numFmtId="14" showAll="0"/>
    <pivotField dataField="1" numFmtId="14" showAll="0">
      <items count="735">
        <item x="728"/>
        <item x="479"/>
        <item x="603"/>
        <item x="619"/>
        <item x="648"/>
        <item x="528"/>
        <item x="243"/>
        <item x="474"/>
        <item x="589"/>
        <item x="380"/>
        <item x="534"/>
        <item x="543"/>
        <item x="75"/>
        <item x="81"/>
        <item x="663"/>
        <item x="539"/>
        <item x="522"/>
        <item x="42"/>
        <item x="84"/>
        <item x="500"/>
        <item x="107"/>
        <item x="68"/>
        <item x="465"/>
        <item x="330"/>
        <item x="658"/>
        <item x="138"/>
        <item x="409"/>
        <item x="309"/>
        <item x="687"/>
        <item x="421"/>
        <item x="322"/>
        <item x="606"/>
        <item x="156"/>
        <item x="699"/>
        <item x="264"/>
        <item x="677"/>
        <item x="565"/>
        <item x="8"/>
        <item x="254"/>
        <item x="219"/>
        <item x="666"/>
        <item x="19"/>
        <item x="469"/>
        <item x="727"/>
        <item x="596"/>
        <item x="336"/>
        <item x="697"/>
        <item x="374"/>
        <item x="104"/>
        <item x="561"/>
        <item x="652"/>
        <item x="117"/>
        <item x="57"/>
        <item x="460"/>
        <item x="590"/>
        <item x="675"/>
        <item x="443"/>
        <item x="406"/>
        <item x="478"/>
        <item x="48"/>
        <item x="334"/>
        <item x="145"/>
        <item x="509"/>
        <item x="558"/>
        <item x="496"/>
        <item x="673"/>
        <item x="202"/>
        <item x="554"/>
        <item x="270"/>
        <item x="43"/>
        <item x="301"/>
        <item x="379"/>
        <item x="263"/>
        <item x="348"/>
        <item x="354"/>
        <item x="407"/>
        <item x="667"/>
        <item x="631"/>
        <item x="378"/>
        <item x="15"/>
        <item x="259"/>
        <item x="656"/>
        <item x="4"/>
        <item x="159"/>
        <item x="498"/>
        <item x="65"/>
        <item x="664"/>
        <item x="214"/>
        <item x="79"/>
        <item x="560"/>
        <item x="90"/>
        <item x="277"/>
        <item x="577"/>
        <item x="634"/>
        <item x="402"/>
        <item x="38"/>
        <item x="598"/>
        <item x="587"/>
        <item x="194"/>
        <item x="234"/>
        <item x="258"/>
        <item x="669"/>
        <item x="696"/>
        <item x="437"/>
        <item x="0"/>
        <item x="721"/>
        <item x="396"/>
        <item x="695"/>
        <item x="507"/>
        <item x="152"/>
        <item x="211"/>
        <item x="611"/>
        <item x="289"/>
        <item x="335"/>
        <item x="683"/>
        <item x="404"/>
        <item x="383"/>
        <item x="238"/>
        <item x="58"/>
        <item x="186"/>
        <item x="31"/>
        <item x="448"/>
        <item x="262"/>
        <item x="513"/>
        <item x="592"/>
        <item x="331"/>
        <item x="62"/>
        <item x="730"/>
        <item x="187"/>
        <item x="169"/>
        <item x="373"/>
        <item x="128"/>
        <item x="403"/>
        <item x="523"/>
        <item x="343"/>
        <item x="684"/>
        <item x="232"/>
        <item x="425"/>
        <item x="200"/>
        <item x="584"/>
        <item x="621"/>
        <item x="281"/>
        <item x="135"/>
        <item x="61"/>
        <item x="303"/>
        <item x="203"/>
        <item x="69"/>
        <item x="356"/>
        <item x="325"/>
        <item x="355"/>
        <item x="118"/>
        <item x="141"/>
        <item x="682"/>
        <item x="391"/>
        <item x="440"/>
        <item x="579"/>
        <item x="340"/>
        <item x="623"/>
        <item x="607"/>
        <item x="358"/>
        <item x="93"/>
        <item x="25"/>
        <item x="357"/>
        <item x="164"/>
        <item x="11"/>
        <item x="438"/>
        <item x="292"/>
        <item x="101"/>
        <item x="376"/>
        <item x="632"/>
        <item x="557"/>
        <item x="411"/>
        <item x="235"/>
        <item x="524"/>
        <item x="417"/>
        <item x="547"/>
        <item x="420"/>
        <item x="655"/>
        <item x="544"/>
        <item x="201"/>
        <item x="27"/>
        <item x="327"/>
        <item x="593"/>
        <item x="89"/>
        <item x="689"/>
        <item x="526"/>
        <item x="700"/>
        <item x="586"/>
        <item x="189"/>
        <item x="291"/>
        <item x="2"/>
        <item x="250"/>
        <item x="613"/>
        <item x="33"/>
        <item x="184"/>
        <item x="260"/>
        <item x="537"/>
        <item x="720"/>
        <item x="594"/>
        <item x="393"/>
        <item x="532"/>
        <item x="659"/>
        <item x="686"/>
        <item x="672"/>
        <item x="552"/>
        <item x="395"/>
        <item x="176"/>
        <item x="265"/>
        <item x="705"/>
        <item x="230"/>
        <item x="566"/>
        <item x="422"/>
        <item x="363"/>
        <item x="591"/>
        <item x="134"/>
        <item x="50"/>
        <item x="624"/>
        <item x="580"/>
        <item x="371"/>
        <item x="491"/>
        <item x="381"/>
        <item x="392"/>
        <item x="527"/>
        <item x="6"/>
        <item x="338"/>
        <item x="367"/>
        <item x="415"/>
        <item x="567"/>
        <item x="97"/>
        <item x="78"/>
        <item x="600"/>
        <item x="651"/>
        <item x="515"/>
        <item x="190"/>
        <item x="175"/>
        <item x="671"/>
        <item x="384"/>
        <item x="635"/>
        <item x="512"/>
        <item x="630"/>
        <item x="311"/>
        <item x="94"/>
        <item x="10"/>
        <item x="514"/>
        <item x="54"/>
        <item x="602"/>
        <item x="269"/>
        <item x="372"/>
        <item x="481"/>
        <item x="702"/>
        <item x="116"/>
        <item x="166"/>
        <item x="47"/>
        <item x="571"/>
        <item x="195"/>
        <item x="306"/>
        <item x="35"/>
        <item x="716"/>
        <item x="337"/>
        <item x="394"/>
        <item x="529"/>
        <item x="457"/>
        <item x="66"/>
        <item x="226"/>
        <item x="463"/>
        <item x="518"/>
        <item x="517"/>
        <item x="413"/>
        <item x="215"/>
        <item x="494"/>
        <item x="359"/>
        <item x="637"/>
        <item x="616"/>
        <item x="454"/>
        <item x="717"/>
        <item x="247"/>
        <item x="256"/>
        <item x="105"/>
        <item x="109"/>
        <item x="99"/>
        <item x="293"/>
        <item x="433"/>
        <item x="386"/>
        <item x="626"/>
        <item x="96"/>
        <item x="427"/>
        <item x="431"/>
        <item x="34"/>
        <item x="320"/>
        <item x="149"/>
        <item x="143"/>
        <item x="71"/>
        <item x="160"/>
        <item x="304"/>
        <item x="618"/>
        <item x="140"/>
        <item x="449"/>
        <item x="506"/>
        <item x="542"/>
        <item x="323"/>
        <item x="615"/>
        <item x="575"/>
        <item x="608"/>
        <item x="446"/>
        <item x="408"/>
        <item x="29"/>
        <item x="59"/>
        <item x="531"/>
        <item x="162"/>
        <item x="681"/>
        <item x="484"/>
        <item x="146"/>
        <item x="723"/>
        <item x="130"/>
        <item x="52"/>
        <item x="385"/>
        <item x="290"/>
        <item x="317"/>
        <item x="133"/>
        <item x="698"/>
        <item x="703"/>
        <item x="453"/>
        <item x="548"/>
        <item x="447"/>
        <item x="209"/>
        <item x="36"/>
        <item x="76"/>
        <item x="122"/>
        <item x="170"/>
        <item x="347"/>
        <item x="569"/>
        <item x="428"/>
        <item x="144"/>
        <item x="246"/>
        <item x="60"/>
        <item x="77"/>
        <item x="21"/>
        <item x="365"/>
        <item x="445"/>
        <item x="299"/>
        <item x="242"/>
        <item x="113"/>
        <item x="185"/>
        <item x="725"/>
        <item x="694"/>
        <item x="692"/>
        <item x="1"/>
        <item x="163"/>
        <item x="405"/>
        <item x="30"/>
        <item x="471"/>
        <item x="520"/>
        <item x="316"/>
        <item x="456"/>
        <item x="439"/>
        <item x="397"/>
        <item x="604"/>
        <item x="236"/>
        <item x="207"/>
        <item x="504"/>
        <item x="63"/>
        <item x="665"/>
        <item x="574"/>
        <item x="103"/>
        <item x="123"/>
        <item x="458"/>
        <item x="712"/>
        <item x="477"/>
        <item x="70"/>
        <item x="670"/>
        <item x="288"/>
        <item x="287"/>
        <item x="41"/>
        <item x="429"/>
        <item x="398"/>
        <item x="24"/>
        <item x="106"/>
        <item x="131"/>
        <item x="349"/>
        <item x="147"/>
        <item x="171"/>
        <item x="501"/>
        <item x="177"/>
        <item x="419"/>
        <item x="221"/>
        <item x="382"/>
        <item x="345"/>
        <item x="313"/>
        <item x="442"/>
        <item x="237"/>
        <item x="525"/>
        <item x="46"/>
        <item x="244"/>
        <item x="3"/>
        <item x="641"/>
        <item x="636"/>
        <item x="241"/>
        <item x="582"/>
        <item x="222"/>
        <item x="495"/>
        <item x="389"/>
        <item x="9"/>
        <item x="649"/>
        <item x="550"/>
        <item x="167"/>
        <item x="249"/>
        <item x="545"/>
        <item x="661"/>
        <item x="691"/>
        <item x="430"/>
        <item x="255"/>
        <item x="622"/>
        <item x="148"/>
        <item x="125"/>
        <item x="711"/>
        <item x="715"/>
        <item x="7"/>
        <item x="466"/>
        <item x="620"/>
        <item x="361"/>
        <item x="295"/>
        <item x="18"/>
        <item x="279"/>
        <item x="91"/>
        <item x="173"/>
        <item x="245"/>
        <item x="536"/>
        <item x="302"/>
        <item x="153"/>
        <item x="114"/>
        <item x="432"/>
        <item x="261"/>
        <item x="733"/>
        <item x="308"/>
        <item x="732"/>
        <item x="487"/>
        <item x="690"/>
        <item x="158"/>
        <item x="228"/>
        <item x="617"/>
        <item x="56"/>
        <item x="455"/>
        <item x="324"/>
        <item x="267"/>
        <item x="115"/>
        <item x="519"/>
        <item x="375"/>
        <item x="488"/>
        <item x="165"/>
        <item x="538"/>
        <item x="533"/>
        <item x="653"/>
        <item x="95"/>
        <item x="111"/>
        <item x="278"/>
        <item x="121"/>
        <item x="344"/>
        <item x="629"/>
        <item x="229"/>
        <item x="414"/>
        <item x="85"/>
        <item x="13"/>
        <item x="521"/>
        <item x="678"/>
        <item x="625"/>
        <item x="387"/>
        <item x="451"/>
        <item x="120"/>
        <item x="483"/>
        <item x="28"/>
        <item x="198"/>
        <item x="307"/>
        <item x="467"/>
        <item x="650"/>
        <item x="674"/>
        <item x="647"/>
        <item x="339"/>
        <item x="233"/>
        <item x="112"/>
        <item x="364"/>
        <item x="150"/>
        <item x="473"/>
        <item x="23"/>
        <item x="399"/>
        <item x="485"/>
        <item x="688"/>
        <item x="559"/>
        <item x="459"/>
        <item x="168"/>
        <item x="341"/>
        <item x="475"/>
        <item x="555"/>
        <item x="713"/>
        <item x="729"/>
        <item x="644"/>
        <item x="462"/>
        <item x="553"/>
        <item x="39"/>
        <item x="280"/>
        <item x="701"/>
        <item x="318"/>
        <item x="80"/>
        <item x="49"/>
        <item x="551"/>
        <item x="486"/>
        <item x="204"/>
        <item x="312"/>
        <item x="693"/>
        <item x="16"/>
        <item x="12"/>
        <item x="627"/>
        <item x="562"/>
        <item x="139"/>
        <item x="706"/>
        <item x="595"/>
        <item x="597"/>
        <item x="332"/>
        <item x="704"/>
        <item x="492"/>
        <item x="645"/>
        <item x="137"/>
        <item x="199"/>
        <item x="129"/>
        <item x="282"/>
        <item x="482"/>
        <item x="556"/>
        <item x="227"/>
        <item x="434"/>
        <item x="576"/>
        <item x="239"/>
        <item x="476"/>
        <item x="110"/>
        <item x="179"/>
        <item x="564"/>
        <item x="546"/>
        <item x="530"/>
        <item x="510"/>
        <item x="563"/>
        <item x="183"/>
        <item x="351"/>
        <item x="583"/>
        <item x="366"/>
        <item x="37"/>
        <item x="352"/>
        <item x="468"/>
        <item x="541"/>
        <item x="401"/>
        <item x="273"/>
        <item x="654"/>
        <item x="680"/>
        <item x="275"/>
        <item x="136"/>
        <item x="605"/>
        <item x="426"/>
        <item x="5"/>
        <item x="266"/>
        <item x="400"/>
        <item x="441"/>
        <item x="412"/>
        <item x="660"/>
        <item x="257"/>
        <item x="497"/>
        <item x="174"/>
        <item x="298"/>
        <item x="188"/>
        <item x="633"/>
        <item x="87"/>
        <item x="377"/>
        <item x="274"/>
        <item x="272"/>
        <item x="710"/>
        <item x="370"/>
        <item x="283"/>
        <item x="416"/>
        <item x="210"/>
        <item x="88"/>
        <item x="464"/>
        <item x="638"/>
        <item x="157"/>
        <item x="73"/>
        <item x="643"/>
        <item x="119"/>
        <item x="368"/>
        <item x="573"/>
        <item x="223"/>
        <item x="612"/>
        <item x="182"/>
        <item x="315"/>
        <item x="294"/>
        <item x="155"/>
        <item x="646"/>
        <item x="709"/>
        <item x="410"/>
        <item x="248"/>
        <item x="640"/>
        <item x="193"/>
        <item x="82"/>
        <item x="657"/>
        <item x="614"/>
        <item x="172"/>
        <item x="418"/>
        <item x="197"/>
        <item x="516"/>
        <item x="205"/>
        <item x="181"/>
        <item x="353"/>
        <item x="707"/>
        <item x="271"/>
        <item x="342"/>
        <item x="217"/>
        <item x="64"/>
        <item x="578"/>
        <item x="444"/>
        <item x="305"/>
        <item x="369"/>
        <item x="642"/>
        <item x="719"/>
        <item x="436"/>
        <item x="360"/>
        <item x="570"/>
        <item x="452"/>
        <item x="326"/>
        <item x="329"/>
        <item x="588"/>
        <item x="20"/>
        <item x="388"/>
        <item x="102"/>
        <item x="178"/>
        <item x="192"/>
        <item x="350"/>
        <item x="252"/>
        <item x="216"/>
        <item x="435"/>
        <item x="535"/>
        <item x="581"/>
        <item x="490"/>
        <item x="493"/>
        <item x="220"/>
        <item x="489"/>
        <item x="503"/>
        <item x="568"/>
        <item x="540"/>
        <item x="161"/>
        <item x="480"/>
        <item x="127"/>
        <item x="472"/>
        <item x="32"/>
        <item x="240"/>
        <item x="225"/>
        <item x="268"/>
        <item x="300"/>
        <item x="151"/>
        <item x="450"/>
        <item x="253"/>
        <item x="208"/>
        <item x="212"/>
        <item x="390"/>
        <item x="319"/>
        <item x="51"/>
        <item x="213"/>
        <item x="26"/>
        <item x="206"/>
        <item x="45"/>
        <item x="124"/>
        <item x="549"/>
        <item x="296"/>
        <item x="72"/>
        <item x="154"/>
        <item x="321"/>
        <item x="67"/>
        <item x="346"/>
        <item x="22"/>
        <item x="628"/>
        <item x="601"/>
        <item x="218"/>
        <item x="191"/>
        <item x="92"/>
        <item x="676"/>
        <item x="276"/>
        <item x="328"/>
        <item x="508"/>
        <item x="100"/>
        <item x="511"/>
        <item x="285"/>
        <item x="461"/>
        <item x="55"/>
        <item x="662"/>
        <item x="40"/>
        <item x="14"/>
        <item x="722"/>
        <item x="362"/>
        <item x="108"/>
        <item x="679"/>
        <item x="572"/>
        <item x="731"/>
        <item x="502"/>
        <item x="639"/>
        <item x="180"/>
        <item x="44"/>
        <item x="83"/>
        <item x="505"/>
        <item x="297"/>
        <item x="251"/>
        <item x="224"/>
        <item x="470"/>
        <item x="714"/>
        <item x="126"/>
        <item x="196"/>
        <item x="142"/>
        <item x="724"/>
        <item x="17"/>
        <item x="685"/>
        <item x="231"/>
        <item x="424"/>
        <item x="310"/>
        <item x="609"/>
        <item x="585"/>
        <item x="610"/>
        <item x="98"/>
        <item x="314"/>
        <item x="74"/>
        <item x="286"/>
        <item x="53"/>
        <item x="284"/>
        <item x="499"/>
        <item x="599"/>
        <item x="333"/>
        <item x="132"/>
        <item x="86"/>
        <item x="718"/>
        <item x="668"/>
        <item x="708"/>
        <item x="423"/>
        <item x="726"/>
        <item t="default"/>
      </items>
    </pivotField>
    <pivotField dataField="1" showAll="0"/>
    <pivotField showAll="0">
      <items count="3">
        <item x="0"/>
        <item x="1"/>
        <item t="default"/>
      </items>
    </pivotField>
    <pivotField showAll="0"/>
    <pivotField showAll="0"/>
    <pivotField axis="axisRow" showAll="0">
      <items count="6">
        <item x="1"/>
        <item x="2"/>
        <item x="4"/>
        <item x="0"/>
        <item x="3"/>
        <item t="default"/>
      </items>
    </pivotField>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2">
    <field x="19"/>
    <field x="13"/>
  </rowFields>
  <rowItems count="13">
    <i>
      <x/>
    </i>
    <i r="1">
      <x/>
    </i>
    <i r="1">
      <x v="1"/>
    </i>
    <i r="1">
      <x v="2"/>
    </i>
    <i r="1">
      <x v="3"/>
    </i>
    <i r="1">
      <x v="4"/>
    </i>
    <i>
      <x v="1"/>
    </i>
    <i r="1">
      <x/>
    </i>
    <i r="1">
      <x v="1"/>
    </i>
    <i r="1">
      <x v="2"/>
    </i>
    <i r="1">
      <x v="3"/>
    </i>
    <i r="1">
      <x v="4"/>
    </i>
    <i t="grand">
      <x/>
    </i>
  </rowItems>
  <colFields count="1">
    <field x="-2"/>
  </colFields>
  <colItems count="2">
    <i>
      <x/>
    </i>
    <i i="1">
      <x v="1"/>
    </i>
  </colItems>
  <dataFields count="2">
    <dataField name="Sum of Ship_Delay_Days" fld="9" baseField="0" baseItem="0"/>
    <dataField name="Count of Ship_Date" fld="8" subtotal="count" baseField="0" baseItem="0"/>
  </dataFields>
  <chartFormats count="4">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0769C3A-584E-C942-B188-5919A4D282DC}" sourceName="Product">
  <pivotTables>
    <pivotTable tabId="2" name="PivotTable8"/>
    <pivotTable tabId="2" name="PivotTable2"/>
    <pivotTable tabId="2" name="PivotTable3"/>
    <pivotTable tabId="2" name="PivotTable4"/>
    <pivotTable tabId="2" name="PivotTable5"/>
    <pivotTable tabId="2" name="PivotTable6"/>
    <pivotTable tabId="2" name="PivotTable7"/>
  </pivotTables>
  <data>
    <tabular pivotCacheId="192056016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556E54-3DC7-AD4D-8981-9092A450CDC2}" sourceName="Year">
  <pivotTables>
    <pivotTable tabId="2" name="PivotTable8"/>
    <pivotTable tabId="2" name="PivotTable2"/>
    <pivotTable tabId="2" name="PivotTable3"/>
    <pivotTable tabId="2" name="PivotTable4"/>
    <pivotTable tabId="2" name="PivotTable5"/>
    <pivotTable tabId="2" name="PivotTable6"/>
    <pivotTable tabId="2" name="PivotTable7"/>
  </pivotTables>
  <data>
    <tabular pivotCacheId="192056016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9D31ED-6689-9349-BF3C-2FC6AAA404E3}" sourceName="Country">
  <pivotTables>
    <pivotTable tabId="2" name="PivotTable6"/>
    <pivotTable tabId="2" name="PivotTable2"/>
    <pivotTable tabId="2" name="PivotTable3"/>
    <pivotTable tabId="2" name="PivotTable4"/>
    <pivotTable tabId="2" name="PivotTable5"/>
    <pivotTable tabId="2" name="PivotTable7"/>
    <pivotTable tabId="2" name="PivotTable8"/>
  </pivotTables>
  <data>
    <tabular pivotCacheId="1920560163">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ing_Group" xr10:uid="{2B4D1E79-4640-DE4C-85BF-E9B463B2960A}" sourceName="Buying_Group">
  <pivotTables>
    <pivotTable tabId="2" name="PivotTable4"/>
    <pivotTable tabId="2" name="PivotTable2"/>
    <pivotTable tabId="2" name="PivotTable3"/>
    <pivotTable tabId="2" name="PivotTable5"/>
    <pivotTable tabId="2" name="PivotTable6"/>
    <pivotTable tabId="2" name="PivotTable7"/>
    <pivotTable tabId="2" name="PivotTable8"/>
  </pivotTables>
  <data>
    <tabular pivotCacheId="19205601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C87DE92-BA8A-0A45-A896-CD5B40065F45}" cache="Slicer_Product" caption="Product" rowHeight="251883"/>
  <slicer name="Year" xr10:uid="{AE2FF0E5-3BD1-314C-96F8-3CDBB4DAA094}" cache="Slicer_Year" caption="Year" rowHeight="251883"/>
  <slicer name="Country" xr10:uid="{CC4BE424-6DDB-B944-A2CC-4F7D76264D26}" cache="Slicer_Country" caption="Country" rowHeight="251883"/>
  <slicer name="Buying_Group" xr10:uid="{E8A6F453-5D83-2344-884F-B72C9B5A3DD4}" cache="Slicer_Buying_Group" caption="Buying_Grou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4E7EA-2726-704C-A9B2-E36DA77E2F7A}" name="biosales" displayName="biosales" ref="A1:Z5001" totalsRowShown="0">
  <autoFilter ref="A1:Z5001" xr:uid="{2D34E7EA-2726-704C-A9B2-E36DA77E2F7A}"/>
  <tableColumns count="26">
    <tableColumn id="1" xr3:uid="{AA206FA4-5CCC-5C4F-BC58-ECC2572A4F71}" name="Dashing"/>
    <tableColumn id="2" xr3:uid="{7563E6E5-32FB-7B40-8B95-E1CEF8A705C0}" name="Order_ID"/>
    <tableColumn id="3" xr3:uid="{3563DBE3-FAC6-4C4F-AABF-BE6F7866BF08}" name="Customer_ID"/>
    <tableColumn id="4" xr3:uid="{7D81730F-9E43-9241-86C4-DA3C09966EF2}" name="SAP_ID"/>
    <tableColumn id="5" xr3:uid="{C24C5B56-FFF6-F74C-BE43-EAE69FD738E1}" name="IQVIA_Vendor_ID"/>
    <tableColumn id="6" xr3:uid="{1992B8D7-049C-C44C-AB40-0175C57C5E3F}" name="Product"/>
    <tableColumn id="7" xr3:uid="{F8F425DA-454E-B24D-8BB7-CBEE536103CE}" name="Deal_Size"/>
    <tableColumn id="8" xr3:uid="{9D0EE04C-42F6-B847-AB8B-2611D574C252}" name="Order_Date" dataDxfId="8"/>
    <tableColumn id="9" xr3:uid="{FA3F1364-5387-8B42-82D9-03ED9B4C2130}" name="Ship_Date" dataDxfId="7"/>
    <tableColumn id="10" xr3:uid="{5E3103B3-BD63-FC4F-A32E-19FDA841D857}" name="Ship_Delay_Days"/>
    <tableColumn id="11" xr3:uid="{A351815C-1DA8-7141-BE35-587BF0569D75}" name="Year"/>
    <tableColumn id="12" xr3:uid="{9AFFB6F2-0E9B-C04B-AF1B-DD46E26B2F69}" name="Month"/>
    <tableColumn id="13" xr3:uid="{DB33717E-3602-6C4B-8D4A-6550ED1D478C}" name="Day"/>
    <tableColumn id="14" xr3:uid="{B53E6AB2-E339-3A45-81A1-AB58F961E7AF}" name="Country"/>
    <tableColumn id="15" xr3:uid="{1C87FDC0-D18D-A446-82D4-BF698CE2D89B}" name="Buying_Group"/>
    <tableColumn id="16" xr3:uid="{666FDA0C-9C69-C047-AF61-1FAC4FC54DC2}" name="HCO_ID"/>
    <tableColumn id="17" xr3:uid="{0C219314-D67F-4C44-ACBB-DCE5C201898C}" name="HCP_ID"/>
    <tableColumn id="18" xr3:uid="{005B858F-2556-2B4B-A2CE-BE692890C6D7}" name="NPI"/>
    <tableColumn id="19" xr3:uid="{3DABF495-6221-7E49-98CA-BC62817E6531}" name="License_Number"/>
    <tableColumn id="20" xr3:uid="{D5781183-E386-864D-B76F-6106BBEDEF72}" name="Delay Flag " dataDxfId="6">
      <calculatedColumnFormula>IF(biosales[[#This Row],[Ship_Delay_Days]]&gt;3,"Delayed","On-Time")</calculatedColumnFormula>
    </tableColumn>
    <tableColumn id="21" xr3:uid="{0E39489C-AF6A-A844-9FC8-B27B4F961464}" name="Month Name" dataDxfId="5">
      <calculatedColumnFormula>TEXT(biosales[[#This Row],[Order_Date]],"mmm")</calculatedColumnFormula>
    </tableColumn>
    <tableColumn id="22" xr3:uid="{D97F26B7-34F7-C041-93F6-E1C11E3AFD33}" name="Year-Month" dataDxfId="4">
      <calculatedColumnFormula>TEXT(biosales[[#This Row],[Order_Date]],"yyyy-mm")</calculatedColumnFormula>
    </tableColumn>
    <tableColumn id="23" xr3:uid="{4A9E6DE9-6472-634F-82BC-9A76D4DFFEF8}" name="Total Revenue" dataDxfId="3">
      <calculatedColumnFormula>SUM(biosales[Deal_Size])</calculatedColumnFormula>
    </tableColumn>
    <tableColumn id="24" xr3:uid="{2D085B9F-6A76-B346-805A-E440C8388C3E}" name="Total Orders" dataDxfId="2">
      <calculatedColumnFormula>COUNT(biosales[Order_ID])</calculatedColumnFormula>
    </tableColumn>
    <tableColumn id="25" xr3:uid="{4B3BA13F-49E2-084C-BFC7-B465244782B1}" name="Avg Deal Size" dataDxfId="1">
      <calculatedColumnFormula>AVERAGE(biosales[Deal_Size])</calculatedColumnFormula>
    </tableColumn>
    <tableColumn id="26" xr3:uid="{0507C6BE-715F-6342-906C-3A9275BBE54B}" name="% Delayed" dataDxfId="0">
      <calculatedColumnFormula>COUNTIF(biosales[Ship_Delay_Days],"&gt;3")/COUNT(biosales[Order_ID])</calculatedColumnFormula>
    </tableColumn>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808C2013-DDB4-4A46-A387-547DBDD8AA7D}" sourceName="Ship_Date">
  <pivotTables>
    <pivotTable tabId="2" name="PivotTable8"/>
  </pivotTables>
  <state minimalRefreshVersion="6" lastRefreshVersion="6" pivotCacheId="192056016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_Date" xr10:uid="{384A9564-6FA0-E34E-894D-50071E32CDFC}" cache="NativeTimeline_Ship_Date" caption="Ship_Date" level="2" selectionLevel="2" scrollPosition="2024-12-0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B65E3-F7DE-1942-8EEE-EC1C17D69AB5}">
  <dimension ref="A1:Z5001"/>
  <sheetViews>
    <sheetView topLeftCell="J1" workbookViewId="0">
      <selection activeCell="W1" sqref="W1:Z2"/>
    </sheetView>
  </sheetViews>
  <sheetFormatPr baseColWidth="10" defaultRowHeight="16" x14ac:dyDescent="0.2"/>
  <cols>
    <col min="3" max="3" width="14.5" customWidth="1"/>
    <col min="5" max="5" width="17.5" customWidth="1"/>
    <col min="7" max="7" width="11.5" customWidth="1"/>
    <col min="8" max="8" width="13" customWidth="1"/>
    <col min="9" max="9" width="11.83203125" customWidth="1"/>
    <col min="10" max="10" width="17.5" customWidth="1"/>
    <col min="15" max="15" width="14.83203125" customWidth="1"/>
    <col min="19" max="19" width="17.5" customWidth="1"/>
  </cols>
  <sheetData>
    <row r="1" spans="1:26" x14ac:dyDescent="0.2">
      <c r="A1" t="s">
        <v>31155</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31156</v>
      </c>
      <c r="U1" t="s">
        <v>31157</v>
      </c>
      <c r="V1" t="s">
        <v>31158</v>
      </c>
      <c r="W1" t="s">
        <v>31159</v>
      </c>
      <c r="X1" t="s">
        <v>31160</v>
      </c>
      <c r="Y1" t="s">
        <v>31161</v>
      </c>
      <c r="Z1" t="s">
        <v>31162</v>
      </c>
    </row>
    <row r="2" spans="1:26" ht="17" x14ac:dyDescent="0.25">
      <c r="A2" t="s">
        <v>18</v>
      </c>
      <c r="B2">
        <v>100000</v>
      </c>
      <c r="C2" t="s">
        <v>19</v>
      </c>
      <c r="D2" t="s">
        <v>20</v>
      </c>
      <c r="E2" t="s">
        <v>21</v>
      </c>
      <c r="F2" t="s">
        <v>22</v>
      </c>
      <c r="G2">
        <v>22845.8</v>
      </c>
      <c r="H2" s="1">
        <v>45029</v>
      </c>
      <c r="I2" s="1">
        <v>45032</v>
      </c>
      <c r="J2">
        <v>3</v>
      </c>
      <c r="K2">
        <v>2023</v>
      </c>
      <c r="L2">
        <v>4</v>
      </c>
      <c r="M2">
        <v>13</v>
      </c>
      <c r="N2" t="s">
        <v>23</v>
      </c>
      <c r="O2" t="s">
        <v>24</v>
      </c>
      <c r="P2" t="s">
        <v>25</v>
      </c>
      <c r="Q2" t="s">
        <v>26</v>
      </c>
      <c r="R2">
        <v>5537253172</v>
      </c>
      <c r="S2" t="s">
        <v>27</v>
      </c>
      <c r="T2" t="str">
        <f>IF(biosales[[#This Row],[Ship_Delay_Days]]&gt;3,"Delayed","On-Time")</f>
        <v>On-Time</v>
      </c>
      <c r="U2" s="2" t="str">
        <f>TEXT(biosales[[#This Row],[Order_Date]],"mmm")</f>
        <v>Apr</v>
      </c>
      <c r="V2" t="str">
        <f>TEXT(biosales[[#This Row],[Order_Date]],"yyyy-mm")</f>
        <v>2023-04</v>
      </c>
      <c r="W2" s="2">
        <f>SUM(biosales[Deal_Size])</f>
        <v>128519746.48000009</v>
      </c>
      <c r="X2">
        <f>COUNT(biosales[Order_ID])</f>
        <v>5000</v>
      </c>
      <c r="Y2" s="2">
        <f>AVERAGE(biosales[Deal_Size])</f>
        <v>25703.949296000017</v>
      </c>
      <c r="Z2">
        <f>COUNTIF(biosales[Ship_Delay_Days],"&gt;3")/COUNT(biosales[Order_ID])</f>
        <v>0.60640000000000005</v>
      </c>
    </row>
    <row r="3" spans="1:26" x14ac:dyDescent="0.2">
      <c r="A3" t="s">
        <v>28</v>
      </c>
      <c r="B3">
        <v>100001</v>
      </c>
      <c r="C3" t="s">
        <v>29</v>
      </c>
      <c r="D3" t="s">
        <v>30</v>
      </c>
      <c r="E3" t="s">
        <v>31</v>
      </c>
      <c r="F3" t="s">
        <v>32</v>
      </c>
      <c r="G3">
        <v>15907.87</v>
      </c>
      <c r="H3" s="1">
        <v>45270</v>
      </c>
      <c r="I3" s="1">
        <v>45275</v>
      </c>
      <c r="J3">
        <v>5</v>
      </c>
      <c r="K3">
        <v>2023</v>
      </c>
      <c r="L3">
        <v>12</v>
      </c>
      <c r="M3">
        <v>10</v>
      </c>
      <c r="N3" t="s">
        <v>33</v>
      </c>
      <c r="O3" t="s">
        <v>24</v>
      </c>
      <c r="P3" t="s">
        <v>34</v>
      </c>
      <c r="Q3" t="s">
        <v>35</v>
      </c>
      <c r="R3">
        <v>5495394815</v>
      </c>
      <c r="S3" t="s">
        <v>36</v>
      </c>
      <c r="T3" t="str">
        <f>IF(biosales[[#This Row],[Ship_Delay_Days]]&gt;3,"Delayed","On-Time")</f>
        <v>Delayed</v>
      </c>
      <c r="U3" t="str">
        <f>TEXT(biosales[[#This Row],[Order_Date]],"mmm")</f>
        <v>Dec</v>
      </c>
      <c r="V3" t="str">
        <f>TEXT(biosales[[#This Row],[Order_Date]],"yyyy-mm")</f>
        <v>2023-12</v>
      </c>
    </row>
    <row r="4" spans="1:26" x14ac:dyDescent="0.2">
      <c r="A4" t="s">
        <v>37</v>
      </c>
      <c r="B4">
        <v>100002</v>
      </c>
      <c r="C4" t="s">
        <v>38</v>
      </c>
      <c r="D4" t="s">
        <v>39</v>
      </c>
      <c r="E4" t="s">
        <v>40</v>
      </c>
      <c r="F4" t="s">
        <v>32</v>
      </c>
      <c r="G4">
        <v>30028.31</v>
      </c>
      <c r="H4" s="1">
        <v>45116</v>
      </c>
      <c r="I4" s="1">
        <v>45118</v>
      </c>
      <c r="J4">
        <v>2</v>
      </c>
      <c r="K4">
        <v>2023</v>
      </c>
      <c r="L4">
        <v>7</v>
      </c>
      <c r="M4">
        <v>9</v>
      </c>
      <c r="N4" t="s">
        <v>41</v>
      </c>
      <c r="O4" t="s">
        <v>42</v>
      </c>
      <c r="P4" t="s">
        <v>43</v>
      </c>
      <c r="Q4" t="s">
        <v>44</v>
      </c>
      <c r="R4">
        <v>1279394470</v>
      </c>
      <c r="S4" t="s">
        <v>45</v>
      </c>
      <c r="T4" t="str">
        <f>IF(biosales[[#This Row],[Ship_Delay_Days]]&gt;3,"Delayed","On-Time")</f>
        <v>On-Time</v>
      </c>
      <c r="U4" t="str">
        <f>TEXT(biosales[[#This Row],[Order_Date]],"mmm")</f>
        <v>Jul</v>
      </c>
      <c r="V4" t="str">
        <f>TEXT(biosales[[#This Row],[Order_Date]],"yyyy-mm")</f>
        <v>2023-07</v>
      </c>
    </row>
    <row r="5" spans="1:26" x14ac:dyDescent="0.2">
      <c r="A5" t="s">
        <v>46</v>
      </c>
      <c r="B5">
        <v>100003</v>
      </c>
      <c r="C5" t="s">
        <v>47</v>
      </c>
      <c r="D5" t="s">
        <v>48</v>
      </c>
      <c r="E5" t="s">
        <v>49</v>
      </c>
      <c r="F5" t="s">
        <v>22</v>
      </c>
      <c r="G5">
        <v>1782.35</v>
      </c>
      <c r="H5" s="1">
        <v>45314</v>
      </c>
      <c r="I5" s="1">
        <v>45322</v>
      </c>
      <c r="J5">
        <v>8</v>
      </c>
      <c r="K5">
        <v>2024</v>
      </c>
      <c r="L5">
        <v>1</v>
      </c>
      <c r="M5">
        <v>23</v>
      </c>
      <c r="N5" t="s">
        <v>41</v>
      </c>
      <c r="O5" t="s">
        <v>50</v>
      </c>
      <c r="P5" t="s">
        <v>51</v>
      </c>
      <c r="Q5" t="s">
        <v>52</v>
      </c>
      <c r="R5">
        <v>4578544903</v>
      </c>
      <c r="S5" t="s">
        <v>53</v>
      </c>
      <c r="T5" t="str">
        <f>IF(biosales[[#This Row],[Ship_Delay_Days]]&gt;3,"Delayed","On-Time")</f>
        <v>Delayed</v>
      </c>
      <c r="U5" t="str">
        <f>TEXT(biosales[[#This Row],[Order_Date]],"mmm")</f>
        <v>Jan</v>
      </c>
      <c r="V5" t="str">
        <f>TEXT(biosales[[#This Row],[Order_Date]],"yyyy-mm")</f>
        <v>2024-01</v>
      </c>
    </row>
    <row r="6" spans="1:26" x14ac:dyDescent="0.2">
      <c r="A6" t="s">
        <v>54</v>
      </c>
      <c r="B6">
        <v>100004</v>
      </c>
      <c r="C6" t="s">
        <v>55</v>
      </c>
      <c r="D6" t="s">
        <v>56</v>
      </c>
      <c r="E6" t="s">
        <v>57</v>
      </c>
      <c r="F6" t="s">
        <v>58</v>
      </c>
      <c r="G6">
        <v>16273.84</v>
      </c>
      <c r="H6" s="1">
        <v>45007</v>
      </c>
      <c r="I6" s="1">
        <v>45010</v>
      </c>
      <c r="J6">
        <v>3</v>
      </c>
      <c r="K6">
        <v>2023</v>
      </c>
      <c r="L6">
        <v>3</v>
      </c>
      <c r="M6">
        <v>22</v>
      </c>
      <c r="N6" t="s">
        <v>41</v>
      </c>
      <c r="O6" t="s">
        <v>42</v>
      </c>
      <c r="P6" t="s">
        <v>59</v>
      </c>
      <c r="Q6" t="s">
        <v>60</v>
      </c>
      <c r="R6">
        <v>5164334270</v>
      </c>
      <c r="S6" t="s">
        <v>61</v>
      </c>
      <c r="T6" t="str">
        <f>IF(biosales[[#This Row],[Ship_Delay_Days]]&gt;3,"Delayed","On-Time")</f>
        <v>On-Time</v>
      </c>
      <c r="U6" t="str">
        <f>TEXT(biosales[[#This Row],[Order_Date]],"mmm")</f>
        <v>Mar</v>
      </c>
      <c r="V6" t="str">
        <f>TEXT(biosales[[#This Row],[Order_Date]],"yyyy-mm")</f>
        <v>2023-03</v>
      </c>
    </row>
    <row r="7" spans="1:26" x14ac:dyDescent="0.2">
      <c r="A7" t="s">
        <v>62</v>
      </c>
      <c r="B7">
        <v>100005</v>
      </c>
      <c r="C7" t="s">
        <v>63</v>
      </c>
      <c r="D7" t="s">
        <v>64</v>
      </c>
      <c r="E7" t="s">
        <v>65</v>
      </c>
      <c r="F7" t="s">
        <v>66</v>
      </c>
      <c r="G7">
        <v>5336.13</v>
      </c>
      <c r="H7" s="1">
        <v>45482</v>
      </c>
      <c r="I7" s="1">
        <v>45483</v>
      </c>
      <c r="J7">
        <v>1</v>
      </c>
      <c r="K7">
        <v>2024</v>
      </c>
      <c r="L7">
        <v>7</v>
      </c>
      <c r="M7">
        <v>9</v>
      </c>
      <c r="N7" t="s">
        <v>67</v>
      </c>
      <c r="O7" t="s">
        <v>24</v>
      </c>
      <c r="P7" t="s">
        <v>68</v>
      </c>
      <c r="Q7" t="s">
        <v>69</v>
      </c>
      <c r="R7">
        <v>7612927342</v>
      </c>
      <c r="S7" t="s">
        <v>70</v>
      </c>
      <c r="T7" t="str">
        <f>IF(biosales[[#This Row],[Ship_Delay_Days]]&gt;3,"Delayed","On-Time")</f>
        <v>On-Time</v>
      </c>
      <c r="U7" t="str">
        <f>TEXT(biosales[[#This Row],[Order_Date]],"mmm")</f>
        <v>Jul</v>
      </c>
      <c r="V7" t="str">
        <f>TEXT(biosales[[#This Row],[Order_Date]],"yyyy-mm")</f>
        <v>2024-07</v>
      </c>
    </row>
    <row r="8" spans="1:26" x14ac:dyDescent="0.2">
      <c r="A8" t="s">
        <v>71</v>
      </c>
      <c r="B8">
        <v>100006</v>
      </c>
      <c r="C8" t="s">
        <v>72</v>
      </c>
      <c r="D8" t="s">
        <v>73</v>
      </c>
      <c r="E8" t="s">
        <v>74</v>
      </c>
      <c r="F8" t="s">
        <v>22</v>
      </c>
      <c r="G8">
        <v>4652.9799999999996</v>
      </c>
      <c r="H8" s="1">
        <v>45143</v>
      </c>
      <c r="I8" s="1">
        <v>45151</v>
      </c>
      <c r="J8">
        <v>8</v>
      </c>
      <c r="K8">
        <v>2023</v>
      </c>
      <c r="L8">
        <v>8</v>
      </c>
      <c r="M8">
        <v>5</v>
      </c>
      <c r="N8" t="s">
        <v>67</v>
      </c>
      <c r="O8" t="s">
        <v>42</v>
      </c>
      <c r="P8" t="s">
        <v>75</v>
      </c>
      <c r="Q8" t="s">
        <v>76</v>
      </c>
      <c r="R8">
        <v>4055190407</v>
      </c>
      <c r="S8" t="s">
        <v>77</v>
      </c>
      <c r="T8" t="str">
        <f>IF(biosales[[#This Row],[Ship_Delay_Days]]&gt;3,"Delayed","On-Time")</f>
        <v>Delayed</v>
      </c>
      <c r="U8" t="str">
        <f>TEXT(biosales[[#This Row],[Order_Date]],"mmm")</f>
        <v>Aug</v>
      </c>
      <c r="V8" t="str">
        <f>TEXT(biosales[[#This Row],[Order_Date]],"yyyy-mm")</f>
        <v>2023-08</v>
      </c>
    </row>
    <row r="9" spans="1:26" x14ac:dyDescent="0.2">
      <c r="A9" t="s">
        <v>78</v>
      </c>
      <c r="B9">
        <v>100007</v>
      </c>
      <c r="C9" t="s">
        <v>79</v>
      </c>
      <c r="D9" t="s">
        <v>80</v>
      </c>
      <c r="E9" t="s">
        <v>81</v>
      </c>
      <c r="F9" t="s">
        <v>22</v>
      </c>
      <c r="G9">
        <v>32902.769999999997</v>
      </c>
      <c r="H9" s="1">
        <v>45345</v>
      </c>
      <c r="I9" s="1">
        <v>45345</v>
      </c>
      <c r="J9">
        <v>0</v>
      </c>
      <c r="K9">
        <v>2024</v>
      </c>
      <c r="L9">
        <v>2</v>
      </c>
      <c r="M9">
        <v>23</v>
      </c>
      <c r="N9" t="s">
        <v>41</v>
      </c>
      <c r="O9" t="s">
        <v>42</v>
      </c>
      <c r="P9" t="s">
        <v>82</v>
      </c>
      <c r="Q9" t="s">
        <v>83</v>
      </c>
      <c r="R9">
        <v>3677045063</v>
      </c>
      <c r="S9" t="s">
        <v>84</v>
      </c>
      <c r="T9" t="str">
        <f>IF(biosales[[#This Row],[Ship_Delay_Days]]&gt;3,"Delayed","On-Time")</f>
        <v>On-Time</v>
      </c>
      <c r="U9" t="str">
        <f>TEXT(biosales[[#This Row],[Order_Date]],"mmm")</f>
        <v>Feb</v>
      </c>
      <c r="V9" t="str">
        <f>TEXT(biosales[[#This Row],[Order_Date]],"yyyy-mm")</f>
        <v>2024-02</v>
      </c>
    </row>
    <row r="10" spans="1:26" x14ac:dyDescent="0.2">
      <c r="A10" t="s">
        <v>85</v>
      </c>
      <c r="B10">
        <v>100008</v>
      </c>
      <c r="C10" t="s">
        <v>86</v>
      </c>
      <c r="D10" t="s">
        <v>87</v>
      </c>
      <c r="E10" t="s">
        <v>88</v>
      </c>
      <c r="F10" t="s">
        <v>32</v>
      </c>
      <c r="G10">
        <v>33630.199999999997</v>
      </c>
      <c r="H10" s="1">
        <v>44959</v>
      </c>
      <c r="I10" s="1">
        <v>44965</v>
      </c>
      <c r="J10">
        <v>6</v>
      </c>
      <c r="K10">
        <v>2023</v>
      </c>
      <c r="L10">
        <v>2</v>
      </c>
      <c r="M10">
        <v>2</v>
      </c>
      <c r="N10" t="s">
        <v>41</v>
      </c>
      <c r="O10" t="s">
        <v>24</v>
      </c>
      <c r="P10" t="s">
        <v>89</v>
      </c>
      <c r="Q10" t="s">
        <v>90</v>
      </c>
      <c r="R10">
        <v>3410667225</v>
      </c>
      <c r="S10" t="s">
        <v>91</v>
      </c>
      <c r="T10" t="str">
        <f>IF(biosales[[#This Row],[Ship_Delay_Days]]&gt;3,"Delayed","On-Time")</f>
        <v>Delayed</v>
      </c>
      <c r="U10" t="str">
        <f>TEXT(biosales[[#This Row],[Order_Date]],"mmm")</f>
        <v>Feb</v>
      </c>
      <c r="V10" t="str">
        <f>TEXT(biosales[[#This Row],[Order_Date]],"yyyy-mm")</f>
        <v>2023-02</v>
      </c>
    </row>
    <row r="11" spans="1:26" x14ac:dyDescent="0.2">
      <c r="A11" t="s">
        <v>92</v>
      </c>
      <c r="B11">
        <v>100009</v>
      </c>
      <c r="C11" t="s">
        <v>93</v>
      </c>
      <c r="D11" t="s">
        <v>94</v>
      </c>
      <c r="E11" t="s">
        <v>95</v>
      </c>
      <c r="F11" t="s">
        <v>66</v>
      </c>
      <c r="G11">
        <v>6433.65</v>
      </c>
      <c r="H11" s="1">
        <v>45324</v>
      </c>
      <c r="I11" s="1">
        <v>45330</v>
      </c>
      <c r="J11">
        <v>6</v>
      </c>
      <c r="K11">
        <v>2024</v>
      </c>
      <c r="L11">
        <v>2</v>
      </c>
      <c r="M11">
        <v>2</v>
      </c>
      <c r="N11" t="s">
        <v>67</v>
      </c>
      <c r="O11" t="s">
        <v>24</v>
      </c>
      <c r="P11" t="s">
        <v>96</v>
      </c>
      <c r="Q11" t="s">
        <v>97</v>
      </c>
      <c r="R11">
        <v>9724921918</v>
      </c>
      <c r="S11" t="s">
        <v>98</v>
      </c>
      <c r="T11" t="str">
        <f>IF(biosales[[#This Row],[Ship_Delay_Days]]&gt;3,"Delayed","On-Time")</f>
        <v>Delayed</v>
      </c>
      <c r="U11" t="str">
        <f>TEXT(biosales[[#This Row],[Order_Date]],"mmm")</f>
        <v>Feb</v>
      </c>
      <c r="V11" t="str">
        <f>TEXT(biosales[[#This Row],[Order_Date]],"yyyy-mm")</f>
        <v>2024-02</v>
      </c>
    </row>
    <row r="12" spans="1:26" x14ac:dyDescent="0.2">
      <c r="A12" t="s">
        <v>99</v>
      </c>
      <c r="B12">
        <v>100010</v>
      </c>
      <c r="C12" t="s">
        <v>100</v>
      </c>
      <c r="D12" t="s">
        <v>101</v>
      </c>
      <c r="E12" t="s">
        <v>102</v>
      </c>
      <c r="F12" t="s">
        <v>66</v>
      </c>
      <c r="G12">
        <v>7827.24</v>
      </c>
      <c r="H12" s="1">
        <v>45167</v>
      </c>
      <c r="I12" s="1">
        <v>45170</v>
      </c>
      <c r="J12">
        <v>3</v>
      </c>
      <c r="K12">
        <v>2023</v>
      </c>
      <c r="L12">
        <v>8</v>
      </c>
      <c r="M12">
        <v>29</v>
      </c>
      <c r="N12" t="s">
        <v>41</v>
      </c>
      <c r="O12" t="s">
        <v>24</v>
      </c>
      <c r="P12" t="s">
        <v>103</v>
      </c>
      <c r="Q12" t="s">
        <v>104</v>
      </c>
      <c r="R12">
        <v>1982680611</v>
      </c>
      <c r="S12" t="s">
        <v>105</v>
      </c>
      <c r="T12" t="str">
        <f>IF(biosales[[#This Row],[Ship_Delay_Days]]&gt;3,"Delayed","On-Time")</f>
        <v>On-Time</v>
      </c>
      <c r="U12" t="str">
        <f>TEXT(biosales[[#This Row],[Order_Date]],"mmm")</f>
        <v>Aug</v>
      </c>
      <c r="V12" t="str">
        <f>TEXT(biosales[[#This Row],[Order_Date]],"yyyy-mm")</f>
        <v>2023-08</v>
      </c>
    </row>
    <row r="13" spans="1:26" x14ac:dyDescent="0.2">
      <c r="A13" t="s">
        <v>106</v>
      </c>
      <c r="B13">
        <v>100011</v>
      </c>
      <c r="C13" t="s">
        <v>107</v>
      </c>
      <c r="D13" t="s">
        <v>108</v>
      </c>
      <c r="E13" t="s">
        <v>109</v>
      </c>
      <c r="F13" t="s">
        <v>32</v>
      </c>
      <c r="G13">
        <v>31593.35</v>
      </c>
      <c r="H13" s="1">
        <v>45086</v>
      </c>
      <c r="I13" s="1">
        <v>45092</v>
      </c>
      <c r="J13">
        <v>6</v>
      </c>
      <c r="K13">
        <v>2023</v>
      </c>
      <c r="L13">
        <v>6</v>
      </c>
      <c r="M13">
        <v>9</v>
      </c>
      <c r="N13" t="s">
        <v>110</v>
      </c>
      <c r="O13" t="s">
        <v>50</v>
      </c>
      <c r="P13" t="s">
        <v>111</v>
      </c>
      <c r="Q13" t="s">
        <v>112</v>
      </c>
      <c r="R13">
        <v>7611424586</v>
      </c>
      <c r="S13" t="s">
        <v>113</v>
      </c>
      <c r="T13" t="str">
        <f>IF(biosales[[#This Row],[Ship_Delay_Days]]&gt;3,"Delayed","On-Time")</f>
        <v>Delayed</v>
      </c>
      <c r="U13" t="str">
        <f>TEXT(biosales[[#This Row],[Order_Date]],"mmm")</f>
        <v>Jun</v>
      </c>
      <c r="V13" t="str">
        <f>TEXT(biosales[[#This Row],[Order_Date]],"yyyy-mm")</f>
        <v>2023-06</v>
      </c>
    </row>
    <row r="14" spans="1:26" x14ac:dyDescent="0.2">
      <c r="A14" t="s">
        <v>114</v>
      </c>
      <c r="B14">
        <v>100012</v>
      </c>
      <c r="C14" t="s">
        <v>115</v>
      </c>
      <c r="D14" t="s">
        <v>116</v>
      </c>
      <c r="E14" t="s">
        <v>117</v>
      </c>
      <c r="F14" t="s">
        <v>58</v>
      </c>
      <c r="G14">
        <v>14334.48</v>
      </c>
      <c r="H14" s="1">
        <v>45432</v>
      </c>
      <c r="I14" s="1">
        <v>45438</v>
      </c>
      <c r="J14">
        <v>6</v>
      </c>
      <c r="K14">
        <v>2024</v>
      </c>
      <c r="L14">
        <v>5</v>
      </c>
      <c r="M14">
        <v>20</v>
      </c>
      <c r="N14" t="s">
        <v>41</v>
      </c>
      <c r="O14" t="s">
        <v>24</v>
      </c>
      <c r="P14" t="s">
        <v>118</v>
      </c>
      <c r="Q14" t="s">
        <v>119</v>
      </c>
      <c r="R14">
        <v>2309025538</v>
      </c>
      <c r="S14" t="s">
        <v>120</v>
      </c>
      <c r="T14" t="str">
        <f>IF(biosales[[#This Row],[Ship_Delay_Days]]&gt;3,"Delayed","On-Time")</f>
        <v>Delayed</v>
      </c>
      <c r="U14" t="str">
        <f>TEXT(biosales[[#This Row],[Order_Date]],"mmm")</f>
        <v>May</v>
      </c>
      <c r="V14" t="str">
        <f>TEXT(biosales[[#This Row],[Order_Date]],"yyyy-mm")</f>
        <v>2024-05</v>
      </c>
    </row>
    <row r="15" spans="1:26" x14ac:dyDescent="0.2">
      <c r="A15" t="s">
        <v>121</v>
      </c>
      <c r="B15">
        <v>100013</v>
      </c>
      <c r="C15" t="s">
        <v>122</v>
      </c>
      <c r="D15" t="s">
        <v>123</v>
      </c>
      <c r="E15" t="s">
        <v>124</v>
      </c>
      <c r="F15" t="s">
        <v>22</v>
      </c>
      <c r="G15">
        <v>17543.14</v>
      </c>
      <c r="H15" s="1">
        <v>45382</v>
      </c>
      <c r="I15" s="1">
        <v>45390</v>
      </c>
      <c r="J15">
        <v>8</v>
      </c>
      <c r="K15">
        <v>2024</v>
      </c>
      <c r="L15">
        <v>3</v>
      </c>
      <c r="M15">
        <v>31</v>
      </c>
      <c r="N15" t="s">
        <v>110</v>
      </c>
      <c r="O15" t="s">
        <v>24</v>
      </c>
      <c r="P15" t="s">
        <v>125</v>
      </c>
      <c r="Q15" t="s">
        <v>126</v>
      </c>
      <c r="R15">
        <v>6234552479</v>
      </c>
      <c r="S15" t="s">
        <v>127</v>
      </c>
      <c r="T15" t="str">
        <f>IF(biosales[[#This Row],[Ship_Delay_Days]]&gt;3,"Delayed","On-Time")</f>
        <v>Delayed</v>
      </c>
      <c r="U15" t="str">
        <f>TEXT(biosales[[#This Row],[Order_Date]],"mmm")</f>
        <v>Mar</v>
      </c>
      <c r="V15" t="str">
        <f>TEXT(biosales[[#This Row],[Order_Date]],"yyyy-mm")</f>
        <v>2024-03</v>
      </c>
    </row>
    <row r="16" spans="1:26" x14ac:dyDescent="0.2">
      <c r="A16" t="s">
        <v>128</v>
      </c>
      <c r="B16">
        <v>100014</v>
      </c>
      <c r="C16" t="s">
        <v>129</v>
      </c>
      <c r="D16" t="s">
        <v>130</v>
      </c>
      <c r="E16" t="s">
        <v>131</v>
      </c>
      <c r="F16" t="s">
        <v>58</v>
      </c>
      <c r="G16">
        <v>48159.92</v>
      </c>
      <c r="H16" s="1">
        <v>45618</v>
      </c>
      <c r="I16" s="1">
        <v>45618</v>
      </c>
      <c r="J16">
        <v>0</v>
      </c>
      <c r="K16">
        <v>2024</v>
      </c>
      <c r="L16">
        <v>11</v>
      </c>
      <c r="M16">
        <v>22</v>
      </c>
      <c r="N16" t="s">
        <v>41</v>
      </c>
      <c r="O16" t="s">
        <v>50</v>
      </c>
      <c r="P16" t="s">
        <v>132</v>
      </c>
      <c r="Q16" t="s">
        <v>133</v>
      </c>
      <c r="R16">
        <v>1636028516</v>
      </c>
      <c r="S16" t="s">
        <v>134</v>
      </c>
      <c r="T16" t="str">
        <f>IF(biosales[[#This Row],[Ship_Delay_Days]]&gt;3,"Delayed","On-Time")</f>
        <v>On-Time</v>
      </c>
      <c r="U16" t="str">
        <f>TEXT(biosales[[#This Row],[Order_Date]],"mmm")</f>
        <v>Nov</v>
      </c>
      <c r="V16" t="str">
        <f>TEXT(biosales[[#This Row],[Order_Date]],"yyyy-mm")</f>
        <v>2024-11</v>
      </c>
    </row>
    <row r="17" spans="1:22" x14ac:dyDescent="0.2">
      <c r="A17" t="s">
        <v>135</v>
      </c>
      <c r="B17">
        <v>100015</v>
      </c>
      <c r="C17" t="s">
        <v>136</v>
      </c>
      <c r="D17" t="s">
        <v>137</v>
      </c>
      <c r="E17" t="s">
        <v>138</v>
      </c>
      <c r="F17" t="s">
        <v>66</v>
      </c>
      <c r="G17">
        <v>45505.03</v>
      </c>
      <c r="H17" s="1">
        <v>45007</v>
      </c>
      <c r="I17" s="1">
        <v>45007</v>
      </c>
      <c r="J17">
        <v>0</v>
      </c>
      <c r="K17">
        <v>2023</v>
      </c>
      <c r="L17">
        <v>3</v>
      </c>
      <c r="M17">
        <v>22</v>
      </c>
      <c r="N17" t="s">
        <v>23</v>
      </c>
      <c r="O17" t="s">
        <v>50</v>
      </c>
      <c r="P17" t="s">
        <v>139</v>
      </c>
      <c r="Q17" t="s">
        <v>140</v>
      </c>
      <c r="R17">
        <v>7007905237</v>
      </c>
      <c r="S17" t="s">
        <v>141</v>
      </c>
      <c r="T17" t="str">
        <f>IF(biosales[[#This Row],[Ship_Delay_Days]]&gt;3,"Delayed","On-Time")</f>
        <v>On-Time</v>
      </c>
      <c r="U17" t="str">
        <f>TEXT(biosales[[#This Row],[Order_Date]],"mmm")</f>
        <v>Mar</v>
      </c>
      <c r="V17" t="str">
        <f>TEXT(biosales[[#This Row],[Order_Date]],"yyyy-mm")</f>
        <v>2023-03</v>
      </c>
    </row>
    <row r="18" spans="1:22" x14ac:dyDescent="0.2">
      <c r="A18" t="s">
        <v>142</v>
      </c>
      <c r="B18">
        <v>100016</v>
      </c>
      <c r="C18" t="s">
        <v>143</v>
      </c>
      <c r="D18" t="s">
        <v>144</v>
      </c>
      <c r="E18" t="s">
        <v>145</v>
      </c>
      <c r="F18" t="s">
        <v>22</v>
      </c>
      <c r="G18">
        <v>43059.58</v>
      </c>
      <c r="H18" s="1">
        <v>45437</v>
      </c>
      <c r="I18" s="1">
        <v>45437</v>
      </c>
      <c r="J18">
        <v>0</v>
      </c>
      <c r="K18">
        <v>2024</v>
      </c>
      <c r="L18">
        <v>5</v>
      </c>
      <c r="M18">
        <v>25</v>
      </c>
      <c r="N18" t="s">
        <v>110</v>
      </c>
      <c r="O18" t="s">
        <v>42</v>
      </c>
      <c r="P18" t="s">
        <v>146</v>
      </c>
      <c r="Q18" t="s">
        <v>147</v>
      </c>
      <c r="R18">
        <v>7494390210</v>
      </c>
      <c r="S18" t="s">
        <v>148</v>
      </c>
      <c r="T18" t="str">
        <f>IF(biosales[[#This Row],[Ship_Delay_Days]]&gt;3,"Delayed","On-Time")</f>
        <v>On-Time</v>
      </c>
      <c r="U18" t="str">
        <f>TEXT(biosales[[#This Row],[Order_Date]],"mmm")</f>
        <v>May</v>
      </c>
      <c r="V18" t="str">
        <f>TEXT(biosales[[#This Row],[Order_Date]],"yyyy-mm")</f>
        <v>2024-05</v>
      </c>
    </row>
    <row r="19" spans="1:22" x14ac:dyDescent="0.2">
      <c r="A19" t="s">
        <v>149</v>
      </c>
      <c r="B19">
        <v>100017</v>
      </c>
      <c r="C19" t="s">
        <v>150</v>
      </c>
      <c r="D19" t="s">
        <v>151</v>
      </c>
      <c r="E19" t="s">
        <v>152</v>
      </c>
      <c r="F19" t="s">
        <v>66</v>
      </c>
      <c r="G19">
        <v>19950.03</v>
      </c>
      <c r="H19" s="1">
        <v>45637</v>
      </c>
      <c r="I19" s="1">
        <v>45640</v>
      </c>
      <c r="J19">
        <v>3</v>
      </c>
      <c r="K19">
        <v>2024</v>
      </c>
      <c r="L19">
        <v>12</v>
      </c>
      <c r="M19">
        <v>11</v>
      </c>
      <c r="N19" t="s">
        <v>67</v>
      </c>
      <c r="O19" t="s">
        <v>42</v>
      </c>
      <c r="P19" t="s">
        <v>153</v>
      </c>
      <c r="Q19" t="s">
        <v>154</v>
      </c>
      <c r="R19">
        <v>1487365080</v>
      </c>
      <c r="S19" t="s">
        <v>155</v>
      </c>
      <c r="T19" t="str">
        <f>IF(biosales[[#This Row],[Ship_Delay_Days]]&gt;3,"Delayed","On-Time")</f>
        <v>On-Time</v>
      </c>
      <c r="U19" t="str">
        <f>TEXT(biosales[[#This Row],[Order_Date]],"mmm")</f>
        <v>Dec</v>
      </c>
      <c r="V19" t="str">
        <f>TEXT(biosales[[#This Row],[Order_Date]],"yyyy-mm")</f>
        <v>2024-12</v>
      </c>
    </row>
    <row r="20" spans="1:22" x14ac:dyDescent="0.2">
      <c r="A20" t="s">
        <v>156</v>
      </c>
      <c r="B20">
        <v>100018</v>
      </c>
      <c r="C20" t="s">
        <v>157</v>
      </c>
      <c r="D20" t="s">
        <v>158</v>
      </c>
      <c r="E20" t="s">
        <v>159</v>
      </c>
      <c r="F20" t="s">
        <v>66</v>
      </c>
      <c r="G20">
        <v>26952.880000000001</v>
      </c>
      <c r="H20" s="1">
        <v>45341</v>
      </c>
      <c r="I20" s="1">
        <v>45350</v>
      </c>
      <c r="J20">
        <v>9</v>
      </c>
      <c r="K20">
        <v>2024</v>
      </c>
      <c r="L20">
        <v>2</v>
      </c>
      <c r="M20">
        <v>19</v>
      </c>
      <c r="N20" t="s">
        <v>110</v>
      </c>
      <c r="O20" t="s">
        <v>50</v>
      </c>
      <c r="P20" t="s">
        <v>160</v>
      </c>
      <c r="Q20" t="s">
        <v>161</v>
      </c>
      <c r="R20">
        <v>9148479627</v>
      </c>
      <c r="S20" t="s">
        <v>162</v>
      </c>
      <c r="T20" t="str">
        <f>IF(biosales[[#This Row],[Ship_Delay_Days]]&gt;3,"Delayed","On-Time")</f>
        <v>Delayed</v>
      </c>
      <c r="U20" t="str">
        <f>TEXT(biosales[[#This Row],[Order_Date]],"mmm")</f>
        <v>Feb</v>
      </c>
      <c r="V20" t="str">
        <f>TEXT(biosales[[#This Row],[Order_Date]],"yyyy-mm")</f>
        <v>2024-02</v>
      </c>
    </row>
    <row r="21" spans="1:22" x14ac:dyDescent="0.2">
      <c r="A21" t="s">
        <v>163</v>
      </c>
      <c r="B21">
        <v>100019</v>
      </c>
      <c r="C21" t="s">
        <v>164</v>
      </c>
      <c r="D21" t="s">
        <v>165</v>
      </c>
      <c r="E21" t="s">
        <v>166</v>
      </c>
      <c r="F21" t="s">
        <v>32</v>
      </c>
      <c r="G21">
        <v>42486.400000000001</v>
      </c>
      <c r="H21" s="1">
        <v>44963</v>
      </c>
      <c r="I21" s="1">
        <v>44969</v>
      </c>
      <c r="J21">
        <v>6</v>
      </c>
      <c r="K21">
        <v>2023</v>
      </c>
      <c r="L21">
        <v>2</v>
      </c>
      <c r="M21">
        <v>6</v>
      </c>
      <c r="N21" t="s">
        <v>110</v>
      </c>
      <c r="O21" t="s">
        <v>50</v>
      </c>
      <c r="P21" t="s">
        <v>167</v>
      </c>
      <c r="Q21" t="s">
        <v>168</v>
      </c>
      <c r="R21">
        <v>8644507255</v>
      </c>
      <c r="S21" t="s">
        <v>169</v>
      </c>
      <c r="T21" t="str">
        <f>IF(biosales[[#This Row],[Ship_Delay_Days]]&gt;3,"Delayed","On-Time")</f>
        <v>Delayed</v>
      </c>
      <c r="U21" t="str">
        <f>TEXT(biosales[[#This Row],[Order_Date]],"mmm")</f>
        <v>Feb</v>
      </c>
      <c r="V21" t="str">
        <f>TEXT(biosales[[#This Row],[Order_Date]],"yyyy-mm")</f>
        <v>2023-02</v>
      </c>
    </row>
    <row r="22" spans="1:22" x14ac:dyDescent="0.2">
      <c r="A22" t="s">
        <v>170</v>
      </c>
      <c r="B22">
        <v>100020</v>
      </c>
      <c r="C22" t="s">
        <v>171</v>
      </c>
      <c r="D22" t="s">
        <v>172</v>
      </c>
      <c r="E22" t="s">
        <v>173</v>
      </c>
      <c r="F22" t="s">
        <v>22</v>
      </c>
      <c r="G22">
        <v>29453.64</v>
      </c>
      <c r="H22" s="1">
        <v>45554</v>
      </c>
      <c r="I22" s="1">
        <v>45554</v>
      </c>
      <c r="J22">
        <v>0</v>
      </c>
      <c r="K22">
        <v>2024</v>
      </c>
      <c r="L22">
        <v>9</v>
      </c>
      <c r="M22">
        <v>19</v>
      </c>
      <c r="N22" t="s">
        <v>23</v>
      </c>
      <c r="O22" t="s">
        <v>50</v>
      </c>
      <c r="P22" t="s">
        <v>174</v>
      </c>
      <c r="Q22" t="s">
        <v>175</v>
      </c>
      <c r="R22">
        <v>2219431313</v>
      </c>
      <c r="S22" t="s">
        <v>176</v>
      </c>
      <c r="T22" t="str">
        <f>IF(biosales[[#This Row],[Ship_Delay_Days]]&gt;3,"Delayed","On-Time")</f>
        <v>On-Time</v>
      </c>
      <c r="U22" t="str">
        <f>TEXT(biosales[[#This Row],[Order_Date]],"mmm")</f>
        <v>Sep</v>
      </c>
      <c r="V22" t="str">
        <f>TEXT(biosales[[#This Row],[Order_Date]],"yyyy-mm")</f>
        <v>2024-09</v>
      </c>
    </row>
    <row r="23" spans="1:22" x14ac:dyDescent="0.2">
      <c r="A23" t="s">
        <v>177</v>
      </c>
      <c r="B23">
        <v>100021</v>
      </c>
      <c r="C23" t="s">
        <v>178</v>
      </c>
      <c r="D23" t="s">
        <v>179</v>
      </c>
      <c r="E23" t="s">
        <v>180</v>
      </c>
      <c r="F23" t="s">
        <v>58</v>
      </c>
      <c r="G23">
        <v>11989.2</v>
      </c>
      <c r="H23" s="1">
        <v>45264</v>
      </c>
      <c r="I23" s="1">
        <v>45265</v>
      </c>
      <c r="J23">
        <v>1</v>
      </c>
      <c r="K23">
        <v>2023</v>
      </c>
      <c r="L23">
        <v>12</v>
      </c>
      <c r="M23">
        <v>4</v>
      </c>
      <c r="N23" t="s">
        <v>33</v>
      </c>
      <c r="O23" t="s">
        <v>50</v>
      </c>
      <c r="P23" t="s">
        <v>181</v>
      </c>
      <c r="Q23" t="s">
        <v>182</v>
      </c>
      <c r="R23">
        <v>3121257357</v>
      </c>
      <c r="S23" t="s">
        <v>183</v>
      </c>
      <c r="T23" t="str">
        <f>IF(biosales[[#This Row],[Ship_Delay_Days]]&gt;3,"Delayed","On-Time")</f>
        <v>On-Time</v>
      </c>
      <c r="U23" t="str">
        <f>TEXT(biosales[[#This Row],[Order_Date]],"mmm")</f>
        <v>Dec</v>
      </c>
      <c r="V23" t="str">
        <f>TEXT(biosales[[#This Row],[Order_Date]],"yyyy-mm")</f>
        <v>2023-12</v>
      </c>
    </row>
    <row r="24" spans="1:22" x14ac:dyDescent="0.2">
      <c r="A24" t="s">
        <v>184</v>
      </c>
      <c r="B24">
        <v>100022</v>
      </c>
      <c r="C24" t="s">
        <v>185</v>
      </c>
      <c r="D24" t="s">
        <v>186</v>
      </c>
      <c r="E24" t="s">
        <v>187</v>
      </c>
      <c r="F24" t="s">
        <v>58</v>
      </c>
      <c r="G24">
        <v>28847.119999999999</v>
      </c>
      <c r="H24" s="1">
        <v>45430</v>
      </c>
      <c r="I24" s="1">
        <v>45437</v>
      </c>
      <c r="J24">
        <v>7</v>
      </c>
      <c r="K24">
        <v>2024</v>
      </c>
      <c r="L24">
        <v>5</v>
      </c>
      <c r="M24">
        <v>18</v>
      </c>
      <c r="N24" t="s">
        <v>67</v>
      </c>
      <c r="O24" t="s">
        <v>42</v>
      </c>
      <c r="P24" t="s">
        <v>188</v>
      </c>
      <c r="Q24" t="s">
        <v>189</v>
      </c>
      <c r="R24">
        <v>6434002806</v>
      </c>
      <c r="S24" t="s">
        <v>190</v>
      </c>
      <c r="T24" t="str">
        <f>IF(biosales[[#This Row],[Ship_Delay_Days]]&gt;3,"Delayed","On-Time")</f>
        <v>Delayed</v>
      </c>
      <c r="U24" t="str">
        <f>TEXT(biosales[[#This Row],[Order_Date]],"mmm")</f>
        <v>May</v>
      </c>
      <c r="V24" t="str">
        <f>TEXT(biosales[[#This Row],[Order_Date]],"yyyy-mm")</f>
        <v>2024-05</v>
      </c>
    </row>
    <row r="25" spans="1:22" x14ac:dyDescent="0.2">
      <c r="A25" t="s">
        <v>191</v>
      </c>
      <c r="B25">
        <v>100023</v>
      </c>
      <c r="C25" t="s">
        <v>192</v>
      </c>
      <c r="D25" t="s">
        <v>193</v>
      </c>
      <c r="E25" t="s">
        <v>194</v>
      </c>
      <c r="F25" t="s">
        <v>66</v>
      </c>
      <c r="G25">
        <v>45398.84</v>
      </c>
      <c r="H25" s="1">
        <v>45596</v>
      </c>
      <c r="I25" s="1">
        <v>45601</v>
      </c>
      <c r="J25">
        <v>5</v>
      </c>
      <c r="K25">
        <v>2024</v>
      </c>
      <c r="L25">
        <v>10</v>
      </c>
      <c r="M25">
        <v>31</v>
      </c>
      <c r="N25" t="s">
        <v>23</v>
      </c>
      <c r="O25" t="s">
        <v>24</v>
      </c>
      <c r="P25" t="s">
        <v>195</v>
      </c>
      <c r="Q25" t="s">
        <v>196</v>
      </c>
      <c r="R25">
        <v>3477783323</v>
      </c>
      <c r="S25" t="s">
        <v>197</v>
      </c>
      <c r="T25" t="str">
        <f>IF(biosales[[#This Row],[Ship_Delay_Days]]&gt;3,"Delayed","On-Time")</f>
        <v>Delayed</v>
      </c>
      <c r="U25" t="str">
        <f>TEXT(biosales[[#This Row],[Order_Date]],"mmm")</f>
        <v>Oct</v>
      </c>
      <c r="V25" t="str">
        <f>TEXT(biosales[[#This Row],[Order_Date]],"yyyy-mm")</f>
        <v>2024-10</v>
      </c>
    </row>
    <row r="26" spans="1:22" x14ac:dyDescent="0.2">
      <c r="A26" t="s">
        <v>198</v>
      </c>
      <c r="B26">
        <v>100024</v>
      </c>
      <c r="C26" t="s">
        <v>199</v>
      </c>
      <c r="D26" t="s">
        <v>200</v>
      </c>
      <c r="E26" t="s">
        <v>201</v>
      </c>
      <c r="F26" t="s">
        <v>22</v>
      </c>
      <c r="G26">
        <v>29028.21</v>
      </c>
      <c r="H26" s="1">
        <v>45407</v>
      </c>
      <c r="I26" s="1">
        <v>45411</v>
      </c>
      <c r="J26">
        <v>4</v>
      </c>
      <c r="K26">
        <v>2024</v>
      </c>
      <c r="L26">
        <v>4</v>
      </c>
      <c r="M26">
        <v>25</v>
      </c>
      <c r="N26" t="s">
        <v>41</v>
      </c>
      <c r="O26" t="s">
        <v>50</v>
      </c>
      <c r="P26" t="s">
        <v>202</v>
      </c>
      <c r="Q26" t="s">
        <v>203</v>
      </c>
      <c r="R26">
        <v>9392059356</v>
      </c>
      <c r="S26" t="s">
        <v>204</v>
      </c>
      <c r="T26" t="str">
        <f>IF(biosales[[#This Row],[Ship_Delay_Days]]&gt;3,"Delayed","On-Time")</f>
        <v>Delayed</v>
      </c>
      <c r="U26" t="str">
        <f>TEXT(biosales[[#This Row],[Order_Date]],"mmm")</f>
        <v>Apr</v>
      </c>
      <c r="V26" t="str">
        <f>TEXT(biosales[[#This Row],[Order_Date]],"yyyy-mm")</f>
        <v>2024-04</v>
      </c>
    </row>
    <row r="27" spans="1:22" x14ac:dyDescent="0.2">
      <c r="A27" t="s">
        <v>205</v>
      </c>
      <c r="B27">
        <v>100025</v>
      </c>
      <c r="C27" t="s">
        <v>206</v>
      </c>
      <c r="D27" t="s">
        <v>207</v>
      </c>
      <c r="E27" t="s">
        <v>208</v>
      </c>
      <c r="F27" t="s">
        <v>32</v>
      </c>
      <c r="G27">
        <v>21981.02</v>
      </c>
      <c r="H27" s="1">
        <v>45299</v>
      </c>
      <c r="I27" s="1">
        <v>45304</v>
      </c>
      <c r="J27">
        <v>5</v>
      </c>
      <c r="K27">
        <v>2024</v>
      </c>
      <c r="L27">
        <v>1</v>
      </c>
      <c r="M27">
        <v>8</v>
      </c>
      <c r="N27" t="s">
        <v>41</v>
      </c>
      <c r="O27" t="s">
        <v>50</v>
      </c>
      <c r="P27" t="s">
        <v>209</v>
      </c>
      <c r="Q27" t="s">
        <v>210</v>
      </c>
      <c r="R27">
        <v>2653982164</v>
      </c>
      <c r="S27" t="s">
        <v>211</v>
      </c>
      <c r="T27" t="str">
        <f>IF(biosales[[#This Row],[Ship_Delay_Days]]&gt;3,"Delayed","On-Time")</f>
        <v>Delayed</v>
      </c>
      <c r="U27" t="str">
        <f>TEXT(biosales[[#This Row],[Order_Date]],"mmm")</f>
        <v>Jan</v>
      </c>
      <c r="V27" t="str">
        <f>TEXT(biosales[[#This Row],[Order_Date]],"yyyy-mm")</f>
        <v>2024-01</v>
      </c>
    </row>
    <row r="28" spans="1:22" x14ac:dyDescent="0.2">
      <c r="A28" t="s">
        <v>212</v>
      </c>
      <c r="B28">
        <v>100026</v>
      </c>
      <c r="C28" t="s">
        <v>213</v>
      </c>
      <c r="D28" t="s">
        <v>214</v>
      </c>
      <c r="E28" t="s">
        <v>215</v>
      </c>
      <c r="F28" t="s">
        <v>58</v>
      </c>
      <c r="G28">
        <v>20339.88</v>
      </c>
      <c r="H28" s="1">
        <v>45087</v>
      </c>
      <c r="I28" s="1">
        <v>45089</v>
      </c>
      <c r="J28">
        <v>2</v>
      </c>
      <c r="K28">
        <v>2023</v>
      </c>
      <c r="L28">
        <v>6</v>
      </c>
      <c r="M28">
        <v>10</v>
      </c>
      <c r="N28" t="s">
        <v>41</v>
      </c>
      <c r="O28" t="s">
        <v>24</v>
      </c>
      <c r="P28" t="s">
        <v>216</v>
      </c>
      <c r="Q28" t="s">
        <v>217</v>
      </c>
      <c r="R28">
        <v>5712337175</v>
      </c>
      <c r="S28" t="s">
        <v>218</v>
      </c>
      <c r="T28" t="str">
        <f>IF(biosales[[#This Row],[Ship_Delay_Days]]&gt;3,"Delayed","On-Time")</f>
        <v>On-Time</v>
      </c>
      <c r="U28" t="str">
        <f>TEXT(biosales[[#This Row],[Order_Date]],"mmm")</f>
        <v>Jun</v>
      </c>
      <c r="V28" t="str">
        <f>TEXT(biosales[[#This Row],[Order_Date]],"yyyy-mm")</f>
        <v>2023-06</v>
      </c>
    </row>
    <row r="29" spans="1:22" x14ac:dyDescent="0.2">
      <c r="A29" t="s">
        <v>219</v>
      </c>
      <c r="B29">
        <v>100027</v>
      </c>
      <c r="C29" t="s">
        <v>220</v>
      </c>
      <c r="D29" t="s">
        <v>221</v>
      </c>
      <c r="E29" t="s">
        <v>222</v>
      </c>
      <c r="F29" t="s">
        <v>58</v>
      </c>
      <c r="G29">
        <v>43991.28</v>
      </c>
      <c r="H29" s="1">
        <v>45589</v>
      </c>
      <c r="I29" s="1">
        <v>45590</v>
      </c>
      <c r="J29">
        <v>1</v>
      </c>
      <c r="K29">
        <v>2024</v>
      </c>
      <c r="L29">
        <v>10</v>
      </c>
      <c r="M29">
        <v>24</v>
      </c>
      <c r="N29" t="s">
        <v>41</v>
      </c>
      <c r="O29" t="s">
        <v>42</v>
      </c>
      <c r="P29" t="s">
        <v>223</v>
      </c>
      <c r="Q29" t="s">
        <v>224</v>
      </c>
      <c r="R29">
        <v>4017146154</v>
      </c>
      <c r="S29" t="s">
        <v>225</v>
      </c>
      <c r="T29" t="str">
        <f>IF(biosales[[#This Row],[Ship_Delay_Days]]&gt;3,"Delayed","On-Time")</f>
        <v>On-Time</v>
      </c>
      <c r="U29" t="str">
        <f>TEXT(biosales[[#This Row],[Order_Date]],"mmm")</f>
        <v>Oct</v>
      </c>
      <c r="V29" t="str">
        <f>TEXT(biosales[[#This Row],[Order_Date]],"yyyy-mm")</f>
        <v>2024-10</v>
      </c>
    </row>
    <row r="30" spans="1:22" x14ac:dyDescent="0.2">
      <c r="A30" t="s">
        <v>226</v>
      </c>
      <c r="B30">
        <v>100028</v>
      </c>
      <c r="C30" t="s">
        <v>227</v>
      </c>
      <c r="D30" t="s">
        <v>228</v>
      </c>
      <c r="E30" t="s">
        <v>229</v>
      </c>
      <c r="F30" t="s">
        <v>58</v>
      </c>
      <c r="G30">
        <v>21569.26</v>
      </c>
      <c r="H30" s="1">
        <v>45102</v>
      </c>
      <c r="I30" s="1">
        <v>45108</v>
      </c>
      <c r="J30">
        <v>6</v>
      </c>
      <c r="K30">
        <v>2023</v>
      </c>
      <c r="L30">
        <v>6</v>
      </c>
      <c r="M30">
        <v>25</v>
      </c>
      <c r="N30" t="s">
        <v>23</v>
      </c>
      <c r="O30" t="s">
        <v>42</v>
      </c>
      <c r="P30" t="s">
        <v>230</v>
      </c>
      <c r="Q30" t="s">
        <v>231</v>
      </c>
      <c r="R30">
        <v>8712870799</v>
      </c>
      <c r="S30" t="s">
        <v>232</v>
      </c>
      <c r="T30" t="str">
        <f>IF(biosales[[#This Row],[Ship_Delay_Days]]&gt;3,"Delayed","On-Time")</f>
        <v>Delayed</v>
      </c>
      <c r="U30" t="str">
        <f>TEXT(biosales[[#This Row],[Order_Date]],"mmm")</f>
        <v>Jun</v>
      </c>
      <c r="V30" t="str">
        <f>TEXT(biosales[[#This Row],[Order_Date]],"yyyy-mm")</f>
        <v>2023-06</v>
      </c>
    </row>
    <row r="31" spans="1:22" x14ac:dyDescent="0.2">
      <c r="A31" t="s">
        <v>233</v>
      </c>
      <c r="B31">
        <v>100029</v>
      </c>
      <c r="C31" t="s">
        <v>234</v>
      </c>
      <c r="D31" t="s">
        <v>235</v>
      </c>
      <c r="E31" t="s">
        <v>236</v>
      </c>
      <c r="F31" t="s">
        <v>32</v>
      </c>
      <c r="G31">
        <v>27589.59</v>
      </c>
      <c r="H31" s="1">
        <v>45397</v>
      </c>
      <c r="I31" s="1">
        <v>45398</v>
      </c>
      <c r="J31">
        <v>1</v>
      </c>
      <c r="K31">
        <v>2024</v>
      </c>
      <c r="L31">
        <v>4</v>
      </c>
      <c r="M31">
        <v>15</v>
      </c>
      <c r="N31" t="s">
        <v>41</v>
      </c>
      <c r="O31" t="s">
        <v>24</v>
      </c>
      <c r="P31" t="s">
        <v>237</v>
      </c>
      <c r="Q31" t="s">
        <v>238</v>
      </c>
      <c r="R31">
        <v>8990377017</v>
      </c>
      <c r="S31" t="s">
        <v>239</v>
      </c>
      <c r="T31" t="str">
        <f>IF(biosales[[#This Row],[Ship_Delay_Days]]&gt;3,"Delayed","On-Time")</f>
        <v>On-Time</v>
      </c>
      <c r="U31" t="str">
        <f>TEXT(biosales[[#This Row],[Order_Date]],"mmm")</f>
        <v>Apr</v>
      </c>
      <c r="V31" t="str">
        <f>TEXT(biosales[[#This Row],[Order_Date]],"yyyy-mm")</f>
        <v>2024-04</v>
      </c>
    </row>
    <row r="32" spans="1:22" x14ac:dyDescent="0.2">
      <c r="A32" t="s">
        <v>240</v>
      </c>
      <c r="B32">
        <v>100030</v>
      </c>
      <c r="C32" t="s">
        <v>241</v>
      </c>
      <c r="D32" t="s">
        <v>242</v>
      </c>
      <c r="E32" t="s">
        <v>243</v>
      </c>
      <c r="F32" t="s">
        <v>22</v>
      </c>
      <c r="G32">
        <v>7225.97</v>
      </c>
      <c r="H32" s="1">
        <v>45231</v>
      </c>
      <c r="I32" s="1">
        <v>45234</v>
      </c>
      <c r="J32">
        <v>3</v>
      </c>
      <c r="K32">
        <v>2023</v>
      </c>
      <c r="L32">
        <v>11</v>
      </c>
      <c r="M32">
        <v>1</v>
      </c>
      <c r="N32" t="s">
        <v>67</v>
      </c>
      <c r="O32" t="s">
        <v>42</v>
      </c>
      <c r="P32" t="s">
        <v>244</v>
      </c>
      <c r="Q32" t="s">
        <v>245</v>
      </c>
      <c r="R32">
        <v>2963938918</v>
      </c>
      <c r="S32" t="s">
        <v>246</v>
      </c>
      <c r="T32" t="str">
        <f>IF(biosales[[#This Row],[Ship_Delay_Days]]&gt;3,"Delayed","On-Time")</f>
        <v>On-Time</v>
      </c>
      <c r="U32" t="str">
        <f>TEXT(biosales[[#This Row],[Order_Date]],"mmm")</f>
        <v>Nov</v>
      </c>
      <c r="V32" t="str">
        <f>TEXT(biosales[[#This Row],[Order_Date]],"yyyy-mm")</f>
        <v>2023-11</v>
      </c>
    </row>
    <row r="33" spans="1:22" x14ac:dyDescent="0.2">
      <c r="A33" t="s">
        <v>247</v>
      </c>
      <c r="B33">
        <v>100031</v>
      </c>
      <c r="C33" t="s">
        <v>248</v>
      </c>
      <c r="D33" t="s">
        <v>249</v>
      </c>
      <c r="E33" t="s">
        <v>250</v>
      </c>
      <c r="F33" t="s">
        <v>32</v>
      </c>
      <c r="G33">
        <v>7504.53</v>
      </c>
      <c r="H33" s="1">
        <v>45276</v>
      </c>
      <c r="I33" s="1">
        <v>45278</v>
      </c>
      <c r="J33">
        <v>2</v>
      </c>
      <c r="K33">
        <v>2023</v>
      </c>
      <c r="L33">
        <v>12</v>
      </c>
      <c r="M33">
        <v>16</v>
      </c>
      <c r="N33" t="s">
        <v>110</v>
      </c>
      <c r="O33" t="s">
        <v>24</v>
      </c>
      <c r="P33" t="s">
        <v>251</v>
      </c>
      <c r="Q33" t="s">
        <v>252</v>
      </c>
      <c r="R33">
        <v>6682054813</v>
      </c>
      <c r="S33" t="s">
        <v>253</v>
      </c>
      <c r="T33" t="str">
        <f>IF(biosales[[#This Row],[Ship_Delay_Days]]&gt;3,"Delayed","On-Time")</f>
        <v>On-Time</v>
      </c>
      <c r="U33" t="str">
        <f>TEXT(biosales[[#This Row],[Order_Date]],"mmm")</f>
        <v>Dec</v>
      </c>
      <c r="V33" t="str">
        <f>TEXT(biosales[[#This Row],[Order_Date]],"yyyy-mm")</f>
        <v>2023-12</v>
      </c>
    </row>
    <row r="34" spans="1:22" x14ac:dyDescent="0.2">
      <c r="A34" t="s">
        <v>254</v>
      </c>
      <c r="B34">
        <v>100032</v>
      </c>
      <c r="C34" t="s">
        <v>255</v>
      </c>
      <c r="D34" t="s">
        <v>256</v>
      </c>
      <c r="E34" t="s">
        <v>257</v>
      </c>
      <c r="F34" t="s">
        <v>22</v>
      </c>
      <c r="G34">
        <v>48169.77</v>
      </c>
      <c r="H34" s="1">
        <v>45046</v>
      </c>
      <c r="I34" s="1">
        <v>45048</v>
      </c>
      <c r="J34">
        <v>2</v>
      </c>
      <c r="K34">
        <v>2023</v>
      </c>
      <c r="L34">
        <v>4</v>
      </c>
      <c r="M34">
        <v>30</v>
      </c>
      <c r="N34" t="s">
        <v>33</v>
      </c>
      <c r="O34" t="s">
        <v>24</v>
      </c>
      <c r="P34" t="s">
        <v>258</v>
      </c>
      <c r="Q34" t="s">
        <v>259</v>
      </c>
      <c r="R34">
        <v>3957084555</v>
      </c>
      <c r="S34" t="s">
        <v>260</v>
      </c>
      <c r="T34" t="str">
        <f>IF(biosales[[#This Row],[Ship_Delay_Days]]&gt;3,"Delayed","On-Time")</f>
        <v>On-Time</v>
      </c>
      <c r="U34" t="str">
        <f>TEXT(biosales[[#This Row],[Order_Date]],"mmm")</f>
        <v>Apr</v>
      </c>
      <c r="V34" t="str">
        <f>TEXT(biosales[[#This Row],[Order_Date]],"yyyy-mm")</f>
        <v>2023-04</v>
      </c>
    </row>
    <row r="35" spans="1:22" x14ac:dyDescent="0.2">
      <c r="A35" t="s">
        <v>261</v>
      </c>
      <c r="B35">
        <v>100033</v>
      </c>
      <c r="C35" t="s">
        <v>262</v>
      </c>
      <c r="D35" t="s">
        <v>263</v>
      </c>
      <c r="E35" t="s">
        <v>264</v>
      </c>
      <c r="F35" t="s">
        <v>58</v>
      </c>
      <c r="G35">
        <v>5599.79</v>
      </c>
      <c r="H35" s="1">
        <v>45567</v>
      </c>
      <c r="I35" s="1">
        <v>45576</v>
      </c>
      <c r="J35">
        <v>9</v>
      </c>
      <c r="K35">
        <v>2024</v>
      </c>
      <c r="L35">
        <v>10</v>
      </c>
      <c r="M35">
        <v>2</v>
      </c>
      <c r="N35" t="s">
        <v>33</v>
      </c>
      <c r="O35" t="s">
        <v>50</v>
      </c>
      <c r="P35" t="s">
        <v>265</v>
      </c>
      <c r="Q35" t="s">
        <v>266</v>
      </c>
      <c r="R35">
        <v>3741351296</v>
      </c>
      <c r="S35" t="s">
        <v>267</v>
      </c>
      <c r="T35" t="str">
        <f>IF(biosales[[#This Row],[Ship_Delay_Days]]&gt;3,"Delayed","On-Time")</f>
        <v>Delayed</v>
      </c>
      <c r="U35" t="str">
        <f>TEXT(biosales[[#This Row],[Order_Date]],"mmm")</f>
        <v>Oct</v>
      </c>
      <c r="V35" t="str">
        <f>TEXT(biosales[[#This Row],[Order_Date]],"yyyy-mm")</f>
        <v>2024-10</v>
      </c>
    </row>
    <row r="36" spans="1:22" x14ac:dyDescent="0.2">
      <c r="A36" t="s">
        <v>268</v>
      </c>
      <c r="B36">
        <v>100034</v>
      </c>
      <c r="C36" t="s">
        <v>269</v>
      </c>
      <c r="D36" t="s">
        <v>270</v>
      </c>
      <c r="E36" t="s">
        <v>271</v>
      </c>
      <c r="F36" t="s">
        <v>66</v>
      </c>
      <c r="G36">
        <v>13138.82</v>
      </c>
      <c r="H36" s="1">
        <v>45115</v>
      </c>
      <c r="I36" s="1">
        <v>45121</v>
      </c>
      <c r="J36">
        <v>6</v>
      </c>
      <c r="K36">
        <v>2023</v>
      </c>
      <c r="L36">
        <v>7</v>
      </c>
      <c r="M36">
        <v>8</v>
      </c>
      <c r="N36" t="s">
        <v>23</v>
      </c>
      <c r="O36" t="s">
        <v>24</v>
      </c>
      <c r="P36" t="s">
        <v>272</v>
      </c>
      <c r="Q36" t="s">
        <v>273</v>
      </c>
      <c r="R36">
        <v>1516103253</v>
      </c>
      <c r="S36" t="s">
        <v>274</v>
      </c>
      <c r="T36" t="str">
        <f>IF(biosales[[#This Row],[Ship_Delay_Days]]&gt;3,"Delayed","On-Time")</f>
        <v>Delayed</v>
      </c>
      <c r="U36" t="str">
        <f>TEXT(biosales[[#This Row],[Order_Date]],"mmm")</f>
        <v>Jul</v>
      </c>
      <c r="V36" t="str">
        <f>TEXT(biosales[[#This Row],[Order_Date]],"yyyy-mm")</f>
        <v>2023-07</v>
      </c>
    </row>
    <row r="37" spans="1:22" x14ac:dyDescent="0.2">
      <c r="A37" t="s">
        <v>275</v>
      </c>
      <c r="B37">
        <v>100035</v>
      </c>
      <c r="C37" t="s">
        <v>276</v>
      </c>
      <c r="D37" t="s">
        <v>277</v>
      </c>
      <c r="E37" t="s">
        <v>278</v>
      </c>
      <c r="F37" t="s">
        <v>66</v>
      </c>
      <c r="G37">
        <v>9591.18</v>
      </c>
      <c r="H37" s="1">
        <v>45211</v>
      </c>
      <c r="I37" s="1">
        <v>45215</v>
      </c>
      <c r="J37">
        <v>4</v>
      </c>
      <c r="K37">
        <v>2023</v>
      </c>
      <c r="L37">
        <v>10</v>
      </c>
      <c r="M37">
        <v>12</v>
      </c>
      <c r="N37" t="s">
        <v>110</v>
      </c>
      <c r="O37" t="s">
        <v>24</v>
      </c>
      <c r="P37" t="s">
        <v>279</v>
      </c>
      <c r="Q37" t="s">
        <v>280</v>
      </c>
      <c r="R37">
        <v>3033545766</v>
      </c>
      <c r="S37" t="s">
        <v>281</v>
      </c>
      <c r="T37" t="str">
        <f>IF(biosales[[#This Row],[Ship_Delay_Days]]&gt;3,"Delayed","On-Time")</f>
        <v>Delayed</v>
      </c>
      <c r="U37" t="str">
        <f>TEXT(biosales[[#This Row],[Order_Date]],"mmm")</f>
        <v>Oct</v>
      </c>
      <c r="V37" t="str">
        <f>TEXT(biosales[[#This Row],[Order_Date]],"yyyy-mm")</f>
        <v>2023-10</v>
      </c>
    </row>
    <row r="38" spans="1:22" x14ac:dyDescent="0.2">
      <c r="A38" t="s">
        <v>282</v>
      </c>
      <c r="B38">
        <v>100036</v>
      </c>
      <c r="C38" t="s">
        <v>283</v>
      </c>
      <c r="D38" t="s">
        <v>284</v>
      </c>
      <c r="E38" t="s">
        <v>285</v>
      </c>
      <c r="F38" t="s">
        <v>22</v>
      </c>
      <c r="G38">
        <v>32119.59</v>
      </c>
      <c r="H38" s="1">
        <v>45180</v>
      </c>
      <c r="I38" s="1">
        <v>45184</v>
      </c>
      <c r="J38">
        <v>4</v>
      </c>
      <c r="K38">
        <v>2023</v>
      </c>
      <c r="L38">
        <v>9</v>
      </c>
      <c r="M38">
        <v>11</v>
      </c>
      <c r="N38" t="s">
        <v>67</v>
      </c>
      <c r="O38" t="s">
        <v>24</v>
      </c>
      <c r="P38" t="s">
        <v>286</v>
      </c>
      <c r="Q38" t="s">
        <v>287</v>
      </c>
      <c r="R38">
        <v>7983015161</v>
      </c>
      <c r="S38" t="s">
        <v>288</v>
      </c>
      <c r="T38" t="str">
        <f>IF(biosales[[#This Row],[Ship_Delay_Days]]&gt;3,"Delayed","On-Time")</f>
        <v>Delayed</v>
      </c>
      <c r="U38" t="str">
        <f>TEXT(biosales[[#This Row],[Order_Date]],"mmm")</f>
        <v>Sep</v>
      </c>
      <c r="V38" t="str">
        <f>TEXT(biosales[[#This Row],[Order_Date]],"yyyy-mm")</f>
        <v>2023-09</v>
      </c>
    </row>
    <row r="39" spans="1:22" x14ac:dyDescent="0.2">
      <c r="A39" t="s">
        <v>289</v>
      </c>
      <c r="B39">
        <v>100037</v>
      </c>
      <c r="C39" t="s">
        <v>290</v>
      </c>
      <c r="D39" t="s">
        <v>291</v>
      </c>
      <c r="E39" t="s">
        <v>292</v>
      </c>
      <c r="F39" t="s">
        <v>22</v>
      </c>
      <c r="G39">
        <v>2299.0500000000002</v>
      </c>
      <c r="H39" s="1">
        <v>45251</v>
      </c>
      <c r="I39" s="1">
        <v>45254</v>
      </c>
      <c r="J39">
        <v>3</v>
      </c>
      <c r="K39">
        <v>2023</v>
      </c>
      <c r="L39">
        <v>11</v>
      </c>
      <c r="M39">
        <v>21</v>
      </c>
      <c r="N39" t="s">
        <v>41</v>
      </c>
      <c r="O39" t="s">
        <v>24</v>
      </c>
      <c r="P39" t="s">
        <v>293</v>
      </c>
      <c r="Q39" t="s">
        <v>294</v>
      </c>
      <c r="R39">
        <v>7757559970</v>
      </c>
      <c r="S39" t="s">
        <v>295</v>
      </c>
      <c r="T39" t="str">
        <f>IF(biosales[[#This Row],[Ship_Delay_Days]]&gt;3,"Delayed","On-Time")</f>
        <v>On-Time</v>
      </c>
      <c r="U39" t="str">
        <f>TEXT(biosales[[#This Row],[Order_Date]],"mmm")</f>
        <v>Nov</v>
      </c>
      <c r="V39" t="str">
        <f>TEXT(biosales[[#This Row],[Order_Date]],"yyyy-mm")</f>
        <v>2023-11</v>
      </c>
    </row>
    <row r="40" spans="1:22" x14ac:dyDescent="0.2">
      <c r="A40" t="s">
        <v>296</v>
      </c>
      <c r="B40">
        <v>100038</v>
      </c>
      <c r="C40" t="s">
        <v>297</v>
      </c>
      <c r="D40" t="s">
        <v>298</v>
      </c>
      <c r="E40" t="s">
        <v>299</v>
      </c>
      <c r="F40" t="s">
        <v>32</v>
      </c>
      <c r="G40">
        <v>11127.53</v>
      </c>
      <c r="H40" s="1">
        <v>45471</v>
      </c>
      <c r="I40" s="1">
        <v>45471</v>
      </c>
      <c r="J40">
        <v>0</v>
      </c>
      <c r="K40">
        <v>2024</v>
      </c>
      <c r="L40">
        <v>6</v>
      </c>
      <c r="M40">
        <v>28</v>
      </c>
      <c r="N40" t="s">
        <v>67</v>
      </c>
      <c r="O40" t="s">
        <v>42</v>
      </c>
      <c r="P40" t="s">
        <v>300</v>
      </c>
      <c r="Q40" t="s">
        <v>301</v>
      </c>
      <c r="R40">
        <v>5462312700</v>
      </c>
      <c r="S40" t="s">
        <v>302</v>
      </c>
      <c r="T40" t="str">
        <f>IF(biosales[[#This Row],[Ship_Delay_Days]]&gt;3,"Delayed","On-Time")</f>
        <v>On-Time</v>
      </c>
      <c r="U40" t="str">
        <f>TEXT(biosales[[#This Row],[Order_Date]],"mmm")</f>
        <v>Jun</v>
      </c>
      <c r="V40" t="str">
        <f>TEXT(biosales[[#This Row],[Order_Date]],"yyyy-mm")</f>
        <v>2024-06</v>
      </c>
    </row>
    <row r="41" spans="1:22" x14ac:dyDescent="0.2">
      <c r="A41" t="s">
        <v>303</v>
      </c>
      <c r="B41">
        <v>100039</v>
      </c>
      <c r="C41" t="s">
        <v>304</v>
      </c>
      <c r="D41" t="s">
        <v>305</v>
      </c>
      <c r="E41" t="s">
        <v>306</v>
      </c>
      <c r="F41" t="s">
        <v>22</v>
      </c>
      <c r="G41">
        <v>17690.599999999999</v>
      </c>
      <c r="H41" s="1">
        <v>45016</v>
      </c>
      <c r="I41" s="1">
        <v>45023</v>
      </c>
      <c r="J41">
        <v>7</v>
      </c>
      <c r="K41">
        <v>2023</v>
      </c>
      <c r="L41">
        <v>3</v>
      </c>
      <c r="M41">
        <v>31</v>
      </c>
      <c r="N41" t="s">
        <v>23</v>
      </c>
      <c r="O41" t="s">
        <v>24</v>
      </c>
      <c r="P41" t="s">
        <v>307</v>
      </c>
      <c r="Q41" t="s">
        <v>308</v>
      </c>
      <c r="R41">
        <v>8287430644</v>
      </c>
      <c r="S41" t="s">
        <v>309</v>
      </c>
      <c r="T41" t="str">
        <f>IF(biosales[[#This Row],[Ship_Delay_Days]]&gt;3,"Delayed","On-Time")</f>
        <v>Delayed</v>
      </c>
      <c r="U41" t="str">
        <f>TEXT(biosales[[#This Row],[Order_Date]],"mmm")</f>
        <v>Mar</v>
      </c>
      <c r="V41" t="str">
        <f>TEXT(biosales[[#This Row],[Order_Date]],"yyyy-mm")</f>
        <v>2023-03</v>
      </c>
    </row>
    <row r="42" spans="1:22" x14ac:dyDescent="0.2">
      <c r="A42" t="s">
        <v>310</v>
      </c>
      <c r="B42">
        <v>100040</v>
      </c>
      <c r="C42" t="s">
        <v>311</v>
      </c>
      <c r="D42" t="s">
        <v>312</v>
      </c>
      <c r="E42" t="s">
        <v>313</v>
      </c>
      <c r="F42" t="s">
        <v>66</v>
      </c>
      <c r="G42">
        <v>48411.45</v>
      </c>
      <c r="H42" s="1">
        <v>45419</v>
      </c>
      <c r="I42" s="1">
        <v>45426</v>
      </c>
      <c r="J42">
        <v>7</v>
      </c>
      <c r="K42">
        <v>2024</v>
      </c>
      <c r="L42">
        <v>5</v>
      </c>
      <c r="M42">
        <v>7</v>
      </c>
      <c r="N42" t="s">
        <v>23</v>
      </c>
      <c r="O42" t="s">
        <v>24</v>
      </c>
      <c r="P42" t="s">
        <v>314</v>
      </c>
      <c r="Q42" t="s">
        <v>315</v>
      </c>
      <c r="R42">
        <v>3441776023</v>
      </c>
      <c r="S42" t="s">
        <v>316</v>
      </c>
      <c r="T42" t="str">
        <f>IF(biosales[[#This Row],[Ship_Delay_Days]]&gt;3,"Delayed","On-Time")</f>
        <v>Delayed</v>
      </c>
      <c r="U42" t="str">
        <f>TEXT(biosales[[#This Row],[Order_Date]],"mmm")</f>
        <v>May</v>
      </c>
      <c r="V42" t="str">
        <f>TEXT(biosales[[#This Row],[Order_Date]],"yyyy-mm")</f>
        <v>2024-05</v>
      </c>
    </row>
    <row r="43" spans="1:22" x14ac:dyDescent="0.2">
      <c r="A43" t="s">
        <v>317</v>
      </c>
      <c r="B43">
        <v>100041</v>
      </c>
      <c r="C43" t="s">
        <v>318</v>
      </c>
      <c r="D43" t="s">
        <v>319</v>
      </c>
      <c r="E43" t="s">
        <v>320</v>
      </c>
      <c r="F43" t="s">
        <v>58</v>
      </c>
      <c r="G43">
        <v>13250.81</v>
      </c>
      <c r="H43" s="1">
        <v>45615</v>
      </c>
      <c r="I43" s="1">
        <v>45617</v>
      </c>
      <c r="J43">
        <v>2</v>
      </c>
      <c r="K43">
        <v>2024</v>
      </c>
      <c r="L43">
        <v>11</v>
      </c>
      <c r="M43">
        <v>19</v>
      </c>
      <c r="N43" t="s">
        <v>41</v>
      </c>
      <c r="O43" t="s">
        <v>42</v>
      </c>
      <c r="P43" t="s">
        <v>321</v>
      </c>
      <c r="Q43" t="s">
        <v>322</v>
      </c>
      <c r="R43">
        <v>7708166367</v>
      </c>
      <c r="S43" t="s">
        <v>323</v>
      </c>
      <c r="T43" t="str">
        <f>IF(biosales[[#This Row],[Ship_Delay_Days]]&gt;3,"Delayed","On-Time")</f>
        <v>On-Time</v>
      </c>
      <c r="U43" t="str">
        <f>TEXT(biosales[[#This Row],[Order_Date]],"mmm")</f>
        <v>Nov</v>
      </c>
      <c r="V43" t="str">
        <f>TEXT(biosales[[#This Row],[Order_Date]],"yyyy-mm")</f>
        <v>2024-11</v>
      </c>
    </row>
    <row r="44" spans="1:22" x14ac:dyDescent="0.2">
      <c r="A44" t="s">
        <v>324</v>
      </c>
      <c r="B44">
        <v>100042</v>
      </c>
      <c r="C44" t="s">
        <v>325</v>
      </c>
      <c r="D44" t="s">
        <v>326</v>
      </c>
      <c r="E44" t="s">
        <v>327</v>
      </c>
      <c r="F44" t="s">
        <v>58</v>
      </c>
      <c r="G44">
        <v>6053.07</v>
      </c>
      <c r="H44" s="1">
        <v>45295</v>
      </c>
      <c r="I44" s="1">
        <v>45301</v>
      </c>
      <c r="J44">
        <v>6</v>
      </c>
      <c r="K44">
        <v>2024</v>
      </c>
      <c r="L44">
        <v>1</v>
      </c>
      <c r="M44">
        <v>4</v>
      </c>
      <c r="N44" t="s">
        <v>41</v>
      </c>
      <c r="O44" t="s">
        <v>50</v>
      </c>
      <c r="P44" t="s">
        <v>328</v>
      </c>
      <c r="Q44" t="s">
        <v>329</v>
      </c>
      <c r="R44">
        <v>6573300620</v>
      </c>
      <c r="S44" t="s">
        <v>330</v>
      </c>
      <c r="T44" t="str">
        <f>IF(biosales[[#This Row],[Ship_Delay_Days]]&gt;3,"Delayed","On-Time")</f>
        <v>Delayed</v>
      </c>
      <c r="U44" t="str">
        <f>TEXT(biosales[[#This Row],[Order_Date]],"mmm")</f>
        <v>Jan</v>
      </c>
      <c r="V44" t="str">
        <f>TEXT(biosales[[#This Row],[Order_Date]],"yyyy-mm")</f>
        <v>2024-01</v>
      </c>
    </row>
    <row r="45" spans="1:22" x14ac:dyDescent="0.2">
      <c r="A45" t="s">
        <v>331</v>
      </c>
      <c r="B45">
        <v>100043</v>
      </c>
      <c r="C45" t="s">
        <v>332</v>
      </c>
      <c r="D45" t="s">
        <v>333</v>
      </c>
      <c r="E45" t="s">
        <v>334</v>
      </c>
      <c r="F45" t="s">
        <v>66</v>
      </c>
      <c r="G45">
        <v>42510.01</v>
      </c>
      <c r="H45" s="1">
        <v>44945</v>
      </c>
      <c r="I45" s="1">
        <v>44945</v>
      </c>
      <c r="J45">
        <v>0</v>
      </c>
      <c r="K45">
        <v>2023</v>
      </c>
      <c r="L45">
        <v>1</v>
      </c>
      <c r="M45">
        <v>19</v>
      </c>
      <c r="N45" t="s">
        <v>23</v>
      </c>
      <c r="O45" t="s">
        <v>42</v>
      </c>
      <c r="P45" t="s">
        <v>335</v>
      </c>
      <c r="Q45" t="s">
        <v>336</v>
      </c>
      <c r="R45">
        <v>8008687470</v>
      </c>
      <c r="S45" t="s">
        <v>337</v>
      </c>
      <c r="T45" t="str">
        <f>IF(biosales[[#This Row],[Ship_Delay_Days]]&gt;3,"Delayed","On-Time")</f>
        <v>On-Time</v>
      </c>
      <c r="U45" t="str">
        <f>TEXT(biosales[[#This Row],[Order_Date]],"mmm")</f>
        <v>Jan</v>
      </c>
      <c r="V45" t="str">
        <f>TEXT(biosales[[#This Row],[Order_Date]],"yyyy-mm")</f>
        <v>2023-01</v>
      </c>
    </row>
    <row r="46" spans="1:22" x14ac:dyDescent="0.2">
      <c r="A46" t="s">
        <v>338</v>
      </c>
      <c r="B46">
        <v>100044</v>
      </c>
      <c r="C46" t="s">
        <v>339</v>
      </c>
      <c r="D46" t="s">
        <v>340</v>
      </c>
      <c r="E46" t="s">
        <v>341</v>
      </c>
      <c r="F46" t="s">
        <v>22</v>
      </c>
      <c r="G46">
        <v>11423.67</v>
      </c>
      <c r="H46" s="1">
        <v>44995</v>
      </c>
      <c r="I46" s="1">
        <v>44997</v>
      </c>
      <c r="J46">
        <v>2</v>
      </c>
      <c r="K46">
        <v>2023</v>
      </c>
      <c r="L46">
        <v>3</v>
      </c>
      <c r="M46">
        <v>10</v>
      </c>
      <c r="N46" t="s">
        <v>67</v>
      </c>
      <c r="O46" t="s">
        <v>50</v>
      </c>
      <c r="P46" t="s">
        <v>342</v>
      </c>
      <c r="Q46" t="s">
        <v>343</v>
      </c>
      <c r="R46">
        <v>1487326758</v>
      </c>
      <c r="S46" t="s">
        <v>344</v>
      </c>
      <c r="T46" t="str">
        <f>IF(biosales[[#This Row],[Ship_Delay_Days]]&gt;3,"Delayed","On-Time")</f>
        <v>On-Time</v>
      </c>
      <c r="U46" t="str">
        <f>TEXT(biosales[[#This Row],[Order_Date]],"mmm")</f>
        <v>Mar</v>
      </c>
      <c r="V46" t="str">
        <f>TEXT(biosales[[#This Row],[Order_Date]],"yyyy-mm")</f>
        <v>2023-03</v>
      </c>
    </row>
    <row r="47" spans="1:22" x14ac:dyDescent="0.2">
      <c r="A47" t="s">
        <v>345</v>
      </c>
      <c r="B47">
        <v>100045</v>
      </c>
      <c r="C47" t="s">
        <v>346</v>
      </c>
      <c r="D47" t="s">
        <v>347</v>
      </c>
      <c r="E47" t="s">
        <v>348</v>
      </c>
      <c r="F47" t="s">
        <v>66</v>
      </c>
      <c r="G47">
        <v>27926.92</v>
      </c>
      <c r="H47" s="1">
        <v>45619</v>
      </c>
      <c r="I47" s="1">
        <v>45628</v>
      </c>
      <c r="J47">
        <v>9</v>
      </c>
      <c r="K47">
        <v>2024</v>
      </c>
      <c r="L47">
        <v>11</v>
      </c>
      <c r="M47">
        <v>23</v>
      </c>
      <c r="N47" t="s">
        <v>67</v>
      </c>
      <c r="O47" t="s">
        <v>42</v>
      </c>
      <c r="P47" t="s">
        <v>349</v>
      </c>
      <c r="Q47" t="s">
        <v>350</v>
      </c>
      <c r="R47">
        <v>2507168490</v>
      </c>
      <c r="S47" t="s">
        <v>351</v>
      </c>
      <c r="T47" t="str">
        <f>IF(biosales[[#This Row],[Ship_Delay_Days]]&gt;3,"Delayed","On-Time")</f>
        <v>Delayed</v>
      </c>
      <c r="U47" t="str">
        <f>TEXT(biosales[[#This Row],[Order_Date]],"mmm")</f>
        <v>Nov</v>
      </c>
      <c r="V47" t="str">
        <f>TEXT(biosales[[#This Row],[Order_Date]],"yyyy-mm")</f>
        <v>2024-11</v>
      </c>
    </row>
    <row r="48" spans="1:22" x14ac:dyDescent="0.2">
      <c r="A48" t="s">
        <v>352</v>
      </c>
      <c r="B48">
        <v>100046</v>
      </c>
      <c r="C48" t="s">
        <v>353</v>
      </c>
      <c r="D48" t="s">
        <v>354</v>
      </c>
      <c r="E48" t="s">
        <v>355</v>
      </c>
      <c r="F48" t="s">
        <v>22</v>
      </c>
      <c r="G48">
        <v>5955.01</v>
      </c>
      <c r="H48" s="1">
        <v>45584</v>
      </c>
      <c r="I48" s="1">
        <v>45592</v>
      </c>
      <c r="J48">
        <v>8</v>
      </c>
      <c r="K48">
        <v>2024</v>
      </c>
      <c r="L48">
        <v>10</v>
      </c>
      <c r="M48">
        <v>19</v>
      </c>
      <c r="N48" t="s">
        <v>67</v>
      </c>
      <c r="O48" t="s">
        <v>42</v>
      </c>
      <c r="P48" t="s">
        <v>356</v>
      </c>
      <c r="Q48" t="s">
        <v>357</v>
      </c>
      <c r="R48">
        <v>1955958439</v>
      </c>
      <c r="S48" t="s">
        <v>358</v>
      </c>
      <c r="T48" t="str">
        <f>IF(biosales[[#This Row],[Ship_Delay_Days]]&gt;3,"Delayed","On-Time")</f>
        <v>Delayed</v>
      </c>
      <c r="U48" t="str">
        <f>TEXT(biosales[[#This Row],[Order_Date]],"mmm")</f>
        <v>Oct</v>
      </c>
      <c r="V48" t="str">
        <f>TEXT(biosales[[#This Row],[Order_Date]],"yyyy-mm")</f>
        <v>2024-10</v>
      </c>
    </row>
    <row r="49" spans="1:22" x14ac:dyDescent="0.2">
      <c r="A49" t="s">
        <v>359</v>
      </c>
      <c r="B49">
        <v>100047</v>
      </c>
      <c r="C49" t="s">
        <v>93</v>
      </c>
      <c r="D49" t="s">
        <v>360</v>
      </c>
      <c r="E49" t="s">
        <v>361</v>
      </c>
      <c r="F49" t="s">
        <v>66</v>
      </c>
      <c r="G49">
        <v>26152.98</v>
      </c>
      <c r="H49" s="1">
        <v>45319</v>
      </c>
      <c r="I49" s="1">
        <v>45320</v>
      </c>
      <c r="J49">
        <v>1</v>
      </c>
      <c r="K49">
        <v>2024</v>
      </c>
      <c r="L49">
        <v>1</v>
      </c>
      <c r="M49">
        <v>28</v>
      </c>
      <c r="N49" t="s">
        <v>67</v>
      </c>
      <c r="O49" t="s">
        <v>24</v>
      </c>
      <c r="P49" t="s">
        <v>362</v>
      </c>
      <c r="Q49" t="s">
        <v>363</v>
      </c>
      <c r="R49">
        <v>3542142764</v>
      </c>
      <c r="S49" t="s">
        <v>364</v>
      </c>
      <c r="T49" t="str">
        <f>IF(biosales[[#This Row],[Ship_Delay_Days]]&gt;3,"Delayed","On-Time")</f>
        <v>On-Time</v>
      </c>
      <c r="U49" t="str">
        <f>TEXT(biosales[[#This Row],[Order_Date]],"mmm")</f>
        <v>Jan</v>
      </c>
      <c r="V49" t="str">
        <f>TEXT(biosales[[#This Row],[Order_Date]],"yyyy-mm")</f>
        <v>2024-01</v>
      </c>
    </row>
    <row r="50" spans="1:22" x14ac:dyDescent="0.2">
      <c r="A50" t="s">
        <v>365</v>
      </c>
      <c r="B50">
        <v>100048</v>
      </c>
      <c r="C50" t="s">
        <v>366</v>
      </c>
      <c r="D50" t="s">
        <v>367</v>
      </c>
      <c r="E50" t="s">
        <v>368</v>
      </c>
      <c r="F50" t="s">
        <v>58</v>
      </c>
      <c r="G50">
        <v>45411.360000000001</v>
      </c>
      <c r="H50" s="1">
        <v>45178</v>
      </c>
      <c r="I50" s="1">
        <v>45180</v>
      </c>
      <c r="J50">
        <v>2</v>
      </c>
      <c r="K50">
        <v>2023</v>
      </c>
      <c r="L50">
        <v>9</v>
      </c>
      <c r="M50">
        <v>9</v>
      </c>
      <c r="N50" t="s">
        <v>23</v>
      </c>
      <c r="O50" t="s">
        <v>50</v>
      </c>
      <c r="P50" t="s">
        <v>369</v>
      </c>
      <c r="Q50" t="s">
        <v>370</v>
      </c>
      <c r="R50">
        <v>7307849435</v>
      </c>
      <c r="S50" t="s">
        <v>371</v>
      </c>
      <c r="T50" t="str">
        <f>IF(biosales[[#This Row],[Ship_Delay_Days]]&gt;3,"Delayed","On-Time")</f>
        <v>On-Time</v>
      </c>
      <c r="U50" t="str">
        <f>TEXT(biosales[[#This Row],[Order_Date]],"mmm")</f>
        <v>Sep</v>
      </c>
      <c r="V50" t="str">
        <f>TEXT(biosales[[#This Row],[Order_Date]],"yyyy-mm")</f>
        <v>2023-09</v>
      </c>
    </row>
    <row r="51" spans="1:22" x14ac:dyDescent="0.2">
      <c r="A51" t="s">
        <v>372</v>
      </c>
      <c r="B51">
        <v>100049</v>
      </c>
      <c r="C51" t="s">
        <v>373</v>
      </c>
      <c r="D51" t="s">
        <v>374</v>
      </c>
      <c r="E51" t="s">
        <v>375</v>
      </c>
      <c r="F51" t="s">
        <v>32</v>
      </c>
      <c r="G51">
        <v>41316.730000000003</v>
      </c>
      <c r="H51" s="1">
        <v>44984</v>
      </c>
      <c r="I51" s="1">
        <v>44987</v>
      </c>
      <c r="J51">
        <v>3</v>
      </c>
      <c r="K51">
        <v>2023</v>
      </c>
      <c r="L51">
        <v>2</v>
      </c>
      <c r="M51">
        <v>27</v>
      </c>
      <c r="N51" t="s">
        <v>110</v>
      </c>
      <c r="O51" t="s">
        <v>42</v>
      </c>
      <c r="P51" t="s">
        <v>376</v>
      </c>
      <c r="Q51" t="s">
        <v>377</v>
      </c>
      <c r="R51">
        <v>2020082523</v>
      </c>
      <c r="S51" t="s">
        <v>378</v>
      </c>
      <c r="T51" t="str">
        <f>IF(biosales[[#This Row],[Ship_Delay_Days]]&gt;3,"Delayed","On-Time")</f>
        <v>On-Time</v>
      </c>
      <c r="U51" t="str">
        <f>TEXT(biosales[[#This Row],[Order_Date]],"mmm")</f>
        <v>Feb</v>
      </c>
      <c r="V51" t="str">
        <f>TEXT(biosales[[#This Row],[Order_Date]],"yyyy-mm")</f>
        <v>2023-02</v>
      </c>
    </row>
    <row r="52" spans="1:22" x14ac:dyDescent="0.2">
      <c r="A52" t="s">
        <v>379</v>
      </c>
      <c r="B52">
        <v>100050</v>
      </c>
      <c r="C52" t="s">
        <v>380</v>
      </c>
      <c r="D52" t="s">
        <v>381</v>
      </c>
      <c r="E52" t="s">
        <v>382</v>
      </c>
      <c r="F52" t="s">
        <v>32</v>
      </c>
      <c r="G52">
        <v>11956.2</v>
      </c>
      <c r="H52" s="1">
        <v>45431</v>
      </c>
      <c r="I52" s="1">
        <v>45431</v>
      </c>
      <c r="J52">
        <v>0</v>
      </c>
      <c r="K52">
        <v>2024</v>
      </c>
      <c r="L52">
        <v>5</v>
      </c>
      <c r="M52">
        <v>19</v>
      </c>
      <c r="N52" t="s">
        <v>33</v>
      </c>
      <c r="O52" t="s">
        <v>50</v>
      </c>
      <c r="P52" t="s">
        <v>383</v>
      </c>
      <c r="Q52" t="s">
        <v>384</v>
      </c>
      <c r="R52">
        <v>2385927470</v>
      </c>
      <c r="S52" t="s">
        <v>385</v>
      </c>
      <c r="T52" t="str">
        <f>IF(biosales[[#This Row],[Ship_Delay_Days]]&gt;3,"Delayed","On-Time")</f>
        <v>On-Time</v>
      </c>
      <c r="U52" t="str">
        <f>TEXT(biosales[[#This Row],[Order_Date]],"mmm")</f>
        <v>May</v>
      </c>
      <c r="V52" t="str">
        <f>TEXT(biosales[[#This Row],[Order_Date]],"yyyy-mm")</f>
        <v>2024-05</v>
      </c>
    </row>
    <row r="53" spans="1:22" x14ac:dyDescent="0.2">
      <c r="A53" t="s">
        <v>386</v>
      </c>
      <c r="B53">
        <v>100051</v>
      </c>
      <c r="C53" t="s">
        <v>387</v>
      </c>
      <c r="D53" t="s">
        <v>388</v>
      </c>
      <c r="E53" t="s">
        <v>389</v>
      </c>
      <c r="F53" t="s">
        <v>58</v>
      </c>
      <c r="G53">
        <v>35091.69</v>
      </c>
      <c r="H53" s="1">
        <v>45139</v>
      </c>
      <c r="I53" s="1">
        <v>45143</v>
      </c>
      <c r="J53">
        <v>4</v>
      </c>
      <c r="K53">
        <v>2023</v>
      </c>
      <c r="L53">
        <v>8</v>
      </c>
      <c r="M53">
        <v>1</v>
      </c>
      <c r="N53" t="s">
        <v>33</v>
      </c>
      <c r="O53" t="s">
        <v>42</v>
      </c>
      <c r="P53" t="s">
        <v>390</v>
      </c>
      <c r="Q53" t="s">
        <v>391</v>
      </c>
      <c r="R53">
        <v>3993270325</v>
      </c>
      <c r="S53" t="s">
        <v>392</v>
      </c>
      <c r="T53" t="str">
        <f>IF(biosales[[#This Row],[Ship_Delay_Days]]&gt;3,"Delayed","On-Time")</f>
        <v>Delayed</v>
      </c>
      <c r="U53" t="str">
        <f>TEXT(biosales[[#This Row],[Order_Date]],"mmm")</f>
        <v>Aug</v>
      </c>
      <c r="V53" t="str">
        <f>TEXT(biosales[[#This Row],[Order_Date]],"yyyy-mm")</f>
        <v>2023-08</v>
      </c>
    </row>
    <row r="54" spans="1:22" x14ac:dyDescent="0.2">
      <c r="A54" t="s">
        <v>393</v>
      </c>
      <c r="B54">
        <v>100052</v>
      </c>
      <c r="C54" t="s">
        <v>394</v>
      </c>
      <c r="D54" t="s">
        <v>395</v>
      </c>
      <c r="E54" t="s">
        <v>396</v>
      </c>
      <c r="F54" t="s">
        <v>32</v>
      </c>
      <c r="G54">
        <v>47976.42</v>
      </c>
      <c r="H54" s="1">
        <v>45582</v>
      </c>
      <c r="I54" s="1">
        <v>45588</v>
      </c>
      <c r="J54">
        <v>6</v>
      </c>
      <c r="K54">
        <v>2024</v>
      </c>
      <c r="L54">
        <v>10</v>
      </c>
      <c r="M54">
        <v>17</v>
      </c>
      <c r="N54" t="s">
        <v>110</v>
      </c>
      <c r="O54" t="s">
        <v>42</v>
      </c>
      <c r="P54" t="s">
        <v>397</v>
      </c>
      <c r="Q54" t="s">
        <v>398</v>
      </c>
      <c r="R54">
        <v>6962567303</v>
      </c>
      <c r="S54" t="s">
        <v>399</v>
      </c>
      <c r="T54" t="str">
        <f>IF(biosales[[#This Row],[Ship_Delay_Days]]&gt;3,"Delayed","On-Time")</f>
        <v>Delayed</v>
      </c>
      <c r="U54" t="str">
        <f>TEXT(biosales[[#This Row],[Order_Date]],"mmm")</f>
        <v>Oct</v>
      </c>
      <c r="V54" t="str">
        <f>TEXT(biosales[[#This Row],[Order_Date]],"yyyy-mm")</f>
        <v>2024-10</v>
      </c>
    </row>
    <row r="55" spans="1:22" x14ac:dyDescent="0.2">
      <c r="A55" t="s">
        <v>400</v>
      </c>
      <c r="B55">
        <v>100053</v>
      </c>
      <c r="C55" t="s">
        <v>401</v>
      </c>
      <c r="D55" t="s">
        <v>402</v>
      </c>
      <c r="E55" t="s">
        <v>403</v>
      </c>
      <c r="F55" t="s">
        <v>66</v>
      </c>
      <c r="G55">
        <v>49324.33</v>
      </c>
      <c r="H55" s="1">
        <v>45242</v>
      </c>
      <c r="I55" s="1">
        <v>45243</v>
      </c>
      <c r="J55">
        <v>1</v>
      </c>
      <c r="K55">
        <v>2023</v>
      </c>
      <c r="L55">
        <v>11</v>
      </c>
      <c r="M55">
        <v>12</v>
      </c>
      <c r="N55" t="s">
        <v>23</v>
      </c>
      <c r="O55" t="s">
        <v>42</v>
      </c>
      <c r="P55" t="s">
        <v>404</v>
      </c>
      <c r="Q55" t="s">
        <v>405</v>
      </c>
      <c r="R55">
        <v>2329410976</v>
      </c>
      <c r="S55" t="s">
        <v>406</v>
      </c>
      <c r="T55" t="str">
        <f>IF(biosales[[#This Row],[Ship_Delay_Days]]&gt;3,"Delayed","On-Time")</f>
        <v>On-Time</v>
      </c>
      <c r="U55" t="str">
        <f>TEXT(biosales[[#This Row],[Order_Date]],"mmm")</f>
        <v>Nov</v>
      </c>
      <c r="V55" t="str">
        <f>TEXT(biosales[[#This Row],[Order_Date]],"yyyy-mm")</f>
        <v>2023-11</v>
      </c>
    </row>
    <row r="56" spans="1:22" x14ac:dyDescent="0.2">
      <c r="A56" t="s">
        <v>407</v>
      </c>
      <c r="B56">
        <v>100054</v>
      </c>
      <c r="C56" t="s">
        <v>408</v>
      </c>
      <c r="D56" t="s">
        <v>409</v>
      </c>
      <c r="E56" t="s">
        <v>410</v>
      </c>
      <c r="F56" t="s">
        <v>66</v>
      </c>
      <c r="G56">
        <v>21415.31</v>
      </c>
      <c r="H56" s="1">
        <v>45650</v>
      </c>
      <c r="I56" s="1">
        <v>45652</v>
      </c>
      <c r="J56">
        <v>2</v>
      </c>
      <c r="K56">
        <v>2024</v>
      </c>
      <c r="L56">
        <v>12</v>
      </c>
      <c r="M56">
        <v>24</v>
      </c>
      <c r="N56" t="s">
        <v>41</v>
      </c>
      <c r="O56" t="s">
        <v>24</v>
      </c>
      <c r="P56" t="s">
        <v>411</v>
      </c>
      <c r="Q56" t="s">
        <v>412</v>
      </c>
      <c r="R56">
        <v>2796340161</v>
      </c>
      <c r="S56" t="s">
        <v>413</v>
      </c>
      <c r="T56" t="str">
        <f>IF(biosales[[#This Row],[Ship_Delay_Days]]&gt;3,"Delayed","On-Time")</f>
        <v>On-Time</v>
      </c>
      <c r="U56" t="str">
        <f>TEXT(biosales[[#This Row],[Order_Date]],"mmm")</f>
        <v>Dec</v>
      </c>
      <c r="V56" t="str">
        <f>TEXT(biosales[[#This Row],[Order_Date]],"yyyy-mm")</f>
        <v>2024-12</v>
      </c>
    </row>
    <row r="57" spans="1:22" x14ac:dyDescent="0.2">
      <c r="A57" t="s">
        <v>414</v>
      </c>
      <c r="B57">
        <v>100055</v>
      </c>
      <c r="C57" t="s">
        <v>415</v>
      </c>
      <c r="D57" t="s">
        <v>416</v>
      </c>
      <c r="E57" t="s">
        <v>417</v>
      </c>
      <c r="F57" t="s">
        <v>22</v>
      </c>
      <c r="G57">
        <v>24538.13</v>
      </c>
      <c r="H57" s="1">
        <v>45168</v>
      </c>
      <c r="I57" s="1">
        <v>45172</v>
      </c>
      <c r="J57">
        <v>4</v>
      </c>
      <c r="K57">
        <v>2023</v>
      </c>
      <c r="L57">
        <v>8</v>
      </c>
      <c r="M57">
        <v>30</v>
      </c>
      <c r="N57" t="s">
        <v>110</v>
      </c>
      <c r="O57" t="s">
        <v>42</v>
      </c>
      <c r="P57" t="s">
        <v>418</v>
      </c>
      <c r="Q57" t="s">
        <v>419</v>
      </c>
      <c r="R57">
        <v>5165750613</v>
      </c>
      <c r="S57" t="s">
        <v>420</v>
      </c>
      <c r="T57" t="str">
        <f>IF(biosales[[#This Row],[Ship_Delay_Days]]&gt;3,"Delayed","On-Time")</f>
        <v>Delayed</v>
      </c>
      <c r="U57" t="str">
        <f>TEXT(biosales[[#This Row],[Order_Date]],"mmm")</f>
        <v>Aug</v>
      </c>
      <c r="V57" t="str">
        <f>TEXT(biosales[[#This Row],[Order_Date]],"yyyy-mm")</f>
        <v>2023-08</v>
      </c>
    </row>
    <row r="58" spans="1:22" x14ac:dyDescent="0.2">
      <c r="A58" t="s">
        <v>421</v>
      </c>
      <c r="B58">
        <v>100056</v>
      </c>
      <c r="C58" t="s">
        <v>422</v>
      </c>
      <c r="D58" t="s">
        <v>423</v>
      </c>
      <c r="E58" t="s">
        <v>424</v>
      </c>
      <c r="F58" t="s">
        <v>66</v>
      </c>
      <c r="G58">
        <v>14396.95</v>
      </c>
      <c r="H58" s="1">
        <v>45615</v>
      </c>
      <c r="I58" s="1">
        <v>45615</v>
      </c>
      <c r="J58">
        <v>0</v>
      </c>
      <c r="K58">
        <v>2024</v>
      </c>
      <c r="L58">
        <v>11</v>
      </c>
      <c r="M58">
        <v>19</v>
      </c>
      <c r="N58" t="s">
        <v>67</v>
      </c>
      <c r="O58" t="s">
        <v>24</v>
      </c>
      <c r="P58" t="s">
        <v>425</v>
      </c>
      <c r="Q58" t="s">
        <v>426</v>
      </c>
      <c r="R58">
        <v>5293754718</v>
      </c>
      <c r="S58" t="s">
        <v>427</v>
      </c>
      <c r="T58" t="str">
        <f>IF(biosales[[#This Row],[Ship_Delay_Days]]&gt;3,"Delayed","On-Time")</f>
        <v>On-Time</v>
      </c>
      <c r="U58" t="str">
        <f>TEXT(biosales[[#This Row],[Order_Date]],"mmm")</f>
        <v>Nov</v>
      </c>
      <c r="V58" t="str">
        <f>TEXT(biosales[[#This Row],[Order_Date]],"yyyy-mm")</f>
        <v>2024-11</v>
      </c>
    </row>
    <row r="59" spans="1:22" x14ac:dyDescent="0.2">
      <c r="A59" t="s">
        <v>428</v>
      </c>
      <c r="B59">
        <v>100057</v>
      </c>
      <c r="C59" t="s">
        <v>429</v>
      </c>
      <c r="D59" t="s">
        <v>430</v>
      </c>
      <c r="E59" t="s">
        <v>431</v>
      </c>
      <c r="F59" t="s">
        <v>58</v>
      </c>
      <c r="G59">
        <v>38096.980000000003</v>
      </c>
      <c r="H59" s="1">
        <v>45363</v>
      </c>
      <c r="I59" s="1">
        <v>45369</v>
      </c>
      <c r="J59">
        <v>6</v>
      </c>
      <c r="K59">
        <v>2024</v>
      </c>
      <c r="L59">
        <v>3</v>
      </c>
      <c r="M59">
        <v>12</v>
      </c>
      <c r="N59" t="s">
        <v>41</v>
      </c>
      <c r="O59" t="s">
        <v>24</v>
      </c>
      <c r="P59" t="s">
        <v>432</v>
      </c>
      <c r="Q59" t="s">
        <v>433</v>
      </c>
      <c r="R59">
        <v>1554735469</v>
      </c>
      <c r="S59" t="s">
        <v>434</v>
      </c>
      <c r="T59" t="str">
        <f>IF(biosales[[#This Row],[Ship_Delay_Days]]&gt;3,"Delayed","On-Time")</f>
        <v>Delayed</v>
      </c>
      <c r="U59" t="str">
        <f>TEXT(biosales[[#This Row],[Order_Date]],"mmm")</f>
        <v>Mar</v>
      </c>
      <c r="V59" t="str">
        <f>TEXT(biosales[[#This Row],[Order_Date]],"yyyy-mm")</f>
        <v>2024-03</v>
      </c>
    </row>
    <row r="60" spans="1:22" x14ac:dyDescent="0.2">
      <c r="A60" t="s">
        <v>435</v>
      </c>
      <c r="B60">
        <v>100058</v>
      </c>
      <c r="C60" t="s">
        <v>436</v>
      </c>
      <c r="D60" t="s">
        <v>437</v>
      </c>
      <c r="E60" t="s">
        <v>438</v>
      </c>
      <c r="F60" t="s">
        <v>22</v>
      </c>
      <c r="G60">
        <v>38092.959999999999</v>
      </c>
      <c r="H60" s="1">
        <v>44977</v>
      </c>
      <c r="I60" s="1">
        <v>44980</v>
      </c>
      <c r="J60">
        <v>3</v>
      </c>
      <c r="K60">
        <v>2023</v>
      </c>
      <c r="L60">
        <v>2</v>
      </c>
      <c r="M60">
        <v>20</v>
      </c>
      <c r="N60" t="s">
        <v>110</v>
      </c>
      <c r="O60" t="s">
        <v>24</v>
      </c>
      <c r="P60" t="s">
        <v>439</v>
      </c>
      <c r="Q60" t="s">
        <v>440</v>
      </c>
      <c r="R60">
        <v>7529671841</v>
      </c>
      <c r="S60" t="s">
        <v>441</v>
      </c>
      <c r="T60" t="str">
        <f>IF(biosales[[#This Row],[Ship_Delay_Days]]&gt;3,"Delayed","On-Time")</f>
        <v>On-Time</v>
      </c>
      <c r="U60" t="str">
        <f>TEXT(biosales[[#This Row],[Order_Date]],"mmm")</f>
        <v>Feb</v>
      </c>
      <c r="V60" t="str">
        <f>TEXT(biosales[[#This Row],[Order_Date]],"yyyy-mm")</f>
        <v>2023-02</v>
      </c>
    </row>
    <row r="61" spans="1:22" x14ac:dyDescent="0.2">
      <c r="A61" t="s">
        <v>442</v>
      </c>
      <c r="B61">
        <v>100059</v>
      </c>
      <c r="C61" t="s">
        <v>443</v>
      </c>
      <c r="D61" t="s">
        <v>444</v>
      </c>
      <c r="E61" t="s">
        <v>445</v>
      </c>
      <c r="F61" t="s">
        <v>58</v>
      </c>
      <c r="G61">
        <v>28485.96</v>
      </c>
      <c r="H61" s="1">
        <v>45044</v>
      </c>
      <c r="I61" s="1">
        <v>45046</v>
      </c>
      <c r="J61">
        <v>2</v>
      </c>
      <c r="K61">
        <v>2023</v>
      </c>
      <c r="L61">
        <v>4</v>
      </c>
      <c r="M61">
        <v>28</v>
      </c>
      <c r="N61" t="s">
        <v>33</v>
      </c>
      <c r="O61" t="s">
        <v>42</v>
      </c>
      <c r="P61" t="s">
        <v>446</v>
      </c>
      <c r="Q61" t="s">
        <v>447</v>
      </c>
      <c r="R61">
        <v>3533841296</v>
      </c>
      <c r="S61" t="s">
        <v>448</v>
      </c>
      <c r="T61" t="str">
        <f>IF(biosales[[#This Row],[Ship_Delay_Days]]&gt;3,"Delayed","On-Time")</f>
        <v>On-Time</v>
      </c>
      <c r="U61" t="str">
        <f>TEXT(biosales[[#This Row],[Order_Date]],"mmm")</f>
        <v>Apr</v>
      </c>
      <c r="V61" t="str">
        <f>TEXT(biosales[[#This Row],[Order_Date]],"yyyy-mm")</f>
        <v>2023-04</v>
      </c>
    </row>
    <row r="62" spans="1:22" x14ac:dyDescent="0.2">
      <c r="A62" t="s">
        <v>449</v>
      </c>
      <c r="B62">
        <v>100060</v>
      </c>
      <c r="C62" t="s">
        <v>450</v>
      </c>
      <c r="D62" t="s">
        <v>451</v>
      </c>
      <c r="E62" t="s">
        <v>452</v>
      </c>
      <c r="F62" t="s">
        <v>22</v>
      </c>
      <c r="G62">
        <v>35499.910000000003</v>
      </c>
      <c r="H62" s="1">
        <v>45229</v>
      </c>
      <c r="I62" s="1">
        <v>45235</v>
      </c>
      <c r="J62">
        <v>6</v>
      </c>
      <c r="K62">
        <v>2023</v>
      </c>
      <c r="L62">
        <v>10</v>
      </c>
      <c r="M62">
        <v>30</v>
      </c>
      <c r="N62" t="s">
        <v>33</v>
      </c>
      <c r="O62" t="s">
        <v>24</v>
      </c>
      <c r="P62" t="s">
        <v>453</v>
      </c>
      <c r="Q62" t="s">
        <v>454</v>
      </c>
      <c r="R62">
        <v>7906684721</v>
      </c>
      <c r="S62" t="s">
        <v>455</v>
      </c>
      <c r="T62" t="str">
        <f>IF(biosales[[#This Row],[Ship_Delay_Days]]&gt;3,"Delayed","On-Time")</f>
        <v>Delayed</v>
      </c>
      <c r="U62" t="str">
        <f>TEXT(biosales[[#This Row],[Order_Date]],"mmm")</f>
        <v>Oct</v>
      </c>
      <c r="V62" t="str">
        <f>TEXT(biosales[[#This Row],[Order_Date]],"yyyy-mm")</f>
        <v>2023-10</v>
      </c>
    </row>
    <row r="63" spans="1:22" x14ac:dyDescent="0.2">
      <c r="A63" t="s">
        <v>456</v>
      </c>
      <c r="B63">
        <v>100061</v>
      </c>
      <c r="C63" t="s">
        <v>457</v>
      </c>
      <c r="D63" t="s">
        <v>458</v>
      </c>
      <c r="E63" t="s">
        <v>459</v>
      </c>
      <c r="F63" t="s">
        <v>58</v>
      </c>
      <c r="G63">
        <v>39399</v>
      </c>
      <c r="H63" s="1">
        <v>45261</v>
      </c>
      <c r="I63" s="1">
        <v>45263</v>
      </c>
      <c r="J63">
        <v>2</v>
      </c>
      <c r="K63">
        <v>2023</v>
      </c>
      <c r="L63">
        <v>12</v>
      </c>
      <c r="M63">
        <v>1</v>
      </c>
      <c r="N63" t="s">
        <v>67</v>
      </c>
      <c r="O63" t="s">
        <v>50</v>
      </c>
      <c r="P63" t="s">
        <v>460</v>
      </c>
      <c r="Q63" t="s">
        <v>461</v>
      </c>
      <c r="R63">
        <v>4420820252</v>
      </c>
      <c r="S63" t="s">
        <v>462</v>
      </c>
      <c r="T63" t="str">
        <f>IF(biosales[[#This Row],[Ship_Delay_Days]]&gt;3,"Delayed","On-Time")</f>
        <v>On-Time</v>
      </c>
      <c r="U63" t="str">
        <f>TEXT(biosales[[#This Row],[Order_Date]],"mmm")</f>
        <v>Dec</v>
      </c>
      <c r="V63" t="str">
        <f>TEXT(biosales[[#This Row],[Order_Date]],"yyyy-mm")</f>
        <v>2023-12</v>
      </c>
    </row>
    <row r="64" spans="1:22" x14ac:dyDescent="0.2">
      <c r="A64" t="s">
        <v>463</v>
      </c>
      <c r="B64">
        <v>100062</v>
      </c>
      <c r="C64" t="s">
        <v>464</v>
      </c>
      <c r="D64" t="s">
        <v>465</v>
      </c>
      <c r="E64" t="s">
        <v>466</v>
      </c>
      <c r="F64" t="s">
        <v>22</v>
      </c>
      <c r="G64">
        <v>4245.5600000000004</v>
      </c>
      <c r="H64" s="1">
        <v>45064</v>
      </c>
      <c r="I64" s="1">
        <v>45071</v>
      </c>
      <c r="J64">
        <v>7</v>
      </c>
      <c r="K64">
        <v>2023</v>
      </c>
      <c r="L64">
        <v>5</v>
      </c>
      <c r="M64">
        <v>18</v>
      </c>
      <c r="N64" t="s">
        <v>41</v>
      </c>
      <c r="O64" t="s">
        <v>50</v>
      </c>
      <c r="P64" t="s">
        <v>467</v>
      </c>
      <c r="Q64" t="s">
        <v>468</v>
      </c>
      <c r="R64">
        <v>2492129217</v>
      </c>
      <c r="S64" t="s">
        <v>469</v>
      </c>
      <c r="T64" t="str">
        <f>IF(biosales[[#This Row],[Ship_Delay_Days]]&gt;3,"Delayed","On-Time")</f>
        <v>Delayed</v>
      </c>
      <c r="U64" t="str">
        <f>TEXT(biosales[[#This Row],[Order_Date]],"mmm")</f>
        <v>May</v>
      </c>
      <c r="V64" t="str">
        <f>TEXT(biosales[[#This Row],[Order_Date]],"yyyy-mm")</f>
        <v>2023-05</v>
      </c>
    </row>
    <row r="65" spans="1:22" x14ac:dyDescent="0.2">
      <c r="A65" t="s">
        <v>470</v>
      </c>
      <c r="B65">
        <v>100063</v>
      </c>
      <c r="C65" t="s">
        <v>471</v>
      </c>
      <c r="D65" t="s">
        <v>472</v>
      </c>
      <c r="E65" t="s">
        <v>473</v>
      </c>
      <c r="F65" t="s">
        <v>66</v>
      </c>
      <c r="G65">
        <v>7274.25</v>
      </c>
      <c r="H65" s="1">
        <v>45052</v>
      </c>
      <c r="I65" s="1">
        <v>45054</v>
      </c>
      <c r="J65">
        <v>2</v>
      </c>
      <c r="K65">
        <v>2023</v>
      </c>
      <c r="L65">
        <v>5</v>
      </c>
      <c r="M65">
        <v>6</v>
      </c>
      <c r="N65" t="s">
        <v>110</v>
      </c>
      <c r="O65" t="s">
        <v>50</v>
      </c>
      <c r="P65" t="s">
        <v>474</v>
      </c>
      <c r="Q65" t="s">
        <v>475</v>
      </c>
      <c r="R65">
        <v>8291426703</v>
      </c>
      <c r="S65" t="s">
        <v>476</v>
      </c>
      <c r="T65" t="str">
        <f>IF(biosales[[#This Row],[Ship_Delay_Days]]&gt;3,"Delayed","On-Time")</f>
        <v>On-Time</v>
      </c>
      <c r="U65" t="str">
        <f>TEXT(biosales[[#This Row],[Order_Date]],"mmm")</f>
        <v>May</v>
      </c>
      <c r="V65" t="str">
        <f>TEXT(biosales[[#This Row],[Order_Date]],"yyyy-mm")</f>
        <v>2023-05</v>
      </c>
    </row>
    <row r="66" spans="1:22" x14ac:dyDescent="0.2">
      <c r="A66" t="s">
        <v>477</v>
      </c>
      <c r="B66">
        <v>100064</v>
      </c>
      <c r="C66" t="s">
        <v>478</v>
      </c>
      <c r="D66" t="s">
        <v>479</v>
      </c>
      <c r="E66" t="s">
        <v>480</v>
      </c>
      <c r="F66" t="s">
        <v>66</v>
      </c>
      <c r="G66">
        <v>33710.33</v>
      </c>
      <c r="H66" s="1">
        <v>45286</v>
      </c>
      <c r="I66" s="1">
        <v>45289</v>
      </c>
      <c r="J66">
        <v>3</v>
      </c>
      <c r="K66">
        <v>2023</v>
      </c>
      <c r="L66">
        <v>12</v>
      </c>
      <c r="M66">
        <v>26</v>
      </c>
      <c r="N66" t="s">
        <v>33</v>
      </c>
      <c r="O66" t="s">
        <v>50</v>
      </c>
      <c r="P66" t="s">
        <v>481</v>
      </c>
      <c r="Q66" t="s">
        <v>482</v>
      </c>
      <c r="R66">
        <v>1725570564</v>
      </c>
      <c r="S66" t="s">
        <v>483</v>
      </c>
      <c r="T66" t="str">
        <f>IF(biosales[[#This Row],[Ship_Delay_Days]]&gt;3,"Delayed","On-Time")</f>
        <v>On-Time</v>
      </c>
      <c r="U66" t="str">
        <f>TEXT(biosales[[#This Row],[Order_Date]],"mmm")</f>
        <v>Dec</v>
      </c>
      <c r="V66" t="str">
        <f>TEXT(biosales[[#This Row],[Order_Date]],"yyyy-mm")</f>
        <v>2023-12</v>
      </c>
    </row>
    <row r="67" spans="1:22" x14ac:dyDescent="0.2">
      <c r="A67" t="s">
        <v>484</v>
      </c>
      <c r="B67">
        <v>100065</v>
      </c>
      <c r="C67" t="s">
        <v>485</v>
      </c>
      <c r="D67" t="s">
        <v>486</v>
      </c>
      <c r="E67" t="s">
        <v>487</v>
      </c>
      <c r="F67" t="s">
        <v>58</v>
      </c>
      <c r="G67">
        <v>27887.05</v>
      </c>
      <c r="H67" s="1">
        <v>45530</v>
      </c>
      <c r="I67" s="1">
        <v>45539</v>
      </c>
      <c r="J67">
        <v>9</v>
      </c>
      <c r="K67">
        <v>2024</v>
      </c>
      <c r="L67">
        <v>8</v>
      </c>
      <c r="M67">
        <v>26</v>
      </c>
      <c r="N67" t="s">
        <v>23</v>
      </c>
      <c r="O67" t="s">
        <v>24</v>
      </c>
      <c r="P67" t="s">
        <v>488</v>
      </c>
      <c r="Q67" t="s">
        <v>489</v>
      </c>
      <c r="R67">
        <v>9135601197</v>
      </c>
      <c r="S67" t="s">
        <v>490</v>
      </c>
      <c r="T67" t="str">
        <f>IF(biosales[[#This Row],[Ship_Delay_Days]]&gt;3,"Delayed","On-Time")</f>
        <v>Delayed</v>
      </c>
      <c r="U67" t="str">
        <f>TEXT(biosales[[#This Row],[Order_Date]],"mmm")</f>
        <v>Aug</v>
      </c>
      <c r="V67" t="str">
        <f>TEXT(biosales[[#This Row],[Order_Date]],"yyyy-mm")</f>
        <v>2024-08</v>
      </c>
    </row>
    <row r="68" spans="1:22" x14ac:dyDescent="0.2">
      <c r="A68" t="s">
        <v>491</v>
      </c>
      <c r="B68">
        <v>100066</v>
      </c>
      <c r="C68" t="s">
        <v>492</v>
      </c>
      <c r="D68" t="s">
        <v>493</v>
      </c>
      <c r="E68" t="s">
        <v>494</v>
      </c>
      <c r="F68" t="s">
        <v>22</v>
      </c>
      <c r="G68">
        <v>24576.12</v>
      </c>
      <c r="H68" s="1">
        <v>45004</v>
      </c>
      <c r="I68" s="1">
        <v>45013</v>
      </c>
      <c r="J68">
        <v>9</v>
      </c>
      <c r="K68">
        <v>2023</v>
      </c>
      <c r="L68">
        <v>3</v>
      </c>
      <c r="M68">
        <v>19</v>
      </c>
      <c r="N68" t="s">
        <v>67</v>
      </c>
      <c r="O68" t="s">
        <v>50</v>
      </c>
      <c r="P68" t="s">
        <v>495</v>
      </c>
      <c r="Q68" t="s">
        <v>496</v>
      </c>
      <c r="R68">
        <v>2189180441</v>
      </c>
      <c r="S68" t="s">
        <v>497</v>
      </c>
      <c r="T68" t="str">
        <f>IF(biosales[[#This Row],[Ship_Delay_Days]]&gt;3,"Delayed","On-Time")</f>
        <v>Delayed</v>
      </c>
      <c r="U68" t="str">
        <f>TEXT(biosales[[#This Row],[Order_Date]],"mmm")</f>
        <v>Mar</v>
      </c>
      <c r="V68" t="str">
        <f>TEXT(biosales[[#This Row],[Order_Date]],"yyyy-mm")</f>
        <v>2023-03</v>
      </c>
    </row>
    <row r="69" spans="1:22" x14ac:dyDescent="0.2">
      <c r="A69" t="s">
        <v>498</v>
      </c>
      <c r="B69">
        <v>100067</v>
      </c>
      <c r="C69" t="s">
        <v>499</v>
      </c>
      <c r="D69" t="s">
        <v>500</v>
      </c>
      <c r="E69" t="s">
        <v>501</v>
      </c>
      <c r="F69" t="s">
        <v>22</v>
      </c>
      <c r="G69">
        <v>19153.13</v>
      </c>
      <c r="H69" s="1">
        <v>45183</v>
      </c>
      <c r="I69" s="1">
        <v>45190</v>
      </c>
      <c r="J69">
        <v>7</v>
      </c>
      <c r="K69">
        <v>2023</v>
      </c>
      <c r="L69">
        <v>9</v>
      </c>
      <c r="M69">
        <v>14</v>
      </c>
      <c r="N69" t="s">
        <v>41</v>
      </c>
      <c r="O69" t="s">
        <v>42</v>
      </c>
      <c r="P69" t="s">
        <v>502</v>
      </c>
      <c r="Q69" t="s">
        <v>503</v>
      </c>
      <c r="R69">
        <v>7281538775</v>
      </c>
      <c r="S69" t="s">
        <v>504</v>
      </c>
      <c r="T69" t="str">
        <f>IF(biosales[[#This Row],[Ship_Delay_Days]]&gt;3,"Delayed","On-Time")</f>
        <v>Delayed</v>
      </c>
      <c r="U69" t="str">
        <f>TEXT(biosales[[#This Row],[Order_Date]],"mmm")</f>
        <v>Sep</v>
      </c>
      <c r="V69" t="str">
        <f>TEXT(biosales[[#This Row],[Order_Date]],"yyyy-mm")</f>
        <v>2023-09</v>
      </c>
    </row>
    <row r="70" spans="1:22" x14ac:dyDescent="0.2">
      <c r="A70" t="s">
        <v>505</v>
      </c>
      <c r="B70">
        <v>100068</v>
      </c>
      <c r="C70" t="s">
        <v>506</v>
      </c>
      <c r="D70" t="s">
        <v>507</v>
      </c>
      <c r="E70" t="s">
        <v>508</v>
      </c>
      <c r="F70" t="s">
        <v>66</v>
      </c>
      <c r="G70">
        <v>42377.59</v>
      </c>
      <c r="H70" s="1">
        <v>45592</v>
      </c>
      <c r="I70" s="1">
        <v>45599</v>
      </c>
      <c r="J70">
        <v>7</v>
      </c>
      <c r="K70">
        <v>2024</v>
      </c>
      <c r="L70">
        <v>10</v>
      </c>
      <c r="M70">
        <v>27</v>
      </c>
      <c r="N70" t="s">
        <v>110</v>
      </c>
      <c r="O70" t="s">
        <v>42</v>
      </c>
      <c r="P70" t="s">
        <v>509</v>
      </c>
      <c r="Q70" t="s">
        <v>510</v>
      </c>
      <c r="R70">
        <v>7216588793</v>
      </c>
      <c r="S70" t="s">
        <v>511</v>
      </c>
      <c r="T70" t="str">
        <f>IF(biosales[[#This Row],[Ship_Delay_Days]]&gt;3,"Delayed","On-Time")</f>
        <v>Delayed</v>
      </c>
      <c r="U70" t="str">
        <f>TEXT(biosales[[#This Row],[Order_Date]],"mmm")</f>
        <v>Oct</v>
      </c>
      <c r="V70" t="str">
        <f>TEXT(biosales[[#This Row],[Order_Date]],"yyyy-mm")</f>
        <v>2024-10</v>
      </c>
    </row>
    <row r="71" spans="1:22" x14ac:dyDescent="0.2">
      <c r="A71" t="s">
        <v>512</v>
      </c>
      <c r="B71">
        <v>100069</v>
      </c>
      <c r="C71" t="s">
        <v>513</v>
      </c>
      <c r="D71" t="s">
        <v>514</v>
      </c>
      <c r="E71" t="s">
        <v>515</v>
      </c>
      <c r="F71" t="s">
        <v>32</v>
      </c>
      <c r="G71">
        <v>16781.88</v>
      </c>
      <c r="H71" s="1">
        <v>44941</v>
      </c>
      <c r="I71" s="1">
        <v>44949</v>
      </c>
      <c r="J71">
        <v>8</v>
      </c>
      <c r="K71">
        <v>2023</v>
      </c>
      <c r="L71">
        <v>1</v>
      </c>
      <c r="M71">
        <v>15</v>
      </c>
      <c r="N71" t="s">
        <v>67</v>
      </c>
      <c r="O71" t="s">
        <v>50</v>
      </c>
      <c r="P71" t="s">
        <v>516</v>
      </c>
      <c r="Q71" t="s">
        <v>517</v>
      </c>
      <c r="R71">
        <v>5809341739</v>
      </c>
      <c r="S71" t="s">
        <v>518</v>
      </c>
      <c r="T71" t="str">
        <f>IF(biosales[[#This Row],[Ship_Delay_Days]]&gt;3,"Delayed","On-Time")</f>
        <v>Delayed</v>
      </c>
      <c r="U71" t="str">
        <f>TEXT(biosales[[#This Row],[Order_Date]],"mmm")</f>
        <v>Jan</v>
      </c>
      <c r="V71" t="str">
        <f>TEXT(biosales[[#This Row],[Order_Date]],"yyyy-mm")</f>
        <v>2023-01</v>
      </c>
    </row>
    <row r="72" spans="1:22" x14ac:dyDescent="0.2">
      <c r="A72" t="s">
        <v>519</v>
      </c>
      <c r="B72">
        <v>100070</v>
      </c>
      <c r="C72" t="s">
        <v>520</v>
      </c>
      <c r="D72" t="s">
        <v>521</v>
      </c>
      <c r="E72" t="s">
        <v>522</v>
      </c>
      <c r="F72" t="s">
        <v>58</v>
      </c>
      <c r="G72">
        <v>32792.32</v>
      </c>
      <c r="H72" s="1">
        <v>45071</v>
      </c>
      <c r="I72" s="1">
        <v>45074</v>
      </c>
      <c r="J72">
        <v>3</v>
      </c>
      <c r="K72">
        <v>2023</v>
      </c>
      <c r="L72">
        <v>5</v>
      </c>
      <c r="M72">
        <v>25</v>
      </c>
      <c r="N72" t="s">
        <v>67</v>
      </c>
      <c r="O72" t="s">
        <v>50</v>
      </c>
      <c r="P72" t="s">
        <v>523</v>
      </c>
      <c r="Q72" t="s">
        <v>524</v>
      </c>
      <c r="R72">
        <v>7815430689</v>
      </c>
      <c r="S72" t="s">
        <v>525</v>
      </c>
      <c r="T72" t="str">
        <f>IF(biosales[[#This Row],[Ship_Delay_Days]]&gt;3,"Delayed","On-Time")</f>
        <v>On-Time</v>
      </c>
      <c r="U72" t="str">
        <f>TEXT(biosales[[#This Row],[Order_Date]],"mmm")</f>
        <v>May</v>
      </c>
      <c r="V72" t="str">
        <f>TEXT(biosales[[#This Row],[Order_Date]],"yyyy-mm")</f>
        <v>2023-05</v>
      </c>
    </row>
    <row r="73" spans="1:22" x14ac:dyDescent="0.2">
      <c r="A73" t="s">
        <v>526</v>
      </c>
      <c r="B73">
        <v>100071</v>
      </c>
      <c r="C73" t="s">
        <v>527</v>
      </c>
      <c r="D73" t="s">
        <v>528</v>
      </c>
      <c r="E73" t="s">
        <v>529</v>
      </c>
      <c r="F73" t="s">
        <v>22</v>
      </c>
      <c r="G73">
        <v>45082.720000000001</v>
      </c>
      <c r="H73" s="1">
        <v>45295</v>
      </c>
      <c r="I73" s="1">
        <v>45297</v>
      </c>
      <c r="J73">
        <v>2</v>
      </c>
      <c r="K73">
        <v>2024</v>
      </c>
      <c r="L73">
        <v>1</v>
      </c>
      <c r="M73">
        <v>4</v>
      </c>
      <c r="N73" t="s">
        <v>41</v>
      </c>
      <c r="O73" t="s">
        <v>24</v>
      </c>
      <c r="P73" t="s">
        <v>530</v>
      </c>
      <c r="Q73" t="s">
        <v>531</v>
      </c>
      <c r="R73">
        <v>7896750308</v>
      </c>
      <c r="S73" t="s">
        <v>532</v>
      </c>
      <c r="T73" t="str">
        <f>IF(biosales[[#This Row],[Ship_Delay_Days]]&gt;3,"Delayed","On-Time")</f>
        <v>On-Time</v>
      </c>
      <c r="U73" t="str">
        <f>TEXT(biosales[[#This Row],[Order_Date]],"mmm")</f>
        <v>Jan</v>
      </c>
      <c r="V73" t="str">
        <f>TEXT(biosales[[#This Row],[Order_Date]],"yyyy-mm")</f>
        <v>2024-01</v>
      </c>
    </row>
    <row r="74" spans="1:22" x14ac:dyDescent="0.2">
      <c r="A74" t="s">
        <v>533</v>
      </c>
      <c r="B74">
        <v>100072</v>
      </c>
      <c r="C74" t="s">
        <v>534</v>
      </c>
      <c r="D74" t="s">
        <v>535</v>
      </c>
      <c r="E74" t="s">
        <v>536</v>
      </c>
      <c r="F74" t="s">
        <v>66</v>
      </c>
      <c r="G74">
        <v>24902.68</v>
      </c>
      <c r="H74" s="1">
        <v>45215</v>
      </c>
      <c r="I74" s="1">
        <v>45219</v>
      </c>
      <c r="J74">
        <v>4</v>
      </c>
      <c r="K74">
        <v>2023</v>
      </c>
      <c r="L74">
        <v>10</v>
      </c>
      <c r="M74">
        <v>16</v>
      </c>
      <c r="N74" t="s">
        <v>23</v>
      </c>
      <c r="O74" t="s">
        <v>24</v>
      </c>
      <c r="P74" t="s">
        <v>537</v>
      </c>
      <c r="Q74" t="s">
        <v>538</v>
      </c>
      <c r="R74">
        <v>8756130653</v>
      </c>
      <c r="S74" t="s">
        <v>539</v>
      </c>
      <c r="T74" t="str">
        <f>IF(biosales[[#This Row],[Ship_Delay_Days]]&gt;3,"Delayed","On-Time")</f>
        <v>Delayed</v>
      </c>
      <c r="U74" t="str">
        <f>TEXT(biosales[[#This Row],[Order_Date]],"mmm")</f>
        <v>Oct</v>
      </c>
      <c r="V74" t="str">
        <f>TEXT(biosales[[#This Row],[Order_Date]],"yyyy-mm")</f>
        <v>2023-10</v>
      </c>
    </row>
    <row r="75" spans="1:22" x14ac:dyDescent="0.2">
      <c r="A75" t="s">
        <v>540</v>
      </c>
      <c r="B75">
        <v>100073</v>
      </c>
      <c r="C75" t="s">
        <v>541</v>
      </c>
      <c r="D75" t="s">
        <v>542</v>
      </c>
      <c r="E75" t="s">
        <v>543</v>
      </c>
      <c r="F75" t="s">
        <v>32</v>
      </c>
      <c r="G75">
        <v>49865.52</v>
      </c>
      <c r="H75" s="1">
        <v>45590</v>
      </c>
      <c r="I75" s="1">
        <v>45596</v>
      </c>
      <c r="J75">
        <v>6</v>
      </c>
      <c r="K75">
        <v>2024</v>
      </c>
      <c r="L75">
        <v>10</v>
      </c>
      <c r="M75">
        <v>25</v>
      </c>
      <c r="N75" t="s">
        <v>23</v>
      </c>
      <c r="O75" t="s">
        <v>42</v>
      </c>
      <c r="P75" t="s">
        <v>544</v>
      </c>
      <c r="Q75" t="s">
        <v>545</v>
      </c>
      <c r="R75">
        <v>6402651504</v>
      </c>
      <c r="S75" t="s">
        <v>546</v>
      </c>
      <c r="T75" t="str">
        <f>IF(biosales[[#This Row],[Ship_Delay_Days]]&gt;3,"Delayed","On-Time")</f>
        <v>Delayed</v>
      </c>
      <c r="U75" t="str">
        <f>TEXT(biosales[[#This Row],[Order_Date]],"mmm")</f>
        <v>Oct</v>
      </c>
      <c r="V75" t="str">
        <f>TEXT(biosales[[#This Row],[Order_Date]],"yyyy-mm")</f>
        <v>2024-10</v>
      </c>
    </row>
    <row r="76" spans="1:22" x14ac:dyDescent="0.2">
      <c r="A76" t="s">
        <v>547</v>
      </c>
      <c r="B76">
        <v>100074</v>
      </c>
      <c r="C76" t="s">
        <v>548</v>
      </c>
      <c r="D76" t="s">
        <v>549</v>
      </c>
      <c r="E76" t="s">
        <v>550</v>
      </c>
      <c r="F76" t="s">
        <v>58</v>
      </c>
      <c r="G76">
        <v>29009.02</v>
      </c>
      <c r="H76" s="1">
        <v>45500</v>
      </c>
      <c r="I76" s="1">
        <v>45508</v>
      </c>
      <c r="J76">
        <v>8</v>
      </c>
      <c r="K76">
        <v>2024</v>
      </c>
      <c r="L76">
        <v>7</v>
      </c>
      <c r="M76">
        <v>27</v>
      </c>
      <c r="N76" t="s">
        <v>23</v>
      </c>
      <c r="O76" t="s">
        <v>24</v>
      </c>
      <c r="P76" t="s">
        <v>551</v>
      </c>
      <c r="Q76" t="s">
        <v>552</v>
      </c>
      <c r="R76">
        <v>6685159029</v>
      </c>
      <c r="S76" t="s">
        <v>553</v>
      </c>
      <c r="T76" t="str">
        <f>IF(biosales[[#This Row],[Ship_Delay_Days]]&gt;3,"Delayed","On-Time")</f>
        <v>Delayed</v>
      </c>
      <c r="U76" t="str">
        <f>TEXT(biosales[[#This Row],[Order_Date]],"mmm")</f>
        <v>Jul</v>
      </c>
      <c r="V76" t="str">
        <f>TEXT(biosales[[#This Row],[Order_Date]],"yyyy-mm")</f>
        <v>2024-07</v>
      </c>
    </row>
    <row r="77" spans="1:22" x14ac:dyDescent="0.2">
      <c r="A77" t="s">
        <v>554</v>
      </c>
      <c r="B77">
        <v>100075</v>
      </c>
      <c r="C77" t="s">
        <v>555</v>
      </c>
      <c r="D77" t="s">
        <v>556</v>
      </c>
      <c r="E77" t="s">
        <v>557</v>
      </c>
      <c r="F77" t="s">
        <v>58</v>
      </c>
      <c r="G77">
        <v>15142.9</v>
      </c>
      <c r="H77" s="1">
        <v>45650</v>
      </c>
      <c r="I77" s="1">
        <v>45650</v>
      </c>
      <c r="J77">
        <v>0</v>
      </c>
      <c r="K77">
        <v>2024</v>
      </c>
      <c r="L77">
        <v>12</v>
      </c>
      <c r="M77">
        <v>24</v>
      </c>
      <c r="N77" t="s">
        <v>41</v>
      </c>
      <c r="O77" t="s">
        <v>50</v>
      </c>
      <c r="P77" t="s">
        <v>558</v>
      </c>
      <c r="Q77" t="s">
        <v>559</v>
      </c>
      <c r="R77">
        <v>2585832837</v>
      </c>
      <c r="S77" t="s">
        <v>560</v>
      </c>
      <c r="T77" t="str">
        <f>IF(biosales[[#This Row],[Ship_Delay_Days]]&gt;3,"Delayed","On-Time")</f>
        <v>On-Time</v>
      </c>
      <c r="U77" t="str">
        <f>TEXT(biosales[[#This Row],[Order_Date]],"mmm")</f>
        <v>Dec</v>
      </c>
      <c r="V77" t="str">
        <f>TEXT(biosales[[#This Row],[Order_Date]],"yyyy-mm")</f>
        <v>2024-12</v>
      </c>
    </row>
    <row r="78" spans="1:22" x14ac:dyDescent="0.2">
      <c r="A78" t="s">
        <v>561</v>
      </c>
      <c r="B78">
        <v>100076</v>
      </c>
      <c r="C78" t="s">
        <v>562</v>
      </c>
      <c r="D78" t="s">
        <v>563</v>
      </c>
      <c r="E78" t="s">
        <v>564</v>
      </c>
      <c r="F78" t="s">
        <v>22</v>
      </c>
      <c r="G78">
        <v>10884.79</v>
      </c>
      <c r="H78" s="1">
        <v>44936</v>
      </c>
      <c r="I78" s="1">
        <v>44940</v>
      </c>
      <c r="J78">
        <v>4</v>
      </c>
      <c r="K78">
        <v>2023</v>
      </c>
      <c r="L78">
        <v>1</v>
      </c>
      <c r="M78">
        <v>10</v>
      </c>
      <c r="N78" t="s">
        <v>33</v>
      </c>
      <c r="O78" t="s">
        <v>24</v>
      </c>
      <c r="P78" t="s">
        <v>565</v>
      </c>
      <c r="Q78" t="s">
        <v>566</v>
      </c>
      <c r="R78">
        <v>1596247870</v>
      </c>
      <c r="S78" t="s">
        <v>567</v>
      </c>
      <c r="T78" t="str">
        <f>IF(biosales[[#This Row],[Ship_Delay_Days]]&gt;3,"Delayed","On-Time")</f>
        <v>Delayed</v>
      </c>
      <c r="U78" t="str">
        <f>TEXT(biosales[[#This Row],[Order_Date]],"mmm")</f>
        <v>Jan</v>
      </c>
      <c r="V78" t="str">
        <f>TEXT(biosales[[#This Row],[Order_Date]],"yyyy-mm")</f>
        <v>2023-01</v>
      </c>
    </row>
    <row r="79" spans="1:22" x14ac:dyDescent="0.2">
      <c r="A79" t="s">
        <v>568</v>
      </c>
      <c r="B79">
        <v>100077</v>
      </c>
      <c r="C79" t="s">
        <v>569</v>
      </c>
      <c r="D79" t="s">
        <v>570</v>
      </c>
      <c r="E79" t="s">
        <v>571</v>
      </c>
      <c r="F79" t="s">
        <v>32</v>
      </c>
      <c r="G79">
        <v>39920.18</v>
      </c>
      <c r="H79" s="1">
        <v>45255</v>
      </c>
      <c r="I79" s="1">
        <v>45255</v>
      </c>
      <c r="J79">
        <v>0</v>
      </c>
      <c r="K79">
        <v>2023</v>
      </c>
      <c r="L79">
        <v>11</v>
      </c>
      <c r="M79">
        <v>25</v>
      </c>
      <c r="N79" t="s">
        <v>67</v>
      </c>
      <c r="O79" t="s">
        <v>24</v>
      </c>
      <c r="P79" t="s">
        <v>572</v>
      </c>
      <c r="Q79" t="s">
        <v>573</v>
      </c>
      <c r="R79">
        <v>8498903483</v>
      </c>
      <c r="S79" t="s">
        <v>574</v>
      </c>
      <c r="T79" t="str">
        <f>IF(biosales[[#This Row],[Ship_Delay_Days]]&gt;3,"Delayed","On-Time")</f>
        <v>On-Time</v>
      </c>
      <c r="U79" t="str">
        <f>TEXT(biosales[[#This Row],[Order_Date]],"mmm")</f>
        <v>Nov</v>
      </c>
      <c r="V79" t="str">
        <f>TEXT(biosales[[#This Row],[Order_Date]],"yyyy-mm")</f>
        <v>2023-11</v>
      </c>
    </row>
    <row r="80" spans="1:22" x14ac:dyDescent="0.2">
      <c r="A80" t="s">
        <v>575</v>
      </c>
      <c r="B80">
        <v>100078</v>
      </c>
      <c r="C80" t="s">
        <v>576</v>
      </c>
      <c r="D80" t="s">
        <v>577</v>
      </c>
      <c r="E80" t="s">
        <v>578</v>
      </c>
      <c r="F80" t="s">
        <v>58</v>
      </c>
      <c r="G80">
        <v>9880.42</v>
      </c>
      <c r="H80" s="1">
        <v>45260</v>
      </c>
      <c r="I80" s="1">
        <v>45264</v>
      </c>
      <c r="J80">
        <v>4</v>
      </c>
      <c r="K80">
        <v>2023</v>
      </c>
      <c r="L80">
        <v>11</v>
      </c>
      <c r="M80">
        <v>30</v>
      </c>
      <c r="N80" t="s">
        <v>33</v>
      </c>
      <c r="O80" t="s">
        <v>24</v>
      </c>
      <c r="P80" t="s">
        <v>579</v>
      </c>
      <c r="Q80" t="s">
        <v>580</v>
      </c>
      <c r="R80">
        <v>1600317767</v>
      </c>
      <c r="S80" t="s">
        <v>581</v>
      </c>
      <c r="T80" t="str">
        <f>IF(biosales[[#This Row],[Ship_Delay_Days]]&gt;3,"Delayed","On-Time")</f>
        <v>Delayed</v>
      </c>
      <c r="U80" t="str">
        <f>TEXT(biosales[[#This Row],[Order_Date]],"mmm")</f>
        <v>Nov</v>
      </c>
      <c r="V80" t="str">
        <f>TEXT(biosales[[#This Row],[Order_Date]],"yyyy-mm")</f>
        <v>2023-11</v>
      </c>
    </row>
    <row r="81" spans="1:22" x14ac:dyDescent="0.2">
      <c r="A81" t="s">
        <v>582</v>
      </c>
      <c r="B81">
        <v>100079</v>
      </c>
      <c r="C81" t="s">
        <v>583</v>
      </c>
      <c r="D81" t="s">
        <v>584</v>
      </c>
      <c r="E81" t="s">
        <v>585</v>
      </c>
      <c r="F81" t="s">
        <v>66</v>
      </c>
      <c r="G81">
        <v>33594.660000000003</v>
      </c>
      <c r="H81" s="1">
        <v>45155</v>
      </c>
      <c r="I81" s="1">
        <v>45157</v>
      </c>
      <c r="J81">
        <v>2</v>
      </c>
      <c r="K81">
        <v>2023</v>
      </c>
      <c r="L81">
        <v>8</v>
      </c>
      <c r="M81">
        <v>17</v>
      </c>
      <c r="N81" t="s">
        <v>33</v>
      </c>
      <c r="O81" t="s">
        <v>42</v>
      </c>
      <c r="P81" t="s">
        <v>586</v>
      </c>
      <c r="Q81" t="s">
        <v>587</v>
      </c>
      <c r="R81">
        <v>4767547628</v>
      </c>
      <c r="S81" t="s">
        <v>588</v>
      </c>
      <c r="T81" t="str">
        <f>IF(biosales[[#This Row],[Ship_Delay_Days]]&gt;3,"Delayed","On-Time")</f>
        <v>On-Time</v>
      </c>
      <c r="U81" t="str">
        <f>TEXT(biosales[[#This Row],[Order_Date]],"mmm")</f>
        <v>Aug</v>
      </c>
      <c r="V81" t="str">
        <f>TEXT(biosales[[#This Row],[Order_Date]],"yyyy-mm")</f>
        <v>2023-08</v>
      </c>
    </row>
    <row r="82" spans="1:22" x14ac:dyDescent="0.2">
      <c r="A82" t="s">
        <v>589</v>
      </c>
      <c r="B82">
        <v>100080</v>
      </c>
      <c r="C82" t="s">
        <v>590</v>
      </c>
      <c r="D82" t="s">
        <v>591</v>
      </c>
      <c r="E82" t="s">
        <v>592</v>
      </c>
      <c r="F82" t="s">
        <v>22</v>
      </c>
      <c r="G82">
        <v>15767.52</v>
      </c>
      <c r="H82" s="1">
        <v>45015</v>
      </c>
      <c r="I82" s="1">
        <v>45016</v>
      </c>
      <c r="J82">
        <v>1</v>
      </c>
      <c r="K82">
        <v>2023</v>
      </c>
      <c r="L82">
        <v>3</v>
      </c>
      <c r="M82">
        <v>30</v>
      </c>
      <c r="N82" t="s">
        <v>23</v>
      </c>
      <c r="O82" t="s">
        <v>24</v>
      </c>
      <c r="P82" t="s">
        <v>593</v>
      </c>
      <c r="Q82" t="s">
        <v>594</v>
      </c>
      <c r="R82">
        <v>2526270096</v>
      </c>
      <c r="S82" t="s">
        <v>595</v>
      </c>
      <c r="T82" t="str">
        <f>IF(biosales[[#This Row],[Ship_Delay_Days]]&gt;3,"Delayed","On-Time")</f>
        <v>On-Time</v>
      </c>
      <c r="U82" t="str">
        <f>TEXT(biosales[[#This Row],[Order_Date]],"mmm")</f>
        <v>Mar</v>
      </c>
      <c r="V82" t="str">
        <f>TEXT(biosales[[#This Row],[Order_Date]],"yyyy-mm")</f>
        <v>2023-03</v>
      </c>
    </row>
    <row r="83" spans="1:22" x14ac:dyDescent="0.2">
      <c r="A83" t="s">
        <v>596</v>
      </c>
      <c r="B83">
        <v>100081</v>
      </c>
      <c r="C83" t="s">
        <v>597</v>
      </c>
      <c r="D83" t="s">
        <v>598</v>
      </c>
      <c r="E83" t="s">
        <v>599</v>
      </c>
      <c r="F83" t="s">
        <v>32</v>
      </c>
      <c r="G83">
        <v>27599.62</v>
      </c>
      <c r="H83" s="1">
        <v>45429</v>
      </c>
      <c r="I83" s="1">
        <v>45430</v>
      </c>
      <c r="J83">
        <v>1</v>
      </c>
      <c r="K83">
        <v>2024</v>
      </c>
      <c r="L83">
        <v>5</v>
      </c>
      <c r="M83">
        <v>17</v>
      </c>
      <c r="N83" t="s">
        <v>41</v>
      </c>
      <c r="O83" t="s">
        <v>42</v>
      </c>
      <c r="P83" t="s">
        <v>600</v>
      </c>
      <c r="Q83" t="s">
        <v>601</v>
      </c>
      <c r="R83">
        <v>5893136319</v>
      </c>
      <c r="S83" t="s">
        <v>602</v>
      </c>
      <c r="T83" t="str">
        <f>IF(biosales[[#This Row],[Ship_Delay_Days]]&gt;3,"Delayed","On-Time")</f>
        <v>On-Time</v>
      </c>
      <c r="U83" t="str">
        <f>TEXT(biosales[[#This Row],[Order_Date]],"mmm")</f>
        <v>May</v>
      </c>
      <c r="V83" t="str">
        <f>TEXT(biosales[[#This Row],[Order_Date]],"yyyy-mm")</f>
        <v>2024-05</v>
      </c>
    </row>
    <row r="84" spans="1:22" x14ac:dyDescent="0.2">
      <c r="A84" t="s">
        <v>603</v>
      </c>
      <c r="B84">
        <v>100082</v>
      </c>
      <c r="C84" t="s">
        <v>604</v>
      </c>
      <c r="D84" t="s">
        <v>605</v>
      </c>
      <c r="E84" t="s">
        <v>606</v>
      </c>
      <c r="F84" t="s">
        <v>58</v>
      </c>
      <c r="G84">
        <v>39641.26</v>
      </c>
      <c r="H84" s="1">
        <v>44941</v>
      </c>
      <c r="I84" s="1">
        <v>44941</v>
      </c>
      <c r="J84">
        <v>0</v>
      </c>
      <c r="K84">
        <v>2023</v>
      </c>
      <c r="L84">
        <v>1</v>
      </c>
      <c r="M84">
        <v>15</v>
      </c>
      <c r="N84" t="s">
        <v>23</v>
      </c>
      <c r="O84" t="s">
        <v>42</v>
      </c>
      <c r="P84" t="s">
        <v>607</v>
      </c>
      <c r="Q84" t="s">
        <v>608</v>
      </c>
      <c r="R84">
        <v>1144020733</v>
      </c>
      <c r="S84" t="s">
        <v>609</v>
      </c>
      <c r="T84" t="str">
        <f>IF(biosales[[#This Row],[Ship_Delay_Days]]&gt;3,"Delayed","On-Time")</f>
        <v>On-Time</v>
      </c>
      <c r="U84" t="str">
        <f>TEXT(biosales[[#This Row],[Order_Date]],"mmm")</f>
        <v>Jan</v>
      </c>
      <c r="V84" t="str">
        <f>TEXT(biosales[[#This Row],[Order_Date]],"yyyy-mm")</f>
        <v>2023-01</v>
      </c>
    </row>
    <row r="85" spans="1:22" x14ac:dyDescent="0.2">
      <c r="A85" t="s">
        <v>610</v>
      </c>
      <c r="B85">
        <v>100083</v>
      </c>
      <c r="C85" t="s">
        <v>611</v>
      </c>
      <c r="D85" t="s">
        <v>612</v>
      </c>
      <c r="E85" t="s">
        <v>613</v>
      </c>
      <c r="F85" t="s">
        <v>22</v>
      </c>
      <c r="G85">
        <v>41241.61</v>
      </c>
      <c r="H85" s="1">
        <v>45524</v>
      </c>
      <c r="I85" s="1">
        <v>45525</v>
      </c>
      <c r="J85">
        <v>1</v>
      </c>
      <c r="K85">
        <v>2024</v>
      </c>
      <c r="L85">
        <v>8</v>
      </c>
      <c r="M85">
        <v>20</v>
      </c>
      <c r="N85" t="s">
        <v>67</v>
      </c>
      <c r="O85" t="s">
        <v>24</v>
      </c>
      <c r="P85" t="s">
        <v>614</v>
      </c>
      <c r="Q85" t="s">
        <v>615</v>
      </c>
      <c r="R85">
        <v>1547559639</v>
      </c>
      <c r="S85" t="s">
        <v>616</v>
      </c>
      <c r="T85" t="str">
        <f>IF(biosales[[#This Row],[Ship_Delay_Days]]&gt;3,"Delayed","On-Time")</f>
        <v>On-Time</v>
      </c>
      <c r="U85" t="str">
        <f>TEXT(biosales[[#This Row],[Order_Date]],"mmm")</f>
        <v>Aug</v>
      </c>
      <c r="V85" t="str">
        <f>TEXT(biosales[[#This Row],[Order_Date]],"yyyy-mm")</f>
        <v>2024-08</v>
      </c>
    </row>
    <row r="86" spans="1:22" x14ac:dyDescent="0.2">
      <c r="A86" t="s">
        <v>617</v>
      </c>
      <c r="B86">
        <v>100084</v>
      </c>
      <c r="C86" t="s">
        <v>618</v>
      </c>
      <c r="D86" t="s">
        <v>619</v>
      </c>
      <c r="E86" t="s">
        <v>620</v>
      </c>
      <c r="F86" t="s">
        <v>22</v>
      </c>
      <c r="G86">
        <v>1597.95</v>
      </c>
      <c r="H86" s="1">
        <v>45622</v>
      </c>
      <c r="I86" s="1">
        <v>45629</v>
      </c>
      <c r="J86">
        <v>7</v>
      </c>
      <c r="K86">
        <v>2024</v>
      </c>
      <c r="L86">
        <v>11</v>
      </c>
      <c r="M86">
        <v>26</v>
      </c>
      <c r="N86" t="s">
        <v>33</v>
      </c>
      <c r="O86" t="s">
        <v>42</v>
      </c>
      <c r="P86" t="s">
        <v>621</v>
      </c>
      <c r="Q86" t="s">
        <v>622</v>
      </c>
      <c r="R86">
        <v>6376436010</v>
      </c>
      <c r="S86" t="s">
        <v>623</v>
      </c>
      <c r="T86" t="str">
        <f>IF(biosales[[#This Row],[Ship_Delay_Days]]&gt;3,"Delayed","On-Time")</f>
        <v>Delayed</v>
      </c>
      <c r="U86" t="str">
        <f>TEXT(biosales[[#This Row],[Order_Date]],"mmm")</f>
        <v>Nov</v>
      </c>
      <c r="V86" t="str">
        <f>TEXT(biosales[[#This Row],[Order_Date]],"yyyy-mm")</f>
        <v>2024-11</v>
      </c>
    </row>
    <row r="87" spans="1:22" x14ac:dyDescent="0.2">
      <c r="A87" t="s">
        <v>624</v>
      </c>
      <c r="B87">
        <v>100085</v>
      </c>
      <c r="C87" t="s">
        <v>625</v>
      </c>
      <c r="D87" t="s">
        <v>626</v>
      </c>
      <c r="E87" t="s">
        <v>627</v>
      </c>
      <c r="F87" t="s">
        <v>22</v>
      </c>
      <c r="G87">
        <v>31132.560000000001</v>
      </c>
      <c r="H87" s="1">
        <v>44937</v>
      </c>
      <c r="I87" s="1">
        <v>44946</v>
      </c>
      <c r="J87">
        <v>9</v>
      </c>
      <c r="K87">
        <v>2023</v>
      </c>
      <c r="L87">
        <v>1</v>
      </c>
      <c r="M87">
        <v>11</v>
      </c>
      <c r="N87" t="s">
        <v>110</v>
      </c>
      <c r="O87" t="s">
        <v>24</v>
      </c>
      <c r="P87" t="s">
        <v>628</v>
      </c>
      <c r="Q87" t="s">
        <v>629</v>
      </c>
      <c r="R87">
        <v>1077782638</v>
      </c>
      <c r="S87" t="s">
        <v>630</v>
      </c>
      <c r="T87" t="str">
        <f>IF(biosales[[#This Row],[Ship_Delay_Days]]&gt;3,"Delayed","On-Time")</f>
        <v>Delayed</v>
      </c>
      <c r="U87" t="str">
        <f>TEXT(biosales[[#This Row],[Order_Date]],"mmm")</f>
        <v>Jan</v>
      </c>
      <c r="V87" t="str">
        <f>TEXT(biosales[[#This Row],[Order_Date]],"yyyy-mm")</f>
        <v>2023-01</v>
      </c>
    </row>
    <row r="88" spans="1:22" x14ac:dyDescent="0.2">
      <c r="A88" t="s">
        <v>631</v>
      </c>
      <c r="B88">
        <v>100086</v>
      </c>
      <c r="C88" t="s">
        <v>632</v>
      </c>
      <c r="D88" t="s">
        <v>633</v>
      </c>
      <c r="E88" t="s">
        <v>634</v>
      </c>
      <c r="F88" t="s">
        <v>32</v>
      </c>
      <c r="G88">
        <v>38791.089999999997</v>
      </c>
      <c r="H88" s="1">
        <v>45386</v>
      </c>
      <c r="I88" s="1">
        <v>45389</v>
      </c>
      <c r="J88">
        <v>3</v>
      </c>
      <c r="K88">
        <v>2024</v>
      </c>
      <c r="L88">
        <v>4</v>
      </c>
      <c r="M88">
        <v>4</v>
      </c>
      <c r="N88" t="s">
        <v>23</v>
      </c>
      <c r="O88" t="s">
        <v>42</v>
      </c>
      <c r="P88" t="s">
        <v>635</v>
      </c>
      <c r="Q88" t="s">
        <v>636</v>
      </c>
      <c r="R88">
        <v>9308043047</v>
      </c>
      <c r="S88" t="s">
        <v>637</v>
      </c>
      <c r="T88" t="str">
        <f>IF(biosales[[#This Row],[Ship_Delay_Days]]&gt;3,"Delayed","On-Time")</f>
        <v>On-Time</v>
      </c>
      <c r="U88" t="str">
        <f>TEXT(biosales[[#This Row],[Order_Date]],"mmm")</f>
        <v>Apr</v>
      </c>
      <c r="V88" t="str">
        <f>TEXT(biosales[[#This Row],[Order_Date]],"yyyy-mm")</f>
        <v>2024-04</v>
      </c>
    </row>
    <row r="89" spans="1:22" x14ac:dyDescent="0.2">
      <c r="A89" t="s">
        <v>638</v>
      </c>
      <c r="B89">
        <v>100087</v>
      </c>
      <c r="C89" t="s">
        <v>639</v>
      </c>
      <c r="D89" t="s">
        <v>640</v>
      </c>
      <c r="E89" t="s">
        <v>641</v>
      </c>
      <c r="F89" t="s">
        <v>32</v>
      </c>
      <c r="G89">
        <v>49257.22</v>
      </c>
      <c r="H89" s="1">
        <v>45652</v>
      </c>
      <c r="I89" s="1">
        <v>45658</v>
      </c>
      <c r="J89">
        <v>6</v>
      </c>
      <c r="K89">
        <v>2024</v>
      </c>
      <c r="L89">
        <v>12</v>
      </c>
      <c r="M89">
        <v>26</v>
      </c>
      <c r="N89" t="s">
        <v>23</v>
      </c>
      <c r="O89" t="s">
        <v>24</v>
      </c>
      <c r="P89" t="s">
        <v>642</v>
      </c>
      <c r="Q89" t="s">
        <v>643</v>
      </c>
      <c r="R89">
        <v>2426557952</v>
      </c>
      <c r="S89" t="s">
        <v>644</v>
      </c>
      <c r="T89" t="str">
        <f>IF(biosales[[#This Row],[Ship_Delay_Days]]&gt;3,"Delayed","On-Time")</f>
        <v>Delayed</v>
      </c>
      <c r="U89" t="str">
        <f>TEXT(biosales[[#This Row],[Order_Date]],"mmm")</f>
        <v>Dec</v>
      </c>
      <c r="V89" t="str">
        <f>TEXT(biosales[[#This Row],[Order_Date]],"yyyy-mm")</f>
        <v>2024-12</v>
      </c>
    </row>
    <row r="90" spans="1:22" x14ac:dyDescent="0.2">
      <c r="A90" t="s">
        <v>645</v>
      </c>
      <c r="B90">
        <v>100088</v>
      </c>
      <c r="C90" t="s">
        <v>646</v>
      </c>
      <c r="D90" t="s">
        <v>647</v>
      </c>
      <c r="E90" t="s">
        <v>648</v>
      </c>
      <c r="F90" t="s">
        <v>58</v>
      </c>
      <c r="G90">
        <v>19585.98</v>
      </c>
      <c r="H90" s="1">
        <v>45493</v>
      </c>
      <c r="I90" s="1">
        <v>45495</v>
      </c>
      <c r="J90">
        <v>2</v>
      </c>
      <c r="K90">
        <v>2024</v>
      </c>
      <c r="L90">
        <v>7</v>
      </c>
      <c r="M90">
        <v>20</v>
      </c>
      <c r="N90" t="s">
        <v>110</v>
      </c>
      <c r="O90" t="s">
        <v>42</v>
      </c>
      <c r="P90" t="s">
        <v>649</v>
      </c>
      <c r="Q90" t="s">
        <v>650</v>
      </c>
      <c r="R90">
        <v>1019894388</v>
      </c>
      <c r="S90" t="s">
        <v>651</v>
      </c>
      <c r="T90" t="str">
        <f>IF(biosales[[#This Row],[Ship_Delay_Days]]&gt;3,"Delayed","On-Time")</f>
        <v>On-Time</v>
      </c>
      <c r="U90" t="str">
        <f>TEXT(biosales[[#This Row],[Order_Date]],"mmm")</f>
        <v>Jul</v>
      </c>
      <c r="V90" t="str">
        <f>TEXT(biosales[[#This Row],[Order_Date]],"yyyy-mm")</f>
        <v>2024-07</v>
      </c>
    </row>
    <row r="91" spans="1:22" x14ac:dyDescent="0.2">
      <c r="A91" t="s">
        <v>652</v>
      </c>
      <c r="B91">
        <v>100089</v>
      </c>
      <c r="C91" t="s">
        <v>653</v>
      </c>
      <c r="D91" t="s">
        <v>654</v>
      </c>
      <c r="E91" t="s">
        <v>655</v>
      </c>
      <c r="F91" t="s">
        <v>32</v>
      </c>
      <c r="G91">
        <v>23819.31</v>
      </c>
      <c r="H91" s="1">
        <v>45501</v>
      </c>
      <c r="I91" s="1">
        <v>45504</v>
      </c>
      <c r="J91">
        <v>3</v>
      </c>
      <c r="K91">
        <v>2024</v>
      </c>
      <c r="L91">
        <v>7</v>
      </c>
      <c r="M91">
        <v>28</v>
      </c>
      <c r="N91" t="s">
        <v>33</v>
      </c>
      <c r="O91" t="s">
        <v>24</v>
      </c>
      <c r="P91" t="s">
        <v>656</v>
      </c>
      <c r="Q91" t="s">
        <v>657</v>
      </c>
      <c r="R91">
        <v>6052543639</v>
      </c>
      <c r="S91" t="s">
        <v>658</v>
      </c>
      <c r="T91" t="str">
        <f>IF(biosales[[#This Row],[Ship_Delay_Days]]&gt;3,"Delayed","On-Time")</f>
        <v>On-Time</v>
      </c>
      <c r="U91" t="str">
        <f>TEXT(biosales[[#This Row],[Order_Date]],"mmm")</f>
        <v>Jul</v>
      </c>
      <c r="V91" t="str">
        <f>TEXT(biosales[[#This Row],[Order_Date]],"yyyy-mm")</f>
        <v>2024-07</v>
      </c>
    </row>
    <row r="92" spans="1:22" x14ac:dyDescent="0.2">
      <c r="A92" t="s">
        <v>659</v>
      </c>
      <c r="B92">
        <v>100090</v>
      </c>
      <c r="C92" t="s">
        <v>660</v>
      </c>
      <c r="D92" t="s">
        <v>661</v>
      </c>
      <c r="E92" t="s">
        <v>662</v>
      </c>
      <c r="F92" t="s">
        <v>22</v>
      </c>
      <c r="G92">
        <v>18757.3</v>
      </c>
      <c r="H92" s="1">
        <v>45106</v>
      </c>
      <c r="I92" s="1">
        <v>45111</v>
      </c>
      <c r="J92">
        <v>5</v>
      </c>
      <c r="K92">
        <v>2023</v>
      </c>
      <c r="L92">
        <v>6</v>
      </c>
      <c r="M92">
        <v>29</v>
      </c>
      <c r="N92" t="s">
        <v>23</v>
      </c>
      <c r="O92" t="s">
        <v>24</v>
      </c>
      <c r="P92" t="s">
        <v>663</v>
      </c>
      <c r="Q92" t="s">
        <v>664</v>
      </c>
      <c r="R92">
        <v>3212654128</v>
      </c>
      <c r="S92" t="s">
        <v>665</v>
      </c>
      <c r="T92" t="str">
        <f>IF(biosales[[#This Row],[Ship_Delay_Days]]&gt;3,"Delayed","On-Time")</f>
        <v>Delayed</v>
      </c>
      <c r="U92" t="str">
        <f>TEXT(biosales[[#This Row],[Order_Date]],"mmm")</f>
        <v>Jun</v>
      </c>
      <c r="V92" t="str">
        <f>TEXT(biosales[[#This Row],[Order_Date]],"yyyy-mm")</f>
        <v>2023-06</v>
      </c>
    </row>
    <row r="93" spans="1:22" x14ac:dyDescent="0.2">
      <c r="A93" t="s">
        <v>666</v>
      </c>
      <c r="B93">
        <v>100091</v>
      </c>
      <c r="C93" t="s">
        <v>667</v>
      </c>
      <c r="D93" t="s">
        <v>668</v>
      </c>
      <c r="E93" t="s">
        <v>669</v>
      </c>
      <c r="F93" t="s">
        <v>22</v>
      </c>
      <c r="G93">
        <v>5182.13</v>
      </c>
      <c r="H93" s="1">
        <v>45010</v>
      </c>
      <c r="I93" s="1">
        <v>45018</v>
      </c>
      <c r="J93">
        <v>8</v>
      </c>
      <c r="K93">
        <v>2023</v>
      </c>
      <c r="L93">
        <v>3</v>
      </c>
      <c r="M93">
        <v>25</v>
      </c>
      <c r="N93" t="s">
        <v>23</v>
      </c>
      <c r="O93" t="s">
        <v>24</v>
      </c>
      <c r="P93" t="s">
        <v>670</v>
      </c>
      <c r="Q93" t="s">
        <v>671</v>
      </c>
      <c r="R93">
        <v>2331168991</v>
      </c>
      <c r="S93" t="s">
        <v>672</v>
      </c>
      <c r="T93" t="str">
        <f>IF(biosales[[#This Row],[Ship_Delay_Days]]&gt;3,"Delayed","On-Time")</f>
        <v>Delayed</v>
      </c>
      <c r="U93" t="str">
        <f>TEXT(biosales[[#This Row],[Order_Date]],"mmm")</f>
        <v>Mar</v>
      </c>
      <c r="V93" t="str">
        <f>TEXT(biosales[[#This Row],[Order_Date]],"yyyy-mm")</f>
        <v>2023-03</v>
      </c>
    </row>
    <row r="94" spans="1:22" x14ac:dyDescent="0.2">
      <c r="A94" t="s">
        <v>673</v>
      </c>
      <c r="B94">
        <v>100092</v>
      </c>
      <c r="C94" t="s">
        <v>674</v>
      </c>
      <c r="D94" t="s">
        <v>675</v>
      </c>
      <c r="E94" t="s">
        <v>676</v>
      </c>
      <c r="F94" t="s">
        <v>32</v>
      </c>
      <c r="G94">
        <v>18119.96</v>
      </c>
      <c r="H94" s="1">
        <v>45141</v>
      </c>
      <c r="I94" s="1">
        <v>45143</v>
      </c>
      <c r="J94">
        <v>2</v>
      </c>
      <c r="K94">
        <v>2023</v>
      </c>
      <c r="L94">
        <v>8</v>
      </c>
      <c r="M94">
        <v>3</v>
      </c>
      <c r="N94" t="s">
        <v>67</v>
      </c>
      <c r="O94" t="s">
        <v>24</v>
      </c>
      <c r="P94" t="s">
        <v>677</v>
      </c>
      <c r="Q94" t="s">
        <v>678</v>
      </c>
      <c r="R94">
        <v>3027512093</v>
      </c>
      <c r="S94" t="s">
        <v>679</v>
      </c>
      <c r="T94" t="str">
        <f>IF(biosales[[#This Row],[Ship_Delay_Days]]&gt;3,"Delayed","On-Time")</f>
        <v>On-Time</v>
      </c>
      <c r="U94" t="str">
        <f>TEXT(biosales[[#This Row],[Order_Date]],"mmm")</f>
        <v>Aug</v>
      </c>
      <c r="V94" t="str">
        <f>TEXT(biosales[[#This Row],[Order_Date]],"yyyy-mm")</f>
        <v>2023-08</v>
      </c>
    </row>
    <row r="95" spans="1:22" x14ac:dyDescent="0.2">
      <c r="A95" t="s">
        <v>680</v>
      </c>
      <c r="B95">
        <v>100093</v>
      </c>
      <c r="C95" t="s">
        <v>681</v>
      </c>
      <c r="D95" t="s">
        <v>682</v>
      </c>
      <c r="E95" t="s">
        <v>683</v>
      </c>
      <c r="F95" t="s">
        <v>66</v>
      </c>
      <c r="G95">
        <v>35988.9</v>
      </c>
      <c r="H95" s="1">
        <v>45350</v>
      </c>
      <c r="I95" s="1">
        <v>45352</v>
      </c>
      <c r="J95">
        <v>2</v>
      </c>
      <c r="K95">
        <v>2024</v>
      </c>
      <c r="L95">
        <v>2</v>
      </c>
      <c r="M95">
        <v>28</v>
      </c>
      <c r="N95" t="s">
        <v>110</v>
      </c>
      <c r="O95" t="s">
        <v>24</v>
      </c>
      <c r="P95" t="s">
        <v>684</v>
      </c>
      <c r="Q95" t="s">
        <v>685</v>
      </c>
      <c r="R95">
        <v>2721264241</v>
      </c>
      <c r="S95" t="s">
        <v>686</v>
      </c>
      <c r="T95" t="str">
        <f>IF(biosales[[#This Row],[Ship_Delay_Days]]&gt;3,"Delayed","On-Time")</f>
        <v>On-Time</v>
      </c>
      <c r="U95" t="str">
        <f>TEXT(biosales[[#This Row],[Order_Date]],"mmm")</f>
        <v>Feb</v>
      </c>
      <c r="V95" t="str">
        <f>TEXT(biosales[[#This Row],[Order_Date]],"yyyy-mm")</f>
        <v>2024-02</v>
      </c>
    </row>
    <row r="96" spans="1:22" x14ac:dyDescent="0.2">
      <c r="A96" t="s">
        <v>687</v>
      </c>
      <c r="B96">
        <v>100094</v>
      </c>
      <c r="C96" t="s">
        <v>688</v>
      </c>
      <c r="D96" t="s">
        <v>689</v>
      </c>
      <c r="E96" t="s">
        <v>690</v>
      </c>
      <c r="F96" t="s">
        <v>66</v>
      </c>
      <c r="G96">
        <v>17383.78</v>
      </c>
      <c r="H96" s="1">
        <v>45604</v>
      </c>
      <c r="I96" s="1">
        <v>45606</v>
      </c>
      <c r="J96">
        <v>2</v>
      </c>
      <c r="K96">
        <v>2024</v>
      </c>
      <c r="L96">
        <v>11</v>
      </c>
      <c r="M96">
        <v>8</v>
      </c>
      <c r="N96" t="s">
        <v>23</v>
      </c>
      <c r="O96" t="s">
        <v>50</v>
      </c>
      <c r="P96" t="s">
        <v>691</v>
      </c>
      <c r="Q96" t="s">
        <v>692</v>
      </c>
      <c r="R96">
        <v>9149401554</v>
      </c>
      <c r="S96" t="s">
        <v>693</v>
      </c>
      <c r="T96" t="str">
        <f>IF(biosales[[#This Row],[Ship_Delay_Days]]&gt;3,"Delayed","On-Time")</f>
        <v>On-Time</v>
      </c>
      <c r="U96" t="str">
        <f>TEXT(biosales[[#This Row],[Order_Date]],"mmm")</f>
        <v>Nov</v>
      </c>
      <c r="V96" t="str">
        <f>TEXT(biosales[[#This Row],[Order_Date]],"yyyy-mm")</f>
        <v>2024-11</v>
      </c>
    </row>
    <row r="97" spans="1:22" x14ac:dyDescent="0.2">
      <c r="A97" t="s">
        <v>694</v>
      </c>
      <c r="B97">
        <v>100095</v>
      </c>
      <c r="C97" t="s">
        <v>695</v>
      </c>
      <c r="D97" t="s">
        <v>696</v>
      </c>
      <c r="E97" t="s">
        <v>697</v>
      </c>
      <c r="F97" t="s">
        <v>22</v>
      </c>
      <c r="G97">
        <v>33287.269999999997</v>
      </c>
      <c r="H97" s="1">
        <v>45088</v>
      </c>
      <c r="I97" s="1">
        <v>45088</v>
      </c>
      <c r="J97">
        <v>0</v>
      </c>
      <c r="K97">
        <v>2023</v>
      </c>
      <c r="L97">
        <v>6</v>
      </c>
      <c r="M97">
        <v>11</v>
      </c>
      <c r="N97" t="s">
        <v>110</v>
      </c>
      <c r="O97" t="s">
        <v>42</v>
      </c>
      <c r="P97" t="s">
        <v>698</v>
      </c>
      <c r="Q97" t="s">
        <v>699</v>
      </c>
      <c r="R97">
        <v>3555715911</v>
      </c>
      <c r="S97" t="s">
        <v>700</v>
      </c>
      <c r="T97" t="str">
        <f>IF(biosales[[#This Row],[Ship_Delay_Days]]&gt;3,"Delayed","On-Time")</f>
        <v>On-Time</v>
      </c>
      <c r="U97" t="str">
        <f>TEXT(biosales[[#This Row],[Order_Date]],"mmm")</f>
        <v>Jun</v>
      </c>
      <c r="V97" t="str">
        <f>TEXT(biosales[[#This Row],[Order_Date]],"yyyy-mm")</f>
        <v>2023-06</v>
      </c>
    </row>
    <row r="98" spans="1:22" x14ac:dyDescent="0.2">
      <c r="A98" t="s">
        <v>701</v>
      </c>
      <c r="B98">
        <v>100096</v>
      </c>
      <c r="C98" t="s">
        <v>702</v>
      </c>
      <c r="D98" t="s">
        <v>703</v>
      </c>
      <c r="E98" t="s">
        <v>704</v>
      </c>
      <c r="F98" t="s">
        <v>32</v>
      </c>
      <c r="G98">
        <v>28279.360000000001</v>
      </c>
      <c r="H98" s="1">
        <v>45165</v>
      </c>
      <c r="I98" s="1">
        <v>45169</v>
      </c>
      <c r="J98">
        <v>4</v>
      </c>
      <c r="K98">
        <v>2023</v>
      </c>
      <c r="L98">
        <v>8</v>
      </c>
      <c r="M98">
        <v>27</v>
      </c>
      <c r="N98" t="s">
        <v>110</v>
      </c>
      <c r="O98" t="s">
        <v>24</v>
      </c>
      <c r="P98" t="s">
        <v>705</v>
      </c>
      <c r="Q98" t="s">
        <v>706</v>
      </c>
      <c r="R98">
        <v>8860734442</v>
      </c>
      <c r="S98" t="s">
        <v>707</v>
      </c>
      <c r="T98" t="str">
        <f>IF(biosales[[#This Row],[Ship_Delay_Days]]&gt;3,"Delayed","On-Time")</f>
        <v>Delayed</v>
      </c>
      <c r="U98" t="str">
        <f>TEXT(biosales[[#This Row],[Order_Date]],"mmm")</f>
        <v>Aug</v>
      </c>
      <c r="V98" t="str">
        <f>TEXT(biosales[[#This Row],[Order_Date]],"yyyy-mm")</f>
        <v>2023-08</v>
      </c>
    </row>
    <row r="99" spans="1:22" x14ac:dyDescent="0.2">
      <c r="A99" t="s">
        <v>708</v>
      </c>
      <c r="B99">
        <v>100097</v>
      </c>
      <c r="C99" t="s">
        <v>709</v>
      </c>
      <c r="D99" t="s">
        <v>710</v>
      </c>
      <c r="E99" t="s">
        <v>711</v>
      </c>
      <c r="F99" t="s">
        <v>66</v>
      </c>
      <c r="G99">
        <v>44920.46</v>
      </c>
      <c r="H99" s="1">
        <v>45378</v>
      </c>
      <c r="I99" s="1">
        <v>45381</v>
      </c>
      <c r="J99">
        <v>3</v>
      </c>
      <c r="K99">
        <v>2024</v>
      </c>
      <c r="L99">
        <v>3</v>
      </c>
      <c r="M99">
        <v>27</v>
      </c>
      <c r="N99" t="s">
        <v>23</v>
      </c>
      <c r="O99" t="s">
        <v>42</v>
      </c>
      <c r="P99" t="s">
        <v>712</v>
      </c>
      <c r="Q99" t="s">
        <v>713</v>
      </c>
      <c r="R99">
        <v>4764298642</v>
      </c>
      <c r="S99" t="s">
        <v>714</v>
      </c>
      <c r="T99" t="str">
        <f>IF(biosales[[#This Row],[Ship_Delay_Days]]&gt;3,"Delayed","On-Time")</f>
        <v>On-Time</v>
      </c>
      <c r="U99" t="str">
        <f>TEXT(biosales[[#This Row],[Order_Date]],"mmm")</f>
        <v>Mar</v>
      </c>
      <c r="V99" t="str">
        <f>TEXT(biosales[[#This Row],[Order_Date]],"yyyy-mm")</f>
        <v>2024-03</v>
      </c>
    </row>
    <row r="100" spans="1:22" x14ac:dyDescent="0.2">
      <c r="A100" t="s">
        <v>715</v>
      </c>
      <c r="B100">
        <v>100098</v>
      </c>
      <c r="C100" t="s">
        <v>716</v>
      </c>
      <c r="D100" t="s">
        <v>717</v>
      </c>
      <c r="E100" t="s">
        <v>718</v>
      </c>
      <c r="F100" t="s">
        <v>32</v>
      </c>
      <c r="G100">
        <v>17749.05</v>
      </c>
      <c r="H100" s="1">
        <v>45211</v>
      </c>
      <c r="I100" s="1">
        <v>45212</v>
      </c>
      <c r="J100">
        <v>1</v>
      </c>
      <c r="K100">
        <v>2023</v>
      </c>
      <c r="L100">
        <v>10</v>
      </c>
      <c r="M100">
        <v>12</v>
      </c>
      <c r="N100" t="s">
        <v>110</v>
      </c>
      <c r="O100" t="s">
        <v>50</v>
      </c>
      <c r="P100" t="s">
        <v>719</v>
      </c>
      <c r="Q100" t="s">
        <v>720</v>
      </c>
      <c r="R100">
        <v>2758409637</v>
      </c>
      <c r="S100" t="s">
        <v>721</v>
      </c>
      <c r="T100" t="str">
        <f>IF(biosales[[#This Row],[Ship_Delay_Days]]&gt;3,"Delayed","On-Time")</f>
        <v>On-Time</v>
      </c>
      <c r="U100" t="str">
        <f>TEXT(biosales[[#This Row],[Order_Date]],"mmm")</f>
        <v>Oct</v>
      </c>
      <c r="V100" t="str">
        <f>TEXT(biosales[[#This Row],[Order_Date]],"yyyy-mm")</f>
        <v>2023-10</v>
      </c>
    </row>
    <row r="101" spans="1:22" x14ac:dyDescent="0.2">
      <c r="A101" t="s">
        <v>722</v>
      </c>
      <c r="B101">
        <v>100099</v>
      </c>
      <c r="C101" t="s">
        <v>723</v>
      </c>
      <c r="D101" t="s">
        <v>724</v>
      </c>
      <c r="E101" t="s">
        <v>725</v>
      </c>
      <c r="F101" t="s">
        <v>66</v>
      </c>
      <c r="G101">
        <v>6597.66</v>
      </c>
      <c r="H101" s="1">
        <v>45152</v>
      </c>
      <c r="I101" s="1">
        <v>45156</v>
      </c>
      <c r="J101">
        <v>4</v>
      </c>
      <c r="K101">
        <v>2023</v>
      </c>
      <c r="L101">
        <v>8</v>
      </c>
      <c r="M101">
        <v>14</v>
      </c>
      <c r="N101" t="s">
        <v>110</v>
      </c>
      <c r="O101" t="s">
        <v>24</v>
      </c>
      <c r="P101" t="s">
        <v>726</v>
      </c>
      <c r="Q101" t="s">
        <v>727</v>
      </c>
      <c r="R101">
        <v>7318178006</v>
      </c>
      <c r="S101" t="s">
        <v>728</v>
      </c>
      <c r="T101" t="str">
        <f>IF(biosales[[#This Row],[Ship_Delay_Days]]&gt;3,"Delayed","On-Time")</f>
        <v>Delayed</v>
      </c>
      <c r="U101" t="str">
        <f>TEXT(biosales[[#This Row],[Order_Date]],"mmm")</f>
        <v>Aug</v>
      </c>
      <c r="V101" t="str">
        <f>TEXT(biosales[[#This Row],[Order_Date]],"yyyy-mm")</f>
        <v>2023-08</v>
      </c>
    </row>
    <row r="102" spans="1:22" x14ac:dyDescent="0.2">
      <c r="A102" t="s">
        <v>729</v>
      </c>
      <c r="B102">
        <v>100100</v>
      </c>
      <c r="C102" t="s">
        <v>730</v>
      </c>
      <c r="D102" t="s">
        <v>731</v>
      </c>
      <c r="E102" t="s">
        <v>732</v>
      </c>
      <c r="F102" t="s">
        <v>22</v>
      </c>
      <c r="G102">
        <v>37342.660000000003</v>
      </c>
      <c r="H102" s="1">
        <v>45647</v>
      </c>
      <c r="I102" s="1">
        <v>45648</v>
      </c>
      <c r="J102">
        <v>1</v>
      </c>
      <c r="K102">
        <v>2024</v>
      </c>
      <c r="L102">
        <v>12</v>
      </c>
      <c r="M102">
        <v>21</v>
      </c>
      <c r="N102" t="s">
        <v>33</v>
      </c>
      <c r="O102" t="s">
        <v>42</v>
      </c>
      <c r="P102" t="s">
        <v>733</v>
      </c>
      <c r="Q102" t="s">
        <v>734</v>
      </c>
      <c r="R102">
        <v>2107619174</v>
      </c>
      <c r="S102" t="s">
        <v>735</v>
      </c>
      <c r="T102" t="str">
        <f>IF(biosales[[#This Row],[Ship_Delay_Days]]&gt;3,"Delayed","On-Time")</f>
        <v>On-Time</v>
      </c>
      <c r="U102" t="str">
        <f>TEXT(biosales[[#This Row],[Order_Date]],"mmm")</f>
        <v>Dec</v>
      </c>
      <c r="V102" t="str">
        <f>TEXT(biosales[[#This Row],[Order_Date]],"yyyy-mm")</f>
        <v>2024-12</v>
      </c>
    </row>
    <row r="103" spans="1:22" x14ac:dyDescent="0.2">
      <c r="A103" t="s">
        <v>736</v>
      </c>
      <c r="B103">
        <v>100101</v>
      </c>
      <c r="C103" t="s">
        <v>737</v>
      </c>
      <c r="D103" t="s">
        <v>738</v>
      </c>
      <c r="E103" t="s">
        <v>739</v>
      </c>
      <c r="F103" t="s">
        <v>66</v>
      </c>
      <c r="G103">
        <v>1901.14</v>
      </c>
      <c r="H103" s="1">
        <v>45204</v>
      </c>
      <c r="I103" s="1">
        <v>45207</v>
      </c>
      <c r="J103">
        <v>3</v>
      </c>
      <c r="K103">
        <v>2023</v>
      </c>
      <c r="L103">
        <v>10</v>
      </c>
      <c r="M103">
        <v>5</v>
      </c>
      <c r="N103" t="s">
        <v>67</v>
      </c>
      <c r="O103" t="s">
        <v>42</v>
      </c>
      <c r="P103" t="s">
        <v>740</v>
      </c>
      <c r="Q103" t="s">
        <v>741</v>
      </c>
      <c r="R103">
        <v>5583483425</v>
      </c>
      <c r="S103" t="s">
        <v>742</v>
      </c>
      <c r="T103" t="str">
        <f>IF(biosales[[#This Row],[Ship_Delay_Days]]&gt;3,"Delayed","On-Time")</f>
        <v>On-Time</v>
      </c>
      <c r="U103" t="str">
        <f>TEXT(biosales[[#This Row],[Order_Date]],"mmm")</f>
        <v>Oct</v>
      </c>
      <c r="V103" t="str">
        <f>TEXT(biosales[[#This Row],[Order_Date]],"yyyy-mm")</f>
        <v>2023-10</v>
      </c>
    </row>
    <row r="104" spans="1:22" x14ac:dyDescent="0.2">
      <c r="A104" t="s">
        <v>743</v>
      </c>
      <c r="B104">
        <v>100102</v>
      </c>
      <c r="C104" t="s">
        <v>744</v>
      </c>
      <c r="D104" t="s">
        <v>745</v>
      </c>
      <c r="E104" t="s">
        <v>746</v>
      </c>
      <c r="F104" t="s">
        <v>58</v>
      </c>
      <c r="G104">
        <v>6222.36</v>
      </c>
      <c r="H104" s="1">
        <v>45603</v>
      </c>
      <c r="I104" s="1">
        <v>45611</v>
      </c>
      <c r="J104">
        <v>8</v>
      </c>
      <c r="K104">
        <v>2024</v>
      </c>
      <c r="L104">
        <v>11</v>
      </c>
      <c r="M104">
        <v>7</v>
      </c>
      <c r="N104" t="s">
        <v>23</v>
      </c>
      <c r="O104" t="s">
        <v>24</v>
      </c>
      <c r="P104" t="s">
        <v>747</v>
      </c>
      <c r="Q104" t="s">
        <v>748</v>
      </c>
      <c r="R104">
        <v>2144601886</v>
      </c>
      <c r="S104" t="s">
        <v>749</v>
      </c>
      <c r="T104" t="str">
        <f>IF(biosales[[#This Row],[Ship_Delay_Days]]&gt;3,"Delayed","On-Time")</f>
        <v>Delayed</v>
      </c>
      <c r="U104" t="str">
        <f>TEXT(biosales[[#This Row],[Order_Date]],"mmm")</f>
        <v>Nov</v>
      </c>
      <c r="V104" t="str">
        <f>TEXT(biosales[[#This Row],[Order_Date]],"yyyy-mm")</f>
        <v>2024-11</v>
      </c>
    </row>
    <row r="105" spans="1:22" x14ac:dyDescent="0.2">
      <c r="A105" t="s">
        <v>750</v>
      </c>
      <c r="B105">
        <v>100103</v>
      </c>
      <c r="C105" t="s">
        <v>751</v>
      </c>
      <c r="D105" t="s">
        <v>752</v>
      </c>
      <c r="E105" t="s">
        <v>753</v>
      </c>
      <c r="F105" t="s">
        <v>66</v>
      </c>
      <c r="G105">
        <v>29091.42</v>
      </c>
      <c r="H105" s="1">
        <v>45094</v>
      </c>
      <c r="I105" s="1">
        <v>45095</v>
      </c>
      <c r="J105">
        <v>1</v>
      </c>
      <c r="K105">
        <v>2023</v>
      </c>
      <c r="L105">
        <v>6</v>
      </c>
      <c r="M105">
        <v>17</v>
      </c>
      <c r="N105" t="s">
        <v>33</v>
      </c>
      <c r="O105" t="s">
        <v>42</v>
      </c>
      <c r="P105" t="s">
        <v>754</v>
      </c>
      <c r="Q105" t="s">
        <v>755</v>
      </c>
      <c r="R105">
        <v>7107598381</v>
      </c>
      <c r="S105" t="s">
        <v>756</v>
      </c>
      <c r="T105" t="str">
        <f>IF(biosales[[#This Row],[Ship_Delay_Days]]&gt;3,"Delayed","On-Time")</f>
        <v>On-Time</v>
      </c>
      <c r="U105" t="str">
        <f>TEXT(biosales[[#This Row],[Order_Date]],"mmm")</f>
        <v>Jun</v>
      </c>
      <c r="V105" t="str">
        <f>TEXT(biosales[[#This Row],[Order_Date]],"yyyy-mm")</f>
        <v>2023-06</v>
      </c>
    </row>
    <row r="106" spans="1:22" x14ac:dyDescent="0.2">
      <c r="A106" t="s">
        <v>757</v>
      </c>
      <c r="B106">
        <v>100104</v>
      </c>
      <c r="C106" t="s">
        <v>758</v>
      </c>
      <c r="D106" t="s">
        <v>759</v>
      </c>
      <c r="E106" t="s">
        <v>760</v>
      </c>
      <c r="F106" t="s">
        <v>66</v>
      </c>
      <c r="G106">
        <v>38778.31</v>
      </c>
      <c r="H106" s="1">
        <v>45289</v>
      </c>
      <c r="I106" s="1">
        <v>45289</v>
      </c>
      <c r="J106">
        <v>0</v>
      </c>
      <c r="K106">
        <v>2023</v>
      </c>
      <c r="L106">
        <v>12</v>
      </c>
      <c r="M106">
        <v>29</v>
      </c>
      <c r="N106" t="s">
        <v>110</v>
      </c>
      <c r="O106" t="s">
        <v>50</v>
      </c>
      <c r="P106" t="s">
        <v>761</v>
      </c>
      <c r="Q106" t="s">
        <v>762</v>
      </c>
      <c r="R106">
        <v>7339588193</v>
      </c>
      <c r="S106" t="s">
        <v>763</v>
      </c>
      <c r="T106" t="str">
        <f>IF(biosales[[#This Row],[Ship_Delay_Days]]&gt;3,"Delayed","On-Time")</f>
        <v>On-Time</v>
      </c>
      <c r="U106" t="str">
        <f>TEXT(biosales[[#This Row],[Order_Date]],"mmm")</f>
        <v>Dec</v>
      </c>
      <c r="V106" t="str">
        <f>TEXT(biosales[[#This Row],[Order_Date]],"yyyy-mm")</f>
        <v>2023-12</v>
      </c>
    </row>
    <row r="107" spans="1:22" x14ac:dyDescent="0.2">
      <c r="A107" t="s">
        <v>764</v>
      </c>
      <c r="B107">
        <v>100105</v>
      </c>
      <c r="C107" t="s">
        <v>765</v>
      </c>
      <c r="D107" t="s">
        <v>766</v>
      </c>
      <c r="E107" t="s">
        <v>767</v>
      </c>
      <c r="F107" t="s">
        <v>58</v>
      </c>
      <c r="G107">
        <v>14225.65</v>
      </c>
      <c r="H107" s="1">
        <v>45549</v>
      </c>
      <c r="I107" s="1">
        <v>45556</v>
      </c>
      <c r="J107">
        <v>7</v>
      </c>
      <c r="K107">
        <v>2024</v>
      </c>
      <c r="L107">
        <v>9</v>
      </c>
      <c r="M107">
        <v>14</v>
      </c>
      <c r="N107" t="s">
        <v>41</v>
      </c>
      <c r="O107" t="s">
        <v>50</v>
      </c>
      <c r="P107" t="s">
        <v>768</v>
      </c>
      <c r="Q107" t="s">
        <v>769</v>
      </c>
      <c r="R107">
        <v>3131876797</v>
      </c>
      <c r="S107" t="s">
        <v>770</v>
      </c>
      <c r="T107" t="str">
        <f>IF(biosales[[#This Row],[Ship_Delay_Days]]&gt;3,"Delayed","On-Time")</f>
        <v>Delayed</v>
      </c>
      <c r="U107" t="str">
        <f>TEXT(biosales[[#This Row],[Order_Date]],"mmm")</f>
        <v>Sep</v>
      </c>
      <c r="V107" t="str">
        <f>TEXT(biosales[[#This Row],[Order_Date]],"yyyy-mm")</f>
        <v>2024-09</v>
      </c>
    </row>
    <row r="108" spans="1:22" x14ac:dyDescent="0.2">
      <c r="A108" t="s">
        <v>771</v>
      </c>
      <c r="B108">
        <v>100106</v>
      </c>
      <c r="C108" t="s">
        <v>772</v>
      </c>
      <c r="D108" t="s">
        <v>773</v>
      </c>
      <c r="E108" t="s">
        <v>774</v>
      </c>
      <c r="F108" t="s">
        <v>66</v>
      </c>
      <c r="G108">
        <v>18225.47</v>
      </c>
      <c r="H108" s="1">
        <v>45291</v>
      </c>
      <c r="I108" s="1">
        <v>45292</v>
      </c>
      <c r="J108">
        <v>1</v>
      </c>
      <c r="K108">
        <v>2023</v>
      </c>
      <c r="L108">
        <v>12</v>
      </c>
      <c r="M108">
        <v>31</v>
      </c>
      <c r="N108" t="s">
        <v>110</v>
      </c>
      <c r="O108" t="s">
        <v>24</v>
      </c>
      <c r="P108" t="s">
        <v>775</v>
      </c>
      <c r="Q108" t="s">
        <v>776</v>
      </c>
      <c r="R108">
        <v>3956665770</v>
      </c>
      <c r="S108" t="s">
        <v>777</v>
      </c>
      <c r="T108" t="str">
        <f>IF(biosales[[#This Row],[Ship_Delay_Days]]&gt;3,"Delayed","On-Time")</f>
        <v>On-Time</v>
      </c>
      <c r="U108" t="str">
        <f>TEXT(biosales[[#This Row],[Order_Date]],"mmm")</f>
        <v>Dec</v>
      </c>
      <c r="V108" t="str">
        <f>TEXT(biosales[[#This Row],[Order_Date]],"yyyy-mm")</f>
        <v>2023-12</v>
      </c>
    </row>
    <row r="109" spans="1:22" x14ac:dyDescent="0.2">
      <c r="A109" t="s">
        <v>778</v>
      </c>
      <c r="B109">
        <v>100107</v>
      </c>
      <c r="C109" t="s">
        <v>779</v>
      </c>
      <c r="D109" t="s">
        <v>780</v>
      </c>
      <c r="E109" t="s">
        <v>781</v>
      </c>
      <c r="F109" t="s">
        <v>58</v>
      </c>
      <c r="G109">
        <v>40171.379999999997</v>
      </c>
      <c r="H109" s="1">
        <v>44968</v>
      </c>
      <c r="I109" s="1">
        <v>44976</v>
      </c>
      <c r="J109">
        <v>8</v>
      </c>
      <c r="K109">
        <v>2023</v>
      </c>
      <c r="L109">
        <v>2</v>
      </c>
      <c r="M109">
        <v>11</v>
      </c>
      <c r="N109" t="s">
        <v>23</v>
      </c>
      <c r="O109" t="s">
        <v>24</v>
      </c>
      <c r="P109" t="s">
        <v>782</v>
      </c>
      <c r="Q109" t="s">
        <v>783</v>
      </c>
      <c r="R109">
        <v>7829988705</v>
      </c>
      <c r="S109" t="s">
        <v>784</v>
      </c>
      <c r="T109" t="str">
        <f>IF(biosales[[#This Row],[Ship_Delay_Days]]&gt;3,"Delayed","On-Time")</f>
        <v>Delayed</v>
      </c>
      <c r="U109" t="str">
        <f>TEXT(biosales[[#This Row],[Order_Date]],"mmm")</f>
        <v>Feb</v>
      </c>
      <c r="V109" t="str">
        <f>TEXT(biosales[[#This Row],[Order_Date]],"yyyy-mm")</f>
        <v>2023-02</v>
      </c>
    </row>
    <row r="110" spans="1:22" x14ac:dyDescent="0.2">
      <c r="A110" t="s">
        <v>785</v>
      </c>
      <c r="B110">
        <v>100108</v>
      </c>
      <c r="C110" t="s">
        <v>786</v>
      </c>
      <c r="D110" t="s">
        <v>787</v>
      </c>
      <c r="E110" t="s">
        <v>788</v>
      </c>
      <c r="F110" t="s">
        <v>32</v>
      </c>
      <c r="G110">
        <v>39710.660000000003</v>
      </c>
      <c r="H110" s="1">
        <v>45201</v>
      </c>
      <c r="I110" s="1">
        <v>45205</v>
      </c>
      <c r="J110">
        <v>4</v>
      </c>
      <c r="K110">
        <v>2023</v>
      </c>
      <c r="L110">
        <v>10</v>
      </c>
      <c r="M110">
        <v>2</v>
      </c>
      <c r="N110" t="s">
        <v>23</v>
      </c>
      <c r="O110" t="s">
        <v>42</v>
      </c>
      <c r="P110" t="s">
        <v>789</v>
      </c>
      <c r="Q110" t="s">
        <v>790</v>
      </c>
      <c r="R110">
        <v>3829453014</v>
      </c>
      <c r="S110" t="s">
        <v>791</v>
      </c>
      <c r="T110" t="str">
        <f>IF(biosales[[#This Row],[Ship_Delay_Days]]&gt;3,"Delayed","On-Time")</f>
        <v>Delayed</v>
      </c>
      <c r="U110" t="str">
        <f>TEXT(biosales[[#This Row],[Order_Date]],"mmm")</f>
        <v>Oct</v>
      </c>
      <c r="V110" t="str">
        <f>TEXT(biosales[[#This Row],[Order_Date]],"yyyy-mm")</f>
        <v>2023-10</v>
      </c>
    </row>
    <row r="111" spans="1:22" x14ac:dyDescent="0.2">
      <c r="A111" t="s">
        <v>792</v>
      </c>
      <c r="B111">
        <v>100109</v>
      </c>
      <c r="C111" t="s">
        <v>793</v>
      </c>
      <c r="D111" t="s">
        <v>794</v>
      </c>
      <c r="E111" t="s">
        <v>795</v>
      </c>
      <c r="F111" t="s">
        <v>58</v>
      </c>
      <c r="G111">
        <v>24981.82</v>
      </c>
      <c r="H111" s="1">
        <v>45300</v>
      </c>
      <c r="I111" s="1">
        <v>45305</v>
      </c>
      <c r="J111">
        <v>5</v>
      </c>
      <c r="K111">
        <v>2024</v>
      </c>
      <c r="L111">
        <v>1</v>
      </c>
      <c r="M111">
        <v>9</v>
      </c>
      <c r="N111" t="s">
        <v>23</v>
      </c>
      <c r="O111" t="s">
        <v>50</v>
      </c>
      <c r="P111" t="s">
        <v>796</v>
      </c>
      <c r="Q111" t="s">
        <v>797</v>
      </c>
      <c r="R111">
        <v>3877273625</v>
      </c>
      <c r="S111" t="s">
        <v>798</v>
      </c>
      <c r="T111" t="str">
        <f>IF(biosales[[#This Row],[Ship_Delay_Days]]&gt;3,"Delayed","On-Time")</f>
        <v>Delayed</v>
      </c>
      <c r="U111" t="str">
        <f>TEXT(biosales[[#This Row],[Order_Date]],"mmm")</f>
        <v>Jan</v>
      </c>
      <c r="V111" t="str">
        <f>TEXT(biosales[[#This Row],[Order_Date]],"yyyy-mm")</f>
        <v>2024-01</v>
      </c>
    </row>
    <row r="112" spans="1:22" x14ac:dyDescent="0.2">
      <c r="A112" t="s">
        <v>799</v>
      </c>
      <c r="B112">
        <v>100110</v>
      </c>
      <c r="C112" t="s">
        <v>800</v>
      </c>
      <c r="D112" t="s">
        <v>801</v>
      </c>
      <c r="E112" t="s">
        <v>802</v>
      </c>
      <c r="F112" t="s">
        <v>32</v>
      </c>
      <c r="G112">
        <v>28829.32</v>
      </c>
      <c r="H112" s="1">
        <v>44942</v>
      </c>
      <c r="I112" s="1">
        <v>44948</v>
      </c>
      <c r="J112">
        <v>6</v>
      </c>
      <c r="K112">
        <v>2023</v>
      </c>
      <c r="L112">
        <v>1</v>
      </c>
      <c r="M112">
        <v>16</v>
      </c>
      <c r="N112" t="s">
        <v>23</v>
      </c>
      <c r="O112" t="s">
        <v>24</v>
      </c>
      <c r="P112" t="s">
        <v>803</v>
      </c>
      <c r="Q112" t="s">
        <v>804</v>
      </c>
      <c r="R112">
        <v>4139722758</v>
      </c>
      <c r="S112" t="s">
        <v>805</v>
      </c>
      <c r="T112" t="str">
        <f>IF(biosales[[#This Row],[Ship_Delay_Days]]&gt;3,"Delayed","On-Time")</f>
        <v>Delayed</v>
      </c>
      <c r="U112" t="str">
        <f>TEXT(biosales[[#This Row],[Order_Date]],"mmm")</f>
        <v>Jan</v>
      </c>
      <c r="V112" t="str">
        <f>TEXT(biosales[[#This Row],[Order_Date]],"yyyy-mm")</f>
        <v>2023-01</v>
      </c>
    </row>
    <row r="113" spans="1:22" x14ac:dyDescent="0.2">
      <c r="A113" t="s">
        <v>806</v>
      </c>
      <c r="B113">
        <v>100111</v>
      </c>
      <c r="C113" t="s">
        <v>807</v>
      </c>
      <c r="D113" t="s">
        <v>808</v>
      </c>
      <c r="E113" t="s">
        <v>809</v>
      </c>
      <c r="F113" t="s">
        <v>66</v>
      </c>
      <c r="G113">
        <v>37508.160000000003</v>
      </c>
      <c r="H113" s="1">
        <v>45614</v>
      </c>
      <c r="I113" s="1">
        <v>45621</v>
      </c>
      <c r="J113">
        <v>7</v>
      </c>
      <c r="K113">
        <v>2024</v>
      </c>
      <c r="L113">
        <v>11</v>
      </c>
      <c r="M113">
        <v>18</v>
      </c>
      <c r="N113" t="s">
        <v>67</v>
      </c>
      <c r="O113" t="s">
        <v>42</v>
      </c>
      <c r="P113" t="s">
        <v>810</v>
      </c>
      <c r="Q113" t="s">
        <v>811</v>
      </c>
      <c r="R113">
        <v>7538806714</v>
      </c>
      <c r="S113" t="s">
        <v>812</v>
      </c>
      <c r="T113" t="str">
        <f>IF(biosales[[#This Row],[Ship_Delay_Days]]&gt;3,"Delayed","On-Time")</f>
        <v>Delayed</v>
      </c>
      <c r="U113" t="str">
        <f>TEXT(biosales[[#This Row],[Order_Date]],"mmm")</f>
        <v>Nov</v>
      </c>
      <c r="V113" t="str">
        <f>TEXT(biosales[[#This Row],[Order_Date]],"yyyy-mm")</f>
        <v>2024-11</v>
      </c>
    </row>
    <row r="114" spans="1:22" x14ac:dyDescent="0.2">
      <c r="A114" t="s">
        <v>813</v>
      </c>
      <c r="B114">
        <v>100112</v>
      </c>
      <c r="C114" t="s">
        <v>814</v>
      </c>
      <c r="D114" t="s">
        <v>815</v>
      </c>
      <c r="E114" t="s">
        <v>816</v>
      </c>
      <c r="F114" t="s">
        <v>32</v>
      </c>
      <c r="G114">
        <v>4770.71</v>
      </c>
      <c r="H114" s="1">
        <v>45199</v>
      </c>
      <c r="I114" s="1">
        <v>45206</v>
      </c>
      <c r="J114">
        <v>7</v>
      </c>
      <c r="K114">
        <v>2023</v>
      </c>
      <c r="L114">
        <v>9</v>
      </c>
      <c r="M114">
        <v>30</v>
      </c>
      <c r="N114" t="s">
        <v>110</v>
      </c>
      <c r="O114" t="s">
        <v>50</v>
      </c>
      <c r="P114" t="s">
        <v>817</v>
      </c>
      <c r="Q114" t="s">
        <v>818</v>
      </c>
      <c r="R114">
        <v>9870637931</v>
      </c>
      <c r="S114" t="s">
        <v>819</v>
      </c>
      <c r="T114" t="str">
        <f>IF(biosales[[#This Row],[Ship_Delay_Days]]&gt;3,"Delayed","On-Time")</f>
        <v>Delayed</v>
      </c>
      <c r="U114" t="str">
        <f>TEXT(biosales[[#This Row],[Order_Date]],"mmm")</f>
        <v>Sep</v>
      </c>
      <c r="V114" t="str">
        <f>TEXT(biosales[[#This Row],[Order_Date]],"yyyy-mm")</f>
        <v>2023-09</v>
      </c>
    </row>
    <row r="115" spans="1:22" x14ac:dyDescent="0.2">
      <c r="A115" t="s">
        <v>820</v>
      </c>
      <c r="B115">
        <v>100113</v>
      </c>
      <c r="C115" t="s">
        <v>821</v>
      </c>
      <c r="D115" t="s">
        <v>822</v>
      </c>
      <c r="E115" t="s">
        <v>823</v>
      </c>
      <c r="F115" t="s">
        <v>58</v>
      </c>
      <c r="G115">
        <v>33421.1</v>
      </c>
      <c r="H115" s="1">
        <v>45453</v>
      </c>
      <c r="I115" s="1">
        <v>45460</v>
      </c>
      <c r="J115">
        <v>7</v>
      </c>
      <c r="K115">
        <v>2024</v>
      </c>
      <c r="L115">
        <v>6</v>
      </c>
      <c r="M115">
        <v>10</v>
      </c>
      <c r="N115" t="s">
        <v>110</v>
      </c>
      <c r="O115" t="s">
        <v>50</v>
      </c>
      <c r="P115" t="s">
        <v>824</v>
      </c>
      <c r="Q115" t="s">
        <v>825</v>
      </c>
      <c r="R115">
        <v>9060216427</v>
      </c>
      <c r="S115" t="s">
        <v>826</v>
      </c>
      <c r="T115" t="str">
        <f>IF(biosales[[#This Row],[Ship_Delay_Days]]&gt;3,"Delayed","On-Time")</f>
        <v>Delayed</v>
      </c>
      <c r="U115" t="str">
        <f>TEXT(biosales[[#This Row],[Order_Date]],"mmm")</f>
        <v>Jun</v>
      </c>
      <c r="V115" t="str">
        <f>TEXT(biosales[[#This Row],[Order_Date]],"yyyy-mm")</f>
        <v>2024-06</v>
      </c>
    </row>
    <row r="116" spans="1:22" x14ac:dyDescent="0.2">
      <c r="A116" t="s">
        <v>827</v>
      </c>
      <c r="B116">
        <v>100114</v>
      </c>
      <c r="C116" t="s">
        <v>828</v>
      </c>
      <c r="D116" t="s">
        <v>829</v>
      </c>
      <c r="E116" t="s">
        <v>830</v>
      </c>
      <c r="F116" t="s">
        <v>32</v>
      </c>
      <c r="G116">
        <v>2042.2</v>
      </c>
      <c r="H116" s="1">
        <v>45376</v>
      </c>
      <c r="I116" s="1">
        <v>45382</v>
      </c>
      <c r="J116">
        <v>6</v>
      </c>
      <c r="K116">
        <v>2024</v>
      </c>
      <c r="L116">
        <v>3</v>
      </c>
      <c r="M116">
        <v>25</v>
      </c>
      <c r="N116" t="s">
        <v>67</v>
      </c>
      <c r="O116" t="s">
        <v>24</v>
      </c>
      <c r="P116" t="s">
        <v>831</v>
      </c>
      <c r="Q116" t="s">
        <v>832</v>
      </c>
      <c r="R116">
        <v>6801263091</v>
      </c>
      <c r="S116" t="s">
        <v>833</v>
      </c>
      <c r="T116" t="str">
        <f>IF(biosales[[#This Row],[Ship_Delay_Days]]&gt;3,"Delayed","On-Time")</f>
        <v>Delayed</v>
      </c>
      <c r="U116" t="str">
        <f>TEXT(biosales[[#This Row],[Order_Date]],"mmm")</f>
        <v>Mar</v>
      </c>
      <c r="V116" t="str">
        <f>TEXT(biosales[[#This Row],[Order_Date]],"yyyy-mm")</f>
        <v>2024-03</v>
      </c>
    </row>
    <row r="117" spans="1:22" x14ac:dyDescent="0.2">
      <c r="A117" t="s">
        <v>834</v>
      </c>
      <c r="B117">
        <v>100115</v>
      </c>
      <c r="C117" t="s">
        <v>835</v>
      </c>
      <c r="D117" t="s">
        <v>836</v>
      </c>
      <c r="E117" t="s">
        <v>837</v>
      </c>
      <c r="F117" t="s">
        <v>66</v>
      </c>
      <c r="G117">
        <v>49220.09</v>
      </c>
      <c r="H117" s="1">
        <v>45403</v>
      </c>
      <c r="I117" s="1">
        <v>45407</v>
      </c>
      <c r="J117">
        <v>4</v>
      </c>
      <c r="K117">
        <v>2024</v>
      </c>
      <c r="L117">
        <v>4</v>
      </c>
      <c r="M117">
        <v>21</v>
      </c>
      <c r="N117" t="s">
        <v>23</v>
      </c>
      <c r="O117" t="s">
        <v>50</v>
      </c>
      <c r="P117" t="s">
        <v>838</v>
      </c>
      <c r="Q117" t="s">
        <v>839</v>
      </c>
      <c r="R117">
        <v>2444700158</v>
      </c>
      <c r="S117" t="s">
        <v>840</v>
      </c>
      <c r="T117" t="str">
        <f>IF(biosales[[#This Row],[Ship_Delay_Days]]&gt;3,"Delayed","On-Time")</f>
        <v>Delayed</v>
      </c>
      <c r="U117" t="str">
        <f>TEXT(biosales[[#This Row],[Order_Date]],"mmm")</f>
        <v>Apr</v>
      </c>
      <c r="V117" t="str">
        <f>TEXT(biosales[[#This Row],[Order_Date]],"yyyy-mm")</f>
        <v>2024-04</v>
      </c>
    </row>
    <row r="118" spans="1:22" x14ac:dyDescent="0.2">
      <c r="A118" t="s">
        <v>841</v>
      </c>
      <c r="B118">
        <v>100116</v>
      </c>
      <c r="C118" t="s">
        <v>842</v>
      </c>
      <c r="D118" t="s">
        <v>843</v>
      </c>
      <c r="E118" t="s">
        <v>844</v>
      </c>
      <c r="F118" t="s">
        <v>66</v>
      </c>
      <c r="G118">
        <v>15553.14</v>
      </c>
      <c r="H118" s="1">
        <v>45266</v>
      </c>
      <c r="I118" s="1">
        <v>45270</v>
      </c>
      <c r="J118">
        <v>4</v>
      </c>
      <c r="K118">
        <v>2023</v>
      </c>
      <c r="L118">
        <v>12</v>
      </c>
      <c r="M118">
        <v>6</v>
      </c>
      <c r="N118" t="s">
        <v>33</v>
      </c>
      <c r="O118" t="s">
        <v>42</v>
      </c>
      <c r="P118" t="s">
        <v>845</v>
      </c>
      <c r="Q118" t="s">
        <v>846</v>
      </c>
      <c r="R118">
        <v>6298304957</v>
      </c>
      <c r="S118" t="s">
        <v>847</v>
      </c>
      <c r="T118" t="str">
        <f>IF(biosales[[#This Row],[Ship_Delay_Days]]&gt;3,"Delayed","On-Time")</f>
        <v>Delayed</v>
      </c>
      <c r="U118" t="str">
        <f>TEXT(biosales[[#This Row],[Order_Date]],"mmm")</f>
        <v>Dec</v>
      </c>
      <c r="V118" t="str">
        <f>TEXT(biosales[[#This Row],[Order_Date]],"yyyy-mm")</f>
        <v>2023-12</v>
      </c>
    </row>
    <row r="119" spans="1:22" x14ac:dyDescent="0.2">
      <c r="A119" t="s">
        <v>848</v>
      </c>
      <c r="B119">
        <v>100117</v>
      </c>
      <c r="C119" t="s">
        <v>849</v>
      </c>
      <c r="D119" t="s">
        <v>850</v>
      </c>
      <c r="E119" t="s">
        <v>851</v>
      </c>
      <c r="F119" t="s">
        <v>22</v>
      </c>
      <c r="G119">
        <v>19832.009999999998</v>
      </c>
      <c r="H119" s="1">
        <v>45358</v>
      </c>
      <c r="I119" s="1">
        <v>45358</v>
      </c>
      <c r="J119">
        <v>0</v>
      </c>
      <c r="K119">
        <v>2024</v>
      </c>
      <c r="L119">
        <v>3</v>
      </c>
      <c r="M119">
        <v>7</v>
      </c>
      <c r="N119" t="s">
        <v>110</v>
      </c>
      <c r="O119" t="s">
        <v>24</v>
      </c>
      <c r="P119" t="s">
        <v>852</v>
      </c>
      <c r="Q119" t="s">
        <v>853</v>
      </c>
      <c r="R119">
        <v>2112322020</v>
      </c>
      <c r="S119" t="s">
        <v>854</v>
      </c>
      <c r="T119" t="str">
        <f>IF(biosales[[#This Row],[Ship_Delay_Days]]&gt;3,"Delayed","On-Time")</f>
        <v>On-Time</v>
      </c>
      <c r="U119" t="str">
        <f>TEXT(biosales[[#This Row],[Order_Date]],"mmm")</f>
        <v>Mar</v>
      </c>
      <c r="V119" t="str">
        <f>TEXT(biosales[[#This Row],[Order_Date]],"yyyy-mm")</f>
        <v>2024-03</v>
      </c>
    </row>
    <row r="120" spans="1:22" x14ac:dyDescent="0.2">
      <c r="A120" t="s">
        <v>855</v>
      </c>
      <c r="B120">
        <v>100118</v>
      </c>
      <c r="C120" t="s">
        <v>856</v>
      </c>
      <c r="D120" t="s">
        <v>857</v>
      </c>
      <c r="E120" t="s">
        <v>858</v>
      </c>
      <c r="F120" t="s">
        <v>58</v>
      </c>
      <c r="G120">
        <v>49470.06</v>
      </c>
      <c r="H120" s="1">
        <v>45366</v>
      </c>
      <c r="I120" s="1">
        <v>45373</v>
      </c>
      <c r="J120">
        <v>7</v>
      </c>
      <c r="K120">
        <v>2024</v>
      </c>
      <c r="L120">
        <v>3</v>
      </c>
      <c r="M120">
        <v>15</v>
      </c>
      <c r="N120" t="s">
        <v>41</v>
      </c>
      <c r="O120" t="s">
        <v>50</v>
      </c>
      <c r="P120" t="s">
        <v>859</v>
      </c>
      <c r="Q120" t="s">
        <v>860</v>
      </c>
      <c r="R120">
        <v>3790211134</v>
      </c>
      <c r="S120" t="s">
        <v>861</v>
      </c>
      <c r="T120" t="str">
        <f>IF(biosales[[#This Row],[Ship_Delay_Days]]&gt;3,"Delayed","On-Time")</f>
        <v>Delayed</v>
      </c>
      <c r="U120" t="str">
        <f>TEXT(biosales[[#This Row],[Order_Date]],"mmm")</f>
        <v>Mar</v>
      </c>
      <c r="V120" t="str">
        <f>TEXT(biosales[[#This Row],[Order_Date]],"yyyy-mm")</f>
        <v>2024-03</v>
      </c>
    </row>
    <row r="121" spans="1:22" x14ac:dyDescent="0.2">
      <c r="A121" t="s">
        <v>862</v>
      </c>
      <c r="B121">
        <v>100119</v>
      </c>
      <c r="C121" t="s">
        <v>863</v>
      </c>
      <c r="D121" t="s">
        <v>864</v>
      </c>
      <c r="E121" t="s">
        <v>865</v>
      </c>
      <c r="F121" t="s">
        <v>32</v>
      </c>
      <c r="G121">
        <v>10135.469999999999</v>
      </c>
      <c r="H121" s="1">
        <v>45169</v>
      </c>
      <c r="I121" s="1">
        <v>45178</v>
      </c>
      <c r="J121">
        <v>9</v>
      </c>
      <c r="K121">
        <v>2023</v>
      </c>
      <c r="L121">
        <v>8</v>
      </c>
      <c r="M121">
        <v>31</v>
      </c>
      <c r="N121" t="s">
        <v>67</v>
      </c>
      <c r="O121" t="s">
        <v>50</v>
      </c>
      <c r="P121" t="s">
        <v>866</v>
      </c>
      <c r="Q121" t="s">
        <v>867</v>
      </c>
      <c r="R121">
        <v>1248432388</v>
      </c>
      <c r="S121" t="s">
        <v>868</v>
      </c>
      <c r="T121" t="str">
        <f>IF(biosales[[#This Row],[Ship_Delay_Days]]&gt;3,"Delayed","On-Time")</f>
        <v>Delayed</v>
      </c>
      <c r="U121" t="str">
        <f>TEXT(biosales[[#This Row],[Order_Date]],"mmm")</f>
        <v>Aug</v>
      </c>
      <c r="V121" t="str">
        <f>TEXT(biosales[[#This Row],[Order_Date]],"yyyy-mm")</f>
        <v>2023-08</v>
      </c>
    </row>
    <row r="122" spans="1:22" x14ac:dyDescent="0.2">
      <c r="A122" t="s">
        <v>869</v>
      </c>
      <c r="B122">
        <v>100120</v>
      </c>
      <c r="C122" t="s">
        <v>870</v>
      </c>
      <c r="D122" t="s">
        <v>871</v>
      </c>
      <c r="E122" t="s">
        <v>872</v>
      </c>
      <c r="F122" t="s">
        <v>32</v>
      </c>
      <c r="G122">
        <v>30266.43</v>
      </c>
      <c r="H122" s="1">
        <v>44973</v>
      </c>
      <c r="I122" s="1">
        <v>44979</v>
      </c>
      <c r="J122">
        <v>6</v>
      </c>
      <c r="K122">
        <v>2023</v>
      </c>
      <c r="L122">
        <v>2</v>
      </c>
      <c r="M122">
        <v>16</v>
      </c>
      <c r="N122" t="s">
        <v>67</v>
      </c>
      <c r="O122" t="s">
        <v>24</v>
      </c>
      <c r="P122" t="s">
        <v>873</v>
      </c>
      <c r="Q122" t="s">
        <v>874</v>
      </c>
      <c r="R122">
        <v>7404596561</v>
      </c>
      <c r="S122" t="s">
        <v>875</v>
      </c>
      <c r="T122" t="str">
        <f>IF(biosales[[#This Row],[Ship_Delay_Days]]&gt;3,"Delayed","On-Time")</f>
        <v>Delayed</v>
      </c>
      <c r="U122" t="str">
        <f>TEXT(biosales[[#This Row],[Order_Date]],"mmm")</f>
        <v>Feb</v>
      </c>
      <c r="V122" t="str">
        <f>TEXT(biosales[[#This Row],[Order_Date]],"yyyy-mm")</f>
        <v>2023-02</v>
      </c>
    </row>
    <row r="123" spans="1:22" x14ac:dyDescent="0.2">
      <c r="A123" t="s">
        <v>876</v>
      </c>
      <c r="B123">
        <v>100121</v>
      </c>
      <c r="C123" t="s">
        <v>877</v>
      </c>
      <c r="D123" t="s">
        <v>878</v>
      </c>
      <c r="E123" t="s">
        <v>879</v>
      </c>
      <c r="F123" t="s">
        <v>58</v>
      </c>
      <c r="G123">
        <v>11997.59</v>
      </c>
      <c r="H123" s="1">
        <v>45071</v>
      </c>
      <c r="I123" s="1">
        <v>45078</v>
      </c>
      <c r="J123">
        <v>7</v>
      </c>
      <c r="K123">
        <v>2023</v>
      </c>
      <c r="L123">
        <v>5</v>
      </c>
      <c r="M123">
        <v>25</v>
      </c>
      <c r="N123" t="s">
        <v>23</v>
      </c>
      <c r="O123" t="s">
        <v>42</v>
      </c>
      <c r="P123" t="s">
        <v>880</v>
      </c>
      <c r="Q123" t="s">
        <v>881</v>
      </c>
      <c r="R123">
        <v>9739679320</v>
      </c>
      <c r="S123" t="s">
        <v>882</v>
      </c>
      <c r="T123" t="str">
        <f>IF(biosales[[#This Row],[Ship_Delay_Days]]&gt;3,"Delayed","On-Time")</f>
        <v>Delayed</v>
      </c>
      <c r="U123" t="str">
        <f>TEXT(biosales[[#This Row],[Order_Date]],"mmm")</f>
        <v>May</v>
      </c>
      <c r="V123" t="str">
        <f>TEXT(biosales[[#This Row],[Order_Date]],"yyyy-mm")</f>
        <v>2023-05</v>
      </c>
    </row>
    <row r="124" spans="1:22" x14ac:dyDescent="0.2">
      <c r="A124" t="s">
        <v>883</v>
      </c>
      <c r="B124">
        <v>100122</v>
      </c>
      <c r="C124" t="s">
        <v>884</v>
      </c>
      <c r="D124" t="s">
        <v>885</v>
      </c>
      <c r="E124" t="s">
        <v>886</v>
      </c>
      <c r="F124" t="s">
        <v>22</v>
      </c>
      <c r="G124">
        <v>14375.01</v>
      </c>
      <c r="H124" s="1">
        <v>45506</v>
      </c>
      <c r="I124" s="1">
        <v>45510</v>
      </c>
      <c r="J124">
        <v>4</v>
      </c>
      <c r="K124">
        <v>2024</v>
      </c>
      <c r="L124">
        <v>8</v>
      </c>
      <c r="M124">
        <v>2</v>
      </c>
      <c r="N124" t="s">
        <v>110</v>
      </c>
      <c r="O124" t="s">
        <v>42</v>
      </c>
      <c r="P124" t="s">
        <v>887</v>
      </c>
      <c r="Q124" t="s">
        <v>888</v>
      </c>
      <c r="R124">
        <v>8997777227</v>
      </c>
      <c r="S124" t="s">
        <v>889</v>
      </c>
      <c r="T124" t="str">
        <f>IF(biosales[[#This Row],[Ship_Delay_Days]]&gt;3,"Delayed","On-Time")</f>
        <v>Delayed</v>
      </c>
      <c r="U124" t="str">
        <f>TEXT(biosales[[#This Row],[Order_Date]],"mmm")</f>
        <v>Aug</v>
      </c>
      <c r="V124" t="str">
        <f>TEXT(biosales[[#This Row],[Order_Date]],"yyyy-mm")</f>
        <v>2024-08</v>
      </c>
    </row>
    <row r="125" spans="1:22" x14ac:dyDescent="0.2">
      <c r="A125" t="s">
        <v>890</v>
      </c>
      <c r="B125">
        <v>100123</v>
      </c>
      <c r="C125" t="s">
        <v>891</v>
      </c>
      <c r="D125" t="s">
        <v>892</v>
      </c>
      <c r="E125" t="s">
        <v>893</v>
      </c>
      <c r="F125" t="s">
        <v>58</v>
      </c>
      <c r="G125">
        <v>13379.81</v>
      </c>
      <c r="H125" s="1">
        <v>45389</v>
      </c>
      <c r="I125" s="1">
        <v>45396</v>
      </c>
      <c r="J125">
        <v>7</v>
      </c>
      <c r="K125">
        <v>2024</v>
      </c>
      <c r="L125">
        <v>4</v>
      </c>
      <c r="M125">
        <v>7</v>
      </c>
      <c r="N125" t="s">
        <v>41</v>
      </c>
      <c r="O125" t="s">
        <v>42</v>
      </c>
      <c r="P125" t="s">
        <v>894</v>
      </c>
      <c r="Q125" t="s">
        <v>895</v>
      </c>
      <c r="R125">
        <v>1209523887</v>
      </c>
      <c r="S125" t="s">
        <v>896</v>
      </c>
      <c r="T125" t="str">
        <f>IF(biosales[[#This Row],[Ship_Delay_Days]]&gt;3,"Delayed","On-Time")</f>
        <v>Delayed</v>
      </c>
      <c r="U125" t="str">
        <f>TEXT(biosales[[#This Row],[Order_Date]],"mmm")</f>
        <v>Apr</v>
      </c>
      <c r="V125" t="str">
        <f>TEXT(biosales[[#This Row],[Order_Date]],"yyyy-mm")</f>
        <v>2024-04</v>
      </c>
    </row>
    <row r="126" spans="1:22" x14ac:dyDescent="0.2">
      <c r="A126" t="s">
        <v>897</v>
      </c>
      <c r="B126">
        <v>100124</v>
      </c>
      <c r="C126" t="s">
        <v>898</v>
      </c>
      <c r="D126" t="s">
        <v>899</v>
      </c>
      <c r="E126" t="s">
        <v>900</v>
      </c>
      <c r="F126" t="s">
        <v>66</v>
      </c>
      <c r="G126">
        <v>49582.29</v>
      </c>
      <c r="H126" s="1">
        <v>45380</v>
      </c>
      <c r="I126" s="1">
        <v>45384</v>
      </c>
      <c r="J126">
        <v>4</v>
      </c>
      <c r="K126">
        <v>2024</v>
      </c>
      <c r="L126">
        <v>3</v>
      </c>
      <c r="M126">
        <v>29</v>
      </c>
      <c r="N126" t="s">
        <v>33</v>
      </c>
      <c r="O126" t="s">
        <v>24</v>
      </c>
      <c r="P126" t="s">
        <v>901</v>
      </c>
      <c r="Q126" t="s">
        <v>902</v>
      </c>
      <c r="R126">
        <v>4893446770</v>
      </c>
      <c r="S126" t="s">
        <v>903</v>
      </c>
      <c r="T126" t="str">
        <f>IF(biosales[[#This Row],[Ship_Delay_Days]]&gt;3,"Delayed","On-Time")</f>
        <v>Delayed</v>
      </c>
      <c r="U126" t="str">
        <f>TEXT(biosales[[#This Row],[Order_Date]],"mmm")</f>
        <v>Mar</v>
      </c>
      <c r="V126" t="str">
        <f>TEXT(biosales[[#This Row],[Order_Date]],"yyyy-mm")</f>
        <v>2024-03</v>
      </c>
    </row>
    <row r="127" spans="1:22" x14ac:dyDescent="0.2">
      <c r="A127" t="s">
        <v>904</v>
      </c>
      <c r="B127">
        <v>100125</v>
      </c>
      <c r="C127" t="s">
        <v>905</v>
      </c>
      <c r="D127" t="s">
        <v>906</v>
      </c>
      <c r="E127" t="s">
        <v>907</v>
      </c>
      <c r="F127" t="s">
        <v>32</v>
      </c>
      <c r="G127">
        <v>43539.88</v>
      </c>
      <c r="H127" s="1">
        <v>45249</v>
      </c>
      <c r="I127" s="1">
        <v>45256</v>
      </c>
      <c r="J127">
        <v>7</v>
      </c>
      <c r="K127">
        <v>2023</v>
      </c>
      <c r="L127">
        <v>11</v>
      </c>
      <c r="M127">
        <v>19</v>
      </c>
      <c r="N127" t="s">
        <v>67</v>
      </c>
      <c r="O127" t="s">
        <v>42</v>
      </c>
      <c r="P127" t="s">
        <v>908</v>
      </c>
      <c r="Q127" t="s">
        <v>909</v>
      </c>
      <c r="R127">
        <v>4594944874</v>
      </c>
      <c r="S127" t="s">
        <v>910</v>
      </c>
      <c r="T127" t="str">
        <f>IF(biosales[[#This Row],[Ship_Delay_Days]]&gt;3,"Delayed","On-Time")</f>
        <v>Delayed</v>
      </c>
      <c r="U127" t="str">
        <f>TEXT(biosales[[#This Row],[Order_Date]],"mmm")</f>
        <v>Nov</v>
      </c>
      <c r="V127" t="str">
        <f>TEXT(biosales[[#This Row],[Order_Date]],"yyyy-mm")</f>
        <v>2023-11</v>
      </c>
    </row>
    <row r="128" spans="1:22" x14ac:dyDescent="0.2">
      <c r="A128" t="s">
        <v>911</v>
      </c>
      <c r="B128">
        <v>100126</v>
      </c>
      <c r="C128" t="s">
        <v>912</v>
      </c>
      <c r="D128" t="s">
        <v>913</v>
      </c>
      <c r="E128" t="s">
        <v>914</v>
      </c>
      <c r="F128" t="s">
        <v>58</v>
      </c>
      <c r="G128">
        <v>10271.86</v>
      </c>
      <c r="H128" s="1">
        <v>45271</v>
      </c>
      <c r="I128" s="1">
        <v>45275</v>
      </c>
      <c r="J128">
        <v>4</v>
      </c>
      <c r="K128">
        <v>2023</v>
      </c>
      <c r="L128">
        <v>12</v>
      </c>
      <c r="M128">
        <v>11</v>
      </c>
      <c r="N128" t="s">
        <v>33</v>
      </c>
      <c r="O128" t="s">
        <v>24</v>
      </c>
      <c r="P128" t="s">
        <v>915</v>
      </c>
      <c r="Q128" t="s">
        <v>916</v>
      </c>
      <c r="R128">
        <v>9612032937</v>
      </c>
      <c r="S128" t="s">
        <v>917</v>
      </c>
      <c r="T128" t="str">
        <f>IF(biosales[[#This Row],[Ship_Delay_Days]]&gt;3,"Delayed","On-Time")</f>
        <v>Delayed</v>
      </c>
      <c r="U128" t="str">
        <f>TEXT(biosales[[#This Row],[Order_Date]],"mmm")</f>
        <v>Dec</v>
      </c>
      <c r="V128" t="str">
        <f>TEXT(biosales[[#This Row],[Order_Date]],"yyyy-mm")</f>
        <v>2023-12</v>
      </c>
    </row>
    <row r="129" spans="1:22" x14ac:dyDescent="0.2">
      <c r="A129" t="s">
        <v>918</v>
      </c>
      <c r="B129">
        <v>100127</v>
      </c>
      <c r="C129" t="s">
        <v>919</v>
      </c>
      <c r="D129" t="s">
        <v>920</v>
      </c>
      <c r="E129" t="s">
        <v>921</v>
      </c>
      <c r="F129" t="s">
        <v>58</v>
      </c>
      <c r="G129">
        <v>28252.91</v>
      </c>
      <c r="H129" s="1">
        <v>45289</v>
      </c>
      <c r="I129" s="1">
        <v>45293</v>
      </c>
      <c r="J129">
        <v>4</v>
      </c>
      <c r="K129">
        <v>2023</v>
      </c>
      <c r="L129">
        <v>12</v>
      </c>
      <c r="M129">
        <v>29</v>
      </c>
      <c r="N129" t="s">
        <v>110</v>
      </c>
      <c r="O129" t="s">
        <v>24</v>
      </c>
      <c r="P129" t="s">
        <v>922</v>
      </c>
      <c r="Q129" t="s">
        <v>923</v>
      </c>
      <c r="R129">
        <v>6527786719</v>
      </c>
      <c r="S129" t="s">
        <v>924</v>
      </c>
      <c r="T129" t="str">
        <f>IF(biosales[[#This Row],[Ship_Delay_Days]]&gt;3,"Delayed","On-Time")</f>
        <v>Delayed</v>
      </c>
      <c r="U129" t="str">
        <f>TEXT(biosales[[#This Row],[Order_Date]],"mmm")</f>
        <v>Dec</v>
      </c>
      <c r="V129" t="str">
        <f>TEXT(biosales[[#This Row],[Order_Date]],"yyyy-mm")</f>
        <v>2023-12</v>
      </c>
    </row>
    <row r="130" spans="1:22" x14ac:dyDescent="0.2">
      <c r="A130" t="s">
        <v>925</v>
      </c>
      <c r="B130">
        <v>100128</v>
      </c>
      <c r="C130" t="s">
        <v>926</v>
      </c>
      <c r="D130" t="s">
        <v>927</v>
      </c>
      <c r="E130" t="s">
        <v>928</v>
      </c>
      <c r="F130" t="s">
        <v>32</v>
      </c>
      <c r="G130">
        <v>32066.28</v>
      </c>
      <c r="H130" s="1">
        <v>45593</v>
      </c>
      <c r="I130" s="1">
        <v>45593</v>
      </c>
      <c r="J130">
        <v>0</v>
      </c>
      <c r="K130">
        <v>2024</v>
      </c>
      <c r="L130">
        <v>10</v>
      </c>
      <c r="M130">
        <v>28</v>
      </c>
      <c r="N130" t="s">
        <v>67</v>
      </c>
      <c r="O130" t="s">
        <v>24</v>
      </c>
      <c r="P130" t="s">
        <v>929</v>
      </c>
      <c r="Q130" t="s">
        <v>930</v>
      </c>
      <c r="R130">
        <v>5136019167</v>
      </c>
      <c r="S130" t="s">
        <v>931</v>
      </c>
      <c r="T130" t="str">
        <f>IF(biosales[[#This Row],[Ship_Delay_Days]]&gt;3,"Delayed","On-Time")</f>
        <v>On-Time</v>
      </c>
      <c r="U130" t="str">
        <f>TEXT(biosales[[#This Row],[Order_Date]],"mmm")</f>
        <v>Oct</v>
      </c>
      <c r="V130" t="str">
        <f>TEXT(biosales[[#This Row],[Order_Date]],"yyyy-mm")</f>
        <v>2024-10</v>
      </c>
    </row>
    <row r="131" spans="1:22" x14ac:dyDescent="0.2">
      <c r="A131" t="s">
        <v>932</v>
      </c>
      <c r="B131">
        <v>100129</v>
      </c>
      <c r="C131" t="s">
        <v>933</v>
      </c>
      <c r="D131" t="s">
        <v>934</v>
      </c>
      <c r="E131" t="s">
        <v>935</v>
      </c>
      <c r="F131" t="s">
        <v>58</v>
      </c>
      <c r="G131">
        <v>9513.92</v>
      </c>
      <c r="H131" s="1">
        <v>45338</v>
      </c>
      <c r="I131" s="1">
        <v>45342</v>
      </c>
      <c r="J131">
        <v>4</v>
      </c>
      <c r="K131">
        <v>2024</v>
      </c>
      <c r="L131">
        <v>2</v>
      </c>
      <c r="M131">
        <v>16</v>
      </c>
      <c r="N131" t="s">
        <v>23</v>
      </c>
      <c r="O131" t="s">
        <v>24</v>
      </c>
      <c r="P131" t="s">
        <v>936</v>
      </c>
      <c r="Q131" t="s">
        <v>937</v>
      </c>
      <c r="R131">
        <v>4311352331</v>
      </c>
      <c r="S131" t="s">
        <v>938</v>
      </c>
      <c r="T131" t="str">
        <f>IF(biosales[[#This Row],[Ship_Delay_Days]]&gt;3,"Delayed","On-Time")</f>
        <v>Delayed</v>
      </c>
      <c r="U131" t="str">
        <f>TEXT(biosales[[#This Row],[Order_Date]],"mmm")</f>
        <v>Feb</v>
      </c>
      <c r="V131" t="str">
        <f>TEXT(biosales[[#This Row],[Order_Date]],"yyyy-mm")</f>
        <v>2024-02</v>
      </c>
    </row>
    <row r="132" spans="1:22" x14ac:dyDescent="0.2">
      <c r="A132" t="s">
        <v>939</v>
      </c>
      <c r="B132">
        <v>100130</v>
      </c>
      <c r="C132" t="s">
        <v>940</v>
      </c>
      <c r="D132" t="s">
        <v>941</v>
      </c>
      <c r="E132" t="s">
        <v>942</v>
      </c>
      <c r="F132" t="s">
        <v>58</v>
      </c>
      <c r="G132">
        <v>49517.27</v>
      </c>
      <c r="H132" s="1">
        <v>45631</v>
      </c>
      <c r="I132" s="1">
        <v>45636</v>
      </c>
      <c r="J132">
        <v>5</v>
      </c>
      <c r="K132">
        <v>2024</v>
      </c>
      <c r="L132">
        <v>12</v>
      </c>
      <c r="M132">
        <v>5</v>
      </c>
      <c r="N132" t="s">
        <v>41</v>
      </c>
      <c r="O132" t="s">
        <v>42</v>
      </c>
      <c r="P132" t="s">
        <v>943</v>
      </c>
      <c r="Q132" t="s">
        <v>944</v>
      </c>
      <c r="R132">
        <v>1095019914</v>
      </c>
      <c r="S132" t="s">
        <v>945</v>
      </c>
      <c r="T132" t="str">
        <f>IF(biosales[[#This Row],[Ship_Delay_Days]]&gt;3,"Delayed","On-Time")</f>
        <v>Delayed</v>
      </c>
      <c r="U132" t="str">
        <f>TEXT(biosales[[#This Row],[Order_Date]],"mmm")</f>
        <v>Dec</v>
      </c>
      <c r="V132" t="str">
        <f>TEXT(biosales[[#This Row],[Order_Date]],"yyyy-mm")</f>
        <v>2024-12</v>
      </c>
    </row>
    <row r="133" spans="1:22" x14ac:dyDescent="0.2">
      <c r="A133" t="s">
        <v>946</v>
      </c>
      <c r="B133">
        <v>100131</v>
      </c>
      <c r="C133" t="s">
        <v>947</v>
      </c>
      <c r="D133" t="s">
        <v>948</v>
      </c>
      <c r="E133" t="s">
        <v>949</v>
      </c>
      <c r="F133" t="s">
        <v>32</v>
      </c>
      <c r="G133">
        <v>23117.96</v>
      </c>
      <c r="H133" s="1">
        <v>45572</v>
      </c>
      <c r="I133" s="1">
        <v>45574</v>
      </c>
      <c r="J133">
        <v>2</v>
      </c>
      <c r="K133">
        <v>2024</v>
      </c>
      <c r="L133">
        <v>10</v>
      </c>
      <c r="M133">
        <v>7</v>
      </c>
      <c r="N133" t="s">
        <v>67</v>
      </c>
      <c r="O133" t="s">
        <v>50</v>
      </c>
      <c r="P133" t="s">
        <v>950</v>
      </c>
      <c r="Q133" t="s">
        <v>951</v>
      </c>
      <c r="R133">
        <v>2281508426</v>
      </c>
      <c r="S133" t="s">
        <v>952</v>
      </c>
      <c r="T133" t="str">
        <f>IF(biosales[[#This Row],[Ship_Delay_Days]]&gt;3,"Delayed","On-Time")</f>
        <v>On-Time</v>
      </c>
      <c r="U133" t="str">
        <f>TEXT(biosales[[#This Row],[Order_Date]],"mmm")</f>
        <v>Oct</v>
      </c>
      <c r="V133" t="str">
        <f>TEXT(biosales[[#This Row],[Order_Date]],"yyyy-mm")</f>
        <v>2024-10</v>
      </c>
    </row>
    <row r="134" spans="1:22" x14ac:dyDescent="0.2">
      <c r="A134" t="s">
        <v>953</v>
      </c>
      <c r="B134">
        <v>100132</v>
      </c>
      <c r="C134" t="s">
        <v>954</v>
      </c>
      <c r="D134" t="s">
        <v>955</v>
      </c>
      <c r="E134" t="s">
        <v>956</v>
      </c>
      <c r="F134" t="s">
        <v>66</v>
      </c>
      <c r="G134">
        <v>43534.66</v>
      </c>
      <c r="H134" s="1">
        <v>45056</v>
      </c>
      <c r="I134" s="1">
        <v>45059</v>
      </c>
      <c r="J134">
        <v>3</v>
      </c>
      <c r="K134">
        <v>2023</v>
      </c>
      <c r="L134">
        <v>5</v>
      </c>
      <c r="M134">
        <v>10</v>
      </c>
      <c r="N134" t="s">
        <v>23</v>
      </c>
      <c r="O134" t="s">
        <v>24</v>
      </c>
      <c r="P134" t="s">
        <v>957</v>
      </c>
      <c r="Q134" t="s">
        <v>958</v>
      </c>
      <c r="R134">
        <v>3742448058</v>
      </c>
      <c r="S134" t="s">
        <v>959</v>
      </c>
      <c r="T134" t="str">
        <f>IF(biosales[[#This Row],[Ship_Delay_Days]]&gt;3,"Delayed","On-Time")</f>
        <v>On-Time</v>
      </c>
      <c r="U134" t="str">
        <f>TEXT(biosales[[#This Row],[Order_Date]],"mmm")</f>
        <v>May</v>
      </c>
      <c r="V134" t="str">
        <f>TEXT(biosales[[#This Row],[Order_Date]],"yyyy-mm")</f>
        <v>2023-05</v>
      </c>
    </row>
    <row r="135" spans="1:22" x14ac:dyDescent="0.2">
      <c r="A135" t="s">
        <v>960</v>
      </c>
      <c r="B135">
        <v>100133</v>
      </c>
      <c r="C135" t="s">
        <v>961</v>
      </c>
      <c r="D135" t="s">
        <v>962</v>
      </c>
      <c r="E135" t="s">
        <v>963</v>
      </c>
      <c r="F135" t="s">
        <v>66</v>
      </c>
      <c r="G135">
        <v>44810.86</v>
      </c>
      <c r="H135" s="1">
        <v>45585</v>
      </c>
      <c r="I135" s="1">
        <v>45593</v>
      </c>
      <c r="J135">
        <v>8</v>
      </c>
      <c r="K135">
        <v>2024</v>
      </c>
      <c r="L135">
        <v>10</v>
      </c>
      <c r="M135">
        <v>20</v>
      </c>
      <c r="N135" t="s">
        <v>23</v>
      </c>
      <c r="O135" t="s">
        <v>42</v>
      </c>
      <c r="P135" t="s">
        <v>964</v>
      </c>
      <c r="Q135" t="s">
        <v>965</v>
      </c>
      <c r="R135">
        <v>9723654463</v>
      </c>
      <c r="S135" t="s">
        <v>966</v>
      </c>
      <c r="T135" t="str">
        <f>IF(biosales[[#This Row],[Ship_Delay_Days]]&gt;3,"Delayed","On-Time")</f>
        <v>Delayed</v>
      </c>
      <c r="U135" t="str">
        <f>TEXT(biosales[[#This Row],[Order_Date]],"mmm")</f>
        <v>Oct</v>
      </c>
      <c r="V135" t="str">
        <f>TEXT(biosales[[#This Row],[Order_Date]],"yyyy-mm")</f>
        <v>2024-10</v>
      </c>
    </row>
    <row r="136" spans="1:22" x14ac:dyDescent="0.2">
      <c r="A136" t="s">
        <v>967</v>
      </c>
      <c r="B136">
        <v>100134</v>
      </c>
      <c r="C136" t="s">
        <v>968</v>
      </c>
      <c r="D136" t="s">
        <v>969</v>
      </c>
      <c r="E136" t="s">
        <v>970</v>
      </c>
      <c r="F136" t="s">
        <v>32</v>
      </c>
      <c r="G136">
        <v>27618.41</v>
      </c>
      <c r="H136" s="1">
        <v>45450</v>
      </c>
      <c r="I136" s="1">
        <v>45451</v>
      </c>
      <c r="J136">
        <v>1</v>
      </c>
      <c r="K136">
        <v>2024</v>
      </c>
      <c r="L136">
        <v>6</v>
      </c>
      <c r="M136">
        <v>7</v>
      </c>
      <c r="N136" t="s">
        <v>23</v>
      </c>
      <c r="O136" t="s">
        <v>50</v>
      </c>
      <c r="P136" t="s">
        <v>971</v>
      </c>
      <c r="Q136" t="s">
        <v>972</v>
      </c>
      <c r="R136">
        <v>4730708112</v>
      </c>
      <c r="S136" t="s">
        <v>973</v>
      </c>
      <c r="T136" t="str">
        <f>IF(biosales[[#This Row],[Ship_Delay_Days]]&gt;3,"Delayed","On-Time")</f>
        <v>On-Time</v>
      </c>
      <c r="U136" t="str">
        <f>TEXT(biosales[[#This Row],[Order_Date]],"mmm")</f>
        <v>Jun</v>
      </c>
      <c r="V136" t="str">
        <f>TEXT(biosales[[#This Row],[Order_Date]],"yyyy-mm")</f>
        <v>2024-06</v>
      </c>
    </row>
    <row r="137" spans="1:22" x14ac:dyDescent="0.2">
      <c r="A137" t="s">
        <v>974</v>
      </c>
      <c r="B137">
        <v>100135</v>
      </c>
      <c r="C137" t="s">
        <v>975</v>
      </c>
      <c r="D137" t="s">
        <v>976</v>
      </c>
      <c r="E137" t="s">
        <v>977</v>
      </c>
      <c r="F137" t="s">
        <v>58</v>
      </c>
      <c r="G137">
        <v>38290.18</v>
      </c>
      <c r="H137" s="1">
        <v>45235</v>
      </c>
      <c r="I137" s="1">
        <v>45242</v>
      </c>
      <c r="J137">
        <v>7</v>
      </c>
      <c r="K137">
        <v>2023</v>
      </c>
      <c r="L137">
        <v>11</v>
      </c>
      <c r="M137">
        <v>5</v>
      </c>
      <c r="N137" t="s">
        <v>41</v>
      </c>
      <c r="O137" t="s">
        <v>42</v>
      </c>
      <c r="P137" t="s">
        <v>978</v>
      </c>
      <c r="Q137" t="s">
        <v>979</v>
      </c>
      <c r="R137">
        <v>4916305943</v>
      </c>
      <c r="S137" t="s">
        <v>980</v>
      </c>
      <c r="T137" t="str">
        <f>IF(biosales[[#This Row],[Ship_Delay_Days]]&gt;3,"Delayed","On-Time")</f>
        <v>Delayed</v>
      </c>
      <c r="U137" t="str">
        <f>TEXT(biosales[[#This Row],[Order_Date]],"mmm")</f>
        <v>Nov</v>
      </c>
      <c r="V137" t="str">
        <f>TEXT(biosales[[#This Row],[Order_Date]],"yyyy-mm")</f>
        <v>2023-11</v>
      </c>
    </row>
    <row r="138" spans="1:22" x14ac:dyDescent="0.2">
      <c r="A138" t="s">
        <v>981</v>
      </c>
      <c r="B138">
        <v>100136</v>
      </c>
      <c r="C138" t="s">
        <v>982</v>
      </c>
      <c r="D138" t="s">
        <v>983</v>
      </c>
      <c r="E138" t="s">
        <v>984</v>
      </c>
      <c r="F138" t="s">
        <v>22</v>
      </c>
      <c r="G138">
        <v>1060.3599999999999</v>
      </c>
      <c r="H138" s="1">
        <v>45304</v>
      </c>
      <c r="I138" s="1">
        <v>45306</v>
      </c>
      <c r="J138">
        <v>2</v>
      </c>
      <c r="K138">
        <v>2024</v>
      </c>
      <c r="L138">
        <v>1</v>
      </c>
      <c r="M138">
        <v>13</v>
      </c>
      <c r="N138" t="s">
        <v>110</v>
      </c>
      <c r="O138" t="s">
        <v>50</v>
      </c>
      <c r="P138" t="s">
        <v>985</v>
      </c>
      <c r="Q138" t="s">
        <v>986</v>
      </c>
      <c r="R138">
        <v>1861247141</v>
      </c>
      <c r="S138" t="s">
        <v>987</v>
      </c>
      <c r="T138" t="str">
        <f>IF(biosales[[#This Row],[Ship_Delay_Days]]&gt;3,"Delayed","On-Time")</f>
        <v>On-Time</v>
      </c>
      <c r="U138" t="str">
        <f>TEXT(biosales[[#This Row],[Order_Date]],"mmm")</f>
        <v>Jan</v>
      </c>
      <c r="V138" t="str">
        <f>TEXT(biosales[[#This Row],[Order_Date]],"yyyy-mm")</f>
        <v>2024-01</v>
      </c>
    </row>
    <row r="139" spans="1:22" x14ac:dyDescent="0.2">
      <c r="A139" t="s">
        <v>988</v>
      </c>
      <c r="B139">
        <v>100137</v>
      </c>
      <c r="C139" t="s">
        <v>989</v>
      </c>
      <c r="D139" t="s">
        <v>990</v>
      </c>
      <c r="E139" t="s">
        <v>991</v>
      </c>
      <c r="F139" t="s">
        <v>32</v>
      </c>
      <c r="G139">
        <v>22229.09</v>
      </c>
      <c r="H139" s="1">
        <v>45652</v>
      </c>
      <c r="I139" s="1">
        <v>45657</v>
      </c>
      <c r="J139">
        <v>5</v>
      </c>
      <c r="K139">
        <v>2024</v>
      </c>
      <c r="L139">
        <v>12</v>
      </c>
      <c r="M139">
        <v>26</v>
      </c>
      <c r="N139" t="s">
        <v>23</v>
      </c>
      <c r="O139" t="s">
        <v>42</v>
      </c>
      <c r="P139" t="s">
        <v>992</v>
      </c>
      <c r="Q139" t="s">
        <v>993</v>
      </c>
      <c r="R139">
        <v>1311157009</v>
      </c>
      <c r="S139" t="s">
        <v>994</v>
      </c>
      <c r="T139" t="str">
        <f>IF(biosales[[#This Row],[Ship_Delay_Days]]&gt;3,"Delayed","On-Time")</f>
        <v>Delayed</v>
      </c>
      <c r="U139" t="str">
        <f>TEXT(biosales[[#This Row],[Order_Date]],"mmm")</f>
        <v>Dec</v>
      </c>
      <c r="V139" t="str">
        <f>TEXT(biosales[[#This Row],[Order_Date]],"yyyy-mm")</f>
        <v>2024-12</v>
      </c>
    </row>
    <row r="140" spans="1:22" x14ac:dyDescent="0.2">
      <c r="A140" t="s">
        <v>995</v>
      </c>
      <c r="B140">
        <v>100138</v>
      </c>
      <c r="C140" t="s">
        <v>996</v>
      </c>
      <c r="D140" t="s">
        <v>997</v>
      </c>
      <c r="E140" t="s">
        <v>998</v>
      </c>
      <c r="F140" t="s">
        <v>58</v>
      </c>
      <c r="G140">
        <v>33192.21</v>
      </c>
      <c r="H140" s="1">
        <v>45246</v>
      </c>
      <c r="I140" s="1">
        <v>45247</v>
      </c>
      <c r="J140">
        <v>1</v>
      </c>
      <c r="K140">
        <v>2023</v>
      </c>
      <c r="L140">
        <v>11</v>
      </c>
      <c r="M140">
        <v>16</v>
      </c>
      <c r="N140" t="s">
        <v>23</v>
      </c>
      <c r="O140" t="s">
        <v>24</v>
      </c>
      <c r="P140" t="s">
        <v>999</v>
      </c>
      <c r="Q140" t="s">
        <v>1000</v>
      </c>
      <c r="R140">
        <v>9194018728</v>
      </c>
      <c r="S140" t="s">
        <v>1001</v>
      </c>
      <c r="T140" t="str">
        <f>IF(biosales[[#This Row],[Ship_Delay_Days]]&gt;3,"Delayed","On-Time")</f>
        <v>On-Time</v>
      </c>
      <c r="U140" t="str">
        <f>TEXT(biosales[[#This Row],[Order_Date]],"mmm")</f>
        <v>Nov</v>
      </c>
      <c r="V140" t="str">
        <f>TEXT(biosales[[#This Row],[Order_Date]],"yyyy-mm")</f>
        <v>2023-11</v>
      </c>
    </row>
    <row r="141" spans="1:22" x14ac:dyDescent="0.2">
      <c r="A141" t="s">
        <v>1002</v>
      </c>
      <c r="B141">
        <v>100139</v>
      </c>
      <c r="C141" t="s">
        <v>1003</v>
      </c>
      <c r="D141" t="s">
        <v>1004</v>
      </c>
      <c r="E141" t="s">
        <v>1005</v>
      </c>
      <c r="F141" t="s">
        <v>66</v>
      </c>
      <c r="G141">
        <v>1900.01</v>
      </c>
      <c r="H141" s="1">
        <v>45140</v>
      </c>
      <c r="I141" s="1">
        <v>45142</v>
      </c>
      <c r="J141">
        <v>2</v>
      </c>
      <c r="K141">
        <v>2023</v>
      </c>
      <c r="L141">
        <v>8</v>
      </c>
      <c r="M141">
        <v>2</v>
      </c>
      <c r="N141" t="s">
        <v>110</v>
      </c>
      <c r="O141" t="s">
        <v>50</v>
      </c>
      <c r="P141" t="s">
        <v>1006</v>
      </c>
      <c r="Q141" t="s">
        <v>1007</v>
      </c>
      <c r="R141">
        <v>6697107963</v>
      </c>
      <c r="S141" t="s">
        <v>1008</v>
      </c>
      <c r="T141" t="str">
        <f>IF(biosales[[#This Row],[Ship_Delay_Days]]&gt;3,"Delayed","On-Time")</f>
        <v>On-Time</v>
      </c>
      <c r="U141" t="str">
        <f>TEXT(biosales[[#This Row],[Order_Date]],"mmm")</f>
        <v>Aug</v>
      </c>
      <c r="V141" t="str">
        <f>TEXT(biosales[[#This Row],[Order_Date]],"yyyy-mm")</f>
        <v>2023-08</v>
      </c>
    </row>
    <row r="142" spans="1:22" x14ac:dyDescent="0.2">
      <c r="A142" t="s">
        <v>1009</v>
      </c>
      <c r="B142">
        <v>100140</v>
      </c>
      <c r="C142" t="s">
        <v>1010</v>
      </c>
      <c r="D142" t="s">
        <v>1011</v>
      </c>
      <c r="E142" t="s">
        <v>1012</v>
      </c>
      <c r="F142" t="s">
        <v>32</v>
      </c>
      <c r="G142">
        <v>20449.240000000002</v>
      </c>
      <c r="H142" s="1">
        <v>45151</v>
      </c>
      <c r="I142" s="1">
        <v>45151</v>
      </c>
      <c r="J142">
        <v>0</v>
      </c>
      <c r="K142">
        <v>2023</v>
      </c>
      <c r="L142">
        <v>8</v>
      </c>
      <c r="M142">
        <v>13</v>
      </c>
      <c r="N142" t="s">
        <v>33</v>
      </c>
      <c r="O142" t="s">
        <v>42</v>
      </c>
      <c r="P142" t="s">
        <v>1013</v>
      </c>
      <c r="Q142" t="s">
        <v>1014</v>
      </c>
      <c r="R142">
        <v>8272212601</v>
      </c>
      <c r="S142" t="s">
        <v>1015</v>
      </c>
      <c r="T142" t="str">
        <f>IF(biosales[[#This Row],[Ship_Delay_Days]]&gt;3,"Delayed","On-Time")</f>
        <v>On-Time</v>
      </c>
      <c r="U142" t="str">
        <f>TEXT(biosales[[#This Row],[Order_Date]],"mmm")</f>
        <v>Aug</v>
      </c>
      <c r="V142" t="str">
        <f>TEXT(biosales[[#This Row],[Order_Date]],"yyyy-mm")</f>
        <v>2023-08</v>
      </c>
    </row>
    <row r="143" spans="1:22" x14ac:dyDescent="0.2">
      <c r="A143" t="s">
        <v>1016</v>
      </c>
      <c r="B143">
        <v>100141</v>
      </c>
      <c r="C143" t="s">
        <v>1017</v>
      </c>
      <c r="D143" t="s">
        <v>1018</v>
      </c>
      <c r="E143" t="s">
        <v>1019</v>
      </c>
      <c r="F143" t="s">
        <v>32</v>
      </c>
      <c r="G143">
        <v>6123.82</v>
      </c>
      <c r="H143" s="1">
        <v>45069</v>
      </c>
      <c r="I143" s="1">
        <v>45070</v>
      </c>
      <c r="J143">
        <v>1</v>
      </c>
      <c r="K143">
        <v>2023</v>
      </c>
      <c r="L143">
        <v>5</v>
      </c>
      <c r="M143">
        <v>23</v>
      </c>
      <c r="N143" t="s">
        <v>67</v>
      </c>
      <c r="O143" t="s">
        <v>50</v>
      </c>
      <c r="P143" t="s">
        <v>1020</v>
      </c>
      <c r="Q143" t="s">
        <v>1021</v>
      </c>
      <c r="R143">
        <v>7849513480</v>
      </c>
      <c r="S143" t="s">
        <v>1022</v>
      </c>
      <c r="T143" t="str">
        <f>IF(biosales[[#This Row],[Ship_Delay_Days]]&gt;3,"Delayed","On-Time")</f>
        <v>On-Time</v>
      </c>
      <c r="U143" t="str">
        <f>TEXT(biosales[[#This Row],[Order_Date]],"mmm")</f>
        <v>May</v>
      </c>
      <c r="V143" t="str">
        <f>TEXT(biosales[[#This Row],[Order_Date]],"yyyy-mm")</f>
        <v>2023-05</v>
      </c>
    </row>
    <row r="144" spans="1:22" x14ac:dyDescent="0.2">
      <c r="A144" t="s">
        <v>1023</v>
      </c>
      <c r="B144">
        <v>100142</v>
      </c>
      <c r="C144" t="s">
        <v>1024</v>
      </c>
      <c r="D144" t="s">
        <v>1025</v>
      </c>
      <c r="E144" t="s">
        <v>1026</v>
      </c>
      <c r="F144" t="s">
        <v>32</v>
      </c>
      <c r="G144">
        <v>39387.71</v>
      </c>
      <c r="H144" s="1">
        <v>45479</v>
      </c>
      <c r="I144" s="1">
        <v>45480</v>
      </c>
      <c r="J144">
        <v>1</v>
      </c>
      <c r="K144">
        <v>2024</v>
      </c>
      <c r="L144">
        <v>7</v>
      </c>
      <c r="M144">
        <v>6</v>
      </c>
      <c r="N144" t="s">
        <v>41</v>
      </c>
      <c r="O144" t="s">
        <v>24</v>
      </c>
      <c r="P144" t="s">
        <v>1027</v>
      </c>
      <c r="Q144" t="s">
        <v>1028</v>
      </c>
      <c r="R144">
        <v>8661502485</v>
      </c>
      <c r="S144" t="s">
        <v>1029</v>
      </c>
      <c r="T144" t="str">
        <f>IF(biosales[[#This Row],[Ship_Delay_Days]]&gt;3,"Delayed","On-Time")</f>
        <v>On-Time</v>
      </c>
      <c r="U144" t="str">
        <f>TEXT(biosales[[#This Row],[Order_Date]],"mmm")</f>
        <v>Jul</v>
      </c>
      <c r="V144" t="str">
        <f>TEXT(biosales[[#This Row],[Order_Date]],"yyyy-mm")</f>
        <v>2024-07</v>
      </c>
    </row>
    <row r="145" spans="1:22" x14ac:dyDescent="0.2">
      <c r="A145" t="s">
        <v>1030</v>
      </c>
      <c r="B145">
        <v>100143</v>
      </c>
      <c r="C145" t="s">
        <v>1031</v>
      </c>
      <c r="D145" t="s">
        <v>1032</v>
      </c>
      <c r="E145" t="s">
        <v>1033</v>
      </c>
      <c r="F145" t="s">
        <v>66</v>
      </c>
      <c r="G145">
        <v>3957.25</v>
      </c>
      <c r="H145" s="1">
        <v>45441</v>
      </c>
      <c r="I145" s="1">
        <v>45449</v>
      </c>
      <c r="J145">
        <v>8</v>
      </c>
      <c r="K145">
        <v>2024</v>
      </c>
      <c r="L145">
        <v>5</v>
      </c>
      <c r="M145">
        <v>29</v>
      </c>
      <c r="N145" t="s">
        <v>23</v>
      </c>
      <c r="O145" t="s">
        <v>42</v>
      </c>
      <c r="P145" t="s">
        <v>1034</v>
      </c>
      <c r="Q145" t="s">
        <v>1035</v>
      </c>
      <c r="R145">
        <v>6708086418</v>
      </c>
      <c r="S145" t="s">
        <v>1036</v>
      </c>
      <c r="T145" t="str">
        <f>IF(biosales[[#This Row],[Ship_Delay_Days]]&gt;3,"Delayed","On-Time")</f>
        <v>Delayed</v>
      </c>
      <c r="U145" t="str">
        <f>TEXT(biosales[[#This Row],[Order_Date]],"mmm")</f>
        <v>May</v>
      </c>
      <c r="V145" t="str">
        <f>TEXT(biosales[[#This Row],[Order_Date]],"yyyy-mm")</f>
        <v>2024-05</v>
      </c>
    </row>
    <row r="146" spans="1:22" x14ac:dyDescent="0.2">
      <c r="A146" t="s">
        <v>1037</v>
      </c>
      <c r="B146">
        <v>100144</v>
      </c>
      <c r="C146" t="s">
        <v>1038</v>
      </c>
      <c r="D146" t="s">
        <v>1039</v>
      </c>
      <c r="E146" t="s">
        <v>1040</v>
      </c>
      <c r="F146" t="s">
        <v>32</v>
      </c>
      <c r="G146">
        <v>28212.81</v>
      </c>
      <c r="H146" s="1">
        <v>45282</v>
      </c>
      <c r="I146" s="1">
        <v>45289</v>
      </c>
      <c r="J146">
        <v>7</v>
      </c>
      <c r="K146">
        <v>2023</v>
      </c>
      <c r="L146">
        <v>12</v>
      </c>
      <c r="M146">
        <v>22</v>
      </c>
      <c r="N146" t="s">
        <v>33</v>
      </c>
      <c r="O146" t="s">
        <v>24</v>
      </c>
      <c r="P146" t="s">
        <v>1041</v>
      </c>
      <c r="Q146" t="s">
        <v>1042</v>
      </c>
      <c r="R146">
        <v>5279221599</v>
      </c>
      <c r="S146" t="s">
        <v>1043</v>
      </c>
      <c r="T146" t="str">
        <f>IF(biosales[[#This Row],[Ship_Delay_Days]]&gt;3,"Delayed","On-Time")</f>
        <v>Delayed</v>
      </c>
      <c r="U146" t="str">
        <f>TEXT(biosales[[#This Row],[Order_Date]],"mmm")</f>
        <v>Dec</v>
      </c>
      <c r="V146" t="str">
        <f>TEXT(biosales[[#This Row],[Order_Date]],"yyyy-mm")</f>
        <v>2023-12</v>
      </c>
    </row>
    <row r="147" spans="1:22" x14ac:dyDescent="0.2">
      <c r="A147" t="s">
        <v>1044</v>
      </c>
      <c r="B147">
        <v>100145</v>
      </c>
      <c r="C147" t="s">
        <v>1045</v>
      </c>
      <c r="D147" t="s">
        <v>1046</v>
      </c>
      <c r="E147" t="s">
        <v>1047</v>
      </c>
      <c r="F147" t="s">
        <v>22</v>
      </c>
      <c r="G147">
        <v>2501.9699999999998</v>
      </c>
      <c r="H147" s="1">
        <v>44985</v>
      </c>
      <c r="I147" s="1">
        <v>44987</v>
      </c>
      <c r="J147">
        <v>2</v>
      </c>
      <c r="K147">
        <v>2023</v>
      </c>
      <c r="L147">
        <v>2</v>
      </c>
      <c r="M147">
        <v>28</v>
      </c>
      <c r="N147" t="s">
        <v>67</v>
      </c>
      <c r="O147" t="s">
        <v>50</v>
      </c>
      <c r="P147" t="s">
        <v>1048</v>
      </c>
      <c r="Q147" t="s">
        <v>1049</v>
      </c>
      <c r="R147">
        <v>4123167390</v>
      </c>
      <c r="S147" t="s">
        <v>1050</v>
      </c>
      <c r="T147" t="str">
        <f>IF(biosales[[#This Row],[Ship_Delay_Days]]&gt;3,"Delayed","On-Time")</f>
        <v>On-Time</v>
      </c>
      <c r="U147" t="str">
        <f>TEXT(biosales[[#This Row],[Order_Date]],"mmm")</f>
        <v>Feb</v>
      </c>
      <c r="V147" t="str">
        <f>TEXT(biosales[[#This Row],[Order_Date]],"yyyy-mm")</f>
        <v>2023-02</v>
      </c>
    </row>
    <row r="148" spans="1:22" x14ac:dyDescent="0.2">
      <c r="A148" t="s">
        <v>1051</v>
      </c>
      <c r="B148">
        <v>100146</v>
      </c>
      <c r="C148" t="s">
        <v>1052</v>
      </c>
      <c r="D148" t="s">
        <v>1053</v>
      </c>
      <c r="E148" t="s">
        <v>1054</v>
      </c>
      <c r="F148" t="s">
        <v>22</v>
      </c>
      <c r="G148">
        <v>27621.73</v>
      </c>
      <c r="H148" s="1">
        <v>44950</v>
      </c>
      <c r="I148" s="1">
        <v>44953</v>
      </c>
      <c r="J148">
        <v>3</v>
      </c>
      <c r="K148">
        <v>2023</v>
      </c>
      <c r="L148">
        <v>1</v>
      </c>
      <c r="M148">
        <v>24</v>
      </c>
      <c r="N148" t="s">
        <v>67</v>
      </c>
      <c r="O148" t="s">
        <v>42</v>
      </c>
      <c r="P148" t="s">
        <v>1055</v>
      </c>
      <c r="Q148" t="s">
        <v>1056</v>
      </c>
      <c r="R148">
        <v>8409925236</v>
      </c>
      <c r="S148" t="s">
        <v>1057</v>
      </c>
      <c r="T148" t="str">
        <f>IF(biosales[[#This Row],[Ship_Delay_Days]]&gt;3,"Delayed","On-Time")</f>
        <v>On-Time</v>
      </c>
      <c r="U148" t="str">
        <f>TEXT(biosales[[#This Row],[Order_Date]],"mmm")</f>
        <v>Jan</v>
      </c>
      <c r="V148" t="str">
        <f>TEXT(biosales[[#This Row],[Order_Date]],"yyyy-mm")</f>
        <v>2023-01</v>
      </c>
    </row>
    <row r="149" spans="1:22" x14ac:dyDescent="0.2">
      <c r="A149" t="s">
        <v>1058</v>
      </c>
      <c r="B149">
        <v>100147</v>
      </c>
      <c r="C149" t="s">
        <v>1059</v>
      </c>
      <c r="D149" t="s">
        <v>1060</v>
      </c>
      <c r="E149" t="s">
        <v>1061</v>
      </c>
      <c r="F149" t="s">
        <v>22</v>
      </c>
      <c r="G149">
        <v>18598.400000000001</v>
      </c>
      <c r="H149" s="1">
        <v>45438</v>
      </c>
      <c r="I149" s="1">
        <v>45441</v>
      </c>
      <c r="J149">
        <v>3</v>
      </c>
      <c r="K149">
        <v>2024</v>
      </c>
      <c r="L149">
        <v>5</v>
      </c>
      <c r="M149">
        <v>26</v>
      </c>
      <c r="N149" t="s">
        <v>33</v>
      </c>
      <c r="O149" t="s">
        <v>42</v>
      </c>
      <c r="P149" t="s">
        <v>1062</v>
      </c>
      <c r="Q149" t="s">
        <v>1063</v>
      </c>
      <c r="R149">
        <v>7496632833</v>
      </c>
      <c r="S149" t="s">
        <v>1064</v>
      </c>
      <c r="T149" t="str">
        <f>IF(biosales[[#This Row],[Ship_Delay_Days]]&gt;3,"Delayed","On-Time")</f>
        <v>On-Time</v>
      </c>
      <c r="U149" t="str">
        <f>TEXT(biosales[[#This Row],[Order_Date]],"mmm")</f>
        <v>May</v>
      </c>
      <c r="V149" t="str">
        <f>TEXT(biosales[[#This Row],[Order_Date]],"yyyy-mm")</f>
        <v>2024-05</v>
      </c>
    </row>
    <row r="150" spans="1:22" x14ac:dyDescent="0.2">
      <c r="A150" t="s">
        <v>1065</v>
      </c>
      <c r="B150">
        <v>100148</v>
      </c>
      <c r="C150" t="s">
        <v>1066</v>
      </c>
      <c r="D150" t="s">
        <v>1067</v>
      </c>
      <c r="E150" t="s">
        <v>1068</v>
      </c>
      <c r="F150" t="s">
        <v>22</v>
      </c>
      <c r="G150">
        <v>43666.75</v>
      </c>
      <c r="H150" s="1">
        <v>45219</v>
      </c>
      <c r="I150" s="1">
        <v>45223</v>
      </c>
      <c r="J150">
        <v>4</v>
      </c>
      <c r="K150">
        <v>2023</v>
      </c>
      <c r="L150">
        <v>10</v>
      </c>
      <c r="M150">
        <v>20</v>
      </c>
      <c r="N150" t="s">
        <v>33</v>
      </c>
      <c r="O150" t="s">
        <v>42</v>
      </c>
      <c r="P150" t="s">
        <v>1069</v>
      </c>
      <c r="Q150" t="s">
        <v>1070</v>
      </c>
      <c r="R150">
        <v>3845936723</v>
      </c>
      <c r="S150" t="s">
        <v>1071</v>
      </c>
      <c r="T150" t="str">
        <f>IF(biosales[[#This Row],[Ship_Delay_Days]]&gt;3,"Delayed","On-Time")</f>
        <v>Delayed</v>
      </c>
      <c r="U150" t="str">
        <f>TEXT(biosales[[#This Row],[Order_Date]],"mmm")</f>
        <v>Oct</v>
      </c>
      <c r="V150" t="str">
        <f>TEXT(biosales[[#This Row],[Order_Date]],"yyyy-mm")</f>
        <v>2023-10</v>
      </c>
    </row>
    <row r="151" spans="1:22" x14ac:dyDescent="0.2">
      <c r="A151" t="s">
        <v>1072</v>
      </c>
      <c r="B151">
        <v>100149</v>
      </c>
      <c r="C151" t="s">
        <v>1073</v>
      </c>
      <c r="D151" t="s">
        <v>1074</v>
      </c>
      <c r="E151" t="s">
        <v>1075</v>
      </c>
      <c r="F151" t="s">
        <v>32</v>
      </c>
      <c r="G151">
        <v>33180.1</v>
      </c>
      <c r="H151" s="1">
        <v>45071</v>
      </c>
      <c r="I151" s="1">
        <v>45079</v>
      </c>
      <c r="J151">
        <v>8</v>
      </c>
      <c r="K151">
        <v>2023</v>
      </c>
      <c r="L151">
        <v>5</v>
      </c>
      <c r="M151">
        <v>25</v>
      </c>
      <c r="N151" t="s">
        <v>110</v>
      </c>
      <c r="O151" t="s">
        <v>24</v>
      </c>
      <c r="P151" t="s">
        <v>1076</v>
      </c>
      <c r="Q151" t="s">
        <v>1077</v>
      </c>
      <c r="R151">
        <v>2018026902</v>
      </c>
      <c r="S151" t="s">
        <v>1078</v>
      </c>
      <c r="T151" t="str">
        <f>IF(biosales[[#This Row],[Ship_Delay_Days]]&gt;3,"Delayed","On-Time")</f>
        <v>Delayed</v>
      </c>
      <c r="U151" t="str">
        <f>TEXT(biosales[[#This Row],[Order_Date]],"mmm")</f>
        <v>May</v>
      </c>
      <c r="V151" t="str">
        <f>TEXT(biosales[[#This Row],[Order_Date]],"yyyy-mm")</f>
        <v>2023-05</v>
      </c>
    </row>
    <row r="152" spans="1:22" x14ac:dyDescent="0.2">
      <c r="A152" t="s">
        <v>1079</v>
      </c>
      <c r="B152">
        <v>100150</v>
      </c>
      <c r="C152" t="s">
        <v>1080</v>
      </c>
      <c r="D152" t="s">
        <v>1081</v>
      </c>
      <c r="E152" t="s">
        <v>1082</v>
      </c>
      <c r="F152" t="s">
        <v>32</v>
      </c>
      <c r="G152">
        <v>17513.16</v>
      </c>
      <c r="H152" s="1">
        <v>45633</v>
      </c>
      <c r="I152" s="1">
        <v>45638</v>
      </c>
      <c r="J152">
        <v>5</v>
      </c>
      <c r="K152">
        <v>2024</v>
      </c>
      <c r="L152">
        <v>12</v>
      </c>
      <c r="M152">
        <v>7</v>
      </c>
      <c r="N152" t="s">
        <v>110</v>
      </c>
      <c r="O152" t="s">
        <v>42</v>
      </c>
      <c r="P152" t="s">
        <v>1083</v>
      </c>
      <c r="Q152" t="s">
        <v>1084</v>
      </c>
      <c r="R152">
        <v>2084598584</v>
      </c>
      <c r="S152" t="s">
        <v>1085</v>
      </c>
      <c r="T152" t="str">
        <f>IF(biosales[[#This Row],[Ship_Delay_Days]]&gt;3,"Delayed","On-Time")</f>
        <v>Delayed</v>
      </c>
      <c r="U152" t="str">
        <f>TEXT(biosales[[#This Row],[Order_Date]],"mmm")</f>
        <v>Dec</v>
      </c>
      <c r="V152" t="str">
        <f>TEXT(biosales[[#This Row],[Order_Date]],"yyyy-mm")</f>
        <v>2024-12</v>
      </c>
    </row>
    <row r="153" spans="1:22" x14ac:dyDescent="0.2">
      <c r="A153" t="s">
        <v>1086</v>
      </c>
      <c r="B153">
        <v>100151</v>
      </c>
      <c r="C153" t="s">
        <v>1087</v>
      </c>
      <c r="D153" t="s">
        <v>1088</v>
      </c>
      <c r="E153" t="s">
        <v>1089</v>
      </c>
      <c r="F153" t="s">
        <v>22</v>
      </c>
      <c r="G153">
        <v>33526.42</v>
      </c>
      <c r="H153" s="1">
        <v>45210</v>
      </c>
      <c r="I153" s="1">
        <v>45218</v>
      </c>
      <c r="J153">
        <v>8</v>
      </c>
      <c r="K153">
        <v>2023</v>
      </c>
      <c r="L153">
        <v>10</v>
      </c>
      <c r="M153">
        <v>11</v>
      </c>
      <c r="N153" t="s">
        <v>67</v>
      </c>
      <c r="O153" t="s">
        <v>24</v>
      </c>
      <c r="P153" t="s">
        <v>1090</v>
      </c>
      <c r="Q153" t="s">
        <v>1091</v>
      </c>
      <c r="R153">
        <v>6179048555</v>
      </c>
      <c r="S153" t="s">
        <v>1092</v>
      </c>
      <c r="T153" t="str">
        <f>IF(biosales[[#This Row],[Ship_Delay_Days]]&gt;3,"Delayed","On-Time")</f>
        <v>Delayed</v>
      </c>
      <c r="U153" t="str">
        <f>TEXT(biosales[[#This Row],[Order_Date]],"mmm")</f>
        <v>Oct</v>
      </c>
      <c r="V153" t="str">
        <f>TEXT(biosales[[#This Row],[Order_Date]],"yyyy-mm")</f>
        <v>2023-10</v>
      </c>
    </row>
    <row r="154" spans="1:22" x14ac:dyDescent="0.2">
      <c r="A154" t="s">
        <v>1093</v>
      </c>
      <c r="B154">
        <v>100152</v>
      </c>
      <c r="C154" t="s">
        <v>1094</v>
      </c>
      <c r="D154" t="s">
        <v>1095</v>
      </c>
      <c r="E154" t="s">
        <v>1096</v>
      </c>
      <c r="F154" t="s">
        <v>58</v>
      </c>
      <c r="G154">
        <v>2927.83</v>
      </c>
      <c r="H154" s="1">
        <v>45260</v>
      </c>
      <c r="I154" s="1">
        <v>45261</v>
      </c>
      <c r="J154">
        <v>1</v>
      </c>
      <c r="K154">
        <v>2023</v>
      </c>
      <c r="L154">
        <v>11</v>
      </c>
      <c r="M154">
        <v>30</v>
      </c>
      <c r="N154" t="s">
        <v>41</v>
      </c>
      <c r="O154" t="s">
        <v>50</v>
      </c>
      <c r="P154" t="s">
        <v>1097</v>
      </c>
      <c r="Q154" t="s">
        <v>1098</v>
      </c>
      <c r="R154">
        <v>6068106212</v>
      </c>
      <c r="S154" t="s">
        <v>1099</v>
      </c>
      <c r="T154" t="str">
        <f>IF(biosales[[#This Row],[Ship_Delay_Days]]&gt;3,"Delayed","On-Time")</f>
        <v>On-Time</v>
      </c>
      <c r="U154" t="str">
        <f>TEXT(biosales[[#This Row],[Order_Date]],"mmm")</f>
        <v>Nov</v>
      </c>
      <c r="V154" t="str">
        <f>TEXT(biosales[[#This Row],[Order_Date]],"yyyy-mm")</f>
        <v>2023-11</v>
      </c>
    </row>
    <row r="155" spans="1:22" x14ac:dyDescent="0.2">
      <c r="A155" t="s">
        <v>1100</v>
      </c>
      <c r="B155">
        <v>100153</v>
      </c>
      <c r="C155" t="s">
        <v>1101</v>
      </c>
      <c r="D155" t="s">
        <v>1102</v>
      </c>
      <c r="E155" t="s">
        <v>1103</v>
      </c>
      <c r="F155" t="s">
        <v>58</v>
      </c>
      <c r="G155">
        <v>49344.88</v>
      </c>
      <c r="H155" s="1">
        <v>44985</v>
      </c>
      <c r="I155" s="1">
        <v>44989</v>
      </c>
      <c r="J155">
        <v>4</v>
      </c>
      <c r="K155">
        <v>2023</v>
      </c>
      <c r="L155">
        <v>2</v>
      </c>
      <c r="M155">
        <v>28</v>
      </c>
      <c r="N155" t="s">
        <v>23</v>
      </c>
      <c r="O155" t="s">
        <v>24</v>
      </c>
      <c r="P155" t="s">
        <v>1104</v>
      </c>
      <c r="Q155" t="s">
        <v>895</v>
      </c>
      <c r="R155">
        <v>9664580221</v>
      </c>
      <c r="S155" t="s">
        <v>1105</v>
      </c>
      <c r="T155" t="str">
        <f>IF(biosales[[#This Row],[Ship_Delay_Days]]&gt;3,"Delayed","On-Time")</f>
        <v>Delayed</v>
      </c>
      <c r="U155" t="str">
        <f>TEXT(biosales[[#This Row],[Order_Date]],"mmm")</f>
        <v>Feb</v>
      </c>
      <c r="V155" t="str">
        <f>TEXT(biosales[[#This Row],[Order_Date]],"yyyy-mm")</f>
        <v>2023-02</v>
      </c>
    </row>
    <row r="156" spans="1:22" x14ac:dyDescent="0.2">
      <c r="A156" t="s">
        <v>1106</v>
      </c>
      <c r="B156">
        <v>100154</v>
      </c>
      <c r="C156" t="s">
        <v>1107</v>
      </c>
      <c r="D156" t="s">
        <v>1108</v>
      </c>
      <c r="E156" t="s">
        <v>1109</v>
      </c>
      <c r="F156" t="s">
        <v>58</v>
      </c>
      <c r="G156">
        <v>26564.77</v>
      </c>
      <c r="H156" s="1">
        <v>45232</v>
      </c>
      <c r="I156" s="1">
        <v>45240</v>
      </c>
      <c r="J156">
        <v>8</v>
      </c>
      <c r="K156">
        <v>2023</v>
      </c>
      <c r="L156">
        <v>11</v>
      </c>
      <c r="M156">
        <v>2</v>
      </c>
      <c r="N156" t="s">
        <v>110</v>
      </c>
      <c r="O156" t="s">
        <v>50</v>
      </c>
      <c r="P156" t="s">
        <v>1110</v>
      </c>
      <c r="Q156" t="s">
        <v>1111</v>
      </c>
      <c r="R156">
        <v>1616509747</v>
      </c>
      <c r="S156" t="s">
        <v>1112</v>
      </c>
      <c r="T156" t="str">
        <f>IF(biosales[[#This Row],[Ship_Delay_Days]]&gt;3,"Delayed","On-Time")</f>
        <v>Delayed</v>
      </c>
      <c r="U156" t="str">
        <f>TEXT(biosales[[#This Row],[Order_Date]],"mmm")</f>
        <v>Nov</v>
      </c>
      <c r="V156" t="str">
        <f>TEXT(biosales[[#This Row],[Order_Date]],"yyyy-mm")</f>
        <v>2023-11</v>
      </c>
    </row>
    <row r="157" spans="1:22" x14ac:dyDescent="0.2">
      <c r="A157" t="s">
        <v>1113</v>
      </c>
      <c r="B157">
        <v>100155</v>
      </c>
      <c r="C157" t="s">
        <v>1114</v>
      </c>
      <c r="D157" t="s">
        <v>1115</v>
      </c>
      <c r="E157" t="s">
        <v>1116</v>
      </c>
      <c r="F157" t="s">
        <v>66</v>
      </c>
      <c r="G157">
        <v>43538.97</v>
      </c>
      <c r="H157" s="1">
        <v>45301</v>
      </c>
      <c r="I157" s="1">
        <v>45308</v>
      </c>
      <c r="J157">
        <v>7</v>
      </c>
      <c r="K157">
        <v>2024</v>
      </c>
      <c r="L157">
        <v>1</v>
      </c>
      <c r="M157">
        <v>10</v>
      </c>
      <c r="N157" t="s">
        <v>67</v>
      </c>
      <c r="O157" t="s">
        <v>50</v>
      </c>
      <c r="P157" t="s">
        <v>1117</v>
      </c>
      <c r="Q157" t="s">
        <v>1118</v>
      </c>
      <c r="R157">
        <v>6902559658</v>
      </c>
      <c r="S157" t="s">
        <v>1119</v>
      </c>
      <c r="T157" t="str">
        <f>IF(biosales[[#This Row],[Ship_Delay_Days]]&gt;3,"Delayed","On-Time")</f>
        <v>Delayed</v>
      </c>
      <c r="U157" t="str">
        <f>TEXT(biosales[[#This Row],[Order_Date]],"mmm")</f>
        <v>Jan</v>
      </c>
      <c r="V157" t="str">
        <f>TEXT(biosales[[#This Row],[Order_Date]],"yyyy-mm")</f>
        <v>2024-01</v>
      </c>
    </row>
    <row r="158" spans="1:22" x14ac:dyDescent="0.2">
      <c r="A158" t="s">
        <v>1120</v>
      </c>
      <c r="B158">
        <v>100156</v>
      </c>
      <c r="C158" t="s">
        <v>1121</v>
      </c>
      <c r="D158" t="s">
        <v>1122</v>
      </c>
      <c r="E158" t="s">
        <v>1123</v>
      </c>
      <c r="F158" t="s">
        <v>32</v>
      </c>
      <c r="G158">
        <v>28959.88</v>
      </c>
      <c r="H158" s="1">
        <v>45340</v>
      </c>
      <c r="I158" s="1">
        <v>45341</v>
      </c>
      <c r="J158">
        <v>1</v>
      </c>
      <c r="K158">
        <v>2024</v>
      </c>
      <c r="L158">
        <v>2</v>
      </c>
      <c r="M158">
        <v>18</v>
      </c>
      <c r="N158" t="s">
        <v>67</v>
      </c>
      <c r="O158" t="s">
        <v>24</v>
      </c>
      <c r="P158" t="s">
        <v>1124</v>
      </c>
      <c r="Q158" t="s">
        <v>1125</v>
      </c>
      <c r="R158">
        <v>9240658371</v>
      </c>
      <c r="S158" t="s">
        <v>1126</v>
      </c>
      <c r="T158" t="str">
        <f>IF(biosales[[#This Row],[Ship_Delay_Days]]&gt;3,"Delayed","On-Time")</f>
        <v>On-Time</v>
      </c>
      <c r="U158" t="str">
        <f>TEXT(biosales[[#This Row],[Order_Date]],"mmm")</f>
        <v>Feb</v>
      </c>
      <c r="V158" t="str">
        <f>TEXT(biosales[[#This Row],[Order_Date]],"yyyy-mm")</f>
        <v>2024-02</v>
      </c>
    </row>
    <row r="159" spans="1:22" x14ac:dyDescent="0.2">
      <c r="A159" t="s">
        <v>1127</v>
      </c>
      <c r="B159">
        <v>100157</v>
      </c>
      <c r="C159" t="s">
        <v>1128</v>
      </c>
      <c r="D159" t="s">
        <v>1129</v>
      </c>
      <c r="E159" t="s">
        <v>1130</v>
      </c>
      <c r="F159" t="s">
        <v>58</v>
      </c>
      <c r="G159">
        <v>49971.27</v>
      </c>
      <c r="H159" s="1">
        <v>45213</v>
      </c>
      <c r="I159" s="1">
        <v>45217</v>
      </c>
      <c r="J159">
        <v>4</v>
      </c>
      <c r="K159">
        <v>2023</v>
      </c>
      <c r="L159">
        <v>10</v>
      </c>
      <c r="M159">
        <v>14</v>
      </c>
      <c r="N159" t="s">
        <v>67</v>
      </c>
      <c r="O159" t="s">
        <v>42</v>
      </c>
      <c r="P159" t="s">
        <v>1131</v>
      </c>
      <c r="Q159" t="s">
        <v>1132</v>
      </c>
      <c r="R159">
        <v>4721325728</v>
      </c>
      <c r="S159" t="s">
        <v>1133</v>
      </c>
      <c r="T159" t="str">
        <f>IF(biosales[[#This Row],[Ship_Delay_Days]]&gt;3,"Delayed","On-Time")</f>
        <v>Delayed</v>
      </c>
      <c r="U159" t="str">
        <f>TEXT(biosales[[#This Row],[Order_Date]],"mmm")</f>
        <v>Oct</v>
      </c>
      <c r="V159" t="str">
        <f>TEXT(biosales[[#This Row],[Order_Date]],"yyyy-mm")</f>
        <v>2023-10</v>
      </c>
    </row>
    <row r="160" spans="1:22" x14ac:dyDescent="0.2">
      <c r="A160" t="s">
        <v>1134</v>
      </c>
      <c r="B160">
        <v>100158</v>
      </c>
      <c r="C160" t="s">
        <v>1135</v>
      </c>
      <c r="D160" t="s">
        <v>1136</v>
      </c>
      <c r="E160" t="s">
        <v>1137</v>
      </c>
      <c r="F160" t="s">
        <v>32</v>
      </c>
      <c r="G160">
        <v>6346.37</v>
      </c>
      <c r="H160" s="1">
        <v>45015</v>
      </c>
      <c r="I160" s="1">
        <v>45023</v>
      </c>
      <c r="J160">
        <v>8</v>
      </c>
      <c r="K160">
        <v>2023</v>
      </c>
      <c r="L160">
        <v>3</v>
      </c>
      <c r="M160">
        <v>30</v>
      </c>
      <c r="N160" t="s">
        <v>41</v>
      </c>
      <c r="O160" t="s">
        <v>50</v>
      </c>
      <c r="P160" t="s">
        <v>1138</v>
      </c>
      <c r="Q160" t="s">
        <v>1139</v>
      </c>
      <c r="R160">
        <v>7176903186</v>
      </c>
      <c r="S160" t="s">
        <v>1140</v>
      </c>
      <c r="T160" t="str">
        <f>IF(biosales[[#This Row],[Ship_Delay_Days]]&gt;3,"Delayed","On-Time")</f>
        <v>Delayed</v>
      </c>
      <c r="U160" t="str">
        <f>TEXT(biosales[[#This Row],[Order_Date]],"mmm")</f>
        <v>Mar</v>
      </c>
      <c r="V160" t="str">
        <f>TEXT(biosales[[#This Row],[Order_Date]],"yyyy-mm")</f>
        <v>2023-03</v>
      </c>
    </row>
    <row r="161" spans="1:22" x14ac:dyDescent="0.2">
      <c r="A161" t="s">
        <v>1141</v>
      </c>
      <c r="B161">
        <v>100159</v>
      </c>
      <c r="C161" t="s">
        <v>1142</v>
      </c>
      <c r="D161" t="s">
        <v>1143</v>
      </c>
      <c r="E161" t="s">
        <v>1144</v>
      </c>
      <c r="F161" t="s">
        <v>32</v>
      </c>
      <c r="G161">
        <v>41073.879999999997</v>
      </c>
      <c r="H161" s="1">
        <v>45408</v>
      </c>
      <c r="I161" s="1">
        <v>45409</v>
      </c>
      <c r="J161">
        <v>1</v>
      </c>
      <c r="K161">
        <v>2024</v>
      </c>
      <c r="L161">
        <v>4</v>
      </c>
      <c r="M161">
        <v>26</v>
      </c>
      <c r="N161" t="s">
        <v>110</v>
      </c>
      <c r="O161" t="s">
        <v>24</v>
      </c>
      <c r="P161" t="s">
        <v>1145</v>
      </c>
      <c r="Q161" t="s">
        <v>1146</v>
      </c>
      <c r="R161">
        <v>8082721734</v>
      </c>
      <c r="S161" t="s">
        <v>1147</v>
      </c>
      <c r="T161" t="str">
        <f>IF(biosales[[#This Row],[Ship_Delay_Days]]&gt;3,"Delayed","On-Time")</f>
        <v>On-Time</v>
      </c>
      <c r="U161" t="str">
        <f>TEXT(biosales[[#This Row],[Order_Date]],"mmm")</f>
        <v>Apr</v>
      </c>
      <c r="V161" t="str">
        <f>TEXT(biosales[[#This Row],[Order_Date]],"yyyy-mm")</f>
        <v>2024-04</v>
      </c>
    </row>
    <row r="162" spans="1:22" x14ac:dyDescent="0.2">
      <c r="A162" t="s">
        <v>1148</v>
      </c>
      <c r="B162">
        <v>100160</v>
      </c>
      <c r="C162" t="s">
        <v>1149</v>
      </c>
      <c r="D162" t="s">
        <v>1150</v>
      </c>
      <c r="E162" t="s">
        <v>1151</v>
      </c>
      <c r="F162" t="s">
        <v>32</v>
      </c>
      <c r="G162">
        <v>20039.349999999999</v>
      </c>
      <c r="H162" s="1">
        <v>45581</v>
      </c>
      <c r="I162" s="1">
        <v>45581</v>
      </c>
      <c r="J162">
        <v>0</v>
      </c>
      <c r="K162">
        <v>2024</v>
      </c>
      <c r="L162">
        <v>10</v>
      </c>
      <c r="M162">
        <v>16</v>
      </c>
      <c r="N162" t="s">
        <v>110</v>
      </c>
      <c r="O162" t="s">
        <v>24</v>
      </c>
      <c r="P162" t="s">
        <v>1152</v>
      </c>
      <c r="Q162" t="s">
        <v>1153</v>
      </c>
      <c r="R162">
        <v>3343707359</v>
      </c>
      <c r="S162" t="s">
        <v>1154</v>
      </c>
      <c r="T162" t="str">
        <f>IF(biosales[[#This Row],[Ship_Delay_Days]]&gt;3,"Delayed","On-Time")</f>
        <v>On-Time</v>
      </c>
      <c r="U162" t="str">
        <f>TEXT(biosales[[#This Row],[Order_Date]],"mmm")</f>
        <v>Oct</v>
      </c>
      <c r="V162" t="str">
        <f>TEXT(biosales[[#This Row],[Order_Date]],"yyyy-mm")</f>
        <v>2024-10</v>
      </c>
    </row>
    <row r="163" spans="1:22" x14ac:dyDescent="0.2">
      <c r="A163" t="s">
        <v>1155</v>
      </c>
      <c r="B163">
        <v>100161</v>
      </c>
      <c r="C163" t="s">
        <v>1156</v>
      </c>
      <c r="D163" t="s">
        <v>1157</v>
      </c>
      <c r="E163" t="s">
        <v>1158</v>
      </c>
      <c r="F163" t="s">
        <v>22</v>
      </c>
      <c r="G163">
        <v>38207.870000000003</v>
      </c>
      <c r="H163" s="1">
        <v>45028</v>
      </c>
      <c r="I163" s="1">
        <v>45037</v>
      </c>
      <c r="J163">
        <v>9</v>
      </c>
      <c r="K163">
        <v>2023</v>
      </c>
      <c r="L163">
        <v>4</v>
      </c>
      <c r="M163">
        <v>12</v>
      </c>
      <c r="N163" t="s">
        <v>33</v>
      </c>
      <c r="O163" t="s">
        <v>42</v>
      </c>
      <c r="P163" t="s">
        <v>1159</v>
      </c>
      <c r="Q163" t="s">
        <v>1160</v>
      </c>
      <c r="R163">
        <v>9221583259</v>
      </c>
      <c r="S163" t="s">
        <v>1161</v>
      </c>
      <c r="T163" t="str">
        <f>IF(biosales[[#This Row],[Ship_Delay_Days]]&gt;3,"Delayed","On-Time")</f>
        <v>Delayed</v>
      </c>
      <c r="U163" t="str">
        <f>TEXT(biosales[[#This Row],[Order_Date]],"mmm")</f>
        <v>Apr</v>
      </c>
      <c r="V163" t="str">
        <f>TEXT(biosales[[#This Row],[Order_Date]],"yyyy-mm")</f>
        <v>2023-04</v>
      </c>
    </row>
    <row r="164" spans="1:22" x14ac:dyDescent="0.2">
      <c r="A164" t="s">
        <v>1162</v>
      </c>
      <c r="B164">
        <v>100162</v>
      </c>
      <c r="C164" t="s">
        <v>1163</v>
      </c>
      <c r="D164" t="s">
        <v>1164</v>
      </c>
      <c r="E164" t="s">
        <v>1165</v>
      </c>
      <c r="F164" t="s">
        <v>32</v>
      </c>
      <c r="G164">
        <v>20542.32</v>
      </c>
      <c r="H164" s="1">
        <v>45147</v>
      </c>
      <c r="I164" s="1">
        <v>45156</v>
      </c>
      <c r="J164">
        <v>9</v>
      </c>
      <c r="K164">
        <v>2023</v>
      </c>
      <c r="L164">
        <v>8</v>
      </c>
      <c r="M164">
        <v>9</v>
      </c>
      <c r="N164" t="s">
        <v>41</v>
      </c>
      <c r="O164" t="s">
        <v>50</v>
      </c>
      <c r="P164" t="s">
        <v>1166</v>
      </c>
      <c r="Q164" t="s">
        <v>930</v>
      </c>
      <c r="R164">
        <v>8379282417</v>
      </c>
      <c r="S164" t="s">
        <v>1167</v>
      </c>
      <c r="T164" t="str">
        <f>IF(biosales[[#This Row],[Ship_Delay_Days]]&gt;3,"Delayed","On-Time")</f>
        <v>Delayed</v>
      </c>
      <c r="U164" t="str">
        <f>TEXT(biosales[[#This Row],[Order_Date]],"mmm")</f>
        <v>Aug</v>
      </c>
      <c r="V164" t="str">
        <f>TEXT(biosales[[#This Row],[Order_Date]],"yyyy-mm")</f>
        <v>2023-08</v>
      </c>
    </row>
    <row r="165" spans="1:22" x14ac:dyDescent="0.2">
      <c r="A165" t="s">
        <v>1168</v>
      </c>
      <c r="B165">
        <v>100163</v>
      </c>
      <c r="C165" t="s">
        <v>1169</v>
      </c>
      <c r="D165" t="s">
        <v>1170</v>
      </c>
      <c r="E165" t="s">
        <v>1171</v>
      </c>
      <c r="F165" t="s">
        <v>32</v>
      </c>
      <c r="G165">
        <v>32726.26</v>
      </c>
      <c r="H165" s="1">
        <v>45353</v>
      </c>
      <c r="I165" s="1">
        <v>45357</v>
      </c>
      <c r="J165">
        <v>4</v>
      </c>
      <c r="K165">
        <v>2024</v>
      </c>
      <c r="L165">
        <v>3</v>
      </c>
      <c r="M165">
        <v>2</v>
      </c>
      <c r="N165" t="s">
        <v>33</v>
      </c>
      <c r="O165" t="s">
        <v>50</v>
      </c>
      <c r="P165" t="s">
        <v>1172</v>
      </c>
      <c r="Q165" t="s">
        <v>1173</v>
      </c>
      <c r="R165">
        <v>3811885347</v>
      </c>
      <c r="S165" t="s">
        <v>1174</v>
      </c>
      <c r="T165" t="str">
        <f>IF(biosales[[#This Row],[Ship_Delay_Days]]&gt;3,"Delayed","On-Time")</f>
        <v>Delayed</v>
      </c>
      <c r="U165" t="str">
        <f>TEXT(biosales[[#This Row],[Order_Date]],"mmm")</f>
        <v>Mar</v>
      </c>
      <c r="V165" t="str">
        <f>TEXT(biosales[[#This Row],[Order_Date]],"yyyy-mm")</f>
        <v>2024-03</v>
      </c>
    </row>
    <row r="166" spans="1:22" x14ac:dyDescent="0.2">
      <c r="A166" t="s">
        <v>1175</v>
      </c>
      <c r="B166">
        <v>100164</v>
      </c>
      <c r="C166" t="s">
        <v>1176</v>
      </c>
      <c r="D166" t="s">
        <v>1177</v>
      </c>
      <c r="E166" t="s">
        <v>1178</v>
      </c>
      <c r="F166" t="s">
        <v>66</v>
      </c>
      <c r="G166">
        <v>9150.25</v>
      </c>
      <c r="H166" s="1">
        <v>44977</v>
      </c>
      <c r="I166" s="1">
        <v>44980</v>
      </c>
      <c r="J166">
        <v>3</v>
      </c>
      <c r="K166">
        <v>2023</v>
      </c>
      <c r="L166">
        <v>2</v>
      </c>
      <c r="M166">
        <v>20</v>
      </c>
      <c r="N166" t="s">
        <v>41</v>
      </c>
      <c r="O166" t="s">
        <v>24</v>
      </c>
      <c r="P166" t="s">
        <v>1179</v>
      </c>
      <c r="Q166" t="s">
        <v>1180</v>
      </c>
      <c r="R166">
        <v>2223519795</v>
      </c>
      <c r="S166" t="s">
        <v>1181</v>
      </c>
      <c r="T166" t="str">
        <f>IF(biosales[[#This Row],[Ship_Delay_Days]]&gt;3,"Delayed","On-Time")</f>
        <v>On-Time</v>
      </c>
      <c r="U166" t="str">
        <f>TEXT(biosales[[#This Row],[Order_Date]],"mmm")</f>
        <v>Feb</v>
      </c>
      <c r="V166" t="str">
        <f>TEXT(biosales[[#This Row],[Order_Date]],"yyyy-mm")</f>
        <v>2023-02</v>
      </c>
    </row>
    <row r="167" spans="1:22" x14ac:dyDescent="0.2">
      <c r="A167" t="s">
        <v>1182</v>
      </c>
      <c r="B167">
        <v>100165</v>
      </c>
      <c r="C167" t="s">
        <v>1183</v>
      </c>
      <c r="D167" t="s">
        <v>1184</v>
      </c>
      <c r="E167" t="s">
        <v>1185</v>
      </c>
      <c r="F167" t="s">
        <v>32</v>
      </c>
      <c r="G167">
        <v>36091.379999999997</v>
      </c>
      <c r="H167" s="1">
        <v>45595</v>
      </c>
      <c r="I167" s="1">
        <v>45597</v>
      </c>
      <c r="J167">
        <v>2</v>
      </c>
      <c r="K167">
        <v>2024</v>
      </c>
      <c r="L167">
        <v>10</v>
      </c>
      <c r="M167">
        <v>30</v>
      </c>
      <c r="N167" t="s">
        <v>110</v>
      </c>
      <c r="O167" t="s">
        <v>50</v>
      </c>
      <c r="P167" t="s">
        <v>1186</v>
      </c>
      <c r="Q167" t="s">
        <v>1187</v>
      </c>
      <c r="R167">
        <v>3244039005</v>
      </c>
      <c r="S167" t="s">
        <v>1188</v>
      </c>
      <c r="T167" t="str">
        <f>IF(biosales[[#This Row],[Ship_Delay_Days]]&gt;3,"Delayed","On-Time")</f>
        <v>On-Time</v>
      </c>
      <c r="U167" t="str">
        <f>TEXT(biosales[[#This Row],[Order_Date]],"mmm")</f>
        <v>Oct</v>
      </c>
      <c r="V167" t="str">
        <f>TEXT(biosales[[#This Row],[Order_Date]],"yyyy-mm")</f>
        <v>2024-10</v>
      </c>
    </row>
    <row r="168" spans="1:22" x14ac:dyDescent="0.2">
      <c r="A168" t="s">
        <v>1189</v>
      </c>
      <c r="B168">
        <v>100166</v>
      </c>
      <c r="C168" t="s">
        <v>1190</v>
      </c>
      <c r="D168" t="s">
        <v>1191</v>
      </c>
      <c r="E168" t="s">
        <v>1192</v>
      </c>
      <c r="F168" t="s">
        <v>22</v>
      </c>
      <c r="G168">
        <v>15468.64</v>
      </c>
      <c r="H168" s="1">
        <v>45512</v>
      </c>
      <c r="I168" s="1">
        <v>45518</v>
      </c>
      <c r="J168">
        <v>6</v>
      </c>
      <c r="K168">
        <v>2024</v>
      </c>
      <c r="L168">
        <v>8</v>
      </c>
      <c r="M168">
        <v>8</v>
      </c>
      <c r="N168" t="s">
        <v>33</v>
      </c>
      <c r="O168" t="s">
        <v>24</v>
      </c>
      <c r="P168" t="s">
        <v>1193</v>
      </c>
      <c r="Q168" t="s">
        <v>1194</v>
      </c>
      <c r="R168">
        <v>9236684215</v>
      </c>
      <c r="S168" t="s">
        <v>1195</v>
      </c>
      <c r="T168" t="str">
        <f>IF(biosales[[#This Row],[Ship_Delay_Days]]&gt;3,"Delayed","On-Time")</f>
        <v>Delayed</v>
      </c>
      <c r="U168" t="str">
        <f>TEXT(biosales[[#This Row],[Order_Date]],"mmm")</f>
        <v>Aug</v>
      </c>
      <c r="V168" t="str">
        <f>TEXT(biosales[[#This Row],[Order_Date]],"yyyy-mm")</f>
        <v>2024-08</v>
      </c>
    </row>
    <row r="169" spans="1:22" x14ac:dyDescent="0.2">
      <c r="A169" t="s">
        <v>1196</v>
      </c>
      <c r="B169">
        <v>100167</v>
      </c>
      <c r="C169" t="s">
        <v>1197</v>
      </c>
      <c r="D169" t="s">
        <v>1198</v>
      </c>
      <c r="E169" t="s">
        <v>1199</v>
      </c>
      <c r="F169" t="s">
        <v>22</v>
      </c>
      <c r="G169">
        <v>3127.21</v>
      </c>
      <c r="H169" s="1">
        <v>45010</v>
      </c>
      <c r="I169" s="1">
        <v>45013</v>
      </c>
      <c r="J169">
        <v>3</v>
      </c>
      <c r="K169">
        <v>2023</v>
      </c>
      <c r="L169">
        <v>3</v>
      </c>
      <c r="M169">
        <v>25</v>
      </c>
      <c r="N169" t="s">
        <v>41</v>
      </c>
      <c r="O169" t="s">
        <v>24</v>
      </c>
      <c r="P169" t="s">
        <v>1200</v>
      </c>
      <c r="Q169" t="s">
        <v>1201</v>
      </c>
      <c r="R169">
        <v>4797637845</v>
      </c>
      <c r="S169" t="s">
        <v>1202</v>
      </c>
      <c r="T169" t="str">
        <f>IF(biosales[[#This Row],[Ship_Delay_Days]]&gt;3,"Delayed","On-Time")</f>
        <v>On-Time</v>
      </c>
      <c r="U169" t="str">
        <f>TEXT(biosales[[#This Row],[Order_Date]],"mmm")</f>
        <v>Mar</v>
      </c>
      <c r="V169" t="str">
        <f>TEXT(biosales[[#This Row],[Order_Date]],"yyyy-mm")</f>
        <v>2023-03</v>
      </c>
    </row>
    <row r="170" spans="1:22" x14ac:dyDescent="0.2">
      <c r="A170" t="s">
        <v>1203</v>
      </c>
      <c r="B170">
        <v>100168</v>
      </c>
      <c r="C170" t="s">
        <v>1204</v>
      </c>
      <c r="D170" t="s">
        <v>1205</v>
      </c>
      <c r="E170" t="s">
        <v>1206</v>
      </c>
      <c r="F170" t="s">
        <v>32</v>
      </c>
      <c r="G170">
        <v>45388.66</v>
      </c>
      <c r="H170" s="1">
        <v>44952</v>
      </c>
      <c r="I170" s="1">
        <v>44960</v>
      </c>
      <c r="J170">
        <v>8</v>
      </c>
      <c r="K170">
        <v>2023</v>
      </c>
      <c r="L170">
        <v>1</v>
      </c>
      <c r="M170">
        <v>26</v>
      </c>
      <c r="N170" t="s">
        <v>23</v>
      </c>
      <c r="O170" t="s">
        <v>42</v>
      </c>
      <c r="P170" t="s">
        <v>1207</v>
      </c>
      <c r="Q170" t="s">
        <v>1208</v>
      </c>
      <c r="R170">
        <v>2017351321</v>
      </c>
      <c r="S170" t="s">
        <v>1209</v>
      </c>
      <c r="T170" t="str">
        <f>IF(biosales[[#This Row],[Ship_Delay_Days]]&gt;3,"Delayed","On-Time")</f>
        <v>Delayed</v>
      </c>
      <c r="U170" t="str">
        <f>TEXT(biosales[[#This Row],[Order_Date]],"mmm")</f>
        <v>Jan</v>
      </c>
      <c r="V170" t="str">
        <f>TEXT(biosales[[#This Row],[Order_Date]],"yyyy-mm")</f>
        <v>2023-01</v>
      </c>
    </row>
    <row r="171" spans="1:22" x14ac:dyDescent="0.2">
      <c r="A171" t="s">
        <v>1210</v>
      </c>
      <c r="B171">
        <v>100169</v>
      </c>
      <c r="C171" t="s">
        <v>1211</v>
      </c>
      <c r="D171" t="s">
        <v>1212</v>
      </c>
      <c r="E171" t="s">
        <v>1213</v>
      </c>
      <c r="F171" t="s">
        <v>22</v>
      </c>
      <c r="G171">
        <v>21763.17</v>
      </c>
      <c r="H171" s="1">
        <v>45506</v>
      </c>
      <c r="I171" s="1">
        <v>45507</v>
      </c>
      <c r="J171">
        <v>1</v>
      </c>
      <c r="K171">
        <v>2024</v>
      </c>
      <c r="L171">
        <v>8</v>
      </c>
      <c r="M171">
        <v>2</v>
      </c>
      <c r="N171" t="s">
        <v>110</v>
      </c>
      <c r="O171" t="s">
        <v>50</v>
      </c>
      <c r="P171" t="s">
        <v>1214</v>
      </c>
      <c r="Q171" t="s">
        <v>1215</v>
      </c>
      <c r="R171">
        <v>8587730322</v>
      </c>
      <c r="S171" t="s">
        <v>1216</v>
      </c>
      <c r="T171" t="str">
        <f>IF(biosales[[#This Row],[Ship_Delay_Days]]&gt;3,"Delayed","On-Time")</f>
        <v>On-Time</v>
      </c>
      <c r="U171" t="str">
        <f>TEXT(biosales[[#This Row],[Order_Date]],"mmm")</f>
        <v>Aug</v>
      </c>
      <c r="V171" t="str">
        <f>TEXT(biosales[[#This Row],[Order_Date]],"yyyy-mm")</f>
        <v>2024-08</v>
      </c>
    </row>
    <row r="172" spans="1:22" x14ac:dyDescent="0.2">
      <c r="A172" t="s">
        <v>1217</v>
      </c>
      <c r="B172">
        <v>100170</v>
      </c>
      <c r="C172" t="s">
        <v>1218</v>
      </c>
      <c r="D172" t="s">
        <v>1219</v>
      </c>
      <c r="E172" t="s">
        <v>1220</v>
      </c>
      <c r="F172" t="s">
        <v>66</v>
      </c>
      <c r="G172">
        <v>27232.55</v>
      </c>
      <c r="H172" s="1">
        <v>45365</v>
      </c>
      <c r="I172" s="1">
        <v>45366</v>
      </c>
      <c r="J172">
        <v>1</v>
      </c>
      <c r="K172">
        <v>2024</v>
      </c>
      <c r="L172">
        <v>3</v>
      </c>
      <c r="M172">
        <v>14</v>
      </c>
      <c r="N172" t="s">
        <v>110</v>
      </c>
      <c r="O172" t="s">
        <v>42</v>
      </c>
      <c r="P172" t="s">
        <v>1221</v>
      </c>
      <c r="Q172" t="s">
        <v>1222</v>
      </c>
      <c r="R172">
        <v>6398275016</v>
      </c>
      <c r="S172" t="s">
        <v>1223</v>
      </c>
      <c r="T172" t="str">
        <f>IF(biosales[[#This Row],[Ship_Delay_Days]]&gt;3,"Delayed","On-Time")</f>
        <v>On-Time</v>
      </c>
      <c r="U172" t="str">
        <f>TEXT(biosales[[#This Row],[Order_Date]],"mmm")</f>
        <v>Mar</v>
      </c>
      <c r="V172" t="str">
        <f>TEXT(biosales[[#This Row],[Order_Date]],"yyyy-mm")</f>
        <v>2024-03</v>
      </c>
    </row>
    <row r="173" spans="1:22" x14ac:dyDescent="0.2">
      <c r="A173" t="s">
        <v>1224</v>
      </c>
      <c r="B173">
        <v>100171</v>
      </c>
      <c r="C173" t="s">
        <v>1225</v>
      </c>
      <c r="D173" t="s">
        <v>1226</v>
      </c>
      <c r="E173" t="s">
        <v>1227</v>
      </c>
      <c r="F173" t="s">
        <v>22</v>
      </c>
      <c r="G173">
        <v>7685.55</v>
      </c>
      <c r="H173" s="1">
        <v>45003</v>
      </c>
      <c r="I173" s="1">
        <v>45011</v>
      </c>
      <c r="J173">
        <v>8</v>
      </c>
      <c r="K173">
        <v>2023</v>
      </c>
      <c r="L173">
        <v>3</v>
      </c>
      <c r="M173">
        <v>18</v>
      </c>
      <c r="N173" t="s">
        <v>33</v>
      </c>
      <c r="O173" t="s">
        <v>24</v>
      </c>
      <c r="P173" t="s">
        <v>1228</v>
      </c>
      <c r="Q173" t="s">
        <v>1229</v>
      </c>
      <c r="R173">
        <v>6743346789</v>
      </c>
      <c r="S173" t="s">
        <v>1230</v>
      </c>
      <c r="T173" t="str">
        <f>IF(biosales[[#This Row],[Ship_Delay_Days]]&gt;3,"Delayed","On-Time")</f>
        <v>Delayed</v>
      </c>
      <c r="U173" t="str">
        <f>TEXT(biosales[[#This Row],[Order_Date]],"mmm")</f>
        <v>Mar</v>
      </c>
      <c r="V173" t="str">
        <f>TEXT(biosales[[#This Row],[Order_Date]],"yyyy-mm")</f>
        <v>2023-03</v>
      </c>
    </row>
    <row r="174" spans="1:22" x14ac:dyDescent="0.2">
      <c r="A174" t="s">
        <v>1231</v>
      </c>
      <c r="B174">
        <v>100172</v>
      </c>
      <c r="C174" t="s">
        <v>1232</v>
      </c>
      <c r="D174" t="s">
        <v>1233</v>
      </c>
      <c r="E174" t="s">
        <v>1234</v>
      </c>
      <c r="F174" t="s">
        <v>58</v>
      </c>
      <c r="G174">
        <v>5197.25</v>
      </c>
      <c r="H174" s="1">
        <v>45214</v>
      </c>
      <c r="I174" s="1">
        <v>45220</v>
      </c>
      <c r="J174">
        <v>6</v>
      </c>
      <c r="K174">
        <v>2023</v>
      </c>
      <c r="L174">
        <v>10</v>
      </c>
      <c r="M174">
        <v>15</v>
      </c>
      <c r="N174" t="s">
        <v>23</v>
      </c>
      <c r="O174" t="s">
        <v>42</v>
      </c>
      <c r="P174" t="s">
        <v>1235</v>
      </c>
      <c r="Q174" t="s">
        <v>1236</v>
      </c>
      <c r="R174">
        <v>3650663910</v>
      </c>
      <c r="S174" t="s">
        <v>1237</v>
      </c>
      <c r="T174" t="str">
        <f>IF(biosales[[#This Row],[Ship_Delay_Days]]&gt;3,"Delayed","On-Time")</f>
        <v>Delayed</v>
      </c>
      <c r="U174" t="str">
        <f>TEXT(biosales[[#This Row],[Order_Date]],"mmm")</f>
        <v>Oct</v>
      </c>
      <c r="V174" t="str">
        <f>TEXT(biosales[[#This Row],[Order_Date]],"yyyy-mm")</f>
        <v>2023-10</v>
      </c>
    </row>
    <row r="175" spans="1:22" x14ac:dyDescent="0.2">
      <c r="A175" t="s">
        <v>1238</v>
      </c>
      <c r="B175">
        <v>100173</v>
      </c>
      <c r="C175" t="s">
        <v>1239</v>
      </c>
      <c r="D175" t="s">
        <v>1240</v>
      </c>
      <c r="E175" t="s">
        <v>1241</v>
      </c>
      <c r="F175" t="s">
        <v>66</v>
      </c>
      <c r="G175">
        <v>27460.58</v>
      </c>
      <c r="H175" s="1">
        <v>45568</v>
      </c>
      <c r="I175" s="1">
        <v>45572</v>
      </c>
      <c r="J175">
        <v>4</v>
      </c>
      <c r="K175">
        <v>2024</v>
      </c>
      <c r="L175">
        <v>10</v>
      </c>
      <c r="M175">
        <v>3</v>
      </c>
      <c r="N175" t="s">
        <v>110</v>
      </c>
      <c r="O175" t="s">
        <v>42</v>
      </c>
      <c r="P175" t="s">
        <v>1242</v>
      </c>
      <c r="Q175" t="s">
        <v>1243</v>
      </c>
      <c r="R175">
        <v>8216111682</v>
      </c>
      <c r="S175" t="s">
        <v>1244</v>
      </c>
      <c r="T175" t="str">
        <f>IF(biosales[[#This Row],[Ship_Delay_Days]]&gt;3,"Delayed","On-Time")</f>
        <v>Delayed</v>
      </c>
      <c r="U175" t="str">
        <f>TEXT(biosales[[#This Row],[Order_Date]],"mmm")</f>
        <v>Oct</v>
      </c>
      <c r="V175" t="str">
        <f>TEXT(biosales[[#This Row],[Order_Date]],"yyyy-mm")</f>
        <v>2024-10</v>
      </c>
    </row>
    <row r="176" spans="1:22" x14ac:dyDescent="0.2">
      <c r="A176" t="s">
        <v>1245</v>
      </c>
      <c r="B176">
        <v>100174</v>
      </c>
      <c r="C176" t="s">
        <v>1246</v>
      </c>
      <c r="D176" t="s">
        <v>1247</v>
      </c>
      <c r="E176" t="s">
        <v>1248</v>
      </c>
      <c r="F176" t="s">
        <v>22</v>
      </c>
      <c r="G176">
        <v>49778.54</v>
      </c>
      <c r="H176" s="1">
        <v>45185</v>
      </c>
      <c r="I176" s="1">
        <v>45190</v>
      </c>
      <c r="J176">
        <v>5</v>
      </c>
      <c r="K176">
        <v>2023</v>
      </c>
      <c r="L176">
        <v>9</v>
      </c>
      <c r="M176">
        <v>16</v>
      </c>
      <c r="N176" t="s">
        <v>33</v>
      </c>
      <c r="O176" t="s">
        <v>42</v>
      </c>
      <c r="P176" t="s">
        <v>1249</v>
      </c>
      <c r="Q176" t="s">
        <v>1042</v>
      </c>
      <c r="R176">
        <v>3727132636</v>
      </c>
      <c r="S176" t="s">
        <v>1250</v>
      </c>
      <c r="T176" t="str">
        <f>IF(biosales[[#This Row],[Ship_Delay_Days]]&gt;3,"Delayed","On-Time")</f>
        <v>Delayed</v>
      </c>
      <c r="U176" t="str">
        <f>TEXT(biosales[[#This Row],[Order_Date]],"mmm")</f>
        <v>Sep</v>
      </c>
      <c r="V176" t="str">
        <f>TEXT(biosales[[#This Row],[Order_Date]],"yyyy-mm")</f>
        <v>2023-09</v>
      </c>
    </row>
    <row r="177" spans="1:22" x14ac:dyDescent="0.2">
      <c r="A177" t="s">
        <v>1251</v>
      </c>
      <c r="B177">
        <v>100175</v>
      </c>
      <c r="C177" t="s">
        <v>1252</v>
      </c>
      <c r="D177" t="s">
        <v>1253</v>
      </c>
      <c r="E177" t="s">
        <v>1254</v>
      </c>
      <c r="F177" t="s">
        <v>66</v>
      </c>
      <c r="G177">
        <v>18031</v>
      </c>
      <c r="H177" s="1">
        <v>45229</v>
      </c>
      <c r="I177" s="1">
        <v>45237</v>
      </c>
      <c r="J177">
        <v>8</v>
      </c>
      <c r="K177">
        <v>2023</v>
      </c>
      <c r="L177">
        <v>10</v>
      </c>
      <c r="M177">
        <v>30</v>
      </c>
      <c r="N177" t="s">
        <v>23</v>
      </c>
      <c r="O177" t="s">
        <v>42</v>
      </c>
      <c r="P177" t="s">
        <v>1255</v>
      </c>
      <c r="Q177" t="s">
        <v>1256</v>
      </c>
      <c r="R177">
        <v>6302747372</v>
      </c>
      <c r="S177" t="s">
        <v>1257</v>
      </c>
      <c r="T177" t="str">
        <f>IF(biosales[[#This Row],[Ship_Delay_Days]]&gt;3,"Delayed","On-Time")</f>
        <v>Delayed</v>
      </c>
      <c r="U177" t="str">
        <f>TEXT(biosales[[#This Row],[Order_Date]],"mmm")</f>
        <v>Oct</v>
      </c>
      <c r="V177" t="str">
        <f>TEXT(biosales[[#This Row],[Order_Date]],"yyyy-mm")</f>
        <v>2023-10</v>
      </c>
    </row>
    <row r="178" spans="1:22" x14ac:dyDescent="0.2">
      <c r="A178" t="s">
        <v>1258</v>
      </c>
      <c r="B178">
        <v>100176</v>
      </c>
      <c r="C178" t="s">
        <v>1259</v>
      </c>
      <c r="D178" t="s">
        <v>1260</v>
      </c>
      <c r="E178" t="s">
        <v>1261</v>
      </c>
      <c r="F178" t="s">
        <v>22</v>
      </c>
      <c r="G178">
        <v>12939.18</v>
      </c>
      <c r="H178" s="1">
        <v>45274</v>
      </c>
      <c r="I178" s="1">
        <v>45276</v>
      </c>
      <c r="J178">
        <v>2</v>
      </c>
      <c r="K178">
        <v>2023</v>
      </c>
      <c r="L178">
        <v>12</v>
      </c>
      <c r="M178">
        <v>14</v>
      </c>
      <c r="N178" t="s">
        <v>110</v>
      </c>
      <c r="O178" t="s">
        <v>50</v>
      </c>
      <c r="P178" t="s">
        <v>1262</v>
      </c>
      <c r="Q178" t="s">
        <v>1263</v>
      </c>
      <c r="R178">
        <v>5677753809</v>
      </c>
      <c r="S178" t="s">
        <v>1264</v>
      </c>
      <c r="T178" t="str">
        <f>IF(biosales[[#This Row],[Ship_Delay_Days]]&gt;3,"Delayed","On-Time")</f>
        <v>On-Time</v>
      </c>
      <c r="U178" t="str">
        <f>TEXT(biosales[[#This Row],[Order_Date]],"mmm")</f>
        <v>Dec</v>
      </c>
      <c r="V178" t="str">
        <f>TEXT(biosales[[#This Row],[Order_Date]],"yyyy-mm")</f>
        <v>2023-12</v>
      </c>
    </row>
    <row r="179" spans="1:22" x14ac:dyDescent="0.2">
      <c r="A179" t="s">
        <v>1265</v>
      </c>
      <c r="B179">
        <v>100177</v>
      </c>
      <c r="C179" t="s">
        <v>1266</v>
      </c>
      <c r="D179" t="s">
        <v>1267</v>
      </c>
      <c r="E179" t="s">
        <v>1268</v>
      </c>
      <c r="F179" t="s">
        <v>66</v>
      </c>
      <c r="G179">
        <v>13892.52</v>
      </c>
      <c r="H179" s="1">
        <v>45087</v>
      </c>
      <c r="I179" s="1">
        <v>45091</v>
      </c>
      <c r="J179">
        <v>4</v>
      </c>
      <c r="K179">
        <v>2023</v>
      </c>
      <c r="L179">
        <v>6</v>
      </c>
      <c r="M179">
        <v>10</v>
      </c>
      <c r="N179" t="s">
        <v>110</v>
      </c>
      <c r="O179" t="s">
        <v>42</v>
      </c>
      <c r="P179" t="s">
        <v>1269</v>
      </c>
      <c r="Q179" t="s">
        <v>1270</v>
      </c>
      <c r="R179">
        <v>9319170522</v>
      </c>
      <c r="S179" t="s">
        <v>1271</v>
      </c>
      <c r="T179" t="str">
        <f>IF(biosales[[#This Row],[Ship_Delay_Days]]&gt;3,"Delayed","On-Time")</f>
        <v>Delayed</v>
      </c>
      <c r="U179" t="str">
        <f>TEXT(biosales[[#This Row],[Order_Date]],"mmm")</f>
        <v>Jun</v>
      </c>
      <c r="V179" t="str">
        <f>TEXT(biosales[[#This Row],[Order_Date]],"yyyy-mm")</f>
        <v>2023-06</v>
      </c>
    </row>
    <row r="180" spans="1:22" x14ac:dyDescent="0.2">
      <c r="A180" t="s">
        <v>1272</v>
      </c>
      <c r="B180">
        <v>100178</v>
      </c>
      <c r="C180" t="s">
        <v>1273</v>
      </c>
      <c r="D180" t="s">
        <v>1274</v>
      </c>
      <c r="E180" t="s">
        <v>1275</v>
      </c>
      <c r="F180" t="s">
        <v>66</v>
      </c>
      <c r="G180">
        <v>30429.119999999999</v>
      </c>
      <c r="H180" s="1">
        <v>45375</v>
      </c>
      <c r="I180" s="1">
        <v>45377</v>
      </c>
      <c r="J180">
        <v>2</v>
      </c>
      <c r="K180">
        <v>2024</v>
      </c>
      <c r="L180">
        <v>3</v>
      </c>
      <c r="M180">
        <v>24</v>
      </c>
      <c r="N180" t="s">
        <v>41</v>
      </c>
      <c r="O180" t="s">
        <v>42</v>
      </c>
      <c r="P180" t="s">
        <v>1276</v>
      </c>
      <c r="Q180" t="s">
        <v>1277</v>
      </c>
      <c r="R180">
        <v>7728389947</v>
      </c>
      <c r="S180" t="s">
        <v>1278</v>
      </c>
      <c r="T180" t="str">
        <f>IF(biosales[[#This Row],[Ship_Delay_Days]]&gt;3,"Delayed","On-Time")</f>
        <v>On-Time</v>
      </c>
      <c r="U180" t="str">
        <f>TEXT(biosales[[#This Row],[Order_Date]],"mmm")</f>
        <v>Mar</v>
      </c>
      <c r="V180" t="str">
        <f>TEXT(biosales[[#This Row],[Order_Date]],"yyyy-mm")</f>
        <v>2024-03</v>
      </c>
    </row>
    <row r="181" spans="1:22" x14ac:dyDescent="0.2">
      <c r="A181" t="s">
        <v>1279</v>
      </c>
      <c r="B181">
        <v>100179</v>
      </c>
      <c r="C181" t="s">
        <v>1280</v>
      </c>
      <c r="D181" t="s">
        <v>1281</v>
      </c>
      <c r="E181" t="s">
        <v>1282</v>
      </c>
      <c r="F181" t="s">
        <v>32</v>
      </c>
      <c r="G181">
        <v>31769.55</v>
      </c>
      <c r="H181" s="1">
        <v>45170</v>
      </c>
      <c r="I181" s="1">
        <v>45179</v>
      </c>
      <c r="J181">
        <v>9</v>
      </c>
      <c r="K181">
        <v>2023</v>
      </c>
      <c r="L181">
        <v>9</v>
      </c>
      <c r="M181">
        <v>1</v>
      </c>
      <c r="N181" t="s">
        <v>41</v>
      </c>
      <c r="O181" t="s">
        <v>42</v>
      </c>
      <c r="P181" t="s">
        <v>1283</v>
      </c>
      <c r="Q181" t="s">
        <v>1284</v>
      </c>
      <c r="R181">
        <v>5642512968</v>
      </c>
      <c r="S181" t="s">
        <v>1285</v>
      </c>
      <c r="T181" t="str">
        <f>IF(biosales[[#This Row],[Ship_Delay_Days]]&gt;3,"Delayed","On-Time")</f>
        <v>Delayed</v>
      </c>
      <c r="U181" t="str">
        <f>TEXT(biosales[[#This Row],[Order_Date]],"mmm")</f>
        <v>Sep</v>
      </c>
      <c r="V181" t="str">
        <f>TEXT(biosales[[#This Row],[Order_Date]],"yyyy-mm")</f>
        <v>2023-09</v>
      </c>
    </row>
    <row r="182" spans="1:22" x14ac:dyDescent="0.2">
      <c r="A182" t="s">
        <v>1286</v>
      </c>
      <c r="B182">
        <v>100180</v>
      </c>
      <c r="C182" t="s">
        <v>1287</v>
      </c>
      <c r="D182" t="s">
        <v>1288</v>
      </c>
      <c r="E182" t="s">
        <v>620</v>
      </c>
      <c r="F182" t="s">
        <v>66</v>
      </c>
      <c r="G182">
        <v>11957.11</v>
      </c>
      <c r="H182" s="1">
        <v>45331</v>
      </c>
      <c r="I182" s="1">
        <v>45333</v>
      </c>
      <c r="J182">
        <v>2</v>
      </c>
      <c r="K182">
        <v>2024</v>
      </c>
      <c r="L182">
        <v>2</v>
      </c>
      <c r="M182">
        <v>9</v>
      </c>
      <c r="N182" t="s">
        <v>110</v>
      </c>
      <c r="O182" t="s">
        <v>24</v>
      </c>
      <c r="P182" t="s">
        <v>1289</v>
      </c>
      <c r="Q182" t="s">
        <v>1290</v>
      </c>
      <c r="R182">
        <v>8047921407</v>
      </c>
      <c r="S182" t="s">
        <v>1291</v>
      </c>
      <c r="T182" t="str">
        <f>IF(biosales[[#This Row],[Ship_Delay_Days]]&gt;3,"Delayed","On-Time")</f>
        <v>On-Time</v>
      </c>
      <c r="U182" t="str">
        <f>TEXT(biosales[[#This Row],[Order_Date]],"mmm")</f>
        <v>Feb</v>
      </c>
      <c r="V182" t="str">
        <f>TEXT(biosales[[#This Row],[Order_Date]],"yyyy-mm")</f>
        <v>2024-02</v>
      </c>
    </row>
    <row r="183" spans="1:22" x14ac:dyDescent="0.2">
      <c r="A183" t="s">
        <v>1292</v>
      </c>
      <c r="B183">
        <v>100181</v>
      </c>
      <c r="C183" t="s">
        <v>1293</v>
      </c>
      <c r="D183" t="s">
        <v>1294</v>
      </c>
      <c r="E183" t="s">
        <v>1295</v>
      </c>
      <c r="F183" t="s">
        <v>32</v>
      </c>
      <c r="G183">
        <v>7820.7</v>
      </c>
      <c r="H183" s="1">
        <v>45179</v>
      </c>
      <c r="I183" s="1">
        <v>45184</v>
      </c>
      <c r="J183">
        <v>5</v>
      </c>
      <c r="K183">
        <v>2023</v>
      </c>
      <c r="L183">
        <v>9</v>
      </c>
      <c r="M183">
        <v>10</v>
      </c>
      <c r="N183" t="s">
        <v>110</v>
      </c>
      <c r="O183" t="s">
        <v>24</v>
      </c>
      <c r="P183" t="s">
        <v>1296</v>
      </c>
      <c r="Q183" t="s">
        <v>1297</v>
      </c>
      <c r="R183">
        <v>2363787187</v>
      </c>
      <c r="S183" t="s">
        <v>1298</v>
      </c>
      <c r="T183" t="str">
        <f>IF(biosales[[#This Row],[Ship_Delay_Days]]&gt;3,"Delayed","On-Time")</f>
        <v>Delayed</v>
      </c>
      <c r="U183" t="str">
        <f>TEXT(biosales[[#This Row],[Order_Date]],"mmm")</f>
        <v>Sep</v>
      </c>
      <c r="V183" t="str">
        <f>TEXT(biosales[[#This Row],[Order_Date]],"yyyy-mm")</f>
        <v>2023-09</v>
      </c>
    </row>
    <row r="184" spans="1:22" x14ac:dyDescent="0.2">
      <c r="A184" t="s">
        <v>1299</v>
      </c>
      <c r="B184">
        <v>100182</v>
      </c>
      <c r="C184" t="s">
        <v>1300</v>
      </c>
      <c r="D184" t="s">
        <v>1301</v>
      </c>
      <c r="E184" t="s">
        <v>1302</v>
      </c>
      <c r="F184" t="s">
        <v>58</v>
      </c>
      <c r="G184">
        <v>19009.189999999999</v>
      </c>
      <c r="H184" s="1">
        <v>45409</v>
      </c>
      <c r="I184" s="1">
        <v>45417</v>
      </c>
      <c r="J184">
        <v>8</v>
      </c>
      <c r="K184">
        <v>2024</v>
      </c>
      <c r="L184">
        <v>4</v>
      </c>
      <c r="M184">
        <v>27</v>
      </c>
      <c r="N184" t="s">
        <v>23</v>
      </c>
      <c r="O184" t="s">
        <v>50</v>
      </c>
      <c r="P184" t="s">
        <v>1303</v>
      </c>
      <c r="Q184" t="s">
        <v>1304</v>
      </c>
      <c r="R184">
        <v>3360211387</v>
      </c>
      <c r="S184" t="s">
        <v>1305</v>
      </c>
      <c r="T184" t="str">
        <f>IF(biosales[[#This Row],[Ship_Delay_Days]]&gt;3,"Delayed","On-Time")</f>
        <v>Delayed</v>
      </c>
      <c r="U184" t="str">
        <f>TEXT(biosales[[#This Row],[Order_Date]],"mmm")</f>
        <v>Apr</v>
      </c>
      <c r="V184" t="str">
        <f>TEXT(biosales[[#This Row],[Order_Date]],"yyyy-mm")</f>
        <v>2024-04</v>
      </c>
    </row>
    <row r="185" spans="1:22" x14ac:dyDescent="0.2">
      <c r="A185" t="s">
        <v>1306</v>
      </c>
      <c r="B185">
        <v>100183</v>
      </c>
      <c r="C185" t="s">
        <v>1307</v>
      </c>
      <c r="D185" t="s">
        <v>1308</v>
      </c>
      <c r="E185" t="s">
        <v>1309</v>
      </c>
      <c r="F185" t="s">
        <v>58</v>
      </c>
      <c r="G185">
        <v>42720.98</v>
      </c>
      <c r="H185" s="1">
        <v>45054</v>
      </c>
      <c r="I185" s="1">
        <v>45057</v>
      </c>
      <c r="J185">
        <v>3</v>
      </c>
      <c r="K185">
        <v>2023</v>
      </c>
      <c r="L185">
        <v>5</v>
      </c>
      <c r="M185">
        <v>8</v>
      </c>
      <c r="N185" t="s">
        <v>67</v>
      </c>
      <c r="O185" t="s">
        <v>42</v>
      </c>
      <c r="P185" t="s">
        <v>1310</v>
      </c>
      <c r="Q185" t="s">
        <v>1311</v>
      </c>
      <c r="R185">
        <v>8087559739</v>
      </c>
      <c r="S185" t="s">
        <v>1312</v>
      </c>
      <c r="T185" t="str">
        <f>IF(biosales[[#This Row],[Ship_Delay_Days]]&gt;3,"Delayed","On-Time")</f>
        <v>On-Time</v>
      </c>
      <c r="U185" t="str">
        <f>TEXT(biosales[[#This Row],[Order_Date]],"mmm")</f>
        <v>May</v>
      </c>
      <c r="V185" t="str">
        <f>TEXT(biosales[[#This Row],[Order_Date]],"yyyy-mm")</f>
        <v>2023-05</v>
      </c>
    </row>
    <row r="186" spans="1:22" x14ac:dyDescent="0.2">
      <c r="A186" t="s">
        <v>1313</v>
      </c>
      <c r="B186">
        <v>100184</v>
      </c>
      <c r="C186" t="s">
        <v>1314</v>
      </c>
      <c r="D186" t="s">
        <v>1315</v>
      </c>
      <c r="E186" t="s">
        <v>1316</v>
      </c>
      <c r="F186" t="s">
        <v>58</v>
      </c>
      <c r="G186">
        <v>3831.25</v>
      </c>
      <c r="H186" s="1">
        <v>45213</v>
      </c>
      <c r="I186" s="1">
        <v>45215</v>
      </c>
      <c r="J186">
        <v>2</v>
      </c>
      <c r="K186">
        <v>2023</v>
      </c>
      <c r="L186">
        <v>10</v>
      </c>
      <c r="M186">
        <v>14</v>
      </c>
      <c r="N186" t="s">
        <v>110</v>
      </c>
      <c r="O186" t="s">
        <v>42</v>
      </c>
      <c r="P186" t="s">
        <v>1317</v>
      </c>
      <c r="Q186" t="s">
        <v>1318</v>
      </c>
      <c r="R186">
        <v>1610956386</v>
      </c>
      <c r="S186" t="s">
        <v>1319</v>
      </c>
      <c r="T186" t="str">
        <f>IF(biosales[[#This Row],[Ship_Delay_Days]]&gt;3,"Delayed","On-Time")</f>
        <v>On-Time</v>
      </c>
      <c r="U186" t="str">
        <f>TEXT(biosales[[#This Row],[Order_Date]],"mmm")</f>
        <v>Oct</v>
      </c>
      <c r="V186" t="str">
        <f>TEXT(biosales[[#This Row],[Order_Date]],"yyyy-mm")</f>
        <v>2023-10</v>
      </c>
    </row>
    <row r="187" spans="1:22" x14ac:dyDescent="0.2">
      <c r="A187" t="s">
        <v>1320</v>
      </c>
      <c r="B187">
        <v>100185</v>
      </c>
      <c r="C187" t="s">
        <v>1321</v>
      </c>
      <c r="D187" t="s">
        <v>1322</v>
      </c>
      <c r="E187" t="s">
        <v>1323</v>
      </c>
      <c r="F187" t="s">
        <v>32</v>
      </c>
      <c r="G187">
        <v>25961.68</v>
      </c>
      <c r="H187" s="1">
        <v>45255</v>
      </c>
      <c r="I187" s="1">
        <v>45257</v>
      </c>
      <c r="J187">
        <v>2</v>
      </c>
      <c r="K187">
        <v>2023</v>
      </c>
      <c r="L187">
        <v>11</v>
      </c>
      <c r="M187">
        <v>25</v>
      </c>
      <c r="N187" t="s">
        <v>23</v>
      </c>
      <c r="O187" t="s">
        <v>42</v>
      </c>
      <c r="P187" t="s">
        <v>1324</v>
      </c>
      <c r="Q187" t="s">
        <v>1325</v>
      </c>
      <c r="R187">
        <v>1999204964</v>
      </c>
      <c r="S187" t="s">
        <v>1326</v>
      </c>
      <c r="T187" t="str">
        <f>IF(biosales[[#This Row],[Ship_Delay_Days]]&gt;3,"Delayed","On-Time")</f>
        <v>On-Time</v>
      </c>
      <c r="U187" t="str">
        <f>TEXT(biosales[[#This Row],[Order_Date]],"mmm")</f>
        <v>Nov</v>
      </c>
      <c r="V187" t="str">
        <f>TEXT(biosales[[#This Row],[Order_Date]],"yyyy-mm")</f>
        <v>2023-11</v>
      </c>
    </row>
    <row r="188" spans="1:22" x14ac:dyDescent="0.2">
      <c r="A188" t="s">
        <v>1327</v>
      </c>
      <c r="B188">
        <v>100186</v>
      </c>
      <c r="C188" t="s">
        <v>1328</v>
      </c>
      <c r="D188" t="s">
        <v>1329</v>
      </c>
      <c r="E188" t="s">
        <v>1330</v>
      </c>
      <c r="F188" t="s">
        <v>22</v>
      </c>
      <c r="G188">
        <v>7404.81</v>
      </c>
      <c r="H188" s="1">
        <v>45306</v>
      </c>
      <c r="I188" s="1">
        <v>45309</v>
      </c>
      <c r="J188">
        <v>3</v>
      </c>
      <c r="K188">
        <v>2024</v>
      </c>
      <c r="L188">
        <v>1</v>
      </c>
      <c r="M188">
        <v>15</v>
      </c>
      <c r="N188" t="s">
        <v>23</v>
      </c>
      <c r="O188" t="s">
        <v>50</v>
      </c>
      <c r="P188" t="s">
        <v>1331</v>
      </c>
      <c r="Q188" t="s">
        <v>1332</v>
      </c>
      <c r="R188">
        <v>8849215501</v>
      </c>
      <c r="S188" t="s">
        <v>1333</v>
      </c>
      <c r="T188" t="str">
        <f>IF(biosales[[#This Row],[Ship_Delay_Days]]&gt;3,"Delayed","On-Time")</f>
        <v>On-Time</v>
      </c>
      <c r="U188" t="str">
        <f>TEXT(biosales[[#This Row],[Order_Date]],"mmm")</f>
        <v>Jan</v>
      </c>
      <c r="V188" t="str">
        <f>TEXT(biosales[[#This Row],[Order_Date]],"yyyy-mm")</f>
        <v>2024-01</v>
      </c>
    </row>
    <row r="189" spans="1:22" x14ac:dyDescent="0.2">
      <c r="A189" t="s">
        <v>1334</v>
      </c>
      <c r="B189">
        <v>100187</v>
      </c>
      <c r="C189" t="s">
        <v>1335</v>
      </c>
      <c r="D189" t="s">
        <v>1336</v>
      </c>
      <c r="E189" t="s">
        <v>1337</v>
      </c>
      <c r="F189" t="s">
        <v>58</v>
      </c>
      <c r="G189">
        <v>21510.45</v>
      </c>
      <c r="H189" s="1">
        <v>45524</v>
      </c>
      <c r="I189" s="1">
        <v>45528</v>
      </c>
      <c r="J189">
        <v>4</v>
      </c>
      <c r="K189">
        <v>2024</v>
      </c>
      <c r="L189">
        <v>8</v>
      </c>
      <c r="M189">
        <v>20</v>
      </c>
      <c r="N189" t="s">
        <v>23</v>
      </c>
      <c r="O189" t="s">
        <v>24</v>
      </c>
      <c r="P189" t="s">
        <v>1338</v>
      </c>
      <c r="Q189" t="s">
        <v>1339</v>
      </c>
      <c r="R189">
        <v>4265419913</v>
      </c>
      <c r="S189" t="s">
        <v>1340</v>
      </c>
      <c r="T189" t="str">
        <f>IF(biosales[[#This Row],[Ship_Delay_Days]]&gt;3,"Delayed","On-Time")</f>
        <v>Delayed</v>
      </c>
      <c r="U189" t="str">
        <f>TEXT(biosales[[#This Row],[Order_Date]],"mmm")</f>
        <v>Aug</v>
      </c>
      <c r="V189" t="str">
        <f>TEXT(biosales[[#This Row],[Order_Date]],"yyyy-mm")</f>
        <v>2024-08</v>
      </c>
    </row>
    <row r="190" spans="1:22" x14ac:dyDescent="0.2">
      <c r="A190" t="s">
        <v>1341</v>
      </c>
      <c r="B190">
        <v>100188</v>
      </c>
      <c r="C190" t="s">
        <v>1342</v>
      </c>
      <c r="D190" t="s">
        <v>1343</v>
      </c>
      <c r="E190" t="s">
        <v>1344</v>
      </c>
      <c r="F190" t="s">
        <v>32</v>
      </c>
      <c r="G190">
        <v>10743.96</v>
      </c>
      <c r="H190" s="1">
        <v>45349</v>
      </c>
      <c r="I190" s="1">
        <v>45353</v>
      </c>
      <c r="J190">
        <v>4</v>
      </c>
      <c r="K190">
        <v>2024</v>
      </c>
      <c r="L190">
        <v>2</v>
      </c>
      <c r="M190">
        <v>27</v>
      </c>
      <c r="N190" t="s">
        <v>110</v>
      </c>
      <c r="O190" t="s">
        <v>50</v>
      </c>
      <c r="P190" t="s">
        <v>369</v>
      </c>
      <c r="Q190" t="s">
        <v>1345</v>
      </c>
      <c r="R190">
        <v>5841286141</v>
      </c>
      <c r="S190" t="s">
        <v>1346</v>
      </c>
      <c r="T190" t="str">
        <f>IF(biosales[[#This Row],[Ship_Delay_Days]]&gt;3,"Delayed","On-Time")</f>
        <v>Delayed</v>
      </c>
      <c r="U190" t="str">
        <f>TEXT(biosales[[#This Row],[Order_Date]],"mmm")</f>
        <v>Feb</v>
      </c>
      <c r="V190" t="str">
        <f>TEXT(biosales[[#This Row],[Order_Date]],"yyyy-mm")</f>
        <v>2024-02</v>
      </c>
    </row>
    <row r="191" spans="1:22" x14ac:dyDescent="0.2">
      <c r="A191" t="s">
        <v>1347</v>
      </c>
      <c r="B191">
        <v>100189</v>
      </c>
      <c r="C191" t="s">
        <v>1348</v>
      </c>
      <c r="D191" t="s">
        <v>1349</v>
      </c>
      <c r="E191" t="s">
        <v>1350</v>
      </c>
      <c r="F191" t="s">
        <v>66</v>
      </c>
      <c r="G191">
        <v>31089.98</v>
      </c>
      <c r="H191" s="1">
        <v>45490</v>
      </c>
      <c r="I191" s="1">
        <v>45491</v>
      </c>
      <c r="J191">
        <v>1</v>
      </c>
      <c r="K191">
        <v>2024</v>
      </c>
      <c r="L191">
        <v>7</v>
      </c>
      <c r="M191">
        <v>17</v>
      </c>
      <c r="N191" t="s">
        <v>23</v>
      </c>
      <c r="O191" t="s">
        <v>42</v>
      </c>
      <c r="P191" t="s">
        <v>1351</v>
      </c>
      <c r="Q191" t="s">
        <v>1352</v>
      </c>
      <c r="R191">
        <v>9126441868</v>
      </c>
      <c r="S191" t="s">
        <v>1353</v>
      </c>
      <c r="T191" t="str">
        <f>IF(biosales[[#This Row],[Ship_Delay_Days]]&gt;3,"Delayed","On-Time")</f>
        <v>On-Time</v>
      </c>
      <c r="U191" t="str">
        <f>TEXT(biosales[[#This Row],[Order_Date]],"mmm")</f>
        <v>Jul</v>
      </c>
      <c r="V191" t="str">
        <f>TEXT(biosales[[#This Row],[Order_Date]],"yyyy-mm")</f>
        <v>2024-07</v>
      </c>
    </row>
    <row r="192" spans="1:22" x14ac:dyDescent="0.2">
      <c r="A192" t="s">
        <v>1354</v>
      </c>
      <c r="B192">
        <v>100190</v>
      </c>
      <c r="C192" t="s">
        <v>1355</v>
      </c>
      <c r="D192" t="s">
        <v>1356</v>
      </c>
      <c r="E192" t="s">
        <v>1357</v>
      </c>
      <c r="F192" t="s">
        <v>58</v>
      </c>
      <c r="G192">
        <v>22442.55</v>
      </c>
      <c r="H192" s="1">
        <v>45118</v>
      </c>
      <c r="I192" s="1">
        <v>45118</v>
      </c>
      <c r="J192">
        <v>0</v>
      </c>
      <c r="K192">
        <v>2023</v>
      </c>
      <c r="L192">
        <v>7</v>
      </c>
      <c r="M192">
        <v>11</v>
      </c>
      <c r="N192" t="s">
        <v>41</v>
      </c>
      <c r="O192" t="s">
        <v>24</v>
      </c>
      <c r="P192" t="s">
        <v>1358</v>
      </c>
      <c r="Q192" t="s">
        <v>1359</v>
      </c>
      <c r="R192">
        <v>5460007225</v>
      </c>
      <c r="S192" t="s">
        <v>1360</v>
      </c>
      <c r="T192" t="str">
        <f>IF(biosales[[#This Row],[Ship_Delay_Days]]&gt;3,"Delayed","On-Time")</f>
        <v>On-Time</v>
      </c>
      <c r="U192" t="str">
        <f>TEXT(biosales[[#This Row],[Order_Date]],"mmm")</f>
        <v>Jul</v>
      </c>
      <c r="V192" t="str">
        <f>TEXT(biosales[[#This Row],[Order_Date]],"yyyy-mm")</f>
        <v>2023-07</v>
      </c>
    </row>
    <row r="193" spans="1:22" x14ac:dyDescent="0.2">
      <c r="A193" t="s">
        <v>1361</v>
      </c>
      <c r="B193">
        <v>100191</v>
      </c>
      <c r="C193" t="s">
        <v>1362</v>
      </c>
      <c r="D193" t="s">
        <v>1363</v>
      </c>
      <c r="E193" t="s">
        <v>1364</v>
      </c>
      <c r="F193" t="s">
        <v>66</v>
      </c>
      <c r="G193">
        <v>32196.81</v>
      </c>
      <c r="H193" s="1">
        <v>45158</v>
      </c>
      <c r="I193" s="1">
        <v>45162</v>
      </c>
      <c r="J193">
        <v>4</v>
      </c>
      <c r="K193">
        <v>2023</v>
      </c>
      <c r="L193">
        <v>8</v>
      </c>
      <c r="M193">
        <v>20</v>
      </c>
      <c r="N193" t="s">
        <v>67</v>
      </c>
      <c r="O193" t="s">
        <v>42</v>
      </c>
      <c r="P193" t="s">
        <v>1365</v>
      </c>
      <c r="Q193" t="s">
        <v>1366</v>
      </c>
      <c r="R193">
        <v>2903843414</v>
      </c>
      <c r="S193" t="s">
        <v>1367</v>
      </c>
      <c r="T193" t="str">
        <f>IF(biosales[[#This Row],[Ship_Delay_Days]]&gt;3,"Delayed","On-Time")</f>
        <v>Delayed</v>
      </c>
      <c r="U193" t="str">
        <f>TEXT(biosales[[#This Row],[Order_Date]],"mmm")</f>
        <v>Aug</v>
      </c>
      <c r="V193" t="str">
        <f>TEXT(biosales[[#This Row],[Order_Date]],"yyyy-mm")</f>
        <v>2023-08</v>
      </c>
    </row>
    <row r="194" spans="1:22" x14ac:dyDescent="0.2">
      <c r="A194" t="s">
        <v>1368</v>
      </c>
      <c r="B194">
        <v>100192</v>
      </c>
      <c r="C194" t="s">
        <v>1369</v>
      </c>
      <c r="D194" t="s">
        <v>1370</v>
      </c>
      <c r="E194" t="s">
        <v>1371</v>
      </c>
      <c r="F194" t="s">
        <v>32</v>
      </c>
      <c r="G194">
        <v>4491.58</v>
      </c>
      <c r="H194" s="1">
        <v>45126</v>
      </c>
      <c r="I194" s="1">
        <v>45134</v>
      </c>
      <c r="J194">
        <v>8</v>
      </c>
      <c r="K194">
        <v>2023</v>
      </c>
      <c r="L194">
        <v>7</v>
      </c>
      <c r="M194">
        <v>19</v>
      </c>
      <c r="N194" t="s">
        <v>23</v>
      </c>
      <c r="O194" t="s">
        <v>24</v>
      </c>
      <c r="P194" t="s">
        <v>1372</v>
      </c>
      <c r="Q194" t="s">
        <v>1373</v>
      </c>
      <c r="R194">
        <v>5717573380</v>
      </c>
      <c r="S194" t="s">
        <v>1374</v>
      </c>
      <c r="T194" t="str">
        <f>IF(biosales[[#This Row],[Ship_Delay_Days]]&gt;3,"Delayed","On-Time")</f>
        <v>Delayed</v>
      </c>
      <c r="U194" t="str">
        <f>TEXT(biosales[[#This Row],[Order_Date]],"mmm")</f>
        <v>Jul</v>
      </c>
      <c r="V194" t="str">
        <f>TEXT(biosales[[#This Row],[Order_Date]],"yyyy-mm")</f>
        <v>2023-07</v>
      </c>
    </row>
    <row r="195" spans="1:22" x14ac:dyDescent="0.2">
      <c r="A195" t="s">
        <v>1375</v>
      </c>
      <c r="B195">
        <v>100193</v>
      </c>
      <c r="C195" t="s">
        <v>1376</v>
      </c>
      <c r="D195" t="s">
        <v>1377</v>
      </c>
      <c r="E195" t="s">
        <v>1378</v>
      </c>
      <c r="F195" t="s">
        <v>32</v>
      </c>
      <c r="G195">
        <v>39341.760000000002</v>
      </c>
      <c r="H195" s="1">
        <v>45246</v>
      </c>
      <c r="I195" s="1">
        <v>45255</v>
      </c>
      <c r="J195">
        <v>9</v>
      </c>
      <c r="K195">
        <v>2023</v>
      </c>
      <c r="L195">
        <v>11</v>
      </c>
      <c r="M195">
        <v>16</v>
      </c>
      <c r="N195" t="s">
        <v>33</v>
      </c>
      <c r="O195" t="s">
        <v>42</v>
      </c>
      <c r="P195" t="s">
        <v>1379</v>
      </c>
      <c r="Q195" t="s">
        <v>1380</v>
      </c>
      <c r="R195">
        <v>8161215438</v>
      </c>
      <c r="S195" t="s">
        <v>1381</v>
      </c>
      <c r="T195" t="str">
        <f>IF(biosales[[#This Row],[Ship_Delay_Days]]&gt;3,"Delayed","On-Time")</f>
        <v>Delayed</v>
      </c>
      <c r="U195" t="str">
        <f>TEXT(biosales[[#This Row],[Order_Date]],"mmm")</f>
        <v>Nov</v>
      </c>
      <c r="V195" t="str">
        <f>TEXT(biosales[[#This Row],[Order_Date]],"yyyy-mm")</f>
        <v>2023-11</v>
      </c>
    </row>
    <row r="196" spans="1:22" x14ac:dyDescent="0.2">
      <c r="A196" t="s">
        <v>1382</v>
      </c>
      <c r="B196">
        <v>100194</v>
      </c>
      <c r="C196" t="s">
        <v>1383</v>
      </c>
      <c r="D196" t="s">
        <v>1384</v>
      </c>
      <c r="E196" t="s">
        <v>1385</v>
      </c>
      <c r="F196" t="s">
        <v>58</v>
      </c>
      <c r="G196">
        <v>44894.92</v>
      </c>
      <c r="H196" s="1">
        <v>45308</v>
      </c>
      <c r="I196" s="1">
        <v>45311</v>
      </c>
      <c r="J196">
        <v>3</v>
      </c>
      <c r="K196">
        <v>2024</v>
      </c>
      <c r="L196">
        <v>1</v>
      </c>
      <c r="M196">
        <v>17</v>
      </c>
      <c r="N196" t="s">
        <v>23</v>
      </c>
      <c r="O196" t="s">
        <v>24</v>
      </c>
      <c r="P196" t="s">
        <v>1386</v>
      </c>
      <c r="Q196" t="s">
        <v>1387</v>
      </c>
      <c r="R196">
        <v>7382387980</v>
      </c>
      <c r="S196" t="s">
        <v>1388</v>
      </c>
      <c r="T196" t="str">
        <f>IF(biosales[[#This Row],[Ship_Delay_Days]]&gt;3,"Delayed","On-Time")</f>
        <v>On-Time</v>
      </c>
      <c r="U196" t="str">
        <f>TEXT(biosales[[#This Row],[Order_Date]],"mmm")</f>
        <v>Jan</v>
      </c>
      <c r="V196" t="str">
        <f>TEXT(biosales[[#This Row],[Order_Date]],"yyyy-mm")</f>
        <v>2024-01</v>
      </c>
    </row>
    <row r="197" spans="1:22" x14ac:dyDescent="0.2">
      <c r="A197" t="s">
        <v>1389</v>
      </c>
      <c r="B197">
        <v>100195</v>
      </c>
      <c r="C197" t="s">
        <v>1390</v>
      </c>
      <c r="D197" t="s">
        <v>1391</v>
      </c>
      <c r="E197" t="s">
        <v>1392</v>
      </c>
      <c r="F197" t="s">
        <v>66</v>
      </c>
      <c r="G197">
        <v>6429.59</v>
      </c>
      <c r="H197" s="1">
        <v>45277</v>
      </c>
      <c r="I197" s="1">
        <v>45278</v>
      </c>
      <c r="J197">
        <v>1</v>
      </c>
      <c r="K197">
        <v>2023</v>
      </c>
      <c r="L197">
        <v>12</v>
      </c>
      <c r="M197">
        <v>17</v>
      </c>
      <c r="N197" t="s">
        <v>23</v>
      </c>
      <c r="O197" t="s">
        <v>42</v>
      </c>
      <c r="P197" t="s">
        <v>1393</v>
      </c>
      <c r="Q197" t="s">
        <v>1394</v>
      </c>
      <c r="R197">
        <v>7182197371</v>
      </c>
      <c r="S197" t="s">
        <v>1395</v>
      </c>
      <c r="T197" t="str">
        <f>IF(biosales[[#This Row],[Ship_Delay_Days]]&gt;3,"Delayed","On-Time")</f>
        <v>On-Time</v>
      </c>
      <c r="U197" t="str">
        <f>TEXT(biosales[[#This Row],[Order_Date]],"mmm")</f>
        <v>Dec</v>
      </c>
      <c r="V197" t="str">
        <f>TEXT(biosales[[#This Row],[Order_Date]],"yyyy-mm")</f>
        <v>2023-12</v>
      </c>
    </row>
    <row r="198" spans="1:22" x14ac:dyDescent="0.2">
      <c r="A198" t="s">
        <v>1396</v>
      </c>
      <c r="B198">
        <v>100196</v>
      </c>
      <c r="C198" t="s">
        <v>1397</v>
      </c>
      <c r="D198" t="s">
        <v>1398</v>
      </c>
      <c r="E198" t="s">
        <v>1399</v>
      </c>
      <c r="F198" t="s">
        <v>66</v>
      </c>
      <c r="G198">
        <v>34123.129999999997</v>
      </c>
      <c r="H198" s="1">
        <v>45552</v>
      </c>
      <c r="I198" s="1">
        <v>45557</v>
      </c>
      <c r="J198">
        <v>5</v>
      </c>
      <c r="K198">
        <v>2024</v>
      </c>
      <c r="L198">
        <v>9</v>
      </c>
      <c r="M198">
        <v>17</v>
      </c>
      <c r="N198" t="s">
        <v>33</v>
      </c>
      <c r="O198" t="s">
        <v>50</v>
      </c>
      <c r="P198" t="s">
        <v>1400</v>
      </c>
      <c r="Q198" t="s">
        <v>1401</v>
      </c>
      <c r="R198">
        <v>2109955339</v>
      </c>
      <c r="S198" t="s">
        <v>1402</v>
      </c>
      <c r="T198" t="str">
        <f>IF(biosales[[#This Row],[Ship_Delay_Days]]&gt;3,"Delayed","On-Time")</f>
        <v>Delayed</v>
      </c>
      <c r="U198" t="str">
        <f>TEXT(biosales[[#This Row],[Order_Date]],"mmm")</f>
        <v>Sep</v>
      </c>
      <c r="V198" t="str">
        <f>TEXT(biosales[[#This Row],[Order_Date]],"yyyy-mm")</f>
        <v>2024-09</v>
      </c>
    </row>
    <row r="199" spans="1:22" x14ac:dyDescent="0.2">
      <c r="A199" t="s">
        <v>1403</v>
      </c>
      <c r="B199">
        <v>100197</v>
      </c>
      <c r="C199" t="s">
        <v>1404</v>
      </c>
      <c r="D199" t="s">
        <v>1405</v>
      </c>
      <c r="E199" t="s">
        <v>1406</v>
      </c>
      <c r="F199" t="s">
        <v>66</v>
      </c>
      <c r="G199">
        <v>37661.4</v>
      </c>
      <c r="H199" s="1">
        <v>45456</v>
      </c>
      <c r="I199" s="1">
        <v>45460</v>
      </c>
      <c r="J199">
        <v>4</v>
      </c>
      <c r="K199">
        <v>2024</v>
      </c>
      <c r="L199">
        <v>6</v>
      </c>
      <c r="M199">
        <v>13</v>
      </c>
      <c r="N199" t="s">
        <v>110</v>
      </c>
      <c r="O199" t="s">
        <v>42</v>
      </c>
      <c r="P199" t="s">
        <v>1407</v>
      </c>
      <c r="Q199" t="s">
        <v>1408</v>
      </c>
      <c r="R199">
        <v>9524091626</v>
      </c>
      <c r="S199" t="s">
        <v>1409</v>
      </c>
      <c r="T199" t="str">
        <f>IF(biosales[[#This Row],[Ship_Delay_Days]]&gt;3,"Delayed","On-Time")</f>
        <v>Delayed</v>
      </c>
      <c r="U199" t="str">
        <f>TEXT(biosales[[#This Row],[Order_Date]],"mmm")</f>
        <v>Jun</v>
      </c>
      <c r="V199" t="str">
        <f>TEXT(biosales[[#This Row],[Order_Date]],"yyyy-mm")</f>
        <v>2024-06</v>
      </c>
    </row>
    <row r="200" spans="1:22" x14ac:dyDescent="0.2">
      <c r="A200" t="s">
        <v>1410</v>
      </c>
      <c r="B200">
        <v>100198</v>
      </c>
      <c r="C200" t="s">
        <v>1411</v>
      </c>
      <c r="D200" t="s">
        <v>1412</v>
      </c>
      <c r="E200" t="s">
        <v>1413</v>
      </c>
      <c r="F200" t="s">
        <v>58</v>
      </c>
      <c r="G200">
        <v>48291.360000000001</v>
      </c>
      <c r="H200" s="1">
        <v>45460</v>
      </c>
      <c r="I200" s="1">
        <v>45461</v>
      </c>
      <c r="J200">
        <v>1</v>
      </c>
      <c r="K200">
        <v>2024</v>
      </c>
      <c r="L200">
        <v>6</v>
      </c>
      <c r="M200">
        <v>17</v>
      </c>
      <c r="N200" t="s">
        <v>23</v>
      </c>
      <c r="O200" t="s">
        <v>50</v>
      </c>
      <c r="P200" t="s">
        <v>1414</v>
      </c>
      <c r="Q200" t="s">
        <v>1415</v>
      </c>
      <c r="R200">
        <v>7623858346</v>
      </c>
      <c r="S200" t="s">
        <v>1416</v>
      </c>
      <c r="T200" t="str">
        <f>IF(biosales[[#This Row],[Ship_Delay_Days]]&gt;3,"Delayed","On-Time")</f>
        <v>On-Time</v>
      </c>
      <c r="U200" t="str">
        <f>TEXT(biosales[[#This Row],[Order_Date]],"mmm")</f>
        <v>Jun</v>
      </c>
      <c r="V200" t="str">
        <f>TEXT(biosales[[#This Row],[Order_Date]],"yyyy-mm")</f>
        <v>2024-06</v>
      </c>
    </row>
    <row r="201" spans="1:22" x14ac:dyDescent="0.2">
      <c r="A201" t="s">
        <v>1417</v>
      </c>
      <c r="B201">
        <v>100199</v>
      </c>
      <c r="C201" t="s">
        <v>1418</v>
      </c>
      <c r="D201" t="s">
        <v>1419</v>
      </c>
      <c r="E201" t="s">
        <v>1420</v>
      </c>
      <c r="F201" t="s">
        <v>32</v>
      </c>
      <c r="G201">
        <v>28686.080000000002</v>
      </c>
      <c r="H201" s="1">
        <v>45627</v>
      </c>
      <c r="I201" s="1">
        <v>45627</v>
      </c>
      <c r="J201">
        <v>0</v>
      </c>
      <c r="K201">
        <v>2024</v>
      </c>
      <c r="L201">
        <v>12</v>
      </c>
      <c r="M201">
        <v>1</v>
      </c>
      <c r="N201" t="s">
        <v>41</v>
      </c>
      <c r="O201" t="s">
        <v>24</v>
      </c>
      <c r="P201" t="s">
        <v>1421</v>
      </c>
      <c r="Q201" t="s">
        <v>1422</v>
      </c>
      <c r="R201">
        <v>4268992127</v>
      </c>
      <c r="S201" t="s">
        <v>1423</v>
      </c>
      <c r="T201" t="str">
        <f>IF(biosales[[#This Row],[Ship_Delay_Days]]&gt;3,"Delayed","On-Time")</f>
        <v>On-Time</v>
      </c>
      <c r="U201" t="str">
        <f>TEXT(biosales[[#This Row],[Order_Date]],"mmm")</f>
        <v>Dec</v>
      </c>
      <c r="V201" t="str">
        <f>TEXT(biosales[[#This Row],[Order_Date]],"yyyy-mm")</f>
        <v>2024-12</v>
      </c>
    </row>
    <row r="202" spans="1:22" x14ac:dyDescent="0.2">
      <c r="A202" t="s">
        <v>1424</v>
      </c>
      <c r="B202">
        <v>100200</v>
      </c>
      <c r="C202" t="s">
        <v>1425</v>
      </c>
      <c r="D202" t="s">
        <v>1426</v>
      </c>
      <c r="E202" t="s">
        <v>1427</v>
      </c>
      <c r="F202" t="s">
        <v>58</v>
      </c>
      <c r="G202">
        <v>37343.89</v>
      </c>
      <c r="H202" s="1">
        <v>45062</v>
      </c>
      <c r="I202" s="1">
        <v>45071</v>
      </c>
      <c r="J202">
        <v>9</v>
      </c>
      <c r="K202">
        <v>2023</v>
      </c>
      <c r="L202">
        <v>5</v>
      </c>
      <c r="M202">
        <v>16</v>
      </c>
      <c r="N202" t="s">
        <v>41</v>
      </c>
      <c r="O202" t="s">
        <v>42</v>
      </c>
      <c r="P202" t="s">
        <v>1428</v>
      </c>
      <c r="Q202" t="s">
        <v>1429</v>
      </c>
      <c r="R202">
        <v>6171293674</v>
      </c>
      <c r="S202" t="s">
        <v>1430</v>
      </c>
      <c r="T202" t="str">
        <f>IF(biosales[[#This Row],[Ship_Delay_Days]]&gt;3,"Delayed","On-Time")</f>
        <v>Delayed</v>
      </c>
      <c r="U202" t="str">
        <f>TEXT(biosales[[#This Row],[Order_Date]],"mmm")</f>
        <v>May</v>
      </c>
      <c r="V202" t="str">
        <f>TEXT(biosales[[#This Row],[Order_Date]],"yyyy-mm")</f>
        <v>2023-05</v>
      </c>
    </row>
    <row r="203" spans="1:22" x14ac:dyDescent="0.2">
      <c r="A203" t="s">
        <v>1431</v>
      </c>
      <c r="B203">
        <v>100201</v>
      </c>
      <c r="C203" t="s">
        <v>1432</v>
      </c>
      <c r="D203" t="s">
        <v>1433</v>
      </c>
      <c r="E203" t="s">
        <v>1434</v>
      </c>
      <c r="F203" t="s">
        <v>32</v>
      </c>
      <c r="G203">
        <v>10213.209999999999</v>
      </c>
      <c r="H203" s="1">
        <v>44936</v>
      </c>
      <c r="I203" s="1">
        <v>44940</v>
      </c>
      <c r="J203">
        <v>4</v>
      </c>
      <c r="K203">
        <v>2023</v>
      </c>
      <c r="L203">
        <v>1</v>
      </c>
      <c r="M203">
        <v>10</v>
      </c>
      <c r="N203" t="s">
        <v>41</v>
      </c>
      <c r="O203" t="s">
        <v>24</v>
      </c>
      <c r="P203" t="s">
        <v>1435</v>
      </c>
      <c r="Q203" t="s">
        <v>1436</v>
      </c>
      <c r="R203">
        <v>3380384755</v>
      </c>
      <c r="S203" t="s">
        <v>1437</v>
      </c>
      <c r="T203" t="str">
        <f>IF(biosales[[#This Row],[Ship_Delay_Days]]&gt;3,"Delayed","On-Time")</f>
        <v>Delayed</v>
      </c>
      <c r="U203" t="str">
        <f>TEXT(biosales[[#This Row],[Order_Date]],"mmm")</f>
        <v>Jan</v>
      </c>
      <c r="V203" t="str">
        <f>TEXT(biosales[[#This Row],[Order_Date]],"yyyy-mm")</f>
        <v>2023-01</v>
      </c>
    </row>
    <row r="204" spans="1:22" x14ac:dyDescent="0.2">
      <c r="A204" t="s">
        <v>1438</v>
      </c>
      <c r="B204">
        <v>100202</v>
      </c>
      <c r="C204" t="s">
        <v>1439</v>
      </c>
      <c r="D204" t="s">
        <v>1440</v>
      </c>
      <c r="E204" t="s">
        <v>1441</v>
      </c>
      <c r="F204" t="s">
        <v>66</v>
      </c>
      <c r="G204">
        <v>37540.959999999999</v>
      </c>
      <c r="H204" s="1">
        <v>45524</v>
      </c>
      <c r="I204" s="1">
        <v>45533</v>
      </c>
      <c r="J204">
        <v>9</v>
      </c>
      <c r="K204">
        <v>2024</v>
      </c>
      <c r="L204">
        <v>8</v>
      </c>
      <c r="M204">
        <v>20</v>
      </c>
      <c r="N204" t="s">
        <v>33</v>
      </c>
      <c r="O204" t="s">
        <v>42</v>
      </c>
      <c r="P204" t="s">
        <v>1442</v>
      </c>
      <c r="Q204" t="s">
        <v>1443</v>
      </c>
      <c r="R204">
        <v>2580293496</v>
      </c>
      <c r="S204" t="s">
        <v>1444</v>
      </c>
      <c r="T204" t="str">
        <f>IF(biosales[[#This Row],[Ship_Delay_Days]]&gt;3,"Delayed","On-Time")</f>
        <v>Delayed</v>
      </c>
      <c r="U204" t="str">
        <f>TEXT(biosales[[#This Row],[Order_Date]],"mmm")</f>
        <v>Aug</v>
      </c>
      <c r="V204" t="str">
        <f>TEXT(biosales[[#This Row],[Order_Date]],"yyyy-mm")</f>
        <v>2024-08</v>
      </c>
    </row>
    <row r="205" spans="1:22" x14ac:dyDescent="0.2">
      <c r="A205" t="s">
        <v>1445</v>
      </c>
      <c r="B205">
        <v>100203</v>
      </c>
      <c r="C205" t="s">
        <v>1446</v>
      </c>
      <c r="D205" t="s">
        <v>1447</v>
      </c>
      <c r="E205" t="s">
        <v>1448</v>
      </c>
      <c r="F205" t="s">
        <v>22</v>
      </c>
      <c r="G205">
        <v>43955.89</v>
      </c>
      <c r="H205" s="1">
        <v>45513</v>
      </c>
      <c r="I205" s="1">
        <v>45515</v>
      </c>
      <c r="J205">
        <v>2</v>
      </c>
      <c r="K205">
        <v>2024</v>
      </c>
      <c r="L205">
        <v>8</v>
      </c>
      <c r="M205">
        <v>9</v>
      </c>
      <c r="N205" t="s">
        <v>23</v>
      </c>
      <c r="O205" t="s">
        <v>50</v>
      </c>
      <c r="P205" t="s">
        <v>1449</v>
      </c>
      <c r="Q205" t="s">
        <v>1450</v>
      </c>
      <c r="R205">
        <v>3763232387</v>
      </c>
      <c r="S205" t="s">
        <v>1451</v>
      </c>
      <c r="T205" t="str">
        <f>IF(biosales[[#This Row],[Ship_Delay_Days]]&gt;3,"Delayed","On-Time")</f>
        <v>On-Time</v>
      </c>
      <c r="U205" t="str">
        <f>TEXT(biosales[[#This Row],[Order_Date]],"mmm")</f>
        <v>Aug</v>
      </c>
      <c r="V205" t="str">
        <f>TEXT(biosales[[#This Row],[Order_Date]],"yyyy-mm")</f>
        <v>2024-08</v>
      </c>
    </row>
    <row r="206" spans="1:22" x14ac:dyDescent="0.2">
      <c r="A206" t="s">
        <v>1452</v>
      </c>
      <c r="B206">
        <v>100204</v>
      </c>
      <c r="C206" t="s">
        <v>1453</v>
      </c>
      <c r="D206" t="s">
        <v>1454</v>
      </c>
      <c r="E206" t="s">
        <v>1455</v>
      </c>
      <c r="F206" t="s">
        <v>22</v>
      </c>
      <c r="G206">
        <v>33489.06</v>
      </c>
      <c r="H206" s="1">
        <v>45462</v>
      </c>
      <c r="I206" s="1">
        <v>45467</v>
      </c>
      <c r="J206">
        <v>5</v>
      </c>
      <c r="K206">
        <v>2024</v>
      </c>
      <c r="L206">
        <v>6</v>
      </c>
      <c r="M206">
        <v>19</v>
      </c>
      <c r="N206" t="s">
        <v>23</v>
      </c>
      <c r="O206" t="s">
        <v>50</v>
      </c>
      <c r="P206" t="s">
        <v>1456</v>
      </c>
      <c r="Q206" t="s">
        <v>1457</v>
      </c>
      <c r="R206">
        <v>1124860617</v>
      </c>
      <c r="S206" t="s">
        <v>1458</v>
      </c>
      <c r="T206" t="str">
        <f>IF(biosales[[#This Row],[Ship_Delay_Days]]&gt;3,"Delayed","On-Time")</f>
        <v>Delayed</v>
      </c>
      <c r="U206" t="str">
        <f>TEXT(biosales[[#This Row],[Order_Date]],"mmm")</f>
        <v>Jun</v>
      </c>
      <c r="V206" t="str">
        <f>TEXT(biosales[[#This Row],[Order_Date]],"yyyy-mm")</f>
        <v>2024-06</v>
      </c>
    </row>
    <row r="207" spans="1:22" x14ac:dyDescent="0.2">
      <c r="A207" t="s">
        <v>1459</v>
      </c>
      <c r="B207">
        <v>100205</v>
      </c>
      <c r="C207" t="s">
        <v>1460</v>
      </c>
      <c r="D207" t="s">
        <v>1461</v>
      </c>
      <c r="E207" t="s">
        <v>1462</v>
      </c>
      <c r="F207" t="s">
        <v>58</v>
      </c>
      <c r="G207">
        <v>29821.91</v>
      </c>
      <c r="H207" s="1">
        <v>45114</v>
      </c>
      <c r="I207" s="1">
        <v>45122</v>
      </c>
      <c r="J207">
        <v>8</v>
      </c>
      <c r="K207">
        <v>2023</v>
      </c>
      <c r="L207">
        <v>7</v>
      </c>
      <c r="M207">
        <v>7</v>
      </c>
      <c r="N207" t="s">
        <v>23</v>
      </c>
      <c r="O207" t="s">
        <v>50</v>
      </c>
      <c r="P207" t="s">
        <v>1463</v>
      </c>
      <c r="Q207" t="s">
        <v>1464</v>
      </c>
      <c r="R207">
        <v>8401967106</v>
      </c>
      <c r="S207" t="s">
        <v>1465</v>
      </c>
      <c r="T207" t="str">
        <f>IF(biosales[[#This Row],[Ship_Delay_Days]]&gt;3,"Delayed","On-Time")</f>
        <v>Delayed</v>
      </c>
      <c r="U207" t="str">
        <f>TEXT(biosales[[#This Row],[Order_Date]],"mmm")</f>
        <v>Jul</v>
      </c>
      <c r="V207" t="str">
        <f>TEXT(biosales[[#This Row],[Order_Date]],"yyyy-mm")</f>
        <v>2023-07</v>
      </c>
    </row>
    <row r="208" spans="1:22" x14ac:dyDescent="0.2">
      <c r="A208" t="s">
        <v>1466</v>
      </c>
      <c r="B208">
        <v>100206</v>
      </c>
      <c r="C208" t="s">
        <v>1467</v>
      </c>
      <c r="D208" t="s">
        <v>1468</v>
      </c>
      <c r="E208" t="s">
        <v>1469</v>
      </c>
      <c r="F208" t="s">
        <v>66</v>
      </c>
      <c r="G208">
        <v>24843.29</v>
      </c>
      <c r="H208" s="1">
        <v>45262</v>
      </c>
      <c r="I208" s="1">
        <v>45271</v>
      </c>
      <c r="J208">
        <v>9</v>
      </c>
      <c r="K208">
        <v>2023</v>
      </c>
      <c r="L208">
        <v>12</v>
      </c>
      <c r="M208">
        <v>2</v>
      </c>
      <c r="N208" t="s">
        <v>110</v>
      </c>
      <c r="O208" t="s">
        <v>42</v>
      </c>
      <c r="P208" t="s">
        <v>1470</v>
      </c>
      <c r="Q208" t="s">
        <v>1471</v>
      </c>
      <c r="R208">
        <v>5934916306</v>
      </c>
      <c r="S208" t="s">
        <v>1472</v>
      </c>
      <c r="T208" t="str">
        <f>IF(biosales[[#This Row],[Ship_Delay_Days]]&gt;3,"Delayed","On-Time")</f>
        <v>Delayed</v>
      </c>
      <c r="U208" t="str">
        <f>TEXT(biosales[[#This Row],[Order_Date]],"mmm")</f>
        <v>Dec</v>
      </c>
      <c r="V208" t="str">
        <f>TEXT(biosales[[#This Row],[Order_Date]],"yyyy-mm")</f>
        <v>2023-12</v>
      </c>
    </row>
    <row r="209" spans="1:22" x14ac:dyDescent="0.2">
      <c r="A209" t="s">
        <v>1473</v>
      </c>
      <c r="B209">
        <v>100207</v>
      </c>
      <c r="C209" t="s">
        <v>1474</v>
      </c>
      <c r="D209" t="s">
        <v>1475</v>
      </c>
      <c r="E209" t="s">
        <v>1476</v>
      </c>
      <c r="F209" t="s">
        <v>58</v>
      </c>
      <c r="G209">
        <v>41431.4</v>
      </c>
      <c r="H209" s="1">
        <v>45590</v>
      </c>
      <c r="I209" s="1">
        <v>45599</v>
      </c>
      <c r="J209">
        <v>9</v>
      </c>
      <c r="K209">
        <v>2024</v>
      </c>
      <c r="L209">
        <v>10</v>
      </c>
      <c r="M209">
        <v>25</v>
      </c>
      <c r="N209" t="s">
        <v>110</v>
      </c>
      <c r="O209" t="s">
        <v>42</v>
      </c>
      <c r="P209" t="s">
        <v>1477</v>
      </c>
      <c r="Q209" t="s">
        <v>1478</v>
      </c>
      <c r="R209">
        <v>6890212670</v>
      </c>
      <c r="S209" t="s">
        <v>1479</v>
      </c>
      <c r="T209" t="str">
        <f>IF(biosales[[#This Row],[Ship_Delay_Days]]&gt;3,"Delayed","On-Time")</f>
        <v>Delayed</v>
      </c>
      <c r="U209" t="str">
        <f>TEXT(biosales[[#This Row],[Order_Date]],"mmm")</f>
        <v>Oct</v>
      </c>
      <c r="V209" t="str">
        <f>TEXT(biosales[[#This Row],[Order_Date]],"yyyy-mm")</f>
        <v>2024-10</v>
      </c>
    </row>
    <row r="210" spans="1:22" x14ac:dyDescent="0.2">
      <c r="A210" t="s">
        <v>1480</v>
      </c>
      <c r="B210">
        <v>100208</v>
      </c>
      <c r="C210" t="s">
        <v>1481</v>
      </c>
      <c r="D210" t="s">
        <v>1482</v>
      </c>
      <c r="E210" t="s">
        <v>1483</v>
      </c>
      <c r="F210" t="s">
        <v>22</v>
      </c>
      <c r="G210">
        <v>9500.52</v>
      </c>
      <c r="H210" s="1">
        <v>45039</v>
      </c>
      <c r="I210" s="1">
        <v>45047</v>
      </c>
      <c r="J210">
        <v>8</v>
      </c>
      <c r="K210">
        <v>2023</v>
      </c>
      <c r="L210">
        <v>4</v>
      </c>
      <c r="M210">
        <v>23</v>
      </c>
      <c r="N210" t="s">
        <v>67</v>
      </c>
      <c r="O210" t="s">
        <v>42</v>
      </c>
      <c r="P210" t="s">
        <v>1484</v>
      </c>
      <c r="Q210" t="s">
        <v>1485</v>
      </c>
      <c r="R210">
        <v>9551822894</v>
      </c>
      <c r="S210" t="s">
        <v>1486</v>
      </c>
      <c r="T210" t="str">
        <f>IF(biosales[[#This Row],[Ship_Delay_Days]]&gt;3,"Delayed","On-Time")</f>
        <v>Delayed</v>
      </c>
      <c r="U210" t="str">
        <f>TEXT(biosales[[#This Row],[Order_Date]],"mmm")</f>
        <v>Apr</v>
      </c>
      <c r="V210" t="str">
        <f>TEXT(biosales[[#This Row],[Order_Date]],"yyyy-mm")</f>
        <v>2023-04</v>
      </c>
    </row>
    <row r="211" spans="1:22" x14ac:dyDescent="0.2">
      <c r="A211" t="s">
        <v>1487</v>
      </c>
      <c r="B211">
        <v>100209</v>
      </c>
      <c r="C211" t="s">
        <v>1488</v>
      </c>
      <c r="D211" t="s">
        <v>1489</v>
      </c>
      <c r="E211" t="s">
        <v>1490</v>
      </c>
      <c r="F211" t="s">
        <v>22</v>
      </c>
      <c r="G211">
        <v>9099.41</v>
      </c>
      <c r="H211" s="1">
        <v>45050</v>
      </c>
      <c r="I211" s="1">
        <v>45056</v>
      </c>
      <c r="J211">
        <v>6</v>
      </c>
      <c r="K211">
        <v>2023</v>
      </c>
      <c r="L211">
        <v>5</v>
      </c>
      <c r="M211">
        <v>4</v>
      </c>
      <c r="N211" t="s">
        <v>67</v>
      </c>
      <c r="O211" t="s">
        <v>24</v>
      </c>
      <c r="P211" t="s">
        <v>1491</v>
      </c>
      <c r="Q211" t="s">
        <v>1492</v>
      </c>
      <c r="R211">
        <v>4992674298</v>
      </c>
      <c r="S211" t="s">
        <v>1493</v>
      </c>
      <c r="T211" t="str">
        <f>IF(biosales[[#This Row],[Ship_Delay_Days]]&gt;3,"Delayed","On-Time")</f>
        <v>Delayed</v>
      </c>
      <c r="U211" t="str">
        <f>TEXT(biosales[[#This Row],[Order_Date]],"mmm")</f>
        <v>May</v>
      </c>
      <c r="V211" t="str">
        <f>TEXT(biosales[[#This Row],[Order_Date]],"yyyy-mm")</f>
        <v>2023-05</v>
      </c>
    </row>
    <row r="212" spans="1:22" x14ac:dyDescent="0.2">
      <c r="A212" t="s">
        <v>1494</v>
      </c>
      <c r="B212">
        <v>100210</v>
      </c>
      <c r="C212" t="s">
        <v>1495</v>
      </c>
      <c r="D212" t="s">
        <v>1496</v>
      </c>
      <c r="E212" t="s">
        <v>1497</v>
      </c>
      <c r="F212" t="s">
        <v>66</v>
      </c>
      <c r="G212">
        <v>43763.78</v>
      </c>
      <c r="H212" s="1">
        <v>45489</v>
      </c>
      <c r="I212" s="1">
        <v>45493</v>
      </c>
      <c r="J212">
        <v>4</v>
      </c>
      <c r="K212">
        <v>2024</v>
      </c>
      <c r="L212">
        <v>7</v>
      </c>
      <c r="M212">
        <v>16</v>
      </c>
      <c r="N212" t="s">
        <v>41</v>
      </c>
      <c r="O212" t="s">
        <v>24</v>
      </c>
      <c r="P212" t="s">
        <v>1498</v>
      </c>
      <c r="Q212" t="s">
        <v>1499</v>
      </c>
      <c r="R212">
        <v>2967897673</v>
      </c>
      <c r="S212" t="s">
        <v>1500</v>
      </c>
      <c r="T212" t="str">
        <f>IF(biosales[[#This Row],[Ship_Delay_Days]]&gt;3,"Delayed","On-Time")</f>
        <v>Delayed</v>
      </c>
      <c r="U212" t="str">
        <f>TEXT(biosales[[#This Row],[Order_Date]],"mmm")</f>
        <v>Jul</v>
      </c>
      <c r="V212" t="str">
        <f>TEXT(biosales[[#This Row],[Order_Date]],"yyyy-mm")</f>
        <v>2024-07</v>
      </c>
    </row>
    <row r="213" spans="1:22" x14ac:dyDescent="0.2">
      <c r="A213" t="s">
        <v>1501</v>
      </c>
      <c r="B213">
        <v>100211</v>
      </c>
      <c r="C213" t="s">
        <v>1502</v>
      </c>
      <c r="D213" t="s">
        <v>1503</v>
      </c>
      <c r="E213" t="s">
        <v>1504</v>
      </c>
      <c r="F213" t="s">
        <v>32</v>
      </c>
      <c r="G213">
        <v>45291.75</v>
      </c>
      <c r="H213" s="1">
        <v>45187</v>
      </c>
      <c r="I213" s="1">
        <v>45190</v>
      </c>
      <c r="J213">
        <v>3</v>
      </c>
      <c r="K213">
        <v>2023</v>
      </c>
      <c r="L213">
        <v>9</v>
      </c>
      <c r="M213">
        <v>18</v>
      </c>
      <c r="N213" t="s">
        <v>110</v>
      </c>
      <c r="O213" t="s">
        <v>42</v>
      </c>
      <c r="P213" t="s">
        <v>1505</v>
      </c>
      <c r="Q213" t="s">
        <v>1506</v>
      </c>
      <c r="R213">
        <v>1030190179</v>
      </c>
      <c r="S213" t="s">
        <v>1507</v>
      </c>
      <c r="T213" t="str">
        <f>IF(biosales[[#This Row],[Ship_Delay_Days]]&gt;3,"Delayed","On-Time")</f>
        <v>On-Time</v>
      </c>
      <c r="U213" t="str">
        <f>TEXT(biosales[[#This Row],[Order_Date]],"mmm")</f>
        <v>Sep</v>
      </c>
      <c r="V213" t="str">
        <f>TEXT(biosales[[#This Row],[Order_Date]],"yyyy-mm")</f>
        <v>2023-09</v>
      </c>
    </row>
    <row r="214" spans="1:22" x14ac:dyDescent="0.2">
      <c r="A214" t="s">
        <v>1508</v>
      </c>
      <c r="B214">
        <v>100212</v>
      </c>
      <c r="C214" t="s">
        <v>1509</v>
      </c>
      <c r="D214" t="s">
        <v>1510</v>
      </c>
      <c r="E214" t="s">
        <v>1511</v>
      </c>
      <c r="F214" t="s">
        <v>32</v>
      </c>
      <c r="G214">
        <v>24130.959999999999</v>
      </c>
      <c r="H214" s="1">
        <v>45108</v>
      </c>
      <c r="I214" s="1">
        <v>45116</v>
      </c>
      <c r="J214">
        <v>8</v>
      </c>
      <c r="K214">
        <v>2023</v>
      </c>
      <c r="L214">
        <v>7</v>
      </c>
      <c r="M214">
        <v>1</v>
      </c>
      <c r="N214" t="s">
        <v>33</v>
      </c>
      <c r="O214" t="s">
        <v>50</v>
      </c>
      <c r="P214" t="s">
        <v>1512</v>
      </c>
      <c r="Q214" t="s">
        <v>1513</v>
      </c>
      <c r="R214">
        <v>5450821461</v>
      </c>
      <c r="S214" t="s">
        <v>1514</v>
      </c>
      <c r="T214" t="str">
        <f>IF(biosales[[#This Row],[Ship_Delay_Days]]&gt;3,"Delayed","On-Time")</f>
        <v>Delayed</v>
      </c>
      <c r="U214" t="str">
        <f>TEXT(biosales[[#This Row],[Order_Date]],"mmm")</f>
        <v>Jul</v>
      </c>
      <c r="V214" t="str">
        <f>TEXT(biosales[[#This Row],[Order_Date]],"yyyy-mm")</f>
        <v>2023-07</v>
      </c>
    </row>
    <row r="215" spans="1:22" x14ac:dyDescent="0.2">
      <c r="A215" t="s">
        <v>1515</v>
      </c>
      <c r="B215">
        <v>100213</v>
      </c>
      <c r="C215" t="s">
        <v>1516</v>
      </c>
      <c r="D215" t="s">
        <v>1517</v>
      </c>
      <c r="E215" t="s">
        <v>1518</v>
      </c>
      <c r="F215" t="s">
        <v>66</v>
      </c>
      <c r="G215">
        <v>48766.9</v>
      </c>
      <c r="H215" s="1">
        <v>45089</v>
      </c>
      <c r="I215" s="1">
        <v>45095</v>
      </c>
      <c r="J215">
        <v>6</v>
      </c>
      <c r="K215">
        <v>2023</v>
      </c>
      <c r="L215">
        <v>6</v>
      </c>
      <c r="M215">
        <v>12</v>
      </c>
      <c r="N215" t="s">
        <v>41</v>
      </c>
      <c r="O215" t="s">
        <v>50</v>
      </c>
      <c r="P215" t="s">
        <v>1519</v>
      </c>
      <c r="Q215" t="s">
        <v>1520</v>
      </c>
      <c r="R215">
        <v>2151648325</v>
      </c>
      <c r="S215" t="s">
        <v>1521</v>
      </c>
      <c r="T215" t="str">
        <f>IF(biosales[[#This Row],[Ship_Delay_Days]]&gt;3,"Delayed","On-Time")</f>
        <v>Delayed</v>
      </c>
      <c r="U215" t="str">
        <f>TEXT(biosales[[#This Row],[Order_Date]],"mmm")</f>
        <v>Jun</v>
      </c>
      <c r="V215" t="str">
        <f>TEXT(biosales[[#This Row],[Order_Date]],"yyyy-mm")</f>
        <v>2023-06</v>
      </c>
    </row>
    <row r="216" spans="1:22" x14ac:dyDescent="0.2">
      <c r="A216" t="s">
        <v>1522</v>
      </c>
      <c r="B216">
        <v>100214</v>
      </c>
      <c r="C216" t="s">
        <v>1523</v>
      </c>
      <c r="D216" t="s">
        <v>1524</v>
      </c>
      <c r="E216" t="s">
        <v>1525</v>
      </c>
      <c r="F216" t="s">
        <v>66</v>
      </c>
      <c r="G216">
        <v>28537.65</v>
      </c>
      <c r="H216" s="1">
        <v>45154</v>
      </c>
      <c r="I216" s="1">
        <v>45161</v>
      </c>
      <c r="J216">
        <v>7</v>
      </c>
      <c r="K216">
        <v>2023</v>
      </c>
      <c r="L216">
        <v>8</v>
      </c>
      <c r="M216">
        <v>16</v>
      </c>
      <c r="N216" t="s">
        <v>41</v>
      </c>
      <c r="O216" t="s">
        <v>50</v>
      </c>
      <c r="P216" t="s">
        <v>1526</v>
      </c>
      <c r="Q216" t="s">
        <v>1527</v>
      </c>
      <c r="R216">
        <v>9159722110</v>
      </c>
      <c r="S216" t="s">
        <v>1528</v>
      </c>
      <c r="T216" t="str">
        <f>IF(biosales[[#This Row],[Ship_Delay_Days]]&gt;3,"Delayed","On-Time")</f>
        <v>Delayed</v>
      </c>
      <c r="U216" t="str">
        <f>TEXT(biosales[[#This Row],[Order_Date]],"mmm")</f>
        <v>Aug</v>
      </c>
      <c r="V216" t="str">
        <f>TEXT(biosales[[#This Row],[Order_Date]],"yyyy-mm")</f>
        <v>2023-08</v>
      </c>
    </row>
    <row r="217" spans="1:22" x14ac:dyDescent="0.2">
      <c r="A217" t="s">
        <v>1529</v>
      </c>
      <c r="B217">
        <v>100215</v>
      </c>
      <c r="C217" t="s">
        <v>1530</v>
      </c>
      <c r="D217" t="s">
        <v>1531</v>
      </c>
      <c r="E217" t="s">
        <v>1532</v>
      </c>
      <c r="F217" t="s">
        <v>22</v>
      </c>
      <c r="G217">
        <v>3560.64</v>
      </c>
      <c r="H217" s="1">
        <v>45598</v>
      </c>
      <c r="I217" s="1">
        <v>45605</v>
      </c>
      <c r="J217">
        <v>7</v>
      </c>
      <c r="K217">
        <v>2024</v>
      </c>
      <c r="L217">
        <v>11</v>
      </c>
      <c r="M217">
        <v>2</v>
      </c>
      <c r="N217" t="s">
        <v>41</v>
      </c>
      <c r="O217" t="s">
        <v>50</v>
      </c>
      <c r="P217" t="s">
        <v>1533</v>
      </c>
      <c r="Q217" t="s">
        <v>1534</v>
      </c>
      <c r="R217">
        <v>3123780260</v>
      </c>
      <c r="S217" t="s">
        <v>1535</v>
      </c>
      <c r="T217" t="str">
        <f>IF(biosales[[#This Row],[Ship_Delay_Days]]&gt;3,"Delayed","On-Time")</f>
        <v>Delayed</v>
      </c>
      <c r="U217" t="str">
        <f>TEXT(biosales[[#This Row],[Order_Date]],"mmm")</f>
        <v>Nov</v>
      </c>
      <c r="V217" t="str">
        <f>TEXT(biosales[[#This Row],[Order_Date]],"yyyy-mm")</f>
        <v>2024-11</v>
      </c>
    </row>
    <row r="218" spans="1:22" x14ac:dyDescent="0.2">
      <c r="A218" t="s">
        <v>1536</v>
      </c>
      <c r="B218">
        <v>100216</v>
      </c>
      <c r="C218" t="s">
        <v>1537</v>
      </c>
      <c r="D218" t="s">
        <v>1538</v>
      </c>
      <c r="E218" t="s">
        <v>1539</v>
      </c>
      <c r="F218" t="s">
        <v>66</v>
      </c>
      <c r="G218">
        <v>23732.69</v>
      </c>
      <c r="H218" s="1">
        <v>44947</v>
      </c>
      <c r="I218" s="1">
        <v>44948</v>
      </c>
      <c r="J218">
        <v>1</v>
      </c>
      <c r="K218">
        <v>2023</v>
      </c>
      <c r="L218">
        <v>1</v>
      </c>
      <c r="M218">
        <v>21</v>
      </c>
      <c r="N218" t="s">
        <v>33</v>
      </c>
      <c r="O218" t="s">
        <v>24</v>
      </c>
      <c r="P218" t="s">
        <v>1540</v>
      </c>
      <c r="Q218" t="s">
        <v>1541</v>
      </c>
      <c r="R218">
        <v>1094640288</v>
      </c>
      <c r="S218" t="s">
        <v>1542</v>
      </c>
      <c r="T218" t="str">
        <f>IF(biosales[[#This Row],[Ship_Delay_Days]]&gt;3,"Delayed","On-Time")</f>
        <v>On-Time</v>
      </c>
      <c r="U218" t="str">
        <f>TEXT(biosales[[#This Row],[Order_Date]],"mmm")</f>
        <v>Jan</v>
      </c>
      <c r="V218" t="str">
        <f>TEXT(biosales[[#This Row],[Order_Date]],"yyyy-mm")</f>
        <v>2023-01</v>
      </c>
    </row>
    <row r="219" spans="1:22" x14ac:dyDescent="0.2">
      <c r="A219" t="s">
        <v>1543</v>
      </c>
      <c r="B219">
        <v>100217</v>
      </c>
      <c r="C219" t="s">
        <v>1544</v>
      </c>
      <c r="D219" t="s">
        <v>1545</v>
      </c>
      <c r="E219" t="s">
        <v>1546</v>
      </c>
      <c r="F219" t="s">
        <v>66</v>
      </c>
      <c r="G219">
        <v>28499.919999999998</v>
      </c>
      <c r="H219" s="1">
        <v>45555</v>
      </c>
      <c r="I219" s="1">
        <v>45558</v>
      </c>
      <c r="J219">
        <v>3</v>
      </c>
      <c r="K219">
        <v>2024</v>
      </c>
      <c r="L219">
        <v>9</v>
      </c>
      <c r="M219">
        <v>20</v>
      </c>
      <c r="N219" t="s">
        <v>41</v>
      </c>
      <c r="O219" t="s">
        <v>24</v>
      </c>
      <c r="P219" t="s">
        <v>1547</v>
      </c>
      <c r="Q219" t="s">
        <v>1548</v>
      </c>
      <c r="R219">
        <v>9880567976</v>
      </c>
      <c r="S219" t="s">
        <v>1549</v>
      </c>
      <c r="T219" t="str">
        <f>IF(biosales[[#This Row],[Ship_Delay_Days]]&gt;3,"Delayed","On-Time")</f>
        <v>On-Time</v>
      </c>
      <c r="U219" t="str">
        <f>TEXT(biosales[[#This Row],[Order_Date]],"mmm")</f>
        <v>Sep</v>
      </c>
      <c r="V219" t="str">
        <f>TEXT(biosales[[#This Row],[Order_Date]],"yyyy-mm")</f>
        <v>2024-09</v>
      </c>
    </row>
    <row r="220" spans="1:22" x14ac:dyDescent="0.2">
      <c r="A220" t="s">
        <v>1550</v>
      </c>
      <c r="B220">
        <v>100218</v>
      </c>
      <c r="C220" t="s">
        <v>1551</v>
      </c>
      <c r="D220" t="s">
        <v>1552</v>
      </c>
      <c r="E220" t="s">
        <v>1553</v>
      </c>
      <c r="F220" t="s">
        <v>66</v>
      </c>
      <c r="G220">
        <v>23456.73</v>
      </c>
      <c r="H220" s="1">
        <v>45524</v>
      </c>
      <c r="I220" s="1">
        <v>45524</v>
      </c>
      <c r="J220">
        <v>0</v>
      </c>
      <c r="K220">
        <v>2024</v>
      </c>
      <c r="L220">
        <v>8</v>
      </c>
      <c r="M220">
        <v>20</v>
      </c>
      <c r="N220" t="s">
        <v>33</v>
      </c>
      <c r="O220" t="s">
        <v>42</v>
      </c>
      <c r="P220" t="s">
        <v>1554</v>
      </c>
      <c r="Q220" t="s">
        <v>1555</v>
      </c>
      <c r="R220">
        <v>8945583727</v>
      </c>
      <c r="S220" t="s">
        <v>1556</v>
      </c>
      <c r="T220" t="str">
        <f>IF(biosales[[#This Row],[Ship_Delay_Days]]&gt;3,"Delayed","On-Time")</f>
        <v>On-Time</v>
      </c>
      <c r="U220" t="str">
        <f>TEXT(biosales[[#This Row],[Order_Date]],"mmm")</f>
        <v>Aug</v>
      </c>
      <c r="V220" t="str">
        <f>TEXT(biosales[[#This Row],[Order_Date]],"yyyy-mm")</f>
        <v>2024-08</v>
      </c>
    </row>
    <row r="221" spans="1:22" x14ac:dyDescent="0.2">
      <c r="A221" t="s">
        <v>1557</v>
      </c>
      <c r="B221">
        <v>100219</v>
      </c>
      <c r="C221" t="s">
        <v>1558</v>
      </c>
      <c r="D221" t="s">
        <v>1559</v>
      </c>
      <c r="E221" t="s">
        <v>1560</v>
      </c>
      <c r="F221" t="s">
        <v>32</v>
      </c>
      <c r="G221">
        <v>26112.63</v>
      </c>
      <c r="H221" s="1">
        <v>45024</v>
      </c>
      <c r="I221" s="1">
        <v>45026</v>
      </c>
      <c r="J221">
        <v>2</v>
      </c>
      <c r="K221">
        <v>2023</v>
      </c>
      <c r="L221">
        <v>4</v>
      </c>
      <c r="M221">
        <v>8</v>
      </c>
      <c r="N221" t="s">
        <v>110</v>
      </c>
      <c r="O221" t="s">
        <v>50</v>
      </c>
      <c r="P221" t="s">
        <v>1561</v>
      </c>
      <c r="Q221" t="s">
        <v>1562</v>
      </c>
      <c r="R221">
        <v>8533835123</v>
      </c>
      <c r="S221" t="s">
        <v>1563</v>
      </c>
      <c r="T221" t="str">
        <f>IF(biosales[[#This Row],[Ship_Delay_Days]]&gt;3,"Delayed","On-Time")</f>
        <v>On-Time</v>
      </c>
      <c r="U221" t="str">
        <f>TEXT(biosales[[#This Row],[Order_Date]],"mmm")</f>
        <v>Apr</v>
      </c>
      <c r="V221" t="str">
        <f>TEXT(biosales[[#This Row],[Order_Date]],"yyyy-mm")</f>
        <v>2023-04</v>
      </c>
    </row>
    <row r="222" spans="1:22" x14ac:dyDescent="0.2">
      <c r="A222" t="s">
        <v>1564</v>
      </c>
      <c r="B222">
        <v>100220</v>
      </c>
      <c r="C222" t="s">
        <v>1565</v>
      </c>
      <c r="D222" t="s">
        <v>1566</v>
      </c>
      <c r="E222" t="s">
        <v>1567</v>
      </c>
      <c r="F222" t="s">
        <v>66</v>
      </c>
      <c r="G222">
        <v>12701.01</v>
      </c>
      <c r="H222" s="1">
        <v>45581</v>
      </c>
      <c r="I222" s="1">
        <v>45588</v>
      </c>
      <c r="J222">
        <v>7</v>
      </c>
      <c r="K222">
        <v>2024</v>
      </c>
      <c r="L222">
        <v>10</v>
      </c>
      <c r="M222">
        <v>16</v>
      </c>
      <c r="N222" t="s">
        <v>33</v>
      </c>
      <c r="O222" t="s">
        <v>42</v>
      </c>
      <c r="P222" t="s">
        <v>1568</v>
      </c>
      <c r="Q222" t="s">
        <v>384</v>
      </c>
      <c r="R222">
        <v>1116683198</v>
      </c>
      <c r="S222" t="s">
        <v>1569</v>
      </c>
      <c r="T222" t="str">
        <f>IF(biosales[[#This Row],[Ship_Delay_Days]]&gt;3,"Delayed","On-Time")</f>
        <v>Delayed</v>
      </c>
      <c r="U222" t="str">
        <f>TEXT(biosales[[#This Row],[Order_Date]],"mmm")</f>
        <v>Oct</v>
      </c>
      <c r="V222" t="str">
        <f>TEXT(biosales[[#This Row],[Order_Date]],"yyyy-mm")</f>
        <v>2024-10</v>
      </c>
    </row>
    <row r="223" spans="1:22" x14ac:dyDescent="0.2">
      <c r="A223" t="s">
        <v>1570</v>
      </c>
      <c r="B223">
        <v>100221</v>
      </c>
      <c r="C223" t="s">
        <v>1571</v>
      </c>
      <c r="D223" t="s">
        <v>1572</v>
      </c>
      <c r="E223" t="s">
        <v>1573</v>
      </c>
      <c r="F223" t="s">
        <v>66</v>
      </c>
      <c r="G223">
        <v>40118.870000000003</v>
      </c>
      <c r="H223" s="1">
        <v>45180</v>
      </c>
      <c r="I223" s="1">
        <v>45182</v>
      </c>
      <c r="J223">
        <v>2</v>
      </c>
      <c r="K223">
        <v>2023</v>
      </c>
      <c r="L223">
        <v>9</v>
      </c>
      <c r="M223">
        <v>11</v>
      </c>
      <c r="N223" t="s">
        <v>110</v>
      </c>
      <c r="O223" t="s">
        <v>42</v>
      </c>
      <c r="P223" t="s">
        <v>1574</v>
      </c>
      <c r="Q223" t="s">
        <v>1575</v>
      </c>
      <c r="R223">
        <v>5696151466</v>
      </c>
      <c r="S223" t="s">
        <v>1576</v>
      </c>
      <c r="T223" t="str">
        <f>IF(biosales[[#This Row],[Ship_Delay_Days]]&gt;3,"Delayed","On-Time")</f>
        <v>On-Time</v>
      </c>
      <c r="U223" t="str">
        <f>TEXT(biosales[[#This Row],[Order_Date]],"mmm")</f>
        <v>Sep</v>
      </c>
      <c r="V223" t="str">
        <f>TEXT(biosales[[#This Row],[Order_Date]],"yyyy-mm")</f>
        <v>2023-09</v>
      </c>
    </row>
    <row r="224" spans="1:22" x14ac:dyDescent="0.2">
      <c r="A224" t="s">
        <v>1577</v>
      </c>
      <c r="B224">
        <v>100222</v>
      </c>
      <c r="C224" t="s">
        <v>1578</v>
      </c>
      <c r="D224" t="s">
        <v>1579</v>
      </c>
      <c r="E224" t="s">
        <v>1580</v>
      </c>
      <c r="F224" t="s">
        <v>32</v>
      </c>
      <c r="G224">
        <v>5607.77</v>
      </c>
      <c r="H224" s="1">
        <v>45635</v>
      </c>
      <c r="I224" s="1">
        <v>45637</v>
      </c>
      <c r="J224">
        <v>2</v>
      </c>
      <c r="K224">
        <v>2024</v>
      </c>
      <c r="L224">
        <v>12</v>
      </c>
      <c r="M224">
        <v>9</v>
      </c>
      <c r="N224" t="s">
        <v>67</v>
      </c>
      <c r="O224" t="s">
        <v>42</v>
      </c>
      <c r="P224" t="s">
        <v>1581</v>
      </c>
      <c r="Q224" t="s">
        <v>1582</v>
      </c>
      <c r="R224">
        <v>3480744611</v>
      </c>
      <c r="S224" t="s">
        <v>1583</v>
      </c>
      <c r="T224" t="str">
        <f>IF(biosales[[#This Row],[Ship_Delay_Days]]&gt;3,"Delayed","On-Time")</f>
        <v>On-Time</v>
      </c>
      <c r="U224" t="str">
        <f>TEXT(biosales[[#This Row],[Order_Date]],"mmm")</f>
        <v>Dec</v>
      </c>
      <c r="V224" t="str">
        <f>TEXT(biosales[[#This Row],[Order_Date]],"yyyy-mm")</f>
        <v>2024-12</v>
      </c>
    </row>
    <row r="225" spans="1:22" x14ac:dyDescent="0.2">
      <c r="A225" t="s">
        <v>1584</v>
      </c>
      <c r="B225">
        <v>100223</v>
      </c>
      <c r="C225" t="s">
        <v>1585</v>
      </c>
      <c r="D225" t="s">
        <v>1586</v>
      </c>
      <c r="E225" t="s">
        <v>1587</v>
      </c>
      <c r="F225" t="s">
        <v>66</v>
      </c>
      <c r="G225">
        <v>10596.2</v>
      </c>
      <c r="H225" s="1">
        <v>45523</v>
      </c>
      <c r="I225" s="1">
        <v>45530</v>
      </c>
      <c r="J225">
        <v>7</v>
      </c>
      <c r="K225">
        <v>2024</v>
      </c>
      <c r="L225">
        <v>8</v>
      </c>
      <c r="M225">
        <v>19</v>
      </c>
      <c r="N225" t="s">
        <v>41</v>
      </c>
      <c r="O225" t="s">
        <v>42</v>
      </c>
      <c r="P225" t="s">
        <v>1588</v>
      </c>
      <c r="Q225" t="s">
        <v>1589</v>
      </c>
      <c r="R225">
        <v>5973378089</v>
      </c>
      <c r="S225" t="s">
        <v>1590</v>
      </c>
      <c r="T225" t="str">
        <f>IF(biosales[[#This Row],[Ship_Delay_Days]]&gt;3,"Delayed","On-Time")</f>
        <v>Delayed</v>
      </c>
      <c r="U225" t="str">
        <f>TEXT(biosales[[#This Row],[Order_Date]],"mmm")</f>
        <v>Aug</v>
      </c>
      <c r="V225" t="str">
        <f>TEXT(biosales[[#This Row],[Order_Date]],"yyyy-mm")</f>
        <v>2024-08</v>
      </c>
    </row>
    <row r="226" spans="1:22" x14ac:dyDescent="0.2">
      <c r="A226" t="s">
        <v>1591</v>
      </c>
      <c r="B226">
        <v>100224</v>
      </c>
      <c r="C226" t="s">
        <v>1592</v>
      </c>
      <c r="D226" t="s">
        <v>1593</v>
      </c>
      <c r="E226" t="s">
        <v>1594</v>
      </c>
      <c r="F226" t="s">
        <v>22</v>
      </c>
      <c r="G226">
        <v>18791.939999999999</v>
      </c>
      <c r="H226" s="1">
        <v>45394</v>
      </c>
      <c r="I226" s="1">
        <v>45399</v>
      </c>
      <c r="J226">
        <v>5</v>
      </c>
      <c r="K226">
        <v>2024</v>
      </c>
      <c r="L226">
        <v>4</v>
      </c>
      <c r="M226">
        <v>12</v>
      </c>
      <c r="N226" t="s">
        <v>23</v>
      </c>
      <c r="O226" t="s">
        <v>42</v>
      </c>
      <c r="P226" t="s">
        <v>1595</v>
      </c>
      <c r="Q226" t="s">
        <v>1596</v>
      </c>
      <c r="R226">
        <v>3568874203</v>
      </c>
      <c r="S226" t="s">
        <v>1597</v>
      </c>
      <c r="T226" t="str">
        <f>IF(biosales[[#This Row],[Ship_Delay_Days]]&gt;3,"Delayed","On-Time")</f>
        <v>Delayed</v>
      </c>
      <c r="U226" t="str">
        <f>TEXT(biosales[[#This Row],[Order_Date]],"mmm")</f>
        <v>Apr</v>
      </c>
      <c r="V226" t="str">
        <f>TEXT(biosales[[#This Row],[Order_Date]],"yyyy-mm")</f>
        <v>2024-04</v>
      </c>
    </row>
    <row r="227" spans="1:22" x14ac:dyDescent="0.2">
      <c r="A227" t="s">
        <v>1598</v>
      </c>
      <c r="B227">
        <v>100225</v>
      </c>
      <c r="C227" t="s">
        <v>1599</v>
      </c>
      <c r="D227" t="s">
        <v>1600</v>
      </c>
      <c r="E227" t="s">
        <v>1601</v>
      </c>
      <c r="F227" t="s">
        <v>32</v>
      </c>
      <c r="G227">
        <v>40131.07</v>
      </c>
      <c r="H227" s="1">
        <v>45446</v>
      </c>
      <c r="I227" s="1">
        <v>45450</v>
      </c>
      <c r="J227">
        <v>4</v>
      </c>
      <c r="K227">
        <v>2024</v>
      </c>
      <c r="L227">
        <v>6</v>
      </c>
      <c r="M227">
        <v>3</v>
      </c>
      <c r="N227" t="s">
        <v>23</v>
      </c>
      <c r="O227" t="s">
        <v>42</v>
      </c>
      <c r="P227" t="s">
        <v>1602</v>
      </c>
      <c r="Q227" t="s">
        <v>1603</v>
      </c>
      <c r="R227">
        <v>6667925878</v>
      </c>
      <c r="S227" t="s">
        <v>1604</v>
      </c>
      <c r="T227" t="str">
        <f>IF(biosales[[#This Row],[Ship_Delay_Days]]&gt;3,"Delayed","On-Time")</f>
        <v>Delayed</v>
      </c>
      <c r="U227" t="str">
        <f>TEXT(biosales[[#This Row],[Order_Date]],"mmm")</f>
        <v>Jun</v>
      </c>
      <c r="V227" t="str">
        <f>TEXT(biosales[[#This Row],[Order_Date]],"yyyy-mm")</f>
        <v>2024-06</v>
      </c>
    </row>
    <row r="228" spans="1:22" x14ac:dyDescent="0.2">
      <c r="A228" t="s">
        <v>1605</v>
      </c>
      <c r="B228">
        <v>100226</v>
      </c>
      <c r="C228" t="s">
        <v>1606</v>
      </c>
      <c r="D228" t="s">
        <v>1607</v>
      </c>
      <c r="E228" t="s">
        <v>1608</v>
      </c>
      <c r="F228" t="s">
        <v>32</v>
      </c>
      <c r="G228">
        <v>9131.7900000000009</v>
      </c>
      <c r="H228" s="1">
        <v>45501</v>
      </c>
      <c r="I228" s="1">
        <v>45507</v>
      </c>
      <c r="J228">
        <v>6</v>
      </c>
      <c r="K228">
        <v>2024</v>
      </c>
      <c r="L228">
        <v>7</v>
      </c>
      <c r="M228">
        <v>28</v>
      </c>
      <c r="N228" t="s">
        <v>110</v>
      </c>
      <c r="O228" t="s">
        <v>24</v>
      </c>
      <c r="P228" t="s">
        <v>1609</v>
      </c>
      <c r="Q228" t="s">
        <v>1610</v>
      </c>
      <c r="R228">
        <v>1399562882</v>
      </c>
      <c r="S228" t="s">
        <v>1611</v>
      </c>
      <c r="T228" t="str">
        <f>IF(biosales[[#This Row],[Ship_Delay_Days]]&gt;3,"Delayed","On-Time")</f>
        <v>Delayed</v>
      </c>
      <c r="U228" t="str">
        <f>TEXT(biosales[[#This Row],[Order_Date]],"mmm")</f>
        <v>Jul</v>
      </c>
      <c r="V228" t="str">
        <f>TEXT(biosales[[#This Row],[Order_Date]],"yyyy-mm")</f>
        <v>2024-07</v>
      </c>
    </row>
    <row r="229" spans="1:22" x14ac:dyDescent="0.2">
      <c r="A229" t="s">
        <v>1612</v>
      </c>
      <c r="B229">
        <v>100227</v>
      </c>
      <c r="C229" t="s">
        <v>1453</v>
      </c>
      <c r="D229" t="s">
        <v>1613</v>
      </c>
      <c r="E229" t="s">
        <v>1614</v>
      </c>
      <c r="F229" t="s">
        <v>32</v>
      </c>
      <c r="G229">
        <v>43050.68</v>
      </c>
      <c r="H229" s="1">
        <v>45592</v>
      </c>
      <c r="I229" s="1">
        <v>45596</v>
      </c>
      <c r="J229">
        <v>4</v>
      </c>
      <c r="K229">
        <v>2024</v>
      </c>
      <c r="L229">
        <v>10</v>
      </c>
      <c r="M229">
        <v>27</v>
      </c>
      <c r="N229" t="s">
        <v>41</v>
      </c>
      <c r="O229" t="s">
        <v>24</v>
      </c>
      <c r="P229" t="s">
        <v>1615</v>
      </c>
      <c r="Q229" t="s">
        <v>1616</v>
      </c>
      <c r="R229">
        <v>2092304599</v>
      </c>
      <c r="S229" t="s">
        <v>1617</v>
      </c>
      <c r="T229" t="str">
        <f>IF(biosales[[#This Row],[Ship_Delay_Days]]&gt;3,"Delayed","On-Time")</f>
        <v>Delayed</v>
      </c>
      <c r="U229" t="str">
        <f>TEXT(biosales[[#This Row],[Order_Date]],"mmm")</f>
        <v>Oct</v>
      </c>
      <c r="V229" t="str">
        <f>TEXT(biosales[[#This Row],[Order_Date]],"yyyy-mm")</f>
        <v>2024-10</v>
      </c>
    </row>
    <row r="230" spans="1:22" x14ac:dyDescent="0.2">
      <c r="A230" t="s">
        <v>1618</v>
      </c>
      <c r="B230">
        <v>100228</v>
      </c>
      <c r="C230" t="s">
        <v>318</v>
      </c>
      <c r="D230" t="s">
        <v>1619</v>
      </c>
      <c r="E230" t="s">
        <v>1620</v>
      </c>
      <c r="F230" t="s">
        <v>58</v>
      </c>
      <c r="G230">
        <v>5271.79</v>
      </c>
      <c r="H230" s="1">
        <v>45057</v>
      </c>
      <c r="I230" s="1">
        <v>45066</v>
      </c>
      <c r="J230">
        <v>9</v>
      </c>
      <c r="K230">
        <v>2023</v>
      </c>
      <c r="L230">
        <v>5</v>
      </c>
      <c r="M230">
        <v>11</v>
      </c>
      <c r="N230" t="s">
        <v>110</v>
      </c>
      <c r="O230" t="s">
        <v>42</v>
      </c>
      <c r="P230" t="s">
        <v>1621</v>
      </c>
      <c r="Q230" t="s">
        <v>1622</v>
      </c>
      <c r="R230">
        <v>7931121226</v>
      </c>
      <c r="S230" t="s">
        <v>1623</v>
      </c>
      <c r="T230" t="str">
        <f>IF(biosales[[#This Row],[Ship_Delay_Days]]&gt;3,"Delayed","On-Time")</f>
        <v>Delayed</v>
      </c>
      <c r="U230" t="str">
        <f>TEXT(biosales[[#This Row],[Order_Date]],"mmm")</f>
        <v>May</v>
      </c>
      <c r="V230" t="str">
        <f>TEXT(biosales[[#This Row],[Order_Date]],"yyyy-mm")</f>
        <v>2023-05</v>
      </c>
    </row>
    <row r="231" spans="1:22" x14ac:dyDescent="0.2">
      <c r="A231" t="s">
        <v>1624</v>
      </c>
      <c r="B231">
        <v>100229</v>
      </c>
      <c r="C231" t="s">
        <v>1625</v>
      </c>
      <c r="D231" t="s">
        <v>1626</v>
      </c>
      <c r="E231" t="s">
        <v>1627</v>
      </c>
      <c r="F231" t="s">
        <v>22</v>
      </c>
      <c r="G231">
        <v>24093.07</v>
      </c>
      <c r="H231" s="1">
        <v>45102</v>
      </c>
      <c r="I231" s="1">
        <v>45107</v>
      </c>
      <c r="J231">
        <v>5</v>
      </c>
      <c r="K231">
        <v>2023</v>
      </c>
      <c r="L231">
        <v>6</v>
      </c>
      <c r="M231">
        <v>25</v>
      </c>
      <c r="N231" t="s">
        <v>33</v>
      </c>
      <c r="O231" t="s">
        <v>42</v>
      </c>
      <c r="P231" t="s">
        <v>1628</v>
      </c>
      <c r="Q231" t="s">
        <v>1629</v>
      </c>
      <c r="R231">
        <v>3904160527</v>
      </c>
      <c r="S231" t="s">
        <v>1630</v>
      </c>
      <c r="T231" t="str">
        <f>IF(biosales[[#This Row],[Ship_Delay_Days]]&gt;3,"Delayed","On-Time")</f>
        <v>Delayed</v>
      </c>
      <c r="U231" t="str">
        <f>TEXT(biosales[[#This Row],[Order_Date]],"mmm")</f>
        <v>Jun</v>
      </c>
      <c r="V231" t="str">
        <f>TEXT(biosales[[#This Row],[Order_Date]],"yyyy-mm")</f>
        <v>2023-06</v>
      </c>
    </row>
    <row r="232" spans="1:22" x14ac:dyDescent="0.2">
      <c r="A232" t="s">
        <v>1631</v>
      </c>
      <c r="B232">
        <v>100230</v>
      </c>
      <c r="C232" t="s">
        <v>1632</v>
      </c>
      <c r="D232" t="s">
        <v>1633</v>
      </c>
      <c r="E232" t="s">
        <v>1634</v>
      </c>
      <c r="F232" t="s">
        <v>58</v>
      </c>
      <c r="G232">
        <v>42931.13</v>
      </c>
      <c r="H232" s="1">
        <v>44992</v>
      </c>
      <c r="I232" s="1">
        <v>44994</v>
      </c>
      <c r="J232">
        <v>2</v>
      </c>
      <c r="K232">
        <v>2023</v>
      </c>
      <c r="L232">
        <v>3</v>
      </c>
      <c r="M232">
        <v>7</v>
      </c>
      <c r="N232" t="s">
        <v>67</v>
      </c>
      <c r="O232" t="s">
        <v>42</v>
      </c>
      <c r="P232" t="s">
        <v>1635</v>
      </c>
      <c r="Q232" t="s">
        <v>1636</v>
      </c>
      <c r="R232">
        <v>7496802712</v>
      </c>
      <c r="S232" t="s">
        <v>1637</v>
      </c>
      <c r="T232" t="str">
        <f>IF(biosales[[#This Row],[Ship_Delay_Days]]&gt;3,"Delayed","On-Time")</f>
        <v>On-Time</v>
      </c>
      <c r="U232" t="str">
        <f>TEXT(biosales[[#This Row],[Order_Date]],"mmm")</f>
        <v>Mar</v>
      </c>
      <c r="V232" t="str">
        <f>TEXT(biosales[[#This Row],[Order_Date]],"yyyy-mm")</f>
        <v>2023-03</v>
      </c>
    </row>
    <row r="233" spans="1:22" x14ac:dyDescent="0.2">
      <c r="A233" t="s">
        <v>1638</v>
      </c>
      <c r="B233">
        <v>100231</v>
      </c>
      <c r="C233" t="s">
        <v>1639</v>
      </c>
      <c r="D233" t="s">
        <v>1640</v>
      </c>
      <c r="E233" t="s">
        <v>1641</v>
      </c>
      <c r="F233" t="s">
        <v>32</v>
      </c>
      <c r="G233">
        <v>33004.980000000003</v>
      </c>
      <c r="H233" s="1">
        <v>45069</v>
      </c>
      <c r="I233" s="1">
        <v>45073</v>
      </c>
      <c r="J233">
        <v>4</v>
      </c>
      <c r="K233">
        <v>2023</v>
      </c>
      <c r="L233">
        <v>5</v>
      </c>
      <c r="M233">
        <v>23</v>
      </c>
      <c r="N233" t="s">
        <v>33</v>
      </c>
      <c r="O233" t="s">
        <v>24</v>
      </c>
      <c r="P233" t="s">
        <v>1642</v>
      </c>
      <c r="Q233" t="s">
        <v>1643</v>
      </c>
      <c r="R233">
        <v>4290223142</v>
      </c>
      <c r="S233" t="s">
        <v>1644</v>
      </c>
      <c r="T233" t="str">
        <f>IF(biosales[[#This Row],[Ship_Delay_Days]]&gt;3,"Delayed","On-Time")</f>
        <v>Delayed</v>
      </c>
      <c r="U233" t="str">
        <f>TEXT(biosales[[#This Row],[Order_Date]],"mmm")</f>
        <v>May</v>
      </c>
      <c r="V233" t="str">
        <f>TEXT(biosales[[#This Row],[Order_Date]],"yyyy-mm")</f>
        <v>2023-05</v>
      </c>
    </row>
    <row r="234" spans="1:22" x14ac:dyDescent="0.2">
      <c r="A234" t="s">
        <v>1645</v>
      </c>
      <c r="B234">
        <v>100232</v>
      </c>
      <c r="C234" t="s">
        <v>1646</v>
      </c>
      <c r="D234" t="s">
        <v>1647</v>
      </c>
      <c r="E234" t="s">
        <v>1648</v>
      </c>
      <c r="F234" t="s">
        <v>66</v>
      </c>
      <c r="G234">
        <v>1009.23</v>
      </c>
      <c r="H234" s="1">
        <v>45133</v>
      </c>
      <c r="I234" s="1">
        <v>45134</v>
      </c>
      <c r="J234">
        <v>1</v>
      </c>
      <c r="K234">
        <v>2023</v>
      </c>
      <c r="L234">
        <v>7</v>
      </c>
      <c r="M234">
        <v>26</v>
      </c>
      <c r="N234" t="s">
        <v>23</v>
      </c>
      <c r="O234" t="s">
        <v>50</v>
      </c>
      <c r="P234" t="s">
        <v>1649</v>
      </c>
      <c r="Q234" t="s">
        <v>1650</v>
      </c>
      <c r="R234">
        <v>6268766861</v>
      </c>
      <c r="S234" t="s">
        <v>1651</v>
      </c>
      <c r="T234" t="str">
        <f>IF(biosales[[#This Row],[Ship_Delay_Days]]&gt;3,"Delayed","On-Time")</f>
        <v>On-Time</v>
      </c>
      <c r="U234" t="str">
        <f>TEXT(biosales[[#This Row],[Order_Date]],"mmm")</f>
        <v>Jul</v>
      </c>
      <c r="V234" t="str">
        <f>TEXT(biosales[[#This Row],[Order_Date]],"yyyy-mm")</f>
        <v>2023-07</v>
      </c>
    </row>
    <row r="235" spans="1:22" x14ac:dyDescent="0.2">
      <c r="A235" t="s">
        <v>1652</v>
      </c>
      <c r="B235">
        <v>100233</v>
      </c>
      <c r="C235" t="s">
        <v>1653</v>
      </c>
      <c r="D235" t="s">
        <v>1654</v>
      </c>
      <c r="E235" t="s">
        <v>1655</v>
      </c>
      <c r="F235" t="s">
        <v>32</v>
      </c>
      <c r="G235">
        <v>24474.43</v>
      </c>
      <c r="H235" s="1">
        <v>45427</v>
      </c>
      <c r="I235" s="1">
        <v>45434</v>
      </c>
      <c r="J235">
        <v>7</v>
      </c>
      <c r="K235">
        <v>2024</v>
      </c>
      <c r="L235">
        <v>5</v>
      </c>
      <c r="M235">
        <v>15</v>
      </c>
      <c r="N235" t="s">
        <v>41</v>
      </c>
      <c r="O235" t="s">
        <v>24</v>
      </c>
      <c r="P235" t="s">
        <v>1656</v>
      </c>
      <c r="Q235" t="s">
        <v>1657</v>
      </c>
      <c r="R235">
        <v>9444951141</v>
      </c>
      <c r="S235" t="s">
        <v>1658</v>
      </c>
      <c r="T235" t="str">
        <f>IF(biosales[[#This Row],[Ship_Delay_Days]]&gt;3,"Delayed","On-Time")</f>
        <v>Delayed</v>
      </c>
      <c r="U235" t="str">
        <f>TEXT(biosales[[#This Row],[Order_Date]],"mmm")</f>
        <v>May</v>
      </c>
      <c r="V235" t="str">
        <f>TEXT(biosales[[#This Row],[Order_Date]],"yyyy-mm")</f>
        <v>2024-05</v>
      </c>
    </row>
    <row r="236" spans="1:22" x14ac:dyDescent="0.2">
      <c r="A236" t="s">
        <v>1659</v>
      </c>
      <c r="B236">
        <v>100234</v>
      </c>
      <c r="C236" t="s">
        <v>1660</v>
      </c>
      <c r="D236" t="s">
        <v>1661</v>
      </c>
      <c r="E236" t="s">
        <v>1662</v>
      </c>
      <c r="F236" t="s">
        <v>58</v>
      </c>
      <c r="G236">
        <v>37944.129999999997</v>
      </c>
      <c r="H236" s="1">
        <v>45588</v>
      </c>
      <c r="I236" s="1">
        <v>45596</v>
      </c>
      <c r="J236">
        <v>8</v>
      </c>
      <c r="K236">
        <v>2024</v>
      </c>
      <c r="L236">
        <v>10</v>
      </c>
      <c r="M236">
        <v>23</v>
      </c>
      <c r="N236" t="s">
        <v>67</v>
      </c>
      <c r="O236" t="s">
        <v>24</v>
      </c>
      <c r="P236" t="s">
        <v>1663</v>
      </c>
      <c r="Q236" t="s">
        <v>1664</v>
      </c>
      <c r="R236">
        <v>5135238982</v>
      </c>
      <c r="S236" t="s">
        <v>1665</v>
      </c>
      <c r="T236" t="str">
        <f>IF(biosales[[#This Row],[Ship_Delay_Days]]&gt;3,"Delayed","On-Time")</f>
        <v>Delayed</v>
      </c>
      <c r="U236" t="str">
        <f>TEXT(biosales[[#This Row],[Order_Date]],"mmm")</f>
        <v>Oct</v>
      </c>
      <c r="V236" t="str">
        <f>TEXT(biosales[[#This Row],[Order_Date]],"yyyy-mm")</f>
        <v>2024-10</v>
      </c>
    </row>
    <row r="237" spans="1:22" x14ac:dyDescent="0.2">
      <c r="A237" t="s">
        <v>1666</v>
      </c>
      <c r="B237">
        <v>100235</v>
      </c>
      <c r="C237" t="s">
        <v>1667</v>
      </c>
      <c r="D237" t="s">
        <v>1668</v>
      </c>
      <c r="E237" t="s">
        <v>1669</v>
      </c>
      <c r="F237" t="s">
        <v>22</v>
      </c>
      <c r="G237">
        <v>23042.27</v>
      </c>
      <c r="H237" s="1">
        <v>44989</v>
      </c>
      <c r="I237" s="1">
        <v>44997</v>
      </c>
      <c r="J237">
        <v>8</v>
      </c>
      <c r="K237">
        <v>2023</v>
      </c>
      <c r="L237">
        <v>3</v>
      </c>
      <c r="M237">
        <v>4</v>
      </c>
      <c r="N237" t="s">
        <v>23</v>
      </c>
      <c r="O237" t="s">
        <v>24</v>
      </c>
      <c r="P237" t="s">
        <v>1670</v>
      </c>
      <c r="Q237" t="s">
        <v>1671</v>
      </c>
      <c r="R237">
        <v>1293522083</v>
      </c>
      <c r="S237" t="s">
        <v>1672</v>
      </c>
      <c r="T237" t="str">
        <f>IF(biosales[[#This Row],[Ship_Delay_Days]]&gt;3,"Delayed","On-Time")</f>
        <v>Delayed</v>
      </c>
      <c r="U237" t="str">
        <f>TEXT(biosales[[#This Row],[Order_Date]],"mmm")</f>
        <v>Mar</v>
      </c>
      <c r="V237" t="str">
        <f>TEXT(biosales[[#This Row],[Order_Date]],"yyyy-mm")</f>
        <v>2023-03</v>
      </c>
    </row>
    <row r="238" spans="1:22" x14ac:dyDescent="0.2">
      <c r="A238" t="s">
        <v>1673</v>
      </c>
      <c r="B238">
        <v>100236</v>
      </c>
      <c r="C238" t="s">
        <v>1674</v>
      </c>
      <c r="D238" t="s">
        <v>1675</v>
      </c>
      <c r="E238" t="s">
        <v>1676</v>
      </c>
      <c r="F238" t="s">
        <v>32</v>
      </c>
      <c r="G238">
        <v>15762</v>
      </c>
      <c r="H238" s="1">
        <v>45391</v>
      </c>
      <c r="I238" s="1">
        <v>45399</v>
      </c>
      <c r="J238">
        <v>8</v>
      </c>
      <c r="K238">
        <v>2024</v>
      </c>
      <c r="L238">
        <v>4</v>
      </c>
      <c r="M238">
        <v>9</v>
      </c>
      <c r="N238" t="s">
        <v>33</v>
      </c>
      <c r="O238" t="s">
        <v>24</v>
      </c>
      <c r="P238" t="s">
        <v>1677</v>
      </c>
      <c r="Q238" t="s">
        <v>1678</v>
      </c>
      <c r="R238">
        <v>2419091580</v>
      </c>
      <c r="S238" t="s">
        <v>1679</v>
      </c>
      <c r="T238" t="str">
        <f>IF(biosales[[#This Row],[Ship_Delay_Days]]&gt;3,"Delayed","On-Time")</f>
        <v>Delayed</v>
      </c>
      <c r="U238" t="str">
        <f>TEXT(biosales[[#This Row],[Order_Date]],"mmm")</f>
        <v>Apr</v>
      </c>
      <c r="V238" t="str">
        <f>TEXT(biosales[[#This Row],[Order_Date]],"yyyy-mm")</f>
        <v>2024-04</v>
      </c>
    </row>
    <row r="239" spans="1:22" x14ac:dyDescent="0.2">
      <c r="A239" t="s">
        <v>1680</v>
      </c>
      <c r="B239">
        <v>100237</v>
      </c>
      <c r="C239" t="s">
        <v>1681</v>
      </c>
      <c r="D239" t="s">
        <v>1682</v>
      </c>
      <c r="E239" t="s">
        <v>1683</v>
      </c>
      <c r="F239" t="s">
        <v>58</v>
      </c>
      <c r="G239">
        <v>27034.51</v>
      </c>
      <c r="H239" s="1">
        <v>45524</v>
      </c>
      <c r="I239" s="1">
        <v>45532</v>
      </c>
      <c r="J239">
        <v>8</v>
      </c>
      <c r="K239">
        <v>2024</v>
      </c>
      <c r="L239">
        <v>8</v>
      </c>
      <c r="M239">
        <v>20</v>
      </c>
      <c r="N239" t="s">
        <v>23</v>
      </c>
      <c r="O239" t="s">
        <v>42</v>
      </c>
      <c r="P239" t="s">
        <v>1684</v>
      </c>
      <c r="Q239" t="s">
        <v>1685</v>
      </c>
      <c r="R239">
        <v>8970154033</v>
      </c>
      <c r="S239" t="s">
        <v>1686</v>
      </c>
      <c r="T239" t="str">
        <f>IF(biosales[[#This Row],[Ship_Delay_Days]]&gt;3,"Delayed","On-Time")</f>
        <v>Delayed</v>
      </c>
      <c r="U239" t="str">
        <f>TEXT(biosales[[#This Row],[Order_Date]],"mmm")</f>
        <v>Aug</v>
      </c>
      <c r="V239" t="str">
        <f>TEXT(biosales[[#This Row],[Order_Date]],"yyyy-mm")</f>
        <v>2024-08</v>
      </c>
    </row>
    <row r="240" spans="1:22" x14ac:dyDescent="0.2">
      <c r="A240" t="s">
        <v>1687</v>
      </c>
      <c r="B240">
        <v>100238</v>
      </c>
      <c r="C240" t="s">
        <v>1688</v>
      </c>
      <c r="D240" t="s">
        <v>1689</v>
      </c>
      <c r="E240" t="s">
        <v>1690</v>
      </c>
      <c r="F240" t="s">
        <v>58</v>
      </c>
      <c r="G240">
        <v>5599.01</v>
      </c>
      <c r="H240" s="1">
        <v>45587</v>
      </c>
      <c r="I240" s="1">
        <v>45591</v>
      </c>
      <c r="J240">
        <v>4</v>
      </c>
      <c r="K240">
        <v>2024</v>
      </c>
      <c r="L240">
        <v>10</v>
      </c>
      <c r="M240">
        <v>22</v>
      </c>
      <c r="N240" t="s">
        <v>110</v>
      </c>
      <c r="O240" t="s">
        <v>24</v>
      </c>
      <c r="P240" t="s">
        <v>1691</v>
      </c>
      <c r="Q240" t="s">
        <v>1692</v>
      </c>
      <c r="R240">
        <v>1107983879</v>
      </c>
      <c r="S240" t="s">
        <v>1693</v>
      </c>
      <c r="T240" t="str">
        <f>IF(biosales[[#This Row],[Ship_Delay_Days]]&gt;3,"Delayed","On-Time")</f>
        <v>Delayed</v>
      </c>
      <c r="U240" t="str">
        <f>TEXT(biosales[[#This Row],[Order_Date]],"mmm")</f>
        <v>Oct</v>
      </c>
      <c r="V240" t="str">
        <f>TEXT(biosales[[#This Row],[Order_Date]],"yyyy-mm")</f>
        <v>2024-10</v>
      </c>
    </row>
    <row r="241" spans="1:22" x14ac:dyDescent="0.2">
      <c r="A241" t="s">
        <v>1694</v>
      </c>
      <c r="B241">
        <v>100239</v>
      </c>
      <c r="C241" t="s">
        <v>1695</v>
      </c>
      <c r="D241" t="s">
        <v>1696</v>
      </c>
      <c r="E241" t="s">
        <v>1697</v>
      </c>
      <c r="F241" t="s">
        <v>22</v>
      </c>
      <c r="G241">
        <v>7738.66</v>
      </c>
      <c r="H241" s="1">
        <v>45269</v>
      </c>
      <c r="I241" s="1">
        <v>45276</v>
      </c>
      <c r="J241">
        <v>7</v>
      </c>
      <c r="K241">
        <v>2023</v>
      </c>
      <c r="L241">
        <v>12</v>
      </c>
      <c r="M241">
        <v>9</v>
      </c>
      <c r="N241" t="s">
        <v>23</v>
      </c>
      <c r="O241" t="s">
        <v>50</v>
      </c>
      <c r="P241" t="s">
        <v>1698</v>
      </c>
      <c r="Q241" t="s">
        <v>1699</v>
      </c>
      <c r="R241">
        <v>3747084978</v>
      </c>
      <c r="S241" t="s">
        <v>1700</v>
      </c>
      <c r="T241" t="str">
        <f>IF(biosales[[#This Row],[Ship_Delay_Days]]&gt;3,"Delayed","On-Time")</f>
        <v>Delayed</v>
      </c>
      <c r="U241" t="str">
        <f>TEXT(biosales[[#This Row],[Order_Date]],"mmm")</f>
        <v>Dec</v>
      </c>
      <c r="V241" t="str">
        <f>TEXT(biosales[[#This Row],[Order_Date]],"yyyy-mm")</f>
        <v>2023-12</v>
      </c>
    </row>
    <row r="242" spans="1:22" x14ac:dyDescent="0.2">
      <c r="A242" t="s">
        <v>1701</v>
      </c>
      <c r="B242">
        <v>100240</v>
      </c>
      <c r="C242" t="s">
        <v>1702</v>
      </c>
      <c r="D242" t="s">
        <v>1703</v>
      </c>
      <c r="E242" t="s">
        <v>1704</v>
      </c>
      <c r="F242" t="s">
        <v>58</v>
      </c>
      <c r="G242">
        <v>32958.99</v>
      </c>
      <c r="H242" s="1">
        <v>45381</v>
      </c>
      <c r="I242" s="1">
        <v>45384</v>
      </c>
      <c r="J242">
        <v>3</v>
      </c>
      <c r="K242">
        <v>2024</v>
      </c>
      <c r="L242">
        <v>3</v>
      </c>
      <c r="M242">
        <v>30</v>
      </c>
      <c r="N242" t="s">
        <v>41</v>
      </c>
      <c r="O242" t="s">
        <v>50</v>
      </c>
      <c r="P242" t="s">
        <v>1705</v>
      </c>
      <c r="Q242" t="s">
        <v>1706</v>
      </c>
      <c r="R242">
        <v>7326045018</v>
      </c>
      <c r="S242" t="s">
        <v>1707</v>
      </c>
      <c r="T242" t="str">
        <f>IF(biosales[[#This Row],[Ship_Delay_Days]]&gt;3,"Delayed","On-Time")</f>
        <v>On-Time</v>
      </c>
      <c r="U242" t="str">
        <f>TEXT(biosales[[#This Row],[Order_Date]],"mmm")</f>
        <v>Mar</v>
      </c>
      <c r="V242" t="str">
        <f>TEXT(biosales[[#This Row],[Order_Date]],"yyyy-mm")</f>
        <v>2024-03</v>
      </c>
    </row>
    <row r="243" spans="1:22" x14ac:dyDescent="0.2">
      <c r="A243" t="s">
        <v>1708</v>
      </c>
      <c r="B243">
        <v>100241</v>
      </c>
      <c r="C243" t="s">
        <v>1709</v>
      </c>
      <c r="D243" t="s">
        <v>1710</v>
      </c>
      <c r="E243" t="s">
        <v>1711</v>
      </c>
      <c r="F243" t="s">
        <v>66</v>
      </c>
      <c r="G243">
        <v>13465.19</v>
      </c>
      <c r="H243" s="1">
        <v>45287</v>
      </c>
      <c r="I243" s="1">
        <v>45287</v>
      </c>
      <c r="J243">
        <v>0</v>
      </c>
      <c r="K243">
        <v>2023</v>
      </c>
      <c r="L243">
        <v>12</v>
      </c>
      <c r="M243">
        <v>27</v>
      </c>
      <c r="N243" t="s">
        <v>67</v>
      </c>
      <c r="O243" t="s">
        <v>42</v>
      </c>
      <c r="P243" t="s">
        <v>1712</v>
      </c>
      <c r="Q243" t="s">
        <v>1713</v>
      </c>
      <c r="R243">
        <v>5491027161</v>
      </c>
      <c r="S243" t="s">
        <v>1714</v>
      </c>
      <c r="T243" t="str">
        <f>IF(biosales[[#This Row],[Ship_Delay_Days]]&gt;3,"Delayed","On-Time")</f>
        <v>On-Time</v>
      </c>
      <c r="U243" t="str">
        <f>TEXT(biosales[[#This Row],[Order_Date]],"mmm")</f>
        <v>Dec</v>
      </c>
      <c r="V243" t="str">
        <f>TEXT(biosales[[#This Row],[Order_Date]],"yyyy-mm")</f>
        <v>2023-12</v>
      </c>
    </row>
    <row r="244" spans="1:22" x14ac:dyDescent="0.2">
      <c r="A244" t="s">
        <v>1715</v>
      </c>
      <c r="B244">
        <v>100242</v>
      </c>
      <c r="C244" t="s">
        <v>1716</v>
      </c>
      <c r="D244" t="s">
        <v>1717</v>
      </c>
      <c r="E244" t="s">
        <v>1718</v>
      </c>
      <c r="F244" t="s">
        <v>32</v>
      </c>
      <c r="G244">
        <v>23072.799999999999</v>
      </c>
      <c r="H244" s="1">
        <v>45574</v>
      </c>
      <c r="I244" s="1">
        <v>45576</v>
      </c>
      <c r="J244">
        <v>2</v>
      </c>
      <c r="K244">
        <v>2024</v>
      </c>
      <c r="L244">
        <v>10</v>
      </c>
      <c r="M244">
        <v>9</v>
      </c>
      <c r="N244" t="s">
        <v>67</v>
      </c>
      <c r="O244" t="s">
        <v>42</v>
      </c>
      <c r="P244" t="s">
        <v>1719</v>
      </c>
      <c r="Q244" t="s">
        <v>1720</v>
      </c>
      <c r="R244">
        <v>3037053267</v>
      </c>
      <c r="S244" t="s">
        <v>1721</v>
      </c>
      <c r="T244" t="str">
        <f>IF(biosales[[#This Row],[Ship_Delay_Days]]&gt;3,"Delayed","On-Time")</f>
        <v>On-Time</v>
      </c>
      <c r="U244" t="str">
        <f>TEXT(biosales[[#This Row],[Order_Date]],"mmm")</f>
        <v>Oct</v>
      </c>
      <c r="V244" t="str">
        <f>TEXT(biosales[[#This Row],[Order_Date]],"yyyy-mm")</f>
        <v>2024-10</v>
      </c>
    </row>
    <row r="245" spans="1:22" x14ac:dyDescent="0.2">
      <c r="A245" t="s">
        <v>1722</v>
      </c>
      <c r="B245">
        <v>100243</v>
      </c>
      <c r="C245" t="s">
        <v>1723</v>
      </c>
      <c r="D245" t="s">
        <v>1724</v>
      </c>
      <c r="E245" t="s">
        <v>1725</v>
      </c>
      <c r="F245" t="s">
        <v>58</v>
      </c>
      <c r="G245">
        <v>2799.35</v>
      </c>
      <c r="H245" s="1">
        <v>45579</v>
      </c>
      <c r="I245" s="1">
        <v>45584</v>
      </c>
      <c r="J245">
        <v>5</v>
      </c>
      <c r="K245">
        <v>2024</v>
      </c>
      <c r="L245">
        <v>10</v>
      </c>
      <c r="M245">
        <v>14</v>
      </c>
      <c r="N245" t="s">
        <v>23</v>
      </c>
      <c r="O245" t="s">
        <v>42</v>
      </c>
      <c r="P245" t="s">
        <v>1726</v>
      </c>
      <c r="Q245" t="s">
        <v>1727</v>
      </c>
      <c r="R245">
        <v>3456930224</v>
      </c>
      <c r="S245" t="s">
        <v>1728</v>
      </c>
      <c r="T245" t="str">
        <f>IF(biosales[[#This Row],[Ship_Delay_Days]]&gt;3,"Delayed","On-Time")</f>
        <v>Delayed</v>
      </c>
      <c r="U245" t="str">
        <f>TEXT(biosales[[#This Row],[Order_Date]],"mmm")</f>
        <v>Oct</v>
      </c>
      <c r="V245" t="str">
        <f>TEXT(biosales[[#This Row],[Order_Date]],"yyyy-mm")</f>
        <v>2024-10</v>
      </c>
    </row>
    <row r="246" spans="1:22" x14ac:dyDescent="0.2">
      <c r="A246" t="s">
        <v>1729</v>
      </c>
      <c r="B246">
        <v>100244</v>
      </c>
      <c r="C246" t="s">
        <v>1730</v>
      </c>
      <c r="D246" t="s">
        <v>1731</v>
      </c>
      <c r="E246" t="s">
        <v>1732</v>
      </c>
      <c r="F246" t="s">
        <v>22</v>
      </c>
      <c r="G246">
        <v>20453.740000000002</v>
      </c>
      <c r="H246" s="1">
        <v>45244</v>
      </c>
      <c r="I246" s="1">
        <v>45253</v>
      </c>
      <c r="J246">
        <v>9</v>
      </c>
      <c r="K246">
        <v>2023</v>
      </c>
      <c r="L246">
        <v>11</v>
      </c>
      <c r="M246">
        <v>14</v>
      </c>
      <c r="N246" t="s">
        <v>41</v>
      </c>
      <c r="O246" t="s">
        <v>50</v>
      </c>
      <c r="P246" t="s">
        <v>1733</v>
      </c>
      <c r="Q246" t="s">
        <v>1734</v>
      </c>
      <c r="R246">
        <v>1488932183</v>
      </c>
      <c r="S246" t="s">
        <v>1735</v>
      </c>
      <c r="T246" t="str">
        <f>IF(biosales[[#This Row],[Ship_Delay_Days]]&gt;3,"Delayed","On-Time")</f>
        <v>Delayed</v>
      </c>
      <c r="U246" t="str">
        <f>TEXT(biosales[[#This Row],[Order_Date]],"mmm")</f>
        <v>Nov</v>
      </c>
      <c r="V246" t="str">
        <f>TEXT(biosales[[#This Row],[Order_Date]],"yyyy-mm")</f>
        <v>2023-11</v>
      </c>
    </row>
    <row r="247" spans="1:22" x14ac:dyDescent="0.2">
      <c r="A247" t="s">
        <v>1736</v>
      </c>
      <c r="B247">
        <v>100245</v>
      </c>
      <c r="C247" t="s">
        <v>1737</v>
      </c>
      <c r="D247" t="s">
        <v>1738</v>
      </c>
      <c r="E247" t="s">
        <v>1739</v>
      </c>
      <c r="F247" t="s">
        <v>58</v>
      </c>
      <c r="G247">
        <v>25183.78</v>
      </c>
      <c r="H247" s="1">
        <v>45497</v>
      </c>
      <c r="I247" s="1">
        <v>45503</v>
      </c>
      <c r="J247">
        <v>6</v>
      </c>
      <c r="K247">
        <v>2024</v>
      </c>
      <c r="L247">
        <v>7</v>
      </c>
      <c r="M247">
        <v>24</v>
      </c>
      <c r="N247" t="s">
        <v>67</v>
      </c>
      <c r="O247" t="s">
        <v>50</v>
      </c>
      <c r="P247" t="s">
        <v>1740</v>
      </c>
      <c r="Q247" t="s">
        <v>1741</v>
      </c>
      <c r="R247">
        <v>4991857278</v>
      </c>
      <c r="S247" t="s">
        <v>1742</v>
      </c>
      <c r="T247" t="str">
        <f>IF(biosales[[#This Row],[Ship_Delay_Days]]&gt;3,"Delayed","On-Time")</f>
        <v>Delayed</v>
      </c>
      <c r="U247" t="str">
        <f>TEXT(biosales[[#This Row],[Order_Date]],"mmm")</f>
        <v>Jul</v>
      </c>
      <c r="V247" t="str">
        <f>TEXT(biosales[[#This Row],[Order_Date]],"yyyy-mm")</f>
        <v>2024-07</v>
      </c>
    </row>
    <row r="248" spans="1:22" x14ac:dyDescent="0.2">
      <c r="A248" t="s">
        <v>1743</v>
      </c>
      <c r="B248">
        <v>100246</v>
      </c>
      <c r="C248" t="s">
        <v>1744</v>
      </c>
      <c r="D248" t="s">
        <v>1745</v>
      </c>
      <c r="E248" t="s">
        <v>1746</v>
      </c>
      <c r="F248" t="s">
        <v>58</v>
      </c>
      <c r="G248">
        <v>33876.21</v>
      </c>
      <c r="H248" s="1">
        <v>45483</v>
      </c>
      <c r="I248" s="1">
        <v>45483</v>
      </c>
      <c r="J248">
        <v>0</v>
      </c>
      <c r="K248">
        <v>2024</v>
      </c>
      <c r="L248">
        <v>7</v>
      </c>
      <c r="M248">
        <v>10</v>
      </c>
      <c r="N248" t="s">
        <v>67</v>
      </c>
      <c r="O248" t="s">
        <v>42</v>
      </c>
      <c r="P248" t="s">
        <v>1747</v>
      </c>
      <c r="Q248" t="s">
        <v>1748</v>
      </c>
      <c r="R248">
        <v>4538152748</v>
      </c>
      <c r="S248" t="s">
        <v>1749</v>
      </c>
      <c r="T248" t="str">
        <f>IF(biosales[[#This Row],[Ship_Delay_Days]]&gt;3,"Delayed","On-Time")</f>
        <v>On-Time</v>
      </c>
      <c r="U248" t="str">
        <f>TEXT(biosales[[#This Row],[Order_Date]],"mmm")</f>
        <v>Jul</v>
      </c>
      <c r="V248" t="str">
        <f>TEXT(biosales[[#This Row],[Order_Date]],"yyyy-mm")</f>
        <v>2024-07</v>
      </c>
    </row>
    <row r="249" spans="1:22" x14ac:dyDescent="0.2">
      <c r="A249" t="s">
        <v>1750</v>
      </c>
      <c r="B249">
        <v>100247</v>
      </c>
      <c r="C249" t="s">
        <v>1751</v>
      </c>
      <c r="D249" t="s">
        <v>1752</v>
      </c>
      <c r="E249" t="s">
        <v>1753</v>
      </c>
      <c r="F249" t="s">
        <v>58</v>
      </c>
      <c r="G249">
        <v>36161.03</v>
      </c>
      <c r="H249" s="1">
        <v>45029</v>
      </c>
      <c r="I249" s="1">
        <v>45038</v>
      </c>
      <c r="J249">
        <v>9</v>
      </c>
      <c r="K249">
        <v>2023</v>
      </c>
      <c r="L249">
        <v>4</v>
      </c>
      <c r="M249">
        <v>13</v>
      </c>
      <c r="N249" t="s">
        <v>41</v>
      </c>
      <c r="O249" t="s">
        <v>50</v>
      </c>
      <c r="P249" t="s">
        <v>1754</v>
      </c>
      <c r="Q249" t="s">
        <v>1755</v>
      </c>
      <c r="R249">
        <v>3593281710</v>
      </c>
      <c r="S249" t="s">
        <v>1756</v>
      </c>
      <c r="T249" t="str">
        <f>IF(biosales[[#This Row],[Ship_Delay_Days]]&gt;3,"Delayed","On-Time")</f>
        <v>Delayed</v>
      </c>
      <c r="U249" t="str">
        <f>TEXT(biosales[[#This Row],[Order_Date]],"mmm")</f>
        <v>Apr</v>
      </c>
      <c r="V249" t="str">
        <f>TEXT(biosales[[#This Row],[Order_Date]],"yyyy-mm")</f>
        <v>2023-04</v>
      </c>
    </row>
    <row r="250" spans="1:22" x14ac:dyDescent="0.2">
      <c r="A250" t="s">
        <v>1757</v>
      </c>
      <c r="B250">
        <v>100248</v>
      </c>
      <c r="C250" t="s">
        <v>1758</v>
      </c>
      <c r="D250" t="s">
        <v>1759</v>
      </c>
      <c r="E250" t="s">
        <v>1760</v>
      </c>
      <c r="F250" t="s">
        <v>58</v>
      </c>
      <c r="G250">
        <v>23355.59</v>
      </c>
      <c r="H250" s="1">
        <v>45584</v>
      </c>
      <c r="I250" s="1">
        <v>45585</v>
      </c>
      <c r="J250">
        <v>1</v>
      </c>
      <c r="K250">
        <v>2024</v>
      </c>
      <c r="L250">
        <v>10</v>
      </c>
      <c r="M250">
        <v>19</v>
      </c>
      <c r="N250" t="s">
        <v>67</v>
      </c>
      <c r="O250" t="s">
        <v>42</v>
      </c>
      <c r="P250" t="s">
        <v>1470</v>
      </c>
      <c r="Q250" t="s">
        <v>1761</v>
      </c>
      <c r="R250">
        <v>2736196427</v>
      </c>
      <c r="S250" t="s">
        <v>1762</v>
      </c>
      <c r="T250" t="str">
        <f>IF(biosales[[#This Row],[Ship_Delay_Days]]&gt;3,"Delayed","On-Time")</f>
        <v>On-Time</v>
      </c>
      <c r="U250" t="str">
        <f>TEXT(biosales[[#This Row],[Order_Date]],"mmm")</f>
        <v>Oct</v>
      </c>
      <c r="V250" t="str">
        <f>TEXT(biosales[[#This Row],[Order_Date]],"yyyy-mm")</f>
        <v>2024-10</v>
      </c>
    </row>
    <row r="251" spans="1:22" x14ac:dyDescent="0.2">
      <c r="A251" t="s">
        <v>1763</v>
      </c>
      <c r="B251">
        <v>100249</v>
      </c>
      <c r="C251" t="s">
        <v>1764</v>
      </c>
      <c r="D251" t="s">
        <v>1765</v>
      </c>
      <c r="E251" t="s">
        <v>1766</v>
      </c>
      <c r="F251" t="s">
        <v>66</v>
      </c>
      <c r="G251">
        <v>32676.05</v>
      </c>
      <c r="H251" s="1">
        <v>45581</v>
      </c>
      <c r="I251" s="1">
        <v>45589</v>
      </c>
      <c r="J251">
        <v>8</v>
      </c>
      <c r="K251">
        <v>2024</v>
      </c>
      <c r="L251">
        <v>10</v>
      </c>
      <c r="M251">
        <v>16</v>
      </c>
      <c r="N251" t="s">
        <v>41</v>
      </c>
      <c r="O251" t="s">
        <v>24</v>
      </c>
      <c r="P251" t="s">
        <v>1767</v>
      </c>
      <c r="Q251" t="s">
        <v>1768</v>
      </c>
      <c r="R251">
        <v>5792056520</v>
      </c>
      <c r="S251" t="s">
        <v>1769</v>
      </c>
      <c r="T251" t="str">
        <f>IF(biosales[[#This Row],[Ship_Delay_Days]]&gt;3,"Delayed","On-Time")</f>
        <v>Delayed</v>
      </c>
      <c r="U251" t="str">
        <f>TEXT(biosales[[#This Row],[Order_Date]],"mmm")</f>
        <v>Oct</v>
      </c>
      <c r="V251" t="str">
        <f>TEXT(biosales[[#This Row],[Order_Date]],"yyyy-mm")</f>
        <v>2024-10</v>
      </c>
    </row>
    <row r="252" spans="1:22" x14ac:dyDescent="0.2">
      <c r="A252" t="s">
        <v>1770</v>
      </c>
      <c r="B252">
        <v>100250</v>
      </c>
      <c r="C252" t="s">
        <v>1771</v>
      </c>
      <c r="D252" t="s">
        <v>1772</v>
      </c>
      <c r="E252" t="s">
        <v>1773</v>
      </c>
      <c r="F252" t="s">
        <v>58</v>
      </c>
      <c r="G252">
        <v>27164.41</v>
      </c>
      <c r="H252" s="1">
        <v>45010</v>
      </c>
      <c r="I252" s="1">
        <v>45015</v>
      </c>
      <c r="J252">
        <v>5</v>
      </c>
      <c r="K252">
        <v>2023</v>
      </c>
      <c r="L252">
        <v>3</v>
      </c>
      <c r="M252">
        <v>25</v>
      </c>
      <c r="N252" t="s">
        <v>67</v>
      </c>
      <c r="O252" t="s">
        <v>42</v>
      </c>
      <c r="P252" t="s">
        <v>1774</v>
      </c>
      <c r="Q252" t="s">
        <v>1775</v>
      </c>
      <c r="R252">
        <v>3984497064</v>
      </c>
      <c r="S252" t="s">
        <v>1776</v>
      </c>
      <c r="T252" t="str">
        <f>IF(biosales[[#This Row],[Ship_Delay_Days]]&gt;3,"Delayed","On-Time")</f>
        <v>Delayed</v>
      </c>
      <c r="U252" t="str">
        <f>TEXT(biosales[[#This Row],[Order_Date]],"mmm")</f>
        <v>Mar</v>
      </c>
      <c r="V252" t="str">
        <f>TEXT(biosales[[#This Row],[Order_Date]],"yyyy-mm")</f>
        <v>2023-03</v>
      </c>
    </row>
    <row r="253" spans="1:22" x14ac:dyDescent="0.2">
      <c r="A253" t="s">
        <v>1777</v>
      </c>
      <c r="B253">
        <v>100251</v>
      </c>
      <c r="C253" t="s">
        <v>1778</v>
      </c>
      <c r="D253" t="s">
        <v>1779</v>
      </c>
      <c r="E253" t="s">
        <v>1780</v>
      </c>
      <c r="F253" t="s">
        <v>22</v>
      </c>
      <c r="G253">
        <v>29282.79</v>
      </c>
      <c r="H253" s="1">
        <v>45194</v>
      </c>
      <c r="I253" s="1">
        <v>45196</v>
      </c>
      <c r="J253">
        <v>2</v>
      </c>
      <c r="K253">
        <v>2023</v>
      </c>
      <c r="L253">
        <v>9</v>
      </c>
      <c r="M253">
        <v>25</v>
      </c>
      <c r="N253" t="s">
        <v>110</v>
      </c>
      <c r="O253" t="s">
        <v>24</v>
      </c>
      <c r="P253" t="s">
        <v>1781</v>
      </c>
      <c r="Q253" t="s">
        <v>1782</v>
      </c>
      <c r="R253">
        <v>1927933566</v>
      </c>
      <c r="S253" t="s">
        <v>1257</v>
      </c>
      <c r="T253" t="str">
        <f>IF(biosales[[#This Row],[Ship_Delay_Days]]&gt;3,"Delayed","On-Time")</f>
        <v>On-Time</v>
      </c>
      <c r="U253" t="str">
        <f>TEXT(biosales[[#This Row],[Order_Date]],"mmm")</f>
        <v>Sep</v>
      </c>
      <c r="V253" t="str">
        <f>TEXT(biosales[[#This Row],[Order_Date]],"yyyy-mm")</f>
        <v>2023-09</v>
      </c>
    </row>
    <row r="254" spans="1:22" x14ac:dyDescent="0.2">
      <c r="A254" t="s">
        <v>1783</v>
      </c>
      <c r="B254">
        <v>100252</v>
      </c>
      <c r="C254" t="s">
        <v>1784</v>
      </c>
      <c r="D254" t="s">
        <v>1785</v>
      </c>
      <c r="E254" t="s">
        <v>1786</v>
      </c>
      <c r="F254" t="s">
        <v>66</v>
      </c>
      <c r="G254">
        <v>42740.22</v>
      </c>
      <c r="H254" s="1">
        <v>45334</v>
      </c>
      <c r="I254" s="1">
        <v>45342</v>
      </c>
      <c r="J254">
        <v>8</v>
      </c>
      <c r="K254">
        <v>2024</v>
      </c>
      <c r="L254">
        <v>2</v>
      </c>
      <c r="M254">
        <v>12</v>
      </c>
      <c r="N254" t="s">
        <v>33</v>
      </c>
      <c r="O254" t="s">
        <v>42</v>
      </c>
      <c r="P254" t="s">
        <v>1787</v>
      </c>
      <c r="Q254" t="s">
        <v>1788</v>
      </c>
      <c r="R254">
        <v>2182753142</v>
      </c>
      <c r="S254" t="s">
        <v>1789</v>
      </c>
      <c r="T254" t="str">
        <f>IF(biosales[[#This Row],[Ship_Delay_Days]]&gt;3,"Delayed","On-Time")</f>
        <v>Delayed</v>
      </c>
      <c r="U254" t="str">
        <f>TEXT(biosales[[#This Row],[Order_Date]],"mmm")</f>
        <v>Feb</v>
      </c>
      <c r="V254" t="str">
        <f>TEXT(biosales[[#This Row],[Order_Date]],"yyyy-mm")</f>
        <v>2024-02</v>
      </c>
    </row>
    <row r="255" spans="1:22" x14ac:dyDescent="0.2">
      <c r="A255" t="s">
        <v>1790</v>
      </c>
      <c r="B255">
        <v>100253</v>
      </c>
      <c r="C255" t="s">
        <v>1791</v>
      </c>
      <c r="D255" t="s">
        <v>1792</v>
      </c>
      <c r="E255" t="s">
        <v>1793</v>
      </c>
      <c r="F255" t="s">
        <v>22</v>
      </c>
      <c r="G255">
        <v>43020.55</v>
      </c>
      <c r="H255" s="1">
        <v>45560</v>
      </c>
      <c r="I255" s="1">
        <v>45561</v>
      </c>
      <c r="J255">
        <v>1</v>
      </c>
      <c r="K255">
        <v>2024</v>
      </c>
      <c r="L255">
        <v>9</v>
      </c>
      <c r="M255">
        <v>25</v>
      </c>
      <c r="N255" t="s">
        <v>23</v>
      </c>
      <c r="O255" t="s">
        <v>24</v>
      </c>
      <c r="P255" t="s">
        <v>1794</v>
      </c>
      <c r="Q255" t="s">
        <v>1795</v>
      </c>
      <c r="R255">
        <v>6884329978</v>
      </c>
      <c r="S255" t="s">
        <v>1796</v>
      </c>
      <c r="T255" t="str">
        <f>IF(biosales[[#This Row],[Ship_Delay_Days]]&gt;3,"Delayed","On-Time")</f>
        <v>On-Time</v>
      </c>
      <c r="U255" t="str">
        <f>TEXT(biosales[[#This Row],[Order_Date]],"mmm")</f>
        <v>Sep</v>
      </c>
      <c r="V255" t="str">
        <f>TEXT(biosales[[#This Row],[Order_Date]],"yyyy-mm")</f>
        <v>2024-09</v>
      </c>
    </row>
    <row r="256" spans="1:22" x14ac:dyDescent="0.2">
      <c r="A256" t="s">
        <v>1797</v>
      </c>
      <c r="B256">
        <v>100254</v>
      </c>
      <c r="C256" t="s">
        <v>1798</v>
      </c>
      <c r="D256" t="s">
        <v>1799</v>
      </c>
      <c r="E256" t="s">
        <v>1800</v>
      </c>
      <c r="F256" t="s">
        <v>32</v>
      </c>
      <c r="G256">
        <v>22095.94</v>
      </c>
      <c r="H256" s="1">
        <v>45538</v>
      </c>
      <c r="I256" s="1">
        <v>45538</v>
      </c>
      <c r="J256">
        <v>0</v>
      </c>
      <c r="K256">
        <v>2024</v>
      </c>
      <c r="L256">
        <v>9</v>
      </c>
      <c r="M256">
        <v>3</v>
      </c>
      <c r="N256" t="s">
        <v>23</v>
      </c>
      <c r="O256" t="s">
        <v>24</v>
      </c>
      <c r="P256" t="s">
        <v>1801</v>
      </c>
      <c r="Q256" t="s">
        <v>1802</v>
      </c>
      <c r="R256">
        <v>5065806894</v>
      </c>
      <c r="S256" t="s">
        <v>1803</v>
      </c>
      <c r="T256" t="str">
        <f>IF(biosales[[#This Row],[Ship_Delay_Days]]&gt;3,"Delayed","On-Time")</f>
        <v>On-Time</v>
      </c>
      <c r="U256" t="str">
        <f>TEXT(biosales[[#This Row],[Order_Date]],"mmm")</f>
        <v>Sep</v>
      </c>
      <c r="V256" t="str">
        <f>TEXT(biosales[[#This Row],[Order_Date]],"yyyy-mm")</f>
        <v>2024-09</v>
      </c>
    </row>
    <row r="257" spans="1:22" x14ac:dyDescent="0.2">
      <c r="A257" t="s">
        <v>1804</v>
      </c>
      <c r="B257">
        <v>100255</v>
      </c>
      <c r="C257" t="s">
        <v>1805</v>
      </c>
      <c r="D257" t="s">
        <v>1806</v>
      </c>
      <c r="E257" t="s">
        <v>1807</v>
      </c>
      <c r="F257" t="s">
        <v>22</v>
      </c>
      <c r="G257">
        <v>1328.81</v>
      </c>
      <c r="H257" s="1">
        <v>45595</v>
      </c>
      <c r="I257" s="1">
        <v>45604</v>
      </c>
      <c r="J257">
        <v>9</v>
      </c>
      <c r="K257">
        <v>2024</v>
      </c>
      <c r="L257">
        <v>10</v>
      </c>
      <c r="M257">
        <v>30</v>
      </c>
      <c r="N257" t="s">
        <v>110</v>
      </c>
      <c r="O257" t="s">
        <v>24</v>
      </c>
      <c r="P257" t="s">
        <v>1808</v>
      </c>
      <c r="Q257" t="s">
        <v>1809</v>
      </c>
      <c r="R257">
        <v>3280994183</v>
      </c>
      <c r="S257" t="s">
        <v>1810</v>
      </c>
      <c r="T257" t="str">
        <f>IF(biosales[[#This Row],[Ship_Delay_Days]]&gt;3,"Delayed","On-Time")</f>
        <v>Delayed</v>
      </c>
      <c r="U257" t="str">
        <f>TEXT(biosales[[#This Row],[Order_Date]],"mmm")</f>
        <v>Oct</v>
      </c>
      <c r="V257" t="str">
        <f>TEXT(biosales[[#This Row],[Order_Date]],"yyyy-mm")</f>
        <v>2024-10</v>
      </c>
    </row>
    <row r="258" spans="1:22" x14ac:dyDescent="0.2">
      <c r="A258" t="s">
        <v>1811</v>
      </c>
      <c r="B258">
        <v>100256</v>
      </c>
      <c r="C258" t="s">
        <v>1812</v>
      </c>
      <c r="D258" t="s">
        <v>1813</v>
      </c>
      <c r="E258" t="s">
        <v>1814</v>
      </c>
      <c r="F258" t="s">
        <v>22</v>
      </c>
      <c r="G258">
        <v>7887.1</v>
      </c>
      <c r="H258" s="1">
        <v>45614</v>
      </c>
      <c r="I258" s="1">
        <v>45617</v>
      </c>
      <c r="J258">
        <v>3</v>
      </c>
      <c r="K258">
        <v>2024</v>
      </c>
      <c r="L258">
        <v>11</v>
      </c>
      <c r="M258">
        <v>18</v>
      </c>
      <c r="N258" t="s">
        <v>41</v>
      </c>
      <c r="O258" t="s">
        <v>24</v>
      </c>
      <c r="P258" t="s">
        <v>1815</v>
      </c>
      <c r="Q258" t="s">
        <v>839</v>
      </c>
      <c r="R258">
        <v>9270549354</v>
      </c>
      <c r="S258" t="s">
        <v>1816</v>
      </c>
      <c r="T258" t="str">
        <f>IF(biosales[[#This Row],[Ship_Delay_Days]]&gt;3,"Delayed","On-Time")</f>
        <v>On-Time</v>
      </c>
      <c r="U258" t="str">
        <f>TEXT(biosales[[#This Row],[Order_Date]],"mmm")</f>
        <v>Nov</v>
      </c>
      <c r="V258" t="str">
        <f>TEXT(biosales[[#This Row],[Order_Date]],"yyyy-mm")</f>
        <v>2024-11</v>
      </c>
    </row>
    <row r="259" spans="1:22" x14ac:dyDescent="0.2">
      <c r="A259" t="s">
        <v>1817</v>
      </c>
      <c r="B259">
        <v>100257</v>
      </c>
      <c r="C259" t="s">
        <v>1818</v>
      </c>
      <c r="D259" t="s">
        <v>1819</v>
      </c>
      <c r="E259" t="s">
        <v>1820</v>
      </c>
      <c r="F259" t="s">
        <v>58</v>
      </c>
      <c r="G259">
        <v>45104.08</v>
      </c>
      <c r="H259" s="1">
        <v>45160</v>
      </c>
      <c r="I259" s="1">
        <v>45162</v>
      </c>
      <c r="J259">
        <v>2</v>
      </c>
      <c r="K259">
        <v>2023</v>
      </c>
      <c r="L259">
        <v>8</v>
      </c>
      <c r="M259">
        <v>22</v>
      </c>
      <c r="N259" t="s">
        <v>110</v>
      </c>
      <c r="O259" t="s">
        <v>50</v>
      </c>
      <c r="P259" t="s">
        <v>1821</v>
      </c>
      <c r="Q259" t="s">
        <v>1822</v>
      </c>
      <c r="R259">
        <v>6904736379</v>
      </c>
      <c r="S259" t="s">
        <v>1823</v>
      </c>
      <c r="T259" t="str">
        <f>IF(biosales[[#This Row],[Ship_Delay_Days]]&gt;3,"Delayed","On-Time")</f>
        <v>On-Time</v>
      </c>
      <c r="U259" t="str">
        <f>TEXT(biosales[[#This Row],[Order_Date]],"mmm")</f>
        <v>Aug</v>
      </c>
      <c r="V259" t="str">
        <f>TEXT(biosales[[#This Row],[Order_Date]],"yyyy-mm")</f>
        <v>2023-08</v>
      </c>
    </row>
    <row r="260" spans="1:22" x14ac:dyDescent="0.2">
      <c r="A260" t="s">
        <v>1824</v>
      </c>
      <c r="B260">
        <v>100258</v>
      </c>
      <c r="C260" t="s">
        <v>1825</v>
      </c>
      <c r="D260" t="s">
        <v>1826</v>
      </c>
      <c r="E260" t="s">
        <v>1827</v>
      </c>
      <c r="F260" t="s">
        <v>58</v>
      </c>
      <c r="G260">
        <v>41508.660000000003</v>
      </c>
      <c r="H260" s="1">
        <v>44961</v>
      </c>
      <c r="I260" s="1">
        <v>44967</v>
      </c>
      <c r="J260">
        <v>6</v>
      </c>
      <c r="K260">
        <v>2023</v>
      </c>
      <c r="L260">
        <v>2</v>
      </c>
      <c r="M260">
        <v>4</v>
      </c>
      <c r="N260" t="s">
        <v>33</v>
      </c>
      <c r="O260" t="s">
        <v>50</v>
      </c>
      <c r="P260" t="s">
        <v>1828</v>
      </c>
      <c r="Q260" t="s">
        <v>1829</v>
      </c>
      <c r="R260">
        <v>3606518330</v>
      </c>
      <c r="S260" t="s">
        <v>1830</v>
      </c>
      <c r="T260" t="str">
        <f>IF(biosales[[#This Row],[Ship_Delay_Days]]&gt;3,"Delayed","On-Time")</f>
        <v>Delayed</v>
      </c>
      <c r="U260" t="str">
        <f>TEXT(biosales[[#This Row],[Order_Date]],"mmm")</f>
        <v>Feb</v>
      </c>
      <c r="V260" t="str">
        <f>TEXT(biosales[[#This Row],[Order_Date]],"yyyy-mm")</f>
        <v>2023-02</v>
      </c>
    </row>
    <row r="261" spans="1:22" x14ac:dyDescent="0.2">
      <c r="A261" t="s">
        <v>1831</v>
      </c>
      <c r="B261">
        <v>100259</v>
      </c>
      <c r="C261" t="s">
        <v>1832</v>
      </c>
      <c r="D261" t="s">
        <v>1833</v>
      </c>
      <c r="E261" t="s">
        <v>1834</v>
      </c>
      <c r="F261" t="s">
        <v>66</v>
      </c>
      <c r="G261">
        <v>17678.97</v>
      </c>
      <c r="H261" s="1">
        <v>45564</v>
      </c>
      <c r="I261" s="1">
        <v>45567</v>
      </c>
      <c r="J261">
        <v>3</v>
      </c>
      <c r="K261">
        <v>2024</v>
      </c>
      <c r="L261">
        <v>9</v>
      </c>
      <c r="M261">
        <v>29</v>
      </c>
      <c r="N261" t="s">
        <v>41</v>
      </c>
      <c r="O261" t="s">
        <v>50</v>
      </c>
      <c r="P261" t="s">
        <v>1835</v>
      </c>
      <c r="Q261" t="s">
        <v>1836</v>
      </c>
      <c r="R261">
        <v>3326604449</v>
      </c>
      <c r="S261" t="s">
        <v>1837</v>
      </c>
      <c r="T261" t="str">
        <f>IF(biosales[[#This Row],[Ship_Delay_Days]]&gt;3,"Delayed","On-Time")</f>
        <v>On-Time</v>
      </c>
      <c r="U261" t="str">
        <f>TEXT(biosales[[#This Row],[Order_Date]],"mmm")</f>
        <v>Sep</v>
      </c>
      <c r="V261" t="str">
        <f>TEXT(biosales[[#This Row],[Order_Date]],"yyyy-mm")</f>
        <v>2024-09</v>
      </c>
    </row>
    <row r="262" spans="1:22" x14ac:dyDescent="0.2">
      <c r="A262" t="s">
        <v>1838</v>
      </c>
      <c r="B262">
        <v>100260</v>
      </c>
      <c r="C262" t="s">
        <v>1839</v>
      </c>
      <c r="D262" t="s">
        <v>1840</v>
      </c>
      <c r="E262" t="s">
        <v>1841</v>
      </c>
      <c r="F262" t="s">
        <v>66</v>
      </c>
      <c r="G262">
        <v>13707.41</v>
      </c>
      <c r="H262" s="1">
        <v>45305</v>
      </c>
      <c r="I262" s="1">
        <v>45311</v>
      </c>
      <c r="J262">
        <v>6</v>
      </c>
      <c r="K262">
        <v>2024</v>
      </c>
      <c r="L262">
        <v>1</v>
      </c>
      <c r="M262">
        <v>14</v>
      </c>
      <c r="N262" t="s">
        <v>110</v>
      </c>
      <c r="O262" t="s">
        <v>42</v>
      </c>
      <c r="P262" t="s">
        <v>1842</v>
      </c>
      <c r="Q262" t="s">
        <v>1843</v>
      </c>
      <c r="R262">
        <v>3179465556</v>
      </c>
      <c r="S262" t="s">
        <v>1844</v>
      </c>
      <c r="T262" t="str">
        <f>IF(biosales[[#This Row],[Ship_Delay_Days]]&gt;3,"Delayed","On-Time")</f>
        <v>Delayed</v>
      </c>
      <c r="U262" t="str">
        <f>TEXT(biosales[[#This Row],[Order_Date]],"mmm")</f>
        <v>Jan</v>
      </c>
      <c r="V262" t="str">
        <f>TEXT(biosales[[#This Row],[Order_Date]],"yyyy-mm")</f>
        <v>2024-01</v>
      </c>
    </row>
    <row r="263" spans="1:22" x14ac:dyDescent="0.2">
      <c r="A263" t="s">
        <v>1845</v>
      </c>
      <c r="B263">
        <v>100261</v>
      </c>
      <c r="C263" t="s">
        <v>1846</v>
      </c>
      <c r="D263" t="s">
        <v>1847</v>
      </c>
      <c r="E263" t="s">
        <v>1848</v>
      </c>
      <c r="F263" t="s">
        <v>22</v>
      </c>
      <c r="G263">
        <v>27696.560000000001</v>
      </c>
      <c r="H263" s="1">
        <v>45309</v>
      </c>
      <c r="I263" s="1">
        <v>45313</v>
      </c>
      <c r="J263">
        <v>4</v>
      </c>
      <c r="K263">
        <v>2024</v>
      </c>
      <c r="L263">
        <v>1</v>
      </c>
      <c r="M263">
        <v>18</v>
      </c>
      <c r="N263" t="s">
        <v>67</v>
      </c>
      <c r="O263" t="s">
        <v>42</v>
      </c>
      <c r="P263" t="s">
        <v>1849</v>
      </c>
      <c r="Q263" t="s">
        <v>1850</v>
      </c>
      <c r="R263">
        <v>2907153378</v>
      </c>
      <c r="S263" t="s">
        <v>1851</v>
      </c>
      <c r="T263" t="str">
        <f>IF(biosales[[#This Row],[Ship_Delay_Days]]&gt;3,"Delayed","On-Time")</f>
        <v>Delayed</v>
      </c>
      <c r="U263" t="str">
        <f>TEXT(biosales[[#This Row],[Order_Date]],"mmm")</f>
        <v>Jan</v>
      </c>
      <c r="V263" t="str">
        <f>TEXT(biosales[[#This Row],[Order_Date]],"yyyy-mm")</f>
        <v>2024-01</v>
      </c>
    </row>
    <row r="264" spans="1:22" x14ac:dyDescent="0.2">
      <c r="A264" t="s">
        <v>1852</v>
      </c>
      <c r="B264">
        <v>100262</v>
      </c>
      <c r="C264" t="s">
        <v>1853</v>
      </c>
      <c r="D264" t="s">
        <v>1854</v>
      </c>
      <c r="E264" t="s">
        <v>1855</v>
      </c>
      <c r="F264" t="s">
        <v>22</v>
      </c>
      <c r="G264">
        <v>44135.42</v>
      </c>
      <c r="H264" s="1">
        <v>45037</v>
      </c>
      <c r="I264" s="1">
        <v>45038</v>
      </c>
      <c r="J264">
        <v>1</v>
      </c>
      <c r="K264">
        <v>2023</v>
      </c>
      <c r="L264">
        <v>4</v>
      </c>
      <c r="M264">
        <v>21</v>
      </c>
      <c r="N264" t="s">
        <v>110</v>
      </c>
      <c r="O264" t="s">
        <v>42</v>
      </c>
      <c r="P264" t="s">
        <v>1856</v>
      </c>
      <c r="Q264" t="s">
        <v>1857</v>
      </c>
      <c r="R264">
        <v>3042454672</v>
      </c>
      <c r="S264" t="s">
        <v>1858</v>
      </c>
      <c r="T264" t="str">
        <f>IF(biosales[[#This Row],[Ship_Delay_Days]]&gt;3,"Delayed","On-Time")</f>
        <v>On-Time</v>
      </c>
      <c r="U264" t="str">
        <f>TEXT(biosales[[#This Row],[Order_Date]],"mmm")</f>
        <v>Apr</v>
      </c>
      <c r="V264" t="str">
        <f>TEXT(biosales[[#This Row],[Order_Date]],"yyyy-mm")</f>
        <v>2023-04</v>
      </c>
    </row>
    <row r="265" spans="1:22" x14ac:dyDescent="0.2">
      <c r="A265" t="s">
        <v>1859</v>
      </c>
      <c r="B265">
        <v>100263</v>
      </c>
      <c r="C265" t="s">
        <v>1860</v>
      </c>
      <c r="D265" t="s">
        <v>1861</v>
      </c>
      <c r="E265" t="s">
        <v>1862</v>
      </c>
      <c r="F265" t="s">
        <v>58</v>
      </c>
      <c r="G265">
        <v>30057.71</v>
      </c>
      <c r="H265" s="1">
        <v>45090</v>
      </c>
      <c r="I265" s="1">
        <v>45095</v>
      </c>
      <c r="J265">
        <v>5</v>
      </c>
      <c r="K265">
        <v>2023</v>
      </c>
      <c r="L265">
        <v>6</v>
      </c>
      <c r="M265">
        <v>13</v>
      </c>
      <c r="N265" t="s">
        <v>41</v>
      </c>
      <c r="O265" t="s">
        <v>50</v>
      </c>
      <c r="P265" t="s">
        <v>1863</v>
      </c>
      <c r="Q265" t="s">
        <v>1864</v>
      </c>
      <c r="R265">
        <v>5856114836</v>
      </c>
      <c r="S265" t="s">
        <v>1865</v>
      </c>
      <c r="T265" t="str">
        <f>IF(biosales[[#This Row],[Ship_Delay_Days]]&gt;3,"Delayed","On-Time")</f>
        <v>Delayed</v>
      </c>
      <c r="U265" t="str">
        <f>TEXT(biosales[[#This Row],[Order_Date]],"mmm")</f>
        <v>Jun</v>
      </c>
      <c r="V265" t="str">
        <f>TEXT(biosales[[#This Row],[Order_Date]],"yyyy-mm")</f>
        <v>2023-06</v>
      </c>
    </row>
    <row r="266" spans="1:22" x14ac:dyDescent="0.2">
      <c r="A266" t="s">
        <v>1866</v>
      </c>
      <c r="B266">
        <v>100264</v>
      </c>
      <c r="C266" t="s">
        <v>1867</v>
      </c>
      <c r="D266" t="s">
        <v>1868</v>
      </c>
      <c r="E266" t="s">
        <v>1869</v>
      </c>
      <c r="F266" t="s">
        <v>22</v>
      </c>
      <c r="G266">
        <v>14512.61</v>
      </c>
      <c r="H266" s="1">
        <v>45321</v>
      </c>
      <c r="I266" s="1">
        <v>45327</v>
      </c>
      <c r="J266">
        <v>6</v>
      </c>
      <c r="K266">
        <v>2024</v>
      </c>
      <c r="L266">
        <v>1</v>
      </c>
      <c r="M266">
        <v>30</v>
      </c>
      <c r="N266" t="s">
        <v>33</v>
      </c>
      <c r="O266" t="s">
        <v>24</v>
      </c>
      <c r="P266" t="s">
        <v>1870</v>
      </c>
      <c r="Q266" t="s">
        <v>1871</v>
      </c>
      <c r="R266">
        <v>7405592291</v>
      </c>
      <c r="S266" t="s">
        <v>1872</v>
      </c>
      <c r="T266" t="str">
        <f>IF(biosales[[#This Row],[Ship_Delay_Days]]&gt;3,"Delayed","On-Time")</f>
        <v>Delayed</v>
      </c>
      <c r="U266" t="str">
        <f>TEXT(biosales[[#This Row],[Order_Date]],"mmm")</f>
        <v>Jan</v>
      </c>
      <c r="V266" t="str">
        <f>TEXT(biosales[[#This Row],[Order_Date]],"yyyy-mm")</f>
        <v>2024-01</v>
      </c>
    </row>
    <row r="267" spans="1:22" x14ac:dyDescent="0.2">
      <c r="A267" t="s">
        <v>1873</v>
      </c>
      <c r="B267">
        <v>100265</v>
      </c>
      <c r="C267" t="s">
        <v>1128</v>
      </c>
      <c r="D267" t="s">
        <v>1874</v>
      </c>
      <c r="E267" t="s">
        <v>1875</v>
      </c>
      <c r="F267" t="s">
        <v>32</v>
      </c>
      <c r="G267">
        <v>19940.48</v>
      </c>
      <c r="H267" s="1">
        <v>45513</v>
      </c>
      <c r="I267" s="1">
        <v>45513</v>
      </c>
      <c r="J267">
        <v>0</v>
      </c>
      <c r="K267">
        <v>2024</v>
      </c>
      <c r="L267">
        <v>8</v>
      </c>
      <c r="M267">
        <v>9</v>
      </c>
      <c r="N267" t="s">
        <v>67</v>
      </c>
      <c r="O267" t="s">
        <v>24</v>
      </c>
      <c r="P267" t="s">
        <v>1876</v>
      </c>
      <c r="Q267" t="s">
        <v>1877</v>
      </c>
      <c r="R267">
        <v>8411895760</v>
      </c>
      <c r="S267" t="s">
        <v>1878</v>
      </c>
      <c r="T267" t="str">
        <f>IF(biosales[[#This Row],[Ship_Delay_Days]]&gt;3,"Delayed","On-Time")</f>
        <v>On-Time</v>
      </c>
      <c r="U267" t="str">
        <f>TEXT(biosales[[#This Row],[Order_Date]],"mmm")</f>
        <v>Aug</v>
      </c>
      <c r="V267" t="str">
        <f>TEXT(biosales[[#This Row],[Order_Date]],"yyyy-mm")</f>
        <v>2024-08</v>
      </c>
    </row>
    <row r="268" spans="1:22" x14ac:dyDescent="0.2">
      <c r="A268" t="s">
        <v>1879</v>
      </c>
      <c r="B268">
        <v>100266</v>
      </c>
      <c r="C268" t="s">
        <v>1880</v>
      </c>
      <c r="D268" t="s">
        <v>1881</v>
      </c>
      <c r="E268" t="s">
        <v>1882</v>
      </c>
      <c r="F268" t="s">
        <v>32</v>
      </c>
      <c r="G268">
        <v>29102.92</v>
      </c>
      <c r="H268" s="1">
        <v>45008</v>
      </c>
      <c r="I268" s="1">
        <v>45010</v>
      </c>
      <c r="J268">
        <v>2</v>
      </c>
      <c r="K268">
        <v>2023</v>
      </c>
      <c r="L268">
        <v>3</v>
      </c>
      <c r="M268">
        <v>23</v>
      </c>
      <c r="N268" t="s">
        <v>33</v>
      </c>
      <c r="O268" t="s">
        <v>24</v>
      </c>
      <c r="P268" t="s">
        <v>1883</v>
      </c>
      <c r="Q268" t="s">
        <v>1884</v>
      </c>
      <c r="R268">
        <v>1255428423</v>
      </c>
      <c r="S268" t="s">
        <v>1885</v>
      </c>
      <c r="T268" t="str">
        <f>IF(biosales[[#This Row],[Ship_Delay_Days]]&gt;3,"Delayed","On-Time")</f>
        <v>On-Time</v>
      </c>
      <c r="U268" t="str">
        <f>TEXT(biosales[[#This Row],[Order_Date]],"mmm")</f>
        <v>Mar</v>
      </c>
      <c r="V268" t="str">
        <f>TEXT(biosales[[#This Row],[Order_Date]],"yyyy-mm")</f>
        <v>2023-03</v>
      </c>
    </row>
    <row r="269" spans="1:22" x14ac:dyDescent="0.2">
      <c r="A269" t="s">
        <v>1886</v>
      </c>
      <c r="B269">
        <v>100267</v>
      </c>
      <c r="C269" t="s">
        <v>1887</v>
      </c>
      <c r="D269" t="s">
        <v>1888</v>
      </c>
      <c r="E269" t="s">
        <v>1889</v>
      </c>
      <c r="F269" t="s">
        <v>32</v>
      </c>
      <c r="G269">
        <v>44289.77</v>
      </c>
      <c r="H269" s="1">
        <v>45263</v>
      </c>
      <c r="I269" s="1">
        <v>45263</v>
      </c>
      <c r="J269">
        <v>0</v>
      </c>
      <c r="K269">
        <v>2023</v>
      </c>
      <c r="L269">
        <v>12</v>
      </c>
      <c r="M269">
        <v>3</v>
      </c>
      <c r="N269" t="s">
        <v>23</v>
      </c>
      <c r="O269" t="s">
        <v>24</v>
      </c>
      <c r="P269" t="s">
        <v>1890</v>
      </c>
      <c r="Q269" t="s">
        <v>1891</v>
      </c>
      <c r="R269">
        <v>5172702638</v>
      </c>
      <c r="S269" t="s">
        <v>1892</v>
      </c>
      <c r="T269" t="str">
        <f>IF(biosales[[#This Row],[Ship_Delay_Days]]&gt;3,"Delayed","On-Time")</f>
        <v>On-Time</v>
      </c>
      <c r="U269" t="str">
        <f>TEXT(biosales[[#This Row],[Order_Date]],"mmm")</f>
        <v>Dec</v>
      </c>
      <c r="V269" t="str">
        <f>TEXT(biosales[[#This Row],[Order_Date]],"yyyy-mm")</f>
        <v>2023-12</v>
      </c>
    </row>
    <row r="270" spans="1:22" x14ac:dyDescent="0.2">
      <c r="A270" t="s">
        <v>1893</v>
      </c>
      <c r="B270">
        <v>100268</v>
      </c>
      <c r="C270" t="s">
        <v>1894</v>
      </c>
      <c r="D270" t="s">
        <v>1895</v>
      </c>
      <c r="E270" t="s">
        <v>1896</v>
      </c>
      <c r="F270" t="s">
        <v>32</v>
      </c>
      <c r="G270">
        <v>2496.92</v>
      </c>
      <c r="H270" s="1">
        <v>45627</v>
      </c>
      <c r="I270" s="1">
        <v>45633</v>
      </c>
      <c r="J270">
        <v>6</v>
      </c>
      <c r="K270">
        <v>2024</v>
      </c>
      <c r="L270">
        <v>12</v>
      </c>
      <c r="M270">
        <v>1</v>
      </c>
      <c r="N270" t="s">
        <v>33</v>
      </c>
      <c r="O270" t="s">
        <v>50</v>
      </c>
      <c r="P270" t="s">
        <v>1897</v>
      </c>
      <c r="Q270" t="s">
        <v>1898</v>
      </c>
      <c r="R270">
        <v>5872361769</v>
      </c>
      <c r="S270" t="s">
        <v>1899</v>
      </c>
      <c r="T270" t="str">
        <f>IF(biosales[[#This Row],[Ship_Delay_Days]]&gt;3,"Delayed","On-Time")</f>
        <v>Delayed</v>
      </c>
      <c r="U270" t="str">
        <f>TEXT(biosales[[#This Row],[Order_Date]],"mmm")</f>
        <v>Dec</v>
      </c>
      <c r="V270" t="str">
        <f>TEXT(biosales[[#This Row],[Order_Date]],"yyyy-mm")</f>
        <v>2024-12</v>
      </c>
    </row>
    <row r="271" spans="1:22" x14ac:dyDescent="0.2">
      <c r="A271" t="s">
        <v>1900</v>
      </c>
      <c r="B271">
        <v>100269</v>
      </c>
      <c r="C271" t="s">
        <v>1901</v>
      </c>
      <c r="D271" t="s">
        <v>1902</v>
      </c>
      <c r="E271" t="s">
        <v>1903</v>
      </c>
      <c r="F271" t="s">
        <v>66</v>
      </c>
      <c r="G271">
        <v>14659.23</v>
      </c>
      <c r="H271" s="1">
        <v>45052</v>
      </c>
      <c r="I271" s="1">
        <v>45056</v>
      </c>
      <c r="J271">
        <v>4</v>
      </c>
      <c r="K271">
        <v>2023</v>
      </c>
      <c r="L271">
        <v>5</v>
      </c>
      <c r="M271">
        <v>6</v>
      </c>
      <c r="N271" t="s">
        <v>23</v>
      </c>
      <c r="O271" t="s">
        <v>42</v>
      </c>
      <c r="P271" t="s">
        <v>1904</v>
      </c>
      <c r="Q271" t="s">
        <v>1905</v>
      </c>
      <c r="R271">
        <v>5333034798</v>
      </c>
      <c r="S271" t="s">
        <v>1906</v>
      </c>
      <c r="T271" t="str">
        <f>IF(biosales[[#This Row],[Ship_Delay_Days]]&gt;3,"Delayed","On-Time")</f>
        <v>Delayed</v>
      </c>
      <c r="U271" t="str">
        <f>TEXT(biosales[[#This Row],[Order_Date]],"mmm")</f>
        <v>May</v>
      </c>
      <c r="V271" t="str">
        <f>TEXT(biosales[[#This Row],[Order_Date]],"yyyy-mm")</f>
        <v>2023-05</v>
      </c>
    </row>
    <row r="272" spans="1:22" x14ac:dyDescent="0.2">
      <c r="A272" t="s">
        <v>1907</v>
      </c>
      <c r="B272">
        <v>100270</v>
      </c>
      <c r="C272" t="s">
        <v>1908</v>
      </c>
      <c r="D272" t="s">
        <v>1909</v>
      </c>
      <c r="E272" t="s">
        <v>1910</v>
      </c>
      <c r="F272" t="s">
        <v>58</v>
      </c>
      <c r="G272">
        <v>1113.56</v>
      </c>
      <c r="H272" s="1">
        <v>44945</v>
      </c>
      <c r="I272" s="1">
        <v>44946</v>
      </c>
      <c r="J272">
        <v>1</v>
      </c>
      <c r="K272">
        <v>2023</v>
      </c>
      <c r="L272">
        <v>1</v>
      </c>
      <c r="M272">
        <v>19</v>
      </c>
      <c r="N272" t="s">
        <v>33</v>
      </c>
      <c r="O272" t="s">
        <v>24</v>
      </c>
      <c r="P272" t="s">
        <v>1911</v>
      </c>
      <c r="Q272" t="s">
        <v>1912</v>
      </c>
      <c r="R272">
        <v>3718311972</v>
      </c>
      <c r="S272" t="s">
        <v>1913</v>
      </c>
      <c r="T272" t="str">
        <f>IF(biosales[[#This Row],[Ship_Delay_Days]]&gt;3,"Delayed","On-Time")</f>
        <v>On-Time</v>
      </c>
      <c r="U272" t="str">
        <f>TEXT(biosales[[#This Row],[Order_Date]],"mmm")</f>
        <v>Jan</v>
      </c>
      <c r="V272" t="str">
        <f>TEXT(biosales[[#This Row],[Order_Date]],"yyyy-mm")</f>
        <v>2023-01</v>
      </c>
    </row>
    <row r="273" spans="1:22" x14ac:dyDescent="0.2">
      <c r="A273" t="s">
        <v>1914</v>
      </c>
      <c r="B273">
        <v>100271</v>
      </c>
      <c r="C273" t="s">
        <v>1915</v>
      </c>
      <c r="D273" t="s">
        <v>1916</v>
      </c>
      <c r="E273" t="s">
        <v>1917</v>
      </c>
      <c r="F273" t="s">
        <v>58</v>
      </c>
      <c r="G273">
        <v>38539.68</v>
      </c>
      <c r="H273" s="1">
        <v>45574</v>
      </c>
      <c r="I273" s="1">
        <v>45578</v>
      </c>
      <c r="J273">
        <v>4</v>
      </c>
      <c r="K273">
        <v>2024</v>
      </c>
      <c r="L273">
        <v>10</v>
      </c>
      <c r="M273">
        <v>9</v>
      </c>
      <c r="N273" t="s">
        <v>41</v>
      </c>
      <c r="O273" t="s">
        <v>42</v>
      </c>
      <c r="P273" t="s">
        <v>1918</v>
      </c>
      <c r="Q273" t="s">
        <v>1919</v>
      </c>
      <c r="R273">
        <v>5628468653</v>
      </c>
      <c r="S273" t="s">
        <v>1920</v>
      </c>
      <c r="T273" t="str">
        <f>IF(biosales[[#This Row],[Ship_Delay_Days]]&gt;3,"Delayed","On-Time")</f>
        <v>Delayed</v>
      </c>
      <c r="U273" t="str">
        <f>TEXT(biosales[[#This Row],[Order_Date]],"mmm")</f>
        <v>Oct</v>
      </c>
      <c r="V273" t="str">
        <f>TEXT(biosales[[#This Row],[Order_Date]],"yyyy-mm")</f>
        <v>2024-10</v>
      </c>
    </row>
    <row r="274" spans="1:22" x14ac:dyDescent="0.2">
      <c r="A274" t="s">
        <v>1921</v>
      </c>
      <c r="B274">
        <v>100272</v>
      </c>
      <c r="C274" t="s">
        <v>1922</v>
      </c>
      <c r="D274" t="s">
        <v>1923</v>
      </c>
      <c r="E274" t="s">
        <v>1924</v>
      </c>
      <c r="F274" t="s">
        <v>66</v>
      </c>
      <c r="G274">
        <v>31972.400000000001</v>
      </c>
      <c r="H274" s="1">
        <v>45186</v>
      </c>
      <c r="I274" s="1">
        <v>45191</v>
      </c>
      <c r="J274">
        <v>5</v>
      </c>
      <c r="K274">
        <v>2023</v>
      </c>
      <c r="L274">
        <v>9</v>
      </c>
      <c r="M274">
        <v>17</v>
      </c>
      <c r="N274" t="s">
        <v>67</v>
      </c>
      <c r="O274" t="s">
        <v>24</v>
      </c>
      <c r="P274" t="s">
        <v>1925</v>
      </c>
      <c r="Q274" t="s">
        <v>1926</v>
      </c>
      <c r="R274">
        <v>1433539154</v>
      </c>
      <c r="S274" t="s">
        <v>1927</v>
      </c>
      <c r="T274" t="str">
        <f>IF(biosales[[#This Row],[Ship_Delay_Days]]&gt;3,"Delayed","On-Time")</f>
        <v>Delayed</v>
      </c>
      <c r="U274" t="str">
        <f>TEXT(biosales[[#This Row],[Order_Date]],"mmm")</f>
        <v>Sep</v>
      </c>
      <c r="V274" t="str">
        <f>TEXT(biosales[[#This Row],[Order_Date]],"yyyy-mm")</f>
        <v>2023-09</v>
      </c>
    </row>
    <row r="275" spans="1:22" x14ac:dyDescent="0.2">
      <c r="A275" t="s">
        <v>1928</v>
      </c>
      <c r="B275">
        <v>100273</v>
      </c>
      <c r="C275" t="s">
        <v>1929</v>
      </c>
      <c r="D275" t="s">
        <v>1930</v>
      </c>
      <c r="E275" t="s">
        <v>1931</v>
      </c>
      <c r="F275" t="s">
        <v>32</v>
      </c>
      <c r="G275">
        <v>39931.26</v>
      </c>
      <c r="H275" s="1">
        <v>45454</v>
      </c>
      <c r="I275" s="1">
        <v>45455</v>
      </c>
      <c r="J275">
        <v>1</v>
      </c>
      <c r="K275">
        <v>2024</v>
      </c>
      <c r="L275">
        <v>6</v>
      </c>
      <c r="M275">
        <v>11</v>
      </c>
      <c r="N275" t="s">
        <v>33</v>
      </c>
      <c r="O275" t="s">
        <v>50</v>
      </c>
      <c r="P275" t="s">
        <v>1932</v>
      </c>
      <c r="Q275" t="s">
        <v>1933</v>
      </c>
      <c r="R275">
        <v>5608078273</v>
      </c>
      <c r="S275" t="s">
        <v>1934</v>
      </c>
      <c r="T275" t="str">
        <f>IF(biosales[[#This Row],[Ship_Delay_Days]]&gt;3,"Delayed","On-Time")</f>
        <v>On-Time</v>
      </c>
      <c r="U275" t="str">
        <f>TEXT(biosales[[#This Row],[Order_Date]],"mmm")</f>
        <v>Jun</v>
      </c>
      <c r="V275" t="str">
        <f>TEXT(biosales[[#This Row],[Order_Date]],"yyyy-mm")</f>
        <v>2024-06</v>
      </c>
    </row>
    <row r="276" spans="1:22" x14ac:dyDescent="0.2">
      <c r="A276" t="s">
        <v>1935</v>
      </c>
      <c r="B276">
        <v>100274</v>
      </c>
      <c r="C276" t="s">
        <v>1936</v>
      </c>
      <c r="D276" t="s">
        <v>1937</v>
      </c>
      <c r="E276" t="s">
        <v>1938</v>
      </c>
      <c r="F276" t="s">
        <v>66</v>
      </c>
      <c r="G276">
        <v>20850.03</v>
      </c>
      <c r="H276" s="1">
        <v>45110</v>
      </c>
      <c r="I276" s="1">
        <v>45111</v>
      </c>
      <c r="J276">
        <v>1</v>
      </c>
      <c r="K276">
        <v>2023</v>
      </c>
      <c r="L276">
        <v>7</v>
      </c>
      <c r="M276">
        <v>3</v>
      </c>
      <c r="N276" t="s">
        <v>33</v>
      </c>
      <c r="O276" t="s">
        <v>24</v>
      </c>
      <c r="P276" t="s">
        <v>1939</v>
      </c>
      <c r="Q276" t="s">
        <v>1940</v>
      </c>
      <c r="R276">
        <v>3750823656</v>
      </c>
      <c r="S276" t="s">
        <v>1941</v>
      </c>
      <c r="T276" t="str">
        <f>IF(biosales[[#This Row],[Ship_Delay_Days]]&gt;3,"Delayed","On-Time")</f>
        <v>On-Time</v>
      </c>
      <c r="U276" t="str">
        <f>TEXT(biosales[[#This Row],[Order_Date]],"mmm")</f>
        <v>Jul</v>
      </c>
      <c r="V276" t="str">
        <f>TEXT(biosales[[#This Row],[Order_Date]],"yyyy-mm")</f>
        <v>2023-07</v>
      </c>
    </row>
    <row r="277" spans="1:22" x14ac:dyDescent="0.2">
      <c r="A277" t="s">
        <v>1942</v>
      </c>
      <c r="B277">
        <v>100275</v>
      </c>
      <c r="C277" t="s">
        <v>1943</v>
      </c>
      <c r="D277" t="s">
        <v>1944</v>
      </c>
      <c r="E277" t="s">
        <v>1945</v>
      </c>
      <c r="F277" t="s">
        <v>66</v>
      </c>
      <c r="G277">
        <v>38220.959999999999</v>
      </c>
      <c r="H277" s="1">
        <v>45363</v>
      </c>
      <c r="I277" s="1">
        <v>45367</v>
      </c>
      <c r="J277">
        <v>4</v>
      </c>
      <c r="K277">
        <v>2024</v>
      </c>
      <c r="L277">
        <v>3</v>
      </c>
      <c r="M277">
        <v>12</v>
      </c>
      <c r="N277" t="s">
        <v>67</v>
      </c>
      <c r="O277" t="s">
        <v>42</v>
      </c>
      <c r="P277" t="s">
        <v>1946</v>
      </c>
      <c r="Q277" t="s">
        <v>1947</v>
      </c>
      <c r="R277">
        <v>7811237385</v>
      </c>
      <c r="S277" t="s">
        <v>1948</v>
      </c>
      <c r="T277" t="str">
        <f>IF(biosales[[#This Row],[Ship_Delay_Days]]&gt;3,"Delayed","On-Time")</f>
        <v>Delayed</v>
      </c>
      <c r="U277" t="str">
        <f>TEXT(biosales[[#This Row],[Order_Date]],"mmm")</f>
        <v>Mar</v>
      </c>
      <c r="V277" t="str">
        <f>TEXT(biosales[[#This Row],[Order_Date]],"yyyy-mm")</f>
        <v>2024-03</v>
      </c>
    </row>
    <row r="278" spans="1:22" x14ac:dyDescent="0.2">
      <c r="A278" t="s">
        <v>1949</v>
      </c>
      <c r="B278">
        <v>100276</v>
      </c>
      <c r="C278" t="s">
        <v>1950</v>
      </c>
      <c r="D278" t="s">
        <v>1951</v>
      </c>
      <c r="E278" t="s">
        <v>1952</v>
      </c>
      <c r="F278" t="s">
        <v>58</v>
      </c>
      <c r="G278">
        <v>12854.65</v>
      </c>
      <c r="H278" s="1">
        <v>45382</v>
      </c>
      <c r="I278" s="1">
        <v>45387</v>
      </c>
      <c r="J278">
        <v>5</v>
      </c>
      <c r="K278">
        <v>2024</v>
      </c>
      <c r="L278">
        <v>3</v>
      </c>
      <c r="M278">
        <v>31</v>
      </c>
      <c r="N278" t="s">
        <v>110</v>
      </c>
      <c r="O278" t="s">
        <v>24</v>
      </c>
      <c r="P278" t="s">
        <v>1953</v>
      </c>
      <c r="Q278" t="s">
        <v>1954</v>
      </c>
      <c r="R278">
        <v>7714274845</v>
      </c>
      <c r="S278" t="s">
        <v>1955</v>
      </c>
      <c r="T278" t="str">
        <f>IF(biosales[[#This Row],[Ship_Delay_Days]]&gt;3,"Delayed","On-Time")</f>
        <v>Delayed</v>
      </c>
      <c r="U278" t="str">
        <f>TEXT(biosales[[#This Row],[Order_Date]],"mmm")</f>
        <v>Mar</v>
      </c>
      <c r="V278" t="str">
        <f>TEXT(biosales[[#This Row],[Order_Date]],"yyyy-mm")</f>
        <v>2024-03</v>
      </c>
    </row>
    <row r="279" spans="1:22" x14ac:dyDescent="0.2">
      <c r="A279" t="s">
        <v>1956</v>
      </c>
      <c r="B279">
        <v>100277</v>
      </c>
      <c r="C279" t="s">
        <v>1957</v>
      </c>
      <c r="D279" t="s">
        <v>1958</v>
      </c>
      <c r="E279" t="s">
        <v>1959</v>
      </c>
      <c r="F279" t="s">
        <v>66</v>
      </c>
      <c r="G279">
        <v>25338.080000000002</v>
      </c>
      <c r="H279" s="1">
        <v>45131</v>
      </c>
      <c r="I279" s="1">
        <v>45137</v>
      </c>
      <c r="J279">
        <v>6</v>
      </c>
      <c r="K279">
        <v>2023</v>
      </c>
      <c r="L279">
        <v>7</v>
      </c>
      <c r="M279">
        <v>24</v>
      </c>
      <c r="N279" t="s">
        <v>33</v>
      </c>
      <c r="O279" t="s">
        <v>42</v>
      </c>
      <c r="P279" t="s">
        <v>1960</v>
      </c>
      <c r="Q279" t="s">
        <v>1961</v>
      </c>
      <c r="R279">
        <v>8394737790</v>
      </c>
      <c r="S279" t="s">
        <v>1962</v>
      </c>
      <c r="T279" t="str">
        <f>IF(biosales[[#This Row],[Ship_Delay_Days]]&gt;3,"Delayed","On-Time")</f>
        <v>Delayed</v>
      </c>
      <c r="U279" t="str">
        <f>TEXT(biosales[[#This Row],[Order_Date]],"mmm")</f>
        <v>Jul</v>
      </c>
      <c r="V279" t="str">
        <f>TEXT(biosales[[#This Row],[Order_Date]],"yyyy-mm")</f>
        <v>2023-07</v>
      </c>
    </row>
    <row r="280" spans="1:22" x14ac:dyDescent="0.2">
      <c r="A280" t="s">
        <v>1963</v>
      </c>
      <c r="B280">
        <v>100278</v>
      </c>
      <c r="C280" t="s">
        <v>1964</v>
      </c>
      <c r="D280" t="s">
        <v>1965</v>
      </c>
      <c r="E280" t="s">
        <v>1966</v>
      </c>
      <c r="F280" t="s">
        <v>66</v>
      </c>
      <c r="G280">
        <v>26045.33</v>
      </c>
      <c r="H280" s="1">
        <v>45642</v>
      </c>
      <c r="I280" s="1">
        <v>45642</v>
      </c>
      <c r="J280">
        <v>0</v>
      </c>
      <c r="K280">
        <v>2024</v>
      </c>
      <c r="L280">
        <v>12</v>
      </c>
      <c r="M280">
        <v>16</v>
      </c>
      <c r="N280" t="s">
        <v>33</v>
      </c>
      <c r="O280" t="s">
        <v>50</v>
      </c>
      <c r="P280" t="s">
        <v>1967</v>
      </c>
      <c r="Q280" t="s">
        <v>1968</v>
      </c>
      <c r="R280">
        <v>8331408165</v>
      </c>
      <c r="S280" t="s">
        <v>1969</v>
      </c>
      <c r="T280" t="str">
        <f>IF(biosales[[#This Row],[Ship_Delay_Days]]&gt;3,"Delayed","On-Time")</f>
        <v>On-Time</v>
      </c>
      <c r="U280" t="str">
        <f>TEXT(biosales[[#This Row],[Order_Date]],"mmm")</f>
        <v>Dec</v>
      </c>
      <c r="V280" t="str">
        <f>TEXT(biosales[[#This Row],[Order_Date]],"yyyy-mm")</f>
        <v>2024-12</v>
      </c>
    </row>
    <row r="281" spans="1:22" x14ac:dyDescent="0.2">
      <c r="A281" t="s">
        <v>1970</v>
      </c>
      <c r="B281">
        <v>100279</v>
      </c>
      <c r="C281" t="s">
        <v>1971</v>
      </c>
      <c r="D281" t="s">
        <v>1972</v>
      </c>
      <c r="E281" t="s">
        <v>1973</v>
      </c>
      <c r="F281" t="s">
        <v>66</v>
      </c>
      <c r="G281">
        <v>37304.300000000003</v>
      </c>
      <c r="H281" s="1">
        <v>45269</v>
      </c>
      <c r="I281" s="1">
        <v>45276</v>
      </c>
      <c r="J281">
        <v>7</v>
      </c>
      <c r="K281">
        <v>2023</v>
      </c>
      <c r="L281">
        <v>12</v>
      </c>
      <c r="M281">
        <v>9</v>
      </c>
      <c r="N281" t="s">
        <v>67</v>
      </c>
      <c r="O281" t="s">
        <v>24</v>
      </c>
      <c r="P281" t="s">
        <v>1974</v>
      </c>
      <c r="Q281" t="s">
        <v>1975</v>
      </c>
      <c r="R281">
        <v>1558044778</v>
      </c>
      <c r="S281" t="s">
        <v>1976</v>
      </c>
      <c r="T281" t="str">
        <f>IF(biosales[[#This Row],[Ship_Delay_Days]]&gt;3,"Delayed","On-Time")</f>
        <v>Delayed</v>
      </c>
      <c r="U281" t="str">
        <f>TEXT(biosales[[#This Row],[Order_Date]],"mmm")</f>
        <v>Dec</v>
      </c>
      <c r="V281" t="str">
        <f>TEXT(biosales[[#This Row],[Order_Date]],"yyyy-mm")</f>
        <v>2023-12</v>
      </c>
    </row>
    <row r="282" spans="1:22" x14ac:dyDescent="0.2">
      <c r="A282" t="s">
        <v>1977</v>
      </c>
      <c r="B282">
        <v>100280</v>
      </c>
      <c r="C282" t="s">
        <v>1978</v>
      </c>
      <c r="D282" t="s">
        <v>1979</v>
      </c>
      <c r="E282" t="s">
        <v>1980</v>
      </c>
      <c r="F282" t="s">
        <v>58</v>
      </c>
      <c r="G282">
        <v>44701.74</v>
      </c>
      <c r="H282" s="1">
        <v>45063</v>
      </c>
      <c r="I282" s="1">
        <v>45064</v>
      </c>
      <c r="J282">
        <v>1</v>
      </c>
      <c r="K282">
        <v>2023</v>
      </c>
      <c r="L282">
        <v>5</v>
      </c>
      <c r="M282">
        <v>17</v>
      </c>
      <c r="N282" t="s">
        <v>110</v>
      </c>
      <c r="O282" t="s">
        <v>50</v>
      </c>
      <c r="P282" t="s">
        <v>1981</v>
      </c>
      <c r="Q282" t="s">
        <v>1982</v>
      </c>
      <c r="R282">
        <v>1498313616</v>
      </c>
      <c r="S282" t="s">
        <v>1983</v>
      </c>
      <c r="T282" t="str">
        <f>IF(biosales[[#This Row],[Ship_Delay_Days]]&gt;3,"Delayed","On-Time")</f>
        <v>On-Time</v>
      </c>
      <c r="U282" t="str">
        <f>TEXT(biosales[[#This Row],[Order_Date]],"mmm")</f>
        <v>May</v>
      </c>
      <c r="V282" t="str">
        <f>TEXT(biosales[[#This Row],[Order_Date]],"yyyy-mm")</f>
        <v>2023-05</v>
      </c>
    </row>
    <row r="283" spans="1:22" x14ac:dyDescent="0.2">
      <c r="A283" t="s">
        <v>1984</v>
      </c>
      <c r="B283">
        <v>100281</v>
      </c>
      <c r="C283" t="s">
        <v>1985</v>
      </c>
      <c r="D283" t="s">
        <v>1986</v>
      </c>
      <c r="E283" t="s">
        <v>1987</v>
      </c>
      <c r="F283" t="s">
        <v>22</v>
      </c>
      <c r="G283">
        <v>35489</v>
      </c>
      <c r="H283" s="1">
        <v>45397</v>
      </c>
      <c r="I283" s="1">
        <v>45406</v>
      </c>
      <c r="J283">
        <v>9</v>
      </c>
      <c r="K283">
        <v>2024</v>
      </c>
      <c r="L283">
        <v>4</v>
      </c>
      <c r="M283">
        <v>15</v>
      </c>
      <c r="N283" t="s">
        <v>23</v>
      </c>
      <c r="O283" t="s">
        <v>50</v>
      </c>
      <c r="P283" t="s">
        <v>1988</v>
      </c>
      <c r="Q283" t="s">
        <v>1989</v>
      </c>
      <c r="R283">
        <v>4760292074</v>
      </c>
      <c r="S283" t="s">
        <v>1990</v>
      </c>
      <c r="T283" t="str">
        <f>IF(biosales[[#This Row],[Ship_Delay_Days]]&gt;3,"Delayed","On-Time")</f>
        <v>Delayed</v>
      </c>
      <c r="U283" t="str">
        <f>TEXT(biosales[[#This Row],[Order_Date]],"mmm")</f>
        <v>Apr</v>
      </c>
      <c r="V283" t="str">
        <f>TEXT(biosales[[#This Row],[Order_Date]],"yyyy-mm")</f>
        <v>2024-04</v>
      </c>
    </row>
    <row r="284" spans="1:22" x14ac:dyDescent="0.2">
      <c r="A284" t="s">
        <v>1991</v>
      </c>
      <c r="B284">
        <v>100282</v>
      </c>
      <c r="C284" t="s">
        <v>1992</v>
      </c>
      <c r="D284" t="s">
        <v>1993</v>
      </c>
      <c r="E284" t="s">
        <v>1994</v>
      </c>
      <c r="F284" t="s">
        <v>66</v>
      </c>
      <c r="G284">
        <v>15604.56</v>
      </c>
      <c r="H284" s="1">
        <v>45027</v>
      </c>
      <c r="I284" s="1">
        <v>45027</v>
      </c>
      <c r="J284">
        <v>0</v>
      </c>
      <c r="K284">
        <v>2023</v>
      </c>
      <c r="L284">
        <v>4</v>
      </c>
      <c r="M284">
        <v>11</v>
      </c>
      <c r="N284" t="s">
        <v>67</v>
      </c>
      <c r="O284" t="s">
        <v>24</v>
      </c>
      <c r="P284" t="s">
        <v>1995</v>
      </c>
      <c r="Q284" t="s">
        <v>1996</v>
      </c>
      <c r="R284">
        <v>5745114512</v>
      </c>
      <c r="S284" t="s">
        <v>1997</v>
      </c>
      <c r="T284" t="str">
        <f>IF(biosales[[#This Row],[Ship_Delay_Days]]&gt;3,"Delayed","On-Time")</f>
        <v>On-Time</v>
      </c>
      <c r="U284" t="str">
        <f>TEXT(biosales[[#This Row],[Order_Date]],"mmm")</f>
        <v>Apr</v>
      </c>
      <c r="V284" t="str">
        <f>TEXT(biosales[[#This Row],[Order_Date]],"yyyy-mm")</f>
        <v>2023-04</v>
      </c>
    </row>
    <row r="285" spans="1:22" x14ac:dyDescent="0.2">
      <c r="A285" t="s">
        <v>1998</v>
      </c>
      <c r="B285">
        <v>100283</v>
      </c>
      <c r="C285" t="s">
        <v>1999</v>
      </c>
      <c r="D285" t="s">
        <v>2000</v>
      </c>
      <c r="E285" t="s">
        <v>2001</v>
      </c>
      <c r="F285" t="s">
        <v>66</v>
      </c>
      <c r="G285">
        <v>24322.42</v>
      </c>
      <c r="H285" s="1">
        <v>45428</v>
      </c>
      <c r="I285" s="1">
        <v>45434</v>
      </c>
      <c r="J285">
        <v>6</v>
      </c>
      <c r="K285">
        <v>2024</v>
      </c>
      <c r="L285">
        <v>5</v>
      </c>
      <c r="M285">
        <v>16</v>
      </c>
      <c r="N285" t="s">
        <v>33</v>
      </c>
      <c r="O285" t="s">
        <v>24</v>
      </c>
      <c r="P285" t="s">
        <v>2002</v>
      </c>
      <c r="Q285" t="s">
        <v>2003</v>
      </c>
      <c r="R285">
        <v>1224863099</v>
      </c>
      <c r="S285" t="s">
        <v>2004</v>
      </c>
      <c r="T285" t="str">
        <f>IF(biosales[[#This Row],[Ship_Delay_Days]]&gt;3,"Delayed","On-Time")</f>
        <v>Delayed</v>
      </c>
      <c r="U285" t="str">
        <f>TEXT(biosales[[#This Row],[Order_Date]],"mmm")</f>
        <v>May</v>
      </c>
      <c r="V285" t="str">
        <f>TEXT(biosales[[#This Row],[Order_Date]],"yyyy-mm")</f>
        <v>2024-05</v>
      </c>
    </row>
    <row r="286" spans="1:22" x14ac:dyDescent="0.2">
      <c r="A286" t="s">
        <v>2005</v>
      </c>
      <c r="B286">
        <v>100284</v>
      </c>
      <c r="C286" t="s">
        <v>2006</v>
      </c>
      <c r="D286" t="s">
        <v>2007</v>
      </c>
      <c r="E286" t="s">
        <v>2008</v>
      </c>
      <c r="F286" t="s">
        <v>22</v>
      </c>
      <c r="G286">
        <v>11387.71</v>
      </c>
      <c r="H286" s="1">
        <v>44939</v>
      </c>
      <c r="I286" s="1">
        <v>44940</v>
      </c>
      <c r="J286">
        <v>1</v>
      </c>
      <c r="K286">
        <v>2023</v>
      </c>
      <c r="L286">
        <v>1</v>
      </c>
      <c r="M286">
        <v>13</v>
      </c>
      <c r="N286" t="s">
        <v>41</v>
      </c>
      <c r="O286" t="s">
        <v>24</v>
      </c>
      <c r="P286" t="s">
        <v>2009</v>
      </c>
      <c r="Q286" t="s">
        <v>2010</v>
      </c>
      <c r="R286">
        <v>4419827299</v>
      </c>
      <c r="S286" t="s">
        <v>2011</v>
      </c>
      <c r="T286" t="str">
        <f>IF(biosales[[#This Row],[Ship_Delay_Days]]&gt;3,"Delayed","On-Time")</f>
        <v>On-Time</v>
      </c>
      <c r="U286" t="str">
        <f>TEXT(biosales[[#This Row],[Order_Date]],"mmm")</f>
        <v>Jan</v>
      </c>
      <c r="V286" t="str">
        <f>TEXT(biosales[[#This Row],[Order_Date]],"yyyy-mm")</f>
        <v>2023-01</v>
      </c>
    </row>
    <row r="287" spans="1:22" x14ac:dyDescent="0.2">
      <c r="A287" t="s">
        <v>2012</v>
      </c>
      <c r="B287">
        <v>100285</v>
      </c>
      <c r="C287" t="s">
        <v>2013</v>
      </c>
      <c r="D287" t="s">
        <v>2014</v>
      </c>
      <c r="E287" t="s">
        <v>2015</v>
      </c>
      <c r="F287" t="s">
        <v>58</v>
      </c>
      <c r="G287">
        <v>37117.730000000003</v>
      </c>
      <c r="H287" s="1">
        <v>45099</v>
      </c>
      <c r="I287" s="1">
        <v>45100</v>
      </c>
      <c r="J287">
        <v>1</v>
      </c>
      <c r="K287">
        <v>2023</v>
      </c>
      <c r="L287">
        <v>6</v>
      </c>
      <c r="M287">
        <v>22</v>
      </c>
      <c r="N287" t="s">
        <v>33</v>
      </c>
      <c r="O287" t="s">
        <v>24</v>
      </c>
      <c r="P287" t="s">
        <v>2016</v>
      </c>
      <c r="Q287" t="s">
        <v>2017</v>
      </c>
      <c r="R287">
        <v>6150590389</v>
      </c>
      <c r="S287" t="s">
        <v>2018</v>
      </c>
      <c r="T287" t="str">
        <f>IF(biosales[[#This Row],[Ship_Delay_Days]]&gt;3,"Delayed","On-Time")</f>
        <v>On-Time</v>
      </c>
      <c r="U287" t="str">
        <f>TEXT(biosales[[#This Row],[Order_Date]],"mmm")</f>
        <v>Jun</v>
      </c>
      <c r="V287" t="str">
        <f>TEXT(biosales[[#This Row],[Order_Date]],"yyyy-mm")</f>
        <v>2023-06</v>
      </c>
    </row>
    <row r="288" spans="1:22" x14ac:dyDescent="0.2">
      <c r="A288" t="s">
        <v>2019</v>
      </c>
      <c r="B288">
        <v>100286</v>
      </c>
      <c r="C288" t="s">
        <v>2020</v>
      </c>
      <c r="D288" t="s">
        <v>2021</v>
      </c>
      <c r="E288" t="s">
        <v>2022</v>
      </c>
      <c r="F288" t="s">
        <v>22</v>
      </c>
      <c r="G288">
        <v>41342.160000000003</v>
      </c>
      <c r="H288" s="1">
        <v>45282</v>
      </c>
      <c r="I288" s="1">
        <v>45286</v>
      </c>
      <c r="J288">
        <v>4</v>
      </c>
      <c r="K288">
        <v>2023</v>
      </c>
      <c r="L288">
        <v>12</v>
      </c>
      <c r="M288">
        <v>22</v>
      </c>
      <c r="N288" t="s">
        <v>41</v>
      </c>
      <c r="O288" t="s">
        <v>50</v>
      </c>
      <c r="P288" t="s">
        <v>2023</v>
      </c>
      <c r="Q288" t="s">
        <v>2024</v>
      </c>
      <c r="R288">
        <v>3955128393</v>
      </c>
      <c r="S288" t="s">
        <v>2025</v>
      </c>
      <c r="T288" t="str">
        <f>IF(biosales[[#This Row],[Ship_Delay_Days]]&gt;3,"Delayed","On-Time")</f>
        <v>Delayed</v>
      </c>
      <c r="U288" t="str">
        <f>TEXT(biosales[[#This Row],[Order_Date]],"mmm")</f>
        <v>Dec</v>
      </c>
      <c r="V288" t="str">
        <f>TEXT(biosales[[#This Row],[Order_Date]],"yyyy-mm")</f>
        <v>2023-12</v>
      </c>
    </row>
    <row r="289" spans="1:22" x14ac:dyDescent="0.2">
      <c r="A289" t="s">
        <v>2026</v>
      </c>
      <c r="B289">
        <v>100287</v>
      </c>
      <c r="C289" t="s">
        <v>2027</v>
      </c>
      <c r="D289" t="s">
        <v>2028</v>
      </c>
      <c r="E289" t="s">
        <v>2029</v>
      </c>
      <c r="F289" t="s">
        <v>32</v>
      </c>
      <c r="G289">
        <v>1947.05</v>
      </c>
      <c r="H289" s="1">
        <v>45451</v>
      </c>
      <c r="I289" s="1">
        <v>45455</v>
      </c>
      <c r="J289">
        <v>4</v>
      </c>
      <c r="K289">
        <v>2024</v>
      </c>
      <c r="L289">
        <v>6</v>
      </c>
      <c r="M289">
        <v>8</v>
      </c>
      <c r="N289" t="s">
        <v>110</v>
      </c>
      <c r="O289" t="s">
        <v>42</v>
      </c>
      <c r="P289" t="s">
        <v>2030</v>
      </c>
      <c r="Q289" t="s">
        <v>2031</v>
      </c>
      <c r="R289">
        <v>5429922978</v>
      </c>
      <c r="S289" t="s">
        <v>2032</v>
      </c>
      <c r="T289" t="str">
        <f>IF(biosales[[#This Row],[Ship_Delay_Days]]&gt;3,"Delayed","On-Time")</f>
        <v>Delayed</v>
      </c>
      <c r="U289" t="str">
        <f>TEXT(biosales[[#This Row],[Order_Date]],"mmm")</f>
        <v>Jun</v>
      </c>
      <c r="V289" t="str">
        <f>TEXT(biosales[[#This Row],[Order_Date]],"yyyy-mm")</f>
        <v>2024-06</v>
      </c>
    </row>
    <row r="290" spans="1:22" x14ac:dyDescent="0.2">
      <c r="A290" t="s">
        <v>2033</v>
      </c>
      <c r="B290">
        <v>100288</v>
      </c>
      <c r="C290" t="s">
        <v>926</v>
      </c>
      <c r="D290" t="s">
        <v>2034</v>
      </c>
      <c r="E290" t="s">
        <v>2035</v>
      </c>
      <c r="F290" t="s">
        <v>22</v>
      </c>
      <c r="G290">
        <v>1486.27</v>
      </c>
      <c r="H290" s="1">
        <v>45313</v>
      </c>
      <c r="I290" s="1">
        <v>45318</v>
      </c>
      <c r="J290">
        <v>5</v>
      </c>
      <c r="K290">
        <v>2024</v>
      </c>
      <c r="L290">
        <v>1</v>
      </c>
      <c r="M290">
        <v>22</v>
      </c>
      <c r="N290" t="s">
        <v>41</v>
      </c>
      <c r="O290" t="s">
        <v>24</v>
      </c>
      <c r="P290" t="s">
        <v>2036</v>
      </c>
      <c r="Q290" t="s">
        <v>2037</v>
      </c>
      <c r="R290">
        <v>8569059648</v>
      </c>
      <c r="S290" t="s">
        <v>2038</v>
      </c>
      <c r="T290" t="str">
        <f>IF(biosales[[#This Row],[Ship_Delay_Days]]&gt;3,"Delayed","On-Time")</f>
        <v>Delayed</v>
      </c>
      <c r="U290" t="str">
        <f>TEXT(biosales[[#This Row],[Order_Date]],"mmm")</f>
        <v>Jan</v>
      </c>
      <c r="V290" t="str">
        <f>TEXT(biosales[[#This Row],[Order_Date]],"yyyy-mm")</f>
        <v>2024-01</v>
      </c>
    </row>
    <row r="291" spans="1:22" x14ac:dyDescent="0.2">
      <c r="A291" t="s">
        <v>2039</v>
      </c>
      <c r="B291">
        <v>100289</v>
      </c>
      <c r="C291" t="s">
        <v>2040</v>
      </c>
      <c r="D291" t="s">
        <v>2041</v>
      </c>
      <c r="E291" t="s">
        <v>2042</v>
      </c>
      <c r="F291" t="s">
        <v>32</v>
      </c>
      <c r="G291">
        <v>29192.41</v>
      </c>
      <c r="H291" s="1">
        <v>45045</v>
      </c>
      <c r="I291" s="1">
        <v>45045</v>
      </c>
      <c r="J291">
        <v>0</v>
      </c>
      <c r="K291">
        <v>2023</v>
      </c>
      <c r="L291">
        <v>4</v>
      </c>
      <c r="M291">
        <v>29</v>
      </c>
      <c r="N291" t="s">
        <v>67</v>
      </c>
      <c r="O291" t="s">
        <v>50</v>
      </c>
      <c r="P291" t="s">
        <v>2043</v>
      </c>
      <c r="Q291" t="s">
        <v>2044</v>
      </c>
      <c r="R291">
        <v>6874371304</v>
      </c>
      <c r="S291" t="s">
        <v>2045</v>
      </c>
      <c r="T291" t="str">
        <f>IF(biosales[[#This Row],[Ship_Delay_Days]]&gt;3,"Delayed","On-Time")</f>
        <v>On-Time</v>
      </c>
      <c r="U291" t="str">
        <f>TEXT(biosales[[#This Row],[Order_Date]],"mmm")</f>
        <v>Apr</v>
      </c>
      <c r="V291" t="str">
        <f>TEXT(biosales[[#This Row],[Order_Date]],"yyyy-mm")</f>
        <v>2023-04</v>
      </c>
    </row>
    <row r="292" spans="1:22" x14ac:dyDescent="0.2">
      <c r="A292" t="s">
        <v>2046</v>
      </c>
      <c r="B292">
        <v>100290</v>
      </c>
      <c r="C292" t="s">
        <v>2047</v>
      </c>
      <c r="D292" t="s">
        <v>2048</v>
      </c>
      <c r="E292" t="s">
        <v>2049</v>
      </c>
      <c r="F292" t="s">
        <v>22</v>
      </c>
      <c r="G292">
        <v>17748.38</v>
      </c>
      <c r="H292" s="1">
        <v>45060</v>
      </c>
      <c r="I292" s="1">
        <v>45066</v>
      </c>
      <c r="J292">
        <v>6</v>
      </c>
      <c r="K292">
        <v>2023</v>
      </c>
      <c r="L292">
        <v>5</v>
      </c>
      <c r="M292">
        <v>14</v>
      </c>
      <c r="N292" t="s">
        <v>33</v>
      </c>
      <c r="O292" t="s">
        <v>24</v>
      </c>
      <c r="P292" t="s">
        <v>2050</v>
      </c>
      <c r="Q292" t="s">
        <v>2051</v>
      </c>
      <c r="R292">
        <v>2596608125</v>
      </c>
      <c r="S292" t="s">
        <v>2052</v>
      </c>
      <c r="T292" t="str">
        <f>IF(biosales[[#This Row],[Ship_Delay_Days]]&gt;3,"Delayed","On-Time")</f>
        <v>Delayed</v>
      </c>
      <c r="U292" t="str">
        <f>TEXT(biosales[[#This Row],[Order_Date]],"mmm")</f>
        <v>May</v>
      </c>
      <c r="V292" t="str">
        <f>TEXT(biosales[[#This Row],[Order_Date]],"yyyy-mm")</f>
        <v>2023-05</v>
      </c>
    </row>
    <row r="293" spans="1:22" x14ac:dyDescent="0.2">
      <c r="A293" t="s">
        <v>2053</v>
      </c>
      <c r="B293">
        <v>100291</v>
      </c>
      <c r="C293" t="s">
        <v>2054</v>
      </c>
      <c r="D293" t="s">
        <v>2055</v>
      </c>
      <c r="E293" t="s">
        <v>2056</v>
      </c>
      <c r="F293" t="s">
        <v>32</v>
      </c>
      <c r="G293">
        <v>44083.5</v>
      </c>
      <c r="H293" s="1">
        <v>45454</v>
      </c>
      <c r="I293" s="1">
        <v>45458</v>
      </c>
      <c r="J293">
        <v>4</v>
      </c>
      <c r="K293">
        <v>2024</v>
      </c>
      <c r="L293">
        <v>6</v>
      </c>
      <c r="M293">
        <v>11</v>
      </c>
      <c r="N293" t="s">
        <v>33</v>
      </c>
      <c r="O293" t="s">
        <v>42</v>
      </c>
      <c r="P293" t="s">
        <v>2057</v>
      </c>
      <c r="Q293" t="s">
        <v>2058</v>
      </c>
      <c r="R293">
        <v>2709419733</v>
      </c>
      <c r="S293" t="s">
        <v>2059</v>
      </c>
      <c r="T293" t="str">
        <f>IF(biosales[[#This Row],[Ship_Delay_Days]]&gt;3,"Delayed","On-Time")</f>
        <v>Delayed</v>
      </c>
      <c r="U293" t="str">
        <f>TEXT(biosales[[#This Row],[Order_Date]],"mmm")</f>
        <v>Jun</v>
      </c>
      <c r="V293" t="str">
        <f>TEXT(biosales[[#This Row],[Order_Date]],"yyyy-mm")</f>
        <v>2024-06</v>
      </c>
    </row>
    <row r="294" spans="1:22" x14ac:dyDescent="0.2">
      <c r="A294" t="s">
        <v>2060</v>
      </c>
      <c r="B294">
        <v>100292</v>
      </c>
      <c r="C294" t="s">
        <v>2061</v>
      </c>
      <c r="D294" t="s">
        <v>2062</v>
      </c>
      <c r="E294" t="s">
        <v>2063</v>
      </c>
      <c r="F294" t="s">
        <v>66</v>
      </c>
      <c r="G294">
        <v>24719.78</v>
      </c>
      <c r="H294" s="1">
        <v>45570</v>
      </c>
      <c r="I294" s="1">
        <v>45577</v>
      </c>
      <c r="J294">
        <v>7</v>
      </c>
      <c r="K294">
        <v>2024</v>
      </c>
      <c r="L294">
        <v>10</v>
      </c>
      <c r="M294">
        <v>5</v>
      </c>
      <c r="N294" t="s">
        <v>41</v>
      </c>
      <c r="O294" t="s">
        <v>50</v>
      </c>
      <c r="P294" t="s">
        <v>2064</v>
      </c>
      <c r="Q294" t="s">
        <v>2065</v>
      </c>
      <c r="R294">
        <v>7795534851</v>
      </c>
      <c r="S294" t="s">
        <v>2066</v>
      </c>
      <c r="T294" t="str">
        <f>IF(biosales[[#This Row],[Ship_Delay_Days]]&gt;3,"Delayed","On-Time")</f>
        <v>Delayed</v>
      </c>
      <c r="U294" t="str">
        <f>TEXT(biosales[[#This Row],[Order_Date]],"mmm")</f>
        <v>Oct</v>
      </c>
      <c r="V294" t="str">
        <f>TEXT(biosales[[#This Row],[Order_Date]],"yyyy-mm")</f>
        <v>2024-10</v>
      </c>
    </row>
    <row r="295" spans="1:22" x14ac:dyDescent="0.2">
      <c r="A295" t="s">
        <v>2067</v>
      </c>
      <c r="B295">
        <v>100293</v>
      </c>
      <c r="C295" t="s">
        <v>2068</v>
      </c>
      <c r="D295" t="s">
        <v>2069</v>
      </c>
      <c r="E295" t="s">
        <v>2070</v>
      </c>
      <c r="F295" t="s">
        <v>66</v>
      </c>
      <c r="G295">
        <v>11044.08</v>
      </c>
      <c r="H295" s="1">
        <v>45319</v>
      </c>
      <c r="I295" s="1">
        <v>45325</v>
      </c>
      <c r="J295">
        <v>6</v>
      </c>
      <c r="K295">
        <v>2024</v>
      </c>
      <c r="L295">
        <v>1</v>
      </c>
      <c r="M295">
        <v>28</v>
      </c>
      <c r="N295" t="s">
        <v>67</v>
      </c>
      <c r="O295" t="s">
        <v>24</v>
      </c>
      <c r="P295" t="s">
        <v>2071</v>
      </c>
      <c r="Q295" t="s">
        <v>2072</v>
      </c>
      <c r="R295">
        <v>4355751817</v>
      </c>
      <c r="S295" t="s">
        <v>1693</v>
      </c>
      <c r="T295" t="str">
        <f>IF(biosales[[#This Row],[Ship_Delay_Days]]&gt;3,"Delayed","On-Time")</f>
        <v>Delayed</v>
      </c>
      <c r="U295" t="str">
        <f>TEXT(biosales[[#This Row],[Order_Date]],"mmm")</f>
        <v>Jan</v>
      </c>
      <c r="V295" t="str">
        <f>TEXT(biosales[[#This Row],[Order_Date]],"yyyy-mm")</f>
        <v>2024-01</v>
      </c>
    </row>
    <row r="296" spans="1:22" x14ac:dyDescent="0.2">
      <c r="A296" t="s">
        <v>2073</v>
      </c>
      <c r="B296">
        <v>100294</v>
      </c>
      <c r="C296" t="s">
        <v>2074</v>
      </c>
      <c r="D296" t="s">
        <v>2075</v>
      </c>
      <c r="E296" t="s">
        <v>2076</v>
      </c>
      <c r="F296" t="s">
        <v>22</v>
      </c>
      <c r="G296">
        <v>9030.17</v>
      </c>
      <c r="H296" s="1">
        <v>45265</v>
      </c>
      <c r="I296" s="1">
        <v>45269</v>
      </c>
      <c r="J296">
        <v>4</v>
      </c>
      <c r="K296">
        <v>2023</v>
      </c>
      <c r="L296">
        <v>12</v>
      </c>
      <c r="M296">
        <v>5</v>
      </c>
      <c r="N296" t="s">
        <v>41</v>
      </c>
      <c r="O296" t="s">
        <v>42</v>
      </c>
      <c r="P296" t="s">
        <v>2077</v>
      </c>
      <c r="Q296" t="s">
        <v>2078</v>
      </c>
      <c r="R296">
        <v>2482589232</v>
      </c>
      <c r="S296" t="s">
        <v>2079</v>
      </c>
      <c r="T296" t="str">
        <f>IF(biosales[[#This Row],[Ship_Delay_Days]]&gt;3,"Delayed","On-Time")</f>
        <v>Delayed</v>
      </c>
      <c r="U296" t="str">
        <f>TEXT(biosales[[#This Row],[Order_Date]],"mmm")</f>
        <v>Dec</v>
      </c>
      <c r="V296" t="str">
        <f>TEXT(biosales[[#This Row],[Order_Date]],"yyyy-mm")</f>
        <v>2023-12</v>
      </c>
    </row>
    <row r="297" spans="1:22" x14ac:dyDescent="0.2">
      <c r="A297" t="s">
        <v>2080</v>
      </c>
      <c r="B297">
        <v>100295</v>
      </c>
      <c r="C297" t="s">
        <v>2081</v>
      </c>
      <c r="D297" t="s">
        <v>2082</v>
      </c>
      <c r="E297" t="s">
        <v>2083</v>
      </c>
      <c r="F297" t="s">
        <v>22</v>
      </c>
      <c r="G297">
        <v>27401.84</v>
      </c>
      <c r="H297" s="1">
        <v>45490</v>
      </c>
      <c r="I297" s="1">
        <v>45495</v>
      </c>
      <c r="J297">
        <v>5</v>
      </c>
      <c r="K297">
        <v>2024</v>
      </c>
      <c r="L297">
        <v>7</v>
      </c>
      <c r="M297">
        <v>17</v>
      </c>
      <c r="N297" t="s">
        <v>41</v>
      </c>
      <c r="O297" t="s">
        <v>24</v>
      </c>
      <c r="P297" t="s">
        <v>2084</v>
      </c>
      <c r="Q297" t="s">
        <v>2085</v>
      </c>
      <c r="R297">
        <v>8258909465</v>
      </c>
      <c r="S297" t="s">
        <v>2086</v>
      </c>
      <c r="T297" t="str">
        <f>IF(biosales[[#This Row],[Ship_Delay_Days]]&gt;3,"Delayed","On-Time")</f>
        <v>Delayed</v>
      </c>
      <c r="U297" t="str">
        <f>TEXT(biosales[[#This Row],[Order_Date]],"mmm")</f>
        <v>Jul</v>
      </c>
      <c r="V297" t="str">
        <f>TEXT(biosales[[#This Row],[Order_Date]],"yyyy-mm")</f>
        <v>2024-07</v>
      </c>
    </row>
    <row r="298" spans="1:22" x14ac:dyDescent="0.2">
      <c r="A298" t="s">
        <v>2087</v>
      </c>
      <c r="B298">
        <v>100296</v>
      </c>
      <c r="C298" t="s">
        <v>2088</v>
      </c>
      <c r="D298" t="s">
        <v>2089</v>
      </c>
      <c r="E298" t="s">
        <v>2090</v>
      </c>
      <c r="F298" t="s">
        <v>32</v>
      </c>
      <c r="G298">
        <v>7579.47</v>
      </c>
      <c r="H298" s="1">
        <v>44931</v>
      </c>
      <c r="I298" s="1">
        <v>44934</v>
      </c>
      <c r="J298">
        <v>3</v>
      </c>
      <c r="K298">
        <v>2023</v>
      </c>
      <c r="L298">
        <v>1</v>
      </c>
      <c r="M298">
        <v>5</v>
      </c>
      <c r="N298" t="s">
        <v>110</v>
      </c>
      <c r="O298" t="s">
        <v>50</v>
      </c>
      <c r="P298" t="s">
        <v>2091</v>
      </c>
      <c r="Q298" t="s">
        <v>2092</v>
      </c>
      <c r="R298">
        <v>5076229753</v>
      </c>
      <c r="S298" t="s">
        <v>2093</v>
      </c>
      <c r="T298" t="str">
        <f>IF(biosales[[#This Row],[Ship_Delay_Days]]&gt;3,"Delayed","On-Time")</f>
        <v>On-Time</v>
      </c>
      <c r="U298" t="str">
        <f>TEXT(biosales[[#This Row],[Order_Date]],"mmm")</f>
        <v>Jan</v>
      </c>
      <c r="V298" t="str">
        <f>TEXT(biosales[[#This Row],[Order_Date]],"yyyy-mm")</f>
        <v>2023-01</v>
      </c>
    </row>
    <row r="299" spans="1:22" x14ac:dyDescent="0.2">
      <c r="A299" t="s">
        <v>2094</v>
      </c>
      <c r="B299">
        <v>100297</v>
      </c>
      <c r="C299" t="s">
        <v>2095</v>
      </c>
      <c r="D299" t="s">
        <v>2096</v>
      </c>
      <c r="E299" t="s">
        <v>2097</v>
      </c>
      <c r="F299" t="s">
        <v>32</v>
      </c>
      <c r="G299">
        <v>27796.12</v>
      </c>
      <c r="H299" s="1">
        <v>45316</v>
      </c>
      <c r="I299" s="1">
        <v>45321</v>
      </c>
      <c r="J299">
        <v>5</v>
      </c>
      <c r="K299">
        <v>2024</v>
      </c>
      <c r="L299">
        <v>1</v>
      </c>
      <c r="M299">
        <v>25</v>
      </c>
      <c r="N299" t="s">
        <v>67</v>
      </c>
      <c r="O299" t="s">
        <v>24</v>
      </c>
      <c r="P299" t="s">
        <v>2098</v>
      </c>
      <c r="Q299" t="s">
        <v>2099</v>
      </c>
      <c r="R299">
        <v>7208554076</v>
      </c>
      <c r="S299" t="s">
        <v>2100</v>
      </c>
      <c r="T299" t="str">
        <f>IF(biosales[[#This Row],[Ship_Delay_Days]]&gt;3,"Delayed","On-Time")</f>
        <v>Delayed</v>
      </c>
      <c r="U299" t="str">
        <f>TEXT(biosales[[#This Row],[Order_Date]],"mmm")</f>
        <v>Jan</v>
      </c>
      <c r="V299" t="str">
        <f>TEXT(biosales[[#This Row],[Order_Date]],"yyyy-mm")</f>
        <v>2024-01</v>
      </c>
    </row>
    <row r="300" spans="1:22" x14ac:dyDescent="0.2">
      <c r="A300" t="s">
        <v>2101</v>
      </c>
      <c r="B300">
        <v>100298</v>
      </c>
      <c r="C300" t="s">
        <v>2102</v>
      </c>
      <c r="D300" t="s">
        <v>2103</v>
      </c>
      <c r="E300" t="s">
        <v>2104</v>
      </c>
      <c r="F300" t="s">
        <v>32</v>
      </c>
      <c r="G300">
        <v>42835.46</v>
      </c>
      <c r="H300" s="1">
        <v>45354</v>
      </c>
      <c r="I300" s="1">
        <v>45354</v>
      </c>
      <c r="J300">
        <v>0</v>
      </c>
      <c r="K300">
        <v>2024</v>
      </c>
      <c r="L300">
        <v>3</v>
      </c>
      <c r="M300">
        <v>3</v>
      </c>
      <c r="N300" t="s">
        <v>23</v>
      </c>
      <c r="O300" t="s">
        <v>42</v>
      </c>
      <c r="P300" t="s">
        <v>2105</v>
      </c>
      <c r="Q300" t="s">
        <v>2106</v>
      </c>
      <c r="R300">
        <v>7539258301</v>
      </c>
      <c r="S300" t="s">
        <v>2107</v>
      </c>
      <c r="T300" t="str">
        <f>IF(biosales[[#This Row],[Ship_Delay_Days]]&gt;3,"Delayed","On-Time")</f>
        <v>On-Time</v>
      </c>
      <c r="U300" t="str">
        <f>TEXT(biosales[[#This Row],[Order_Date]],"mmm")</f>
        <v>Mar</v>
      </c>
      <c r="V300" t="str">
        <f>TEXT(biosales[[#This Row],[Order_Date]],"yyyy-mm")</f>
        <v>2024-03</v>
      </c>
    </row>
    <row r="301" spans="1:22" x14ac:dyDescent="0.2">
      <c r="A301" t="s">
        <v>2108</v>
      </c>
      <c r="B301">
        <v>100299</v>
      </c>
      <c r="C301" t="s">
        <v>2109</v>
      </c>
      <c r="D301" t="s">
        <v>2110</v>
      </c>
      <c r="E301" t="s">
        <v>2111</v>
      </c>
      <c r="F301" t="s">
        <v>66</v>
      </c>
      <c r="G301">
        <v>1695.31</v>
      </c>
      <c r="H301" s="1">
        <v>45258</v>
      </c>
      <c r="I301" s="1">
        <v>45262</v>
      </c>
      <c r="J301">
        <v>4</v>
      </c>
      <c r="K301">
        <v>2023</v>
      </c>
      <c r="L301">
        <v>11</v>
      </c>
      <c r="M301">
        <v>28</v>
      </c>
      <c r="N301" t="s">
        <v>41</v>
      </c>
      <c r="O301" t="s">
        <v>24</v>
      </c>
      <c r="P301" t="s">
        <v>2112</v>
      </c>
      <c r="Q301" t="s">
        <v>1871</v>
      </c>
      <c r="R301">
        <v>4899395642</v>
      </c>
      <c r="S301" t="s">
        <v>2113</v>
      </c>
      <c r="T301" t="str">
        <f>IF(biosales[[#This Row],[Ship_Delay_Days]]&gt;3,"Delayed","On-Time")</f>
        <v>Delayed</v>
      </c>
      <c r="U301" t="str">
        <f>TEXT(biosales[[#This Row],[Order_Date]],"mmm")</f>
        <v>Nov</v>
      </c>
      <c r="V301" t="str">
        <f>TEXT(biosales[[#This Row],[Order_Date]],"yyyy-mm")</f>
        <v>2023-11</v>
      </c>
    </row>
    <row r="302" spans="1:22" x14ac:dyDescent="0.2">
      <c r="A302" t="s">
        <v>2114</v>
      </c>
      <c r="B302">
        <v>100300</v>
      </c>
      <c r="C302" t="s">
        <v>2115</v>
      </c>
      <c r="D302" t="s">
        <v>2116</v>
      </c>
      <c r="E302" t="s">
        <v>2117</v>
      </c>
      <c r="F302" t="s">
        <v>32</v>
      </c>
      <c r="G302">
        <v>38108.199999999997</v>
      </c>
      <c r="H302" s="1">
        <v>45199</v>
      </c>
      <c r="I302" s="1">
        <v>45203</v>
      </c>
      <c r="J302">
        <v>4</v>
      </c>
      <c r="K302">
        <v>2023</v>
      </c>
      <c r="L302">
        <v>9</v>
      </c>
      <c r="M302">
        <v>30</v>
      </c>
      <c r="N302" t="s">
        <v>23</v>
      </c>
      <c r="O302" t="s">
        <v>42</v>
      </c>
      <c r="P302" t="s">
        <v>2118</v>
      </c>
      <c r="Q302" t="s">
        <v>2119</v>
      </c>
      <c r="R302">
        <v>2968102826</v>
      </c>
      <c r="S302" t="s">
        <v>2120</v>
      </c>
      <c r="T302" t="str">
        <f>IF(biosales[[#This Row],[Ship_Delay_Days]]&gt;3,"Delayed","On-Time")</f>
        <v>Delayed</v>
      </c>
      <c r="U302" t="str">
        <f>TEXT(biosales[[#This Row],[Order_Date]],"mmm")</f>
        <v>Sep</v>
      </c>
      <c r="V302" t="str">
        <f>TEXT(biosales[[#This Row],[Order_Date]],"yyyy-mm")</f>
        <v>2023-09</v>
      </c>
    </row>
    <row r="303" spans="1:22" x14ac:dyDescent="0.2">
      <c r="A303" t="s">
        <v>2121</v>
      </c>
      <c r="B303">
        <v>100301</v>
      </c>
      <c r="C303" t="s">
        <v>2122</v>
      </c>
      <c r="D303" t="s">
        <v>2123</v>
      </c>
      <c r="E303" t="s">
        <v>2124</v>
      </c>
      <c r="F303" t="s">
        <v>58</v>
      </c>
      <c r="G303">
        <v>1593.05</v>
      </c>
      <c r="H303" s="1">
        <v>45519</v>
      </c>
      <c r="I303" s="1">
        <v>45522</v>
      </c>
      <c r="J303">
        <v>3</v>
      </c>
      <c r="K303">
        <v>2024</v>
      </c>
      <c r="L303">
        <v>8</v>
      </c>
      <c r="M303">
        <v>15</v>
      </c>
      <c r="N303" t="s">
        <v>110</v>
      </c>
      <c r="O303" t="s">
        <v>50</v>
      </c>
      <c r="P303" t="s">
        <v>2125</v>
      </c>
      <c r="Q303" t="s">
        <v>2126</v>
      </c>
      <c r="R303">
        <v>2619140571</v>
      </c>
      <c r="S303" t="s">
        <v>2127</v>
      </c>
      <c r="T303" t="str">
        <f>IF(biosales[[#This Row],[Ship_Delay_Days]]&gt;3,"Delayed","On-Time")</f>
        <v>On-Time</v>
      </c>
      <c r="U303" t="str">
        <f>TEXT(biosales[[#This Row],[Order_Date]],"mmm")</f>
        <v>Aug</v>
      </c>
      <c r="V303" t="str">
        <f>TEXT(biosales[[#This Row],[Order_Date]],"yyyy-mm")</f>
        <v>2024-08</v>
      </c>
    </row>
    <row r="304" spans="1:22" x14ac:dyDescent="0.2">
      <c r="A304" t="s">
        <v>2128</v>
      </c>
      <c r="B304">
        <v>100302</v>
      </c>
      <c r="C304" t="s">
        <v>2129</v>
      </c>
      <c r="D304" t="s">
        <v>2130</v>
      </c>
      <c r="E304" t="s">
        <v>2131</v>
      </c>
      <c r="F304" t="s">
        <v>22</v>
      </c>
      <c r="G304">
        <v>16761.830000000002</v>
      </c>
      <c r="H304" s="1">
        <v>45082</v>
      </c>
      <c r="I304" s="1">
        <v>45091</v>
      </c>
      <c r="J304">
        <v>9</v>
      </c>
      <c r="K304">
        <v>2023</v>
      </c>
      <c r="L304">
        <v>6</v>
      </c>
      <c r="M304">
        <v>5</v>
      </c>
      <c r="N304" t="s">
        <v>110</v>
      </c>
      <c r="O304" t="s">
        <v>24</v>
      </c>
      <c r="P304" t="s">
        <v>2132</v>
      </c>
      <c r="Q304" t="s">
        <v>2133</v>
      </c>
      <c r="R304">
        <v>2055734938</v>
      </c>
      <c r="S304" t="s">
        <v>2134</v>
      </c>
      <c r="T304" t="str">
        <f>IF(biosales[[#This Row],[Ship_Delay_Days]]&gt;3,"Delayed","On-Time")</f>
        <v>Delayed</v>
      </c>
      <c r="U304" t="str">
        <f>TEXT(biosales[[#This Row],[Order_Date]],"mmm")</f>
        <v>Jun</v>
      </c>
      <c r="V304" t="str">
        <f>TEXT(biosales[[#This Row],[Order_Date]],"yyyy-mm")</f>
        <v>2023-06</v>
      </c>
    </row>
    <row r="305" spans="1:22" x14ac:dyDescent="0.2">
      <c r="A305" t="s">
        <v>2135</v>
      </c>
      <c r="B305">
        <v>100303</v>
      </c>
      <c r="C305" t="s">
        <v>2136</v>
      </c>
      <c r="D305" t="s">
        <v>2137</v>
      </c>
      <c r="E305" t="s">
        <v>2138</v>
      </c>
      <c r="F305" t="s">
        <v>58</v>
      </c>
      <c r="G305">
        <v>49514.23</v>
      </c>
      <c r="H305" s="1">
        <v>45579</v>
      </c>
      <c r="I305" s="1">
        <v>45588</v>
      </c>
      <c r="J305">
        <v>9</v>
      </c>
      <c r="K305">
        <v>2024</v>
      </c>
      <c r="L305">
        <v>10</v>
      </c>
      <c r="M305">
        <v>14</v>
      </c>
      <c r="N305" t="s">
        <v>110</v>
      </c>
      <c r="O305" t="s">
        <v>24</v>
      </c>
      <c r="P305" t="s">
        <v>2139</v>
      </c>
      <c r="Q305" t="s">
        <v>2140</v>
      </c>
      <c r="R305">
        <v>3068238662</v>
      </c>
      <c r="S305" t="s">
        <v>2141</v>
      </c>
      <c r="T305" t="str">
        <f>IF(biosales[[#This Row],[Ship_Delay_Days]]&gt;3,"Delayed","On-Time")</f>
        <v>Delayed</v>
      </c>
      <c r="U305" t="str">
        <f>TEXT(biosales[[#This Row],[Order_Date]],"mmm")</f>
        <v>Oct</v>
      </c>
      <c r="V305" t="str">
        <f>TEXT(biosales[[#This Row],[Order_Date]],"yyyy-mm")</f>
        <v>2024-10</v>
      </c>
    </row>
    <row r="306" spans="1:22" x14ac:dyDescent="0.2">
      <c r="A306" t="s">
        <v>2142</v>
      </c>
      <c r="B306">
        <v>100304</v>
      </c>
      <c r="C306" t="s">
        <v>2143</v>
      </c>
      <c r="D306" t="s">
        <v>2144</v>
      </c>
      <c r="E306" t="s">
        <v>2145</v>
      </c>
      <c r="F306" t="s">
        <v>58</v>
      </c>
      <c r="G306">
        <v>14501.85</v>
      </c>
      <c r="H306" s="1">
        <v>45330</v>
      </c>
      <c r="I306" s="1">
        <v>45334</v>
      </c>
      <c r="J306">
        <v>4</v>
      </c>
      <c r="K306">
        <v>2024</v>
      </c>
      <c r="L306">
        <v>2</v>
      </c>
      <c r="M306">
        <v>8</v>
      </c>
      <c r="N306" t="s">
        <v>23</v>
      </c>
      <c r="O306" t="s">
        <v>50</v>
      </c>
      <c r="P306" t="s">
        <v>2146</v>
      </c>
      <c r="Q306" t="s">
        <v>2147</v>
      </c>
      <c r="R306">
        <v>3422679507</v>
      </c>
      <c r="S306" t="s">
        <v>2148</v>
      </c>
      <c r="T306" t="str">
        <f>IF(biosales[[#This Row],[Ship_Delay_Days]]&gt;3,"Delayed","On-Time")</f>
        <v>Delayed</v>
      </c>
      <c r="U306" t="str">
        <f>TEXT(biosales[[#This Row],[Order_Date]],"mmm")</f>
        <v>Feb</v>
      </c>
      <c r="V306" t="str">
        <f>TEXT(biosales[[#This Row],[Order_Date]],"yyyy-mm")</f>
        <v>2024-02</v>
      </c>
    </row>
    <row r="307" spans="1:22" x14ac:dyDescent="0.2">
      <c r="A307" t="s">
        <v>2149</v>
      </c>
      <c r="B307">
        <v>100305</v>
      </c>
      <c r="C307" t="s">
        <v>2150</v>
      </c>
      <c r="D307" t="s">
        <v>2151</v>
      </c>
      <c r="E307" t="s">
        <v>2152</v>
      </c>
      <c r="F307" t="s">
        <v>32</v>
      </c>
      <c r="G307">
        <v>10388.049999999999</v>
      </c>
      <c r="H307" s="1">
        <v>45017</v>
      </c>
      <c r="I307" s="1">
        <v>45018</v>
      </c>
      <c r="J307">
        <v>1</v>
      </c>
      <c r="K307">
        <v>2023</v>
      </c>
      <c r="L307">
        <v>4</v>
      </c>
      <c r="M307">
        <v>1</v>
      </c>
      <c r="N307" t="s">
        <v>110</v>
      </c>
      <c r="O307" t="s">
        <v>50</v>
      </c>
      <c r="P307" t="s">
        <v>2153</v>
      </c>
      <c r="Q307" t="s">
        <v>2154</v>
      </c>
      <c r="R307">
        <v>1167202920</v>
      </c>
      <c r="S307" t="s">
        <v>2155</v>
      </c>
      <c r="T307" t="str">
        <f>IF(biosales[[#This Row],[Ship_Delay_Days]]&gt;3,"Delayed","On-Time")</f>
        <v>On-Time</v>
      </c>
      <c r="U307" t="str">
        <f>TEXT(biosales[[#This Row],[Order_Date]],"mmm")</f>
        <v>Apr</v>
      </c>
      <c r="V307" t="str">
        <f>TEXT(biosales[[#This Row],[Order_Date]],"yyyy-mm")</f>
        <v>2023-04</v>
      </c>
    </row>
    <row r="308" spans="1:22" x14ac:dyDescent="0.2">
      <c r="A308" t="s">
        <v>2156</v>
      </c>
      <c r="B308">
        <v>100306</v>
      </c>
      <c r="C308" t="s">
        <v>2157</v>
      </c>
      <c r="D308" t="s">
        <v>2158</v>
      </c>
      <c r="E308" t="s">
        <v>2159</v>
      </c>
      <c r="F308" t="s">
        <v>66</v>
      </c>
      <c r="G308">
        <v>22137.65</v>
      </c>
      <c r="H308" s="1">
        <v>45119</v>
      </c>
      <c r="I308" s="1">
        <v>45119</v>
      </c>
      <c r="J308">
        <v>0</v>
      </c>
      <c r="K308">
        <v>2023</v>
      </c>
      <c r="L308">
        <v>7</v>
      </c>
      <c r="M308">
        <v>12</v>
      </c>
      <c r="N308" t="s">
        <v>23</v>
      </c>
      <c r="O308" t="s">
        <v>24</v>
      </c>
      <c r="P308" t="s">
        <v>2160</v>
      </c>
      <c r="Q308" t="s">
        <v>2161</v>
      </c>
      <c r="R308">
        <v>8901278066</v>
      </c>
      <c r="S308" t="s">
        <v>2162</v>
      </c>
      <c r="T308" t="str">
        <f>IF(biosales[[#This Row],[Ship_Delay_Days]]&gt;3,"Delayed","On-Time")</f>
        <v>On-Time</v>
      </c>
      <c r="U308" t="str">
        <f>TEXT(biosales[[#This Row],[Order_Date]],"mmm")</f>
        <v>Jul</v>
      </c>
      <c r="V308" t="str">
        <f>TEXT(biosales[[#This Row],[Order_Date]],"yyyy-mm")</f>
        <v>2023-07</v>
      </c>
    </row>
    <row r="309" spans="1:22" x14ac:dyDescent="0.2">
      <c r="A309" t="s">
        <v>2163</v>
      </c>
      <c r="B309">
        <v>100307</v>
      </c>
      <c r="C309" t="s">
        <v>2164</v>
      </c>
      <c r="D309" t="s">
        <v>2165</v>
      </c>
      <c r="E309" t="s">
        <v>2166</v>
      </c>
      <c r="F309" t="s">
        <v>66</v>
      </c>
      <c r="G309">
        <v>42446.63</v>
      </c>
      <c r="H309" s="1">
        <v>45626</v>
      </c>
      <c r="I309" s="1">
        <v>45632</v>
      </c>
      <c r="J309">
        <v>6</v>
      </c>
      <c r="K309">
        <v>2024</v>
      </c>
      <c r="L309">
        <v>11</v>
      </c>
      <c r="M309">
        <v>30</v>
      </c>
      <c r="N309" t="s">
        <v>67</v>
      </c>
      <c r="O309" t="s">
        <v>50</v>
      </c>
      <c r="P309" t="s">
        <v>2167</v>
      </c>
      <c r="Q309" t="s">
        <v>2168</v>
      </c>
      <c r="R309">
        <v>9112709715</v>
      </c>
      <c r="S309" t="s">
        <v>2169</v>
      </c>
      <c r="T309" t="str">
        <f>IF(biosales[[#This Row],[Ship_Delay_Days]]&gt;3,"Delayed","On-Time")</f>
        <v>Delayed</v>
      </c>
      <c r="U309" t="str">
        <f>TEXT(biosales[[#This Row],[Order_Date]],"mmm")</f>
        <v>Nov</v>
      </c>
      <c r="V309" t="str">
        <f>TEXT(biosales[[#This Row],[Order_Date]],"yyyy-mm")</f>
        <v>2024-11</v>
      </c>
    </row>
    <row r="310" spans="1:22" x14ac:dyDescent="0.2">
      <c r="A310" t="s">
        <v>2170</v>
      </c>
      <c r="B310">
        <v>100308</v>
      </c>
      <c r="C310" t="s">
        <v>2171</v>
      </c>
      <c r="D310" t="s">
        <v>2172</v>
      </c>
      <c r="E310" t="s">
        <v>2173</v>
      </c>
      <c r="F310" t="s">
        <v>22</v>
      </c>
      <c r="G310">
        <v>2607.67</v>
      </c>
      <c r="H310" s="1">
        <v>45554</v>
      </c>
      <c r="I310" s="1">
        <v>45561</v>
      </c>
      <c r="J310">
        <v>7</v>
      </c>
      <c r="K310">
        <v>2024</v>
      </c>
      <c r="L310">
        <v>9</v>
      </c>
      <c r="M310">
        <v>19</v>
      </c>
      <c r="N310" t="s">
        <v>33</v>
      </c>
      <c r="O310" t="s">
        <v>24</v>
      </c>
      <c r="P310" t="s">
        <v>2174</v>
      </c>
      <c r="Q310" t="s">
        <v>2175</v>
      </c>
      <c r="R310">
        <v>2758411458</v>
      </c>
      <c r="S310" t="s">
        <v>2176</v>
      </c>
      <c r="T310" t="str">
        <f>IF(biosales[[#This Row],[Ship_Delay_Days]]&gt;3,"Delayed","On-Time")</f>
        <v>Delayed</v>
      </c>
      <c r="U310" t="str">
        <f>TEXT(biosales[[#This Row],[Order_Date]],"mmm")</f>
        <v>Sep</v>
      </c>
      <c r="V310" t="str">
        <f>TEXT(biosales[[#This Row],[Order_Date]],"yyyy-mm")</f>
        <v>2024-09</v>
      </c>
    </row>
    <row r="311" spans="1:22" x14ac:dyDescent="0.2">
      <c r="A311" t="s">
        <v>2177</v>
      </c>
      <c r="B311">
        <v>100309</v>
      </c>
      <c r="C311" t="s">
        <v>1992</v>
      </c>
      <c r="D311" t="s">
        <v>2178</v>
      </c>
      <c r="E311" t="s">
        <v>2179</v>
      </c>
      <c r="F311" t="s">
        <v>22</v>
      </c>
      <c r="G311">
        <v>41414.6</v>
      </c>
      <c r="H311" s="1">
        <v>45115</v>
      </c>
      <c r="I311" s="1">
        <v>45118</v>
      </c>
      <c r="J311">
        <v>3</v>
      </c>
      <c r="K311">
        <v>2023</v>
      </c>
      <c r="L311">
        <v>7</v>
      </c>
      <c r="M311">
        <v>8</v>
      </c>
      <c r="N311" t="s">
        <v>41</v>
      </c>
      <c r="O311" t="s">
        <v>42</v>
      </c>
      <c r="P311" t="s">
        <v>2180</v>
      </c>
      <c r="Q311" t="s">
        <v>2181</v>
      </c>
      <c r="R311">
        <v>3315393494</v>
      </c>
      <c r="S311" t="s">
        <v>2182</v>
      </c>
      <c r="T311" t="str">
        <f>IF(biosales[[#This Row],[Ship_Delay_Days]]&gt;3,"Delayed","On-Time")</f>
        <v>On-Time</v>
      </c>
      <c r="U311" t="str">
        <f>TEXT(biosales[[#This Row],[Order_Date]],"mmm")</f>
        <v>Jul</v>
      </c>
      <c r="V311" t="str">
        <f>TEXT(biosales[[#This Row],[Order_Date]],"yyyy-mm")</f>
        <v>2023-07</v>
      </c>
    </row>
    <row r="312" spans="1:22" x14ac:dyDescent="0.2">
      <c r="A312" t="s">
        <v>2183</v>
      </c>
      <c r="B312">
        <v>100310</v>
      </c>
      <c r="C312" t="s">
        <v>269</v>
      </c>
      <c r="D312" t="s">
        <v>2184</v>
      </c>
      <c r="E312" t="s">
        <v>2185</v>
      </c>
      <c r="F312" t="s">
        <v>22</v>
      </c>
      <c r="G312">
        <v>38511.79</v>
      </c>
      <c r="H312" s="1">
        <v>45554</v>
      </c>
      <c r="I312" s="1">
        <v>45560</v>
      </c>
      <c r="J312">
        <v>6</v>
      </c>
      <c r="K312">
        <v>2024</v>
      </c>
      <c r="L312">
        <v>9</v>
      </c>
      <c r="M312">
        <v>19</v>
      </c>
      <c r="N312" t="s">
        <v>41</v>
      </c>
      <c r="O312" t="s">
        <v>24</v>
      </c>
      <c r="P312" t="s">
        <v>2186</v>
      </c>
      <c r="Q312" t="s">
        <v>2187</v>
      </c>
      <c r="R312">
        <v>5529620324</v>
      </c>
      <c r="S312" t="s">
        <v>2188</v>
      </c>
      <c r="T312" t="str">
        <f>IF(biosales[[#This Row],[Ship_Delay_Days]]&gt;3,"Delayed","On-Time")</f>
        <v>Delayed</v>
      </c>
      <c r="U312" t="str">
        <f>TEXT(biosales[[#This Row],[Order_Date]],"mmm")</f>
        <v>Sep</v>
      </c>
      <c r="V312" t="str">
        <f>TEXT(biosales[[#This Row],[Order_Date]],"yyyy-mm")</f>
        <v>2024-09</v>
      </c>
    </row>
    <row r="313" spans="1:22" x14ac:dyDescent="0.2">
      <c r="A313" t="s">
        <v>2189</v>
      </c>
      <c r="B313">
        <v>100311</v>
      </c>
      <c r="C313" t="s">
        <v>2190</v>
      </c>
      <c r="D313" t="s">
        <v>2191</v>
      </c>
      <c r="E313" t="s">
        <v>2192</v>
      </c>
      <c r="F313" t="s">
        <v>22</v>
      </c>
      <c r="G313">
        <v>22436.61</v>
      </c>
      <c r="H313" s="1">
        <v>45576</v>
      </c>
      <c r="I313" s="1">
        <v>45583</v>
      </c>
      <c r="J313">
        <v>7</v>
      </c>
      <c r="K313">
        <v>2024</v>
      </c>
      <c r="L313">
        <v>10</v>
      </c>
      <c r="M313">
        <v>11</v>
      </c>
      <c r="N313" t="s">
        <v>41</v>
      </c>
      <c r="O313" t="s">
        <v>42</v>
      </c>
      <c r="P313" t="s">
        <v>2193</v>
      </c>
      <c r="Q313" t="s">
        <v>2194</v>
      </c>
      <c r="R313">
        <v>8427479342</v>
      </c>
      <c r="S313" t="s">
        <v>2195</v>
      </c>
      <c r="T313" t="str">
        <f>IF(biosales[[#This Row],[Ship_Delay_Days]]&gt;3,"Delayed","On-Time")</f>
        <v>Delayed</v>
      </c>
      <c r="U313" t="str">
        <f>TEXT(biosales[[#This Row],[Order_Date]],"mmm")</f>
        <v>Oct</v>
      </c>
      <c r="V313" t="str">
        <f>TEXT(biosales[[#This Row],[Order_Date]],"yyyy-mm")</f>
        <v>2024-10</v>
      </c>
    </row>
    <row r="314" spans="1:22" x14ac:dyDescent="0.2">
      <c r="A314" t="s">
        <v>2196</v>
      </c>
      <c r="B314">
        <v>100312</v>
      </c>
      <c r="C314" t="s">
        <v>2197</v>
      </c>
      <c r="D314" t="s">
        <v>2198</v>
      </c>
      <c r="E314" t="s">
        <v>2199</v>
      </c>
      <c r="F314" t="s">
        <v>66</v>
      </c>
      <c r="G314">
        <v>21708.83</v>
      </c>
      <c r="H314" s="1">
        <v>44964</v>
      </c>
      <c r="I314" s="1">
        <v>44966</v>
      </c>
      <c r="J314">
        <v>2</v>
      </c>
      <c r="K314">
        <v>2023</v>
      </c>
      <c r="L314">
        <v>2</v>
      </c>
      <c r="M314">
        <v>7</v>
      </c>
      <c r="N314" t="s">
        <v>67</v>
      </c>
      <c r="O314" t="s">
        <v>42</v>
      </c>
      <c r="P314" t="s">
        <v>2200</v>
      </c>
      <c r="Q314" t="s">
        <v>2201</v>
      </c>
      <c r="R314">
        <v>4060685336</v>
      </c>
      <c r="S314" t="s">
        <v>2202</v>
      </c>
      <c r="T314" t="str">
        <f>IF(biosales[[#This Row],[Ship_Delay_Days]]&gt;3,"Delayed","On-Time")</f>
        <v>On-Time</v>
      </c>
      <c r="U314" t="str">
        <f>TEXT(biosales[[#This Row],[Order_Date]],"mmm")</f>
        <v>Feb</v>
      </c>
      <c r="V314" t="str">
        <f>TEXT(biosales[[#This Row],[Order_Date]],"yyyy-mm")</f>
        <v>2023-02</v>
      </c>
    </row>
    <row r="315" spans="1:22" x14ac:dyDescent="0.2">
      <c r="A315" t="s">
        <v>2203</v>
      </c>
      <c r="B315">
        <v>100313</v>
      </c>
      <c r="C315" t="s">
        <v>2204</v>
      </c>
      <c r="D315" t="s">
        <v>2205</v>
      </c>
      <c r="E315" t="s">
        <v>2206</v>
      </c>
      <c r="F315" t="s">
        <v>66</v>
      </c>
      <c r="G315">
        <v>45195.07</v>
      </c>
      <c r="H315" s="1">
        <v>45337</v>
      </c>
      <c r="I315" s="1">
        <v>45339</v>
      </c>
      <c r="J315">
        <v>2</v>
      </c>
      <c r="K315">
        <v>2024</v>
      </c>
      <c r="L315">
        <v>2</v>
      </c>
      <c r="M315">
        <v>15</v>
      </c>
      <c r="N315" t="s">
        <v>23</v>
      </c>
      <c r="O315" t="s">
        <v>50</v>
      </c>
      <c r="P315" t="s">
        <v>2207</v>
      </c>
      <c r="Q315" t="s">
        <v>2208</v>
      </c>
      <c r="R315">
        <v>3329895221</v>
      </c>
      <c r="S315" t="s">
        <v>2209</v>
      </c>
      <c r="T315" t="str">
        <f>IF(biosales[[#This Row],[Ship_Delay_Days]]&gt;3,"Delayed","On-Time")</f>
        <v>On-Time</v>
      </c>
      <c r="U315" t="str">
        <f>TEXT(biosales[[#This Row],[Order_Date]],"mmm")</f>
        <v>Feb</v>
      </c>
      <c r="V315" t="str">
        <f>TEXT(biosales[[#This Row],[Order_Date]],"yyyy-mm")</f>
        <v>2024-02</v>
      </c>
    </row>
    <row r="316" spans="1:22" x14ac:dyDescent="0.2">
      <c r="A316" t="s">
        <v>2210</v>
      </c>
      <c r="B316">
        <v>100314</v>
      </c>
      <c r="C316" t="s">
        <v>2211</v>
      </c>
      <c r="D316" t="s">
        <v>2212</v>
      </c>
      <c r="E316" t="s">
        <v>2213</v>
      </c>
      <c r="F316" t="s">
        <v>66</v>
      </c>
      <c r="G316">
        <v>39250.949999999997</v>
      </c>
      <c r="H316" s="1">
        <v>45198</v>
      </c>
      <c r="I316" s="1">
        <v>45204</v>
      </c>
      <c r="J316">
        <v>6</v>
      </c>
      <c r="K316">
        <v>2023</v>
      </c>
      <c r="L316">
        <v>9</v>
      </c>
      <c r="M316">
        <v>29</v>
      </c>
      <c r="N316" t="s">
        <v>23</v>
      </c>
      <c r="O316" t="s">
        <v>24</v>
      </c>
      <c r="P316" t="s">
        <v>2214</v>
      </c>
      <c r="Q316" t="s">
        <v>2215</v>
      </c>
      <c r="R316">
        <v>6434534392</v>
      </c>
      <c r="S316" t="s">
        <v>2216</v>
      </c>
      <c r="T316" t="str">
        <f>IF(biosales[[#This Row],[Ship_Delay_Days]]&gt;3,"Delayed","On-Time")</f>
        <v>Delayed</v>
      </c>
      <c r="U316" t="str">
        <f>TEXT(biosales[[#This Row],[Order_Date]],"mmm")</f>
        <v>Sep</v>
      </c>
      <c r="V316" t="str">
        <f>TEXT(biosales[[#This Row],[Order_Date]],"yyyy-mm")</f>
        <v>2023-09</v>
      </c>
    </row>
    <row r="317" spans="1:22" x14ac:dyDescent="0.2">
      <c r="A317" t="s">
        <v>2217</v>
      </c>
      <c r="B317">
        <v>100315</v>
      </c>
      <c r="C317" t="s">
        <v>2218</v>
      </c>
      <c r="D317" t="s">
        <v>2219</v>
      </c>
      <c r="E317" t="s">
        <v>2220</v>
      </c>
      <c r="F317" t="s">
        <v>22</v>
      </c>
      <c r="G317">
        <v>6023.28</v>
      </c>
      <c r="H317" s="1">
        <v>45486</v>
      </c>
      <c r="I317" s="1">
        <v>45489</v>
      </c>
      <c r="J317">
        <v>3</v>
      </c>
      <c r="K317">
        <v>2024</v>
      </c>
      <c r="L317">
        <v>7</v>
      </c>
      <c r="M317">
        <v>13</v>
      </c>
      <c r="N317" t="s">
        <v>67</v>
      </c>
      <c r="O317" t="s">
        <v>50</v>
      </c>
      <c r="P317" t="s">
        <v>2221</v>
      </c>
      <c r="Q317" t="s">
        <v>2222</v>
      </c>
      <c r="R317">
        <v>2927639934</v>
      </c>
      <c r="S317" t="s">
        <v>2223</v>
      </c>
      <c r="T317" t="str">
        <f>IF(biosales[[#This Row],[Ship_Delay_Days]]&gt;3,"Delayed","On-Time")</f>
        <v>On-Time</v>
      </c>
      <c r="U317" t="str">
        <f>TEXT(biosales[[#This Row],[Order_Date]],"mmm")</f>
        <v>Jul</v>
      </c>
      <c r="V317" t="str">
        <f>TEXT(biosales[[#This Row],[Order_Date]],"yyyy-mm")</f>
        <v>2024-07</v>
      </c>
    </row>
    <row r="318" spans="1:22" x14ac:dyDescent="0.2">
      <c r="A318" t="s">
        <v>2224</v>
      </c>
      <c r="B318">
        <v>100316</v>
      </c>
      <c r="C318" t="s">
        <v>2225</v>
      </c>
      <c r="D318" t="s">
        <v>2226</v>
      </c>
      <c r="E318" t="s">
        <v>2227</v>
      </c>
      <c r="F318" t="s">
        <v>66</v>
      </c>
      <c r="G318">
        <v>6979.49</v>
      </c>
      <c r="H318" s="1">
        <v>45022</v>
      </c>
      <c r="I318" s="1">
        <v>45028</v>
      </c>
      <c r="J318">
        <v>6</v>
      </c>
      <c r="K318">
        <v>2023</v>
      </c>
      <c r="L318">
        <v>4</v>
      </c>
      <c r="M318">
        <v>6</v>
      </c>
      <c r="N318" t="s">
        <v>33</v>
      </c>
      <c r="O318" t="s">
        <v>42</v>
      </c>
      <c r="P318" t="s">
        <v>2228</v>
      </c>
      <c r="Q318" t="s">
        <v>2229</v>
      </c>
      <c r="R318">
        <v>6775030584</v>
      </c>
      <c r="S318" t="s">
        <v>2230</v>
      </c>
      <c r="T318" t="str">
        <f>IF(biosales[[#This Row],[Ship_Delay_Days]]&gt;3,"Delayed","On-Time")</f>
        <v>Delayed</v>
      </c>
      <c r="U318" t="str">
        <f>TEXT(biosales[[#This Row],[Order_Date]],"mmm")</f>
        <v>Apr</v>
      </c>
      <c r="V318" t="str">
        <f>TEXT(biosales[[#This Row],[Order_Date]],"yyyy-mm")</f>
        <v>2023-04</v>
      </c>
    </row>
    <row r="319" spans="1:22" x14ac:dyDescent="0.2">
      <c r="A319" t="s">
        <v>2231</v>
      </c>
      <c r="B319">
        <v>100317</v>
      </c>
      <c r="C319" t="s">
        <v>2232</v>
      </c>
      <c r="D319" t="s">
        <v>2233</v>
      </c>
      <c r="E319" t="s">
        <v>2234</v>
      </c>
      <c r="F319" t="s">
        <v>22</v>
      </c>
      <c r="G319">
        <v>33592.160000000003</v>
      </c>
      <c r="H319" s="1">
        <v>45607</v>
      </c>
      <c r="I319" s="1">
        <v>45615</v>
      </c>
      <c r="J319">
        <v>8</v>
      </c>
      <c r="K319">
        <v>2024</v>
      </c>
      <c r="L319">
        <v>11</v>
      </c>
      <c r="M319">
        <v>11</v>
      </c>
      <c r="N319" t="s">
        <v>33</v>
      </c>
      <c r="O319" t="s">
        <v>24</v>
      </c>
      <c r="P319" t="s">
        <v>2235</v>
      </c>
      <c r="Q319" t="s">
        <v>2236</v>
      </c>
      <c r="R319">
        <v>4011501630</v>
      </c>
      <c r="S319" t="s">
        <v>2237</v>
      </c>
      <c r="T319" t="str">
        <f>IF(biosales[[#This Row],[Ship_Delay_Days]]&gt;3,"Delayed","On-Time")</f>
        <v>Delayed</v>
      </c>
      <c r="U319" t="str">
        <f>TEXT(biosales[[#This Row],[Order_Date]],"mmm")</f>
        <v>Nov</v>
      </c>
      <c r="V319" t="str">
        <f>TEXT(biosales[[#This Row],[Order_Date]],"yyyy-mm")</f>
        <v>2024-11</v>
      </c>
    </row>
    <row r="320" spans="1:22" x14ac:dyDescent="0.2">
      <c r="A320" t="s">
        <v>2238</v>
      </c>
      <c r="B320">
        <v>100318</v>
      </c>
      <c r="C320" t="s">
        <v>2239</v>
      </c>
      <c r="D320" t="s">
        <v>2240</v>
      </c>
      <c r="E320" t="s">
        <v>2241</v>
      </c>
      <c r="F320" t="s">
        <v>66</v>
      </c>
      <c r="G320">
        <v>19645.37</v>
      </c>
      <c r="H320" s="1">
        <v>45002</v>
      </c>
      <c r="I320" s="1">
        <v>45008</v>
      </c>
      <c r="J320">
        <v>6</v>
      </c>
      <c r="K320">
        <v>2023</v>
      </c>
      <c r="L320">
        <v>3</v>
      </c>
      <c r="M320">
        <v>17</v>
      </c>
      <c r="N320" t="s">
        <v>110</v>
      </c>
      <c r="O320" t="s">
        <v>50</v>
      </c>
      <c r="P320" t="s">
        <v>2242</v>
      </c>
      <c r="Q320" t="s">
        <v>2243</v>
      </c>
      <c r="R320">
        <v>1108204882</v>
      </c>
      <c r="S320" t="s">
        <v>2244</v>
      </c>
      <c r="T320" t="str">
        <f>IF(biosales[[#This Row],[Ship_Delay_Days]]&gt;3,"Delayed","On-Time")</f>
        <v>Delayed</v>
      </c>
      <c r="U320" t="str">
        <f>TEXT(biosales[[#This Row],[Order_Date]],"mmm")</f>
        <v>Mar</v>
      </c>
      <c r="V320" t="str">
        <f>TEXT(biosales[[#This Row],[Order_Date]],"yyyy-mm")</f>
        <v>2023-03</v>
      </c>
    </row>
    <row r="321" spans="1:22" x14ac:dyDescent="0.2">
      <c r="A321" t="s">
        <v>2245</v>
      </c>
      <c r="B321">
        <v>100319</v>
      </c>
      <c r="C321" t="s">
        <v>2246</v>
      </c>
      <c r="D321" t="s">
        <v>2247</v>
      </c>
      <c r="E321" t="s">
        <v>2248</v>
      </c>
      <c r="F321" t="s">
        <v>22</v>
      </c>
      <c r="G321">
        <v>42320.63</v>
      </c>
      <c r="H321" s="1">
        <v>45345</v>
      </c>
      <c r="I321" s="1">
        <v>45352</v>
      </c>
      <c r="J321">
        <v>7</v>
      </c>
      <c r="K321">
        <v>2024</v>
      </c>
      <c r="L321">
        <v>2</v>
      </c>
      <c r="M321">
        <v>23</v>
      </c>
      <c r="N321" t="s">
        <v>67</v>
      </c>
      <c r="O321" t="s">
        <v>42</v>
      </c>
      <c r="P321" t="s">
        <v>2249</v>
      </c>
      <c r="Q321" t="s">
        <v>2250</v>
      </c>
      <c r="R321">
        <v>3294760416</v>
      </c>
      <c r="S321" t="s">
        <v>2251</v>
      </c>
      <c r="T321" t="str">
        <f>IF(biosales[[#This Row],[Ship_Delay_Days]]&gt;3,"Delayed","On-Time")</f>
        <v>Delayed</v>
      </c>
      <c r="U321" t="str">
        <f>TEXT(biosales[[#This Row],[Order_Date]],"mmm")</f>
        <v>Feb</v>
      </c>
      <c r="V321" t="str">
        <f>TEXT(biosales[[#This Row],[Order_Date]],"yyyy-mm")</f>
        <v>2024-02</v>
      </c>
    </row>
    <row r="322" spans="1:22" x14ac:dyDescent="0.2">
      <c r="A322" t="s">
        <v>2252</v>
      </c>
      <c r="B322">
        <v>100320</v>
      </c>
      <c r="C322" t="s">
        <v>2253</v>
      </c>
      <c r="D322" t="s">
        <v>2254</v>
      </c>
      <c r="E322" t="s">
        <v>2255</v>
      </c>
      <c r="F322" t="s">
        <v>58</v>
      </c>
      <c r="G322">
        <v>36006.129999999997</v>
      </c>
      <c r="H322" s="1">
        <v>45119</v>
      </c>
      <c r="I322" s="1">
        <v>45123</v>
      </c>
      <c r="J322">
        <v>4</v>
      </c>
      <c r="K322">
        <v>2023</v>
      </c>
      <c r="L322">
        <v>7</v>
      </c>
      <c r="M322">
        <v>12</v>
      </c>
      <c r="N322" t="s">
        <v>41</v>
      </c>
      <c r="O322" t="s">
        <v>42</v>
      </c>
      <c r="P322" t="s">
        <v>2256</v>
      </c>
      <c r="Q322" t="s">
        <v>2257</v>
      </c>
      <c r="R322">
        <v>1675483283</v>
      </c>
      <c r="S322" t="s">
        <v>2258</v>
      </c>
      <c r="T322" t="str">
        <f>IF(biosales[[#This Row],[Ship_Delay_Days]]&gt;3,"Delayed","On-Time")</f>
        <v>Delayed</v>
      </c>
      <c r="U322" t="str">
        <f>TEXT(biosales[[#This Row],[Order_Date]],"mmm")</f>
        <v>Jul</v>
      </c>
      <c r="V322" t="str">
        <f>TEXT(biosales[[#This Row],[Order_Date]],"yyyy-mm")</f>
        <v>2023-07</v>
      </c>
    </row>
    <row r="323" spans="1:22" x14ac:dyDescent="0.2">
      <c r="A323" t="s">
        <v>2259</v>
      </c>
      <c r="B323">
        <v>100321</v>
      </c>
      <c r="C323" t="s">
        <v>954</v>
      </c>
      <c r="D323" t="s">
        <v>2260</v>
      </c>
      <c r="E323" t="s">
        <v>2261</v>
      </c>
      <c r="F323" t="s">
        <v>58</v>
      </c>
      <c r="G323">
        <v>40037.39</v>
      </c>
      <c r="H323" s="1">
        <v>45354</v>
      </c>
      <c r="I323" s="1">
        <v>45360</v>
      </c>
      <c r="J323">
        <v>6</v>
      </c>
      <c r="K323">
        <v>2024</v>
      </c>
      <c r="L323">
        <v>3</v>
      </c>
      <c r="M323">
        <v>3</v>
      </c>
      <c r="N323" t="s">
        <v>67</v>
      </c>
      <c r="O323" t="s">
        <v>42</v>
      </c>
      <c r="P323" t="s">
        <v>2262</v>
      </c>
      <c r="Q323" t="s">
        <v>2263</v>
      </c>
      <c r="R323">
        <v>6358014963</v>
      </c>
      <c r="S323" t="s">
        <v>2264</v>
      </c>
      <c r="T323" t="str">
        <f>IF(biosales[[#This Row],[Ship_Delay_Days]]&gt;3,"Delayed","On-Time")</f>
        <v>Delayed</v>
      </c>
      <c r="U323" t="str">
        <f>TEXT(biosales[[#This Row],[Order_Date]],"mmm")</f>
        <v>Mar</v>
      </c>
      <c r="V323" t="str">
        <f>TEXT(biosales[[#This Row],[Order_Date]],"yyyy-mm")</f>
        <v>2024-03</v>
      </c>
    </row>
    <row r="324" spans="1:22" x14ac:dyDescent="0.2">
      <c r="A324" t="s">
        <v>2265</v>
      </c>
      <c r="B324">
        <v>100322</v>
      </c>
      <c r="C324" t="s">
        <v>2266</v>
      </c>
      <c r="D324" t="s">
        <v>2267</v>
      </c>
      <c r="E324" t="s">
        <v>2268</v>
      </c>
      <c r="F324" t="s">
        <v>58</v>
      </c>
      <c r="G324">
        <v>20143.419999999998</v>
      </c>
      <c r="H324" s="1">
        <v>45050</v>
      </c>
      <c r="I324" s="1">
        <v>45050</v>
      </c>
      <c r="J324">
        <v>0</v>
      </c>
      <c r="K324">
        <v>2023</v>
      </c>
      <c r="L324">
        <v>5</v>
      </c>
      <c r="M324">
        <v>4</v>
      </c>
      <c r="N324" t="s">
        <v>23</v>
      </c>
      <c r="O324" t="s">
        <v>50</v>
      </c>
      <c r="P324" t="s">
        <v>2269</v>
      </c>
      <c r="Q324" t="s">
        <v>2270</v>
      </c>
      <c r="R324">
        <v>6729700960</v>
      </c>
      <c r="S324" t="s">
        <v>2271</v>
      </c>
      <c r="T324" t="str">
        <f>IF(biosales[[#This Row],[Ship_Delay_Days]]&gt;3,"Delayed","On-Time")</f>
        <v>On-Time</v>
      </c>
      <c r="U324" t="str">
        <f>TEXT(biosales[[#This Row],[Order_Date]],"mmm")</f>
        <v>May</v>
      </c>
      <c r="V324" t="str">
        <f>TEXT(biosales[[#This Row],[Order_Date]],"yyyy-mm")</f>
        <v>2023-05</v>
      </c>
    </row>
    <row r="325" spans="1:22" x14ac:dyDescent="0.2">
      <c r="A325" t="s">
        <v>2272</v>
      </c>
      <c r="B325">
        <v>100323</v>
      </c>
      <c r="C325" t="s">
        <v>2273</v>
      </c>
      <c r="D325" t="s">
        <v>2274</v>
      </c>
      <c r="E325" t="s">
        <v>2275</v>
      </c>
      <c r="F325" t="s">
        <v>66</v>
      </c>
      <c r="G325">
        <v>15002.16</v>
      </c>
      <c r="H325" s="1">
        <v>44995</v>
      </c>
      <c r="I325" s="1">
        <v>45000</v>
      </c>
      <c r="J325">
        <v>5</v>
      </c>
      <c r="K325">
        <v>2023</v>
      </c>
      <c r="L325">
        <v>3</v>
      </c>
      <c r="M325">
        <v>10</v>
      </c>
      <c r="N325" t="s">
        <v>33</v>
      </c>
      <c r="O325" t="s">
        <v>24</v>
      </c>
      <c r="P325" t="s">
        <v>2276</v>
      </c>
      <c r="Q325" t="s">
        <v>2277</v>
      </c>
      <c r="R325">
        <v>1309714810</v>
      </c>
      <c r="S325" t="s">
        <v>2278</v>
      </c>
      <c r="T325" t="str">
        <f>IF(biosales[[#This Row],[Ship_Delay_Days]]&gt;3,"Delayed","On-Time")</f>
        <v>Delayed</v>
      </c>
      <c r="U325" t="str">
        <f>TEXT(biosales[[#This Row],[Order_Date]],"mmm")</f>
        <v>Mar</v>
      </c>
      <c r="V325" t="str">
        <f>TEXT(biosales[[#This Row],[Order_Date]],"yyyy-mm")</f>
        <v>2023-03</v>
      </c>
    </row>
    <row r="326" spans="1:22" x14ac:dyDescent="0.2">
      <c r="A326" t="s">
        <v>2279</v>
      </c>
      <c r="B326">
        <v>100324</v>
      </c>
      <c r="C326" t="s">
        <v>2280</v>
      </c>
      <c r="D326" t="s">
        <v>2281</v>
      </c>
      <c r="E326" t="s">
        <v>2282</v>
      </c>
      <c r="F326" t="s">
        <v>32</v>
      </c>
      <c r="G326">
        <v>33902.480000000003</v>
      </c>
      <c r="H326" s="1">
        <v>45485</v>
      </c>
      <c r="I326" s="1">
        <v>45491</v>
      </c>
      <c r="J326">
        <v>6</v>
      </c>
      <c r="K326">
        <v>2024</v>
      </c>
      <c r="L326">
        <v>7</v>
      </c>
      <c r="M326">
        <v>12</v>
      </c>
      <c r="N326" t="s">
        <v>33</v>
      </c>
      <c r="O326" t="s">
        <v>24</v>
      </c>
      <c r="P326" t="s">
        <v>2283</v>
      </c>
      <c r="Q326" t="s">
        <v>2284</v>
      </c>
      <c r="R326">
        <v>7876683740</v>
      </c>
      <c r="S326" t="s">
        <v>2285</v>
      </c>
      <c r="T326" t="str">
        <f>IF(biosales[[#This Row],[Ship_Delay_Days]]&gt;3,"Delayed","On-Time")</f>
        <v>Delayed</v>
      </c>
      <c r="U326" t="str">
        <f>TEXT(biosales[[#This Row],[Order_Date]],"mmm")</f>
        <v>Jul</v>
      </c>
      <c r="V326" t="str">
        <f>TEXT(biosales[[#This Row],[Order_Date]],"yyyy-mm")</f>
        <v>2024-07</v>
      </c>
    </row>
    <row r="327" spans="1:22" x14ac:dyDescent="0.2">
      <c r="A327" t="s">
        <v>2286</v>
      </c>
      <c r="B327">
        <v>100325</v>
      </c>
      <c r="C327" t="s">
        <v>2287</v>
      </c>
      <c r="D327" t="s">
        <v>2288</v>
      </c>
      <c r="E327" t="s">
        <v>2289</v>
      </c>
      <c r="F327" t="s">
        <v>66</v>
      </c>
      <c r="G327">
        <v>45821.82</v>
      </c>
      <c r="H327" s="1">
        <v>44955</v>
      </c>
      <c r="I327" s="1">
        <v>44962</v>
      </c>
      <c r="J327">
        <v>7</v>
      </c>
      <c r="K327">
        <v>2023</v>
      </c>
      <c r="L327">
        <v>1</v>
      </c>
      <c r="M327">
        <v>29</v>
      </c>
      <c r="N327" t="s">
        <v>41</v>
      </c>
      <c r="O327" t="s">
        <v>24</v>
      </c>
      <c r="P327" t="s">
        <v>2290</v>
      </c>
      <c r="Q327" t="s">
        <v>1332</v>
      </c>
      <c r="R327">
        <v>5196630729</v>
      </c>
      <c r="S327" t="s">
        <v>2291</v>
      </c>
      <c r="T327" t="str">
        <f>IF(biosales[[#This Row],[Ship_Delay_Days]]&gt;3,"Delayed","On-Time")</f>
        <v>Delayed</v>
      </c>
      <c r="U327" t="str">
        <f>TEXT(biosales[[#This Row],[Order_Date]],"mmm")</f>
        <v>Jan</v>
      </c>
      <c r="V327" t="str">
        <f>TEXT(biosales[[#This Row],[Order_Date]],"yyyy-mm")</f>
        <v>2023-01</v>
      </c>
    </row>
    <row r="328" spans="1:22" x14ac:dyDescent="0.2">
      <c r="A328" t="s">
        <v>2292</v>
      </c>
      <c r="B328">
        <v>100326</v>
      </c>
      <c r="C328" t="s">
        <v>2293</v>
      </c>
      <c r="D328" t="s">
        <v>2294</v>
      </c>
      <c r="E328" t="s">
        <v>2295</v>
      </c>
      <c r="F328" t="s">
        <v>32</v>
      </c>
      <c r="G328">
        <v>28219.279999999999</v>
      </c>
      <c r="H328" s="1">
        <v>45248</v>
      </c>
      <c r="I328" s="1">
        <v>45253</v>
      </c>
      <c r="J328">
        <v>5</v>
      </c>
      <c r="K328">
        <v>2023</v>
      </c>
      <c r="L328">
        <v>11</v>
      </c>
      <c r="M328">
        <v>18</v>
      </c>
      <c r="N328" t="s">
        <v>23</v>
      </c>
      <c r="O328" t="s">
        <v>42</v>
      </c>
      <c r="P328" t="s">
        <v>2296</v>
      </c>
      <c r="Q328" t="s">
        <v>2297</v>
      </c>
      <c r="R328">
        <v>7514563169</v>
      </c>
      <c r="S328" t="s">
        <v>2298</v>
      </c>
      <c r="T328" t="str">
        <f>IF(biosales[[#This Row],[Ship_Delay_Days]]&gt;3,"Delayed","On-Time")</f>
        <v>Delayed</v>
      </c>
      <c r="U328" t="str">
        <f>TEXT(biosales[[#This Row],[Order_Date]],"mmm")</f>
        <v>Nov</v>
      </c>
      <c r="V328" t="str">
        <f>TEXT(biosales[[#This Row],[Order_Date]],"yyyy-mm")</f>
        <v>2023-11</v>
      </c>
    </row>
    <row r="329" spans="1:22" x14ac:dyDescent="0.2">
      <c r="A329" t="s">
        <v>2299</v>
      </c>
      <c r="B329">
        <v>100327</v>
      </c>
      <c r="C329" t="s">
        <v>2300</v>
      </c>
      <c r="D329" t="s">
        <v>2301</v>
      </c>
      <c r="E329" t="s">
        <v>2302</v>
      </c>
      <c r="F329" t="s">
        <v>66</v>
      </c>
      <c r="G329">
        <v>34799.160000000003</v>
      </c>
      <c r="H329" s="1">
        <v>45134</v>
      </c>
      <c r="I329" s="1">
        <v>45135</v>
      </c>
      <c r="J329">
        <v>1</v>
      </c>
      <c r="K329">
        <v>2023</v>
      </c>
      <c r="L329">
        <v>7</v>
      </c>
      <c r="M329">
        <v>27</v>
      </c>
      <c r="N329" t="s">
        <v>110</v>
      </c>
      <c r="O329" t="s">
        <v>50</v>
      </c>
      <c r="P329" t="s">
        <v>2303</v>
      </c>
      <c r="Q329" t="s">
        <v>2304</v>
      </c>
      <c r="R329">
        <v>5588460051</v>
      </c>
      <c r="S329" t="s">
        <v>2305</v>
      </c>
      <c r="T329" t="str">
        <f>IF(biosales[[#This Row],[Ship_Delay_Days]]&gt;3,"Delayed","On-Time")</f>
        <v>On-Time</v>
      </c>
      <c r="U329" t="str">
        <f>TEXT(biosales[[#This Row],[Order_Date]],"mmm")</f>
        <v>Jul</v>
      </c>
      <c r="V329" t="str">
        <f>TEXT(biosales[[#This Row],[Order_Date]],"yyyy-mm")</f>
        <v>2023-07</v>
      </c>
    </row>
    <row r="330" spans="1:22" x14ac:dyDescent="0.2">
      <c r="A330" t="s">
        <v>2306</v>
      </c>
      <c r="B330">
        <v>100328</v>
      </c>
      <c r="C330" t="s">
        <v>2307</v>
      </c>
      <c r="D330" t="s">
        <v>2308</v>
      </c>
      <c r="E330" t="s">
        <v>2309</v>
      </c>
      <c r="F330" t="s">
        <v>58</v>
      </c>
      <c r="G330">
        <v>31558.79</v>
      </c>
      <c r="H330" s="1">
        <v>45479</v>
      </c>
      <c r="I330" s="1">
        <v>45484</v>
      </c>
      <c r="J330">
        <v>5</v>
      </c>
      <c r="K330">
        <v>2024</v>
      </c>
      <c r="L330">
        <v>7</v>
      </c>
      <c r="M330">
        <v>6</v>
      </c>
      <c r="N330" t="s">
        <v>33</v>
      </c>
      <c r="O330" t="s">
        <v>50</v>
      </c>
      <c r="P330" t="s">
        <v>286</v>
      </c>
      <c r="Q330" t="s">
        <v>2310</v>
      </c>
      <c r="R330">
        <v>4034952160</v>
      </c>
      <c r="S330" t="s">
        <v>2311</v>
      </c>
      <c r="T330" t="str">
        <f>IF(biosales[[#This Row],[Ship_Delay_Days]]&gt;3,"Delayed","On-Time")</f>
        <v>Delayed</v>
      </c>
      <c r="U330" t="str">
        <f>TEXT(biosales[[#This Row],[Order_Date]],"mmm")</f>
        <v>Jul</v>
      </c>
      <c r="V330" t="str">
        <f>TEXT(biosales[[#This Row],[Order_Date]],"yyyy-mm")</f>
        <v>2024-07</v>
      </c>
    </row>
    <row r="331" spans="1:22" x14ac:dyDescent="0.2">
      <c r="A331" t="s">
        <v>2312</v>
      </c>
      <c r="B331">
        <v>100329</v>
      </c>
      <c r="C331" t="s">
        <v>2313</v>
      </c>
      <c r="D331" t="s">
        <v>2314</v>
      </c>
      <c r="E331" t="s">
        <v>2315</v>
      </c>
      <c r="F331" t="s">
        <v>22</v>
      </c>
      <c r="G331">
        <v>43438.69</v>
      </c>
      <c r="H331" s="1">
        <v>45369</v>
      </c>
      <c r="I331" s="1">
        <v>45372</v>
      </c>
      <c r="J331">
        <v>3</v>
      </c>
      <c r="K331">
        <v>2024</v>
      </c>
      <c r="L331">
        <v>3</v>
      </c>
      <c r="M331">
        <v>18</v>
      </c>
      <c r="N331" t="s">
        <v>33</v>
      </c>
      <c r="O331" t="s">
        <v>50</v>
      </c>
      <c r="P331" t="s">
        <v>2316</v>
      </c>
      <c r="Q331" t="s">
        <v>2317</v>
      </c>
      <c r="R331">
        <v>5057611342</v>
      </c>
      <c r="S331" t="s">
        <v>2318</v>
      </c>
      <c r="T331" t="str">
        <f>IF(biosales[[#This Row],[Ship_Delay_Days]]&gt;3,"Delayed","On-Time")</f>
        <v>On-Time</v>
      </c>
      <c r="U331" t="str">
        <f>TEXT(biosales[[#This Row],[Order_Date]],"mmm")</f>
        <v>Mar</v>
      </c>
      <c r="V331" t="str">
        <f>TEXT(biosales[[#This Row],[Order_Date]],"yyyy-mm")</f>
        <v>2024-03</v>
      </c>
    </row>
    <row r="332" spans="1:22" x14ac:dyDescent="0.2">
      <c r="A332" t="s">
        <v>2319</v>
      </c>
      <c r="B332">
        <v>100330</v>
      </c>
      <c r="C332" t="s">
        <v>2320</v>
      </c>
      <c r="D332" t="s">
        <v>2321</v>
      </c>
      <c r="E332" t="s">
        <v>2322</v>
      </c>
      <c r="F332" t="s">
        <v>22</v>
      </c>
      <c r="G332">
        <v>34325.480000000003</v>
      </c>
      <c r="H332" s="1">
        <v>45588</v>
      </c>
      <c r="I332" s="1">
        <v>45590</v>
      </c>
      <c r="J332">
        <v>2</v>
      </c>
      <c r="K332">
        <v>2024</v>
      </c>
      <c r="L332">
        <v>10</v>
      </c>
      <c r="M332">
        <v>23</v>
      </c>
      <c r="N332" t="s">
        <v>23</v>
      </c>
      <c r="O332" t="s">
        <v>42</v>
      </c>
      <c r="P332" t="s">
        <v>2323</v>
      </c>
      <c r="Q332" t="s">
        <v>2324</v>
      </c>
      <c r="R332">
        <v>3327829640</v>
      </c>
      <c r="S332" t="s">
        <v>2325</v>
      </c>
      <c r="T332" t="str">
        <f>IF(biosales[[#This Row],[Ship_Delay_Days]]&gt;3,"Delayed","On-Time")</f>
        <v>On-Time</v>
      </c>
      <c r="U332" t="str">
        <f>TEXT(biosales[[#This Row],[Order_Date]],"mmm")</f>
        <v>Oct</v>
      </c>
      <c r="V332" t="str">
        <f>TEXT(biosales[[#This Row],[Order_Date]],"yyyy-mm")</f>
        <v>2024-10</v>
      </c>
    </row>
    <row r="333" spans="1:22" x14ac:dyDescent="0.2">
      <c r="A333" t="s">
        <v>2326</v>
      </c>
      <c r="B333">
        <v>100331</v>
      </c>
      <c r="C333" t="s">
        <v>2327</v>
      </c>
      <c r="D333" t="s">
        <v>2328</v>
      </c>
      <c r="E333" t="s">
        <v>2329</v>
      </c>
      <c r="F333" t="s">
        <v>32</v>
      </c>
      <c r="G333">
        <v>11518.73</v>
      </c>
      <c r="H333" s="1">
        <v>45576</v>
      </c>
      <c r="I333" s="1">
        <v>45579</v>
      </c>
      <c r="J333">
        <v>3</v>
      </c>
      <c r="K333">
        <v>2024</v>
      </c>
      <c r="L333">
        <v>10</v>
      </c>
      <c r="M333">
        <v>11</v>
      </c>
      <c r="N333" t="s">
        <v>41</v>
      </c>
      <c r="O333" t="s">
        <v>42</v>
      </c>
      <c r="P333" t="s">
        <v>2330</v>
      </c>
      <c r="Q333" t="s">
        <v>2331</v>
      </c>
      <c r="R333">
        <v>8485376282</v>
      </c>
      <c r="S333" t="s">
        <v>2332</v>
      </c>
      <c r="T333" t="str">
        <f>IF(biosales[[#This Row],[Ship_Delay_Days]]&gt;3,"Delayed","On-Time")</f>
        <v>On-Time</v>
      </c>
      <c r="U333" t="str">
        <f>TEXT(biosales[[#This Row],[Order_Date]],"mmm")</f>
        <v>Oct</v>
      </c>
      <c r="V333" t="str">
        <f>TEXT(biosales[[#This Row],[Order_Date]],"yyyy-mm")</f>
        <v>2024-10</v>
      </c>
    </row>
    <row r="334" spans="1:22" x14ac:dyDescent="0.2">
      <c r="A334" t="s">
        <v>2333</v>
      </c>
      <c r="B334">
        <v>100332</v>
      </c>
      <c r="C334" t="s">
        <v>2334</v>
      </c>
      <c r="D334" t="s">
        <v>2335</v>
      </c>
      <c r="E334" t="s">
        <v>2336</v>
      </c>
      <c r="F334" t="s">
        <v>32</v>
      </c>
      <c r="G334">
        <v>45812.88</v>
      </c>
      <c r="H334" s="1">
        <v>45616</v>
      </c>
      <c r="I334" s="1">
        <v>45618</v>
      </c>
      <c r="J334">
        <v>2</v>
      </c>
      <c r="K334">
        <v>2024</v>
      </c>
      <c r="L334">
        <v>11</v>
      </c>
      <c r="M334">
        <v>20</v>
      </c>
      <c r="N334" t="s">
        <v>67</v>
      </c>
      <c r="O334" t="s">
        <v>24</v>
      </c>
      <c r="P334" t="s">
        <v>2337</v>
      </c>
      <c r="Q334" t="s">
        <v>1575</v>
      </c>
      <c r="R334">
        <v>2882849178</v>
      </c>
      <c r="S334" t="s">
        <v>2338</v>
      </c>
      <c r="T334" t="str">
        <f>IF(biosales[[#This Row],[Ship_Delay_Days]]&gt;3,"Delayed","On-Time")</f>
        <v>On-Time</v>
      </c>
      <c r="U334" t="str">
        <f>TEXT(biosales[[#This Row],[Order_Date]],"mmm")</f>
        <v>Nov</v>
      </c>
      <c r="V334" t="str">
        <f>TEXT(biosales[[#This Row],[Order_Date]],"yyyy-mm")</f>
        <v>2024-11</v>
      </c>
    </row>
    <row r="335" spans="1:22" x14ac:dyDescent="0.2">
      <c r="A335" t="s">
        <v>2339</v>
      </c>
      <c r="B335">
        <v>100333</v>
      </c>
      <c r="C335" t="s">
        <v>2340</v>
      </c>
      <c r="D335" t="s">
        <v>2341</v>
      </c>
      <c r="E335" t="s">
        <v>2342</v>
      </c>
      <c r="F335" t="s">
        <v>58</v>
      </c>
      <c r="G335">
        <v>35988.58</v>
      </c>
      <c r="H335" s="1">
        <v>45174</v>
      </c>
      <c r="I335" s="1">
        <v>45174</v>
      </c>
      <c r="J335">
        <v>0</v>
      </c>
      <c r="K335">
        <v>2023</v>
      </c>
      <c r="L335">
        <v>9</v>
      </c>
      <c r="M335">
        <v>5</v>
      </c>
      <c r="N335" t="s">
        <v>41</v>
      </c>
      <c r="O335" t="s">
        <v>24</v>
      </c>
      <c r="P335" t="s">
        <v>2343</v>
      </c>
      <c r="Q335" t="s">
        <v>2344</v>
      </c>
      <c r="R335">
        <v>1920868856</v>
      </c>
      <c r="S335" t="s">
        <v>2345</v>
      </c>
      <c r="T335" t="str">
        <f>IF(biosales[[#This Row],[Ship_Delay_Days]]&gt;3,"Delayed","On-Time")</f>
        <v>On-Time</v>
      </c>
      <c r="U335" t="str">
        <f>TEXT(biosales[[#This Row],[Order_Date]],"mmm")</f>
        <v>Sep</v>
      </c>
      <c r="V335" t="str">
        <f>TEXT(biosales[[#This Row],[Order_Date]],"yyyy-mm")</f>
        <v>2023-09</v>
      </c>
    </row>
    <row r="336" spans="1:22" x14ac:dyDescent="0.2">
      <c r="A336" t="s">
        <v>2346</v>
      </c>
      <c r="B336">
        <v>100334</v>
      </c>
      <c r="C336" t="s">
        <v>2347</v>
      </c>
      <c r="D336" t="s">
        <v>2348</v>
      </c>
      <c r="E336" t="s">
        <v>2349</v>
      </c>
      <c r="F336" t="s">
        <v>22</v>
      </c>
      <c r="G336">
        <v>30729.85</v>
      </c>
      <c r="H336" s="1">
        <v>44995</v>
      </c>
      <c r="I336" s="1">
        <v>44996</v>
      </c>
      <c r="J336">
        <v>1</v>
      </c>
      <c r="K336">
        <v>2023</v>
      </c>
      <c r="L336">
        <v>3</v>
      </c>
      <c r="M336">
        <v>10</v>
      </c>
      <c r="N336" t="s">
        <v>41</v>
      </c>
      <c r="O336" t="s">
        <v>24</v>
      </c>
      <c r="P336" t="s">
        <v>25</v>
      </c>
      <c r="Q336" t="s">
        <v>2350</v>
      </c>
      <c r="R336">
        <v>6893555805</v>
      </c>
      <c r="S336" t="s">
        <v>2351</v>
      </c>
      <c r="T336" t="str">
        <f>IF(biosales[[#This Row],[Ship_Delay_Days]]&gt;3,"Delayed","On-Time")</f>
        <v>On-Time</v>
      </c>
      <c r="U336" t="str">
        <f>TEXT(biosales[[#This Row],[Order_Date]],"mmm")</f>
        <v>Mar</v>
      </c>
      <c r="V336" t="str">
        <f>TEXT(biosales[[#This Row],[Order_Date]],"yyyy-mm")</f>
        <v>2023-03</v>
      </c>
    </row>
    <row r="337" spans="1:22" x14ac:dyDescent="0.2">
      <c r="A337" t="s">
        <v>2352</v>
      </c>
      <c r="B337">
        <v>100335</v>
      </c>
      <c r="C337" t="s">
        <v>2353</v>
      </c>
      <c r="D337" t="s">
        <v>2354</v>
      </c>
      <c r="E337" t="s">
        <v>2355</v>
      </c>
      <c r="F337" t="s">
        <v>66</v>
      </c>
      <c r="G337">
        <v>41326.21</v>
      </c>
      <c r="H337" s="1">
        <v>45429</v>
      </c>
      <c r="I337" s="1">
        <v>45438</v>
      </c>
      <c r="J337">
        <v>9</v>
      </c>
      <c r="K337">
        <v>2024</v>
      </c>
      <c r="L337">
        <v>5</v>
      </c>
      <c r="M337">
        <v>17</v>
      </c>
      <c r="N337" t="s">
        <v>33</v>
      </c>
      <c r="O337" t="s">
        <v>50</v>
      </c>
      <c r="P337" t="s">
        <v>2356</v>
      </c>
      <c r="Q337" t="s">
        <v>2357</v>
      </c>
      <c r="R337">
        <v>8485619008</v>
      </c>
      <c r="S337" t="s">
        <v>2358</v>
      </c>
      <c r="T337" t="str">
        <f>IF(biosales[[#This Row],[Ship_Delay_Days]]&gt;3,"Delayed","On-Time")</f>
        <v>Delayed</v>
      </c>
      <c r="U337" t="str">
        <f>TEXT(biosales[[#This Row],[Order_Date]],"mmm")</f>
        <v>May</v>
      </c>
      <c r="V337" t="str">
        <f>TEXT(biosales[[#This Row],[Order_Date]],"yyyy-mm")</f>
        <v>2024-05</v>
      </c>
    </row>
    <row r="338" spans="1:22" x14ac:dyDescent="0.2">
      <c r="A338" t="s">
        <v>2359</v>
      </c>
      <c r="B338">
        <v>100336</v>
      </c>
      <c r="C338" t="s">
        <v>2360</v>
      </c>
      <c r="D338" t="s">
        <v>2361</v>
      </c>
      <c r="E338" t="s">
        <v>2362</v>
      </c>
      <c r="F338" t="s">
        <v>22</v>
      </c>
      <c r="G338">
        <v>46117.56</v>
      </c>
      <c r="H338" s="1">
        <v>45529</v>
      </c>
      <c r="I338" s="1">
        <v>45536</v>
      </c>
      <c r="J338">
        <v>7</v>
      </c>
      <c r="K338">
        <v>2024</v>
      </c>
      <c r="L338">
        <v>8</v>
      </c>
      <c r="M338">
        <v>25</v>
      </c>
      <c r="N338" t="s">
        <v>23</v>
      </c>
      <c r="O338" t="s">
        <v>50</v>
      </c>
      <c r="P338" t="s">
        <v>2363</v>
      </c>
      <c r="Q338" t="s">
        <v>2364</v>
      </c>
      <c r="R338">
        <v>4845482165</v>
      </c>
      <c r="S338" t="s">
        <v>2365</v>
      </c>
      <c r="T338" t="str">
        <f>IF(biosales[[#This Row],[Ship_Delay_Days]]&gt;3,"Delayed","On-Time")</f>
        <v>Delayed</v>
      </c>
      <c r="U338" t="str">
        <f>TEXT(biosales[[#This Row],[Order_Date]],"mmm")</f>
        <v>Aug</v>
      </c>
      <c r="V338" t="str">
        <f>TEXT(biosales[[#This Row],[Order_Date]],"yyyy-mm")</f>
        <v>2024-08</v>
      </c>
    </row>
    <row r="339" spans="1:22" x14ac:dyDescent="0.2">
      <c r="A339" t="s">
        <v>2366</v>
      </c>
      <c r="B339">
        <v>100337</v>
      </c>
      <c r="C339" t="s">
        <v>2367</v>
      </c>
      <c r="D339" t="s">
        <v>2368</v>
      </c>
      <c r="E339" t="s">
        <v>2369</v>
      </c>
      <c r="F339" t="s">
        <v>32</v>
      </c>
      <c r="G339">
        <v>32259.759999999998</v>
      </c>
      <c r="H339" s="1">
        <v>45494</v>
      </c>
      <c r="I339" s="1">
        <v>45498</v>
      </c>
      <c r="J339">
        <v>4</v>
      </c>
      <c r="K339">
        <v>2024</v>
      </c>
      <c r="L339">
        <v>7</v>
      </c>
      <c r="M339">
        <v>21</v>
      </c>
      <c r="N339" t="s">
        <v>23</v>
      </c>
      <c r="O339" t="s">
        <v>42</v>
      </c>
      <c r="P339" t="s">
        <v>2370</v>
      </c>
      <c r="Q339" t="s">
        <v>2371</v>
      </c>
      <c r="R339">
        <v>8083785467</v>
      </c>
      <c r="S339" t="s">
        <v>2372</v>
      </c>
      <c r="T339" t="str">
        <f>IF(biosales[[#This Row],[Ship_Delay_Days]]&gt;3,"Delayed","On-Time")</f>
        <v>Delayed</v>
      </c>
      <c r="U339" t="str">
        <f>TEXT(biosales[[#This Row],[Order_Date]],"mmm")</f>
        <v>Jul</v>
      </c>
      <c r="V339" t="str">
        <f>TEXT(biosales[[#This Row],[Order_Date]],"yyyy-mm")</f>
        <v>2024-07</v>
      </c>
    </row>
    <row r="340" spans="1:22" x14ac:dyDescent="0.2">
      <c r="A340" t="s">
        <v>2373</v>
      </c>
      <c r="B340">
        <v>100338</v>
      </c>
      <c r="C340" t="s">
        <v>2374</v>
      </c>
      <c r="D340" t="s">
        <v>2375</v>
      </c>
      <c r="E340" t="s">
        <v>2376</v>
      </c>
      <c r="F340" t="s">
        <v>22</v>
      </c>
      <c r="G340">
        <v>22752.05</v>
      </c>
      <c r="H340" s="1">
        <v>45475</v>
      </c>
      <c r="I340" s="1">
        <v>45476</v>
      </c>
      <c r="J340">
        <v>1</v>
      </c>
      <c r="K340">
        <v>2024</v>
      </c>
      <c r="L340">
        <v>7</v>
      </c>
      <c r="M340">
        <v>2</v>
      </c>
      <c r="N340" t="s">
        <v>41</v>
      </c>
      <c r="O340" t="s">
        <v>24</v>
      </c>
      <c r="P340" t="s">
        <v>2377</v>
      </c>
      <c r="Q340" t="s">
        <v>2378</v>
      </c>
      <c r="R340">
        <v>7453752063</v>
      </c>
      <c r="S340" t="s">
        <v>2379</v>
      </c>
      <c r="T340" t="str">
        <f>IF(biosales[[#This Row],[Ship_Delay_Days]]&gt;3,"Delayed","On-Time")</f>
        <v>On-Time</v>
      </c>
      <c r="U340" t="str">
        <f>TEXT(biosales[[#This Row],[Order_Date]],"mmm")</f>
        <v>Jul</v>
      </c>
      <c r="V340" t="str">
        <f>TEXT(biosales[[#This Row],[Order_Date]],"yyyy-mm")</f>
        <v>2024-07</v>
      </c>
    </row>
    <row r="341" spans="1:22" x14ac:dyDescent="0.2">
      <c r="A341" t="s">
        <v>2380</v>
      </c>
      <c r="B341">
        <v>100339</v>
      </c>
      <c r="C341" t="s">
        <v>2381</v>
      </c>
      <c r="D341" t="s">
        <v>2382</v>
      </c>
      <c r="E341" t="s">
        <v>2383</v>
      </c>
      <c r="F341" t="s">
        <v>32</v>
      </c>
      <c r="G341">
        <v>14770.87</v>
      </c>
      <c r="H341" s="1">
        <v>45499</v>
      </c>
      <c r="I341" s="1">
        <v>45504</v>
      </c>
      <c r="J341">
        <v>5</v>
      </c>
      <c r="K341">
        <v>2024</v>
      </c>
      <c r="L341">
        <v>7</v>
      </c>
      <c r="M341">
        <v>26</v>
      </c>
      <c r="N341" t="s">
        <v>23</v>
      </c>
      <c r="O341" t="s">
        <v>24</v>
      </c>
      <c r="P341" t="s">
        <v>2384</v>
      </c>
      <c r="Q341" t="s">
        <v>2385</v>
      </c>
      <c r="R341">
        <v>4968665189</v>
      </c>
      <c r="S341" t="s">
        <v>2386</v>
      </c>
      <c r="T341" t="str">
        <f>IF(biosales[[#This Row],[Ship_Delay_Days]]&gt;3,"Delayed","On-Time")</f>
        <v>Delayed</v>
      </c>
      <c r="U341" t="str">
        <f>TEXT(biosales[[#This Row],[Order_Date]],"mmm")</f>
        <v>Jul</v>
      </c>
      <c r="V341" t="str">
        <f>TEXT(biosales[[#This Row],[Order_Date]],"yyyy-mm")</f>
        <v>2024-07</v>
      </c>
    </row>
    <row r="342" spans="1:22" x14ac:dyDescent="0.2">
      <c r="A342" t="s">
        <v>2387</v>
      </c>
      <c r="B342">
        <v>100340</v>
      </c>
      <c r="C342" t="s">
        <v>2388</v>
      </c>
      <c r="D342" t="s">
        <v>2389</v>
      </c>
      <c r="E342" t="s">
        <v>2390</v>
      </c>
      <c r="F342" t="s">
        <v>66</v>
      </c>
      <c r="G342">
        <v>37592.06</v>
      </c>
      <c r="H342" s="1">
        <v>45267</v>
      </c>
      <c r="I342" s="1">
        <v>45271</v>
      </c>
      <c r="J342">
        <v>4</v>
      </c>
      <c r="K342">
        <v>2023</v>
      </c>
      <c r="L342">
        <v>12</v>
      </c>
      <c r="M342">
        <v>7</v>
      </c>
      <c r="N342" t="s">
        <v>23</v>
      </c>
      <c r="O342" t="s">
        <v>24</v>
      </c>
      <c r="P342" t="s">
        <v>2391</v>
      </c>
      <c r="Q342" t="s">
        <v>2392</v>
      </c>
      <c r="R342">
        <v>2330610371</v>
      </c>
      <c r="S342" t="s">
        <v>2393</v>
      </c>
      <c r="T342" t="str">
        <f>IF(biosales[[#This Row],[Ship_Delay_Days]]&gt;3,"Delayed","On-Time")</f>
        <v>Delayed</v>
      </c>
      <c r="U342" t="str">
        <f>TEXT(biosales[[#This Row],[Order_Date]],"mmm")</f>
        <v>Dec</v>
      </c>
      <c r="V342" t="str">
        <f>TEXT(biosales[[#This Row],[Order_Date]],"yyyy-mm")</f>
        <v>2023-12</v>
      </c>
    </row>
    <row r="343" spans="1:22" x14ac:dyDescent="0.2">
      <c r="A343" t="s">
        <v>2394</v>
      </c>
      <c r="B343">
        <v>100341</v>
      </c>
      <c r="C343" t="s">
        <v>2395</v>
      </c>
      <c r="D343" t="s">
        <v>2396</v>
      </c>
      <c r="E343" t="s">
        <v>2397</v>
      </c>
      <c r="F343" t="s">
        <v>66</v>
      </c>
      <c r="G343">
        <v>37384.01</v>
      </c>
      <c r="H343" s="1">
        <v>45370</v>
      </c>
      <c r="I343" s="1">
        <v>45377</v>
      </c>
      <c r="J343">
        <v>7</v>
      </c>
      <c r="K343">
        <v>2024</v>
      </c>
      <c r="L343">
        <v>3</v>
      </c>
      <c r="M343">
        <v>19</v>
      </c>
      <c r="N343" t="s">
        <v>110</v>
      </c>
      <c r="O343" t="s">
        <v>24</v>
      </c>
      <c r="P343" t="s">
        <v>2398</v>
      </c>
      <c r="Q343" t="s">
        <v>2399</v>
      </c>
      <c r="R343">
        <v>2321973046</v>
      </c>
      <c r="S343" t="s">
        <v>2400</v>
      </c>
      <c r="T343" t="str">
        <f>IF(biosales[[#This Row],[Ship_Delay_Days]]&gt;3,"Delayed","On-Time")</f>
        <v>Delayed</v>
      </c>
      <c r="U343" t="str">
        <f>TEXT(biosales[[#This Row],[Order_Date]],"mmm")</f>
        <v>Mar</v>
      </c>
      <c r="V343" t="str">
        <f>TEXT(biosales[[#This Row],[Order_Date]],"yyyy-mm")</f>
        <v>2024-03</v>
      </c>
    </row>
    <row r="344" spans="1:22" x14ac:dyDescent="0.2">
      <c r="A344" t="s">
        <v>2401</v>
      </c>
      <c r="B344">
        <v>100342</v>
      </c>
      <c r="C344" t="s">
        <v>2402</v>
      </c>
      <c r="D344" t="s">
        <v>2403</v>
      </c>
      <c r="E344" t="s">
        <v>2404</v>
      </c>
      <c r="F344" t="s">
        <v>32</v>
      </c>
      <c r="G344">
        <v>14303.44</v>
      </c>
      <c r="H344" s="1">
        <v>45493</v>
      </c>
      <c r="I344" s="1">
        <v>45497</v>
      </c>
      <c r="J344">
        <v>4</v>
      </c>
      <c r="K344">
        <v>2024</v>
      </c>
      <c r="L344">
        <v>7</v>
      </c>
      <c r="M344">
        <v>20</v>
      </c>
      <c r="N344" t="s">
        <v>23</v>
      </c>
      <c r="O344" t="s">
        <v>42</v>
      </c>
      <c r="P344" t="s">
        <v>2405</v>
      </c>
      <c r="Q344" t="s">
        <v>2406</v>
      </c>
      <c r="R344">
        <v>1333464581</v>
      </c>
      <c r="S344" t="s">
        <v>2407</v>
      </c>
      <c r="T344" t="str">
        <f>IF(biosales[[#This Row],[Ship_Delay_Days]]&gt;3,"Delayed","On-Time")</f>
        <v>Delayed</v>
      </c>
      <c r="U344" t="str">
        <f>TEXT(biosales[[#This Row],[Order_Date]],"mmm")</f>
        <v>Jul</v>
      </c>
      <c r="V344" t="str">
        <f>TEXT(biosales[[#This Row],[Order_Date]],"yyyy-mm")</f>
        <v>2024-07</v>
      </c>
    </row>
    <row r="345" spans="1:22" x14ac:dyDescent="0.2">
      <c r="A345" t="s">
        <v>2408</v>
      </c>
      <c r="B345">
        <v>100343</v>
      </c>
      <c r="C345" t="s">
        <v>2409</v>
      </c>
      <c r="D345" t="s">
        <v>2410</v>
      </c>
      <c r="E345" t="s">
        <v>2411</v>
      </c>
      <c r="F345" t="s">
        <v>32</v>
      </c>
      <c r="G345">
        <v>17894.29</v>
      </c>
      <c r="H345" s="1">
        <v>45473</v>
      </c>
      <c r="I345" s="1">
        <v>45479</v>
      </c>
      <c r="J345">
        <v>6</v>
      </c>
      <c r="K345">
        <v>2024</v>
      </c>
      <c r="L345">
        <v>6</v>
      </c>
      <c r="M345">
        <v>30</v>
      </c>
      <c r="N345" t="s">
        <v>67</v>
      </c>
      <c r="O345" t="s">
        <v>24</v>
      </c>
      <c r="P345" t="s">
        <v>2412</v>
      </c>
      <c r="Q345" t="s">
        <v>2413</v>
      </c>
      <c r="R345">
        <v>1688764188</v>
      </c>
      <c r="S345" t="s">
        <v>2414</v>
      </c>
      <c r="T345" t="str">
        <f>IF(biosales[[#This Row],[Ship_Delay_Days]]&gt;3,"Delayed","On-Time")</f>
        <v>Delayed</v>
      </c>
      <c r="U345" t="str">
        <f>TEXT(biosales[[#This Row],[Order_Date]],"mmm")</f>
        <v>Jun</v>
      </c>
      <c r="V345" t="str">
        <f>TEXT(biosales[[#This Row],[Order_Date]],"yyyy-mm")</f>
        <v>2024-06</v>
      </c>
    </row>
    <row r="346" spans="1:22" x14ac:dyDescent="0.2">
      <c r="A346" t="s">
        <v>2415</v>
      </c>
      <c r="B346">
        <v>100344</v>
      </c>
      <c r="C346" t="s">
        <v>2416</v>
      </c>
      <c r="D346" t="s">
        <v>2417</v>
      </c>
      <c r="E346" t="s">
        <v>2418</v>
      </c>
      <c r="F346" t="s">
        <v>22</v>
      </c>
      <c r="G346">
        <v>37290.68</v>
      </c>
      <c r="H346" s="1">
        <v>45525</v>
      </c>
      <c r="I346" s="1">
        <v>45528</v>
      </c>
      <c r="J346">
        <v>3</v>
      </c>
      <c r="K346">
        <v>2024</v>
      </c>
      <c r="L346">
        <v>8</v>
      </c>
      <c r="M346">
        <v>21</v>
      </c>
      <c r="N346" t="s">
        <v>33</v>
      </c>
      <c r="O346" t="s">
        <v>42</v>
      </c>
      <c r="P346" t="s">
        <v>2419</v>
      </c>
      <c r="Q346" t="s">
        <v>2420</v>
      </c>
      <c r="R346">
        <v>4145638533</v>
      </c>
      <c r="S346" t="s">
        <v>2421</v>
      </c>
      <c r="T346" t="str">
        <f>IF(biosales[[#This Row],[Ship_Delay_Days]]&gt;3,"Delayed","On-Time")</f>
        <v>On-Time</v>
      </c>
      <c r="U346" t="str">
        <f>TEXT(biosales[[#This Row],[Order_Date]],"mmm")</f>
        <v>Aug</v>
      </c>
      <c r="V346" t="str">
        <f>TEXT(biosales[[#This Row],[Order_Date]],"yyyy-mm")</f>
        <v>2024-08</v>
      </c>
    </row>
    <row r="347" spans="1:22" x14ac:dyDescent="0.2">
      <c r="A347" t="s">
        <v>2422</v>
      </c>
      <c r="B347">
        <v>100345</v>
      </c>
      <c r="C347" t="s">
        <v>2423</v>
      </c>
      <c r="D347" t="s">
        <v>2424</v>
      </c>
      <c r="E347" t="s">
        <v>2425</v>
      </c>
      <c r="F347" t="s">
        <v>58</v>
      </c>
      <c r="G347">
        <v>9121.66</v>
      </c>
      <c r="H347" s="1">
        <v>44944</v>
      </c>
      <c r="I347" s="1">
        <v>44949</v>
      </c>
      <c r="J347">
        <v>5</v>
      </c>
      <c r="K347">
        <v>2023</v>
      </c>
      <c r="L347">
        <v>1</v>
      </c>
      <c r="M347">
        <v>18</v>
      </c>
      <c r="N347" t="s">
        <v>33</v>
      </c>
      <c r="O347" t="s">
        <v>42</v>
      </c>
      <c r="P347" t="s">
        <v>2426</v>
      </c>
      <c r="Q347" t="s">
        <v>2427</v>
      </c>
      <c r="R347">
        <v>5816786041</v>
      </c>
      <c r="S347" t="s">
        <v>2428</v>
      </c>
      <c r="T347" t="str">
        <f>IF(biosales[[#This Row],[Ship_Delay_Days]]&gt;3,"Delayed","On-Time")</f>
        <v>Delayed</v>
      </c>
      <c r="U347" t="str">
        <f>TEXT(biosales[[#This Row],[Order_Date]],"mmm")</f>
        <v>Jan</v>
      </c>
      <c r="V347" t="str">
        <f>TEXT(biosales[[#This Row],[Order_Date]],"yyyy-mm")</f>
        <v>2023-01</v>
      </c>
    </row>
    <row r="348" spans="1:22" x14ac:dyDescent="0.2">
      <c r="A348" t="s">
        <v>2429</v>
      </c>
      <c r="B348">
        <v>100346</v>
      </c>
      <c r="C348" t="s">
        <v>2430</v>
      </c>
      <c r="D348" t="s">
        <v>2431</v>
      </c>
      <c r="E348" t="s">
        <v>2432</v>
      </c>
      <c r="F348" t="s">
        <v>32</v>
      </c>
      <c r="G348">
        <v>14112.44</v>
      </c>
      <c r="H348" s="1">
        <v>45600</v>
      </c>
      <c r="I348" s="1">
        <v>45608</v>
      </c>
      <c r="J348">
        <v>8</v>
      </c>
      <c r="K348">
        <v>2024</v>
      </c>
      <c r="L348">
        <v>11</v>
      </c>
      <c r="M348">
        <v>4</v>
      </c>
      <c r="N348" t="s">
        <v>110</v>
      </c>
      <c r="O348" t="s">
        <v>42</v>
      </c>
      <c r="P348" t="s">
        <v>2433</v>
      </c>
      <c r="Q348" t="s">
        <v>2434</v>
      </c>
      <c r="R348">
        <v>2785740462</v>
      </c>
      <c r="S348" t="s">
        <v>2435</v>
      </c>
      <c r="T348" t="str">
        <f>IF(biosales[[#This Row],[Ship_Delay_Days]]&gt;3,"Delayed","On-Time")</f>
        <v>Delayed</v>
      </c>
      <c r="U348" t="str">
        <f>TEXT(biosales[[#This Row],[Order_Date]],"mmm")</f>
        <v>Nov</v>
      </c>
      <c r="V348" t="str">
        <f>TEXT(biosales[[#This Row],[Order_Date]],"yyyy-mm")</f>
        <v>2024-11</v>
      </c>
    </row>
    <row r="349" spans="1:22" x14ac:dyDescent="0.2">
      <c r="A349" t="s">
        <v>2436</v>
      </c>
      <c r="B349">
        <v>100347</v>
      </c>
      <c r="C349" t="s">
        <v>2437</v>
      </c>
      <c r="D349" t="s">
        <v>2438</v>
      </c>
      <c r="E349" t="s">
        <v>2439</v>
      </c>
      <c r="F349" t="s">
        <v>32</v>
      </c>
      <c r="G349">
        <v>10979.69</v>
      </c>
      <c r="H349" s="1">
        <v>45407</v>
      </c>
      <c r="I349" s="1">
        <v>45409</v>
      </c>
      <c r="J349">
        <v>2</v>
      </c>
      <c r="K349">
        <v>2024</v>
      </c>
      <c r="L349">
        <v>4</v>
      </c>
      <c r="M349">
        <v>25</v>
      </c>
      <c r="N349" t="s">
        <v>23</v>
      </c>
      <c r="O349" t="s">
        <v>42</v>
      </c>
      <c r="P349" t="s">
        <v>2440</v>
      </c>
      <c r="Q349" t="s">
        <v>2441</v>
      </c>
      <c r="R349">
        <v>7766331776</v>
      </c>
      <c r="S349" t="s">
        <v>2442</v>
      </c>
      <c r="T349" t="str">
        <f>IF(biosales[[#This Row],[Ship_Delay_Days]]&gt;3,"Delayed","On-Time")</f>
        <v>On-Time</v>
      </c>
      <c r="U349" t="str">
        <f>TEXT(biosales[[#This Row],[Order_Date]],"mmm")</f>
        <v>Apr</v>
      </c>
      <c r="V349" t="str">
        <f>TEXT(biosales[[#This Row],[Order_Date]],"yyyy-mm")</f>
        <v>2024-04</v>
      </c>
    </row>
    <row r="350" spans="1:22" x14ac:dyDescent="0.2">
      <c r="A350" t="s">
        <v>2443</v>
      </c>
      <c r="B350">
        <v>100348</v>
      </c>
      <c r="C350" t="s">
        <v>2444</v>
      </c>
      <c r="D350" t="s">
        <v>2445</v>
      </c>
      <c r="E350" t="s">
        <v>2446</v>
      </c>
      <c r="F350" t="s">
        <v>22</v>
      </c>
      <c r="G350">
        <v>7999.26</v>
      </c>
      <c r="H350" s="1">
        <v>45019</v>
      </c>
      <c r="I350" s="1">
        <v>45019</v>
      </c>
      <c r="J350">
        <v>0</v>
      </c>
      <c r="K350">
        <v>2023</v>
      </c>
      <c r="L350">
        <v>4</v>
      </c>
      <c r="M350">
        <v>3</v>
      </c>
      <c r="N350" t="s">
        <v>41</v>
      </c>
      <c r="O350" t="s">
        <v>42</v>
      </c>
      <c r="P350" t="s">
        <v>2447</v>
      </c>
      <c r="Q350" t="s">
        <v>2448</v>
      </c>
      <c r="R350">
        <v>4284795161</v>
      </c>
      <c r="S350" t="s">
        <v>2449</v>
      </c>
      <c r="T350" t="str">
        <f>IF(biosales[[#This Row],[Ship_Delay_Days]]&gt;3,"Delayed","On-Time")</f>
        <v>On-Time</v>
      </c>
      <c r="U350" t="str">
        <f>TEXT(biosales[[#This Row],[Order_Date]],"mmm")</f>
        <v>Apr</v>
      </c>
      <c r="V350" t="str">
        <f>TEXT(biosales[[#This Row],[Order_Date]],"yyyy-mm")</f>
        <v>2023-04</v>
      </c>
    </row>
    <row r="351" spans="1:22" x14ac:dyDescent="0.2">
      <c r="A351" t="s">
        <v>2450</v>
      </c>
      <c r="B351">
        <v>100349</v>
      </c>
      <c r="C351" t="s">
        <v>2451</v>
      </c>
      <c r="D351" t="s">
        <v>2452</v>
      </c>
      <c r="E351" t="s">
        <v>2453</v>
      </c>
      <c r="F351" t="s">
        <v>58</v>
      </c>
      <c r="G351">
        <v>39845.15</v>
      </c>
      <c r="H351" s="1">
        <v>45377</v>
      </c>
      <c r="I351" s="1">
        <v>45383</v>
      </c>
      <c r="J351">
        <v>6</v>
      </c>
      <c r="K351">
        <v>2024</v>
      </c>
      <c r="L351">
        <v>3</v>
      </c>
      <c r="M351">
        <v>26</v>
      </c>
      <c r="N351" t="s">
        <v>33</v>
      </c>
      <c r="O351" t="s">
        <v>42</v>
      </c>
      <c r="P351" t="s">
        <v>1027</v>
      </c>
      <c r="Q351" t="s">
        <v>2454</v>
      </c>
      <c r="R351">
        <v>3699071092</v>
      </c>
      <c r="S351" t="s">
        <v>2455</v>
      </c>
      <c r="T351" t="str">
        <f>IF(biosales[[#This Row],[Ship_Delay_Days]]&gt;3,"Delayed","On-Time")</f>
        <v>Delayed</v>
      </c>
      <c r="U351" t="str">
        <f>TEXT(biosales[[#This Row],[Order_Date]],"mmm")</f>
        <v>Mar</v>
      </c>
      <c r="V351" t="str">
        <f>TEXT(biosales[[#This Row],[Order_Date]],"yyyy-mm")</f>
        <v>2024-03</v>
      </c>
    </row>
    <row r="352" spans="1:22" x14ac:dyDescent="0.2">
      <c r="A352" t="s">
        <v>2456</v>
      </c>
      <c r="B352">
        <v>100350</v>
      </c>
      <c r="C352" t="s">
        <v>2457</v>
      </c>
      <c r="D352" t="s">
        <v>2458</v>
      </c>
      <c r="E352" t="s">
        <v>2459</v>
      </c>
      <c r="F352" t="s">
        <v>22</v>
      </c>
      <c r="G352">
        <v>37879.279999999999</v>
      </c>
      <c r="H352" s="1">
        <v>45342</v>
      </c>
      <c r="I352" s="1">
        <v>45351</v>
      </c>
      <c r="J352">
        <v>9</v>
      </c>
      <c r="K352">
        <v>2024</v>
      </c>
      <c r="L352">
        <v>2</v>
      </c>
      <c r="M352">
        <v>20</v>
      </c>
      <c r="N352" t="s">
        <v>67</v>
      </c>
      <c r="O352" t="s">
        <v>24</v>
      </c>
      <c r="P352" t="s">
        <v>2460</v>
      </c>
      <c r="Q352" t="s">
        <v>2461</v>
      </c>
      <c r="R352">
        <v>8917025615</v>
      </c>
      <c r="S352" t="s">
        <v>2462</v>
      </c>
      <c r="T352" t="str">
        <f>IF(biosales[[#This Row],[Ship_Delay_Days]]&gt;3,"Delayed","On-Time")</f>
        <v>Delayed</v>
      </c>
      <c r="U352" t="str">
        <f>TEXT(biosales[[#This Row],[Order_Date]],"mmm")</f>
        <v>Feb</v>
      </c>
      <c r="V352" t="str">
        <f>TEXT(biosales[[#This Row],[Order_Date]],"yyyy-mm")</f>
        <v>2024-02</v>
      </c>
    </row>
    <row r="353" spans="1:22" x14ac:dyDescent="0.2">
      <c r="A353" t="s">
        <v>2463</v>
      </c>
      <c r="B353">
        <v>100351</v>
      </c>
      <c r="C353" t="s">
        <v>2464</v>
      </c>
      <c r="D353" t="s">
        <v>2465</v>
      </c>
      <c r="E353" t="s">
        <v>2466</v>
      </c>
      <c r="F353" t="s">
        <v>32</v>
      </c>
      <c r="G353">
        <v>9988.67</v>
      </c>
      <c r="H353" s="1">
        <v>45425</v>
      </c>
      <c r="I353" s="1">
        <v>45427</v>
      </c>
      <c r="J353">
        <v>2</v>
      </c>
      <c r="K353">
        <v>2024</v>
      </c>
      <c r="L353">
        <v>5</v>
      </c>
      <c r="M353">
        <v>13</v>
      </c>
      <c r="N353" t="s">
        <v>41</v>
      </c>
      <c r="O353" t="s">
        <v>42</v>
      </c>
      <c r="P353" t="s">
        <v>2467</v>
      </c>
      <c r="Q353" t="s">
        <v>2468</v>
      </c>
      <c r="R353">
        <v>3080243470</v>
      </c>
      <c r="S353" t="s">
        <v>2469</v>
      </c>
      <c r="T353" t="str">
        <f>IF(biosales[[#This Row],[Ship_Delay_Days]]&gt;3,"Delayed","On-Time")</f>
        <v>On-Time</v>
      </c>
      <c r="U353" t="str">
        <f>TEXT(biosales[[#This Row],[Order_Date]],"mmm")</f>
        <v>May</v>
      </c>
      <c r="V353" t="str">
        <f>TEXT(biosales[[#This Row],[Order_Date]],"yyyy-mm")</f>
        <v>2024-05</v>
      </c>
    </row>
    <row r="354" spans="1:22" x14ac:dyDescent="0.2">
      <c r="A354" t="s">
        <v>2470</v>
      </c>
      <c r="B354">
        <v>100352</v>
      </c>
      <c r="C354" t="s">
        <v>2471</v>
      </c>
      <c r="D354" t="s">
        <v>2472</v>
      </c>
      <c r="E354" t="s">
        <v>2473</v>
      </c>
      <c r="F354" t="s">
        <v>32</v>
      </c>
      <c r="G354">
        <v>1759.91</v>
      </c>
      <c r="H354" s="1">
        <v>45065</v>
      </c>
      <c r="I354" s="1">
        <v>45069</v>
      </c>
      <c r="J354">
        <v>4</v>
      </c>
      <c r="K354">
        <v>2023</v>
      </c>
      <c r="L354">
        <v>5</v>
      </c>
      <c r="M354">
        <v>19</v>
      </c>
      <c r="N354" t="s">
        <v>67</v>
      </c>
      <c r="O354" t="s">
        <v>24</v>
      </c>
      <c r="P354" t="s">
        <v>2193</v>
      </c>
      <c r="Q354" t="s">
        <v>2474</v>
      </c>
      <c r="R354">
        <v>5582616799</v>
      </c>
      <c r="S354" t="s">
        <v>2475</v>
      </c>
      <c r="T354" t="str">
        <f>IF(biosales[[#This Row],[Ship_Delay_Days]]&gt;3,"Delayed","On-Time")</f>
        <v>Delayed</v>
      </c>
      <c r="U354" t="str">
        <f>TEXT(biosales[[#This Row],[Order_Date]],"mmm")</f>
        <v>May</v>
      </c>
      <c r="V354" t="str">
        <f>TEXT(biosales[[#This Row],[Order_Date]],"yyyy-mm")</f>
        <v>2023-05</v>
      </c>
    </row>
    <row r="355" spans="1:22" x14ac:dyDescent="0.2">
      <c r="A355" t="s">
        <v>2476</v>
      </c>
      <c r="B355">
        <v>100353</v>
      </c>
      <c r="C355" t="s">
        <v>2477</v>
      </c>
      <c r="D355" t="s">
        <v>2478</v>
      </c>
      <c r="E355" t="s">
        <v>2479</v>
      </c>
      <c r="F355" t="s">
        <v>66</v>
      </c>
      <c r="G355">
        <v>27733.67</v>
      </c>
      <c r="H355" s="1">
        <v>45444</v>
      </c>
      <c r="I355" s="1">
        <v>45452</v>
      </c>
      <c r="J355">
        <v>8</v>
      </c>
      <c r="K355">
        <v>2024</v>
      </c>
      <c r="L355">
        <v>6</v>
      </c>
      <c r="M355">
        <v>1</v>
      </c>
      <c r="N355" t="s">
        <v>110</v>
      </c>
      <c r="O355" t="s">
        <v>42</v>
      </c>
      <c r="P355" t="s">
        <v>2480</v>
      </c>
      <c r="Q355" t="s">
        <v>2481</v>
      </c>
      <c r="R355">
        <v>7499866956</v>
      </c>
      <c r="S355" t="s">
        <v>910</v>
      </c>
      <c r="T355" t="str">
        <f>IF(biosales[[#This Row],[Ship_Delay_Days]]&gt;3,"Delayed","On-Time")</f>
        <v>Delayed</v>
      </c>
      <c r="U355" t="str">
        <f>TEXT(biosales[[#This Row],[Order_Date]],"mmm")</f>
        <v>Jun</v>
      </c>
      <c r="V355" t="str">
        <f>TEXT(biosales[[#This Row],[Order_Date]],"yyyy-mm")</f>
        <v>2024-06</v>
      </c>
    </row>
    <row r="356" spans="1:22" x14ac:dyDescent="0.2">
      <c r="A356" t="s">
        <v>2482</v>
      </c>
      <c r="B356">
        <v>100354</v>
      </c>
      <c r="C356" t="s">
        <v>2483</v>
      </c>
      <c r="D356" t="s">
        <v>2484</v>
      </c>
      <c r="E356" t="s">
        <v>2485</v>
      </c>
      <c r="F356" t="s">
        <v>22</v>
      </c>
      <c r="G356">
        <v>3099.04</v>
      </c>
      <c r="H356" s="1">
        <v>45261</v>
      </c>
      <c r="I356" s="1">
        <v>45264</v>
      </c>
      <c r="J356">
        <v>3</v>
      </c>
      <c r="K356">
        <v>2023</v>
      </c>
      <c r="L356">
        <v>12</v>
      </c>
      <c r="M356">
        <v>1</v>
      </c>
      <c r="N356" t="s">
        <v>23</v>
      </c>
      <c r="O356" t="s">
        <v>42</v>
      </c>
      <c r="P356" t="s">
        <v>2486</v>
      </c>
      <c r="Q356" t="s">
        <v>2487</v>
      </c>
      <c r="R356">
        <v>6903348355</v>
      </c>
      <c r="S356" t="s">
        <v>2488</v>
      </c>
      <c r="T356" t="str">
        <f>IF(biosales[[#This Row],[Ship_Delay_Days]]&gt;3,"Delayed","On-Time")</f>
        <v>On-Time</v>
      </c>
      <c r="U356" t="str">
        <f>TEXT(biosales[[#This Row],[Order_Date]],"mmm")</f>
        <v>Dec</v>
      </c>
      <c r="V356" t="str">
        <f>TEXT(biosales[[#This Row],[Order_Date]],"yyyy-mm")</f>
        <v>2023-12</v>
      </c>
    </row>
    <row r="357" spans="1:22" x14ac:dyDescent="0.2">
      <c r="A357" t="s">
        <v>2489</v>
      </c>
      <c r="B357">
        <v>100355</v>
      </c>
      <c r="C357" t="s">
        <v>2490</v>
      </c>
      <c r="D357" t="s">
        <v>2491</v>
      </c>
      <c r="E357" t="s">
        <v>2492</v>
      </c>
      <c r="F357" t="s">
        <v>22</v>
      </c>
      <c r="G357">
        <v>11665.7</v>
      </c>
      <c r="H357" s="1">
        <v>45498</v>
      </c>
      <c r="I357" s="1">
        <v>45501</v>
      </c>
      <c r="J357">
        <v>3</v>
      </c>
      <c r="K357">
        <v>2024</v>
      </c>
      <c r="L357">
        <v>7</v>
      </c>
      <c r="M357">
        <v>25</v>
      </c>
      <c r="N357" t="s">
        <v>33</v>
      </c>
      <c r="O357" t="s">
        <v>24</v>
      </c>
      <c r="P357" t="s">
        <v>2493</v>
      </c>
      <c r="Q357" t="s">
        <v>2494</v>
      </c>
      <c r="R357">
        <v>8614159164</v>
      </c>
      <c r="S357" t="s">
        <v>2495</v>
      </c>
      <c r="T357" t="str">
        <f>IF(biosales[[#This Row],[Ship_Delay_Days]]&gt;3,"Delayed","On-Time")</f>
        <v>On-Time</v>
      </c>
      <c r="U357" t="str">
        <f>TEXT(biosales[[#This Row],[Order_Date]],"mmm")</f>
        <v>Jul</v>
      </c>
      <c r="V357" t="str">
        <f>TEXT(biosales[[#This Row],[Order_Date]],"yyyy-mm")</f>
        <v>2024-07</v>
      </c>
    </row>
    <row r="358" spans="1:22" x14ac:dyDescent="0.2">
      <c r="A358" t="s">
        <v>2496</v>
      </c>
      <c r="B358">
        <v>100356</v>
      </c>
      <c r="C358" t="s">
        <v>2497</v>
      </c>
      <c r="D358" t="s">
        <v>2498</v>
      </c>
      <c r="E358" t="s">
        <v>2499</v>
      </c>
      <c r="F358" t="s">
        <v>58</v>
      </c>
      <c r="G358">
        <v>27853.59</v>
      </c>
      <c r="H358" s="1">
        <v>45645</v>
      </c>
      <c r="I358" s="1">
        <v>45653</v>
      </c>
      <c r="J358">
        <v>8</v>
      </c>
      <c r="K358">
        <v>2024</v>
      </c>
      <c r="L358">
        <v>12</v>
      </c>
      <c r="M358">
        <v>19</v>
      </c>
      <c r="N358" t="s">
        <v>33</v>
      </c>
      <c r="O358" t="s">
        <v>42</v>
      </c>
      <c r="P358" t="s">
        <v>2500</v>
      </c>
      <c r="Q358" t="s">
        <v>2501</v>
      </c>
      <c r="R358">
        <v>8516097436</v>
      </c>
      <c r="S358" t="s">
        <v>2502</v>
      </c>
      <c r="T358" t="str">
        <f>IF(biosales[[#This Row],[Ship_Delay_Days]]&gt;3,"Delayed","On-Time")</f>
        <v>Delayed</v>
      </c>
      <c r="U358" t="str">
        <f>TEXT(biosales[[#This Row],[Order_Date]],"mmm")</f>
        <v>Dec</v>
      </c>
      <c r="V358" t="str">
        <f>TEXT(biosales[[#This Row],[Order_Date]],"yyyy-mm")</f>
        <v>2024-12</v>
      </c>
    </row>
    <row r="359" spans="1:22" x14ac:dyDescent="0.2">
      <c r="A359" t="s">
        <v>2503</v>
      </c>
      <c r="B359">
        <v>100357</v>
      </c>
      <c r="C359" t="s">
        <v>2504</v>
      </c>
      <c r="D359" t="s">
        <v>2505</v>
      </c>
      <c r="E359" t="s">
        <v>2506</v>
      </c>
      <c r="F359" t="s">
        <v>58</v>
      </c>
      <c r="G359">
        <v>38940.83</v>
      </c>
      <c r="H359" s="1">
        <v>45327</v>
      </c>
      <c r="I359" s="1">
        <v>45333</v>
      </c>
      <c r="J359">
        <v>6</v>
      </c>
      <c r="K359">
        <v>2024</v>
      </c>
      <c r="L359">
        <v>2</v>
      </c>
      <c r="M359">
        <v>5</v>
      </c>
      <c r="N359" t="s">
        <v>110</v>
      </c>
      <c r="O359" t="s">
        <v>50</v>
      </c>
      <c r="P359" t="s">
        <v>2507</v>
      </c>
      <c r="Q359" t="s">
        <v>2508</v>
      </c>
      <c r="R359">
        <v>8551700541</v>
      </c>
      <c r="S359" t="s">
        <v>2509</v>
      </c>
      <c r="T359" t="str">
        <f>IF(biosales[[#This Row],[Ship_Delay_Days]]&gt;3,"Delayed","On-Time")</f>
        <v>Delayed</v>
      </c>
      <c r="U359" t="str">
        <f>TEXT(biosales[[#This Row],[Order_Date]],"mmm")</f>
        <v>Feb</v>
      </c>
      <c r="V359" t="str">
        <f>TEXT(biosales[[#This Row],[Order_Date]],"yyyy-mm")</f>
        <v>2024-02</v>
      </c>
    </row>
    <row r="360" spans="1:22" x14ac:dyDescent="0.2">
      <c r="A360" t="s">
        <v>2510</v>
      </c>
      <c r="B360">
        <v>100358</v>
      </c>
      <c r="C360" t="s">
        <v>2511</v>
      </c>
      <c r="D360" t="s">
        <v>2512</v>
      </c>
      <c r="E360" t="s">
        <v>2513</v>
      </c>
      <c r="F360" t="s">
        <v>22</v>
      </c>
      <c r="G360">
        <v>16377.51</v>
      </c>
      <c r="H360" s="1">
        <v>45608</v>
      </c>
      <c r="I360" s="1">
        <v>45613</v>
      </c>
      <c r="J360">
        <v>5</v>
      </c>
      <c r="K360">
        <v>2024</v>
      </c>
      <c r="L360">
        <v>11</v>
      </c>
      <c r="M360">
        <v>12</v>
      </c>
      <c r="N360" t="s">
        <v>67</v>
      </c>
      <c r="O360" t="s">
        <v>24</v>
      </c>
      <c r="P360" t="s">
        <v>2514</v>
      </c>
      <c r="Q360" t="s">
        <v>2515</v>
      </c>
      <c r="R360">
        <v>7119687773</v>
      </c>
      <c r="S360" t="s">
        <v>2516</v>
      </c>
      <c r="T360" t="str">
        <f>IF(biosales[[#This Row],[Ship_Delay_Days]]&gt;3,"Delayed","On-Time")</f>
        <v>Delayed</v>
      </c>
      <c r="U360" t="str">
        <f>TEXT(biosales[[#This Row],[Order_Date]],"mmm")</f>
        <v>Nov</v>
      </c>
      <c r="V360" t="str">
        <f>TEXT(biosales[[#This Row],[Order_Date]],"yyyy-mm")</f>
        <v>2024-11</v>
      </c>
    </row>
    <row r="361" spans="1:22" x14ac:dyDescent="0.2">
      <c r="A361" t="s">
        <v>2517</v>
      </c>
      <c r="B361">
        <v>100359</v>
      </c>
      <c r="C361" t="s">
        <v>2518</v>
      </c>
      <c r="D361" t="s">
        <v>2519</v>
      </c>
      <c r="E361" t="s">
        <v>2520</v>
      </c>
      <c r="F361" t="s">
        <v>66</v>
      </c>
      <c r="G361">
        <v>29648.74</v>
      </c>
      <c r="H361" s="1">
        <v>45642</v>
      </c>
      <c r="I361" s="1">
        <v>45651</v>
      </c>
      <c r="J361">
        <v>9</v>
      </c>
      <c r="K361">
        <v>2024</v>
      </c>
      <c r="L361">
        <v>12</v>
      </c>
      <c r="M361">
        <v>16</v>
      </c>
      <c r="N361" t="s">
        <v>110</v>
      </c>
      <c r="O361" t="s">
        <v>24</v>
      </c>
      <c r="P361" t="s">
        <v>2521</v>
      </c>
      <c r="Q361" t="s">
        <v>2522</v>
      </c>
      <c r="R361">
        <v>7231036694</v>
      </c>
      <c r="S361" t="s">
        <v>2523</v>
      </c>
      <c r="T361" t="str">
        <f>IF(biosales[[#This Row],[Ship_Delay_Days]]&gt;3,"Delayed","On-Time")</f>
        <v>Delayed</v>
      </c>
      <c r="U361" t="str">
        <f>TEXT(biosales[[#This Row],[Order_Date]],"mmm")</f>
        <v>Dec</v>
      </c>
      <c r="V361" t="str">
        <f>TEXT(biosales[[#This Row],[Order_Date]],"yyyy-mm")</f>
        <v>2024-12</v>
      </c>
    </row>
    <row r="362" spans="1:22" x14ac:dyDescent="0.2">
      <c r="A362" t="s">
        <v>2524</v>
      </c>
      <c r="B362">
        <v>100360</v>
      </c>
      <c r="C362" t="s">
        <v>2525</v>
      </c>
      <c r="D362" t="s">
        <v>2526</v>
      </c>
      <c r="E362" t="s">
        <v>2527</v>
      </c>
      <c r="F362" t="s">
        <v>66</v>
      </c>
      <c r="G362">
        <v>37663.410000000003</v>
      </c>
      <c r="H362" s="1">
        <v>45295</v>
      </c>
      <c r="I362" s="1">
        <v>45300</v>
      </c>
      <c r="J362">
        <v>5</v>
      </c>
      <c r="K362">
        <v>2024</v>
      </c>
      <c r="L362">
        <v>1</v>
      </c>
      <c r="M362">
        <v>4</v>
      </c>
      <c r="N362" t="s">
        <v>67</v>
      </c>
      <c r="O362" t="s">
        <v>50</v>
      </c>
      <c r="P362" t="s">
        <v>2528</v>
      </c>
      <c r="Q362" t="s">
        <v>2529</v>
      </c>
      <c r="R362">
        <v>6490933357</v>
      </c>
      <c r="S362" t="s">
        <v>2530</v>
      </c>
      <c r="T362" t="str">
        <f>IF(biosales[[#This Row],[Ship_Delay_Days]]&gt;3,"Delayed","On-Time")</f>
        <v>Delayed</v>
      </c>
      <c r="U362" t="str">
        <f>TEXT(biosales[[#This Row],[Order_Date]],"mmm")</f>
        <v>Jan</v>
      </c>
      <c r="V362" t="str">
        <f>TEXT(biosales[[#This Row],[Order_Date]],"yyyy-mm")</f>
        <v>2024-01</v>
      </c>
    </row>
    <row r="363" spans="1:22" x14ac:dyDescent="0.2">
      <c r="A363" t="s">
        <v>2531</v>
      </c>
      <c r="B363">
        <v>100361</v>
      </c>
      <c r="C363" t="s">
        <v>2532</v>
      </c>
      <c r="D363" t="s">
        <v>2533</v>
      </c>
      <c r="E363" t="s">
        <v>2534</v>
      </c>
      <c r="F363" t="s">
        <v>32</v>
      </c>
      <c r="G363">
        <v>38281.72</v>
      </c>
      <c r="H363" s="1">
        <v>45512</v>
      </c>
      <c r="I363" s="1">
        <v>45518</v>
      </c>
      <c r="J363">
        <v>6</v>
      </c>
      <c r="K363">
        <v>2024</v>
      </c>
      <c r="L363">
        <v>8</v>
      </c>
      <c r="M363">
        <v>8</v>
      </c>
      <c r="N363" t="s">
        <v>67</v>
      </c>
      <c r="O363" t="s">
        <v>42</v>
      </c>
      <c r="P363" t="s">
        <v>2535</v>
      </c>
      <c r="Q363" t="s">
        <v>2536</v>
      </c>
      <c r="R363">
        <v>2856912923</v>
      </c>
      <c r="S363" t="s">
        <v>2537</v>
      </c>
      <c r="T363" t="str">
        <f>IF(biosales[[#This Row],[Ship_Delay_Days]]&gt;3,"Delayed","On-Time")</f>
        <v>Delayed</v>
      </c>
      <c r="U363" t="str">
        <f>TEXT(biosales[[#This Row],[Order_Date]],"mmm")</f>
        <v>Aug</v>
      </c>
      <c r="V363" t="str">
        <f>TEXT(biosales[[#This Row],[Order_Date]],"yyyy-mm")</f>
        <v>2024-08</v>
      </c>
    </row>
    <row r="364" spans="1:22" x14ac:dyDescent="0.2">
      <c r="A364" t="s">
        <v>2538</v>
      </c>
      <c r="B364">
        <v>100362</v>
      </c>
      <c r="C364" t="s">
        <v>2539</v>
      </c>
      <c r="D364" t="s">
        <v>2540</v>
      </c>
      <c r="E364" t="s">
        <v>2541</v>
      </c>
      <c r="F364" t="s">
        <v>58</v>
      </c>
      <c r="G364">
        <v>44534.74</v>
      </c>
      <c r="H364" s="1">
        <v>45603</v>
      </c>
      <c r="I364" s="1">
        <v>45608</v>
      </c>
      <c r="J364">
        <v>5</v>
      </c>
      <c r="K364">
        <v>2024</v>
      </c>
      <c r="L364">
        <v>11</v>
      </c>
      <c r="M364">
        <v>7</v>
      </c>
      <c r="N364" t="s">
        <v>33</v>
      </c>
      <c r="O364" t="s">
        <v>24</v>
      </c>
      <c r="P364" t="s">
        <v>2542</v>
      </c>
      <c r="Q364" t="s">
        <v>2543</v>
      </c>
      <c r="R364">
        <v>8661244079</v>
      </c>
      <c r="S364" t="s">
        <v>2544</v>
      </c>
      <c r="T364" t="str">
        <f>IF(biosales[[#This Row],[Ship_Delay_Days]]&gt;3,"Delayed","On-Time")</f>
        <v>Delayed</v>
      </c>
      <c r="U364" t="str">
        <f>TEXT(biosales[[#This Row],[Order_Date]],"mmm")</f>
        <v>Nov</v>
      </c>
      <c r="V364" t="str">
        <f>TEXT(biosales[[#This Row],[Order_Date]],"yyyy-mm")</f>
        <v>2024-11</v>
      </c>
    </row>
    <row r="365" spans="1:22" x14ac:dyDescent="0.2">
      <c r="A365" t="s">
        <v>2545</v>
      </c>
      <c r="B365">
        <v>100363</v>
      </c>
      <c r="C365" t="s">
        <v>2546</v>
      </c>
      <c r="D365" t="s">
        <v>2547</v>
      </c>
      <c r="E365" t="s">
        <v>2548</v>
      </c>
      <c r="F365" t="s">
        <v>66</v>
      </c>
      <c r="G365">
        <v>33671.82</v>
      </c>
      <c r="H365" s="1">
        <v>45292</v>
      </c>
      <c r="I365" s="1">
        <v>45299</v>
      </c>
      <c r="J365">
        <v>7</v>
      </c>
      <c r="K365">
        <v>2024</v>
      </c>
      <c r="L365">
        <v>1</v>
      </c>
      <c r="M365">
        <v>1</v>
      </c>
      <c r="N365" t="s">
        <v>110</v>
      </c>
      <c r="O365" t="s">
        <v>50</v>
      </c>
      <c r="P365" t="s">
        <v>2549</v>
      </c>
      <c r="Q365" t="s">
        <v>2550</v>
      </c>
      <c r="R365">
        <v>3476917941</v>
      </c>
      <c r="S365" t="s">
        <v>2551</v>
      </c>
      <c r="T365" t="str">
        <f>IF(biosales[[#This Row],[Ship_Delay_Days]]&gt;3,"Delayed","On-Time")</f>
        <v>Delayed</v>
      </c>
      <c r="U365" t="str">
        <f>TEXT(biosales[[#This Row],[Order_Date]],"mmm")</f>
        <v>Jan</v>
      </c>
      <c r="V365" t="str">
        <f>TEXT(biosales[[#This Row],[Order_Date]],"yyyy-mm")</f>
        <v>2024-01</v>
      </c>
    </row>
    <row r="366" spans="1:22" x14ac:dyDescent="0.2">
      <c r="A366" t="s">
        <v>2552</v>
      </c>
      <c r="B366">
        <v>100364</v>
      </c>
      <c r="C366" t="s">
        <v>2553</v>
      </c>
      <c r="D366" t="s">
        <v>2554</v>
      </c>
      <c r="E366" t="s">
        <v>2555</v>
      </c>
      <c r="F366" t="s">
        <v>66</v>
      </c>
      <c r="G366">
        <v>40266.050000000003</v>
      </c>
      <c r="H366" s="1">
        <v>45476</v>
      </c>
      <c r="I366" s="1">
        <v>45479</v>
      </c>
      <c r="J366">
        <v>3</v>
      </c>
      <c r="K366">
        <v>2024</v>
      </c>
      <c r="L366">
        <v>7</v>
      </c>
      <c r="M366">
        <v>3</v>
      </c>
      <c r="N366" t="s">
        <v>67</v>
      </c>
      <c r="O366" t="s">
        <v>42</v>
      </c>
      <c r="P366" t="s">
        <v>2556</v>
      </c>
      <c r="Q366" t="s">
        <v>2557</v>
      </c>
      <c r="R366">
        <v>9763240078</v>
      </c>
      <c r="S366" t="s">
        <v>2558</v>
      </c>
      <c r="T366" t="str">
        <f>IF(biosales[[#This Row],[Ship_Delay_Days]]&gt;3,"Delayed","On-Time")</f>
        <v>On-Time</v>
      </c>
      <c r="U366" t="str">
        <f>TEXT(biosales[[#This Row],[Order_Date]],"mmm")</f>
        <v>Jul</v>
      </c>
      <c r="V366" t="str">
        <f>TEXT(biosales[[#This Row],[Order_Date]],"yyyy-mm")</f>
        <v>2024-07</v>
      </c>
    </row>
    <row r="367" spans="1:22" x14ac:dyDescent="0.2">
      <c r="A367" t="s">
        <v>2559</v>
      </c>
      <c r="B367">
        <v>100365</v>
      </c>
      <c r="C367" t="s">
        <v>2560</v>
      </c>
      <c r="D367" t="s">
        <v>2561</v>
      </c>
      <c r="E367" t="s">
        <v>2562</v>
      </c>
      <c r="F367" t="s">
        <v>22</v>
      </c>
      <c r="G367">
        <v>42609.77</v>
      </c>
      <c r="H367" s="1">
        <v>45179</v>
      </c>
      <c r="I367" s="1">
        <v>45179</v>
      </c>
      <c r="J367">
        <v>0</v>
      </c>
      <c r="K367">
        <v>2023</v>
      </c>
      <c r="L367">
        <v>9</v>
      </c>
      <c r="M367">
        <v>10</v>
      </c>
      <c r="N367" t="s">
        <v>41</v>
      </c>
      <c r="O367" t="s">
        <v>50</v>
      </c>
      <c r="P367" t="s">
        <v>2563</v>
      </c>
      <c r="Q367" t="s">
        <v>2564</v>
      </c>
      <c r="R367">
        <v>5356735141</v>
      </c>
      <c r="S367" t="s">
        <v>2565</v>
      </c>
      <c r="T367" t="str">
        <f>IF(biosales[[#This Row],[Ship_Delay_Days]]&gt;3,"Delayed","On-Time")</f>
        <v>On-Time</v>
      </c>
      <c r="U367" t="str">
        <f>TEXT(biosales[[#This Row],[Order_Date]],"mmm")</f>
        <v>Sep</v>
      </c>
      <c r="V367" t="str">
        <f>TEXT(biosales[[#This Row],[Order_Date]],"yyyy-mm")</f>
        <v>2023-09</v>
      </c>
    </row>
    <row r="368" spans="1:22" x14ac:dyDescent="0.2">
      <c r="A368" t="s">
        <v>2566</v>
      </c>
      <c r="B368">
        <v>100366</v>
      </c>
      <c r="C368" t="s">
        <v>2567</v>
      </c>
      <c r="D368" t="s">
        <v>2568</v>
      </c>
      <c r="E368" t="s">
        <v>2569</v>
      </c>
      <c r="F368" t="s">
        <v>66</v>
      </c>
      <c r="G368">
        <v>31356.78</v>
      </c>
      <c r="H368" s="1">
        <v>45040</v>
      </c>
      <c r="I368" s="1">
        <v>45040</v>
      </c>
      <c r="J368">
        <v>0</v>
      </c>
      <c r="K368">
        <v>2023</v>
      </c>
      <c r="L368">
        <v>4</v>
      </c>
      <c r="M368">
        <v>24</v>
      </c>
      <c r="N368" t="s">
        <v>33</v>
      </c>
      <c r="O368" t="s">
        <v>42</v>
      </c>
      <c r="P368" t="s">
        <v>2570</v>
      </c>
      <c r="Q368" t="s">
        <v>2571</v>
      </c>
      <c r="R368">
        <v>2728015484</v>
      </c>
      <c r="S368" t="s">
        <v>2572</v>
      </c>
      <c r="T368" t="str">
        <f>IF(biosales[[#This Row],[Ship_Delay_Days]]&gt;3,"Delayed","On-Time")</f>
        <v>On-Time</v>
      </c>
      <c r="U368" t="str">
        <f>TEXT(biosales[[#This Row],[Order_Date]],"mmm")</f>
        <v>Apr</v>
      </c>
      <c r="V368" t="str">
        <f>TEXT(biosales[[#This Row],[Order_Date]],"yyyy-mm")</f>
        <v>2023-04</v>
      </c>
    </row>
    <row r="369" spans="1:22" x14ac:dyDescent="0.2">
      <c r="A369" t="s">
        <v>2573</v>
      </c>
      <c r="B369">
        <v>100367</v>
      </c>
      <c r="C369" t="s">
        <v>2574</v>
      </c>
      <c r="D369" t="s">
        <v>2575</v>
      </c>
      <c r="E369" t="s">
        <v>2576</v>
      </c>
      <c r="F369" t="s">
        <v>66</v>
      </c>
      <c r="G369">
        <v>29363.17</v>
      </c>
      <c r="H369" s="1">
        <v>44994</v>
      </c>
      <c r="I369" s="1">
        <v>44996</v>
      </c>
      <c r="J369">
        <v>2</v>
      </c>
      <c r="K369">
        <v>2023</v>
      </c>
      <c r="L369">
        <v>3</v>
      </c>
      <c r="M369">
        <v>9</v>
      </c>
      <c r="N369" t="s">
        <v>67</v>
      </c>
      <c r="O369" t="s">
        <v>42</v>
      </c>
      <c r="P369" t="s">
        <v>2577</v>
      </c>
      <c r="Q369" t="s">
        <v>2578</v>
      </c>
      <c r="R369">
        <v>6763439286</v>
      </c>
      <c r="S369" t="s">
        <v>2579</v>
      </c>
      <c r="T369" t="str">
        <f>IF(biosales[[#This Row],[Ship_Delay_Days]]&gt;3,"Delayed","On-Time")</f>
        <v>On-Time</v>
      </c>
      <c r="U369" t="str">
        <f>TEXT(biosales[[#This Row],[Order_Date]],"mmm")</f>
        <v>Mar</v>
      </c>
      <c r="V369" t="str">
        <f>TEXT(biosales[[#This Row],[Order_Date]],"yyyy-mm")</f>
        <v>2023-03</v>
      </c>
    </row>
    <row r="370" spans="1:22" x14ac:dyDescent="0.2">
      <c r="A370" t="s">
        <v>2580</v>
      </c>
      <c r="B370">
        <v>100368</v>
      </c>
      <c r="C370" t="s">
        <v>2581</v>
      </c>
      <c r="D370" t="s">
        <v>2582</v>
      </c>
      <c r="E370" t="s">
        <v>2583</v>
      </c>
      <c r="F370" t="s">
        <v>22</v>
      </c>
      <c r="G370">
        <v>32825.94</v>
      </c>
      <c r="H370" s="1">
        <v>45241</v>
      </c>
      <c r="I370" s="1">
        <v>45245</v>
      </c>
      <c r="J370">
        <v>4</v>
      </c>
      <c r="K370">
        <v>2023</v>
      </c>
      <c r="L370">
        <v>11</v>
      </c>
      <c r="M370">
        <v>11</v>
      </c>
      <c r="N370" t="s">
        <v>33</v>
      </c>
      <c r="O370" t="s">
        <v>42</v>
      </c>
      <c r="P370" t="s">
        <v>2584</v>
      </c>
      <c r="Q370" t="s">
        <v>2585</v>
      </c>
      <c r="R370">
        <v>3164679693</v>
      </c>
      <c r="S370" t="s">
        <v>2586</v>
      </c>
      <c r="T370" t="str">
        <f>IF(biosales[[#This Row],[Ship_Delay_Days]]&gt;3,"Delayed","On-Time")</f>
        <v>Delayed</v>
      </c>
      <c r="U370" t="str">
        <f>TEXT(biosales[[#This Row],[Order_Date]],"mmm")</f>
        <v>Nov</v>
      </c>
      <c r="V370" t="str">
        <f>TEXT(biosales[[#This Row],[Order_Date]],"yyyy-mm")</f>
        <v>2023-11</v>
      </c>
    </row>
    <row r="371" spans="1:22" x14ac:dyDescent="0.2">
      <c r="A371" t="s">
        <v>2587</v>
      </c>
      <c r="B371">
        <v>100369</v>
      </c>
      <c r="C371" t="s">
        <v>2588</v>
      </c>
      <c r="D371" t="s">
        <v>2589</v>
      </c>
      <c r="E371" t="s">
        <v>2590</v>
      </c>
      <c r="F371" t="s">
        <v>32</v>
      </c>
      <c r="G371">
        <v>6393.1</v>
      </c>
      <c r="H371" s="1">
        <v>45214</v>
      </c>
      <c r="I371" s="1">
        <v>45215</v>
      </c>
      <c r="J371">
        <v>1</v>
      </c>
      <c r="K371">
        <v>2023</v>
      </c>
      <c r="L371">
        <v>10</v>
      </c>
      <c r="M371">
        <v>15</v>
      </c>
      <c r="N371" t="s">
        <v>33</v>
      </c>
      <c r="O371" t="s">
        <v>42</v>
      </c>
      <c r="P371" t="s">
        <v>2591</v>
      </c>
      <c r="Q371" t="s">
        <v>2592</v>
      </c>
      <c r="R371">
        <v>3767061562</v>
      </c>
      <c r="S371" t="s">
        <v>2593</v>
      </c>
      <c r="T371" t="str">
        <f>IF(biosales[[#This Row],[Ship_Delay_Days]]&gt;3,"Delayed","On-Time")</f>
        <v>On-Time</v>
      </c>
      <c r="U371" t="str">
        <f>TEXT(biosales[[#This Row],[Order_Date]],"mmm")</f>
        <v>Oct</v>
      </c>
      <c r="V371" t="str">
        <f>TEXT(biosales[[#This Row],[Order_Date]],"yyyy-mm")</f>
        <v>2023-10</v>
      </c>
    </row>
    <row r="372" spans="1:22" x14ac:dyDescent="0.2">
      <c r="A372" t="s">
        <v>2594</v>
      </c>
      <c r="B372">
        <v>100370</v>
      </c>
      <c r="C372" t="s">
        <v>2595</v>
      </c>
      <c r="D372" t="s">
        <v>2596</v>
      </c>
      <c r="E372" t="s">
        <v>2597</v>
      </c>
      <c r="F372" t="s">
        <v>22</v>
      </c>
      <c r="G372">
        <v>40702.67</v>
      </c>
      <c r="H372" s="1">
        <v>45108</v>
      </c>
      <c r="I372" s="1">
        <v>45117</v>
      </c>
      <c r="J372">
        <v>9</v>
      </c>
      <c r="K372">
        <v>2023</v>
      </c>
      <c r="L372">
        <v>7</v>
      </c>
      <c r="M372">
        <v>1</v>
      </c>
      <c r="N372" t="s">
        <v>110</v>
      </c>
      <c r="O372" t="s">
        <v>24</v>
      </c>
      <c r="P372" t="s">
        <v>2598</v>
      </c>
      <c r="Q372" t="s">
        <v>2599</v>
      </c>
      <c r="R372">
        <v>7249916117</v>
      </c>
      <c r="S372" t="s">
        <v>2600</v>
      </c>
      <c r="T372" t="str">
        <f>IF(biosales[[#This Row],[Ship_Delay_Days]]&gt;3,"Delayed","On-Time")</f>
        <v>Delayed</v>
      </c>
      <c r="U372" t="str">
        <f>TEXT(biosales[[#This Row],[Order_Date]],"mmm")</f>
        <v>Jul</v>
      </c>
      <c r="V372" t="str">
        <f>TEXT(biosales[[#This Row],[Order_Date]],"yyyy-mm")</f>
        <v>2023-07</v>
      </c>
    </row>
    <row r="373" spans="1:22" x14ac:dyDescent="0.2">
      <c r="A373" t="s">
        <v>2601</v>
      </c>
      <c r="B373">
        <v>100371</v>
      </c>
      <c r="C373" t="s">
        <v>2602</v>
      </c>
      <c r="D373" t="s">
        <v>2603</v>
      </c>
      <c r="E373" t="s">
        <v>2604</v>
      </c>
      <c r="F373" t="s">
        <v>22</v>
      </c>
      <c r="G373">
        <v>30875.17</v>
      </c>
      <c r="H373" s="1">
        <v>45647</v>
      </c>
      <c r="I373" s="1">
        <v>45648</v>
      </c>
      <c r="J373">
        <v>1</v>
      </c>
      <c r="K373">
        <v>2024</v>
      </c>
      <c r="L373">
        <v>12</v>
      </c>
      <c r="M373">
        <v>21</v>
      </c>
      <c r="N373" t="s">
        <v>41</v>
      </c>
      <c r="O373" t="s">
        <v>50</v>
      </c>
      <c r="P373" t="s">
        <v>2605</v>
      </c>
      <c r="Q373" t="s">
        <v>2606</v>
      </c>
      <c r="R373">
        <v>8240028691</v>
      </c>
      <c r="S373" t="s">
        <v>2607</v>
      </c>
      <c r="T373" t="str">
        <f>IF(biosales[[#This Row],[Ship_Delay_Days]]&gt;3,"Delayed","On-Time")</f>
        <v>On-Time</v>
      </c>
      <c r="U373" t="str">
        <f>TEXT(biosales[[#This Row],[Order_Date]],"mmm")</f>
        <v>Dec</v>
      </c>
      <c r="V373" t="str">
        <f>TEXT(biosales[[#This Row],[Order_Date]],"yyyy-mm")</f>
        <v>2024-12</v>
      </c>
    </row>
    <row r="374" spans="1:22" x14ac:dyDescent="0.2">
      <c r="A374" t="s">
        <v>2608</v>
      </c>
      <c r="B374">
        <v>100372</v>
      </c>
      <c r="C374" t="s">
        <v>2609</v>
      </c>
      <c r="D374" t="s">
        <v>2610</v>
      </c>
      <c r="E374" t="s">
        <v>2611</v>
      </c>
      <c r="F374" t="s">
        <v>32</v>
      </c>
      <c r="G374">
        <v>20692.47</v>
      </c>
      <c r="H374" s="1">
        <v>45092</v>
      </c>
      <c r="I374" s="1">
        <v>45094</v>
      </c>
      <c r="J374">
        <v>2</v>
      </c>
      <c r="K374">
        <v>2023</v>
      </c>
      <c r="L374">
        <v>6</v>
      </c>
      <c r="M374">
        <v>15</v>
      </c>
      <c r="N374" t="s">
        <v>33</v>
      </c>
      <c r="O374" t="s">
        <v>42</v>
      </c>
      <c r="P374" t="s">
        <v>2612</v>
      </c>
      <c r="Q374" t="s">
        <v>2613</v>
      </c>
      <c r="R374">
        <v>4581109168</v>
      </c>
      <c r="S374" t="s">
        <v>2614</v>
      </c>
      <c r="T374" t="str">
        <f>IF(biosales[[#This Row],[Ship_Delay_Days]]&gt;3,"Delayed","On-Time")</f>
        <v>On-Time</v>
      </c>
      <c r="U374" t="str">
        <f>TEXT(biosales[[#This Row],[Order_Date]],"mmm")</f>
        <v>Jun</v>
      </c>
      <c r="V374" t="str">
        <f>TEXT(biosales[[#This Row],[Order_Date]],"yyyy-mm")</f>
        <v>2023-06</v>
      </c>
    </row>
    <row r="375" spans="1:22" x14ac:dyDescent="0.2">
      <c r="A375" t="s">
        <v>2615</v>
      </c>
      <c r="B375">
        <v>100373</v>
      </c>
      <c r="C375" t="s">
        <v>2616</v>
      </c>
      <c r="D375" t="s">
        <v>2617</v>
      </c>
      <c r="E375" t="s">
        <v>2618</v>
      </c>
      <c r="F375" t="s">
        <v>58</v>
      </c>
      <c r="G375">
        <v>35429.370000000003</v>
      </c>
      <c r="H375" s="1">
        <v>45364</v>
      </c>
      <c r="I375" s="1">
        <v>45373</v>
      </c>
      <c r="J375">
        <v>9</v>
      </c>
      <c r="K375">
        <v>2024</v>
      </c>
      <c r="L375">
        <v>3</v>
      </c>
      <c r="M375">
        <v>13</v>
      </c>
      <c r="N375" t="s">
        <v>33</v>
      </c>
      <c r="O375" t="s">
        <v>50</v>
      </c>
      <c r="P375" t="s">
        <v>2619</v>
      </c>
      <c r="Q375" t="s">
        <v>2620</v>
      </c>
      <c r="R375">
        <v>3606387839</v>
      </c>
      <c r="S375" t="s">
        <v>2621</v>
      </c>
      <c r="T375" t="str">
        <f>IF(biosales[[#This Row],[Ship_Delay_Days]]&gt;3,"Delayed","On-Time")</f>
        <v>Delayed</v>
      </c>
      <c r="U375" t="str">
        <f>TEXT(biosales[[#This Row],[Order_Date]],"mmm")</f>
        <v>Mar</v>
      </c>
      <c r="V375" t="str">
        <f>TEXT(biosales[[#This Row],[Order_Date]],"yyyy-mm")</f>
        <v>2024-03</v>
      </c>
    </row>
    <row r="376" spans="1:22" x14ac:dyDescent="0.2">
      <c r="A376" t="s">
        <v>2622</v>
      </c>
      <c r="B376">
        <v>100374</v>
      </c>
      <c r="C376" t="s">
        <v>2623</v>
      </c>
      <c r="D376" t="s">
        <v>2624</v>
      </c>
      <c r="E376" t="s">
        <v>2625</v>
      </c>
      <c r="F376" t="s">
        <v>22</v>
      </c>
      <c r="G376">
        <v>43286.84</v>
      </c>
      <c r="H376" s="1">
        <v>45554</v>
      </c>
      <c r="I376" s="1">
        <v>45560</v>
      </c>
      <c r="J376">
        <v>6</v>
      </c>
      <c r="K376">
        <v>2024</v>
      </c>
      <c r="L376">
        <v>9</v>
      </c>
      <c r="M376">
        <v>19</v>
      </c>
      <c r="N376" t="s">
        <v>110</v>
      </c>
      <c r="O376" t="s">
        <v>50</v>
      </c>
      <c r="P376" t="s">
        <v>2626</v>
      </c>
      <c r="Q376" t="s">
        <v>2627</v>
      </c>
      <c r="R376">
        <v>4436289238</v>
      </c>
      <c r="S376" t="s">
        <v>2628</v>
      </c>
      <c r="T376" t="str">
        <f>IF(biosales[[#This Row],[Ship_Delay_Days]]&gt;3,"Delayed","On-Time")</f>
        <v>Delayed</v>
      </c>
      <c r="U376" t="str">
        <f>TEXT(biosales[[#This Row],[Order_Date]],"mmm")</f>
        <v>Sep</v>
      </c>
      <c r="V376" t="str">
        <f>TEXT(biosales[[#This Row],[Order_Date]],"yyyy-mm")</f>
        <v>2024-09</v>
      </c>
    </row>
    <row r="377" spans="1:22" x14ac:dyDescent="0.2">
      <c r="A377" t="s">
        <v>2629</v>
      </c>
      <c r="B377">
        <v>100375</v>
      </c>
      <c r="C377" t="s">
        <v>2630</v>
      </c>
      <c r="D377" t="s">
        <v>2631</v>
      </c>
      <c r="E377" t="s">
        <v>2632</v>
      </c>
      <c r="F377" t="s">
        <v>66</v>
      </c>
      <c r="G377">
        <v>31508.9</v>
      </c>
      <c r="H377" s="1">
        <v>45182</v>
      </c>
      <c r="I377" s="1">
        <v>45190</v>
      </c>
      <c r="J377">
        <v>8</v>
      </c>
      <c r="K377">
        <v>2023</v>
      </c>
      <c r="L377">
        <v>9</v>
      </c>
      <c r="M377">
        <v>13</v>
      </c>
      <c r="N377" t="s">
        <v>110</v>
      </c>
      <c r="O377" t="s">
        <v>24</v>
      </c>
      <c r="P377" t="s">
        <v>2633</v>
      </c>
      <c r="Q377" t="s">
        <v>2634</v>
      </c>
      <c r="R377">
        <v>1267980509</v>
      </c>
      <c r="S377" t="s">
        <v>2635</v>
      </c>
      <c r="T377" t="str">
        <f>IF(biosales[[#This Row],[Ship_Delay_Days]]&gt;3,"Delayed","On-Time")</f>
        <v>Delayed</v>
      </c>
      <c r="U377" t="str">
        <f>TEXT(biosales[[#This Row],[Order_Date]],"mmm")</f>
        <v>Sep</v>
      </c>
      <c r="V377" t="str">
        <f>TEXT(biosales[[#This Row],[Order_Date]],"yyyy-mm")</f>
        <v>2023-09</v>
      </c>
    </row>
    <row r="378" spans="1:22" x14ac:dyDescent="0.2">
      <c r="A378" t="s">
        <v>2636</v>
      </c>
      <c r="B378">
        <v>100376</v>
      </c>
      <c r="C378" t="s">
        <v>513</v>
      </c>
      <c r="D378" t="s">
        <v>2637</v>
      </c>
      <c r="E378" t="s">
        <v>2638</v>
      </c>
      <c r="F378" t="s">
        <v>58</v>
      </c>
      <c r="G378">
        <v>44702.76</v>
      </c>
      <c r="H378" s="1">
        <v>45202</v>
      </c>
      <c r="I378" s="1">
        <v>45208</v>
      </c>
      <c r="J378">
        <v>6</v>
      </c>
      <c r="K378">
        <v>2023</v>
      </c>
      <c r="L378">
        <v>10</v>
      </c>
      <c r="M378">
        <v>3</v>
      </c>
      <c r="N378" t="s">
        <v>23</v>
      </c>
      <c r="O378" t="s">
        <v>42</v>
      </c>
      <c r="P378" t="s">
        <v>2639</v>
      </c>
      <c r="Q378" t="s">
        <v>2640</v>
      </c>
      <c r="R378">
        <v>7082610246</v>
      </c>
      <c r="S378" t="s">
        <v>2641</v>
      </c>
      <c r="T378" t="str">
        <f>IF(biosales[[#This Row],[Ship_Delay_Days]]&gt;3,"Delayed","On-Time")</f>
        <v>Delayed</v>
      </c>
      <c r="U378" t="str">
        <f>TEXT(biosales[[#This Row],[Order_Date]],"mmm")</f>
        <v>Oct</v>
      </c>
      <c r="V378" t="str">
        <f>TEXT(biosales[[#This Row],[Order_Date]],"yyyy-mm")</f>
        <v>2023-10</v>
      </c>
    </row>
    <row r="379" spans="1:22" x14ac:dyDescent="0.2">
      <c r="A379" t="s">
        <v>2642</v>
      </c>
      <c r="B379">
        <v>100377</v>
      </c>
      <c r="C379" t="s">
        <v>2643</v>
      </c>
      <c r="D379" t="s">
        <v>2644</v>
      </c>
      <c r="E379" t="s">
        <v>2645</v>
      </c>
      <c r="F379" t="s">
        <v>66</v>
      </c>
      <c r="G379">
        <v>47176.79</v>
      </c>
      <c r="H379" s="1">
        <v>45496</v>
      </c>
      <c r="I379" s="1">
        <v>45497</v>
      </c>
      <c r="J379">
        <v>1</v>
      </c>
      <c r="K379">
        <v>2024</v>
      </c>
      <c r="L379">
        <v>7</v>
      </c>
      <c r="M379">
        <v>23</v>
      </c>
      <c r="N379" t="s">
        <v>67</v>
      </c>
      <c r="O379" t="s">
        <v>50</v>
      </c>
      <c r="P379" t="s">
        <v>2646</v>
      </c>
      <c r="Q379" t="s">
        <v>2647</v>
      </c>
      <c r="R379">
        <v>6008025592</v>
      </c>
      <c r="S379" t="s">
        <v>2648</v>
      </c>
      <c r="T379" t="str">
        <f>IF(biosales[[#This Row],[Ship_Delay_Days]]&gt;3,"Delayed","On-Time")</f>
        <v>On-Time</v>
      </c>
      <c r="U379" t="str">
        <f>TEXT(biosales[[#This Row],[Order_Date]],"mmm")</f>
        <v>Jul</v>
      </c>
      <c r="V379" t="str">
        <f>TEXT(biosales[[#This Row],[Order_Date]],"yyyy-mm")</f>
        <v>2024-07</v>
      </c>
    </row>
    <row r="380" spans="1:22" x14ac:dyDescent="0.2">
      <c r="A380" t="s">
        <v>2649</v>
      </c>
      <c r="B380">
        <v>100378</v>
      </c>
      <c r="C380" t="s">
        <v>2650</v>
      </c>
      <c r="D380" t="s">
        <v>2651</v>
      </c>
      <c r="E380" t="s">
        <v>2652</v>
      </c>
      <c r="F380" t="s">
        <v>22</v>
      </c>
      <c r="G380">
        <v>11156.38</v>
      </c>
      <c r="H380" s="1">
        <v>45510</v>
      </c>
      <c r="I380" s="1">
        <v>45517</v>
      </c>
      <c r="J380">
        <v>7</v>
      </c>
      <c r="K380">
        <v>2024</v>
      </c>
      <c r="L380">
        <v>8</v>
      </c>
      <c r="M380">
        <v>6</v>
      </c>
      <c r="N380" t="s">
        <v>67</v>
      </c>
      <c r="O380" t="s">
        <v>24</v>
      </c>
      <c r="P380" t="s">
        <v>2653</v>
      </c>
      <c r="Q380" t="s">
        <v>2654</v>
      </c>
      <c r="R380">
        <v>6396467750</v>
      </c>
      <c r="S380" t="s">
        <v>2655</v>
      </c>
      <c r="T380" t="str">
        <f>IF(biosales[[#This Row],[Ship_Delay_Days]]&gt;3,"Delayed","On-Time")</f>
        <v>Delayed</v>
      </c>
      <c r="U380" t="str">
        <f>TEXT(biosales[[#This Row],[Order_Date]],"mmm")</f>
        <v>Aug</v>
      </c>
      <c r="V380" t="str">
        <f>TEXT(biosales[[#This Row],[Order_Date]],"yyyy-mm")</f>
        <v>2024-08</v>
      </c>
    </row>
    <row r="381" spans="1:22" x14ac:dyDescent="0.2">
      <c r="A381" t="s">
        <v>2656</v>
      </c>
      <c r="B381">
        <v>100379</v>
      </c>
      <c r="C381" t="s">
        <v>2657</v>
      </c>
      <c r="D381" t="s">
        <v>2658</v>
      </c>
      <c r="E381" t="s">
        <v>2659</v>
      </c>
      <c r="F381" t="s">
        <v>58</v>
      </c>
      <c r="G381">
        <v>45013.67</v>
      </c>
      <c r="H381" s="1">
        <v>45346</v>
      </c>
      <c r="I381" s="1">
        <v>45349</v>
      </c>
      <c r="J381">
        <v>3</v>
      </c>
      <c r="K381">
        <v>2024</v>
      </c>
      <c r="L381">
        <v>2</v>
      </c>
      <c r="M381">
        <v>24</v>
      </c>
      <c r="N381" t="s">
        <v>41</v>
      </c>
      <c r="O381" t="s">
        <v>50</v>
      </c>
      <c r="P381" t="s">
        <v>2660</v>
      </c>
      <c r="Q381" t="s">
        <v>2661</v>
      </c>
      <c r="R381">
        <v>9008649086</v>
      </c>
      <c r="S381" t="s">
        <v>2662</v>
      </c>
      <c r="T381" t="str">
        <f>IF(biosales[[#This Row],[Ship_Delay_Days]]&gt;3,"Delayed","On-Time")</f>
        <v>On-Time</v>
      </c>
      <c r="U381" t="str">
        <f>TEXT(biosales[[#This Row],[Order_Date]],"mmm")</f>
        <v>Feb</v>
      </c>
      <c r="V381" t="str">
        <f>TEXT(biosales[[#This Row],[Order_Date]],"yyyy-mm")</f>
        <v>2024-02</v>
      </c>
    </row>
    <row r="382" spans="1:22" x14ac:dyDescent="0.2">
      <c r="A382" t="s">
        <v>2663</v>
      </c>
      <c r="B382">
        <v>100380</v>
      </c>
      <c r="C382" t="s">
        <v>2664</v>
      </c>
      <c r="D382" t="s">
        <v>2665</v>
      </c>
      <c r="E382" t="s">
        <v>2666</v>
      </c>
      <c r="F382" t="s">
        <v>66</v>
      </c>
      <c r="G382">
        <v>40386.44</v>
      </c>
      <c r="H382" s="1">
        <v>45302</v>
      </c>
      <c r="I382" s="1">
        <v>45308</v>
      </c>
      <c r="J382">
        <v>6</v>
      </c>
      <c r="K382">
        <v>2024</v>
      </c>
      <c r="L382">
        <v>1</v>
      </c>
      <c r="M382">
        <v>11</v>
      </c>
      <c r="N382" t="s">
        <v>33</v>
      </c>
      <c r="O382" t="s">
        <v>24</v>
      </c>
      <c r="P382" t="s">
        <v>2667</v>
      </c>
      <c r="Q382" t="s">
        <v>2668</v>
      </c>
      <c r="R382">
        <v>9943291536</v>
      </c>
      <c r="S382" t="s">
        <v>2669</v>
      </c>
      <c r="T382" t="str">
        <f>IF(biosales[[#This Row],[Ship_Delay_Days]]&gt;3,"Delayed","On-Time")</f>
        <v>Delayed</v>
      </c>
      <c r="U382" t="str">
        <f>TEXT(biosales[[#This Row],[Order_Date]],"mmm")</f>
        <v>Jan</v>
      </c>
      <c r="V382" t="str">
        <f>TEXT(biosales[[#This Row],[Order_Date]],"yyyy-mm")</f>
        <v>2024-01</v>
      </c>
    </row>
    <row r="383" spans="1:22" x14ac:dyDescent="0.2">
      <c r="A383" t="s">
        <v>2670</v>
      </c>
      <c r="B383">
        <v>100381</v>
      </c>
      <c r="C383" t="s">
        <v>2671</v>
      </c>
      <c r="D383" t="s">
        <v>2672</v>
      </c>
      <c r="E383" t="s">
        <v>2673</v>
      </c>
      <c r="F383" t="s">
        <v>58</v>
      </c>
      <c r="G383">
        <v>14814.03</v>
      </c>
      <c r="H383" s="1">
        <v>45173</v>
      </c>
      <c r="I383" s="1">
        <v>45182</v>
      </c>
      <c r="J383">
        <v>9</v>
      </c>
      <c r="K383">
        <v>2023</v>
      </c>
      <c r="L383">
        <v>9</v>
      </c>
      <c r="M383">
        <v>4</v>
      </c>
      <c r="N383" t="s">
        <v>23</v>
      </c>
      <c r="O383" t="s">
        <v>42</v>
      </c>
      <c r="P383" t="s">
        <v>2674</v>
      </c>
      <c r="Q383" t="s">
        <v>2675</v>
      </c>
      <c r="R383">
        <v>8408844684</v>
      </c>
      <c r="S383" t="s">
        <v>2676</v>
      </c>
      <c r="T383" t="str">
        <f>IF(biosales[[#This Row],[Ship_Delay_Days]]&gt;3,"Delayed","On-Time")</f>
        <v>Delayed</v>
      </c>
      <c r="U383" t="str">
        <f>TEXT(biosales[[#This Row],[Order_Date]],"mmm")</f>
        <v>Sep</v>
      </c>
      <c r="V383" t="str">
        <f>TEXT(biosales[[#This Row],[Order_Date]],"yyyy-mm")</f>
        <v>2023-09</v>
      </c>
    </row>
    <row r="384" spans="1:22" x14ac:dyDescent="0.2">
      <c r="A384" t="s">
        <v>2677</v>
      </c>
      <c r="B384">
        <v>100382</v>
      </c>
      <c r="C384" t="s">
        <v>2678</v>
      </c>
      <c r="D384" t="s">
        <v>2679</v>
      </c>
      <c r="E384" t="s">
        <v>2680</v>
      </c>
      <c r="F384" t="s">
        <v>22</v>
      </c>
      <c r="G384">
        <v>43247.95</v>
      </c>
      <c r="H384" s="1">
        <v>45614</v>
      </c>
      <c r="I384" s="1">
        <v>45615</v>
      </c>
      <c r="J384">
        <v>1</v>
      </c>
      <c r="K384">
        <v>2024</v>
      </c>
      <c r="L384">
        <v>11</v>
      </c>
      <c r="M384">
        <v>18</v>
      </c>
      <c r="N384" t="s">
        <v>23</v>
      </c>
      <c r="O384" t="s">
        <v>50</v>
      </c>
      <c r="P384" t="s">
        <v>2681</v>
      </c>
      <c r="Q384" t="s">
        <v>2682</v>
      </c>
      <c r="R384">
        <v>5249660240</v>
      </c>
      <c r="S384" t="s">
        <v>2683</v>
      </c>
      <c r="T384" t="str">
        <f>IF(biosales[[#This Row],[Ship_Delay_Days]]&gt;3,"Delayed","On-Time")</f>
        <v>On-Time</v>
      </c>
      <c r="U384" t="str">
        <f>TEXT(biosales[[#This Row],[Order_Date]],"mmm")</f>
        <v>Nov</v>
      </c>
      <c r="V384" t="str">
        <f>TEXT(biosales[[#This Row],[Order_Date]],"yyyy-mm")</f>
        <v>2024-11</v>
      </c>
    </row>
    <row r="385" spans="1:22" x14ac:dyDescent="0.2">
      <c r="A385" t="s">
        <v>2684</v>
      </c>
      <c r="B385">
        <v>100383</v>
      </c>
      <c r="C385" t="s">
        <v>2685</v>
      </c>
      <c r="D385" t="s">
        <v>2686</v>
      </c>
      <c r="E385" t="s">
        <v>2687</v>
      </c>
      <c r="F385" t="s">
        <v>22</v>
      </c>
      <c r="G385">
        <v>37340.43</v>
      </c>
      <c r="H385" s="1">
        <v>45586</v>
      </c>
      <c r="I385" s="1">
        <v>45595</v>
      </c>
      <c r="J385">
        <v>9</v>
      </c>
      <c r="K385">
        <v>2024</v>
      </c>
      <c r="L385">
        <v>10</v>
      </c>
      <c r="M385">
        <v>21</v>
      </c>
      <c r="N385" t="s">
        <v>33</v>
      </c>
      <c r="O385" t="s">
        <v>50</v>
      </c>
      <c r="P385" t="s">
        <v>2688</v>
      </c>
      <c r="Q385" t="s">
        <v>2689</v>
      </c>
      <c r="R385">
        <v>5824247183</v>
      </c>
      <c r="S385" t="s">
        <v>2690</v>
      </c>
      <c r="T385" t="str">
        <f>IF(biosales[[#This Row],[Ship_Delay_Days]]&gt;3,"Delayed","On-Time")</f>
        <v>Delayed</v>
      </c>
      <c r="U385" t="str">
        <f>TEXT(biosales[[#This Row],[Order_Date]],"mmm")</f>
        <v>Oct</v>
      </c>
      <c r="V385" t="str">
        <f>TEXT(biosales[[#This Row],[Order_Date]],"yyyy-mm")</f>
        <v>2024-10</v>
      </c>
    </row>
    <row r="386" spans="1:22" x14ac:dyDescent="0.2">
      <c r="A386" t="s">
        <v>2691</v>
      </c>
      <c r="B386">
        <v>100384</v>
      </c>
      <c r="C386" t="s">
        <v>2692</v>
      </c>
      <c r="D386" t="s">
        <v>2693</v>
      </c>
      <c r="E386" t="s">
        <v>2694</v>
      </c>
      <c r="F386" t="s">
        <v>58</v>
      </c>
      <c r="G386">
        <v>9599.09</v>
      </c>
      <c r="H386" s="1">
        <v>45634</v>
      </c>
      <c r="I386" s="1">
        <v>45642</v>
      </c>
      <c r="J386">
        <v>8</v>
      </c>
      <c r="K386">
        <v>2024</v>
      </c>
      <c r="L386">
        <v>12</v>
      </c>
      <c r="M386">
        <v>8</v>
      </c>
      <c r="N386" t="s">
        <v>110</v>
      </c>
      <c r="O386" t="s">
        <v>42</v>
      </c>
      <c r="P386" t="s">
        <v>2695</v>
      </c>
      <c r="Q386" t="s">
        <v>2696</v>
      </c>
      <c r="R386">
        <v>8064127070</v>
      </c>
      <c r="S386" t="s">
        <v>2697</v>
      </c>
      <c r="T386" t="str">
        <f>IF(biosales[[#This Row],[Ship_Delay_Days]]&gt;3,"Delayed","On-Time")</f>
        <v>Delayed</v>
      </c>
      <c r="U386" t="str">
        <f>TEXT(biosales[[#This Row],[Order_Date]],"mmm")</f>
        <v>Dec</v>
      </c>
      <c r="V386" t="str">
        <f>TEXT(biosales[[#This Row],[Order_Date]],"yyyy-mm")</f>
        <v>2024-12</v>
      </c>
    </row>
    <row r="387" spans="1:22" x14ac:dyDescent="0.2">
      <c r="A387" t="s">
        <v>2698</v>
      </c>
      <c r="B387">
        <v>100385</v>
      </c>
      <c r="C387" t="s">
        <v>2699</v>
      </c>
      <c r="D387" t="s">
        <v>2700</v>
      </c>
      <c r="E387" t="s">
        <v>2701</v>
      </c>
      <c r="F387" t="s">
        <v>66</v>
      </c>
      <c r="G387">
        <v>28972.99</v>
      </c>
      <c r="H387" s="1">
        <v>45058</v>
      </c>
      <c r="I387" s="1">
        <v>45064</v>
      </c>
      <c r="J387">
        <v>6</v>
      </c>
      <c r="K387">
        <v>2023</v>
      </c>
      <c r="L387">
        <v>5</v>
      </c>
      <c r="M387">
        <v>12</v>
      </c>
      <c r="N387" t="s">
        <v>33</v>
      </c>
      <c r="O387" t="s">
        <v>42</v>
      </c>
      <c r="P387" t="s">
        <v>2702</v>
      </c>
      <c r="Q387" t="s">
        <v>2703</v>
      </c>
      <c r="R387">
        <v>8963989442</v>
      </c>
      <c r="S387" t="s">
        <v>2704</v>
      </c>
      <c r="T387" t="str">
        <f>IF(biosales[[#This Row],[Ship_Delay_Days]]&gt;3,"Delayed","On-Time")</f>
        <v>Delayed</v>
      </c>
      <c r="U387" t="str">
        <f>TEXT(biosales[[#This Row],[Order_Date]],"mmm")</f>
        <v>May</v>
      </c>
      <c r="V387" t="str">
        <f>TEXT(biosales[[#This Row],[Order_Date]],"yyyy-mm")</f>
        <v>2023-05</v>
      </c>
    </row>
    <row r="388" spans="1:22" x14ac:dyDescent="0.2">
      <c r="A388" t="s">
        <v>2705</v>
      </c>
      <c r="B388">
        <v>100386</v>
      </c>
      <c r="C388" t="s">
        <v>1266</v>
      </c>
      <c r="D388" t="s">
        <v>2706</v>
      </c>
      <c r="E388" t="s">
        <v>2707</v>
      </c>
      <c r="F388" t="s">
        <v>22</v>
      </c>
      <c r="G388">
        <v>48526.400000000001</v>
      </c>
      <c r="H388" s="1">
        <v>45569</v>
      </c>
      <c r="I388" s="1">
        <v>45574</v>
      </c>
      <c r="J388">
        <v>5</v>
      </c>
      <c r="K388">
        <v>2024</v>
      </c>
      <c r="L388">
        <v>10</v>
      </c>
      <c r="M388">
        <v>4</v>
      </c>
      <c r="N388" t="s">
        <v>23</v>
      </c>
      <c r="O388" t="s">
        <v>24</v>
      </c>
      <c r="P388" t="s">
        <v>2708</v>
      </c>
      <c r="Q388" t="s">
        <v>2709</v>
      </c>
      <c r="R388">
        <v>4418477822</v>
      </c>
      <c r="S388" t="s">
        <v>2710</v>
      </c>
      <c r="T388" t="str">
        <f>IF(biosales[[#This Row],[Ship_Delay_Days]]&gt;3,"Delayed","On-Time")</f>
        <v>Delayed</v>
      </c>
      <c r="U388" t="str">
        <f>TEXT(biosales[[#This Row],[Order_Date]],"mmm")</f>
        <v>Oct</v>
      </c>
      <c r="V388" t="str">
        <f>TEXT(biosales[[#This Row],[Order_Date]],"yyyy-mm")</f>
        <v>2024-10</v>
      </c>
    </row>
    <row r="389" spans="1:22" x14ac:dyDescent="0.2">
      <c r="A389" t="s">
        <v>2711</v>
      </c>
      <c r="B389">
        <v>100387</v>
      </c>
      <c r="C389" t="s">
        <v>2712</v>
      </c>
      <c r="D389" t="s">
        <v>2713</v>
      </c>
      <c r="E389" t="s">
        <v>2714</v>
      </c>
      <c r="F389" t="s">
        <v>22</v>
      </c>
      <c r="G389">
        <v>26483.63</v>
      </c>
      <c r="H389" s="1">
        <v>45628</v>
      </c>
      <c r="I389" s="1">
        <v>45631</v>
      </c>
      <c r="J389">
        <v>3</v>
      </c>
      <c r="K389">
        <v>2024</v>
      </c>
      <c r="L389">
        <v>12</v>
      </c>
      <c r="M389">
        <v>2</v>
      </c>
      <c r="N389" t="s">
        <v>67</v>
      </c>
      <c r="O389" t="s">
        <v>50</v>
      </c>
      <c r="P389" t="s">
        <v>2715</v>
      </c>
      <c r="Q389" t="s">
        <v>2716</v>
      </c>
      <c r="R389">
        <v>8523391875</v>
      </c>
      <c r="S389" t="s">
        <v>2717</v>
      </c>
      <c r="T389" t="str">
        <f>IF(biosales[[#This Row],[Ship_Delay_Days]]&gt;3,"Delayed","On-Time")</f>
        <v>On-Time</v>
      </c>
      <c r="U389" t="str">
        <f>TEXT(biosales[[#This Row],[Order_Date]],"mmm")</f>
        <v>Dec</v>
      </c>
      <c r="V389" t="str">
        <f>TEXT(biosales[[#This Row],[Order_Date]],"yyyy-mm")</f>
        <v>2024-12</v>
      </c>
    </row>
    <row r="390" spans="1:22" x14ac:dyDescent="0.2">
      <c r="A390" t="s">
        <v>2718</v>
      </c>
      <c r="B390">
        <v>100388</v>
      </c>
      <c r="C390" t="s">
        <v>2719</v>
      </c>
      <c r="D390" t="s">
        <v>2720</v>
      </c>
      <c r="E390" t="s">
        <v>2721</v>
      </c>
      <c r="F390" t="s">
        <v>32</v>
      </c>
      <c r="G390">
        <v>37763.019999999997</v>
      </c>
      <c r="H390" s="1">
        <v>45483</v>
      </c>
      <c r="I390" s="1">
        <v>45492</v>
      </c>
      <c r="J390">
        <v>9</v>
      </c>
      <c r="K390">
        <v>2024</v>
      </c>
      <c r="L390">
        <v>7</v>
      </c>
      <c r="M390">
        <v>10</v>
      </c>
      <c r="N390" t="s">
        <v>67</v>
      </c>
      <c r="O390" t="s">
        <v>24</v>
      </c>
      <c r="P390" t="s">
        <v>2722</v>
      </c>
      <c r="Q390" t="s">
        <v>2723</v>
      </c>
      <c r="R390">
        <v>2262501783</v>
      </c>
      <c r="S390" t="s">
        <v>2724</v>
      </c>
      <c r="T390" t="str">
        <f>IF(biosales[[#This Row],[Ship_Delay_Days]]&gt;3,"Delayed","On-Time")</f>
        <v>Delayed</v>
      </c>
      <c r="U390" t="str">
        <f>TEXT(biosales[[#This Row],[Order_Date]],"mmm")</f>
        <v>Jul</v>
      </c>
      <c r="V390" t="str">
        <f>TEXT(biosales[[#This Row],[Order_Date]],"yyyy-mm")</f>
        <v>2024-07</v>
      </c>
    </row>
    <row r="391" spans="1:22" x14ac:dyDescent="0.2">
      <c r="A391" t="s">
        <v>2725</v>
      </c>
      <c r="B391">
        <v>100389</v>
      </c>
      <c r="C391" t="s">
        <v>2726</v>
      </c>
      <c r="D391" t="s">
        <v>2727</v>
      </c>
      <c r="E391" t="s">
        <v>2728</v>
      </c>
      <c r="F391" t="s">
        <v>58</v>
      </c>
      <c r="G391">
        <v>30887.14</v>
      </c>
      <c r="H391" s="1">
        <v>45254</v>
      </c>
      <c r="I391" s="1">
        <v>45255</v>
      </c>
      <c r="J391">
        <v>1</v>
      </c>
      <c r="K391">
        <v>2023</v>
      </c>
      <c r="L391">
        <v>11</v>
      </c>
      <c r="M391">
        <v>24</v>
      </c>
      <c r="N391" t="s">
        <v>33</v>
      </c>
      <c r="O391" t="s">
        <v>24</v>
      </c>
      <c r="P391" t="s">
        <v>2729</v>
      </c>
      <c r="Q391" t="s">
        <v>2730</v>
      </c>
      <c r="R391">
        <v>9617573604</v>
      </c>
      <c r="S391" t="s">
        <v>2731</v>
      </c>
      <c r="T391" t="str">
        <f>IF(biosales[[#This Row],[Ship_Delay_Days]]&gt;3,"Delayed","On-Time")</f>
        <v>On-Time</v>
      </c>
      <c r="U391" t="str">
        <f>TEXT(biosales[[#This Row],[Order_Date]],"mmm")</f>
        <v>Nov</v>
      </c>
      <c r="V391" t="str">
        <f>TEXT(biosales[[#This Row],[Order_Date]],"yyyy-mm")</f>
        <v>2023-11</v>
      </c>
    </row>
    <row r="392" spans="1:22" x14ac:dyDescent="0.2">
      <c r="A392" t="s">
        <v>2732</v>
      </c>
      <c r="B392">
        <v>100390</v>
      </c>
      <c r="C392" t="s">
        <v>2733</v>
      </c>
      <c r="D392" t="s">
        <v>2734</v>
      </c>
      <c r="E392" t="s">
        <v>2735</v>
      </c>
      <c r="F392" t="s">
        <v>32</v>
      </c>
      <c r="G392">
        <v>35500.080000000002</v>
      </c>
      <c r="H392" s="1">
        <v>45627</v>
      </c>
      <c r="I392" s="1">
        <v>45633</v>
      </c>
      <c r="J392">
        <v>6</v>
      </c>
      <c r="K392">
        <v>2024</v>
      </c>
      <c r="L392">
        <v>12</v>
      </c>
      <c r="M392">
        <v>1</v>
      </c>
      <c r="N392" t="s">
        <v>67</v>
      </c>
      <c r="O392" t="s">
        <v>50</v>
      </c>
      <c r="P392" t="s">
        <v>2736</v>
      </c>
      <c r="Q392" t="s">
        <v>2737</v>
      </c>
      <c r="R392">
        <v>4041360109</v>
      </c>
      <c r="S392" t="s">
        <v>2738</v>
      </c>
      <c r="T392" t="str">
        <f>IF(biosales[[#This Row],[Ship_Delay_Days]]&gt;3,"Delayed","On-Time")</f>
        <v>Delayed</v>
      </c>
      <c r="U392" t="str">
        <f>TEXT(biosales[[#This Row],[Order_Date]],"mmm")</f>
        <v>Dec</v>
      </c>
      <c r="V392" t="str">
        <f>TEXT(biosales[[#This Row],[Order_Date]],"yyyy-mm")</f>
        <v>2024-12</v>
      </c>
    </row>
    <row r="393" spans="1:22" x14ac:dyDescent="0.2">
      <c r="A393" t="s">
        <v>2739</v>
      </c>
      <c r="B393">
        <v>100391</v>
      </c>
      <c r="C393" t="s">
        <v>2416</v>
      </c>
      <c r="D393" t="s">
        <v>2740</v>
      </c>
      <c r="E393" t="s">
        <v>2741</v>
      </c>
      <c r="F393" t="s">
        <v>58</v>
      </c>
      <c r="G393">
        <v>33831.589999999997</v>
      </c>
      <c r="H393" s="1">
        <v>45264</v>
      </c>
      <c r="I393" s="1">
        <v>45268</v>
      </c>
      <c r="J393">
        <v>4</v>
      </c>
      <c r="K393">
        <v>2023</v>
      </c>
      <c r="L393">
        <v>12</v>
      </c>
      <c r="M393">
        <v>4</v>
      </c>
      <c r="N393" t="s">
        <v>110</v>
      </c>
      <c r="O393" t="s">
        <v>42</v>
      </c>
      <c r="P393" t="s">
        <v>2742</v>
      </c>
      <c r="Q393" t="s">
        <v>2743</v>
      </c>
      <c r="R393">
        <v>4663529784</v>
      </c>
      <c r="S393" t="s">
        <v>2744</v>
      </c>
      <c r="T393" t="str">
        <f>IF(biosales[[#This Row],[Ship_Delay_Days]]&gt;3,"Delayed","On-Time")</f>
        <v>Delayed</v>
      </c>
      <c r="U393" t="str">
        <f>TEXT(biosales[[#This Row],[Order_Date]],"mmm")</f>
        <v>Dec</v>
      </c>
      <c r="V393" t="str">
        <f>TEXT(biosales[[#This Row],[Order_Date]],"yyyy-mm")</f>
        <v>2023-12</v>
      </c>
    </row>
    <row r="394" spans="1:22" x14ac:dyDescent="0.2">
      <c r="A394" t="s">
        <v>2745</v>
      </c>
      <c r="B394">
        <v>100392</v>
      </c>
      <c r="C394" t="s">
        <v>2746</v>
      </c>
      <c r="D394" t="s">
        <v>2747</v>
      </c>
      <c r="E394" t="s">
        <v>2748</v>
      </c>
      <c r="F394" t="s">
        <v>58</v>
      </c>
      <c r="G394">
        <v>37932.97</v>
      </c>
      <c r="H394" s="1">
        <v>45575</v>
      </c>
      <c r="I394" s="1">
        <v>45580</v>
      </c>
      <c r="J394">
        <v>5</v>
      </c>
      <c r="K394">
        <v>2024</v>
      </c>
      <c r="L394">
        <v>10</v>
      </c>
      <c r="M394">
        <v>10</v>
      </c>
      <c r="N394" t="s">
        <v>67</v>
      </c>
      <c r="O394" t="s">
        <v>50</v>
      </c>
      <c r="P394" t="s">
        <v>2749</v>
      </c>
      <c r="Q394" t="s">
        <v>2750</v>
      </c>
      <c r="R394">
        <v>4321646316</v>
      </c>
      <c r="S394" t="s">
        <v>2751</v>
      </c>
      <c r="T394" t="str">
        <f>IF(biosales[[#This Row],[Ship_Delay_Days]]&gt;3,"Delayed","On-Time")</f>
        <v>Delayed</v>
      </c>
      <c r="U394" t="str">
        <f>TEXT(biosales[[#This Row],[Order_Date]],"mmm")</f>
        <v>Oct</v>
      </c>
      <c r="V394" t="str">
        <f>TEXT(biosales[[#This Row],[Order_Date]],"yyyy-mm")</f>
        <v>2024-10</v>
      </c>
    </row>
    <row r="395" spans="1:22" x14ac:dyDescent="0.2">
      <c r="A395" t="s">
        <v>2752</v>
      </c>
      <c r="B395">
        <v>100393</v>
      </c>
      <c r="C395" t="s">
        <v>2753</v>
      </c>
      <c r="D395" t="s">
        <v>2754</v>
      </c>
      <c r="E395" t="s">
        <v>2755</v>
      </c>
      <c r="F395" t="s">
        <v>58</v>
      </c>
      <c r="G395">
        <v>3720.73</v>
      </c>
      <c r="H395" s="1">
        <v>44998</v>
      </c>
      <c r="I395" s="1">
        <v>44998</v>
      </c>
      <c r="J395">
        <v>0</v>
      </c>
      <c r="K395">
        <v>2023</v>
      </c>
      <c r="L395">
        <v>3</v>
      </c>
      <c r="M395">
        <v>13</v>
      </c>
      <c r="N395" t="s">
        <v>67</v>
      </c>
      <c r="O395" t="s">
        <v>50</v>
      </c>
      <c r="P395" t="s">
        <v>2756</v>
      </c>
      <c r="Q395" t="s">
        <v>2757</v>
      </c>
      <c r="R395">
        <v>2017620895</v>
      </c>
      <c r="S395" t="s">
        <v>2758</v>
      </c>
      <c r="T395" t="str">
        <f>IF(biosales[[#This Row],[Ship_Delay_Days]]&gt;3,"Delayed","On-Time")</f>
        <v>On-Time</v>
      </c>
      <c r="U395" t="str">
        <f>TEXT(biosales[[#This Row],[Order_Date]],"mmm")</f>
        <v>Mar</v>
      </c>
      <c r="V395" t="str">
        <f>TEXT(biosales[[#This Row],[Order_Date]],"yyyy-mm")</f>
        <v>2023-03</v>
      </c>
    </row>
    <row r="396" spans="1:22" x14ac:dyDescent="0.2">
      <c r="A396" t="s">
        <v>2759</v>
      </c>
      <c r="B396">
        <v>100394</v>
      </c>
      <c r="C396" t="s">
        <v>2760</v>
      </c>
      <c r="D396" t="s">
        <v>2761</v>
      </c>
      <c r="E396" t="s">
        <v>2762</v>
      </c>
      <c r="F396" t="s">
        <v>58</v>
      </c>
      <c r="G396">
        <v>16584.43</v>
      </c>
      <c r="H396" s="1">
        <v>45350</v>
      </c>
      <c r="I396" s="1">
        <v>45356</v>
      </c>
      <c r="J396">
        <v>6</v>
      </c>
      <c r="K396">
        <v>2024</v>
      </c>
      <c r="L396">
        <v>2</v>
      </c>
      <c r="M396">
        <v>28</v>
      </c>
      <c r="N396" t="s">
        <v>110</v>
      </c>
      <c r="O396" t="s">
        <v>24</v>
      </c>
      <c r="P396" t="s">
        <v>2763</v>
      </c>
      <c r="Q396" t="s">
        <v>2764</v>
      </c>
      <c r="R396">
        <v>2006850274</v>
      </c>
      <c r="S396" t="s">
        <v>2765</v>
      </c>
      <c r="T396" t="str">
        <f>IF(biosales[[#This Row],[Ship_Delay_Days]]&gt;3,"Delayed","On-Time")</f>
        <v>Delayed</v>
      </c>
      <c r="U396" t="str">
        <f>TEXT(biosales[[#This Row],[Order_Date]],"mmm")</f>
        <v>Feb</v>
      </c>
      <c r="V396" t="str">
        <f>TEXT(biosales[[#This Row],[Order_Date]],"yyyy-mm")</f>
        <v>2024-02</v>
      </c>
    </row>
    <row r="397" spans="1:22" x14ac:dyDescent="0.2">
      <c r="A397" t="s">
        <v>2766</v>
      </c>
      <c r="B397">
        <v>100395</v>
      </c>
      <c r="C397" t="s">
        <v>2767</v>
      </c>
      <c r="D397" t="s">
        <v>2768</v>
      </c>
      <c r="E397" t="s">
        <v>2769</v>
      </c>
      <c r="F397" t="s">
        <v>66</v>
      </c>
      <c r="G397">
        <v>32217.64</v>
      </c>
      <c r="H397" s="1">
        <v>45065</v>
      </c>
      <c r="I397" s="1">
        <v>45072</v>
      </c>
      <c r="J397">
        <v>7</v>
      </c>
      <c r="K397">
        <v>2023</v>
      </c>
      <c r="L397">
        <v>5</v>
      </c>
      <c r="M397">
        <v>19</v>
      </c>
      <c r="N397" t="s">
        <v>41</v>
      </c>
      <c r="O397" t="s">
        <v>50</v>
      </c>
      <c r="P397" t="s">
        <v>2770</v>
      </c>
      <c r="Q397" t="s">
        <v>2771</v>
      </c>
      <c r="R397">
        <v>7956197413</v>
      </c>
      <c r="S397" t="s">
        <v>2772</v>
      </c>
      <c r="T397" t="str">
        <f>IF(biosales[[#This Row],[Ship_Delay_Days]]&gt;3,"Delayed","On-Time")</f>
        <v>Delayed</v>
      </c>
      <c r="U397" t="str">
        <f>TEXT(biosales[[#This Row],[Order_Date]],"mmm")</f>
        <v>May</v>
      </c>
      <c r="V397" t="str">
        <f>TEXT(biosales[[#This Row],[Order_Date]],"yyyy-mm")</f>
        <v>2023-05</v>
      </c>
    </row>
    <row r="398" spans="1:22" x14ac:dyDescent="0.2">
      <c r="A398" t="s">
        <v>2773</v>
      </c>
      <c r="B398">
        <v>100396</v>
      </c>
      <c r="C398" t="s">
        <v>2774</v>
      </c>
      <c r="D398" t="s">
        <v>2775</v>
      </c>
      <c r="E398" t="s">
        <v>2776</v>
      </c>
      <c r="F398" t="s">
        <v>32</v>
      </c>
      <c r="G398">
        <v>48204.66</v>
      </c>
      <c r="H398" s="1">
        <v>45219</v>
      </c>
      <c r="I398" s="1">
        <v>45221</v>
      </c>
      <c r="J398">
        <v>2</v>
      </c>
      <c r="K398">
        <v>2023</v>
      </c>
      <c r="L398">
        <v>10</v>
      </c>
      <c r="M398">
        <v>20</v>
      </c>
      <c r="N398" t="s">
        <v>67</v>
      </c>
      <c r="O398" t="s">
        <v>24</v>
      </c>
      <c r="P398" t="s">
        <v>2777</v>
      </c>
      <c r="Q398" t="s">
        <v>2778</v>
      </c>
      <c r="R398">
        <v>2489863907</v>
      </c>
      <c r="S398" t="s">
        <v>2779</v>
      </c>
      <c r="T398" t="str">
        <f>IF(biosales[[#This Row],[Ship_Delay_Days]]&gt;3,"Delayed","On-Time")</f>
        <v>On-Time</v>
      </c>
      <c r="U398" t="str">
        <f>TEXT(biosales[[#This Row],[Order_Date]],"mmm")</f>
        <v>Oct</v>
      </c>
      <c r="V398" t="str">
        <f>TEXT(biosales[[#This Row],[Order_Date]],"yyyy-mm")</f>
        <v>2023-10</v>
      </c>
    </row>
    <row r="399" spans="1:22" x14ac:dyDescent="0.2">
      <c r="A399" t="s">
        <v>2780</v>
      </c>
      <c r="B399">
        <v>100397</v>
      </c>
      <c r="C399" t="s">
        <v>346</v>
      </c>
      <c r="D399" t="s">
        <v>2781</v>
      </c>
      <c r="E399" t="s">
        <v>2782</v>
      </c>
      <c r="F399" t="s">
        <v>32</v>
      </c>
      <c r="G399">
        <v>4868.03</v>
      </c>
      <c r="H399" s="1">
        <v>45626</v>
      </c>
      <c r="I399" s="1">
        <v>45628</v>
      </c>
      <c r="J399">
        <v>2</v>
      </c>
      <c r="K399">
        <v>2024</v>
      </c>
      <c r="L399">
        <v>11</v>
      </c>
      <c r="M399">
        <v>30</v>
      </c>
      <c r="N399" t="s">
        <v>23</v>
      </c>
      <c r="O399" t="s">
        <v>24</v>
      </c>
      <c r="P399" t="s">
        <v>2783</v>
      </c>
      <c r="Q399" t="s">
        <v>2784</v>
      </c>
      <c r="R399">
        <v>6769801937</v>
      </c>
      <c r="S399" t="s">
        <v>2785</v>
      </c>
      <c r="T399" t="str">
        <f>IF(biosales[[#This Row],[Ship_Delay_Days]]&gt;3,"Delayed","On-Time")</f>
        <v>On-Time</v>
      </c>
      <c r="U399" t="str">
        <f>TEXT(biosales[[#This Row],[Order_Date]],"mmm")</f>
        <v>Nov</v>
      </c>
      <c r="V399" t="str">
        <f>TEXT(biosales[[#This Row],[Order_Date]],"yyyy-mm")</f>
        <v>2024-11</v>
      </c>
    </row>
    <row r="400" spans="1:22" x14ac:dyDescent="0.2">
      <c r="A400" t="s">
        <v>2786</v>
      </c>
      <c r="B400">
        <v>100398</v>
      </c>
      <c r="C400" t="s">
        <v>2787</v>
      </c>
      <c r="D400" t="s">
        <v>2788</v>
      </c>
      <c r="E400" t="s">
        <v>2789</v>
      </c>
      <c r="F400" t="s">
        <v>32</v>
      </c>
      <c r="G400">
        <v>10726.06</v>
      </c>
      <c r="H400" s="1">
        <v>45535</v>
      </c>
      <c r="I400" s="1">
        <v>45542</v>
      </c>
      <c r="J400">
        <v>7</v>
      </c>
      <c r="K400">
        <v>2024</v>
      </c>
      <c r="L400">
        <v>8</v>
      </c>
      <c r="M400">
        <v>31</v>
      </c>
      <c r="N400" t="s">
        <v>23</v>
      </c>
      <c r="O400" t="s">
        <v>24</v>
      </c>
      <c r="P400" t="s">
        <v>2790</v>
      </c>
      <c r="Q400" t="s">
        <v>2791</v>
      </c>
      <c r="R400">
        <v>2918624280</v>
      </c>
      <c r="S400" t="s">
        <v>2792</v>
      </c>
      <c r="T400" t="str">
        <f>IF(biosales[[#This Row],[Ship_Delay_Days]]&gt;3,"Delayed","On-Time")</f>
        <v>Delayed</v>
      </c>
      <c r="U400" t="str">
        <f>TEXT(biosales[[#This Row],[Order_Date]],"mmm")</f>
        <v>Aug</v>
      </c>
      <c r="V400" t="str">
        <f>TEXT(biosales[[#This Row],[Order_Date]],"yyyy-mm")</f>
        <v>2024-08</v>
      </c>
    </row>
    <row r="401" spans="1:22" x14ac:dyDescent="0.2">
      <c r="A401" t="s">
        <v>2793</v>
      </c>
      <c r="B401">
        <v>100399</v>
      </c>
      <c r="C401" t="s">
        <v>2794</v>
      </c>
      <c r="D401" t="s">
        <v>2795</v>
      </c>
      <c r="E401" t="s">
        <v>2796</v>
      </c>
      <c r="F401" t="s">
        <v>22</v>
      </c>
      <c r="G401">
        <v>45333.55</v>
      </c>
      <c r="H401" s="1">
        <v>45176</v>
      </c>
      <c r="I401" s="1">
        <v>45183</v>
      </c>
      <c r="J401">
        <v>7</v>
      </c>
      <c r="K401">
        <v>2023</v>
      </c>
      <c r="L401">
        <v>9</v>
      </c>
      <c r="M401">
        <v>7</v>
      </c>
      <c r="N401" t="s">
        <v>41</v>
      </c>
      <c r="O401" t="s">
        <v>42</v>
      </c>
      <c r="P401" t="s">
        <v>2797</v>
      </c>
      <c r="Q401" t="s">
        <v>2798</v>
      </c>
      <c r="R401">
        <v>1493049026</v>
      </c>
      <c r="S401" t="s">
        <v>2799</v>
      </c>
      <c r="T401" t="str">
        <f>IF(biosales[[#This Row],[Ship_Delay_Days]]&gt;3,"Delayed","On-Time")</f>
        <v>Delayed</v>
      </c>
      <c r="U401" t="str">
        <f>TEXT(biosales[[#This Row],[Order_Date]],"mmm")</f>
        <v>Sep</v>
      </c>
      <c r="V401" t="str">
        <f>TEXT(biosales[[#This Row],[Order_Date]],"yyyy-mm")</f>
        <v>2023-09</v>
      </c>
    </row>
    <row r="402" spans="1:22" x14ac:dyDescent="0.2">
      <c r="A402" t="s">
        <v>2800</v>
      </c>
      <c r="B402">
        <v>100400</v>
      </c>
      <c r="C402" t="s">
        <v>2801</v>
      </c>
      <c r="D402" t="s">
        <v>2802</v>
      </c>
      <c r="E402" t="s">
        <v>2803</v>
      </c>
      <c r="F402" t="s">
        <v>66</v>
      </c>
      <c r="G402">
        <v>43383.17</v>
      </c>
      <c r="H402" s="1">
        <v>45390</v>
      </c>
      <c r="I402" s="1">
        <v>45390</v>
      </c>
      <c r="J402">
        <v>0</v>
      </c>
      <c r="K402">
        <v>2024</v>
      </c>
      <c r="L402">
        <v>4</v>
      </c>
      <c r="M402">
        <v>8</v>
      </c>
      <c r="N402" t="s">
        <v>23</v>
      </c>
      <c r="O402" t="s">
        <v>24</v>
      </c>
      <c r="P402" t="s">
        <v>2804</v>
      </c>
      <c r="Q402" t="s">
        <v>2805</v>
      </c>
      <c r="R402">
        <v>9141380435</v>
      </c>
      <c r="S402" t="s">
        <v>2806</v>
      </c>
      <c r="T402" t="str">
        <f>IF(biosales[[#This Row],[Ship_Delay_Days]]&gt;3,"Delayed","On-Time")</f>
        <v>On-Time</v>
      </c>
      <c r="U402" t="str">
        <f>TEXT(biosales[[#This Row],[Order_Date]],"mmm")</f>
        <v>Apr</v>
      </c>
      <c r="V402" t="str">
        <f>TEXT(biosales[[#This Row],[Order_Date]],"yyyy-mm")</f>
        <v>2024-04</v>
      </c>
    </row>
    <row r="403" spans="1:22" x14ac:dyDescent="0.2">
      <c r="A403" t="s">
        <v>2807</v>
      </c>
      <c r="B403">
        <v>100401</v>
      </c>
      <c r="C403" t="s">
        <v>2808</v>
      </c>
      <c r="D403" t="s">
        <v>2809</v>
      </c>
      <c r="E403" t="s">
        <v>2810</v>
      </c>
      <c r="F403" t="s">
        <v>58</v>
      </c>
      <c r="G403">
        <v>14310.03</v>
      </c>
      <c r="H403" s="1">
        <v>45397</v>
      </c>
      <c r="I403" s="1">
        <v>45400</v>
      </c>
      <c r="J403">
        <v>3</v>
      </c>
      <c r="K403">
        <v>2024</v>
      </c>
      <c r="L403">
        <v>4</v>
      </c>
      <c r="M403">
        <v>15</v>
      </c>
      <c r="N403" t="s">
        <v>33</v>
      </c>
      <c r="O403" t="s">
        <v>24</v>
      </c>
      <c r="P403" t="s">
        <v>265</v>
      </c>
      <c r="Q403" t="s">
        <v>2811</v>
      </c>
      <c r="R403">
        <v>2846653912</v>
      </c>
      <c r="S403" t="s">
        <v>2812</v>
      </c>
      <c r="T403" t="str">
        <f>IF(biosales[[#This Row],[Ship_Delay_Days]]&gt;3,"Delayed","On-Time")</f>
        <v>On-Time</v>
      </c>
      <c r="U403" t="str">
        <f>TEXT(biosales[[#This Row],[Order_Date]],"mmm")</f>
        <v>Apr</v>
      </c>
      <c r="V403" t="str">
        <f>TEXT(biosales[[#This Row],[Order_Date]],"yyyy-mm")</f>
        <v>2024-04</v>
      </c>
    </row>
    <row r="404" spans="1:22" x14ac:dyDescent="0.2">
      <c r="A404" t="s">
        <v>2813</v>
      </c>
      <c r="B404">
        <v>100402</v>
      </c>
      <c r="C404" t="s">
        <v>2814</v>
      </c>
      <c r="D404" t="s">
        <v>2815</v>
      </c>
      <c r="E404" t="s">
        <v>2816</v>
      </c>
      <c r="F404" t="s">
        <v>66</v>
      </c>
      <c r="G404">
        <v>15109.32</v>
      </c>
      <c r="H404" s="1">
        <v>45359</v>
      </c>
      <c r="I404" s="1">
        <v>45362</v>
      </c>
      <c r="J404">
        <v>3</v>
      </c>
      <c r="K404">
        <v>2024</v>
      </c>
      <c r="L404">
        <v>3</v>
      </c>
      <c r="M404">
        <v>8</v>
      </c>
      <c r="N404" t="s">
        <v>41</v>
      </c>
      <c r="O404" t="s">
        <v>50</v>
      </c>
      <c r="P404" t="s">
        <v>2817</v>
      </c>
      <c r="Q404" t="s">
        <v>2818</v>
      </c>
      <c r="R404">
        <v>7855119795</v>
      </c>
      <c r="S404" t="s">
        <v>2819</v>
      </c>
      <c r="T404" t="str">
        <f>IF(biosales[[#This Row],[Ship_Delay_Days]]&gt;3,"Delayed","On-Time")</f>
        <v>On-Time</v>
      </c>
      <c r="U404" t="str">
        <f>TEXT(biosales[[#This Row],[Order_Date]],"mmm")</f>
        <v>Mar</v>
      </c>
      <c r="V404" t="str">
        <f>TEXT(biosales[[#This Row],[Order_Date]],"yyyy-mm")</f>
        <v>2024-03</v>
      </c>
    </row>
    <row r="405" spans="1:22" x14ac:dyDescent="0.2">
      <c r="A405" t="s">
        <v>2820</v>
      </c>
      <c r="B405">
        <v>100403</v>
      </c>
      <c r="C405" t="s">
        <v>2821</v>
      </c>
      <c r="D405" t="s">
        <v>2822</v>
      </c>
      <c r="E405" t="s">
        <v>2823</v>
      </c>
      <c r="F405" t="s">
        <v>58</v>
      </c>
      <c r="G405">
        <v>33274.410000000003</v>
      </c>
      <c r="H405" s="1">
        <v>44951</v>
      </c>
      <c r="I405" s="1">
        <v>44955</v>
      </c>
      <c r="J405">
        <v>4</v>
      </c>
      <c r="K405">
        <v>2023</v>
      </c>
      <c r="L405">
        <v>1</v>
      </c>
      <c r="M405">
        <v>25</v>
      </c>
      <c r="N405" t="s">
        <v>33</v>
      </c>
      <c r="O405" t="s">
        <v>50</v>
      </c>
      <c r="P405" t="s">
        <v>2824</v>
      </c>
      <c r="Q405" t="s">
        <v>2825</v>
      </c>
      <c r="R405">
        <v>6698539864</v>
      </c>
      <c r="S405" t="s">
        <v>2826</v>
      </c>
      <c r="T405" t="str">
        <f>IF(biosales[[#This Row],[Ship_Delay_Days]]&gt;3,"Delayed","On-Time")</f>
        <v>Delayed</v>
      </c>
      <c r="U405" t="str">
        <f>TEXT(biosales[[#This Row],[Order_Date]],"mmm")</f>
        <v>Jan</v>
      </c>
      <c r="V405" t="str">
        <f>TEXT(biosales[[#This Row],[Order_Date]],"yyyy-mm")</f>
        <v>2023-01</v>
      </c>
    </row>
    <row r="406" spans="1:22" x14ac:dyDescent="0.2">
      <c r="A406" t="s">
        <v>2827</v>
      </c>
      <c r="B406">
        <v>100404</v>
      </c>
      <c r="C406" t="s">
        <v>2828</v>
      </c>
      <c r="D406" t="s">
        <v>2829</v>
      </c>
      <c r="E406" t="s">
        <v>2830</v>
      </c>
      <c r="F406" t="s">
        <v>58</v>
      </c>
      <c r="G406">
        <v>6118.27</v>
      </c>
      <c r="H406" s="1">
        <v>45638</v>
      </c>
      <c r="I406" s="1">
        <v>45644</v>
      </c>
      <c r="J406">
        <v>6</v>
      </c>
      <c r="K406">
        <v>2024</v>
      </c>
      <c r="L406">
        <v>12</v>
      </c>
      <c r="M406">
        <v>12</v>
      </c>
      <c r="N406" t="s">
        <v>33</v>
      </c>
      <c r="O406" t="s">
        <v>24</v>
      </c>
      <c r="P406" t="s">
        <v>2831</v>
      </c>
      <c r="Q406" t="s">
        <v>2832</v>
      </c>
      <c r="R406">
        <v>1509851703</v>
      </c>
      <c r="S406" t="s">
        <v>2833</v>
      </c>
      <c r="T406" t="str">
        <f>IF(biosales[[#This Row],[Ship_Delay_Days]]&gt;3,"Delayed","On-Time")</f>
        <v>Delayed</v>
      </c>
      <c r="U406" t="str">
        <f>TEXT(biosales[[#This Row],[Order_Date]],"mmm")</f>
        <v>Dec</v>
      </c>
      <c r="V406" t="str">
        <f>TEXT(biosales[[#This Row],[Order_Date]],"yyyy-mm")</f>
        <v>2024-12</v>
      </c>
    </row>
    <row r="407" spans="1:22" x14ac:dyDescent="0.2">
      <c r="A407" t="s">
        <v>2834</v>
      </c>
      <c r="B407">
        <v>100405</v>
      </c>
      <c r="C407" t="s">
        <v>2835</v>
      </c>
      <c r="D407" t="s">
        <v>2836</v>
      </c>
      <c r="E407" t="s">
        <v>2837</v>
      </c>
      <c r="F407" t="s">
        <v>66</v>
      </c>
      <c r="G407">
        <v>44889.2</v>
      </c>
      <c r="H407" s="1">
        <v>45163</v>
      </c>
      <c r="I407" s="1">
        <v>45168</v>
      </c>
      <c r="J407">
        <v>5</v>
      </c>
      <c r="K407">
        <v>2023</v>
      </c>
      <c r="L407">
        <v>8</v>
      </c>
      <c r="M407">
        <v>25</v>
      </c>
      <c r="N407" t="s">
        <v>110</v>
      </c>
      <c r="O407" t="s">
        <v>42</v>
      </c>
      <c r="P407" t="s">
        <v>2838</v>
      </c>
      <c r="Q407" t="s">
        <v>2839</v>
      </c>
      <c r="R407">
        <v>9003524362</v>
      </c>
      <c r="S407" t="s">
        <v>2840</v>
      </c>
      <c r="T407" t="str">
        <f>IF(biosales[[#This Row],[Ship_Delay_Days]]&gt;3,"Delayed","On-Time")</f>
        <v>Delayed</v>
      </c>
      <c r="U407" t="str">
        <f>TEXT(biosales[[#This Row],[Order_Date]],"mmm")</f>
        <v>Aug</v>
      </c>
      <c r="V407" t="str">
        <f>TEXT(biosales[[#This Row],[Order_Date]],"yyyy-mm")</f>
        <v>2023-08</v>
      </c>
    </row>
    <row r="408" spans="1:22" x14ac:dyDescent="0.2">
      <c r="A408" t="s">
        <v>2841</v>
      </c>
      <c r="B408">
        <v>100406</v>
      </c>
      <c r="C408" t="s">
        <v>2842</v>
      </c>
      <c r="D408" t="s">
        <v>2843</v>
      </c>
      <c r="E408" t="s">
        <v>2844</v>
      </c>
      <c r="F408" t="s">
        <v>66</v>
      </c>
      <c r="G408">
        <v>37659.879999999997</v>
      </c>
      <c r="H408" s="1">
        <v>45034</v>
      </c>
      <c r="I408" s="1">
        <v>45040</v>
      </c>
      <c r="J408">
        <v>6</v>
      </c>
      <c r="K408">
        <v>2023</v>
      </c>
      <c r="L408">
        <v>4</v>
      </c>
      <c r="M408">
        <v>18</v>
      </c>
      <c r="N408" t="s">
        <v>23</v>
      </c>
      <c r="O408" t="s">
        <v>50</v>
      </c>
      <c r="P408" t="s">
        <v>2845</v>
      </c>
      <c r="Q408" t="s">
        <v>2846</v>
      </c>
      <c r="R408">
        <v>8703327325</v>
      </c>
      <c r="S408" t="s">
        <v>2847</v>
      </c>
      <c r="T408" t="str">
        <f>IF(biosales[[#This Row],[Ship_Delay_Days]]&gt;3,"Delayed","On-Time")</f>
        <v>Delayed</v>
      </c>
      <c r="U408" t="str">
        <f>TEXT(biosales[[#This Row],[Order_Date]],"mmm")</f>
        <v>Apr</v>
      </c>
      <c r="V408" t="str">
        <f>TEXT(biosales[[#This Row],[Order_Date]],"yyyy-mm")</f>
        <v>2023-04</v>
      </c>
    </row>
    <row r="409" spans="1:22" x14ac:dyDescent="0.2">
      <c r="A409" t="s">
        <v>2848</v>
      </c>
      <c r="B409">
        <v>100407</v>
      </c>
      <c r="C409" t="s">
        <v>2849</v>
      </c>
      <c r="D409" t="s">
        <v>2850</v>
      </c>
      <c r="E409" t="s">
        <v>2851</v>
      </c>
      <c r="F409" t="s">
        <v>58</v>
      </c>
      <c r="G409">
        <v>3585.5</v>
      </c>
      <c r="H409" s="1">
        <v>45624</v>
      </c>
      <c r="I409" s="1">
        <v>45628</v>
      </c>
      <c r="J409">
        <v>4</v>
      </c>
      <c r="K409">
        <v>2024</v>
      </c>
      <c r="L409">
        <v>11</v>
      </c>
      <c r="M409">
        <v>28</v>
      </c>
      <c r="N409" t="s">
        <v>33</v>
      </c>
      <c r="O409" t="s">
        <v>24</v>
      </c>
      <c r="P409" t="s">
        <v>2852</v>
      </c>
      <c r="Q409" t="s">
        <v>2853</v>
      </c>
      <c r="R409">
        <v>6267870247</v>
      </c>
      <c r="S409" t="s">
        <v>2854</v>
      </c>
      <c r="T409" t="str">
        <f>IF(biosales[[#This Row],[Ship_Delay_Days]]&gt;3,"Delayed","On-Time")</f>
        <v>Delayed</v>
      </c>
      <c r="U409" t="str">
        <f>TEXT(biosales[[#This Row],[Order_Date]],"mmm")</f>
        <v>Nov</v>
      </c>
      <c r="V409" t="str">
        <f>TEXT(biosales[[#This Row],[Order_Date]],"yyyy-mm")</f>
        <v>2024-11</v>
      </c>
    </row>
    <row r="410" spans="1:22" x14ac:dyDescent="0.2">
      <c r="A410" t="s">
        <v>2855</v>
      </c>
      <c r="B410">
        <v>100408</v>
      </c>
      <c r="C410" t="s">
        <v>2856</v>
      </c>
      <c r="D410" t="s">
        <v>2857</v>
      </c>
      <c r="E410" t="s">
        <v>2541</v>
      </c>
      <c r="F410" t="s">
        <v>32</v>
      </c>
      <c r="G410">
        <v>37513.800000000003</v>
      </c>
      <c r="H410" s="1">
        <v>45311</v>
      </c>
      <c r="I410" s="1">
        <v>45311</v>
      </c>
      <c r="J410">
        <v>0</v>
      </c>
      <c r="K410">
        <v>2024</v>
      </c>
      <c r="L410">
        <v>1</v>
      </c>
      <c r="M410">
        <v>20</v>
      </c>
      <c r="N410" t="s">
        <v>41</v>
      </c>
      <c r="O410" t="s">
        <v>24</v>
      </c>
      <c r="P410" t="s">
        <v>2858</v>
      </c>
      <c r="Q410" t="s">
        <v>2859</v>
      </c>
      <c r="R410">
        <v>8755484846</v>
      </c>
      <c r="S410" t="s">
        <v>2860</v>
      </c>
      <c r="T410" t="str">
        <f>IF(biosales[[#This Row],[Ship_Delay_Days]]&gt;3,"Delayed","On-Time")</f>
        <v>On-Time</v>
      </c>
      <c r="U410" t="str">
        <f>TEXT(biosales[[#This Row],[Order_Date]],"mmm")</f>
        <v>Jan</v>
      </c>
      <c r="V410" t="str">
        <f>TEXT(biosales[[#This Row],[Order_Date]],"yyyy-mm")</f>
        <v>2024-01</v>
      </c>
    </row>
    <row r="411" spans="1:22" x14ac:dyDescent="0.2">
      <c r="A411" t="s">
        <v>2861</v>
      </c>
      <c r="B411">
        <v>100409</v>
      </c>
      <c r="C411" t="s">
        <v>2862</v>
      </c>
      <c r="D411" t="s">
        <v>2863</v>
      </c>
      <c r="E411" t="s">
        <v>2864</v>
      </c>
      <c r="F411" t="s">
        <v>32</v>
      </c>
      <c r="G411">
        <v>45731.73</v>
      </c>
      <c r="H411" s="1">
        <v>45579</v>
      </c>
      <c r="I411" s="1">
        <v>45579</v>
      </c>
      <c r="J411">
        <v>0</v>
      </c>
      <c r="K411">
        <v>2024</v>
      </c>
      <c r="L411">
        <v>10</v>
      </c>
      <c r="M411">
        <v>14</v>
      </c>
      <c r="N411" t="s">
        <v>23</v>
      </c>
      <c r="O411" t="s">
        <v>24</v>
      </c>
      <c r="P411" t="s">
        <v>1602</v>
      </c>
      <c r="Q411" t="s">
        <v>2865</v>
      </c>
      <c r="R411">
        <v>3475930254</v>
      </c>
      <c r="S411" t="s">
        <v>2866</v>
      </c>
      <c r="T411" t="str">
        <f>IF(biosales[[#This Row],[Ship_Delay_Days]]&gt;3,"Delayed","On-Time")</f>
        <v>On-Time</v>
      </c>
      <c r="U411" t="str">
        <f>TEXT(biosales[[#This Row],[Order_Date]],"mmm")</f>
        <v>Oct</v>
      </c>
      <c r="V411" t="str">
        <f>TEXT(biosales[[#This Row],[Order_Date]],"yyyy-mm")</f>
        <v>2024-10</v>
      </c>
    </row>
    <row r="412" spans="1:22" x14ac:dyDescent="0.2">
      <c r="A412" t="s">
        <v>2867</v>
      </c>
      <c r="B412">
        <v>100410</v>
      </c>
      <c r="C412" t="s">
        <v>2868</v>
      </c>
      <c r="D412" t="s">
        <v>2869</v>
      </c>
      <c r="E412" t="s">
        <v>2870</v>
      </c>
      <c r="F412" t="s">
        <v>58</v>
      </c>
      <c r="G412">
        <v>6813.54</v>
      </c>
      <c r="H412" s="1">
        <v>45435</v>
      </c>
      <c r="I412" s="1">
        <v>45435</v>
      </c>
      <c r="J412">
        <v>0</v>
      </c>
      <c r="K412">
        <v>2024</v>
      </c>
      <c r="L412">
        <v>5</v>
      </c>
      <c r="M412">
        <v>23</v>
      </c>
      <c r="N412" t="s">
        <v>23</v>
      </c>
      <c r="O412" t="s">
        <v>42</v>
      </c>
      <c r="P412" t="s">
        <v>572</v>
      </c>
      <c r="Q412" t="s">
        <v>2871</v>
      </c>
      <c r="R412">
        <v>3584205217</v>
      </c>
      <c r="S412" t="s">
        <v>2872</v>
      </c>
      <c r="T412" t="str">
        <f>IF(biosales[[#This Row],[Ship_Delay_Days]]&gt;3,"Delayed","On-Time")</f>
        <v>On-Time</v>
      </c>
      <c r="U412" t="str">
        <f>TEXT(biosales[[#This Row],[Order_Date]],"mmm")</f>
        <v>May</v>
      </c>
      <c r="V412" t="str">
        <f>TEXT(biosales[[#This Row],[Order_Date]],"yyyy-mm")</f>
        <v>2024-05</v>
      </c>
    </row>
    <row r="413" spans="1:22" x14ac:dyDescent="0.2">
      <c r="A413" t="s">
        <v>2873</v>
      </c>
      <c r="B413">
        <v>100411</v>
      </c>
      <c r="C413" t="s">
        <v>2760</v>
      </c>
      <c r="D413" t="s">
        <v>2874</v>
      </c>
      <c r="E413" t="s">
        <v>2875</v>
      </c>
      <c r="F413" t="s">
        <v>66</v>
      </c>
      <c r="G413">
        <v>31342.71</v>
      </c>
      <c r="H413" s="1">
        <v>44931</v>
      </c>
      <c r="I413" s="1">
        <v>44940</v>
      </c>
      <c r="J413">
        <v>9</v>
      </c>
      <c r="K413">
        <v>2023</v>
      </c>
      <c r="L413">
        <v>1</v>
      </c>
      <c r="M413">
        <v>5</v>
      </c>
      <c r="N413" t="s">
        <v>110</v>
      </c>
      <c r="O413" t="s">
        <v>24</v>
      </c>
      <c r="P413" t="s">
        <v>2876</v>
      </c>
      <c r="Q413" t="s">
        <v>2877</v>
      </c>
      <c r="R413">
        <v>8923623373</v>
      </c>
      <c r="S413" t="s">
        <v>2878</v>
      </c>
      <c r="T413" t="str">
        <f>IF(biosales[[#This Row],[Ship_Delay_Days]]&gt;3,"Delayed","On-Time")</f>
        <v>Delayed</v>
      </c>
      <c r="U413" t="str">
        <f>TEXT(biosales[[#This Row],[Order_Date]],"mmm")</f>
        <v>Jan</v>
      </c>
      <c r="V413" t="str">
        <f>TEXT(biosales[[#This Row],[Order_Date]],"yyyy-mm")</f>
        <v>2023-01</v>
      </c>
    </row>
    <row r="414" spans="1:22" x14ac:dyDescent="0.2">
      <c r="A414" t="s">
        <v>2879</v>
      </c>
      <c r="B414">
        <v>100412</v>
      </c>
      <c r="C414" t="s">
        <v>2880</v>
      </c>
      <c r="D414" t="s">
        <v>2881</v>
      </c>
      <c r="E414" t="s">
        <v>2882</v>
      </c>
      <c r="F414" t="s">
        <v>32</v>
      </c>
      <c r="G414">
        <v>46985.63</v>
      </c>
      <c r="H414" s="1">
        <v>45310</v>
      </c>
      <c r="I414" s="1">
        <v>45316</v>
      </c>
      <c r="J414">
        <v>6</v>
      </c>
      <c r="K414">
        <v>2024</v>
      </c>
      <c r="L414">
        <v>1</v>
      </c>
      <c r="M414">
        <v>19</v>
      </c>
      <c r="N414" t="s">
        <v>33</v>
      </c>
      <c r="O414" t="s">
        <v>24</v>
      </c>
      <c r="P414" t="s">
        <v>2883</v>
      </c>
      <c r="Q414" t="s">
        <v>2884</v>
      </c>
      <c r="R414">
        <v>8875441071</v>
      </c>
      <c r="S414" t="s">
        <v>2885</v>
      </c>
      <c r="T414" t="str">
        <f>IF(biosales[[#This Row],[Ship_Delay_Days]]&gt;3,"Delayed","On-Time")</f>
        <v>Delayed</v>
      </c>
      <c r="U414" t="str">
        <f>TEXT(biosales[[#This Row],[Order_Date]],"mmm")</f>
        <v>Jan</v>
      </c>
      <c r="V414" t="str">
        <f>TEXT(biosales[[#This Row],[Order_Date]],"yyyy-mm")</f>
        <v>2024-01</v>
      </c>
    </row>
    <row r="415" spans="1:22" x14ac:dyDescent="0.2">
      <c r="A415" t="s">
        <v>2886</v>
      </c>
      <c r="B415">
        <v>100413</v>
      </c>
      <c r="C415" t="s">
        <v>2887</v>
      </c>
      <c r="D415" t="s">
        <v>2888</v>
      </c>
      <c r="E415" t="s">
        <v>2889</v>
      </c>
      <c r="F415" t="s">
        <v>32</v>
      </c>
      <c r="G415">
        <v>37751.39</v>
      </c>
      <c r="H415" s="1">
        <v>45243</v>
      </c>
      <c r="I415" s="1">
        <v>45243</v>
      </c>
      <c r="J415">
        <v>0</v>
      </c>
      <c r="K415">
        <v>2023</v>
      </c>
      <c r="L415">
        <v>11</v>
      </c>
      <c r="M415">
        <v>13</v>
      </c>
      <c r="N415" t="s">
        <v>67</v>
      </c>
      <c r="O415" t="s">
        <v>50</v>
      </c>
      <c r="P415" t="s">
        <v>2890</v>
      </c>
      <c r="Q415" t="s">
        <v>2891</v>
      </c>
      <c r="R415">
        <v>6075701571</v>
      </c>
      <c r="S415" t="s">
        <v>2892</v>
      </c>
      <c r="T415" t="str">
        <f>IF(biosales[[#This Row],[Ship_Delay_Days]]&gt;3,"Delayed","On-Time")</f>
        <v>On-Time</v>
      </c>
      <c r="U415" t="str">
        <f>TEXT(biosales[[#This Row],[Order_Date]],"mmm")</f>
        <v>Nov</v>
      </c>
      <c r="V415" t="str">
        <f>TEXT(biosales[[#This Row],[Order_Date]],"yyyy-mm")</f>
        <v>2023-11</v>
      </c>
    </row>
    <row r="416" spans="1:22" x14ac:dyDescent="0.2">
      <c r="A416" t="s">
        <v>2893</v>
      </c>
      <c r="B416">
        <v>100414</v>
      </c>
      <c r="C416" t="s">
        <v>2894</v>
      </c>
      <c r="D416" t="s">
        <v>2895</v>
      </c>
      <c r="E416" t="s">
        <v>2896</v>
      </c>
      <c r="F416" t="s">
        <v>22</v>
      </c>
      <c r="G416">
        <v>5690.72</v>
      </c>
      <c r="H416" s="1">
        <v>45646</v>
      </c>
      <c r="I416" s="1">
        <v>45649</v>
      </c>
      <c r="J416">
        <v>3</v>
      </c>
      <c r="K416">
        <v>2024</v>
      </c>
      <c r="L416">
        <v>12</v>
      </c>
      <c r="M416">
        <v>20</v>
      </c>
      <c r="N416" t="s">
        <v>110</v>
      </c>
      <c r="O416" t="s">
        <v>24</v>
      </c>
      <c r="P416" t="s">
        <v>2897</v>
      </c>
      <c r="Q416" t="s">
        <v>2898</v>
      </c>
      <c r="R416">
        <v>2344540134</v>
      </c>
      <c r="S416" t="s">
        <v>2899</v>
      </c>
      <c r="T416" t="str">
        <f>IF(biosales[[#This Row],[Ship_Delay_Days]]&gt;3,"Delayed","On-Time")</f>
        <v>On-Time</v>
      </c>
      <c r="U416" t="str">
        <f>TEXT(biosales[[#This Row],[Order_Date]],"mmm")</f>
        <v>Dec</v>
      </c>
      <c r="V416" t="str">
        <f>TEXT(biosales[[#This Row],[Order_Date]],"yyyy-mm")</f>
        <v>2024-12</v>
      </c>
    </row>
    <row r="417" spans="1:22" x14ac:dyDescent="0.2">
      <c r="A417" t="s">
        <v>2900</v>
      </c>
      <c r="B417">
        <v>100415</v>
      </c>
      <c r="C417" t="s">
        <v>2901</v>
      </c>
      <c r="D417" t="s">
        <v>2902</v>
      </c>
      <c r="E417" t="s">
        <v>2903</v>
      </c>
      <c r="F417" t="s">
        <v>32</v>
      </c>
      <c r="G417">
        <v>16512.75</v>
      </c>
      <c r="H417" s="1">
        <v>45509</v>
      </c>
      <c r="I417" s="1">
        <v>45516</v>
      </c>
      <c r="J417">
        <v>7</v>
      </c>
      <c r="K417">
        <v>2024</v>
      </c>
      <c r="L417">
        <v>8</v>
      </c>
      <c r="M417">
        <v>5</v>
      </c>
      <c r="N417" t="s">
        <v>67</v>
      </c>
      <c r="O417" t="s">
        <v>24</v>
      </c>
      <c r="P417" t="s">
        <v>2904</v>
      </c>
      <c r="Q417" t="s">
        <v>2905</v>
      </c>
      <c r="R417">
        <v>8526491593</v>
      </c>
      <c r="S417" t="s">
        <v>2906</v>
      </c>
      <c r="T417" t="str">
        <f>IF(biosales[[#This Row],[Ship_Delay_Days]]&gt;3,"Delayed","On-Time")</f>
        <v>Delayed</v>
      </c>
      <c r="U417" t="str">
        <f>TEXT(biosales[[#This Row],[Order_Date]],"mmm")</f>
        <v>Aug</v>
      </c>
      <c r="V417" t="str">
        <f>TEXT(biosales[[#This Row],[Order_Date]],"yyyy-mm")</f>
        <v>2024-08</v>
      </c>
    </row>
    <row r="418" spans="1:22" x14ac:dyDescent="0.2">
      <c r="A418" t="s">
        <v>2907</v>
      </c>
      <c r="B418">
        <v>100416</v>
      </c>
      <c r="C418" t="s">
        <v>2908</v>
      </c>
      <c r="D418" t="s">
        <v>2909</v>
      </c>
      <c r="E418" t="s">
        <v>2910</v>
      </c>
      <c r="F418" t="s">
        <v>32</v>
      </c>
      <c r="G418">
        <v>36843.33</v>
      </c>
      <c r="H418" s="1">
        <v>45584</v>
      </c>
      <c r="I418" s="1">
        <v>45585</v>
      </c>
      <c r="J418">
        <v>1</v>
      </c>
      <c r="K418">
        <v>2024</v>
      </c>
      <c r="L418">
        <v>10</v>
      </c>
      <c r="M418">
        <v>19</v>
      </c>
      <c r="N418" t="s">
        <v>23</v>
      </c>
      <c r="O418" t="s">
        <v>24</v>
      </c>
      <c r="P418" t="s">
        <v>2911</v>
      </c>
      <c r="Q418" t="s">
        <v>2912</v>
      </c>
      <c r="R418">
        <v>3826324630</v>
      </c>
      <c r="S418" t="s">
        <v>2913</v>
      </c>
      <c r="T418" t="str">
        <f>IF(biosales[[#This Row],[Ship_Delay_Days]]&gt;3,"Delayed","On-Time")</f>
        <v>On-Time</v>
      </c>
      <c r="U418" t="str">
        <f>TEXT(biosales[[#This Row],[Order_Date]],"mmm")</f>
        <v>Oct</v>
      </c>
      <c r="V418" t="str">
        <f>TEXT(biosales[[#This Row],[Order_Date]],"yyyy-mm")</f>
        <v>2024-10</v>
      </c>
    </row>
    <row r="419" spans="1:22" x14ac:dyDescent="0.2">
      <c r="A419" t="s">
        <v>2914</v>
      </c>
      <c r="B419">
        <v>100417</v>
      </c>
      <c r="C419" t="s">
        <v>2915</v>
      </c>
      <c r="D419" t="s">
        <v>2916</v>
      </c>
      <c r="E419" t="s">
        <v>2917</v>
      </c>
      <c r="F419" t="s">
        <v>58</v>
      </c>
      <c r="G419">
        <v>38638.28</v>
      </c>
      <c r="H419" s="1">
        <v>45276</v>
      </c>
      <c r="I419" s="1">
        <v>45281</v>
      </c>
      <c r="J419">
        <v>5</v>
      </c>
      <c r="K419">
        <v>2023</v>
      </c>
      <c r="L419">
        <v>12</v>
      </c>
      <c r="M419">
        <v>16</v>
      </c>
      <c r="N419" t="s">
        <v>33</v>
      </c>
      <c r="O419" t="s">
        <v>42</v>
      </c>
      <c r="P419" t="s">
        <v>2918</v>
      </c>
      <c r="Q419" t="s">
        <v>2919</v>
      </c>
      <c r="R419">
        <v>8920831633</v>
      </c>
      <c r="S419" t="s">
        <v>2920</v>
      </c>
      <c r="T419" t="str">
        <f>IF(biosales[[#This Row],[Ship_Delay_Days]]&gt;3,"Delayed","On-Time")</f>
        <v>Delayed</v>
      </c>
      <c r="U419" t="str">
        <f>TEXT(biosales[[#This Row],[Order_Date]],"mmm")</f>
        <v>Dec</v>
      </c>
      <c r="V419" t="str">
        <f>TEXT(biosales[[#This Row],[Order_Date]],"yyyy-mm")</f>
        <v>2023-12</v>
      </c>
    </row>
    <row r="420" spans="1:22" x14ac:dyDescent="0.2">
      <c r="A420" t="s">
        <v>2921</v>
      </c>
      <c r="B420">
        <v>100418</v>
      </c>
      <c r="C420" t="s">
        <v>2922</v>
      </c>
      <c r="D420" t="s">
        <v>2923</v>
      </c>
      <c r="E420" t="s">
        <v>2924</v>
      </c>
      <c r="F420" t="s">
        <v>32</v>
      </c>
      <c r="G420">
        <v>11545.02</v>
      </c>
      <c r="H420" s="1">
        <v>45534</v>
      </c>
      <c r="I420" s="1">
        <v>45542</v>
      </c>
      <c r="J420">
        <v>8</v>
      </c>
      <c r="K420">
        <v>2024</v>
      </c>
      <c r="L420">
        <v>8</v>
      </c>
      <c r="M420">
        <v>30</v>
      </c>
      <c r="N420" t="s">
        <v>110</v>
      </c>
      <c r="O420" t="s">
        <v>24</v>
      </c>
      <c r="P420" t="s">
        <v>2925</v>
      </c>
      <c r="Q420" t="s">
        <v>2926</v>
      </c>
      <c r="R420">
        <v>5322365066</v>
      </c>
      <c r="S420" t="s">
        <v>2927</v>
      </c>
      <c r="T420" t="str">
        <f>IF(biosales[[#This Row],[Ship_Delay_Days]]&gt;3,"Delayed","On-Time")</f>
        <v>Delayed</v>
      </c>
      <c r="U420" t="str">
        <f>TEXT(biosales[[#This Row],[Order_Date]],"mmm")</f>
        <v>Aug</v>
      </c>
      <c r="V420" t="str">
        <f>TEXT(biosales[[#This Row],[Order_Date]],"yyyy-mm")</f>
        <v>2024-08</v>
      </c>
    </row>
    <row r="421" spans="1:22" x14ac:dyDescent="0.2">
      <c r="A421" t="s">
        <v>2928</v>
      </c>
      <c r="B421">
        <v>100419</v>
      </c>
      <c r="C421" t="s">
        <v>2929</v>
      </c>
      <c r="D421" t="s">
        <v>2930</v>
      </c>
      <c r="E421" t="s">
        <v>2931</v>
      </c>
      <c r="F421" t="s">
        <v>66</v>
      </c>
      <c r="G421">
        <v>36690.17</v>
      </c>
      <c r="H421" s="1">
        <v>45327</v>
      </c>
      <c r="I421" s="1">
        <v>45330</v>
      </c>
      <c r="J421">
        <v>3</v>
      </c>
      <c r="K421">
        <v>2024</v>
      </c>
      <c r="L421">
        <v>2</v>
      </c>
      <c r="M421">
        <v>5</v>
      </c>
      <c r="N421" t="s">
        <v>67</v>
      </c>
      <c r="O421" t="s">
        <v>50</v>
      </c>
      <c r="P421" t="s">
        <v>2932</v>
      </c>
      <c r="Q421" t="s">
        <v>2933</v>
      </c>
      <c r="R421">
        <v>2718898643</v>
      </c>
      <c r="S421" t="s">
        <v>2934</v>
      </c>
      <c r="T421" t="str">
        <f>IF(biosales[[#This Row],[Ship_Delay_Days]]&gt;3,"Delayed","On-Time")</f>
        <v>On-Time</v>
      </c>
      <c r="U421" t="str">
        <f>TEXT(biosales[[#This Row],[Order_Date]],"mmm")</f>
        <v>Feb</v>
      </c>
      <c r="V421" t="str">
        <f>TEXT(biosales[[#This Row],[Order_Date]],"yyyy-mm")</f>
        <v>2024-02</v>
      </c>
    </row>
    <row r="422" spans="1:22" x14ac:dyDescent="0.2">
      <c r="A422" t="s">
        <v>2935</v>
      </c>
      <c r="B422">
        <v>100420</v>
      </c>
      <c r="C422" t="s">
        <v>2936</v>
      </c>
      <c r="D422" t="s">
        <v>2937</v>
      </c>
      <c r="E422" t="s">
        <v>2938</v>
      </c>
      <c r="F422" t="s">
        <v>66</v>
      </c>
      <c r="G422">
        <v>6898.99</v>
      </c>
      <c r="H422" s="1">
        <v>45441</v>
      </c>
      <c r="I422" s="1">
        <v>45449</v>
      </c>
      <c r="J422">
        <v>8</v>
      </c>
      <c r="K422">
        <v>2024</v>
      </c>
      <c r="L422">
        <v>5</v>
      </c>
      <c r="M422">
        <v>29</v>
      </c>
      <c r="N422" t="s">
        <v>110</v>
      </c>
      <c r="O422" t="s">
        <v>24</v>
      </c>
      <c r="P422" t="s">
        <v>2939</v>
      </c>
      <c r="Q422" t="s">
        <v>2940</v>
      </c>
      <c r="R422">
        <v>1956386478</v>
      </c>
      <c r="S422" t="s">
        <v>2941</v>
      </c>
      <c r="T422" t="str">
        <f>IF(biosales[[#This Row],[Ship_Delay_Days]]&gt;3,"Delayed","On-Time")</f>
        <v>Delayed</v>
      </c>
      <c r="U422" t="str">
        <f>TEXT(biosales[[#This Row],[Order_Date]],"mmm")</f>
        <v>May</v>
      </c>
      <c r="V422" t="str">
        <f>TEXT(biosales[[#This Row],[Order_Date]],"yyyy-mm")</f>
        <v>2024-05</v>
      </c>
    </row>
    <row r="423" spans="1:22" x14ac:dyDescent="0.2">
      <c r="A423" t="s">
        <v>2942</v>
      </c>
      <c r="B423">
        <v>100421</v>
      </c>
      <c r="C423" t="s">
        <v>2943</v>
      </c>
      <c r="D423" t="s">
        <v>2944</v>
      </c>
      <c r="E423" t="s">
        <v>2945</v>
      </c>
      <c r="F423" t="s">
        <v>22</v>
      </c>
      <c r="G423">
        <v>28705.58</v>
      </c>
      <c r="H423" s="1">
        <v>44973</v>
      </c>
      <c r="I423" s="1">
        <v>44976</v>
      </c>
      <c r="J423">
        <v>3</v>
      </c>
      <c r="K423">
        <v>2023</v>
      </c>
      <c r="L423">
        <v>2</v>
      </c>
      <c r="M423">
        <v>16</v>
      </c>
      <c r="N423" t="s">
        <v>67</v>
      </c>
      <c r="O423" t="s">
        <v>42</v>
      </c>
      <c r="P423" t="s">
        <v>2946</v>
      </c>
      <c r="Q423" t="s">
        <v>2947</v>
      </c>
      <c r="R423">
        <v>8405522409</v>
      </c>
      <c r="S423" t="s">
        <v>2948</v>
      </c>
      <c r="T423" t="str">
        <f>IF(biosales[[#This Row],[Ship_Delay_Days]]&gt;3,"Delayed","On-Time")</f>
        <v>On-Time</v>
      </c>
      <c r="U423" t="str">
        <f>TEXT(biosales[[#This Row],[Order_Date]],"mmm")</f>
        <v>Feb</v>
      </c>
      <c r="V423" t="str">
        <f>TEXT(biosales[[#This Row],[Order_Date]],"yyyy-mm")</f>
        <v>2023-02</v>
      </c>
    </row>
    <row r="424" spans="1:22" x14ac:dyDescent="0.2">
      <c r="A424" t="s">
        <v>2949</v>
      </c>
      <c r="B424">
        <v>100422</v>
      </c>
      <c r="C424" t="s">
        <v>2950</v>
      </c>
      <c r="D424" t="s">
        <v>2951</v>
      </c>
      <c r="E424" t="s">
        <v>2952</v>
      </c>
      <c r="F424" t="s">
        <v>32</v>
      </c>
      <c r="G424">
        <v>30520.02</v>
      </c>
      <c r="H424" s="1">
        <v>45240</v>
      </c>
      <c r="I424" s="1">
        <v>45246</v>
      </c>
      <c r="J424">
        <v>6</v>
      </c>
      <c r="K424">
        <v>2023</v>
      </c>
      <c r="L424">
        <v>11</v>
      </c>
      <c r="M424">
        <v>10</v>
      </c>
      <c r="N424" t="s">
        <v>33</v>
      </c>
      <c r="O424" t="s">
        <v>50</v>
      </c>
      <c r="P424" t="s">
        <v>2953</v>
      </c>
      <c r="Q424" t="s">
        <v>26</v>
      </c>
      <c r="R424">
        <v>5072709333</v>
      </c>
      <c r="S424" t="s">
        <v>2954</v>
      </c>
      <c r="T424" t="str">
        <f>IF(biosales[[#This Row],[Ship_Delay_Days]]&gt;3,"Delayed","On-Time")</f>
        <v>Delayed</v>
      </c>
      <c r="U424" t="str">
        <f>TEXT(biosales[[#This Row],[Order_Date]],"mmm")</f>
        <v>Nov</v>
      </c>
      <c r="V424" t="str">
        <f>TEXT(biosales[[#This Row],[Order_Date]],"yyyy-mm")</f>
        <v>2023-11</v>
      </c>
    </row>
    <row r="425" spans="1:22" x14ac:dyDescent="0.2">
      <c r="A425" t="s">
        <v>2955</v>
      </c>
      <c r="B425">
        <v>100423</v>
      </c>
      <c r="C425" t="s">
        <v>2956</v>
      </c>
      <c r="D425" t="s">
        <v>2957</v>
      </c>
      <c r="E425" t="s">
        <v>2958</v>
      </c>
      <c r="F425" t="s">
        <v>66</v>
      </c>
      <c r="G425">
        <v>46396.73</v>
      </c>
      <c r="H425" s="1">
        <v>45429</v>
      </c>
      <c r="I425" s="1">
        <v>45429</v>
      </c>
      <c r="J425">
        <v>0</v>
      </c>
      <c r="K425">
        <v>2024</v>
      </c>
      <c r="L425">
        <v>5</v>
      </c>
      <c r="M425">
        <v>17</v>
      </c>
      <c r="N425" t="s">
        <v>110</v>
      </c>
      <c r="O425" t="s">
        <v>50</v>
      </c>
      <c r="P425" t="s">
        <v>2959</v>
      </c>
      <c r="Q425" t="s">
        <v>2960</v>
      </c>
      <c r="R425">
        <v>9712995828</v>
      </c>
      <c r="S425" t="s">
        <v>2961</v>
      </c>
      <c r="T425" t="str">
        <f>IF(biosales[[#This Row],[Ship_Delay_Days]]&gt;3,"Delayed","On-Time")</f>
        <v>On-Time</v>
      </c>
      <c r="U425" t="str">
        <f>TEXT(biosales[[#This Row],[Order_Date]],"mmm")</f>
        <v>May</v>
      </c>
      <c r="V425" t="str">
        <f>TEXT(biosales[[#This Row],[Order_Date]],"yyyy-mm")</f>
        <v>2024-05</v>
      </c>
    </row>
    <row r="426" spans="1:22" x14ac:dyDescent="0.2">
      <c r="A426" t="s">
        <v>2962</v>
      </c>
      <c r="B426">
        <v>100424</v>
      </c>
      <c r="C426" t="s">
        <v>2963</v>
      </c>
      <c r="D426" t="s">
        <v>2964</v>
      </c>
      <c r="E426" t="s">
        <v>2965</v>
      </c>
      <c r="F426" t="s">
        <v>32</v>
      </c>
      <c r="G426">
        <v>2972.64</v>
      </c>
      <c r="H426" s="1">
        <v>45582</v>
      </c>
      <c r="I426" s="1">
        <v>45587</v>
      </c>
      <c r="J426">
        <v>5</v>
      </c>
      <c r="K426">
        <v>2024</v>
      </c>
      <c r="L426">
        <v>10</v>
      </c>
      <c r="M426">
        <v>17</v>
      </c>
      <c r="N426" t="s">
        <v>41</v>
      </c>
      <c r="O426" t="s">
        <v>24</v>
      </c>
      <c r="P426" t="s">
        <v>2966</v>
      </c>
      <c r="Q426" t="s">
        <v>2967</v>
      </c>
      <c r="R426">
        <v>5560764377</v>
      </c>
      <c r="S426" t="s">
        <v>2968</v>
      </c>
      <c r="T426" t="str">
        <f>IF(biosales[[#This Row],[Ship_Delay_Days]]&gt;3,"Delayed","On-Time")</f>
        <v>Delayed</v>
      </c>
      <c r="U426" t="str">
        <f>TEXT(biosales[[#This Row],[Order_Date]],"mmm")</f>
        <v>Oct</v>
      </c>
      <c r="V426" t="str">
        <f>TEXT(biosales[[#This Row],[Order_Date]],"yyyy-mm")</f>
        <v>2024-10</v>
      </c>
    </row>
    <row r="427" spans="1:22" x14ac:dyDescent="0.2">
      <c r="A427" t="s">
        <v>2969</v>
      </c>
      <c r="B427">
        <v>100425</v>
      </c>
      <c r="C427" t="s">
        <v>2970</v>
      </c>
      <c r="D427" t="s">
        <v>2971</v>
      </c>
      <c r="E427" t="s">
        <v>2972</v>
      </c>
      <c r="F427" t="s">
        <v>32</v>
      </c>
      <c r="G427">
        <v>3478.08</v>
      </c>
      <c r="H427" s="1">
        <v>45209</v>
      </c>
      <c r="I427" s="1">
        <v>45216</v>
      </c>
      <c r="J427">
        <v>7</v>
      </c>
      <c r="K427">
        <v>2023</v>
      </c>
      <c r="L427">
        <v>10</v>
      </c>
      <c r="M427">
        <v>10</v>
      </c>
      <c r="N427" t="s">
        <v>41</v>
      </c>
      <c r="O427" t="s">
        <v>50</v>
      </c>
      <c r="P427" t="s">
        <v>2973</v>
      </c>
      <c r="Q427" t="s">
        <v>2974</v>
      </c>
      <c r="R427">
        <v>5996492842</v>
      </c>
      <c r="S427" t="s">
        <v>2975</v>
      </c>
      <c r="T427" t="str">
        <f>IF(biosales[[#This Row],[Ship_Delay_Days]]&gt;3,"Delayed","On-Time")</f>
        <v>Delayed</v>
      </c>
      <c r="U427" t="str">
        <f>TEXT(biosales[[#This Row],[Order_Date]],"mmm")</f>
        <v>Oct</v>
      </c>
      <c r="V427" t="str">
        <f>TEXT(biosales[[#This Row],[Order_Date]],"yyyy-mm")</f>
        <v>2023-10</v>
      </c>
    </row>
    <row r="428" spans="1:22" x14ac:dyDescent="0.2">
      <c r="A428" t="s">
        <v>2976</v>
      </c>
      <c r="B428">
        <v>100426</v>
      </c>
      <c r="C428" t="s">
        <v>2977</v>
      </c>
      <c r="D428" t="s">
        <v>2978</v>
      </c>
      <c r="E428" t="s">
        <v>2979</v>
      </c>
      <c r="F428" t="s">
        <v>58</v>
      </c>
      <c r="G428">
        <v>5291.97</v>
      </c>
      <c r="H428" s="1">
        <v>44989</v>
      </c>
      <c r="I428" s="1">
        <v>44989</v>
      </c>
      <c r="J428">
        <v>0</v>
      </c>
      <c r="K428">
        <v>2023</v>
      </c>
      <c r="L428">
        <v>3</v>
      </c>
      <c r="M428">
        <v>4</v>
      </c>
      <c r="N428" t="s">
        <v>23</v>
      </c>
      <c r="O428" t="s">
        <v>24</v>
      </c>
      <c r="P428" t="s">
        <v>2980</v>
      </c>
      <c r="Q428" t="s">
        <v>1208</v>
      </c>
      <c r="R428">
        <v>6744322396</v>
      </c>
      <c r="S428" t="s">
        <v>2981</v>
      </c>
      <c r="T428" t="str">
        <f>IF(biosales[[#This Row],[Ship_Delay_Days]]&gt;3,"Delayed","On-Time")</f>
        <v>On-Time</v>
      </c>
      <c r="U428" t="str">
        <f>TEXT(biosales[[#This Row],[Order_Date]],"mmm")</f>
        <v>Mar</v>
      </c>
      <c r="V428" t="str">
        <f>TEXT(biosales[[#This Row],[Order_Date]],"yyyy-mm")</f>
        <v>2023-03</v>
      </c>
    </row>
    <row r="429" spans="1:22" x14ac:dyDescent="0.2">
      <c r="A429" t="s">
        <v>2982</v>
      </c>
      <c r="B429">
        <v>100427</v>
      </c>
      <c r="C429" t="s">
        <v>2983</v>
      </c>
      <c r="D429" t="s">
        <v>2984</v>
      </c>
      <c r="E429" t="s">
        <v>2985</v>
      </c>
      <c r="F429" t="s">
        <v>32</v>
      </c>
      <c r="G429">
        <v>17385.66</v>
      </c>
      <c r="H429" s="1">
        <v>45589</v>
      </c>
      <c r="I429" s="1">
        <v>45598</v>
      </c>
      <c r="J429">
        <v>9</v>
      </c>
      <c r="K429">
        <v>2024</v>
      </c>
      <c r="L429">
        <v>10</v>
      </c>
      <c r="M429">
        <v>24</v>
      </c>
      <c r="N429" t="s">
        <v>23</v>
      </c>
      <c r="O429" t="s">
        <v>24</v>
      </c>
      <c r="P429" t="s">
        <v>2986</v>
      </c>
      <c r="Q429" t="s">
        <v>2987</v>
      </c>
      <c r="R429">
        <v>3456703593</v>
      </c>
      <c r="S429" t="s">
        <v>2988</v>
      </c>
      <c r="T429" t="str">
        <f>IF(biosales[[#This Row],[Ship_Delay_Days]]&gt;3,"Delayed","On-Time")</f>
        <v>Delayed</v>
      </c>
      <c r="U429" t="str">
        <f>TEXT(biosales[[#This Row],[Order_Date]],"mmm")</f>
        <v>Oct</v>
      </c>
      <c r="V429" t="str">
        <f>TEXT(biosales[[#This Row],[Order_Date]],"yyyy-mm")</f>
        <v>2024-10</v>
      </c>
    </row>
    <row r="430" spans="1:22" x14ac:dyDescent="0.2">
      <c r="A430" t="s">
        <v>2989</v>
      </c>
      <c r="B430">
        <v>100428</v>
      </c>
      <c r="C430" t="s">
        <v>2990</v>
      </c>
      <c r="D430" t="s">
        <v>2991</v>
      </c>
      <c r="E430" t="s">
        <v>2992</v>
      </c>
      <c r="F430" t="s">
        <v>66</v>
      </c>
      <c r="G430">
        <v>14140.54</v>
      </c>
      <c r="H430" s="1">
        <v>44990</v>
      </c>
      <c r="I430" s="1">
        <v>44994</v>
      </c>
      <c r="J430">
        <v>4</v>
      </c>
      <c r="K430">
        <v>2023</v>
      </c>
      <c r="L430">
        <v>3</v>
      </c>
      <c r="M430">
        <v>5</v>
      </c>
      <c r="N430" t="s">
        <v>67</v>
      </c>
      <c r="O430" t="s">
        <v>50</v>
      </c>
      <c r="P430" t="s">
        <v>2993</v>
      </c>
      <c r="Q430" t="s">
        <v>2994</v>
      </c>
      <c r="R430">
        <v>5538407876</v>
      </c>
      <c r="S430" t="s">
        <v>2995</v>
      </c>
      <c r="T430" t="str">
        <f>IF(biosales[[#This Row],[Ship_Delay_Days]]&gt;3,"Delayed","On-Time")</f>
        <v>Delayed</v>
      </c>
      <c r="U430" t="str">
        <f>TEXT(biosales[[#This Row],[Order_Date]],"mmm")</f>
        <v>Mar</v>
      </c>
      <c r="V430" t="str">
        <f>TEXT(biosales[[#This Row],[Order_Date]],"yyyy-mm")</f>
        <v>2023-03</v>
      </c>
    </row>
    <row r="431" spans="1:22" x14ac:dyDescent="0.2">
      <c r="A431" t="s">
        <v>2996</v>
      </c>
      <c r="B431">
        <v>100429</v>
      </c>
      <c r="C431" t="s">
        <v>2997</v>
      </c>
      <c r="D431" t="s">
        <v>2998</v>
      </c>
      <c r="E431" t="s">
        <v>2999</v>
      </c>
      <c r="F431" t="s">
        <v>58</v>
      </c>
      <c r="G431">
        <v>13731.58</v>
      </c>
      <c r="H431" s="1">
        <v>44956</v>
      </c>
      <c r="I431" s="1">
        <v>44958</v>
      </c>
      <c r="J431">
        <v>2</v>
      </c>
      <c r="K431">
        <v>2023</v>
      </c>
      <c r="L431">
        <v>1</v>
      </c>
      <c r="M431">
        <v>30</v>
      </c>
      <c r="N431" t="s">
        <v>67</v>
      </c>
      <c r="O431" t="s">
        <v>24</v>
      </c>
      <c r="P431" t="s">
        <v>3000</v>
      </c>
      <c r="Q431" t="s">
        <v>3001</v>
      </c>
      <c r="R431">
        <v>9053570675</v>
      </c>
      <c r="S431" t="s">
        <v>3002</v>
      </c>
      <c r="T431" t="str">
        <f>IF(biosales[[#This Row],[Ship_Delay_Days]]&gt;3,"Delayed","On-Time")</f>
        <v>On-Time</v>
      </c>
      <c r="U431" t="str">
        <f>TEXT(biosales[[#This Row],[Order_Date]],"mmm")</f>
        <v>Jan</v>
      </c>
      <c r="V431" t="str">
        <f>TEXT(biosales[[#This Row],[Order_Date]],"yyyy-mm")</f>
        <v>2023-01</v>
      </c>
    </row>
    <row r="432" spans="1:22" x14ac:dyDescent="0.2">
      <c r="A432" t="s">
        <v>3003</v>
      </c>
      <c r="B432">
        <v>100430</v>
      </c>
      <c r="C432" t="s">
        <v>3004</v>
      </c>
      <c r="D432" t="s">
        <v>3005</v>
      </c>
      <c r="E432" t="s">
        <v>3006</v>
      </c>
      <c r="F432" t="s">
        <v>22</v>
      </c>
      <c r="G432">
        <v>6173.99</v>
      </c>
      <c r="H432" s="1">
        <v>45261</v>
      </c>
      <c r="I432" s="1">
        <v>45269</v>
      </c>
      <c r="J432">
        <v>8</v>
      </c>
      <c r="K432">
        <v>2023</v>
      </c>
      <c r="L432">
        <v>12</v>
      </c>
      <c r="M432">
        <v>1</v>
      </c>
      <c r="N432" t="s">
        <v>41</v>
      </c>
      <c r="O432" t="s">
        <v>50</v>
      </c>
      <c r="P432" t="s">
        <v>3007</v>
      </c>
      <c r="Q432" t="s">
        <v>3008</v>
      </c>
      <c r="R432">
        <v>8178053561</v>
      </c>
      <c r="S432" t="s">
        <v>3009</v>
      </c>
      <c r="T432" t="str">
        <f>IF(biosales[[#This Row],[Ship_Delay_Days]]&gt;3,"Delayed","On-Time")</f>
        <v>Delayed</v>
      </c>
      <c r="U432" t="str">
        <f>TEXT(biosales[[#This Row],[Order_Date]],"mmm")</f>
        <v>Dec</v>
      </c>
      <c r="V432" t="str">
        <f>TEXT(biosales[[#This Row],[Order_Date]],"yyyy-mm")</f>
        <v>2023-12</v>
      </c>
    </row>
    <row r="433" spans="1:22" x14ac:dyDescent="0.2">
      <c r="A433" t="s">
        <v>3010</v>
      </c>
      <c r="B433">
        <v>100431</v>
      </c>
      <c r="C433" t="s">
        <v>3011</v>
      </c>
      <c r="D433" t="s">
        <v>3012</v>
      </c>
      <c r="E433" t="s">
        <v>3013</v>
      </c>
      <c r="F433" t="s">
        <v>22</v>
      </c>
      <c r="G433">
        <v>25726.33</v>
      </c>
      <c r="H433" s="1">
        <v>45226</v>
      </c>
      <c r="I433" s="1">
        <v>45227</v>
      </c>
      <c r="J433">
        <v>1</v>
      </c>
      <c r="K433">
        <v>2023</v>
      </c>
      <c r="L433">
        <v>10</v>
      </c>
      <c r="M433">
        <v>27</v>
      </c>
      <c r="N433" t="s">
        <v>67</v>
      </c>
      <c r="O433" t="s">
        <v>42</v>
      </c>
      <c r="P433" t="s">
        <v>3014</v>
      </c>
      <c r="Q433" t="s">
        <v>3015</v>
      </c>
      <c r="R433">
        <v>8704390109</v>
      </c>
      <c r="S433" t="s">
        <v>3016</v>
      </c>
      <c r="T433" t="str">
        <f>IF(biosales[[#This Row],[Ship_Delay_Days]]&gt;3,"Delayed","On-Time")</f>
        <v>On-Time</v>
      </c>
      <c r="U433" t="str">
        <f>TEXT(biosales[[#This Row],[Order_Date]],"mmm")</f>
        <v>Oct</v>
      </c>
      <c r="V433" t="str">
        <f>TEXT(biosales[[#This Row],[Order_Date]],"yyyy-mm")</f>
        <v>2023-10</v>
      </c>
    </row>
    <row r="434" spans="1:22" x14ac:dyDescent="0.2">
      <c r="A434" t="s">
        <v>3017</v>
      </c>
      <c r="B434">
        <v>100432</v>
      </c>
      <c r="C434" t="s">
        <v>3018</v>
      </c>
      <c r="D434" t="s">
        <v>3019</v>
      </c>
      <c r="E434" t="s">
        <v>3020</v>
      </c>
      <c r="F434" t="s">
        <v>22</v>
      </c>
      <c r="G434">
        <v>23916.38</v>
      </c>
      <c r="H434" s="1">
        <v>45367</v>
      </c>
      <c r="I434" s="1">
        <v>45371</v>
      </c>
      <c r="J434">
        <v>4</v>
      </c>
      <c r="K434">
        <v>2024</v>
      </c>
      <c r="L434">
        <v>3</v>
      </c>
      <c r="M434">
        <v>16</v>
      </c>
      <c r="N434" t="s">
        <v>23</v>
      </c>
      <c r="O434" t="s">
        <v>24</v>
      </c>
      <c r="P434" t="s">
        <v>3021</v>
      </c>
      <c r="Q434" t="s">
        <v>3022</v>
      </c>
      <c r="R434">
        <v>7952573121</v>
      </c>
      <c r="S434" t="s">
        <v>3023</v>
      </c>
      <c r="T434" t="str">
        <f>IF(biosales[[#This Row],[Ship_Delay_Days]]&gt;3,"Delayed","On-Time")</f>
        <v>Delayed</v>
      </c>
      <c r="U434" t="str">
        <f>TEXT(biosales[[#This Row],[Order_Date]],"mmm")</f>
        <v>Mar</v>
      </c>
      <c r="V434" t="str">
        <f>TEXT(biosales[[#This Row],[Order_Date]],"yyyy-mm")</f>
        <v>2024-03</v>
      </c>
    </row>
    <row r="435" spans="1:22" x14ac:dyDescent="0.2">
      <c r="A435" t="s">
        <v>3024</v>
      </c>
      <c r="B435">
        <v>100433</v>
      </c>
      <c r="C435" t="s">
        <v>3025</v>
      </c>
      <c r="D435" t="s">
        <v>3026</v>
      </c>
      <c r="E435" t="s">
        <v>3027</v>
      </c>
      <c r="F435" t="s">
        <v>66</v>
      </c>
      <c r="G435">
        <v>41340.39</v>
      </c>
      <c r="H435" s="1">
        <v>45070</v>
      </c>
      <c r="I435" s="1">
        <v>45076</v>
      </c>
      <c r="J435">
        <v>6</v>
      </c>
      <c r="K435">
        <v>2023</v>
      </c>
      <c r="L435">
        <v>5</v>
      </c>
      <c r="M435">
        <v>24</v>
      </c>
      <c r="N435" t="s">
        <v>110</v>
      </c>
      <c r="O435" t="s">
        <v>24</v>
      </c>
      <c r="P435" t="s">
        <v>3028</v>
      </c>
      <c r="Q435" t="s">
        <v>3029</v>
      </c>
      <c r="R435">
        <v>7543814510</v>
      </c>
      <c r="S435" t="s">
        <v>3030</v>
      </c>
      <c r="T435" t="str">
        <f>IF(biosales[[#This Row],[Ship_Delay_Days]]&gt;3,"Delayed","On-Time")</f>
        <v>Delayed</v>
      </c>
      <c r="U435" t="str">
        <f>TEXT(biosales[[#This Row],[Order_Date]],"mmm")</f>
        <v>May</v>
      </c>
      <c r="V435" t="str">
        <f>TEXT(biosales[[#This Row],[Order_Date]],"yyyy-mm")</f>
        <v>2023-05</v>
      </c>
    </row>
    <row r="436" spans="1:22" x14ac:dyDescent="0.2">
      <c r="A436" t="s">
        <v>3031</v>
      </c>
      <c r="B436">
        <v>100434</v>
      </c>
      <c r="C436" t="s">
        <v>3032</v>
      </c>
      <c r="D436" t="s">
        <v>3033</v>
      </c>
      <c r="E436" t="s">
        <v>3034</v>
      </c>
      <c r="F436" t="s">
        <v>58</v>
      </c>
      <c r="G436">
        <v>10555.44</v>
      </c>
      <c r="H436" s="1">
        <v>45533</v>
      </c>
      <c r="I436" s="1">
        <v>45533</v>
      </c>
      <c r="J436">
        <v>0</v>
      </c>
      <c r="K436">
        <v>2024</v>
      </c>
      <c r="L436">
        <v>8</v>
      </c>
      <c r="M436">
        <v>29</v>
      </c>
      <c r="N436" t="s">
        <v>23</v>
      </c>
      <c r="O436" t="s">
        <v>50</v>
      </c>
      <c r="P436" t="s">
        <v>3035</v>
      </c>
      <c r="Q436" t="s">
        <v>3036</v>
      </c>
      <c r="R436">
        <v>8694277318</v>
      </c>
      <c r="S436" t="s">
        <v>3037</v>
      </c>
      <c r="T436" t="str">
        <f>IF(biosales[[#This Row],[Ship_Delay_Days]]&gt;3,"Delayed","On-Time")</f>
        <v>On-Time</v>
      </c>
      <c r="U436" t="str">
        <f>TEXT(biosales[[#This Row],[Order_Date]],"mmm")</f>
        <v>Aug</v>
      </c>
      <c r="V436" t="str">
        <f>TEXT(biosales[[#This Row],[Order_Date]],"yyyy-mm")</f>
        <v>2024-08</v>
      </c>
    </row>
    <row r="437" spans="1:22" x14ac:dyDescent="0.2">
      <c r="A437" t="s">
        <v>3038</v>
      </c>
      <c r="B437">
        <v>100435</v>
      </c>
      <c r="C437" t="s">
        <v>3039</v>
      </c>
      <c r="D437" t="s">
        <v>3040</v>
      </c>
      <c r="E437" t="s">
        <v>3041</v>
      </c>
      <c r="F437" t="s">
        <v>32</v>
      </c>
      <c r="G437">
        <v>34018.11</v>
      </c>
      <c r="H437" s="1">
        <v>45544</v>
      </c>
      <c r="I437" s="1">
        <v>45551</v>
      </c>
      <c r="J437">
        <v>7</v>
      </c>
      <c r="K437">
        <v>2024</v>
      </c>
      <c r="L437">
        <v>9</v>
      </c>
      <c r="M437">
        <v>9</v>
      </c>
      <c r="N437" t="s">
        <v>41</v>
      </c>
      <c r="O437" t="s">
        <v>24</v>
      </c>
      <c r="P437" t="s">
        <v>3042</v>
      </c>
      <c r="Q437" t="s">
        <v>3043</v>
      </c>
      <c r="R437">
        <v>9115669786</v>
      </c>
      <c r="S437" t="s">
        <v>3044</v>
      </c>
      <c r="T437" t="str">
        <f>IF(biosales[[#This Row],[Ship_Delay_Days]]&gt;3,"Delayed","On-Time")</f>
        <v>Delayed</v>
      </c>
      <c r="U437" t="str">
        <f>TEXT(biosales[[#This Row],[Order_Date]],"mmm")</f>
        <v>Sep</v>
      </c>
      <c r="V437" t="str">
        <f>TEXT(biosales[[#This Row],[Order_Date]],"yyyy-mm")</f>
        <v>2024-09</v>
      </c>
    </row>
    <row r="438" spans="1:22" x14ac:dyDescent="0.2">
      <c r="A438" t="s">
        <v>3045</v>
      </c>
      <c r="B438">
        <v>100436</v>
      </c>
      <c r="C438" t="s">
        <v>3046</v>
      </c>
      <c r="D438" t="s">
        <v>3047</v>
      </c>
      <c r="E438" t="s">
        <v>3048</v>
      </c>
      <c r="F438" t="s">
        <v>32</v>
      </c>
      <c r="G438">
        <v>29192.6</v>
      </c>
      <c r="H438" s="1">
        <v>45108</v>
      </c>
      <c r="I438" s="1">
        <v>45109</v>
      </c>
      <c r="J438">
        <v>1</v>
      </c>
      <c r="K438">
        <v>2023</v>
      </c>
      <c r="L438">
        <v>7</v>
      </c>
      <c r="M438">
        <v>1</v>
      </c>
      <c r="N438" t="s">
        <v>23</v>
      </c>
      <c r="O438" t="s">
        <v>50</v>
      </c>
      <c r="P438" t="s">
        <v>3049</v>
      </c>
      <c r="Q438" t="s">
        <v>3050</v>
      </c>
      <c r="R438">
        <v>8268606395</v>
      </c>
      <c r="S438" t="s">
        <v>3051</v>
      </c>
      <c r="T438" t="str">
        <f>IF(biosales[[#This Row],[Ship_Delay_Days]]&gt;3,"Delayed","On-Time")</f>
        <v>On-Time</v>
      </c>
      <c r="U438" t="str">
        <f>TEXT(biosales[[#This Row],[Order_Date]],"mmm")</f>
        <v>Jul</v>
      </c>
      <c r="V438" t="str">
        <f>TEXT(biosales[[#This Row],[Order_Date]],"yyyy-mm")</f>
        <v>2023-07</v>
      </c>
    </row>
    <row r="439" spans="1:22" x14ac:dyDescent="0.2">
      <c r="A439" t="s">
        <v>3052</v>
      </c>
      <c r="B439">
        <v>100437</v>
      </c>
      <c r="C439" t="s">
        <v>3053</v>
      </c>
      <c r="D439" t="s">
        <v>3054</v>
      </c>
      <c r="E439" t="s">
        <v>3055</v>
      </c>
      <c r="F439" t="s">
        <v>22</v>
      </c>
      <c r="G439">
        <v>32870.839999999997</v>
      </c>
      <c r="H439" s="1">
        <v>45287</v>
      </c>
      <c r="I439" s="1">
        <v>45292</v>
      </c>
      <c r="J439">
        <v>5</v>
      </c>
      <c r="K439">
        <v>2023</v>
      </c>
      <c r="L439">
        <v>12</v>
      </c>
      <c r="M439">
        <v>27</v>
      </c>
      <c r="N439" t="s">
        <v>110</v>
      </c>
      <c r="O439" t="s">
        <v>24</v>
      </c>
      <c r="P439" t="s">
        <v>3056</v>
      </c>
      <c r="Q439" t="s">
        <v>2933</v>
      </c>
      <c r="R439">
        <v>4648344531</v>
      </c>
      <c r="S439" t="s">
        <v>3057</v>
      </c>
      <c r="T439" t="str">
        <f>IF(biosales[[#This Row],[Ship_Delay_Days]]&gt;3,"Delayed","On-Time")</f>
        <v>Delayed</v>
      </c>
      <c r="U439" t="str">
        <f>TEXT(biosales[[#This Row],[Order_Date]],"mmm")</f>
        <v>Dec</v>
      </c>
      <c r="V439" t="str">
        <f>TEXT(biosales[[#This Row],[Order_Date]],"yyyy-mm")</f>
        <v>2023-12</v>
      </c>
    </row>
    <row r="440" spans="1:22" x14ac:dyDescent="0.2">
      <c r="A440" t="s">
        <v>3058</v>
      </c>
      <c r="B440">
        <v>100438</v>
      </c>
      <c r="C440" t="s">
        <v>3059</v>
      </c>
      <c r="D440" t="s">
        <v>3060</v>
      </c>
      <c r="E440" t="s">
        <v>3061</v>
      </c>
      <c r="F440" t="s">
        <v>32</v>
      </c>
      <c r="G440">
        <v>23801.51</v>
      </c>
      <c r="H440" s="1">
        <v>45209</v>
      </c>
      <c r="I440" s="1">
        <v>45217</v>
      </c>
      <c r="J440">
        <v>8</v>
      </c>
      <c r="K440">
        <v>2023</v>
      </c>
      <c r="L440">
        <v>10</v>
      </c>
      <c r="M440">
        <v>10</v>
      </c>
      <c r="N440" t="s">
        <v>67</v>
      </c>
      <c r="O440" t="s">
        <v>24</v>
      </c>
      <c r="P440" t="s">
        <v>3062</v>
      </c>
      <c r="Q440" t="s">
        <v>3063</v>
      </c>
      <c r="R440">
        <v>7126334272</v>
      </c>
      <c r="S440" t="s">
        <v>3064</v>
      </c>
      <c r="T440" t="str">
        <f>IF(biosales[[#This Row],[Ship_Delay_Days]]&gt;3,"Delayed","On-Time")</f>
        <v>Delayed</v>
      </c>
      <c r="U440" t="str">
        <f>TEXT(biosales[[#This Row],[Order_Date]],"mmm")</f>
        <v>Oct</v>
      </c>
      <c r="V440" t="str">
        <f>TEXT(biosales[[#This Row],[Order_Date]],"yyyy-mm")</f>
        <v>2023-10</v>
      </c>
    </row>
    <row r="441" spans="1:22" x14ac:dyDescent="0.2">
      <c r="A441" t="s">
        <v>3065</v>
      </c>
      <c r="B441">
        <v>100439</v>
      </c>
      <c r="C441" t="s">
        <v>3066</v>
      </c>
      <c r="D441" t="s">
        <v>3067</v>
      </c>
      <c r="E441" t="s">
        <v>3068</v>
      </c>
      <c r="F441" t="s">
        <v>22</v>
      </c>
      <c r="G441">
        <v>48299.83</v>
      </c>
      <c r="H441" s="1">
        <v>45602</v>
      </c>
      <c r="I441" s="1">
        <v>45609</v>
      </c>
      <c r="J441">
        <v>7</v>
      </c>
      <c r="K441">
        <v>2024</v>
      </c>
      <c r="L441">
        <v>11</v>
      </c>
      <c r="M441">
        <v>6</v>
      </c>
      <c r="N441" t="s">
        <v>33</v>
      </c>
      <c r="O441" t="s">
        <v>24</v>
      </c>
      <c r="P441" t="s">
        <v>3069</v>
      </c>
      <c r="Q441" t="s">
        <v>3070</v>
      </c>
      <c r="R441">
        <v>1106017638</v>
      </c>
      <c r="S441" t="s">
        <v>3071</v>
      </c>
      <c r="T441" t="str">
        <f>IF(biosales[[#This Row],[Ship_Delay_Days]]&gt;3,"Delayed","On-Time")</f>
        <v>Delayed</v>
      </c>
      <c r="U441" t="str">
        <f>TEXT(biosales[[#This Row],[Order_Date]],"mmm")</f>
        <v>Nov</v>
      </c>
      <c r="V441" t="str">
        <f>TEXT(biosales[[#This Row],[Order_Date]],"yyyy-mm")</f>
        <v>2024-11</v>
      </c>
    </row>
    <row r="442" spans="1:22" x14ac:dyDescent="0.2">
      <c r="A442" t="s">
        <v>3072</v>
      </c>
      <c r="B442">
        <v>100440</v>
      </c>
      <c r="C442" t="s">
        <v>3073</v>
      </c>
      <c r="D442" t="s">
        <v>3074</v>
      </c>
      <c r="E442" t="s">
        <v>3075</v>
      </c>
      <c r="F442" t="s">
        <v>58</v>
      </c>
      <c r="G442">
        <v>40210.11</v>
      </c>
      <c r="H442" s="1">
        <v>45548</v>
      </c>
      <c r="I442" s="1">
        <v>45552</v>
      </c>
      <c r="J442">
        <v>4</v>
      </c>
      <c r="K442">
        <v>2024</v>
      </c>
      <c r="L442">
        <v>9</v>
      </c>
      <c r="M442">
        <v>13</v>
      </c>
      <c r="N442" t="s">
        <v>67</v>
      </c>
      <c r="O442" t="s">
        <v>50</v>
      </c>
      <c r="P442" t="s">
        <v>3076</v>
      </c>
      <c r="Q442" t="s">
        <v>3077</v>
      </c>
      <c r="R442">
        <v>8364661283</v>
      </c>
      <c r="S442" t="s">
        <v>3078</v>
      </c>
      <c r="T442" t="str">
        <f>IF(biosales[[#This Row],[Ship_Delay_Days]]&gt;3,"Delayed","On-Time")</f>
        <v>Delayed</v>
      </c>
      <c r="U442" t="str">
        <f>TEXT(biosales[[#This Row],[Order_Date]],"mmm")</f>
        <v>Sep</v>
      </c>
      <c r="V442" t="str">
        <f>TEXT(biosales[[#This Row],[Order_Date]],"yyyy-mm")</f>
        <v>2024-09</v>
      </c>
    </row>
    <row r="443" spans="1:22" x14ac:dyDescent="0.2">
      <c r="A443" t="s">
        <v>3079</v>
      </c>
      <c r="B443">
        <v>100441</v>
      </c>
      <c r="C443" t="s">
        <v>3080</v>
      </c>
      <c r="D443" t="s">
        <v>3081</v>
      </c>
      <c r="E443" t="s">
        <v>3082</v>
      </c>
      <c r="F443" t="s">
        <v>22</v>
      </c>
      <c r="G443">
        <v>34302.03</v>
      </c>
      <c r="H443" s="1">
        <v>44948</v>
      </c>
      <c r="I443" s="1">
        <v>44951</v>
      </c>
      <c r="J443">
        <v>3</v>
      </c>
      <c r="K443">
        <v>2023</v>
      </c>
      <c r="L443">
        <v>1</v>
      </c>
      <c r="M443">
        <v>22</v>
      </c>
      <c r="N443" t="s">
        <v>67</v>
      </c>
      <c r="O443" t="s">
        <v>50</v>
      </c>
      <c r="P443" t="s">
        <v>3083</v>
      </c>
      <c r="Q443" t="s">
        <v>3084</v>
      </c>
      <c r="R443">
        <v>9594711007</v>
      </c>
      <c r="S443" t="s">
        <v>3085</v>
      </c>
      <c r="T443" t="str">
        <f>IF(biosales[[#This Row],[Ship_Delay_Days]]&gt;3,"Delayed","On-Time")</f>
        <v>On-Time</v>
      </c>
      <c r="U443" t="str">
        <f>TEXT(biosales[[#This Row],[Order_Date]],"mmm")</f>
        <v>Jan</v>
      </c>
      <c r="V443" t="str">
        <f>TEXT(biosales[[#This Row],[Order_Date]],"yyyy-mm")</f>
        <v>2023-01</v>
      </c>
    </row>
    <row r="444" spans="1:22" x14ac:dyDescent="0.2">
      <c r="A444" t="s">
        <v>3086</v>
      </c>
      <c r="B444">
        <v>100442</v>
      </c>
      <c r="C444" t="s">
        <v>3087</v>
      </c>
      <c r="D444" t="s">
        <v>3088</v>
      </c>
      <c r="E444" t="s">
        <v>3089</v>
      </c>
      <c r="F444" t="s">
        <v>58</v>
      </c>
      <c r="G444">
        <v>1795.93</v>
      </c>
      <c r="H444" s="1">
        <v>45049</v>
      </c>
      <c r="I444" s="1">
        <v>45053</v>
      </c>
      <c r="J444">
        <v>4</v>
      </c>
      <c r="K444">
        <v>2023</v>
      </c>
      <c r="L444">
        <v>5</v>
      </c>
      <c r="M444">
        <v>3</v>
      </c>
      <c r="N444" t="s">
        <v>41</v>
      </c>
      <c r="O444" t="s">
        <v>24</v>
      </c>
      <c r="P444" t="s">
        <v>3090</v>
      </c>
      <c r="Q444" t="s">
        <v>3091</v>
      </c>
      <c r="R444">
        <v>5842015036</v>
      </c>
      <c r="S444" t="s">
        <v>3092</v>
      </c>
      <c r="T444" t="str">
        <f>IF(biosales[[#This Row],[Ship_Delay_Days]]&gt;3,"Delayed","On-Time")</f>
        <v>Delayed</v>
      </c>
      <c r="U444" t="str">
        <f>TEXT(biosales[[#This Row],[Order_Date]],"mmm")</f>
        <v>May</v>
      </c>
      <c r="V444" t="str">
        <f>TEXT(biosales[[#This Row],[Order_Date]],"yyyy-mm")</f>
        <v>2023-05</v>
      </c>
    </row>
    <row r="445" spans="1:22" x14ac:dyDescent="0.2">
      <c r="A445" t="s">
        <v>3093</v>
      </c>
      <c r="B445">
        <v>100443</v>
      </c>
      <c r="C445" t="s">
        <v>3094</v>
      </c>
      <c r="D445" t="s">
        <v>3095</v>
      </c>
      <c r="E445" t="s">
        <v>1109</v>
      </c>
      <c r="F445" t="s">
        <v>58</v>
      </c>
      <c r="G445">
        <v>25449.58</v>
      </c>
      <c r="H445" s="1">
        <v>45484</v>
      </c>
      <c r="I445" s="1">
        <v>45484</v>
      </c>
      <c r="J445">
        <v>0</v>
      </c>
      <c r="K445">
        <v>2024</v>
      </c>
      <c r="L445">
        <v>7</v>
      </c>
      <c r="M445">
        <v>11</v>
      </c>
      <c r="N445" t="s">
        <v>41</v>
      </c>
      <c r="O445" t="s">
        <v>24</v>
      </c>
      <c r="P445" t="s">
        <v>3096</v>
      </c>
      <c r="Q445" t="s">
        <v>3097</v>
      </c>
      <c r="R445">
        <v>1058557684</v>
      </c>
      <c r="S445" t="s">
        <v>3098</v>
      </c>
      <c r="T445" t="str">
        <f>IF(biosales[[#This Row],[Ship_Delay_Days]]&gt;3,"Delayed","On-Time")</f>
        <v>On-Time</v>
      </c>
      <c r="U445" t="str">
        <f>TEXT(biosales[[#This Row],[Order_Date]],"mmm")</f>
        <v>Jul</v>
      </c>
      <c r="V445" t="str">
        <f>TEXT(biosales[[#This Row],[Order_Date]],"yyyy-mm")</f>
        <v>2024-07</v>
      </c>
    </row>
    <row r="446" spans="1:22" x14ac:dyDescent="0.2">
      <c r="A446" t="s">
        <v>3099</v>
      </c>
      <c r="B446">
        <v>100444</v>
      </c>
      <c r="C446" t="s">
        <v>3100</v>
      </c>
      <c r="D446" t="s">
        <v>3101</v>
      </c>
      <c r="E446" t="s">
        <v>3102</v>
      </c>
      <c r="F446" t="s">
        <v>32</v>
      </c>
      <c r="G446">
        <v>40948.54</v>
      </c>
      <c r="H446" s="1">
        <v>45281</v>
      </c>
      <c r="I446" s="1">
        <v>45281</v>
      </c>
      <c r="J446">
        <v>0</v>
      </c>
      <c r="K446">
        <v>2023</v>
      </c>
      <c r="L446">
        <v>12</v>
      </c>
      <c r="M446">
        <v>21</v>
      </c>
      <c r="N446" t="s">
        <v>67</v>
      </c>
      <c r="O446" t="s">
        <v>50</v>
      </c>
      <c r="P446" t="s">
        <v>3103</v>
      </c>
      <c r="Q446" t="s">
        <v>3104</v>
      </c>
      <c r="R446">
        <v>3375597852</v>
      </c>
      <c r="S446" t="s">
        <v>3105</v>
      </c>
      <c r="T446" t="str">
        <f>IF(biosales[[#This Row],[Ship_Delay_Days]]&gt;3,"Delayed","On-Time")</f>
        <v>On-Time</v>
      </c>
      <c r="U446" t="str">
        <f>TEXT(biosales[[#This Row],[Order_Date]],"mmm")</f>
        <v>Dec</v>
      </c>
      <c r="V446" t="str">
        <f>TEXT(biosales[[#This Row],[Order_Date]],"yyyy-mm")</f>
        <v>2023-12</v>
      </c>
    </row>
    <row r="447" spans="1:22" x14ac:dyDescent="0.2">
      <c r="A447" t="s">
        <v>3106</v>
      </c>
      <c r="B447">
        <v>100445</v>
      </c>
      <c r="C447" t="s">
        <v>3107</v>
      </c>
      <c r="D447" t="s">
        <v>3108</v>
      </c>
      <c r="E447" t="s">
        <v>3109</v>
      </c>
      <c r="F447" t="s">
        <v>58</v>
      </c>
      <c r="G447">
        <v>30749.63</v>
      </c>
      <c r="H447" s="1">
        <v>45437</v>
      </c>
      <c r="I447" s="1">
        <v>45445</v>
      </c>
      <c r="J447">
        <v>8</v>
      </c>
      <c r="K447">
        <v>2024</v>
      </c>
      <c r="L447">
        <v>5</v>
      </c>
      <c r="M447">
        <v>25</v>
      </c>
      <c r="N447" t="s">
        <v>110</v>
      </c>
      <c r="O447" t="s">
        <v>42</v>
      </c>
      <c r="P447" t="s">
        <v>3110</v>
      </c>
      <c r="Q447" t="s">
        <v>3111</v>
      </c>
      <c r="R447">
        <v>2674606663</v>
      </c>
      <c r="S447" t="s">
        <v>3112</v>
      </c>
      <c r="T447" t="str">
        <f>IF(biosales[[#This Row],[Ship_Delay_Days]]&gt;3,"Delayed","On-Time")</f>
        <v>Delayed</v>
      </c>
      <c r="U447" t="str">
        <f>TEXT(biosales[[#This Row],[Order_Date]],"mmm")</f>
        <v>May</v>
      </c>
      <c r="V447" t="str">
        <f>TEXT(biosales[[#This Row],[Order_Date]],"yyyy-mm")</f>
        <v>2024-05</v>
      </c>
    </row>
    <row r="448" spans="1:22" x14ac:dyDescent="0.2">
      <c r="A448" t="s">
        <v>3113</v>
      </c>
      <c r="B448">
        <v>100446</v>
      </c>
      <c r="C448" t="s">
        <v>3114</v>
      </c>
      <c r="D448" t="s">
        <v>3115</v>
      </c>
      <c r="E448" t="s">
        <v>3116</v>
      </c>
      <c r="F448" t="s">
        <v>58</v>
      </c>
      <c r="G448">
        <v>48862.92</v>
      </c>
      <c r="H448" s="1">
        <v>45650</v>
      </c>
      <c r="I448" s="1">
        <v>45656</v>
      </c>
      <c r="J448">
        <v>6</v>
      </c>
      <c r="K448">
        <v>2024</v>
      </c>
      <c r="L448">
        <v>12</v>
      </c>
      <c r="M448">
        <v>24</v>
      </c>
      <c r="N448" t="s">
        <v>23</v>
      </c>
      <c r="O448" t="s">
        <v>24</v>
      </c>
      <c r="P448" t="s">
        <v>3117</v>
      </c>
      <c r="Q448" t="s">
        <v>3118</v>
      </c>
      <c r="R448">
        <v>7287034306</v>
      </c>
      <c r="S448" t="s">
        <v>3119</v>
      </c>
      <c r="T448" t="str">
        <f>IF(biosales[[#This Row],[Ship_Delay_Days]]&gt;3,"Delayed","On-Time")</f>
        <v>Delayed</v>
      </c>
      <c r="U448" t="str">
        <f>TEXT(biosales[[#This Row],[Order_Date]],"mmm")</f>
        <v>Dec</v>
      </c>
      <c r="V448" t="str">
        <f>TEXT(biosales[[#This Row],[Order_Date]],"yyyy-mm")</f>
        <v>2024-12</v>
      </c>
    </row>
    <row r="449" spans="1:22" x14ac:dyDescent="0.2">
      <c r="A449" t="s">
        <v>3120</v>
      </c>
      <c r="B449">
        <v>100447</v>
      </c>
      <c r="C449" t="s">
        <v>1114</v>
      </c>
      <c r="D449" t="s">
        <v>3121</v>
      </c>
      <c r="E449" t="s">
        <v>3122</v>
      </c>
      <c r="F449" t="s">
        <v>32</v>
      </c>
      <c r="G449">
        <v>16446.73</v>
      </c>
      <c r="H449" s="1">
        <v>44984</v>
      </c>
      <c r="I449" s="1">
        <v>44988</v>
      </c>
      <c r="J449">
        <v>4</v>
      </c>
      <c r="K449">
        <v>2023</v>
      </c>
      <c r="L449">
        <v>2</v>
      </c>
      <c r="M449">
        <v>27</v>
      </c>
      <c r="N449" t="s">
        <v>33</v>
      </c>
      <c r="O449" t="s">
        <v>50</v>
      </c>
      <c r="P449" t="s">
        <v>3123</v>
      </c>
      <c r="Q449" t="s">
        <v>3124</v>
      </c>
      <c r="R449">
        <v>2102704915</v>
      </c>
      <c r="S449" t="s">
        <v>3125</v>
      </c>
      <c r="T449" t="str">
        <f>IF(biosales[[#This Row],[Ship_Delay_Days]]&gt;3,"Delayed","On-Time")</f>
        <v>Delayed</v>
      </c>
      <c r="U449" t="str">
        <f>TEXT(biosales[[#This Row],[Order_Date]],"mmm")</f>
        <v>Feb</v>
      </c>
      <c r="V449" t="str">
        <f>TEXT(biosales[[#This Row],[Order_Date]],"yyyy-mm")</f>
        <v>2023-02</v>
      </c>
    </row>
    <row r="450" spans="1:22" x14ac:dyDescent="0.2">
      <c r="A450" t="s">
        <v>3126</v>
      </c>
      <c r="B450">
        <v>100448</v>
      </c>
      <c r="C450" t="s">
        <v>3127</v>
      </c>
      <c r="D450" t="s">
        <v>3128</v>
      </c>
      <c r="E450" t="s">
        <v>3129</v>
      </c>
      <c r="F450" t="s">
        <v>66</v>
      </c>
      <c r="G450">
        <v>39237.050000000003</v>
      </c>
      <c r="H450" s="1">
        <v>45169</v>
      </c>
      <c r="I450" s="1">
        <v>45174</v>
      </c>
      <c r="J450">
        <v>5</v>
      </c>
      <c r="K450">
        <v>2023</v>
      </c>
      <c r="L450">
        <v>8</v>
      </c>
      <c r="M450">
        <v>31</v>
      </c>
      <c r="N450" t="s">
        <v>33</v>
      </c>
      <c r="O450" t="s">
        <v>24</v>
      </c>
      <c r="P450" t="s">
        <v>3130</v>
      </c>
      <c r="Q450" t="s">
        <v>3131</v>
      </c>
      <c r="R450">
        <v>6615797723</v>
      </c>
      <c r="S450" t="s">
        <v>3132</v>
      </c>
      <c r="T450" t="str">
        <f>IF(biosales[[#This Row],[Ship_Delay_Days]]&gt;3,"Delayed","On-Time")</f>
        <v>Delayed</v>
      </c>
      <c r="U450" t="str">
        <f>TEXT(biosales[[#This Row],[Order_Date]],"mmm")</f>
        <v>Aug</v>
      </c>
      <c r="V450" t="str">
        <f>TEXT(biosales[[#This Row],[Order_Date]],"yyyy-mm")</f>
        <v>2023-08</v>
      </c>
    </row>
    <row r="451" spans="1:22" x14ac:dyDescent="0.2">
      <c r="A451" t="s">
        <v>3133</v>
      </c>
      <c r="B451">
        <v>100449</v>
      </c>
      <c r="C451" t="s">
        <v>3134</v>
      </c>
      <c r="D451" t="s">
        <v>3135</v>
      </c>
      <c r="E451" t="s">
        <v>3136</v>
      </c>
      <c r="F451" t="s">
        <v>58</v>
      </c>
      <c r="G451">
        <v>7151.94</v>
      </c>
      <c r="H451" s="1">
        <v>45037</v>
      </c>
      <c r="I451" s="1">
        <v>45041</v>
      </c>
      <c r="J451">
        <v>4</v>
      </c>
      <c r="K451">
        <v>2023</v>
      </c>
      <c r="L451">
        <v>4</v>
      </c>
      <c r="M451">
        <v>21</v>
      </c>
      <c r="N451" t="s">
        <v>110</v>
      </c>
      <c r="O451" t="s">
        <v>42</v>
      </c>
      <c r="P451" t="s">
        <v>3137</v>
      </c>
      <c r="Q451" t="s">
        <v>3138</v>
      </c>
      <c r="R451">
        <v>6575192470</v>
      </c>
      <c r="S451" t="s">
        <v>3139</v>
      </c>
      <c r="T451" t="str">
        <f>IF(biosales[[#This Row],[Ship_Delay_Days]]&gt;3,"Delayed","On-Time")</f>
        <v>Delayed</v>
      </c>
      <c r="U451" t="str">
        <f>TEXT(biosales[[#This Row],[Order_Date]],"mmm")</f>
        <v>Apr</v>
      </c>
      <c r="V451" t="str">
        <f>TEXT(biosales[[#This Row],[Order_Date]],"yyyy-mm")</f>
        <v>2023-04</v>
      </c>
    </row>
    <row r="452" spans="1:22" x14ac:dyDescent="0.2">
      <c r="A452" t="s">
        <v>3140</v>
      </c>
      <c r="B452">
        <v>100450</v>
      </c>
      <c r="C452" t="s">
        <v>3141</v>
      </c>
      <c r="D452" t="s">
        <v>3142</v>
      </c>
      <c r="E452" t="s">
        <v>3143</v>
      </c>
      <c r="F452" t="s">
        <v>66</v>
      </c>
      <c r="G452">
        <v>48798.18</v>
      </c>
      <c r="H452" s="1">
        <v>45063</v>
      </c>
      <c r="I452" s="1">
        <v>45066</v>
      </c>
      <c r="J452">
        <v>3</v>
      </c>
      <c r="K452">
        <v>2023</v>
      </c>
      <c r="L452">
        <v>5</v>
      </c>
      <c r="M452">
        <v>17</v>
      </c>
      <c r="N452" t="s">
        <v>110</v>
      </c>
      <c r="O452" t="s">
        <v>24</v>
      </c>
      <c r="P452" t="s">
        <v>3144</v>
      </c>
      <c r="Q452" t="s">
        <v>3145</v>
      </c>
      <c r="R452">
        <v>5501522186</v>
      </c>
      <c r="S452" t="s">
        <v>3146</v>
      </c>
      <c r="T452" t="str">
        <f>IF(biosales[[#This Row],[Ship_Delay_Days]]&gt;3,"Delayed","On-Time")</f>
        <v>On-Time</v>
      </c>
      <c r="U452" t="str">
        <f>TEXT(biosales[[#This Row],[Order_Date]],"mmm")</f>
        <v>May</v>
      </c>
      <c r="V452" t="str">
        <f>TEXT(biosales[[#This Row],[Order_Date]],"yyyy-mm")</f>
        <v>2023-05</v>
      </c>
    </row>
    <row r="453" spans="1:22" x14ac:dyDescent="0.2">
      <c r="A453" t="s">
        <v>3147</v>
      </c>
      <c r="B453">
        <v>100451</v>
      </c>
      <c r="C453" t="s">
        <v>3148</v>
      </c>
      <c r="D453" t="s">
        <v>3149</v>
      </c>
      <c r="E453" t="s">
        <v>3150</v>
      </c>
      <c r="F453" t="s">
        <v>66</v>
      </c>
      <c r="G453">
        <v>32994.53</v>
      </c>
      <c r="H453" s="1">
        <v>44968</v>
      </c>
      <c r="I453" s="1">
        <v>44973</v>
      </c>
      <c r="J453">
        <v>5</v>
      </c>
      <c r="K453">
        <v>2023</v>
      </c>
      <c r="L453">
        <v>2</v>
      </c>
      <c r="M453">
        <v>11</v>
      </c>
      <c r="N453" t="s">
        <v>67</v>
      </c>
      <c r="O453" t="s">
        <v>50</v>
      </c>
      <c r="P453" t="s">
        <v>3151</v>
      </c>
      <c r="Q453" t="s">
        <v>3152</v>
      </c>
      <c r="R453">
        <v>7684964717</v>
      </c>
      <c r="S453" t="s">
        <v>3153</v>
      </c>
      <c r="T453" t="str">
        <f>IF(biosales[[#This Row],[Ship_Delay_Days]]&gt;3,"Delayed","On-Time")</f>
        <v>Delayed</v>
      </c>
      <c r="U453" t="str">
        <f>TEXT(biosales[[#This Row],[Order_Date]],"mmm")</f>
        <v>Feb</v>
      </c>
      <c r="V453" t="str">
        <f>TEXT(biosales[[#This Row],[Order_Date]],"yyyy-mm")</f>
        <v>2023-02</v>
      </c>
    </row>
    <row r="454" spans="1:22" x14ac:dyDescent="0.2">
      <c r="A454" t="s">
        <v>3154</v>
      </c>
      <c r="B454">
        <v>100452</v>
      </c>
      <c r="C454" t="s">
        <v>3155</v>
      </c>
      <c r="D454" t="s">
        <v>3156</v>
      </c>
      <c r="E454" t="s">
        <v>3157</v>
      </c>
      <c r="F454" t="s">
        <v>58</v>
      </c>
      <c r="G454">
        <v>3787.19</v>
      </c>
      <c r="H454" s="1">
        <v>45489</v>
      </c>
      <c r="I454" s="1">
        <v>45493</v>
      </c>
      <c r="J454">
        <v>4</v>
      </c>
      <c r="K454">
        <v>2024</v>
      </c>
      <c r="L454">
        <v>7</v>
      </c>
      <c r="M454">
        <v>16</v>
      </c>
      <c r="N454" t="s">
        <v>23</v>
      </c>
      <c r="O454" t="s">
        <v>24</v>
      </c>
      <c r="P454" t="s">
        <v>3158</v>
      </c>
      <c r="Q454" t="s">
        <v>3159</v>
      </c>
      <c r="R454">
        <v>6596417589</v>
      </c>
      <c r="S454" t="s">
        <v>3160</v>
      </c>
      <c r="T454" t="str">
        <f>IF(biosales[[#This Row],[Ship_Delay_Days]]&gt;3,"Delayed","On-Time")</f>
        <v>Delayed</v>
      </c>
      <c r="U454" t="str">
        <f>TEXT(biosales[[#This Row],[Order_Date]],"mmm")</f>
        <v>Jul</v>
      </c>
      <c r="V454" t="str">
        <f>TEXT(biosales[[#This Row],[Order_Date]],"yyyy-mm")</f>
        <v>2024-07</v>
      </c>
    </row>
    <row r="455" spans="1:22" x14ac:dyDescent="0.2">
      <c r="A455" t="s">
        <v>3161</v>
      </c>
      <c r="B455">
        <v>100453</v>
      </c>
      <c r="C455" t="s">
        <v>3162</v>
      </c>
      <c r="D455" t="s">
        <v>3163</v>
      </c>
      <c r="E455" t="s">
        <v>3164</v>
      </c>
      <c r="F455" t="s">
        <v>58</v>
      </c>
      <c r="G455">
        <v>19131.2</v>
      </c>
      <c r="H455" s="1">
        <v>45186</v>
      </c>
      <c r="I455" s="1">
        <v>45186</v>
      </c>
      <c r="J455">
        <v>0</v>
      </c>
      <c r="K455">
        <v>2023</v>
      </c>
      <c r="L455">
        <v>9</v>
      </c>
      <c r="M455">
        <v>17</v>
      </c>
      <c r="N455" t="s">
        <v>33</v>
      </c>
      <c r="O455" t="s">
        <v>24</v>
      </c>
      <c r="P455" t="s">
        <v>3165</v>
      </c>
      <c r="Q455" t="s">
        <v>3166</v>
      </c>
      <c r="R455">
        <v>7805560859</v>
      </c>
      <c r="S455" t="s">
        <v>3167</v>
      </c>
      <c r="T455" t="str">
        <f>IF(biosales[[#This Row],[Ship_Delay_Days]]&gt;3,"Delayed","On-Time")</f>
        <v>On-Time</v>
      </c>
      <c r="U455" t="str">
        <f>TEXT(biosales[[#This Row],[Order_Date]],"mmm")</f>
        <v>Sep</v>
      </c>
      <c r="V455" t="str">
        <f>TEXT(biosales[[#This Row],[Order_Date]],"yyyy-mm")</f>
        <v>2023-09</v>
      </c>
    </row>
    <row r="456" spans="1:22" x14ac:dyDescent="0.2">
      <c r="A456" t="s">
        <v>3168</v>
      </c>
      <c r="B456">
        <v>100454</v>
      </c>
      <c r="C456" t="s">
        <v>3169</v>
      </c>
      <c r="D456" t="s">
        <v>3170</v>
      </c>
      <c r="E456" t="s">
        <v>3171</v>
      </c>
      <c r="F456" t="s">
        <v>66</v>
      </c>
      <c r="G456">
        <v>4759.42</v>
      </c>
      <c r="H456" s="1">
        <v>45293</v>
      </c>
      <c r="I456" s="1">
        <v>45301</v>
      </c>
      <c r="J456">
        <v>8</v>
      </c>
      <c r="K456">
        <v>2024</v>
      </c>
      <c r="L456">
        <v>1</v>
      </c>
      <c r="M456">
        <v>2</v>
      </c>
      <c r="N456" t="s">
        <v>23</v>
      </c>
      <c r="O456" t="s">
        <v>42</v>
      </c>
      <c r="P456" t="s">
        <v>3172</v>
      </c>
      <c r="Q456" t="s">
        <v>3173</v>
      </c>
      <c r="R456">
        <v>7439457115</v>
      </c>
      <c r="S456" t="s">
        <v>3174</v>
      </c>
      <c r="T456" t="str">
        <f>IF(biosales[[#This Row],[Ship_Delay_Days]]&gt;3,"Delayed","On-Time")</f>
        <v>Delayed</v>
      </c>
      <c r="U456" t="str">
        <f>TEXT(biosales[[#This Row],[Order_Date]],"mmm")</f>
        <v>Jan</v>
      </c>
      <c r="V456" t="str">
        <f>TEXT(biosales[[#This Row],[Order_Date]],"yyyy-mm")</f>
        <v>2024-01</v>
      </c>
    </row>
    <row r="457" spans="1:22" x14ac:dyDescent="0.2">
      <c r="A457" t="s">
        <v>3175</v>
      </c>
      <c r="B457">
        <v>100455</v>
      </c>
      <c r="C457" t="s">
        <v>3176</v>
      </c>
      <c r="D457" t="s">
        <v>3177</v>
      </c>
      <c r="E457" t="s">
        <v>3178</v>
      </c>
      <c r="F457" t="s">
        <v>66</v>
      </c>
      <c r="G457">
        <v>23152.240000000002</v>
      </c>
      <c r="H457" s="1">
        <v>45646</v>
      </c>
      <c r="I457" s="1">
        <v>45649</v>
      </c>
      <c r="J457">
        <v>3</v>
      </c>
      <c r="K457">
        <v>2024</v>
      </c>
      <c r="L457">
        <v>12</v>
      </c>
      <c r="M457">
        <v>20</v>
      </c>
      <c r="N457" t="s">
        <v>110</v>
      </c>
      <c r="O457" t="s">
        <v>50</v>
      </c>
      <c r="P457" t="s">
        <v>3179</v>
      </c>
      <c r="Q457" t="s">
        <v>3180</v>
      </c>
      <c r="R457">
        <v>7250822975</v>
      </c>
      <c r="S457" t="s">
        <v>3181</v>
      </c>
      <c r="T457" t="str">
        <f>IF(biosales[[#This Row],[Ship_Delay_Days]]&gt;3,"Delayed","On-Time")</f>
        <v>On-Time</v>
      </c>
      <c r="U457" t="str">
        <f>TEXT(biosales[[#This Row],[Order_Date]],"mmm")</f>
        <v>Dec</v>
      </c>
      <c r="V457" t="str">
        <f>TEXT(biosales[[#This Row],[Order_Date]],"yyyy-mm")</f>
        <v>2024-12</v>
      </c>
    </row>
    <row r="458" spans="1:22" x14ac:dyDescent="0.2">
      <c r="A458" t="s">
        <v>3182</v>
      </c>
      <c r="B458">
        <v>100456</v>
      </c>
      <c r="C458" t="s">
        <v>3183</v>
      </c>
      <c r="D458" t="s">
        <v>3184</v>
      </c>
      <c r="E458" t="s">
        <v>3185</v>
      </c>
      <c r="F458" t="s">
        <v>32</v>
      </c>
      <c r="G458">
        <v>10684.32</v>
      </c>
      <c r="H458" s="1">
        <v>45143</v>
      </c>
      <c r="I458" s="1">
        <v>45152</v>
      </c>
      <c r="J458">
        <v>9</v>
      </c>
      <c r="K458">
        <v>2023</v>
      </c>
      <c r="L458">
        <v>8</v>
      </c>
      <c r="M458">
        <v>5</v>
      </c>
      <c r="N458" t="s">
        <v>23</v>
      </c>
      <c r="O458" t="s">
        <v>24</v>
      </c>
      <c r="P458" t="s">
        <v>3186</v>
      </c>
      <c r="Q458" t="s">
        <v>3187</v>
      </c>
      <c r="R458">
        <v>7019232485</v>
      </c>
      <c r="S458" t="s">
        <v>3188</v>
      </c>
      <c r="T458" t="str">
        <f>IF(biosales[[#This Row],[Ship_Delay_Days]]&gt;3,"Delayed","On-Time")</f>
        <v>Delayed</v>
      </c>
      <c r="U458" t="str">
        <f>TEXT(biosales[[#This Row],[Order_Date]],"mmm")</f>
        <v>Aug</v>
      </c>
      <c r="V458" t="str">
        <f>TEXT(biosales[[#This Row],[Order_Date]],"yyyy-mm")</f>
        <v>2023-08</v>
      </c>
    </row>
    <row r="459" spans="1:22" x14ac:dyDescent="0.2">
      <c r="A459" t="s">
        <v>3189</v>
      </c>
      <c r="B459">
        <v>100457</v>
      </c>
      <c r="C459" t="s">
        <v>3190</v>
      </c>
      <c r="D459" t="s">
        <v>3191</v>
      </c>
      <c r="E459" t="s">
        <v>3192</v>
      </c>
      <c r="F459" t="s">
        <v>32</v>
      </c>
      <c r="G459">
        <v>2866.23</v>
      </c>
      <c r="H459" s="1">
        <v>45599</v>
      </c>
      <c r="I459" s="1">
        <v>45599</v>
      </c>
      <c r="J459">
        <v>0</v>
      </c>
      <c r="K459">
        <v>2024</v>
      </c>
      <c r="L459">
        <v>11</v>
      </c>
      <c r="M459">
        <v>3</v>
      </c>
      <c r="N459" t="s">
        <v>33</v>
      </c>
      <c r="O459" t="s">
        <v>42</v>
      </c>
      <c r="P459" t="s">
        <v>3193</v>
      </c>
      <c r="Q459" t="s">
        <v>3194</v>
      </c>
      <c r="R459">
        <v>6218026755</v>
      </c>
      <c r="S459" t="s">
        <v>3195</v>
      </c>
      <c r="T459" t="str">
        <f>IF(biosales[[#This Row],[Ship_Delay_Days]]&gt;3,"Delayed","On-Time")</f>
        <v>On-Time</v>
      </c>
      <c r="U459" t="str">
        <f>TEXT(biosales[[#This Row],[Order_Date]],"mmm")</f>
        <v>Nov</v>
      </c>
      <c r="V459" t="str">
        <f>TEXT(biosales[[#This Row],[Order_Date]],"yyyy-mm")</f>
        <v>2024-11</v>
      </c>
    </row>
    <row r="460" spans="1:22" x14ac:dyDescent="0.2">
      <c r="A460" t="s">
        <v>3196</v>
      </c>
      <c r="B460">
        <v>100458</v>
      </c>
      <c r="C460" t="s">
        <v>3197</v>
      </c>
      <c r="D460" t="s">
        <v>3198</v>
      </c>
      <c r="E460" t="s">
        <v>3199</v>
      </c>
      <c r="F460" t="s">
        <v>32</v>
      </c>
      <c r="G460">
        <v>15477.93</v>
      </c>
      <c r="H460" s="1">
        <v>45404</v>
      </c>
      <c r="I460" s="1">
        <v>45405</v>
      </c>
      <c r="J460">
        <v>1</v>
      </c>
      <c r="K460">
        <v>2024</v>
      </c>
      <c r="L460">
        <v>4</v>
      </c>
      <c r="M460">
        <v>22</v>
      </c>
      <c r="N460" t="s">
        <v>41</v>
      </c>
      <c r="O460" t="s">
        <v>24</v>
      </c>
      <c r="P460" t="s">
        <v>3200</v>
      </c>
      <c r="Q460" t="s">
        <v>3201</v>
      </c>
      <c r="R460">
        <v>5932170104</v>
      </c>
      <c r="S460" t="s">
        <v>3202</v>
      </c>
      <c r="T460" t="str">
        <f>IF(biosales[[#This Row],[Ship_Delay_Days]]&gt;3,"Delayed","On-Time")</f>
        <v>On-Time</v>
      </c>
      <c r="U460" t="str">
        <f>TEXT(biosales[[#This Row],[Order_Date]],"mmm")</f>
        <v>Apr</v>
      </c>
      <c r="V460" t="str">
        <f>TEXT(biosales[[#This Row],[Order_Date]],"yyyy-mm")</f>
        <v>2024-04</v>
      </c>
    </row>
    <row r="461" spans="1:22" x14ac:dyDescent="0.2">
      <c r="A461" t="s">
        <v>3203</v>
      </c>
      <c r="B461">
        <v>100459</v>
      </c>
      <c r="C461" t="s">
        <v>3204</v>
      </c>
      <c r="D461" t="s">
        <v>3205</v>
      </c>
      <c r="E461" t="s">
        <v>3206</v>
      </c>
      <c r="F461" t="s">
        <v>32</v>
      </c>
      <c r="G461">
        <v>19205.78</v>
      </c>
      <c r="H461" s="1">
        <v>45082</v>
      </c>
      <c r="I461" s="1">
        <v>45084</v>
      </c>
      <c r="J461">
        <v>2</v>
      </c>
      <c r="K461">
        <v>2023</v>
      </c>
      <c r="L461">
        <v>6</v>
      </c>
      <c r="M461">
        <v>5</v>
      </c>
      <c r="N461" t="s">
        <v>33</v>
      </c>
      <c r="O461" t="s">
        <v>42</v>
      </c>
      <c r="P461" t="s">
        <v>3207</v>
      </c>
      <c r="Q461" t="s">
        <v>3208</v>
      </c>
      <c r="R461">
        <v>7313238447</v>
      </c>
      <c r="S461" t="s">
        <v>3209</v>
      </c>
      <c r="T461" t="str">
        <f>IF(biosales[[#This Row],[Ship_Delay_Days]]&gt;3,"Delayed","On-Time")</f>
        <v>On-Time</v>
      </c>
      <c r="U461" t="str">
        <f>TEXT(biosales[[#This Row],[Order_Date]],"mmm")</f>
        <v>Jun</v>
      </c>
      <c r="V461" t="str">
        <f>TEXT(biosales[[#This Row],[Order_Date]],"yyyy-mm")</f>
        <v>2023-06</v>
      </c>
    </row>
    <row r="462" spans="1:22" x14ac:dyDescent="0.2">
      <c r="A462" t="s">
        <v>3210</v>
      </c>
      <c r="B462">
        <v>100460</v>
      </c>
      <c r="C462" t="s">
        <v>3211</v>
      </c>
      <c r="D462" t="s">
        <v>3212</v>
      </c>
      <c r="E462" t="s">
        <v>3213</v>
      </c>
      <c r="F462" t="s">
        <v>32</v>
      </c>
      <c r="G462">
        <v>39779.08</v>
      </c>
      <c r="H462" s="1">
        <v>45415</v>
      </c>
      <c r="I462" s="1">
        <v>45418</v>
      </c>
      <c r="J462">
        <v>3</v>
      </c>
      <c r="K462">
        <v>2024</v>
      </c>
      <c r="L462">
        <v>5</v>
      </c>
      <c r="M462">
        <v>3</v>
      </c>
      <c r="N462" t="s">
        <v>23</v>
      </c>
      <c r="O462" t="s">
        <v>24</v>
      </c>
      <c r="P462" t="s">
        <v>3214</v>
      </c>
      <c r="Q462" t="s">
        <v>3215</v>
      </c>
      <c r="R462">
        <v>6484970676</v>
      </c>
      <c r="S462" t="s">
        <v>3216</v>
      </c>
      <c r="T462" t="str">
        <f>IF(biosales[[#This Row],[Ship_Delay_Days]]&gt;3,"Delayed","On-Time")</f>
        <v>On-Time</v>
      </c>
      <c r="U462" t="str">
        <f>TEXT(biosales[[#This Row],[Order_Date]],"mmm")</f>
        <v>May</v>
      </c>
      <c r="V462" t="str">
        <f>TEXT(biosales[[#This Row],[Order_Date]],"yyyy-mm")</f>
        <v>2024-05</v>
      </c>
    </row>
    <row r="463" spans="1:22" x14ac:dyDescent="0.2">
      <c r="A463" t="s">
        <v>3217</v>
      </c>
      <c r="B463">
        <v>100461</v>
      </c>
      <c r="C463" t="s">
        <v>3218</v>
      </c>
      <c r="D463" t="s">
        <v>3219</v>
      </c>
      <c r="E463" t="s">
        <v>3220</v>
      </c>
      <c r="F463" t="s">
        <v>32</v>
      </c>
      <c r="G463">
        <v>9680.52</v>
      </c>
      <c r="H463" s="1">
        <v>45381</v>
      </c>
      <c r="I463" s="1">
        <v>45381</v>
      </c>
      <c r="J463">
        <v>0</v>
      </c>
      <c r="K463">
        <v>2024</v>
      </c>
      <c r="L463">
        <v>3</v>
      </c>
      <c r="M463">
        <v>30</v>
      </c>
      <c r="N463" t="s">
        <v>23</v>
      </c>
      <c r="O463" t="s">
        <v>50</v>
      </c>
      <c r="P463" t="s">
        <v>3221</v>
      </c>
      <c r="Q463" t="s">
        <v>3222</v>
      </c>
      <c r="R463">
        <v>7311534610</v>
      </c>
      <c r="S463" t="s">
        <v>3223</v>
      </c>
      <c r="T463" t="str">
        <f>IF(biosales[[#This Row],[Ship_Delay_Days]]&gt;3,"Delayed","On-Time")</f>
        <v>On-Time</v>
      </c>
      <c r="U463" t="str">
        <f>TEXT(biosales[[#This Row],[Order_Date]],"mmm")</f>
        <v>Mar</v>
      </c>
      <c r="V463" t="str">
        <f>TEXT(biosales[[#This Row],[Order_Date]],"yyyy-mm")</f>
        <v>2024-03</v>
      </c>
    </row>
    <row r="464" spans="1:22" x14ac:dyDescent="0.2">
      <c r="A464" t="s">
        <v>3224</v>
      </c>
      <c r="B464">
        <v>100462</v>
      </c>
      <c r="C464" t="s">
        <v>3225</v>
      </c>
      <c r="D464" t="s">
        <v>3226</v>
      </c>
      <c r="E464" t="s">
        <v>3227</v>
      </c>
      <c r="F464" t="s">
        <v>58</v>
      </c>
      <c r="G464">
        <v>8307.9</v>
      </c>
      <c r="H464" s="1">
        <v>45533</v>
      </c>
      <c r="I464" s="1">
        <v>45537</v>
      </c>
      <c r="J464">
        <v>4</v>
      </c>
      <c r="K464">
        <v>2024</v>
      </c>
      <c r="L464">
        <v>8</v>
      </c>
      <c r="M464">
        <v>29</v>
      </c>
      <c r="N464" t="s">
        <v>67</v>
      </c>
      <c r="O464" t="s">
        <v>50</v>
      </c>
      <c r="P464" t="s">
        <v>3228</v>
      </c>
      <c r="Q464" t="s">
        <v>2654</v>
      </c>
      <c r="R464">
        <v>4753264373</v>
      </c>
      <c r="S464" t="s">
        <v>3229</v>
      </c>
      <c r="T464" t="str">
        <f>IF(biosales[[#This Row],[Ship_Delay_Days]]&gt;3,"Delayed","On-Time")</f>
        <v>Delayed</v>
      </c>
      <c r="U464" t="str">
        <f>TEXT(biosales[[#This Row],[Order_Date]],"mmm")</f>
        <v>Aug</v>
      </c>
      <c r="V464" t="str">
        <f>TEXT(biosales[[#This Row],[Order_Date]],"yyyy-mm")</f>
        <v>2024-08</v>
      </c>
    </row>
    <row r="465" spans="1:22" x14ac:dyDescent="0.2">
      <c r="A465" t="s">
        <v>3230</v>
      </c>
      <c r="B465">
        <v>100463</v>
      </c>
      <c r="C465" t="s">
        <v>3231</v>
      </c>
      <c r="D465" t="s">
        <v>3232</v>
      </c>
      <c r="E465" t="s">
        <v>3233</v>
      </c>
      <c r="F465" t="s">
        <v>58</v>
      </c>
      <c r="G465">
        <v>22552.93</v>
      </c>
      <c r="H465" s="1">
        <v>45467</v>
      </c>
      <c r="I465" s="1">
        <v>45467</v>
      </c>
      <c r="J465">
        <v>0</v>
      </c>
      <c r="K465">
        <v>2024</v>
      </c>
      <c r="L465">
        <v>6</v>
      </c>
      <c r="M465">
        <v>24</v>
      </c>
      <c r="N465" t="s">
        <v>33</v>
      </c>
      <c r="O465" t="s">
        <v>42</v>
      </c>
      <c r="P465" t="s">
        <v>3234</v>
      </c>
      <c r="Q465" t="s">
        <v>3235</v>
      </c>
      <c r="R465">
        <v>1500187307</v>
      </c>
      <c r="S465" t="s">
        <v>3236</v>
      </c>
      <c r="T465" t="str">
        <f>IF(biosales[[#This Row],[Ship_Delay_Days]]&gt;3,"Delayed","On-Time")</f>
        <v>On-Time</v>
      </c>
      <c r="U465" t="str">
        <f>TEXT(biosales[[#This Row],[Order_Date]],"mmm")</f>
        <v>Jun</v>
      </c>
      <c r="V465" t="str">
        <f>TEXT(biosales[[#This Row],[Order_Date]],"yyyy-mm")</f>
        <v>2024-06</v>
      </c>
    </row>
    <row r="466" spans="1:22" x14ac:dyDescent="0.2">
      <c r="A466" t="s">
        <v>3237</v>
      </c>
      <c r="B466">
        <v>100464</v>
      </c>
      <c r="C466" t="s">
        <v>3238</v>
      </c>
      <c r="D466" t="s">
        <v>3239</v>
      </c>
      <c r="E466" t="s">
        <v>3240</v>
      </c>
      <c r="F466" t="s">
        <v>58</v>
      </c>
      <c r="G466">
        <v>3369.77</v>
      </c>
      <c r="H466" s="1">
        <v>45061</v>
      </c>
      <c r="I466" s="1">
        <v>45062</v>
      </c>
      <c r="J466">
        <v>1</v>
      </c>
      <c r="K466">
        <v>2023</v>
      </c>
      <c r="L466">
        <v>5</v>
      </c>
      <c r="M466">
        <v>15</v>
      </c>
      <c r="N466" t="s">
        <v>23</v>
      </c>
      <c r="O466" t="s">
        <v>42</v>
      </c>
      <c r="P466" t="s">
        <v>3014</v>
      </c>
      <c r="Q466" t="s">
        <v>3241</v>
      </c>
      <c r="R466">
        <v>8842319531</v>
      </c>
      <c r="S466" t="s">
        <v>3242</v>
      </c>
      <c r="T466" t="str">
        <f>IF(biosales[[#This Row],[Ship_Delay_Days]]&gt;3,"Delayed","On-Time")</f>
        <v>On-Time</v>
      </c>
      <c r="U466" t="str">
        <f>TEXT(biosales[[#This Row],[Order_Date]],"mmm")</f>
        <v>May</v>
      </c>
      <c r="V466" t="str">
        <f>TEXT(biosales[[#This Row],[Order_Date]],"yyyy-mm")</f>
        <v>2023-05</v>
      </c>
    </row>
    <row r="467" spans="1:22" x14ac:dyDescent="0.2">
      <c r="A467" t="s">
        <v>3243</v>
      </c>
      <c r="B467">
        <v>100465</v>
      </c>
      <c r="C467" t="s">
        <v>3244</v>
      </c>
      <c r="D467" t="s">
        <v>3245</v>
      </c>
      <c r="E467" t="s">
        <v>3246</v>
      </c>
      <c r="F467" t="s">
        <v>58</v>
      </c>
      <c r="G467">
        <v>21292.91</v>
      </c>
      <c r="H467" s="1">
        <v>45060</v>
      </c>
      <c r="I467" s="1">
        <v>45069</v>
      </c>
      <c r="J467">
        <v>9</v>
      </c>
      <c r="K467">
        <v>2023</v>
      </c>
      <c r="L467">
        <v>5</v>
      </c>
      <c r="M467">
        <v>14</v>
      </c>
      <c r="N467" t="s">
        <v>110</v>
      </c>
      <c r="O467" t="s">
        <v>42</v>
      </c>
      <c r="P467" t="s">
        <v>3247</v>
      </c>
      <c r="Q467" t="s">
        <v>3248</v>
      </c>
      <c r="R467">
        <v>1090284985</v>
      </c>
      <c r="S467" t="s">
        <v>3249</v>
      </c>
      <c r="T467" t="str">
        <f>IF(biosales[[#This Row],[Ship_Delay_Days]]&gt;3,"Delayed","On-Time")</f>
        <v>Delayed</v>
      </c>
      <c r="U467" t="str">
        <f>TEXT(biosales[[#This Row],[Order_Date]],"mmm")</f>
        <v>May</v>
      </c>
      <c r="V467" t="str">
        <f>TEXT(biosales[[#This Row],[Order_Date]],"yyyy-mm")</f>
        <v>2023-05</v>
      </c>
    </row>
    <row r="468" spans="1:22" x14ac:dyDescent="0.2">
      <c r="A468" t="s">
        <v>3250</v>
      </c>
      <c r="B468">
        <v>100466</v>
      </c>
      <c r="C468" t="s">
        <v>3251</v>
      </c>
      <c r="D468" t="s">
        <v>3252</v>
      </c>
      <c r="E468" t="s">
        <v>3253</v>
      </c>
      <c r="F468" t="s">
        <v>66</v>
      </c>
      <c r="G468">
        <v>12111.86</v>
      </c>
      <c r="H468" s="1">
        <v>45379</v>
      </c>
      <c r="I468" s="1">
        <v>45385</v>
      </c>
      <c r="J468">
        <v>6</v>
      </c>
      <c r="K468">
        <v>2024</v>
      </c>
      <c r="L468">
        <v>3</v>
      </c>
      <c r="M468">
        <v>28</v>
      </c>
      <c r="N468" t="s">
        <v>41</v>
      </c>
      <c r="O468" t="s">
        <v>42</v>
      </c>
      <c r="P468" t="s">
        <v>3254</v>
      </c>
      <c r="Q468" t="s">
        <v>3255</v>
      </c>
      <c r="R468">
        <v>1053004410</v>
      </c>
      <c r="S468" t="s">
        <v>3256</v>
      </c>
      <c r="T468" t="str">
        <f>IF(biosales[[#This Row],[Ship_Delay_Days]]&gt;3,"Delayed","On-Time")</f>
        <v>Delayed</v>
      </c>
      <c r="U468" t="str">
        <f>TEXT(biosales[[#This Row],[Order_Date]],"mmm")</f>
        <v>Mar</v>
      </c>
      <c r="V468" t="str">
        <f>TEXT(biosales[[#This Row],[Order_Date]],"yyyy-mm")</f>
        <v>2024-03</v>
      </c>
    </row>
    <row r="469" spans="1:22" x14ac:dyDescent="0.2">
      <c r="A469" t="s">
        <v>3257</v>
      </c>
      <c r="B469">
        <v>100467</v>
      </c>
      <c r="C469" t="s">
        <v>3258</v>
      </c>
      <c r="D469" t="s">
        <v>3259</v>
      </c>
      <c r="E469" t="s">
        <v>3260</v>
      </c>
      <c r="F469" t="s">
        <v>32</v>
      </c>
      <c r="G469">
        <v>3506.36</v>
      </c>
      <c r="H469" s="1">
        <v>45313</v>
      </c>
      <c r="I469" s="1">
        <v>45315</v>
      </c>
      <c r="J469">
        <v>2</v>
      </c>
      <c r="K469">
        <v>2024</v>
      </c>
      <c r="L469">
        <v>1</v>
      </c>
      <c r="M469">
        <v>22</v>
      </c>
      <c r="N469" t="s">
        <v>67</v>
      </c>
      <c r="O469" t="s">
        <v>50</v>
      </c>
      <c r="P469" t="s">
        <v>3261</v>
      </c>
      <c r="Q469" t="s">
        <v>3262</v>
      </c>
      <c r="R469">
        <v>5090592604</v>
      </c>
      <c r="S469" t="s">
        <v>3263</v>
      </c>
      <c r="T469" t="str">
        <f>IF(biosales[[#This Row],[Ship_Delay_Days]]&gt;3,"Delayed","On-Time")</f>
        <v>On-Time</v>
      </c>
      <c r="U469" t="str">
        <f>TEXT(biosales[[#This Row],[Order_Date]],"mmm")</f>
        <v>Jan</v>
      </c>
      <c r="V469" t="str">
        <f>TEXT(biosales[[#This Row],[Order_Date]],"yyyy-mm")</f>
        <v>2024-01</v>
      </c>
    </row>
    <row r="470" spans="1:22" x14ac:dyDescent="0.2">
      <c r="A470" t="s">
        <v>3264</v>
      </c>
      <c r="B470">
        <v>100468</v>
      </c>
      <c r="C470" t="s">
        <v>3265</v>
      </c>
      <c r="D470" t="s">
        <v>3266</v>
      </c>
      <c r="E470" t="s">
        <v>3267</v>
      </c>
      <c r="F470" t="s">
        <v>58</v>
      </c>
      <c r="G470">
        <v>8121.01</v>
      </c>
      <c r="H470" s="1">
        <v>44993</v>
      </c>
      <c r="I470" s="1">
        <v>45000</v>
      </c>
      <c r="J470">
        <v>7</v>
      </c>
      <c r="K470">
        <v>2023</v>
      </c>
      <c r="L470">
        <v>3</v>
      </c>
      <c r="M470">
        <v>8</v>
      </c>
      <c r="N470" t="s">
        <v>41</v>
      </c>
      <c r="O470" t="s">
        <v>24</v>
      </c>
      <c r="P470" t="s">
        <v>3268</v>
      </c>
      <c r="Q470" t="s">
        <v>3269</v>
      </c>
      <c r="R470">
        <v>3396049211</v>
      </c>
      <c r="S470" t="s">
        <v>3270</v>
      </c>
      <c r="T470" t="str">
        <f>IF(biosales[[#This Row],[Ship_Delay_Days]]&gt;3,"Delayed","On-Time")</f>
        <v>Delayed</v>
      </c>
      <c r="U470" t="str">
        <f>TEXT(biosales[[#This Row],[Order_Date]],"mmm")</f>
        <v>Mar</v>
      </c>
      <c r="V470" t="str">
        <f>TEXT(biosales[[#This Row],[Order_Date]],"yyyy-mm")</f>
        <v>2023-03</v>
      </c>
    </row>
    <row r="471" spans="1:22" x14ac:dyDescent="0.2">
      <c r="A471" t="s">
        <v>3271</v>
      </c>
      <c r="B471">
        <v>100469</v>
      </c>
      <c r="C471" t="s">
        <v>3272</v>
      </c>
      <c r="D471" t="s">
        <v>3273</v>
      </c>
      <c r="E471" t="s">
        <v>3274</v>
      </c>
      <c r="F471" t="s">
        <v>22</v>
      </c>
      <c r="G471">
        <v>39112.75</v>
      </c>
      <c r="H471" s="1">
        <v>45259</v>
      </c>
      <c r="I471" s="1">
        <v>45263</v>
      </c>
      <c r="J471">
        <v>4</v>
      </c>
      <c r="K471">
        <v>2023</v>
      </c>
      <c r="L471">
        <v>11</v>
      </c>
      <c r="M471">
        <v>29</v>
      </c>
      <c r="N471" t="s">
        <v>23</v>
      </c>
      <c r="O471" t="s">
        <v>50</v>
      </c>
      <c r="P471" t="s">
        <v>3275</v>
      </c>
      <c r="Q471" t="s">
        <v>3276</v>
      </c>
      <c r="R471">
        <v>7619704727</v>
      </c>
      <c r="S471" t="s">
        <v>3277</v>
      </c>
      <c r="T471" t="str">
        <f>IF(biosales[[#This Row],[Ship_Delay_Days]]&gt;3,"Delayed","On-Time")</f>
        <v>Delayed</v>
      </c>
      <c r="U471" t="str">
        <f>TEXT(biosales[[#This Row],[Order_Date]],"mmm")</f>
        <v>Nov</v>
      </c>
      <c r="V471" t="str">
        <f>TEXT(biosales[[#This Row],[Order_Date]],"yyyy-mm")</f>
        <v>2023-11</v>
      </c>
    </row>
    <row r="472" spans="1:22" x14ac:dyDescent="0.2">
      <c r="A472" t="s">
        <v>3278</v>
      </c>
      <c r="B472">
        <v>100470</v>
      </c>
      <c r="C472" t="s">
        <v>3279</v>
      </c>
      <c r="D472" t="s">
        <v>3280</v>
      </c>
      <c r="E472" t="s">
        <v>3281</v>
      </c>
      <c r="F472" t="s">
        <v>66</v>
      </c>
      <c r="G472">
        <v>42266.1</v>
      </c>
      <c r="H472" s="1">
        <v>45354</v>
      </c>
      <c r="I472" s="1">
        <v>45354</v>
      </c>
      <c r="J472">
        <v>0</v>
      </c>
      <c r="K472">
        <v>2024</v>
      </c>
      <c r="L472">
        <v>3</v>
      </c>
      <c r="M472">
        <v>3</v>
      </c>
      <c r="N472" t="s">
        <v>33</v>
      </c>
      <c r="O472" t="s">
        <v>42</v>
      </c>
      <c r="P472" t="s">
        <v>3282</v>
      </c>
      <c r="Q472" t="s">
        <v>3283</v>
      </c>
      <c r="R472">
        <v>5024074545</v>
      </c>
      <c r="S472" t="s">
        <v>3284</v>
      </c>
      <c r="T472" t="str">
        <f>IF(biosales[[#This Row],[Ship_Delay_Days]]&gt;3,"Delayed","On-Time")</f>
        <v>On-Time</v>
      </c>
      <c r="U472" t="str">
        <f>TEXT(biosales[[#This Row],[Order_Date]],"mmm")</f>
        <v>Mar</v>
      </c>
      <c r="V472" t="str">
        <f>TEXT(biosales[[#This Row],[Order_Date]],"yyyy-mm")</f>
        <v>2024-03</v>
      </c>
    </row>
    <row r="473" spans="1:22" x14ac:dyDescent="0.2">
      <c r="A473" t="s">
        <v>3285</v>
      </c>
      <c r="B473">
        <v>100471</v>
      </c>
      <c r="C473" t="s">
        <v>3286</v>
      </c>
      <c r="D473" t="s">
        <v>3287</v>
      </c>
      <c r="E473" t="s">
        <v>3288</v>
      </c>
      <c r="F473" t="s">
        <v>22</v>
      </c>
      <c r="G473">
        <v>34845.589999999997</v>
      </c>
      <c r="H473" s="1">
        <v>45592</v>
      </c>
      <c r="I473" s="1">
        <v>45600</v>
      </c>
      <c r="J473">
        <v>8</v>
      </c>
      <c r="K473">
        <v>2024</v>
      </c>
      <c r="L473">
        <v>10</v>
      </c>
      <c r="M473">
        <v>27</v>
      </c>
      <c r="N473" t="s">
        <v>23</v>
      </c>
      <c r="O473" t="s">
        <v>50</v>
      </c>
      <c r="P473" t="s">
        <v>3289</v>
      </c>
      <c r="Q473" t="s">
        <v>3290</v>
      </c>
      <c r="R473">
        <v>1391446058</v>
      </c>
      <c r="S473" t="s">
        <v>3291</v>
      </c>
      <c r="T473" t="str">
        <f>IF(biosales[[#This Row],[Ship_Delay_Days]]&gt;3,"Delayed","On-Time")</f>
        <v>Delayed</v>
      </c>
      <c r="U473" t="str">
        <f>TEXT(biosales[[#This Row],[Order_Date]],"mmm")</f>
        <v>Oct</v>
      </c>
      <c r="V473" t="str">
        <f>TEXT(biosales[[#This Row],[Order_Date]],"yyyy-mm")</f>
        <v>2024-10</v>
      </c>
    </row>
    <row r="474" spans="1:22" x14ac:dyDescent="0.2">
      <c r="A474" t="s">
        <v>3292</v>
      </c>
      <c r="B474">
        <v>100472</v>
      </c>
      <c r="C474" t="s">
        <v>3293</v>
      </c>
      <c r="D474" t="s">
        <v>3294</v>
      </c>
      <c r="E474" t="s">
        <v>3295</v>
      </c>
      <c r="F474" t="s">
        <v>66</v>
      </c>
      <c r="G474">
        <v>24992.560000000001</v>
      </c>
      <c r="H474" s="1">
        <v>45584</v>
      </c>
      <c r="I474" s="1">
        <v>45592</v>
      </c>
      <c r="J474">
        <v>8</v>
      </c>
      <c r="K474">
        <v>2024</v>
      </c>
      <c r="L474">
        <v>10</v>
      </c>
      <c r="M474">
        <v>19</v>
      </c>
      <c r="N474" t="s">
        <v>33</v>
      </c>
      <c r="O474" t="s">
        <v>50</v>
      </c>
      <c r="P474" t="s">
        <v>3296</v>
      </c>
      <c r="Q474" t="s">
        <v>3297</v>
      </c>
      <c r="R474">
        <v>1422728673</v>
      </c>
      <c r="S474" t="s">
        <v>3298</v>
      </c>
      <c r="T474" t="str">
        <f>IF(biosales[[#This Row],[Ship_Delay_Days]]&gt;3,"Delayed","On-Time")</f>
        <v>Delayed</v>
      </c>
      <c r="U474" t="str">
        <f>TEXT(biosales[[#This Row],[Order_Date]],"mmm")</f>
        <v>Oct</v>
      </c>
      <c r="V474" t="str">
        <f>TEXT(biosales[[#This Row],[Order_Date]],"yyyy-mm")</f>
        <v>2024-10</v>
      </c>
    </row>
    <row r="475" spans="1:22" x14ac:dyDescent="0.2">
      <c r="A475" t="s">
        <v>3299</v>
      </c>
      <c r="B475">
        <v>100473</v>
      </c>
      <c r="C475" t="s">
        <v>3300</v>
      </c>
      <c r="D475" t="s">
        <v>3301</v>
      </c>
      <c r="E475" t="s">
        <v>3302</v>
      </c>
      <c r="F475" t="s">
        <v>66</v>
      </c>
      <c r="G475">
        <v>25030.02</v>
      </c>
      <c r="H475" s="1">
        <v>45249</v>
      </c>
      <c r="I475" s="1">
        <v>45258</v>
      </c>
      <c r="J475">
        <v>9</v>
      </c>
      <c r="K475">
        <v>2023</v>
      </c>
      <c r="L475">
        <v>11</v>
      </c>
      <c r="M475">
        <v>19</v>
      </c>
      <c r="N475" t="s">
        <v>110</v>
      </c>
      <c r="O475" t="s">
        <v>24</v>
      </c>
      <c r="P475" t="s">
        <v>3303</v>
      </c>
      <c r="Q475" t="s">
        <v>3304</v>
      </c>
      <c r="R475">
        <v>8720264046</v>
      </c>
      <c r="S475" t="s">
        <v>3305</v>
      </c>
      <c r="T475" t="str">
        <f>IF(biosales[[#This Row],[Ship_Delay_Days]]&gt;3,"Delayed","On-Time")</f>
        <v>Delayed</v>
      </c>
      <c r="U475" t="str">
        <f>TEXT(biosales[[#This Row],[Order_Date]],"mmm")</f>
        <v>Nov</v>
      </c>
      <c r="V475" t="str">
        <f>TEXT(biosales[[#This Row],[Order_Date]],"yyyy-mm")</f>
        <v>2023-11</v>
      </c>
    </row>
    <row r="476" spans="1:22" x14ac:dyDescent="0.2">
      <c r="A476" t="s">
        <v>3306</v>
      </c>
      <c r="B476">
        <v>100474</v>
      </c>
      <c r="C476" t="s">
        <v>3307</v>
      </c>
      <c r="D476" t="s">
        <v>3308</v>
      </c>
      <c r="E476" t="s">
        <v>3309</v>
      </c>
      <c r="F476" t="s">
        <v>66</v>
      </c>
      <c r="G476">
        <v>39300</v>
      </c>
      <c r="H476" s="1">
        <v>44992</v>
      </c>
      <c r="I476" s="1">
        <v>45001</v>
      </c>
      <c r="J476">
        <v>9</v>
      </c>
      <c r="K476">
        <v>2023</v>
      </c>
      <c r="L476">
        <v>3</v>
      </c>
      <c r="M476">
        <v>7</v>
      </c>
      <c r="N476" t="s">
        <v>33</v>
      </c>
      <c r="O476" t="s">
        <v>50</v>
      </c>
      <c r="P476" t="s">
        <v>3310</v>
      </c>
      <c r="Q476" t="s">
        <v>3311</v>
      </c>
      <c r="R476">
        <v>9050088685</v>
      </c>
      <c r="S476" t="s">
        <v>3312</v>
      </c>
      <c r="T476" t="str">
        <f>IF(biosales[[#This Row],[Ship_Delay_Days]]&gt;3,"Delayed","On-Time")</f>
        <v>Delayed</v>
      </c>
      <c r="U476" t="str">
        <f>TEXT(biosales[[#This Row],[Order_Date]],"mmm")</f>
        <v>Mar</v>
      </c>
      <c r="V476" t="str">
        <f>TEXT(biosales[[#This Row],[Order_Date]],"yyyy-mm")</f>
        <v>2023-03</v>
      </c>
    </row>
    <row r="477" spans="1:22" x14ac:dyDescent="0.2">
      <c r="A477" t="s">
        <v>3313</v>
      </c>
      <c r="B477">
        <v>100475</v>
      </c>
      <c r="C477" t="s">
        <v>3314</v>
      </c>
      <c r="D477" t="s">
        <v>3315</v>
      </c>
      <c r="E477" t="s">
        <v>3316</v>
      </c>
      <c r="F477" t="s">
        <v>66</v>
      </c>
      <c r="G477">
        <v>9863.7000000000007</v>
      </c>
      <c r="H477" s="1">
        <v>45300</v>
      </c>
      <c r="I477" s="1">
        <v>45307</v>
      </c>
      <c r="J477">
        <v>7</v>
      </c>
      <c r="K477">
        <v>2024</v>
      </c>
      <c r="L477">
        <v>1</v>
      </c>
      <c r="M477">
        <v>9</v>
      </c>
      <c r="N477" t="s">
        <v>33</v>
      </c>
      <c r="O477" t="s">
        <v>50</v>
      </c>
      <c r="P477" t="s">
        <v>3317</v>
      </c>
      <c r="Q477" t="s">
        <v>3318</v>
      </c>
      <c r="R477">
        <v>9881877683</v>
      </c>
      <c r="S477" t="s">
        <v>3319</v>
      </c>
      <c r="T477" t="str">
        <f>IF(biosales[[#This Row],[Ship_Delay_Days]]&gt;3,"Delayed","On-Time")</f>
        <v>Delayed</v>
      </c>
      <c r="U477" t="str">
        <f>TEXT(biosales[[#This Row],[Order_Date]],"mmm")</f>
        <v>Jan</v>
      </c>
      <c r="V477" t="str">
        <f>TEXT(biosales[[#This Row],[Order_Date]],"yyyy-mm")</f>
        <v>2024-01</v>
      </c>
    </row>
    <row r="478" spans="1:22" x14ac:dyDescent="0.2">
      <c r="A478" t="s">
        <v>3320</v>
      </c>
      <c r="B478">
        <v>100476</v>
      </c>
      <c r="C478" t="s">
        <v>3321</v>
      </c>
      <c r="D478" t="s">
        <v>3322</v>
      </c>
      <c r="E478" t="s">
        <v>3323</v>
      </c>
      <c r="F478" t="s">
        <v>22</v>
      </c>
      <c r="G478">
        <v>23522.59</v>
      </c>
      <c r="H478" s="1">
        <v>45103</v>
      </c>
      <c r="I478" s="1">
        <v>45107</v>
      </c>
      <c r="J478">
        <v>4</v>
      </c>
      <c r="K478">
        <v>2023</v>
      </c>
      <c r="L478">
        <v>6</v>
      </c>
      <c r="M478">
        <v>26</v>
      </c>
      <c r="N478" t="s">
        <v>41</v>
      </c>
      <c r="O478" t="s">
        <v>42</v>
      </c>
      <c r="P478" t="s">
        <v>3324</v>
      </c>
      <c r="Q478" t="s">
        <v>3325</v>
      </c>
      <c r="R478">
        <v>5875721231</v>
      </c>
      <c r="S478" t="s">
        <v>3326</v>
      </c>
      <c r="T478" t="str">
        <f>IF(biosales[[#This Row],[Ship_Delay_Days]]&gt;3,"Delayed","On-Time")</f>
        <v>Delayed</v>
      </c>
      <c r="U478" t="str">
        <f>TEXT(biosales[[#This Row],[Order_Date]],"mmm")</f>
        <v>Jun</v>
      </c>
      <c r="V478" t="str">
        <f>TEXT(biosales[[#This Row],[Order_Date]],"yyyy-mm")</f>
        <v>2023-06</v>
      </c>
    </row>
    <row r="479" spans="1:22" x14ac:dyDescent="0.2">
      <c r="A479" t="s">
        <v>3327</v>
      </c>
      <c r="B479">
        <v>100477</v>
      </c>
      <c r="C479" t="s">
        <v>3328</v>
      </c>
      <c r="D479" t="s">
        <v>3329</v>
      </c>
      <c r="E479" t="s">
        <v>3330</v>
      </c>
      <c r="F479" t="s">
        <v>58</v>
      </c>
      <c r="G479">
        <v>45445.06</v>
      </c>
      <c r="H479" s="1">
        <v>45345</v>
      </c>
      <c r="I479" s="1">
        <v>45352</v>
      </c>
      <c r="J479">
        <v>7</v>
      </c>
      <c r="K479">
        <v>2024</v>
      </c>
      <c r="L479">
        <v>2</v>
      </c>
      <c r="M479">
        <v>23</v>
      </c>
      <c r="N479" t="s">
        <v>110</v>
      </c>
      <c r="O479" t="s">
        <v>50</v>
      </c>
      <c r="P479" t="s">
        <v>3331</v>
      </c>
      <c r="Q479" t="s">
        <v>2277</v>
      </c>
      <c r="R479">
        <v>2522038405</v>
      </c>
      <c r="S479" t="s">
        <v>3332</v>
      </c>
      <c r="T479" t="str">
        <f>IF(biosales[[#This Row],[Ship_Delay_Days]]&gt;3,"Delayed","On-Time")</f>
        <v>Delayed</v>
      </c>
      <c r="U479" t="str">
        <f>TEXT(biosales[[#This Row],[Order_Date]],"mmm")</f>
        <v>Feb</v>
      </c>
      <c r="V479" t="str">
        <f>TEXT(biosales[[#This Row],[Order_Date]],"yyyy-mm")</f>
        <v>2024-02</v>
      </c>
    </row>
    <row r="480" spans="1:22" x14ac:dyDescent="0.2">
      <c r="A480" t="s">
        <v>3333</v>
      </c>
      <c r="B480">
        <v>100478</v>
      </c>
      <c r="C480" t="s">
        <v>3334</v>
      </c>
      <c r="D480" t="s">
        <v>3335</v>
      </c>
      <c r="E480" t="s">
        <v>3336</v>
      </c>
      <c r="F480" t="s">
        <v>22</v>
      </c>
      <c r="G480">
        <v>30095.25</v>
      </c>
      <c r="H480" s="1">
        <v>45553</v>
      </c>
      <c r="I480" s="1">
        <v>45559</v>
      </c>
      <c r="J480">
        <v>6</v>
      </c>
      <c r="K480">
        <v>2024</v>
      </c>
      <c r="L480">
        <v>9</v>
      </c>
      <c r="M480">
        <v>18</v>
      </c>
      <c r="N480" t="s">
        <v>33</v>
      </c>
      <c r="O480" t="s">
        <v>42</v>
      </c>
      <c r="P480" t="s">
        <v>3337</v>
      </c>
      <c r="Q480" t="s">
        <v>3338</v>
      </c>
      <c r="R480">
        <v>3817083284</v>
      </c>
      <c r="S480" t="s">
        <v>3339</v>
      </c>
      <c r="T480" t="str">
        <f>IF(biosales[[#This Row],[Ship_Delay_Days]]&gt;3,"Delayed","On-Time")</f>
        <v>Delayed</v>
      </c>
      <c r="U480" t="str">
        <f>TEXT(biosales[[#This Row],[Order_Date]],"mmm")</f>
        <v>Sep</v>
      </c>
      <c r="V480" t="str">
        <f>TEXT(biosales[[#This Row],[Order_Date]],"yyyy-mm")</f>
        <v>2024-09</v>
      </c>
    </row>
    <row r="481" spans="1:22" x14ac:dyDescent="0.2">
      <c r="A481" t="s">
        <v>3340</v>
      </c>
      <c r="B481">
        <v>100479</v>
      </c>
      <c r="C481" t="s">
        <v>3341</v>
      </c>
      <c r="D481" t="s">
        <v>3342</v>
      </c>
      <c r="E481" t="s">
        <v>3343</v>
      </c>
      <c r="F481" t="s">
        <v>58</v>
      </c>
      <c r="G481">
        <v>39230.42</v>
      </c>
      <c r="H481" s="1">
        <v>45392</v>
      </c>
      <c r="I481" s="1">
        <v>45399</v>
      </c>
      <c r="J481">
        <v>7</v>
      </c>
      <c r="K481">
        <v>2024</v>
      </c>
      <c r="L481">
        <v>4</v>
      </c>
      <c r="M481">
        <v>10</v>
      </c>
      <c r="N481" t="s">
        <v>110</v>
      </c>
      <c r="O481" t="s">
        <v>24</v>
      </c>
      <c r="P481" t="s">
        <v>3344</v>
      </c>
      <c r="Q481" t="s">
        <v>3345</v>
      </c>
      <c r="R481">
        <v>3436925548</v>
      </c>
      <c r="S481" t="s">
        <v>3346</v>
      </c>
      <c r="T481" t="str">
        <f>IF(biosales[[#This Row],[Ship_Delay_Days]]&gt;3,"Delayed","On-Time")</f>
        <v>Delayed</v>
      </c>
      <c r="U481" t="str">
        <f>TEXT(biosales[[#This Row],[Order_Date]],"mmm")</f>
        <v>Apr</v>
      </c>
      <c r="V481" t="str">
        <f>TEXT(biosales[[#This Row],[Order_Date]],"yyyy-mm")</f>
        <v>2024-04</v>
      </c>
    </row>
    <row r="482" spans="1:22" x14ac:dyDescent="0.2">
      <c r="A482" t="s">
        <v>3347</v>
      </c>
      <c r="B482">
        <v>100480</v>
      </c>
      <c r="C482" t="s">
        <v>3348</v>
      </c>
      <c r="D482" t="s">
        <v>3349</v>
      </c>
      <c r="E482" t="s">
        <v>3350</v>
      </c>
      <c r="F482" t="s">
        <v>66</v>
      </c>
      <c r="G482">
        <v>22586.42</v>
      </c>
      <c r="H482" s="1">
        <v>45459</v>
      </c>
      <c r="I482" s="1">
        <v>45468</v>
      </c>
      <c r="J482">
        <v>9</v>
      </c>
      <c r="K482">
        <v>2024</v>
      </c>
      <c r="L482">
        <v>6</v>
      </c>
      <c r="M482">
        <v>16</v>
      </c>
      <c r="N482" t="s">
        <v>33</v>
      </c>
      <c r="O482" t="s">
        <v>24</v>
      </c>
      <c r="P482" t="s">
        <v>3351</v>
      </c>
      <c r="Q482" t="s">
        <v>1850</v>
      </c>
      <c r="R482">
        <v>3980782107</v>
      </c>
      <c r="S482" t="s">
        <v>3352</v>
      </c>
      <c r="T482" t="str">
        <f>IF(biosales[[#This Row],[Ship_Delay_Days]]&gt;3,"Delayed","On-Time")</f>
        <v>Delayed</v>
      </c>
      <c r="U482" t="str">
        <f>TEXT(biosales[[#This Row],[Order_Date]],"mmm")</f>
        <v>Jun</v>
      </c>
      <c r="V482" t="str">
        <f>TEXT(biosales[[#This Row],[Order_Date]],"yyyy-mm")</f>
        <v>2024-06</v>
      </c>
    </row>
    <row r="483" spans="1:22" x14ac:dyDescent="0.2">
      <c r="A483" t="s">
        <v>3353</v>
      </c>
      <c r="B483">
        <v>100481</v>
      </c>
      <c r="C483" t="s">
        <v>3354</v>
      </c>
      <c r="D483" t="s">
        <v>3355</v>
      </c>
      <c r="E483" t="s">
        <v>3356</v>
      </c>
      <c r="F483" t="s">
        <v>66</v>
      </c>
      <c r="G483">
        <v>5474.13</v>
      </c>
      <c r="H483" s="1">
        <v>45463</v>
      </c>
      <c r="I483" s="1">
        <v>45472</v>
      </c>
      <c r="J483">
        <v>9</v>
      </c>
      <c r="K483">
        <v>2024</v>
      </c>
      <c r="L483">
        <v>6</v>
      </c>
      <c r="M483">
        <v>20</v>
      </c>
      <c r="N483" t="s">
        <v>110</v>
      </c>
      <c r="O483" t="s">
        <v>42</v>
      </c>
      <c r="P483" t="s">
        <v>3357</v>
      </c>
      <c r="Q483" t="s">
        <v>3358</v>
      </c>
      <c r="R483">
        <v>9851506400</v>
      </c>
      <c r="S483" t="s">
        <v>3359</v>
      </c>
      <c r="T483" t="str">
        <f>IF(biosales[[#This Row],[Ship_Delay_Days]]&gt;3,"Delayed","On-Time")</f>
        <v>Delayed</v>
      </c>
      <c r="U483" t="str">
        <f>TEXT(biosales[[#This Row],[Order_Date]],"mmm")</f>
        <v>Jun</v>
      </c>
      <c r="V483" t="str">
        <f>TEXT(biosales[[#This Row],[Order_Date]],"yyyy-mm")</f>
        <v>2024-06</v>
      </c>
    </row>
    <row r="484" spans="1:22" x14ac:dyDescent="0.2">
      <c r="A484" t="s">
        <v>3360</v>
      </c>
      <c r="B484">
        <v>100482</v>
      </c>
      <c r="C484" t="s">
        <v>3361</v>
      </c>
      <c r="D484" t="s">
        <v>3362</v>
      </c>
      <c r="E484" t="s">
        <v>3363</v>
      </c>
      <c r="F484" t="s">
        <v>22</v>
      </c>
      <c r="G484">
        <v>13427.03</v>
      </c>
      <c r="H484" s="1">
        <v>45072</v>
      </c>
      <c r="I484" s="1">
        <v>45072</v>
      </c>
      <c r="J484">
        <v>0</v>
      </c>
      <c r="K484">
        <v>2023</v>
      </c>
      <c r="L484">
        <v>5</v>
      </c>
      <c r="M484">
        <v>26</v>
      </c>
      <c r="N484" t="s">
        <v>23</v>
      </c>
      <c r="O484" t="s">
        <v>24</v>
      </c>
      <c r="P484" t="s">
        <v>3364</v>
      </c>
      <c r="Q484" t="s">
        <v>3365</v>
      </c>
      <c r="R484">
        <v>1096913836</v>
      </c>
      <c r="S484" t="s">
        <v>3366</v>
      </c>
      <c r="T484" t="str">
        <f>IF(biosales[[#This Row],[Ship_Delay_Days]]&gt;3,"Delayed","On-Time")</f>
        <v>On-Time</v>
      </c>
      <c r="U484" t="str">
        <f>TEXT(biosales[[#This Row],[Order_Date]],"mmm")</f>
        <v>May</v>
      </c>
      <c r="V484" t="str">
        <f>TEXT(biosales[[#This Row],[Order_Date]],"yyyy-mm")</f>
        <v>2023-05</v>
      </c>
    </row>
    <row r="485" spans="1:22" x14ac:dyDescent="0.2">
      <c r="A485" t="s">
        <v>3367</v>
      </c>
      <c r="B485">
        <v>100483</v>
      </c>
      <c r="C485" t="s">
        <v>3368</v>
      </c>
      <c r="D485" t="s">
        <v>3369</v>
      </c>
      <c r="E485" t="s">
        <v>3370</v>
      </c>
      <c r="F485" t="s">
        <v>32</v>
      </c>
      <c r="G485">
        <v>22053.99</v>
      </c>
      <c r="H485" s="1">
        <v>45434</v>
      </c>
      <c r="I485" s="1">
        <v>45435</v>
      </c>
      <c r="J485">
        <v>1</v>
      </c>
      <c r="K485">
        <v>2024</v>
      </c>
      <c r="L485">
        <v>5</v>
      </c>
      <c r="M485">
        <v>22</v>
      </c>
      <c r="N485" t="s">
        <v>41</v>
      </c>
      <c r="O485" t="s">
        <v>50</v>
      </c>
      <c r="P485" t="s">
        <v>3371</v>
      </c>
      <c r="Q485" t="s">
        <v>3372</v>
      </c>
      <c r="R485">
        <v>2406262313</v>
      </c>
      <c r="S485" t="s">
        <v>3373</v>
      </c>
      <c r="T485" t="str">
        <f>IF(biosales[[#This Row],[Ship_Delay_Days]]&gt;3,"Delayed","On-Time")</f>
        <v>On-Time</v>
      </c>
      <c r="U485" t="str">
        <f>TEXT(biosales[[#This Row],[Order_Date]],"mmm")</f>
        <v>May</v>
      </c>
      <c r="V485" t="str">
        <f>TEXT(biosales[[#This Row],[Order_Date]],"yyyy-mm")</f>
        <v>2024-05</v>
      </c>
    </row>
    <row r="486" spans="1:22" x14ac:dyDescent="0.2">
      <c r="A486" t="s">
        <v>3374</v>
      </c>
      <c r="B486">
        <v>100484</v>
      </c>
      <c r="C486" t="s">
        <v>3375</v>
      </c>
      <c r="D486" t="s">
        <v>3376</v>
      </c>
      <c r="E486" t="s">
        <v>3377</v>
      </c>
      <c r="F486" t="s">
        <v>58</v>
      </c>
      <c r="G486">
        <v>29893.02</v>
      </c>
      <c r="H486" s="1">
        <v>45365</v>
      </c>
      <c r="I486" s="1">
        <v>45366</v>
      </c>
      <c r="J486">
        <v>1</v>
      </c>
      <c r="K486">
        <v>2024</v>
      </c>
      <c r="L486">
        <v>3</v>
      </c>
      <c r="M486">
        <v>14</v>
      </c>
      <c r="N486" t="s">
        <v>23</v>
      </c>
      <c r="O486" t="s">
        <v>24</v>
      </c>
      <c r="P486" t="s">
        <v>3378</v>
      </c>
      <c r="Q486" t="s">
        <v>3379</v>
      </c>
      <c r="R486">
        <v>8613563913</v>
      </c>
      <c r="S486" t="s">
        <v>3380</v>
      </c>
      <c r="T486" t="str">
        <f>IF(biosales[[#This Row],[Ship_Delay_Days]]&gt;3,"Delayed","On-Time")</f>
        <v>On-Time</v>
      </c>
      <c r="U486" t="str">
        <f>TEXT(biosales[[#This Row],[Order_Date]],"mmm")</f>
        <v>Mar</v>
      </c>
      <c r="V486" t="str">
        <f>TEXT(biosales[[#This Row],[Order_Date]],"yyyy-mm")</f>
        <v>2024-03</v>
      </c>
    </row>
    <row r="487" spans="1:22" x14ac:dyDescent="0.2">
      <c r="A487" t="s">
        <v>3381</v>
      </c>
      <c r="B487">
        <v>100485</v>
      </c>
      <c r="C487" t="s">
        <v>3382</v>
      </c>
      <c r="D487" t="s">
        <v>3383</v>
      </c>
      <c r="E487" t="s">
        <v>3384</v>
      </c>
      <c r="F487" t="s">
        <v>32</v>
      </c>
      <c r="G487">
        <v>1679.24</v>
      </c>
      <c r="H487" s="1">
        <v>45200</v>
      </c>
      <c r="I487" s="1">
        <v>45207</v>
      </c>
      <c r="J487">
        <v>7</v>
      </c>
      <c r="K487">
        <v>2023</v>
      </c>
      <c r="L487">
        <v>10</v>
      </c>
      <c r="M487">
        <v>1</v>
      </c>
      <c r="N487" t="s">
        <v>33</v>
      </c>
      <c r="O487" t="s">
        <v>50</v>
      </c>
      <c r="P487" t="s">
        <v>3385</v>
      </c>
      <c r="Q487" t="s">
        <v>3386</v>
      </c>
      <c r="R487">
        <v>9099938926</v>
      </c>
      <c r="S487" t="s">
        <v>3387</v>
      </c>
      <c r="T487" t="str">
        <f>IF(biosales[[#This Row],[Ship_Delay_Days]]&gt;3,"Delayed","On-Time")</f>
        <v>Delayed</v>
      </c>
      <c r="U487" t="str">
        <f>TEXT(biosales[[#This Row],[Order_Date]],"mmm")</f>
        <v>Oct</v>
      </c>
      <c r="V487" t="str">
        <f>TEXT(biosales[[#This Row],[Order_Date]],"yyyy-mm")</f>
        <v>2023-10</v>
      </c>
    </row>
    <row r="488" spans="1:22" x14ac:dyDescent="0.2">
      <c r="A488" t="s">
        <v>3388</v>
      </c>
      <c r="B488">
        <v>100486</v>
      </c>
      <c r="C488" t="s">
        <v>3389</v>
      </c>
      <c r="D488" t="s">
        <v>3390</v>
      </c>
      <c r="E488" t="s">
        <v>3391</v>
      </c>
      <c r="F488" t="s">
        <v>22</v>
      </c>
      <c r="G488">
        <v>11211.58</v>
      </c>
      <c r="H488" s="1">
        <v>45531</v>
      </c>
      <c r="I488" s="1">
        <v>45534</v>
      </c>
      <c r="J488">
        <v>3</v>
      </c>
      <c r="K488">
        <v>2024</v>
      </c>
      <c r="L488">
        <v>8</v>
      </c>
      <c r="M488">
        <v>27</v>
      </c>
      <c r="N488" t="s">
        <v>110</v>
      </c>
      <c r="O488" t="s">
        <v>24</v>
      </c>
      <c r="P488" t="s">
        <v>3392</v>
      </c>
      <c r="Q488" t="s">
        <v>3393</v>
      </c>
      <c r="R488">
        <v>5540283647</v>
      </c>
      <c r="S488" t="s">
        <v>3394</v>
      </c>
      <c r="T488" t="str">
        <f>IF(biosales[[#This Row],[Ship_Delay_Days]]&gt;3,"Delayed","On-Time")</f>
        <v>On-Time</v>
      </c>
      <c r="U488" t="str">
        <f>TEXT(biosales[[#This Row],[Order_Date]],"mmm")</f>
        <v>Aug</v>
      </c>
      <c r="V488" t="str">
        <f>TEXT(biosales[[#This Row],[Order_Date]],"yyyy-mm")</f>
        <v>2024-08</v>
      </c>
    </row>
    <row r="489" spans="1:22" x14ac:dyDescent="0.2">
      <c r="A489" t="s">
        <v>3395</v>
      </c>
      <c r="B489">
        <v>100487</v>
      </c>
      <c r="C489" t="s">
        <v>3396</v>
      </c>
      <c r="D489" t="s">
        <v>3397</v>
      </c>
      <c r="E489" t="s">
        <v>3398</v>
      </c>
      <c r="F489" t="s">
        <v>58</v>
      </c>
      <c r="G489">
        <v>25502.85</v>
      </c>
      <c r="H489" s="1">
        <v>45043</v>
      </c>
      <c r="I489" s="1">
        <v>45045</v>
      </c>
      <c r="J489">
        <v>2</v>
      </c>
      <c r="K489">
        <v>2023</v>
      </c>
      <c r="L489">
        <v>4</v>
      </c>
      <c r="M489">
        <v>27</v>
      </c>
      <c r="N489" t="s">
        <v>33</v>
      </c>
      <c r="O489" t="s">
        <v>24</v>
      </c>
      <c r="P489" t="s">
        <v>3399</v>
      </c>
      <c r="Q489" t="s">
        <v>3400</v>
      </c>
      <c r="R489">
        <v>9210800123</v>
      </c>
      <c r="S489" t="s">
        <v>3401</v>
      </c>
      <c r="T489" t="str">
        <f>IF(biosales[[#This Row],[Ship_Delay_Days]]&gt;3,"Delayed","On-Time")</f>
        <v>On-Time</v>
      </c>
      <c r="U489" t="str">
        <f>TEXT(biosales[[#This Row],[Order_Date]],"mmm")</f>
        <v>Apr</v>
      </c>
      <c r="V489" t="str">
        <f>TEXT(biosales[[#This Row],[Order_Date]],"yyyy-mm")</f>
        <v>2023-04</v>
      </c>
    </row>
    <row r="490" spans="1:22" x14ac:dyDescent="0.2">
      <c r="A490" t="s">
        <v>3402</v>
      </c>
      <c r="B490">
        <v>100488</v>
      </c>
      <c r="C490" t="s">
        <v>3403</v>
      </c>
      <c r="D490" t="s">
        <v>3404</v>
      </c>
      <c r="E490" t="s">
        <v>3405</v>
      </c>
      <c r="F490" t="s">
        <v>58</v>
      </c>
      <c r="G490">
        <v>46653.2</v>
      </c>
      <c r="H490" s="1">
        <v>44999</v>
      </c>
      <c r="I490" s="1">
        <v>45002</v>
      </c>
      <c r="J490">
        <v>3</v>
      </c>
      <c r="K490">
        <v>2023</v>
      </c>
      <c r="L490">
        <v>3</v>
      </c>
      <c r="M490">
        <v>14</v>
      </c>
      <c r="N490" t="s">
        <v>33</v>
      </c>
      <c r="O490" t="s">
        <v>24</v>
      </c>
      <c r="P490" t="s">
        <v>3406</v>
      </c>
      <c r="Q490" t="s">
        <v>3407</v>
      </c>
      <c r="R490">
        <v>4289337846</v>
      </c>
      <c r="S490" t="s">
        <v>3408</v>
      </c>
      <c r="T490" t="str">
        <f>IF(biosales[[#This Row],[Ship_Delay_Days]]&gt;3,"Delayed","On-Time")</f>
        <v>On-Time</v>
      </c>
      <c r="U490" t="str">
        <f>TEXT(biosales[[#This Row],[Order_Date]],"mmm")</f>
        <v>Mar</v>
      </c>
      <c r="V490" t="str">
        <f>TEXT(biosales[[#This Row],[Order_Date]],"yyyy-mm")</f>
        <v>2023-03</v>
      </c>
    </row>
    <row r="491" spans="1:22" x14ac:dyDescent="0.2">
      <c r="A491" t="s">
        <v>3409</v>
      </c>
      <c r="B491">
        <v>100489</v>
      </c>
      <c r="C491" t="s">
        <v>3410</v>
      </c>
      <c r="D491" t="s">
        <v>3411</v>
      </c>
      <c r="E491" t="s">
        <v>3412</v>
      </c>
      <c r="F491" t="s">
        <v>66</v>
      </c>
      <c r="G491">
        <v>9940.44</v>
      </c>
      <c r="H491" s="1">
        <v>45015</v>
      </c>
      <c r="I491" s="1">
        <v>45016</v>
      </c>
      <c r="J491">
        <v>1</v>
      </c>
      <c r="K491">
        <v>2023</v>
      </c>
      <c r="L491">
        <v>3</v>
      </c>
      <c r="M491">
        <v>30</v>
      </c>
      <c r="N491" t="s">
        <v>33</v>
      </c>
      <c r="O491" t="s">
        <v>24</v>
      </c>
      <c r="P491" t="s">
        <v>3413</v>
      </c>
      <c r="Q491" t="s">
        <v>3414</v>
      </c>
      <c r="R491">
        <v>8413591414</v>
      </c>
      <c r="S491" t="s">
        <v>3415</v>
      </c>
      <c r="T491" t="str">
        <f>IF(biosales[[#This Row],[Ship_Delay_Days]]&gt;3,"Delayed","On-Time")</f>
        <v>On-Time</v>
      </c>
      <c r="U491" t="str">
        <f>TEXT(biosales[[#This Row],[Order_Date]],"mmm")</f>
        <v>Mar</v>
      </c>
      <c r="V491" t="str">
        <f>TEXT(biosales[[#This Row],[Order_Date]],"yyyy-mm")</f>
        <v>2023-03</v>
      </c>
    </row>
    <row r="492" spans="1:22" x14ac:dyDescent="0.2">
      <c r="A492" t="s">
        <v>3416</v>
      </c>
      <c r="B492">
        <v>100490</v>
      </c>
      <c r="C492" t="s">
        <v>3417</v>
      </c>
      <c r="D492" t="s">
        <v>3418</v>
      </c>
      <c r="E492" t="s">
        <v>3419</v>
      </c>
      <c r="F492" t="s">
        <v>58</v>
      </c>
      <c r="G492">
        <v>32167.35</v>
      </c>
      <c r="H492" s="1">
        <v>45633</v>
      </c>
      <c r="I492" s="1">
        <v>45642</v>
      </c>
      <c r="J492">
        <v>9</v>
      </c>
      <c r="K492">
        <v>2024</v>
      </c>
      <c r="L492">
        <v>12</v>
      </c>
      <c r="M492">
        <v>7</v>
      </c>
      <c r="N492" t="s">
        <v>23</v>
      </c>
      <c r="O492" t="s">
        <v>50</v>
      </c>
      <c r="P492" t="s">
        <v>3420</v>
      </c>
      <c r="Q492" t="s">
        <v>3421</v>
      </c>
      <c r="R492">
        <v>6148083566</v>
      </c>
      <c r="S492" t="s">
        <v>3422</v>
      </c>
      <c r="T492" t="str">
        <f>IF(biosales[[#This Row],[Ship_Delay_Days]]&gt;3,"Delayed","On-Time")</f>
        <v>Delayed</v>
      </c>
      <c r="U492" t="str">
        <f>TEXT(biosales[[#This Row],[Order_Date]],"mmm")</f>
        <v>Dec</v>
      </c>
      <c r="V492" t="str">
        <f>TEXT(biosales[[#This Row],[Order_Date]],"yyyy-mm")</f>
        <v>2024-12</v>
      </c>
    </row>
    <row r="493" spans="1:22" x14ac:dyDescent="0.2">
      <c r="A493" t="s">
        <v>3423</v>
      </c>
      <c r="B493">
        <v>100491</v>
      </c>
      <c r="C493" t="s">
        <v>3424</v>
      </c>
      <c r="D493" t="s">
        <v>3425</v>
      </c>
      <c r="E493" t="s">
        <v>3426</v>
      </c>
      <c r="F493" t="s">
        <v>22</v>
      </c>
      <c r="G493">
        <v>44952.77</v>
      </c>
      <c r="H493" s="1">
        <v>45070</v>
      </c>
      <c r="I493" s="1">
        <v>45077</v>
      </c>
      <c r="J493">
        <v>7</v>
      </c>
      <c r="K493">
        <v>2023</v>
      </c>
      <c r="L493">
        <v>5</v>
      </c>
      <c r="M493">
        <v>24</v>
      </c>
      <c r="N493" t="s">
        <v>23</v>
      </c>
      <c r="O493" t="s">
        <v>50</v>
      </c>
      <c r="P493" t="s">
        <v>3427</v>
      </c>
      <c r="Q493" t="s">
        <v>3428</v>
      </c>
      <c r="R493">
        <v>6751994834</v>
      </c>
      <c r="S493" t="s">
        <v>3429</v>
      </c>
      <c r="T493" t="str">
        <f>IF(biosales[[#This Row],[Ship_Delay_Days]]&gt;3,"Delayed","On-Time")</f>
        <v>Delayed</v>
      </c>
      <c r="U493" t="str">
        <f>TEXT(biosales[[#This Row],[Order_Date]],"mmm")</f>
        <v>May</v>
      </c>
      <c r="V493" t="str">
        <f>TEXT(biosales[[#This Row],[Order_Date]],"yyyy-mm")</f>
        <v>2023-05</v>
      </c>
    </row>
    <row r="494" spans="1:22" x14ac:dyDescent="0.2">
      <c r="A494" t="s">
        <v>3430</v>
      </c>
      <c r="B494">
        <v>100492</v>
      </c>
      <c r="C494" t="s">
        <v>3431</v>
      </c>
      <c r="D494" t="s">
        <v>3432</v>
      </c>
      <c r="E494" t="s">
        <v>3433</v>
      </c>
      <c r="F494" t="s">
        <v>22</v>
      </c>
      <c r="G494">
        <v>5037.8900000000003</v>
      </c>
      <c r="H494" s="1">
        <v>45070</v>
      </c>
      <c r="I494" s="1">
        <v>45075</v>
      </c>
      <c r="J494">
        <v>5</v>
      </c>
      <c r="K494">
        <v>2023</v>
      </c>
      <c r="L494">
        <v>5</v>
      </c>
      <c r="M494">
        <v>24</v>
      </c>
      <c r="N494" t="s">
        <v>23</v>
      </c>
      <c r="O494" t="s">
        <v>50</v>
      </c>
      <c r="P494" t="s">
        <v>3434</v>
      </c>
      <c r="Q494" t="s">
        <v>3435</v>
      </c>
      <c r="R494">
        <v>2299082942</v>
      </c>
      <c r="S494" t="s">
        <v>3436</v>
      </c>
      <c r="T494" t="str">
        <f>IF(biosales[[#This Row],[Ship_Delay_Days]]&gt;3,"Delayed","On-Time")</f>
        <v>Delayed</v>
      </c>
      <c r="U494" t="str">
        <f>TEXT(biosales[[#This Row],[Order_Date]],"mmm")</f>
        <v>May</v>
      </c>
      <c r="V494" t="str">
        <f>TEXT(biosales[[#This Row],[Order_Date]],"yyyy-mm")</f>
        <v>2023-05</v>
      </c>
    </row>
    <row r="495" spans="1:22" x14ac:dyDescent="0.2">
      <c r="A495" t="s">
        <v>3437</v>
      </c>
      <c r="B495">
        <v>100493</v>
      </c>
      <c r="C495" t="s">
        <v>3438</v>
      </c>
      <c r="D495" t="s">
        <v>3439</v>
      </c>
      <c r="E495" t="s">
        <v>3440</v>
      </c>
      <c r="F495" t="s">
        <v>32</v>
      </c>
      <c r="G495">
        <v>5777.88</v>
      </c>
      <c r="H495" s="1">
        <v>45081</v>
      </c>
      <c r="I495" s="1">
        <v>45090</v>
      </c>
      <c r="J495">
        <v>9</v>
      </c>
      <c r="K495">
        <v>2023</v>
      </c>
      <c r="L495">
        <v>6</v>
      </c>
      <c r="M495">
        <v>4</v>
      </c>
      <c r="N495" t="s">
        <v>67</v>
      </c>
      <c r="O495" t="s">
        <v>24</v>
      </c>
      <c r="P495" t="s">
        <v>3441</v>
      </c>
      <c r="Q495" t="s">
        <v>3442</v>
      </c>
      <c r="R495">
        <v>1230950326</v>
      </c>
      <c r="S495" t="s">
        <v>3443</v>
      </c>
      <c r="T495" t="str">
        <f>IF(biosales[[#This Row],[Ship_Delay_Days]]&gt;3,"Delayed","On-Time")</f>
        <v>Delayed</v>
      </c>
      <c r="U495" t="str">
        <f>TEXT(biosales[[#This Row],[Order_Date]],"mmm")</f>
        <v>Jun</v>
      </c>
      <c r="V495" t="str">
        <f>TEXT(biosales[[#This Row],[Order_Date]],"yyyy-mm")</f>
        <v>2023-06</v>
      </c>
    </row>
    <row r="496" spans="1:22" x14ac:dyDescent="0.2">
      <c r="A496" t="s">
        <v>3444</v>
      </c>
      <c r="B496">
        <v>100494</v>
      </c>
      <c r="C496" t="s">
        <v>3445</v>
      </c>
      <c r="D496" t="s">
        <v>3446</v>
      </c>
      <c r="E496" t="s">
        <v>3447</v>
      </c>
      <c r="F496" t="s">
        <v>32</v>
      </c>
      <c r="G496">
        <v>7727.7</v>
      </c>
      <c r="H496" s="1">
        <v>45078</v>
      </c>
      <c r="I496" s="1">
        <v>45087</v>
      </c>
      <c r="J496">
        <v>9</v>
      </c>
      <c r="K496">
        <v>2023</v>
      </c>
      <c r="L496">
        <v>6</v>
      </c>
      <c r="M496">
        <v>1</v>
      </c>
      <c r="N496" t="s">
        <v>33</v>
      </c>
      <c r="O496" t="s">
        <v>42</v>
      </c>
      <c r="P496" t="s">
        <v>3448</v>
      </c>
      <c r="Q496" t="s">
        <v>3449</v>
      </c>
      <c r="R496">
        <v>3931970613</v>
      </c>
      <c r="S496" t="s">
        <v>2968</v>
      </c>
      <c r="T496" t="str">
        <f>IF(biosales[[#This Row],[Ship_Delay_Days]]&gt;3,"Delayed","On-Time")</f>
        <v>Delayed</v>
      </c>
      <c r="U496" t="str">
        <f>TEXT(biosales[[#This Row],[Order_Date]],"mmm")</f>
        <v>Jun</v>
      </c>
      <c r="V496" t="str">
        <f>TEXT(biosales[[#This Row],[Order_Date]],"yyyy-mm")</f>
        <v>2023-06</v>
      </c>
    </row>
    <row r="497" spans="1:22" x14ac:dyDescent="0.2">
      <c r="A497" t="s">
        <v>3450</v>
      </c>
      <c r="B497">
        <v>100495</v>
      </c>
      <c r="C497" t="s">
        <v>3451</v>
      </c>
      <c r="D497" t="s">
        <v>3452</v>
      </c>
      <c r="E497" t="s">
        <v>3453</v>
      </c>
      <c r="F497" t="s">
        <v>58</v>
      </c>
      <c r="G497">
        <v>40359</v>
      </c>
      <c r="H497" s="1">
        <v>45254</v>
      </c>
      <c r="I497" s="1">
        <v>45256</v>
      </c>
      <c r="J497">
        <v>2</v>
      </c>
      <c r="K497">
        <v>2023</v>
      </c>
      <c r="L497">
        <v>11</v>
      </c>
      <c r="M497">
        <v>24</v>
      </c>
      <c r="N497" t="s">
        <v>110</v>
      </c>
      <c r="O497" t="s">
        <v>50</v>
      </c>
      <c r="P497" t="s">
        <v>3454</v>
      </c>
      <c r="Q497" t="s">
        <v>3455</v>
      </c>
      <c r="R497">
        <v>9941974727</v>
      </c>
      <c r="S497" t="s">
        <v>3456</v>
      </c>
      <c r="T497" t="str">
        <f>IF(biosales[[#This Row],[Ship_Delay_Days]]&gt;3,"Delayed","On-Time")</f>
        <v>On-Time</v>
      </c>
      <c r="U497" t="str">
        <f>TEXT(biosales[[#This Row],[Order_Date]],"mmm")</f>
        <v>Nov</v>
      </c>
      <c r="V497" t="str">
        <f>TEXT(biosales[[#This Row],[Order_Date]],"yyyy-mm")</f>
        <v>2023-11</v>
      </c>
    </row>
    <row r="498" spans="1:22" x14ac:dyDescent="0.2">
      <c r="A498" t="s">
        <v>3457</v>
      </c>
      <c r="B498">
        <v>100496</v>
      </c>
      <c r="C498" t="s">
        <v>3458</v>
      </c>
      <c r="D498" t="s">
        <v>3459</v>
      </c>
      <c r="E498" t="s">
        <v>3460</v>
      </c>
      <c r="F498" t="s">
        <v>22</v>
      </c>
      <c r="G498">
        <v>16050.14</v>
      </c>
      <c r="H498" s="1">
        <v>45634</v>
      </c>
      <c r="I498" s="1">
        <v>45636</v>
      </c>
      <c r="J498">
        <v>2</v>
      </c>
      <c r="K498">
        <v>2024</v>
      </c>
      <c r="L498">
        <v>12</v>
      </c>
      <c r="M498">
        <v>8</v>
      </c>
      <c r="N498" t="s">
        <v>23</v>
      </c>
      <c r="O498" t="s">
        <v>24</v>
      </c>
      <c r="P498" t="s">
        <v>3461</v>
      </c>
      <c r="Q498" t="s">
        <v>3462</v>
      </c>
      <c r="R498">
        <v>7652516212</v>
      </c>
      <c r="S498" t="s">
        <v>3463</v>
      </c>
      <c r="T498" t="str">
        <f>IF(biosales[[#This Row],[Ship_Delay_Days]]&gt;3,"Delayed","On-Time")</f>
        <v>On-Time</v>
      </c>
      <c r="U498" t="str">
        <f>TEXT(biosales[[#This Row],[Order_Date]],"mmm")</f>
        <v>Dec</v>
      </c>
      <c r="V498" t="str">
        <f>TEXT(biosales[[#This Row],[Order_Date]],"yyyy-mm")</f>
        <v>2024-12</v>
      </c>
    </row>
    <row r="499" spans="1:22" x14ac:dyDescent="0.2">
      <c r="A499" t="s">
        <v>3464</v>
      </c>
      <c r="B499">
        <v>100497</v>
      </c>
      <c r="C499" t="s">
        <v>3465</v>
      </c>
      <c r="D499" t="s">
        <v>3466</v>
      </c>
      <c r="E499" t="s">
        <v>3467</v>
      </c>
      <c r="F499" t="s">
        <v>58</v>
      </c>
      <c r="G499">
        <v>30611.34</v>
      </c>
      <c r="H499" s="1">
        <v>45501</v>
      </c>
      <c r="I499" s="1">
        <v>45504</v>
      </c>
      <c r="J499">
        <v>3</v>
      </c>
      <c r="K499">
        <v>2024</v>
      </c>
      <c r="L499">
        <v>7</v>
      </c>
      <c r="M499">
        <v>28</v>
      </c>
      <c r="N499" t="s">
        <v>41</v>
      </c>
      <c r="O499" t="s">
        <v>24</v>
      </c>
      <c r="P499" t="s">
        <v>3468</v>
      </c>
      <c r="Q499" t="s">
        <v>3469</v>
      </c>
      <c r="R499">
        <v>7022505058</v>
      </c>
      <c r="S499" t="s">
        <v>3470</v>
      </c>
      <c r="T499" t="str">
        <f>IF(biosales[[#This Row],[Ship_Delay_Days]]&gt;3,"Delayed","On-Time")</f>
        <v>On-Time</v>
      </c>
      <c r="U499" t="str">
        <f>TEXT(biosales[[#This Row],[Order_Date]],"mmm")</f>
        <v>Jul</v>
      </c>
      <c r="V499" t="str">
        <f>TEXT(biosales[[#This Row],[Order_Date]],"yyyy-mm")</f>
        <v>2024-07</v>
      </c>
    </row>
    <row r="500" spans="1:22" x14ac:dyDescent="0.2">
      <c r="A500" t="s">
        <v>3471</v>
      </c>
      <c r="B500">
        <v>100498</v>
      </c>
      <c r="C500" t="s">
        <v>3472</v>
      </c>
      <c r="D500" t="s">
        <v>3473</v>
      </c>
      <c r="E500" t="s">
        <v>3474</v>
      </c>
      <c r="F500" t="s">
        <v>32</v>
      </c>
      <c r="G500">
        <v>20981.119999999999</v>
      </c>
      <c r="H500" s="1">
        <v>45196</v>
      </c>
      <c r="I500" s="1">
        <v>45196</v>
      </c>
      <c r="J500">
        <v>0</v>
      </c>
      <c r="K500">
        <v>2023</v>
      </c>
      <c r="L500">
        <v>9</v>
      </c>
      <c r="M500">
        <v>27</v>
      </c>
      <c r="N500" t="s">
        <v>41</v>
      </c>
      <c r="O500" t="s">
        <v>24</v>
      </c>
      <c r="P500" t="s">
        <v>3475</v>
      </c>
      <c r="Q500" t="s">
        <v>3476</v>
      </c>
      <c r="R500">
        <v>9894516302</v>
      </c>
      <c r="S500" t="s">
        <v>3477</v>
      </c>
      <c r="T500" t="str">
        <f>IF(biosales[[#This Row],[Ship_Delay_Days]]&gt;3,"Delayed","On-Time")</f>
        <v>On-Time</v>
      </c>
      <c r="U500" t="str">
        <f>TEXT(biosales[[#This Row],[Order_Date]],"mmm")</f>
        <v>Sep</v>
      </c>
      <c r="V500" t="str">
        <f>TEXT(biosales[[#This Row],[Order_Date]],"yyyy-mm")</f>
        <v>2023-09</v>
      </c>
    </row>
    <row r="501" spans="1:22" x14ac:dyDescent="0.2">
      <c r="A501" t="s">
        <v>3478</v>
      </c>
      <c r="B501">
        <v>100499</v>
      </c>
      <c r="C501" t="s">
        <v>3479</v>
      </c>
      <c r="D501" t="s">
        <v>3480</v>
      </c>
      <c r="E501" t="s">
        <v>3481</v>
      </c>
      <c r="F501" t="s">
        <v>32</v>
      </c>
      <c r="G501">
        <v>35064.19</v>
      </c>
      <c r="H501" s="1">
        <v>45197</v>
      </c>
      <c r="I501" s="1">
        <v>45198</v>
      </c>
      <c r="J501">
        <v>1</v>
      </c>
      <c r="K501">
        <v>2023</v>
      </c>
      <c r="L501">
        <v>9</v>
      </c>
      <c r="M501">
        <v>28</v>
      </c>
      <c r="N501" t="s">
        <v>41</v>
      </c>
      <c r="O501" t="s">
        <v>24</v>
      </c>
      <c r="P501" t="s">
        <v>3482</v>
      </c>
      <c r="Q501" t="s">
        <v>3483</v>
      </c>
      <c r="R501">
        <v>1568172385</v>
      </c>
      <c r="S501" t="s">
        <v>3484</v>
      </c>
      <c r="T501" t="str">
        <f>IF(biosales[[#This Row],[Ship_Delay_Days]]&gt;3,"Delayed","On-Time")</f>
        <v>On-Time</v>
      </c>
      <c r="U501" t="str">
        <f>TEXT(biosales[[#This Row],[Order_Date]],"mmm")</f>
        <v>Sep</v>
      </c>
      <c r="V501" t="str">
        <f>TEXT(biosales[[#This Row],[Order_Date]],"yyyy-mm")</f>
        <v>2023-09</v>
      </c>
    </row>
    <row r="502" spans="1:22" x14ac:dyDescent="0.2">
      <c r="A502" t="s">
        <v>3485</v>
      </c>
      <c r="B502">
        <v>100500</v>
      </c>
      <c r="C502" t="s">
        <v>3486</v>
      </c>
      <c r="D502" t="s">
        <v>3487</v>
      </c>
      <c r="E502" t="s">
        <v>3488</v>
      </c>
      <c r="F502" t="s">
        <v>58</v>
      </c>
      <c r="G502">
        <v>19087.669999999998</v>
      </c>
      <c r="H502" s="1">
        <v>45278</v>
      </c>
      <c r="I502" s="1">
        <v>45281</v>
      </c>
      <c r="J502">
        <v>3</v>
      </c>
      <c r="K502">
        <v>2023</v>
      </c>
      <c r="L502">
        <v>12</v>
      </c>
      <c r="M502">
        <v>18</v>
      </c>
      <c r="N502" t="s">
        <v>33</v>
      </c>
      <c r="O502" t="s">
        <v>42</v>
      </c>
      <c r="P502" t="s">
        <v>3489</v>
      </c>
      <c r="Q502" t="s">
        <v>3490</v>
      </c>
      <c r="R502">
        <v>1142884854</v>
      </c>
      <c r="S502" t="s">
        <v>3491</v>
      </c>
      <c r="T502" t="str">
        <f>IF(biosales[[#This Row],[Ship_Delay_Days]]&gt;3,"Delayed","On-Time")</f>
        <v>On-Time</v>
      </c>
      <c r="U502" t="str">
        <f>TEXT(biosales[[#This Row],[Order_Date]],"mmm")</f>
        <v>Dec</v>
      </c>
      <c r="V502" t="str">
        <f>TEXT(biosales[[#This Row],[Order_Date]],"yyyy-mm")</f>
        <v>2023-12</v>
      </c>
    </row>
    <row r="503" spans="1:22" x14ac:dyDescent="0.2">
      <c r="A503" t="s">
        <v>3492</v>
      </c>
      <c r="B503">
        <v>100501</v>
      </c>
      <c r="C503" t="s">
        <v>3493</v>
      </c>
      <c r="D503" t="s">
        <v>3494</v>
      </c>
      <c r="E503" t="s">
        <v>3495</v>
      </c>
      <c r="F503" t="s">
        <v>22</v>
      </c>
      <c r="G503">
        <v>39468.129999999997</v>
      </c>
      <c r="H503" s="1">
        <v>45476</v>
      </c>
      <c r="I503" s="1">
        <v>45483</v>
      </c>
      <c r="J503">
        <v>7</v>
      </c>
      <c r="K503">
        <v>2024</v>
      </c>
      <c r="L503">
        <v>7</v>
      </c>
      <c r="M503">
        <v>3</v>
      </c>
      <c r="N503" t="s">
        <v>33</v>
      </c>
      <c r="O503" t="s">
        <v>24</v>
      </c>
      <c r="P503" t="s">
        <v>3496</v>
      </c>
      <c r="Q503" t="s">
        <v>3497</v>
      </c>
      <c r="R503">
        <v>8187827839</v>
      </c>
      <c r="S503" t="s">
        <v>3498</v>
      </c>
      <c r="T503" t="str">
        <f>IF(biosales[[#This Row],[Ship_Delay_Days]]&gt;3,"Delayed","On-Time")</f>
        <v>Delayed</v>
      </c>
      <c r="U503" t="str">
        <f>TEXT(biosales[[#This Row],[Order_Date]],"mmm")</f>
        <v>Jul</v>
      </c>
      <c r="V503" t="str">
        <f>TEXT(biosales[[#This Row],[Order_Date]],"yyyy-mm")</f>
        <v>2024-07</v>
      </c>
    </row>
    <row r="504" spans="1:22" x14ac:dyDescent="0.2">
      <c r="A504" t="s">
        <v>3499</v>
      </c>
      <c r="B504">
        <v>100502</v>
      </c>
      <c r="C504" t="s">
        <v>3500</v>
      </c>
      <c r="D504" t="s">
        <v>3501</v>
      </c>
      <c r="E504" t="s">
        <v>3502</v>
      </c>
      <c r="F504" t="s">
        <v>58</v>
      </c>
      <c r="G504">
        <v>26130.86</v>
      </c>
      <c r="H504" s="1">
        <v>45199</v>
      </c>
      <c r="I504" s="1">
        <v>45208</v>
      </c>
      <c r="J504">
        <v>9</v>
      </c>
      <c r="K504">
        <v>2023</v>
      </c>
      <c r="L504">
        <v>9</v>
      </c>
      <c r="M504">
        <v>30</v>
      </c>
      <c r="N504" t="s">
        <v>23</v>
      </c>
      <c r="O504" t="s">
        <v>50</v>
      </c>
      <c r="P504" t="s">
        <v>3503</v>
      </c>
      <c r="Q504" t="s">
        <v>3504</v>
      </c>
      <c r="R504">
        <v>4954339475</v>
      </c>
      <c r="S504" t="s">
        <v>3505</v>
      </c>
      <c r="T504" t="str">
        <f>IF(biosales[[#This Row],[Ship_Delay_Days]]&gt;3,"Delayed","On-Time")</f>
        <v>Delayed</v>
      </c>
      <c r="U504" t="str">
        <f>TEXT(biosales[[#This Row],[Order_Date]],"mmm")</f>
        <v>Sep</v>
      </c>
      <c r="V504" t="str">
        <f>TEXT(biosales[[#This Row],[Order_Date]],"yyyy-mm")</f>
        <v>2023-09</v>
      </c>
    </row>
    <row r="505" spans="1:22" x14ac:dyDescent="0.2">
      <c r="A505" t="s">
        <v>3506</v>
      </c>
      <c r="B505">
        <v>100503</v>
      </c>
      <c r="C505" t="s">
        <v>3507</v>
      </c>
      <c r="D505" t="s">
        <v>3508</v>
      </c>
      <c r="E505" t="s">
        <v>3509</v>
      </c>
      <c r="F505" t="s">
        <v>22</v>
      </c>
      <c r="G505">
        <v>28137.35</v>
      </c>
      <c r="H505" s="1">
        <v>45543</v>
      </c>
      <c r="I505" s="1">
        <v>45547</v>
      </c>
      <c r="J505">
        <v>4</v>
      </c>
      <c r="K505">
        <v>2024</v>
      </c>
      <c r="L505">
        <v>9</v>
      </c>
      <c r="M505">
        <v>8</v>
      </c>
      <c r="N505" t="s">
        <v>33</v>
      </c>
      <c r="O505" t="s">
        <v>24</v>
      </c>
      <c r="P505" t="s">
        <v>3510</v>
      </c>
      <c r="Q505" t="s">
        <v>3511</v>
      </c>
      <c r="R505">
        <v>8826410145</v>
      </c>
      <c r="S505" t="s">
        <v>3512</v>
      </c>
      <c r="T505" t="str">
        <f>IF(biosales[[#This Row],[Ship_Delay_Days]]&gt;3,"Delayed","On-Time")</f>
        <v>Delayed</v>
      </c>
      <c r="U505" t="str">
        <f>TEXT(biosales[[#This Row],[Order_Date]],"mmm")</f>
        <v>Sep</v>
      </c>
      <c r="V505" t="str">
        <f>TEXT(biosales[[#This Row],[Order_Date]],"yyyy-mm")</f>
        <v>2024-09</v>
      </c>
    </row>
    <row r="506" spans="1:22" x14ac:dyDescent="0.2">
      <c r="A506" t="s">
        <v>3513</v>
      </c>
      <c r="B506">
        <v>100504</v>
      </c>
      <c r="C506" t="s">
        <v>3514</v>
      </c>
      <c r="D506" t="s">
        <v>3515</v>
      </c>
      <c r="E506" t="s">
        <v>3516</v>
      </c>
      <c r="F506" t="s">
        <v>32</v>
      </c>
      <c r="G506">
        <v>12866.56</v>
      </c>
      <c r="H506" s="1">
        <v>45348</v>
      </c>
      <c r="I506" s="1">
        <v>45348</v>
      </c>
      <c r="J506">
        <v>0</v>
      </c>
      <c r="K506">
        <v>2024</v>
      </c>
      <c r="L506">
        <v>2</v>
      </c>
      <c r="M506">
        <v>26</v>
      </c>
      <c r="N506" t="s">
        <v>41</v>
      </c>
      <c r="O506" t="s">
        <v>24</v>
      </c>
      <c r="P506" t="s">
        <v>3517</v>
      </c>
      <c r="Q506" t="s">
        <v>3518</v>
      </c>
      <c r="R506">
        <v>4086870811</v>
      </c>
      <c r="S506" t="s">
        <v>3519</v>
      </c>
      <c r="T506" t="str">
        <f>IF(biosales[[#This Row],[Ship_Delay_Days]]&gt;3,"Delayed","On-Time")</f>
        <v>On-Time</v>
      </c>
      <c r="U506" t="str">
        <f>TEXT(biosales[[#This Row],[Order_Date]],"mmm")</f>
        <v>Feb</v>
      </c>
      <c r="V506" t="str">
        <f>TEXT(biosales[[#This Row],[Order_Date]],"yyyy-mm")</f>
        <v>2024-02</v>
      </c>
    </row>
    <row r="507" spans="1:22" x14ac:dyDescent="0.2">
      <c r="A507" t="s">
        <v>3520</v>
      </c>
      <c r="B507">
        <v>100505</v>
      </c>
      <c r="C507" t="s">
        <v>1031</v>
      </c>
      <c r="D507" t="s">
        <v>3521</v>
      </c>
      <c r="E507" t="s">
        <v>3522</v>
      </c>
      <c r="F507" t="s">
        <v>58</v>
      </c>
      <c r="G507">
        <v>12399.2</v>
      </c>
      <c r="H507" s="1">
        <v>45031</v>
      </c>
      <c r="I507" s="1">
        <v>45037</v>
      </c>
      <c r="J507">
        <v>6</v>
      </c>
      <c r="K507">
        <v>2023</v>
      </c>
      <c r="L507">
        <v>4</v>
      </c>
      <c r="M507">
        <v>15</v>
      </c>
      <c r="N507" t="s">
        <v>67</v>
      </c>
      <c r="O507" t="s">
        <v>42</v>
      </c>
      <c r="P507" t="s">
        <v>3523</v>
      </c>
      <c r="Q507" t="s">
        <v>3524</v>
      </c>
      <c r="R507">
        <v>1348597687</v>
      </c>
      <c r="S507" t="s">
        <v>3525</v>
      </c>
      <c r="T507" t="str">
        <f>IF(biosales[[#This Row],[Ship_Delay_Days]]&gt;3,"Delayed","On-Time")</f>
        <v>Delayed</v>
      </c>
      <c r="U507" t="str">
        <f>TEXT(biosales[[#This Row],[Order_Date]],"mmm")</f>
        <v>Apr</v>
      </c>
      <c r="V507" t="str">
        <f>TEXT(biosales[[#This Row],[Order_Date]],"yyyy-mm")</f>
        <v>2023-04</v>
      </c>
    </row>
    <row r="508" spans="1:22" x14ac:dyDescent="0.2">
      <c r="A508" t="s">
        <v>3526</v>
      </c>
      <c r="B508">
        <v>100506</v>
      </c>
      <c r="C508" t="s">
        <v>3527</v>
      </c>
      <c r="D508" t="s">
        <v>3528</v>
      </c>
      <c r="E508" t="s">
        <v>3529</v>
      </c>
      <c r="F508" t="s">
        <v>32</v>
      </c>
      <c r="G508">
        <v>25935.81</v>
      </c>
      <c r="H508" s="1">
        <v>45620</v>
      </c>
      <c r="I508" s="1">
        <v>45620</v>
      </c>
      <c r="J508">
        <v>0</v>
      </c>
      <c r="K508">
        <v>2024</v>
      </c>
      <c r="L508">
        <v>11</v>
      </c>
      <c r="M508">
        <v>24</v>
      </c>
      <c r="N508" t="s">
        <v>110</v>
      </c>
      <c r="O508" t="s">
        <v>50</v>
      </c>
      <c r="P508" t="s">
        <v>3530</v>
      </c>
      <c r="Q508" t="s">
        <v>3531</v>
      </c>
      <c r="R508">
        <v>5337533426</v>
      </c>
      <c r="S508" t="s">
        <v>3532</v>
      </c>
      <c r="T508" t="str">
        <f>IF(biosales[[#This Row],[Ship_Delay_Days]]&gt;3,"Delayed","On-Time")</f>
        <v>On-Time</v>
      </c>
      <c r="U508" t="str">
        <f>TEXT(biosales[[#This Row],[Order_Date]],"mmm")</f>
        <v>Nov</v>
      </c>
      <c r="V508" t="str">
        <f>TEXT(biosales[[#This Row],[Order_Date]],"yyyy-mm")</f>
        <v>2024-11</v>
      </c>
    </row>
    <row r="509" spans="1:22" x14ac:dyDescent="0.2">
      <c r="A509" t="s">
        <v>3533</v>
      </c>
      <c r="B509">
        <v>100507</v>
      </c>
      <c r="C509" t="s">
        <v>3534</v>
      </c>
      <c r="D509" t="s">
        <v>3535</v>
      </c>
      <c r="E509" t="s">
        <v>3536</v>
      </c>
      <c r="F509" t="s">
        <v>58</v>
      </c>
      <c r="G509">
        <v>49357.9</v>
      </c>
      <c r="H509" s="1">
        <v>45634</v>
      </c>
      <c r="I509" s="1">
        <v>45636</v>
      </c>
      <c r="J509">
        <v>2</v>
      </c>
      <c r="K509">
        <v>2024</v>
      </c>
      <c r="L509">
        <v>12</v>
      </c>
      <c r="M509">
        <v>8</v>
      </c>
      <c r="N509" t="s">
        <v>33</v>
      </c>
      <c r="O509" t="s">
        <v>50</v>
      </c>
      <c r="P509" t="s">
        <v>3537</v>
      </c>
      <c r="Q509" t="s">
        <v>3538</v>
      </c>
      <c r="R509">
        <v>4683065907</v>
      </c>
      <c r="S509" t="s">
        <v>3539</v>
      </c>
      <c r="T509" t="str">
        <f>IF(biosales[[#This Row],[Ship_Delay_Days]]&gt;3,"Delayed","On-Time")</f>
        <v>On-Time</v>
      </c>
      <c r="U509" t="str">
        <f>TEXT(biosales[[#This Row],[Order_Date]],"mmm")</f>
        <v>Dec</v>
      </c>
      <c r="V509" t="str">
        <f>TEXT(biosales[[#This Row],[Order_Date]],"yyyy-mm")</f>
        <v>2024-12</v>
      </c>
    </row>
    <row r="510" spans="1:22" x14ac:dyDescent="0.2">
      <c r="A510" t="s">
        <v>3540</v>
      </c>
      <c r="B510">
        <v>100508</v>
      </c>
      <c r="C510" t="s">
        <v>3541</v>
      </c>
      <c r="D510" t="s">
        <v>3542</v>
      </c>
      <c r="E510" t="s">
        <v>3543</v>
      </c>
      <c r="F510" t="s">
        <v>32</v>
      </c>
      <c r="G510">
        <v>47748.07</v>
      </c>
      <c r="H510" s="1">
        <v>45289</v>
      </c>
      <c r="I510" s="1">
        <v>45293</v>
      </c>
      <c r="J510">
        <v>4</v>
      </c>
      <c r="K510">
        <v>2023</v>
      </c>
      <c r="L510">
        <v>12</v>
      </c>
      <c r="M510">
        <v>29</v>
      </c>
      <c r="N510" t="s">
        <v>67</v>
      </c>
      <c r="O510" t="s">
        <v>24</v>
      </c>
      <c r="P510" t="s">
        <v>3544</v>
      </c>
      <c r="Q510" t="s">
        <v>3545</v>
      </c>
      <c r="R510">
        <v>9592502693</v>
      </c>
      <c r="S510" t="s">
        <v>3546</v>
      </c>
      <c r="T510" t="str">
        <f>IF(biosales[[#This Row],[Ship_Delay_Days]]&gt;3,"Delayed","On-Time")</f>
        <v>Delayed</v>
      </c>
      <c r="U510" t="str">
        <f>TEXT(biosales[[#This Row],[Order_Date]],"mmm")</f>
        <v>Dec</v>
      </c>
      <c r="V510" t="str">
        <f>TEXT(biosales[[#This Row],[Order_Date]],"yyyy-mm")</f>
        <v>2023-12</v>
      </c>
    </row>
    <row r="511" spans="1:22" x14ac:dyDescent="0.2">
      <c r="A511" t="s">
        <v>3547</v>
      </c>
      <c r="B511">
        <v>100509</v>
      </c>
      <c r="C511" t="s">
        <v>3548</v>
      </c>
      <c r="D511" t="s">
        <v>3549</v>
      </c>
      <c r="E511" t="s">
        <v>3550</v>
      </c>
      <c r="F511" t="s">
        <v>66</v>
      </c>
      <c r="G511">
        <v>4341.1400000000003</v>
      </c>
      <c r="H511" s="1">
        <v>44991</v>
      </c>
      <c r="I511" s="1">
        <v>44996</v>
      </c>
      <c r="J511">
        <v>5</v>
      </c>
      <c r="K511">
        <v>2023</v>
      </c>
      <c r="L511">
        <v>3</v>
      </c>
      <c r="M511">
        <v>6</v>
      </c>
      <c r="N511" t="s">
        <v>41</v>
      </c>
      <c r="O511" t="s">
        <v>42</v>
      </c>
      <c r="P511" t="s">
        <v>3551</v>
      </c>
      <c r="Q511" t="s">
        <v>3552</v>
      </c>
      <c r="R511">
        <v>9853753528</v>
      </c>
      <c r="S511" t="s">
        <v>3553</v>
      </c>
      <c r="T511" t="str">
        <f>IF(biosales[[#This Row],[Ship_Delay_Days]]&gt;3,"Delayed","On-Time")</f>
        <v>Delayed</v>
      </c>
      <c r="U511" t="str">
        <f>TEXT(biosales[[#This Row],[Order_Date]],"mmm")</f>
        <v>Mar</v>
      </c>
      <c r="V511" t="str">
        <f>TEXT(biosales[[#This Row],[Order_Date]],"yyyy-mm")</f>
        <v>2023-03</v>
      </c>
    </row>
    <row r="512" spans="1:22" x14ac:dyDescent="0.2">
      <c r="A512" t="s">
        <v>3554</v>
      </c>
      <c r="B512">
        <v>100510</v>
      </c>
      <c r="C512" t="s">
        <v>3555</v>
      </c>
      <c r="D512" t="s">
        <v>3556</v>
      </c>
      <c r="E512" t="s">
        <v>3557</v>
      </c>
      <c r="F512" t="s">
        <v>66</v>
      </c>
      <c r="G512">
        <v>17177.64</v>
      </c>
      <c r="H512" s="1">
        <v>45537</v>
      </c>
      <c r="I512" s="1">
        <v>45542</v>
      </c>
      <c r="J512">
        <v>5</v>
      </c>
      <c r="K512">
        <v>2024</v>
      </c>
      <c r="L512">
        <v>9</v>
      </c>
      <c r="M512">
        <v>2</v>
      </c>
      <c r="N512" t="s">
        <v>23</v>
      </c>
      <c r="O512" t="s">
        <v>42</v>
      </c>
      <c r="P512" t="s">
        <v>3558</v>
      </c>
      <c r="Q512" t="s">
        <v>3559</v>
      </c>
      <c r="R512">
        <v>2351320869</v>
      </c>
      <c r="S512" t="s">
        <v>3560</v>
      </c>
      <c r="T512" t="str">
        <f>IF(biosales[[#This Row],[Ship_Delay_Days]]&gt;3,"Delayed","On-Time")</f>
        <v>Delayed</v>
      </c>
      <c r="U512" t="str">
        <f>TEXT(biosales[[#This Row],[Order_Date]],"mmm")</f>
        <v>Sep</v>
      </c>
      <c r="V512" t="str">
        <f>TEXT(biosales[[#This Row],[Order_Date]],"yyyy-mm")</f>
        <v>2024-09</v>
      </c>
    </row>
    <row r="513" spans="1:22" x14ac:dyDescent="0.2">
      <c r="A513" t="s">
        <v>3561</v>
      </c>
      <c r="B513">
        <v>100511</v>
      </c>
      <c r="C513" t="s">
        <v>3562</v>
      </c>
      <c r="D513" t="s">
        <v>3563</v>
      </c>
      <c r="E513" t="s">
        <v>3564</v>
      </c>
      <c r="F513" t="s">
        <v>66</v>
      </c>
      <c r="G513">
        <v>14896.79</v>
      </c>
      <c r="H513" s="1">
        <v>45133</v>
      </c>
      <c r="I513" s="1">
        <v>45140</v>
      </c>
      <c r="J513">
        <v>7</v>
      </c>
      <c r="K513">
        <v>2023</v>
      </c>
      <c r="L513">
        <v>7</v>
      </c>
      <c r="M513">
        <v>26</v>
      </c>
      <c r="N513" t="s">
        <v>110</v>
      </c>
      <c r="O513" t="s">
        <v>50</v>
      </c>
      <c r="P513" t="s">
        <v>3565</v>
      </c>
      <c r="Q513" t="s">
        <v>3566</v>
      </c>
      <c r="R513">
        <v>6111564156</v>
      </c>
      <c r="S513" t="s">
        <v>3567</v>
      </c>
      <c r="T513" t="str">
        <f>IF(biosales[[#This Row],[Ship_Delay_Days]]&gt;3,"Delayed","On-Time")</f>
        <v>Delayed</v>
      </c>
      <c r="U513" t="str">
        <f>TEXT(biosales[[#This Row],[Order_Date]],"mmm")</f>
        <v>Jul</v>
      </c>
      <c r="V513" t="str">
        <f>TEXT(biosales[[#This Row],[Order_Date]],"yyyy-mm")</f>
        <v>2023-07</v>
      </c>
    </row>
    <row r="514" spans="1:22" x14ac:dyDescent="0.2">
      <c r="A514" t="s">
        <v>3568</v>
      </c>
      <c r="B514">
        <v>100512</v>
      </c>
      <c r="C514" t="s">
        <v>3569</v>
      </c>
      <c r="D514" t="s">
        <v>3570</v>
      </c>
      <c r="E514" t="s">
        <v>3571</v>
      </c>
      <c r="F514" t="s">
        <v>58</v>
      </c>
      <c r="G514">
        <v>37156.14</v>
      </c>
      <c r="H514" s="1">
        <v>45403</v>
      </c>
      <c r="I514" s="1">
        <v>45408</v>
      </c>
      <c r="J514">
        <v>5</v>
      </c>
      <c r="K514">
        <v>2024</v>
      </c>
      <c r="L514">
        <v>4</v>
      </c>
      <c r="M514">
        <v>21</v>
      </c>
      <c r="N514" t="s">
        <v>41</v>
      </c>
      <c r="O514" t="s">
        <v>50</v>
      </c>
      <c r="P514" t="s">
        <v>3572</v>
      </c>
      <c r="Q514" t="s">
        <v>3573</v>
      </c>
      <c r="R514">
        <v>5351784615</v>
      </c>
      <c r="S514" t="s">
        <v>3574</v>
      </c>
      <c r="T514" t="str">
        <f>IF(biosales[[#This Row],[Ship_Delay_Days]]&gt;3,"Delayed","On-Time")</f>
        <v>Delayed</v>
      </c>
      <c r="U514" t="str">
        <f>TEXT(biosales[[#This Row],[Order_Date]],"mmm")</f>
        <v>Apr</v>
      </c>
      <c r="V514" t="str">
        <f>TEXT(biosales[[#This Row],[Order_Date]],"yyyy-mm")</f>
        <v>2024-04</v>
      </c>
    </row>
    <row r="515" spans="1:22" x14ac:dyDescent="0.2">
      <c r="A515" t="s">
        <v>3575</v>
      </c>
      <c r="B515">
        <v>100513</v>
      </c>
      <c r="C515" t="s">
        <v>3576</v>
      </c>
      <c r="D515" t="s">
        <v>3577</v>
      </c>
      <c r="E515" t="s">
        <v>3578</v>
      </c>
      <c r="F515" t="s">
        <v>32</v>
      </c>
      <c r="G515">
        <v>40346.080000000002</v>
      </c>
      <c r="H515" s="1">
        <v>44991</v>
      </c>
      <c r="I515" s="1">
        <v>44994</v>
      </c>
      <c r="J515">
        <v>3</v>
      </c>
      <c r="K515">
        <v>2023</v>
      </c>
      <c r="L515">
        <v>3</v>
      </c>
      <c r="M515">
        <v>6</v>
      </c>
      <c r="N515" t="s">
        <v>41</v>
      </c>
      <c r="O515" t="s">
        <v>50</v>
      </c>
      <c r="P515" t="s">
        <v>3579</v>
      </c>
      <c r="Q515" t="s">
        <v>3580</v>
      </c>
      <c r="R515">
        <v>2220562246</v>
      </c>
      <c r="S515" t="s">
        <v>3581</v>
      </c>
      <c r="T515" t="str">
        <f>IF(biosales[[#This Row],[Ship_Delay_Days]]&gt;3,"Delayed","On-Time")</f>
        <v>On-Time</v>
      </c>
      <c r="U515" t="str">
        <f>TEXT(biosales[[#This Row],[Order_Date]],"mmm")</f>
        <v>Mar</v>
      </c>
      <c r="V515" t="str">
        <f>TEXT(biosales[[#This Row],[Order_Date]],"yyyy-mm")</f>
        <v>2023-03</v>
      </c>
    </row>
    <row r="516" spans="1:22" x14ac:dyDescent="0.2">
      <c r="A516" t="s">
        <v>3582</v>
      </c>
      <c r="B516">
        <v>100514</v>
      </c>
      <c r="C516" t="s">
        <v>3583</v>
      </c>
      <c r="D516" t="s">
        <v>3584</v>
      </c>
      <c r="E516" t="s">
        <v>3585</v>
      </c>
      <c r="F516" t="s">
        <v>22</v>
      </c>
      <c r="G516">
        <v>9210.76</v>
      </c>
      <c r="H516" s="1">
        <v>45088</v>
      </c>
      <c r="I516" s="1">
        <v>45091</v>
      </c>
      <c r="J516">
        <v>3</v>
      </c>
      <c r="K516">
        <v>2023</v>
      </c>
      <c r="L516">
        <v>6</v>
      </c>
      <c r="M516">
        <v>11</v>
      </c>
      <c r="N516" t="s">
        <v>67</v>
      </c>
      <c r="O516" t="s">
        <v>50</v>
      </c>
      <c r="P516" t="s">
        <v>3586</v>
      </c>
      <c r="Q516" t="s">
        <v>3587</v>
      </c>
      <c r="R516">
        <v>4564055179</v>
      </c>
      <c r="S516" t="s">
        <v>3588</v>
      </c>
      <c r="T516" t="str">
        <f>IF(biosales[[#This Row],[Ship_Delay_Days]]&gt;3,"Delayed","On-Time")</f>
        <v>On-Time</v>
      </c>
      <c r="U516" t="str">
        <f>TEXT(biosales[[#This Row],[Order_Date]],"mmm")</f>
        <v>Jun</v>
      </c>
      <c r="V516" t="str">
        <f>TEXT(biosales[[#This Row],[Order_Date]],"yyyy-mm")</f>
        <v>2023-06</v>
      </c>
    </row>
    <row r="517" spans="1:22" x14ac:dyDescent="0.2">
      <c r="A517" t="s">
        <v>3589</v>
      </c>
      <c r="B517">
        <v>100515</v>
      </c>
      <c r="C517" t="s">
        <v>3590</v>
      </c>
      <c r="D517" t="s">
        <v>3591</v>
      </c>
      <c r="E517" t="s">
        <v>3592</v>
      </c>
      <c r="F517" t="s">
        <v>32</v>
      </c>
      <c r="G517">
        <v>5284.88</v>
      </c>
      <c r="H517" s="1">
        <v>45266</v>
      </c>
      <c r="I517" s="1">
        <v>45266</v>
      </c>
      <c r="J517">
        <v>0</v>
      </c>
      <c r="K517">
        <v>2023</v>
      </c>
      <c r="L517">
        <v>12</v>
      </c>
      <c r="M517">
        <v>6</v>
      </c>
      <c r="N517" t="s">
        <v>67</v>
      </c>
      <c r="O517" t="s">
        <v>42</v>
      </c>
      <c r="P517" t="s">
        <v>3593</v>
      </c>
      <c r="Q517" t="s">
        <v>3594</v>
      </c>
      <c r="R517">
        <v>1798698592</v>
      </c>
      <c r="S517" t="s">
        <v>3595</v>
      </c>
      <c r="T517" t="str">
        <f>IF(biosales[[#This Row],[Ship_Delay_Days]]&gt;3,"Delayed","On-Time")</f>
        <v>On-Time</v>
      </c>
      <c r="U517" t="str">
        <f>TEXT(biosales[[#This Row],[Order_Date]],"mmm")</f>
        <v>Dec</v>
      </c>
      <c r="V517" t="str">
        <f>TEXT(biosales[[#This Row],[Order_Date]],"yyyy-mm")</f>
        <v>2023-12</v>
      </c>
    </row>
    <row r="518" spans="1:22" x14ac:dyDescent="0.2">
      <c r="A518" t="s">
        <v>3596</v>
      </c>
      <c r="B518">
        <v>100516</v>
      </c>
      <c r="C518" t="s">
        <v>3597</v>
      </c>
      <c r="D518" t="s">
        <v>3598</v>
      </c>
      <c r="E518" t="s">
        <v>3599</v>
      </c>
      <c r="F518" t="s">
        <v>22</v>
      </c>
      <c r="G518">
        <v>18264.03</v>
      </c>
      <c r="H518" s="1">
        <v>45461</v>
      </c>
      <c r="I518" s="1">
        <v>45470</v>
      </c>
      <c r="J518">
        <v>9</v>
      </c>
      <c r="K518">
        <v>2024</v>
      </c>
      <c r="L518">
        <v>6</v>
      </c>
      <c r="M518">
        <v>18</v>
      </c>
      <c r="N518" t="s">
        <v>110</v>
      </c>
      <c r="O518" t="s">
        <v>42</v>
      </c>
      <c r="P518" t="s">
        <v>3600</v>
      </c>
      <c r="Q518" t="s">
        <v>3601</v>
      </c>
      <c r="R518">
        <v>4663290934</v>
      </c>
      <c r="S518" t="s">
        <v>1500</v>
      </c>
      <c r="T518" t="str">
        <f>IF(biosales[[#This Row],[Ship_Delay_Days]]&gt;3,"Delayed","On-Time")</f>
        <v>Delayed</v>
      </c>
      <c r="U518" t="str">
        <f>TEXT(biosales[[#This Row],[Order_Date]],"mmm")</f>
        <v>Jun</v>
      </c>
      <c r="V518" t="str">
        <f>TEXT(biosales[[#This Row],[Order_Date]],"yyyy-mm")</f>
        <v>2024-06</v>
      </c>
    </row>
    <row r="519" spans="1:22" x14ac:dyDescent="0.2">
      <c r="A519" t="s">
        <v>3602</v>
      </c>
      <c r="B519">
        <v>100517</v>
      </c>
      <c r="C519" t="s">
        <v>3603</v>
      </c>
      <c r="D519" t="s">
        <v>3604</v>
      </c>
      <c r="E519" t="s">
        <v>3605</v>
      </c>
      <c r="F519" t="s">
        <v>22</v>
      </c>
      <c r="G519">
        <v>25898.94</v>
      </c>
      <c r="H519" s="1">
        <v>45145</v>
      </c>
      <c r="I519" s="1">
        <v>45153</v>
      </c>
      <c r="J519">
        <v>8</v>
      </c>
      <c r="K519">
        <v>2023</v>
      </c>
      <c r="L519">
        <v>8</v>
      </c>
      <c r="M519">
        <v>7</v>
      </c>
      <c r="N519" t="s">
        <v>67</v>
      </c>
      <c r="O519" t="s">
        <v>42</v>
      </c>
      <c r="P519" t="s">
        <v>3606</v>
      </c>
      <c r="Q519" t="s">
        <v>3607</v>
      </c>
      <c r="R519">
        <v>2471417497</v>
      </c>
      <c r="S519" t="s">
        <v>3608</v>
      </c>
      <c r="T519" t="str">
        <f>IF(biosales[[#This Row],[Ship_Delay_Days]]&gt;3,"Delayed","On-Time")</f>
        <v>Delayed</v>
      </c>
      <c r="U519" t="str">
        <f>TEXT(biosales[[#This Row],[Order_Date]],"mmm")</f>
        <v>Aug</v>
      </c>
      <c r="V519" t="str">
        <f>TEXT(biosales[[#This Row],[Order_Date]],"yyyy-mm")</f>
        <v>2023-08</v>
      </c>
    </row>
    <row r="520" spans="1:22" x14ac:dyDescent="0.2">
      <c r="A520" t="s">
        <v>3609</v>
      </c>
      <c r="B520">
        <v>100518</v>
      </c>
      <c r="C520" t="s">
        <v>3610</v>
      </c>
      <c r="D520" t="s">
        <v>3611</v>
      </c>
      <c r="E520" t="s">
        <v>3612</v>
      </c>
      <c r="F520" t="s">
        <v>58</v>
      </c>
      <c r="G520">
        <v>45964.72</v>
      </c>
      <c r="H520" s="1">
        <v>45505</v>
      </c>
      <c r="I520" s="1">
        <v>45511</v>
      </c>
      <c r="J520">
        <v>6</v>
      </c>
      <c r="K520">
        <v>2024</v>
      </c>
      <c r="L520">
        <v>8</v>
      </c>
      <c r="M520">
        <v>1</v>
      </c>
      <c r="N520" t="s">
        <v>33</v>
      </c>
      <c r="O520" t="s">
        <v>42</v>
      </c>
      <c r="P520" t="s">
        <v>3613</v>
      </c>
      <c r="Q520" t="s">
        <v>3614</v>
      </c>
      <c r="R520">
        <v>9263830570</v>
      </c>
      <c r="S520" t="s">
        <v>3615</v>
      </c>
      <c r="T520" t="str">
        <f>IF(biosales[[#This Row],[Ship_Delay_Days]]&gt;3,"Delayed","On-Time")</f>
        <v>Delayed</v>
      </c>
      <c r="U520" t="str">
        <f>TEXT(biosales[[#This Row],[Order_Date]],"mmm")</f>
        <v>Aug</v>
      </c>
      <c r="V520" t="str">
        <f>TEXT(biosales[[#This Row],[Order_Date]],"yyyy-mm")</f>
        <v>2024-08</v>
      </c>
    </row>
    <row r="521" spans="1:22" x14ac:dyDescent="0.2">
      <c r="A521" t="s">
        <v>3616</v>
      </c>
      <c r="B521">
        <v>100519</v>
      </c>
      <c r="C521" t="s">
        <v>3617</v>
      </c>
      <c r="D521" t="s">
        <v>3618</v>
      </c>
      <c r="E521" t="s">
        <v>3619</v>
      </c>
      <c r="F521" t="s">
        <v>66</v>
      </c>
      <c r="G521">
        <v>32146.62</v>
      </c>
      <c r="H521" s="1">
        <v>45543</v>
      </c>
      <c r="I521" s="1">
        <v>45543</v>
      </c>
      <c r="J521">
        <v>0</v>
      </c>
      <c r="K521">
        <v>2024</v>
      </c>
      <c r="L521">
        <v>9</v>
      </c>
      <c r="M521">
        <v>8</v>
      </c>
      <c r="N521" t="s">
        <v>41</v>
      </c>
      <c r="O521" t="s">
        <v>42</v>
      </c>
      <c r="P521" t="s">
        <v>3620</v>
      </c>
      <c r="Q521" t="s">
        <v>3621</v>
      </c>
      <c r="R521">
        <v>8253385885</v>
      </c>
      <c r="S521" t="s">
        <v>3622</v>
      </c>
      <c r="T521" t="str">
        <f>IF(biosales[[#This Row],[Ship_Delay_Days]]&gt;3,"Delayed","On-Time")</f>
        <v>On-Time</v>
      </c>
      <c r="U521" t="str">
        <f>TEXT(biosales[[#This Row],[Order_Date]],"mmm")</f>
        <v>Sep</v>
      </c>
      <c r="V521" t="str">
        <f>TEXT(biosales[[#This Row],[Order_Date]],"yyyy-mm")</f>
        <v>2024-09</v>
      </c>
    </row>
    <row r="522" spans="1:22" x14ac:dyDescent="0.2">
      <c r="A522" t="s">
        <v>3623</v>
      </c>
      <c r="B522">
        <v>100520</v>
      </c>
      <c r="C522" t="s">
        <v>3624</v>
      </c>
      <c r="D522" t="s">
        <v>228</v>
      </c>
      <c r="E522" t="s">
        <v>3625</v>
      </c>
      <c r="F522" t="s">
        <v>22</v>
      </c>
      <c r="G522">
        <v>32496.959999999999</v>
      </c>
      <c r="H522" s="1">
        <v>45135</v>
      </c>
      <c r="I522" s="1">
        <v>45135</v>
      </c>
      <c r="J522">
        <v>0</v>
      </c>
      <c r="K522">
        <v>2023</v>
      </c>
      <c r="L522">
        <v>7</v>
      </c>
      <c r="M522">
        <v>28</v>
      </c>
      <c r="N522" t="s">
        <v>110</v>
      </c>
      <c r="O522" t="s">
        <v>24</v>
      </c>
      <c r="P522" t="s">
        <v>3626</v>
      </c>
      <c r="Q522" t="s">
        <v>3627</v>
      </c>
      <c r="R522">
        <v>3259507231</v>
      </c>
      <c r="S522" t="s">
        <v>3628</v>
      </c>
      <c r="T522" t="str">
        <f>IF(biosales[[#This Row],[Ship_Delay_Days]]&gt;3,"Delayed","On-Time")</f>
        <v>On-Time</v>
      </c>
      <c r="U522" t="str">
        <f>TEXT(biosales[[#This Row],[Order_Date]],"mmm")</f>
        <v>Jul</v>
      </c>
      <c r="V522" t="str">
        <f>TEXT(biosales[[#This Row],[Order_Date]],"yyyy-mm")</f>
        <v>2023-07</v>
      </c>
    </row>
    <row r="523" spans="1:22" x14ac:dyDescent="0.2">
      <c r="A523" t="s">
        <v>3629</v>
      </c>
      <c r="B523">
        <v>100521</v>
      </c>
      <c r="C523" t="s">
        <v>3630</v>
      </c>
      <c r="D523" t="s">
        <v>3631</v>
      </c>
      <c r="E523" t="s">
        <v>3632</v>
      </c>
      <c r="F523" t="s">
        <v>32</v>
      </c>
      <c r="G523">
        <v>9827.77</v>
      </c>
      <c r="H523" s="1">
        <v>45500</v>
      </c>
      <c r="I523" s="1">
        <v>45500</v>
      </c>
      <c r="J523">
        <v>0</v>
      </c>
      <c r="K523">
        <v>2024</v>
      </c>
      <c r="L523">
        <v>7</v>
      </c>
      <c r="M523">
        <v>27</v>
      </c>
      <c r="N523" t="s">
        <v>41</v>
      </c>
      <c r="O523" t="s">
        <v>24</v>
      </c>
      <c r="P523" t="s">
        <v>3633</v>
      </c>
      <c r="Q523" t="s">
        <v>3634</v>
      </c>
      <c r="R523">
        <v>2472871694</v>
      </c>
      <c r="S523" t="s">
        <v>3635</v>
      </c>
      <c r="T523" t="str">
        <f>IF(biosales[[#This Row],[Ship_Delay_Days]]&gt;3,"Delayed","On-Time")</f>
        <v>On-Time</v>
      </c>
      <c r="U523" t="str">
        <f>TEXT(biosales[[#This Row],[Order_Date]],"mmm")</f>
        <v>Jul</v>
      </c>
      <c r="V523" t="str">
        <f>TEXT(biosales[[#This Row],[Order_Date]],"yyyy-mm")</f>
        <v>2024-07</v>
      </c>
    </row>
    <row r="524" spans="1:22" x14ac:dyDescent="0.2">
      <c r="A524" t="s">
        <v>3636</v>
      </c>
      <c r="B524">
        <v>100522</v>
      </c>
      <c r="C524" t="s">
        <v>3637</v>
      </c>
      <c r="D524" t="s">
        <v>3638</v>
      </c>
      <c r="E524" t="s">
        <v>3639</v>
      </c>
      <c r="F524" t="s">
        <v>32</v>
      </c>
      <c r="G524">
        <v>36539.07</v>
      </c>
      <c r="H524" s="1">
        <v>45141</v>
      </c>
      <c r="I524" s="1">
        <v>45146</v>
      </c>
      <c r="J524">
        <v>5</v>
      </c>
      <c r="K524">
        <v>2023</v>
      </c>
      <c r="L524">
        <v>8</v>
      </c>
      <c r="M524">
        <v>3</v>
      </c>
      <c r="N524" t="s">
        <v>33</v>
      </c>
      <c r="O524" t="s">
        <v>50</v>
      </c>
      <c r="P524" t="s">
        <v>3640</v>
      </c>
      <c r="Q524" t="s">
        <v>3641</v>
      </c>
      <c r="R524">
        <v>2661324453</v>
      </c>
      <c r="S524" t="s">
        <v>3642</v>
      </c>
      <c r="T524" t="str">
        <f>IF(biosales[[#This Row],[Ship_Delay_Days]]&gt;3,"Delayed","On-Time")</f>
        <v>Delayed</v>
      </c>
      <c r="U524" t="str">
        <f>TEXT(biosales[[#This Row],[Order_Date]],"mmm")</f>
        <v>Aug</v>
      </c>
      <c r="V524" t="str">
        <f>TEXT(biosales[[#This Row],[Order_Date]],"yyyy-mm")</f>
        <v>2023-08</v>
      </c>
    </row>
    <row r="525" spans="1:22" x14ac:dyDescent="0.2">
      <c r="A525" t="s">
        <v>3643</v>
      </c>
      <c r="B525">
        <v>100523</v>
      </c>
      <c r="C525" t="s">
        <v>3644</v>
      </c>
      <c r="D525" t="s">
        <v>3645</v>
      </c>
      <c r="E525" t="s">
        <v>3646</v>
      </c>
      <c r="F525" t="s">
        <v>58</v>
      </c>
      <c r="G525">
        <v>45630.49</v>
      </c>
      <c r="H525" s="1">
        <v>45355</v>
      </c>
      <c r="I525" s="1">
        <v>45362</v>
      </c>
      <c r="J525">
        <v>7</v>
      </c>
      <c r="K525">
        <v>2024</v>
      </c>
      <c r="L525">
        <v>3</v>
      </c>
      <c r="M525">
        <v>4</v>
      </c>
      <c r="N525" t="s">
        <v>33</v>
      </c>
      <c r="O525" t="s">
        <v>24</v>
      </c>
      <c r="P525" t="s">
        <v>3647</v>
      </c>
      <c r="Q525" t="s">
        <v>3648</v>
      </c>
      <c r="R525">
        <v>2054631931</v>
      </c>
      <c r="S525" t="s">
        <v>3649</v>
      </c>
      <c r="T525" t="str">
        <f>IF(biosales[[#This Row],[Ship_Delay_Days]]&gt;3,"Delayed","On-Time")</f>
        <v>Delayed</v>
      </c>
      <c r="U525" t="str">
        <f>TEXT(biosales[[#This Row],[Order_Date]],"mmm")</f>
        <v>Mar</v>
      </c>
      <c r="V525" t="str">
        <f>TEXT(biosales[[#This Row],[Order_Date]],"yyyy-mm")</f>
        <v>2024-03</v>
      </c>
    </row>
    <row r="526" spans="1:22" x14ac:dyDescent="0.2">
      <c r="A526" t="s">
        <v>3650</v>
      </c>
      <c r="B526">
        <v>100524</v>
      </c>
      <c r="C526" t="s">
        <v>3651</v>
      </c>
      <c r="D526" t="s">
        <v>3652</v>
      </c>
      <c r="E526" t="s">
        <v>3653</v>
      </c>
      <c r="F526" t="s">
        <v>32</v>
      </c>
      <c r="G526">
        <v>29496.65</v>
      </c>
      <c r="H526" s="1">
        <v>45575</v>
      </c>
      <c r="I526" s="1">
        <v>45578</v>
      </c>
      <c r="J526">
        <v>3</v>
      </c>
      <c r="K526">
        <v>2024</v>
      </c>
      <c r="L526">
        <v>10</v>
      </c>
      <c r="M526">
        <v>10</v>
      </c>
      <c r="N526" t="s">
        <v>23</v>
      </c>
      <c r="O526" t="s">
        <v>24</v>
      </c>
      <c r="P526" t="s">
        <v>3654</v>
      </c>
      <c r="Q526" t="s">
        <v>3655</v>
      </c>
      <c r="R526">
        <v>3347960980</v>
      </c>
      <c r="S526" t="s">
        <v>3656</v>
      </c>
      <c r="T526" t="str">
        <f>IF(biosales[[#This Row],[Ship_Delay_Days]]&gt;3,"Delayed","On-Time")</f>
        <v>On-Time</v>
      </c>
      <c r="U526" t="str">
        <f>TEXT(biosales[[#This Row],[Order_Date]],"mmm")</f>
        <v>Oct</v>
      </c>
      <c r="V526" t="str">
        <f>TEXT(biosales[[#This Row],[Order_Date]],"yyyy-mm")</f>
        <v>2024-10</v>
      </c>
    </row>
    <row r="527" spans="1:22" x14ac:dyDescent="0.2">
      <c r="A527" t="s">
        <v>3657</v>
      </c>
      <c r="B527">
        <v>100525</v>
      </c>
      <c r="C527" t="s">
        <v>3658</v>
      </c>
      <c r="D527" t="s">
        <v>3659</v>
      </c>
      <c r="E527" t="s">
        <v>3660</v>
      </c>
      <c r="F527" t="s">
        <v>32</v>
      </c>
      <c r="G527">
        <v>9145.24</v>
      </c>
      <c r="H527" s="1">
        <v>45621</v>
      </c>
      <c r="I527" s="1">
        <v>45628</v>
      </c>
      <c r="J527">
        <v>7</v>
      </c>
      <c r="K527">
        <v>2024</v>
      </c>
      <c r="L527">
        <v>11</v>
      </c>
      <c r="M527">
        <v>25</v>
      </c>
      <c r="N527" t="s">
        <v>110</v>
      </c>
      <c r="O527" t="s">
        <v>50</v>
      </c>
      <c r="P527" t="s">
        <v>3661</v>
      </c>
      <c r="Q527" t="s">
        <v>3269</v>
      </c>
      <c r="R527">
        <v>6159388688</v>
      </c>
      <c r="S527" t="s">
        <v>3662</v>
      </c>
      <c r="T527" t="str">
        <f>IF(biosales[[#This Row],[Ship_Delay_Days]]&gt;3,"Delayed","On-Time")</f>
        <v>Delayed</v>
      </c>
      <c r="U527" t="str">
        <f>TEXT(biosales[[#This Row],[Order_Date]],"mmm")</f>
        <v>Nov</v>
      </c>
      <c r="V527" t="str">
        <f>TEXT(biosales[[#This Row],[Order_Date]],"yyyy-mm")</f>
        <v>2024-11</v>
      </c>
    </row>
    <row r="528" spans="1:22" x14ac:dyDescent="0.2">
      <c r="A528" t="s">
        <v>3663</v>
      </c>
      <c r="B528">
        <v>100526</v>
      </c>
      <c r="C528" t="s">
        <v>3664</v>
      </c>
      <c r="D528" t="s">
        <v>3665</v>
      </c>
      <c r="E528" t="s">
        <v>3666</v>
      </c>
      <c r="F528" t="s">
        <v>66</v>
      </c>
      <c r="G528">
        <v>25598.400000000001</v>
      </c>
      <c r="H528" s="1">
        <v>44940</v>
      </c>
      <c r="I528" s="1">
        <v>44940</v>
      </c>
      <c r="J528">
        <v>0</v>
      </c>
      <c r="K528">
        <v>2023</v>
      </c>
      <c r="L528">
        <v>1</v>
      </c>
      <c r="M528">
        <v>14</v>
      </c>
      <c r="N528" t="s">
        <v>23</v>
      </c>
      <c r="O528" t="s">
        <v>50</v>
      </c>
      <c r="P528" t="s">
        <v>3667</v>
      </c>
      <c r="Q528" t="s">
        <v>3668</v>
      </c>
      <c r="R528">
        <v>2104075854</v>
      </c>
      <c r="S528" t="s">
        <v>3669</v>
      </c>
      <c r="T528" t="str">
        <f>IF(biosales[[#This Row],[Ship_Delay_Days]]&gt;3,"Delayed","On-Time")</f>
        <v>On-Time</v>
      </c>
      <c r="U528" t="str">
        <f>TEXT(biosales[[#This Row],[Order_Date]],"mmm")</f>
        <v>Jan</v>
      </c>
      <c r="V528" t="str">
        <f>TEXT(biosales[[#This Row],[Order_Date]],"yyyy-mm")</f>
        <v>2023-01</v>
      </c>
    </row>
    <row r="529" spans="1:22" x14ac:dyDescent="0.2">
      <c r="A529" t="s">
        <v>3670</v>
      </c>
      <c r="B529">
        <v>100527</v>
      </c>
      <c r="C529" t="s">
        <v>3671</v>
      </c>
      <c r="D529" t="s">
        <v>3672</v>
      </c>
      <c r="E529" t="s">
        <v>3673</v>
      </c>
      <c r="F529" t="s">
        <v>58</v>
      </c>
      <c r="G529">
        <v>21764.74</v>
      </c>
      <c r="H529" s="1">
        <v>45173</v>
      </c>
      <c r="I529" s="1">
        <v>45175</v>
      </c>
      <c r="J529">
        <v>2</v>
      </c>
      <c r="K529">
        <v>2023</v>
      </c>
      <c r="L529">
        <v>9</v>
      </c>
      <c r="M529">
        <v>4</v>
      </c>
      <c r="N529" t="s">
        <v>23</v>
      </c>
      <c r="O529" t="s">
        <v>24</v>
      </c>
      <c r="P529" t="s">
        <v>3674</v>
      </c>
      <c r="Q529" t="s">
        <v>3675</v>
      </c>
      <c r="R529">
        <v>8857149407</v>
      </c>
      <c r="S529" t="s">
        <v>3676</v>
      </c>
      <c r="T529" t="str">
        <f>IF(biosales[[#This Row],[Ship_Delay_Days]]&gt;3,"Delayed","On-Time")</f>
        <v>On-Time</v>
      </c>
      <c r="U529" t="str">
        <f>TEXT(biosales[[#This Row],[Order_Date]],"mmm")</f>
        <v>Sep</v>
      </c>
      <c r="V529" t="str">
        <f>TEXT(biosales[[#This Row],[Order_Date]],"yyyy-mm")</f>
        <v>2023-09</v>
      </c>
    </row>
    <row r="530" spans="1:22" x14ac:dyDescent="0.2">
      <c r="A530" t="s">
        <v>3677</v>
      </c>
      <c r="B530">
        <v>100528</v>
      </c>
      <c r="C530" t="s">
        <v>3678</v>
      </c>
      <c r="D530" t="s">
        <v>3679</v>
      </c>
      <c r="E530" t="s">
        <v>3680</v>
      </c>
      <c r="F530" t="s">
        <v>58</v>
      </c>
      <c r="G530">
        <v>38346.550000000003</v>
      </c>
      <c r="H530" s="1">
        <v>45057</v>
      </c>
      <c r="I530" s="1">
        <v>45058</v>
      </c>
      <c r="J530">
        <v>1</v>
      </c>
      <c r="K530">
        <v>2023</v>
      </c>
      <c r="L530">
        <v>5</v>
      </c>
      <c r="M530">
        <v>11</v>
      </c>
      <c r="N530" t="s">
        <v>33</v>
      </c>
      <c r="O530" t="s">
        <v>50</v>
      </c>
      <c r="P530" t="s">
        <v>3681</v>
      </c>
      <c r="Q530" t="s">
        <v>3682</v>
      </c>
      <c r="R530">
        <v>3582924917</v>
      </c>
      <c r="S530" t="s">
        <v>3683</v>
      </c>
      <c r="T530" t="str">
        <f>IF(biosales[[#This Row],[Ship_Delay_Days]]&gt;3,"Delayed","On-Time")</f>
        <v>On-Time</v>
      </c>
      <c r="U530" t="str">
        <f>TEXT(biosales[[#This Row],[Order_Date]],"mmm")</f>
        <v>May</v>
      </c>
      <c r="V530" t="str">
        <f>TEXT(biosales[[#This Row],[Order_Date]],"yyyy-mm")</f>
        <v>2023-05</v>
      </c>
    </row>
    <row r="531" spans="1:22" x14ac:dyDescent="0.2">
      <c r="A531" t="s">
        <v>3684</v>
      </c>
      <c r="B531">
        <v>100529</v>
      </c>
      <c r="C531" t="s">
        <v>3685</v>
      </c>
      <c r="D531" t="s">
        <v>3686</v>
      </c>
      <c r="E531" t="s">
        <v>3687</v>
      </c>
      <c r="F531" t="s">
        <v>22</v>
      </c>
      <c r="G531">
        <v>20357.61</v>
      </c>
      <c r="H531" s="1">
        <v>44972</v>
      </c>
      <c r="I531" s="1">
        <v>44975</v>
      </c>
      <c r="J531">
        <v>3</v>
      </c>
      <c r="K531">
        <v>2023</v>
      </c>
      <c r="L531">
        <v>2</v>
      </c>
      <c r="M531">
        <v>15</v>
      </c>
      <c r="N531" t="s">
        <v>41</v>
      </c>
      <c r="O531" t="s">
        <v>24</v>
      </c>
      <c r="P531" t="s">
        <v>670</v>
      </c>
      <c r="Q531" t="s">
        <v>3688</v>
      </c>
      <c r="R531">
        <v>8188728271</v>
      </c>
      <c r="S531" t="s">
        <v>3689</v>
      </c>
      <c r="T531" t="str">
        <f>IF(biosales[[#This Row],[Ship_Delay_Days]]&gt;3,"Delayed","On-Time")</f>
        <v>On-Time</v>
      </c>
      <c r="U531" t="str">
        <f>TEXT(biosales[[#This Row],[Order_Date]],"mmm")</f>
        <v>Feb</v>
      </c>
      <c r="V531" t="str">
        <f>TEXT(biosales[[#This Row],[Order_Date]],"yyyy-mm")</f>
        <v>2023-02</v>
      </c>
    </row>
    <row r="532" spans="1:22" x14ac:dyDescent="0.2">
      <c r="A532" t="s">
        <v>3690</v>
      </c>
      <c r="B532">
        <v>100530</v>
      </c>
      <c r="C532" t="s">
        <v>3691</v>
      </c>
      <c r="D532" t="s">
        <v>3692</v>
      </c>
      <c r="E532" t="s">
        <v>3693</v>
      </c>
      <c r="F532" t="s">
        <v>58</v>
      </c>
      <c r="G532">
        <v>31341.01</v>
      </c>
      <c r="H532" s="1">
        <v>45368</v>
      </c>
      <c r="I532" s="1">
        <v>45375</v>
      </c>
      <c r="J532">
        <v>7</v>
      </c>
      <c r="K532">
        <v>2024</v>
      </c>
      <c r="L532">
        <v>3</v>
      </c>
      <c r="M532">
        <v>17</v>
      </c>
      <c r="N532" t="s">
        <v>110</v>
      </c>
      <c r="O532" t="s">
        <v>50</v>
      </c>
      <c r="P532" t="s">
        <v>3694</v>
      </c>
      <c r="Q532" t="s">
        <v>664</v>
      </c>
      <c r="R532">
        <v>7856631629</v>
      </c>
      <c r="S532" t="s">
        <v>3695</v>
      </c>
      <c r="T532" t="str">
        <f>IF(biosales[[#This Row],[Ship_Delay_Days]]&gt;3,"Delayed","On-Time")</f>
        <v>Delayed</v>
      </c>
      <c r="U532" t="str">
        <f>TEXT(biosales[[#This Row],[Order_Date]],"mmm")</f>
        <v>Mar</v>
      </c>
      <c r="V532" t="str">
        <f>TEXT(biosales[[#This Row],[Order_Date]],"yyyy-mm")</f>
        <v>2024-03</v>
      </c>
    </row>
    <row r="533" spans="1:22" x14ac:dyDescent="0.2">
      <c r="A533" t="s">
        <v>3696</v>
      </c>
      <c r="B533">
        <v>100531</v>
      </c>
      <c r="C533" t="s">
        <v>3697</v>
      </c>
      <c r="D533" t="s">
        <v>3698</v>
      </c>
      <c r="E533" t="s">
        <v>3699</v>
      </c>
      <c r="F533" t="s">
        <v>58</v>
      </c>
      <c r="G533">
        <v>48396.29</v>
      </c>
      <c r="H533" s="1">
        <v>45087</v>
      </c>
      <c r="I533" s="1">
        <v>45096</v>
      </c>
      <c r="J533">
        <v>9</v>
      </c>
      <c r="K533">
        <v>2023</v>
      </c>
      <c r="L533">
        <v>6</v>
      </c>
      <c r="M533">
        <v>10</v>
      </c>
      <c r="N533" t="s">
        <v>33</v>
      </c>
      <c r="O533" t="s">
        <v>24</v>
      </c>
      <c r="P533" t="s">
        <v>3700</v>
      </c>
      <c r="Q533" t="s">
        <v>1555</v>
      </c>
      <c r="R533">
        <v>8755002475</v>
      </c>
      <c r="S533" t="s">
        <v>3701</v>
      </c>
      <c r="T533" t="str">
        <f>IF(biosales[[#This Row],[Ship_Delay_Days]]&gt;3,"Delayed","On-Time")</f>
        <v>Delayed</v>
      </c>
      <c r="U533" t="str">
        <f>TEXT(biosales[[#This Row],[Order_Date]],"mmm")</f>
        <v>Jun</v>
      </c>
      <c r="V533" t="str">
        <f>TEXT(biosales[[#This Row],[Order_Date]],"yyyy-mm")</f>
        <v>2023-06</v>
      </c>
    </row>
    <row r="534" spans="1:22" x14ac:dyDescent="0.2">
      <c r="A534" t="s">
        <v>3702</v>
      </c>
      <c r="B534">
        <v>100532</v>
      </c>
      <c r="C534" t="s">
        <v>3703</v>
      </c>
      <c r="D534" t="s">
        <v>3704</v>
      </c>
      <c r="E534" t="s">
        <v>3705</v>
      </c>
      <c r="F534" t="s">
        <v>66</v>
      </c>
      <c r="G534">
        <v>31296.25</v>
      </c>
      <c r="H534" s="1">
        <v>45487</v>
      </c>
      <c r="I534" s="1">
        <v>45496</v>
      </c>
      <c r="J534">
        <v>9</v>
      </c>
      <c r="K534">
        <v>2024</v>
      </c>
      <c r="L534">
        <v>7</v>
      </c>
      <c r="M534">
        <v>14</v>
      </c>
      <c r="N534" t="s">
        <v>33</v>
      </c>
      <c r="O534" t="s">
        <v>24</v>
      </c>
      <c r="P534" t="s">
        <v>3706</v>
      </c>
      <c r="Q534" t="s">
        <v>3707</v>
      </c>
      <c r="R534">
        <v>9492369352</v>
      </c>
      <c r="S534" t="s">
        <v>3708</v>
      </c>
      <c r="T534" t="str">
        <f>IF(biosales[[#This Row],[Ship_Delay_Days]]&gt;3,"Delayed","On-Time")</f>
        <v>Delayed</v>
      </c>
      <c r="U534" t="str">
        <f>TEXT(biosales[[#This Row],[Order_Date]],"mmm")</f>
        <v>Jul</v>
      </c>
      <c r="V534" t="str">
        <f>TEXT(biosales[[#This Row],[Order_Date]],"yyyy-mm")</f>
        <v>2024-07</v>
      </c>
    </row>
    <row r="535" spans="1:22" x14ac:dyDescent="0.2">
      <c r="A535" t="s">
        <v>3709</v>
      </c>
      <c r="B535">
        <v>100533</v>
      </c>
      <c r="C535" t="s">
        <v>3710</v>
      </c>
      <c r="D535" t="s">
        <v>3711</v>
      </c>
      <c r="E535" t="s">
        <v>3712</v>
      </c>
      <c r="F535" t="s">
        <v>58</v>
      </c>
      <c r="G535">
        <v>8504.08</v>
      </c>
      <c r="H535" s="1">
        <v>45005</v>
      </c>
      <c r="I535" s="1">
        <v>45011</v>
      </c>
      <c r="J535">
        <v>6</v>
      </c>
      <c r="K535">
        <v>2023</v>
      </c>
      <c r="L535">
        <v>3</v>
      </c>
      <c r="M535">
        <v>20</v>
      </c>
      <c r="N535" t="s">
        <v>33</v>
      </c>
      <c r="O535" t="s">
        <v>24</v>
      </c>
      <c r="P535" t="s">
        <v>2043</v>
      </c>
      <c r="Q535" t="s">
        <v>3713</v>
      </c>
      <c r="R535">
        <v>8969531391</v>
      </c>
      <c r="S535" t="s">
        <v>3714</v>
      </c>
      <c r="T535" t="str">
        <f>IF(biosales[[#This Row],[Ship_Delay_Days]]&gt;3,"Delayed","On-Time")</f>
        <v>Delayed</v>
      </c>
      <c r="U535" t="str">
        <f>TEXT(biosales[[#This Row],[Order_Date]],"mmm")</f>
        <v>Mar</v>
      </c>
      <c r="V535" t="str">
        <f>TEXT(biosales[[#This Row],[Order_Date]],"yyyy-mm")</f>
        <v>2023-03</v>
      </c>
    </row>
    <row r="536" spans="1:22" x14ac:dyDescent="0.2">
      <c r="A536" t="s">
        <v>3715</v>
      </c>
      <c r="B536">
        <v>100534</v>
      </c>
      <c r="C536" t="s">
        <v>3716</v>
      </c>
      <c r="D536" t="s">
        <v>3717</v>
      </c>
      <c r="E536" t="s">
        <v>3718</v>
      </c>
      <c r="F536" t="s">
        <v>32</v>
      </c>
      <c r="G536">
        <v>25365.439999999999</v>
      </c>
      <c r="H536" s="1">
        <v>45004</v>
      </c>
      <c r="I536" s="1">
        <v>45006</v>
      </c>
      <c r="J536">
        <v>2</v>
      </c>
      <c r="K536">
        <v>2023</v>
      </c>
      <c r="L536">
        <v>3</v>
      </c>
      <c r="M536">
        <v>19</v>
      </c>
      <c r="N536" t="s">
        <v>67</v>
      </c>
      <c r="O536" t="s">
        <v>42</v>
      </c>
      <c r="P536" t="s">
        <v>3719</v>
      </c>
      <c r="Q536" t="s">
        <v>3720</v>
      </c>
      <c r="R536">
        <v>6694373236</v>
      </c>
      <c r="S536" t="s">
        <v>3721</v>
      </c>
      <c r="T536" t="str">
        <f>IF(biosales[[#This Row],[Ship_Delay_Days]]&gt;3,"Delayed","On-Time")</f>
        <v>On-Time</v>
      </c>
      <c r="U536" t="str">
        <f>TEXT(biosales[[#This Row],[Order_Date]],"mmm")</f>
        <v>Mar</v>
      </c>
      <c r="V536" t="str">
        <f>TEXT(biosales[[#This Row],[Order_Date]],"yyyy-mm")</f>
        <v>2023-03</v>
      </c>
    </row>
    <row r="537" spans="1:22" x14ac:dyDescent="0.2">
      <c r="A537" t="s">
        <v>3722</v>
      </c>
      <c r="B537">
        <v>100535</v>
      </c>
      <c r="C537" t="s">
        <v>3723</v>
      </c>
      <c r="D537" t="s">
        <v>3724</v>
      </c>
      <c r="E537" t="s">
        <v>3725</v>
      </c>
      <c r="F537" t="s">
        <v>58</v>
      </c>
      <c r="G537">
        <v>39063.120000000003</v>
      </c>
      <c r="H537" s="1">
        <v>44997</v>
      </c>
      <c r="I537" s="1">
        <v>44999</v>
      </c>
      <c r="J537">
        <v>2</v>
      </c>
      <c r="K537">
        <v>2023</v>
      </c>
      <c r="L537">
        <v>3</v>
      </c>
      <c r="M537">
        <v>12</v>
      </c>
      <c r="N537" t="s">
        <v>41</v>
      </c>
      <c r="O537" t="s">
        <v>50</v>
      </c>
      <c r="P537" t="s">
        <v>3726</v>
      </c>
      <c r="Q537" t="s">
        <v>3727</v>
      </c>
      <c r="R537">
        <v>4034841622</v>
      </c>
      <c r="S537" t="s">
        <v>3728</v>
      </c>
      <c r="T537" t="str">
        <f>IF(biosales[[#This Row],[Ship_Delay_Days]]&gt;3,"Delayed","On-Time")</f>
        <v>On-Time</v>
      </c>
      <c r="U537" t="str">
        <f>TEXT(biosales[[#This Row],[Order_Date]],"mmm")</f>
        <v>Mar</v>
      </c>
      <c r="V537" t="str">
        <f>TEXT(biosales[[#This Row],[Order_Date]],"yyyy-mm")</f>
        <v>2023-03</v>
      </c>
    </row>
    <row r="538" spans="1:22" x14ac:dyDescent="0.2">
      <c r="A538" t="s">
        <v>3729</v>
      </c>
      <c r="B538">
        <v>100536</v>
      </c>
      <c r="C538" t="s">
        <v>3730</v>
      </c>
      <c r="D538" t="s">
        <v>3731</v>
      </c>
      <c r="E538" t="s">
        <v>3732</v>
      </c>
      <c r="F538" t="s">
        <v>66</v>
      </c>
      <c r="G538">
        <v>3033.37</v>
      </c>
      <c r="H538" s="1">
        <v>44935</v>
      </c>
      <c r="I538" s="1">
        <v>44937</v>
      </c>
      <c r="J538">
        <v>2</v>
      </c>
      <c r="K538">
        <v>2023</v>
      </c>
      <c r="L538">
        <v>1</v>
      </c>
      <c r="M538">
        <v>9</v>
      </c>
      <c r="N538" t="s">
        <v>23</v>
      </c>
      <c r="O538" t="s">
        <v>42</v>
      </c>
      <c r="P538" t="s">
        <v>3733</v>
      </c>
      <c r="Q538" t="s">
        <v>3734</v>
      </c>
      <c r="R538">
        <v>6433482742</v>
      </c>
      <c r="S538" t="s">
        <v>3312</v>
      </c>
      <c r="T538" t="str">
        <f>IF(biosales[[#This Row],[Ship_Delay_Days]]&gt;3,"Delayed","On-Time")</f>
        <v>On-Time</v>
      </c>
      <c r="U538" t="str">
        <f>TEXT(biosales[[#This Row],[Order_Date]],"mmm")</f>
        <v>Jan</v>
      </c>
      <c r="V538" t="str">
        <f>TEXT(biosales[[#This Row],[Order_Date]],"yyyy-mm")</f>
        <v>2023-01</v>
      </c>
    </row>
    <row r="539" spans="1:22" x14ac:dyDescent="0.2">
      <c r="A539" t="s">
        <v>3735</v>
      </c>
      <c r="B539">
        <v>100537</v>
      </c>
      <c r="C539" t="s">
        <v>3736</v>
      </c>
      <c r="D539" t="s">
        <v>3737</v>
      </c>
      <c r="E539" t="s">
        <v>3738</v>
      </c>
      <c r="F539" t="s">
        <v>66</v>
      </c>
      <c r="G539">
        <v>41260.44</v>
      </c>
      <c r="H539" s="1">
        <v>45578</v>
      </c>
      <c r="I539" s="1">
        <v>45583</v>
      </c>
      <c r="J539">
        <v>5</v>
      </c>
      <c r="K539">
        <v>2024</v>
      </c>
      <c r="L539">
        <v>10</v>
      </c>
      <c r="M539">
        <v>13</v>
      </c>
      <c r="N539" t="s">
        <v>23</v>
      </c>
      <c r="O539" t="s">
        <v>24</v>
      </c>
      <c r="P539" t="s">
        <v>3739</v>
      </c>
      <c r="Q539" t="s">
        <v>1871</v>
      </c>
      <c r="R539">
        <v>3424150795</v>
      </c>
      <c r="S539" t="s">
        <v>3740</v>
      </c>
      <c r="T539" t="str">
        <f>IF(biosales[[#This Row],[Ship_Delay_Days]]&gt;3,"Delayed","On-Time")</f>
        <v>Delayed</v>
      </c>
      <c r="U539" t="str">
        <f>TEXT(biosales[[#This Row],[Order_Date]],"mmm")</f>
        <v>Oct</v>
      </c>
      <c r="V539" t="str">
        <f>TEXT(biosales[[#This Row],[Order_Date]],"yyyy-mm")</f>
        <v>2024-10</v>
      </c>
    </row>
    <row r="540" spans="1:22" x14ac:dyDescent="0.2">
      <c r="A540" t="s">
        <v>3741</v>
      </c>
      <c r="B540">
        <v>100538</v>
      </c>
      <c r="C540" t="s">
        <v>3742</v>
      </c>
      <c r="D540" t="s">
        <v>3743</v>
      </c>
      <c r="E540" t="s">
        <v>3744</v>
      </c>
      <c r="F540" t="s">
        <v>22</v>
      </c>
      <c r="G540">
        <v>36653.93</v>
      </c>
      <c r="H540" s="1">
        <v>45011</v>
      </c>
      <c r="I540" s="1">
        <v>45016</v>
      </c>
      <c r="J540">
        <v>5</v>
      </c>
      <c r="K540">
        <v>2023</v>
      </c>
      <c r="L540">
        <v>3</v>
      </c>
      <c r="M540">
        <v>26</v>
      </c>
      <c r="N540" t="s">
        <v>33</v>
      </c>
      <c r="O540" t="s">
        <v>42</v>
      </c>
      <c r="P540" t="s">
        <v>3745</v>
      </c>
      <c r="Q540" t="s">
        <v>3746</v>
      </c>
      <c r="R540">
        <v>4097239881</v>
      </c>
      <c r="S540" t="s">
        <v>3747</v>
      </c>
      <c r="T540" t="str">
        <f>IF(biosales[[#This Row],[Ship_Delay_Days]]&gt;3,"Delayed","On-Time")</f>
        <v>Delayed</v>
      </c>
      <c r="U540" t="str">
        <f>TEXT(biosales[[#This Row],[Order_Date]],"mmm")</f>
        <v>Mar</v>
      </c>
      <c r="V540" t="str">
        <f>TEXT(biosales[[#This Row],[Order_Date]],"yyyy-mm")</f>
        <v>2023-03</v>
      </c>
    </row>
    <row r="541" spans="1:22" x14ac:dyDescent="0.2">
      <c r="A541" t="s">
        <v>3748</v>
      </c>
      <c r="B541">
        <v>100539</v>
      </c>
      <c r="C541" t="s">
        <v>3749</v>
      </c>
      <c r="D541" t="s">
        <v>3750</v>
      </c>
      <c r="E541" t="s">
        <v>3751</v>
      </c>
      <c r="F541" t="s">
        <v>66</v>
      </c>
      <c r="G541">
        <v>24999.51</v>
      </c>
      <c r="H541" s="1">
        <v>45318</v>
      </c>
      <c r="I541" s="1">
        <v>45320</v>
      </c>
      <c r="J541">
        <v>2</v>
      </c>
      <c r="K541">
        <v>2024</v>
      </c>
      <c r="L541">
        <v>1</v>
      </c>
      <c r="M541">
        <v>27</v>
      </c>
      <c r="N541" t="s">
        <v>23</v>
      </c>
      <c r="O541" t="s">
        <v>50</v>
      </c>
      <c r="P541" t="s">
        <v>3752</v>
      </c>
      <c r="Q541" t="s">
        <v>3753</v>
      </c>
      <c r="R541">
        <v>4458197715</v>
      </c>
      <c r="S541" t="s">
        <v>3754</v>
      </c>
      <c r="T541" t="str">
        <f>IF(biosales[[#This Row],[Ship_Delay_Days]]&gt;3,"Delayed","On-Time")</f>
        <v>On-Time</v>
      </c>
      <c r="U541" t="str">
        <f>TEXT(biosales[[#This Row],[Order_Date]],"mmm")</f>
        <v>Jan</v>
      </c>
      <c r="V541" t="str">
        <f>TEXT(biosales[[#This Row],[Order_Date]],"yyyy-mm")</f>
        <v>2024-01</v>
      </c>
    </row>
    <row r="542" spans="1:22" x14ac:dyDescent="0.2">
      <c r="A542" t="s">
        <v>3755</v>
      </c>
      <c r="B542">
        <v>100540</v>
      </c>
      <c r="C542" t="s">
        <v>3756</v>
      </c>
      <c r="D542" t="s">
        <v>3757</v>
      </c>
      <c r="E542" t="s">
        <v>3758</v>
      </c>
      <c r="F542" t="s">
        <v>22</v>
      </c>
      <c r="G542">
        <v>42944.05</v>
      </c>
      <c r="H542" s="1">
        <v>44934</v>
      </c>
      <c r="I542" s="1">
        <v>44937</v>
      </c>
      <c r="J542">
        <v>3</v>
      </c>
      <c r="K542">
        <v>2023</v>
      </c>
      <c r="L542">
        <v>1</v>
      </c>
      <c r="M542">
        <v>8</v>
      </c>
      <c r="N542" t="s">
        <v>110</v>
      </c>
      <c r="O542" t="s">
        <v>24</v>
      </c>
      <c r="P542" t="s">
        <v>3759</v>
      </c>
      <c r="Q542" t="s">
        <v>3760</v>
      </c>
      <c r="R542">
        <v>9301603494</v>
      </c>
      <c r="S542" t="s">
        <v>3761</v>
      </c>
      <c r="T542" t="str">
        <f>IF(biosales[[#This Row],[Ship_Delay_Days]]&gt;3,"Delayed","On-Time")</f>
        <v>On-Time</v>
      </c>
      <c r="U542" t="str">
        <f>TEXT(biosales[[#This Row],[Order_Date]],"mmm")</f>
        <v>Jan</v>
      </c>
      <c r="V542" t="str">
        <f>TEXT(biosales[[#This Row],[Order_Date]],"yyyy-mm")</f>
        <v>2023-01</v>
      </c>
    </row>
    <row r="543" spans="1:22" x14ac:dyDescent="0.2">
      <c r="A543" t="s">
        <v>3762</v>
      </c>
      <c r="B543">
        <v>100541</v>
      </c>
      <c r="C543" t="s">
        <v>3763</v>
      </c>
      <c r="D543" t="s">
        <v>3764</v>
      </c>
      <c r="E543" t="s">
        <v>3765</v>
      </c>
      <c r="F543" t="s">
        <v>22</v>
      </c>
      <c r="G543">
        <v>24263.68</v>
      </c>
      <c r="H543" s="1">
        <v>45142</v>
      </c>
      <c r="I543" s="1">
        <v>45148</v>
      </c>
      <c r="J543">
        <v>6</v>
      </c>
      <c r="K543">
        <v>2023</v>
      </c>
      <c r="L543">
        <v>8</v>
      </c>
      <c r="M543">
        <v>4</v>
      </c>
      <c r="N543" t="s">
        <v>23</v>
      </c>
      <c r="O543" t="s">
        <v>42</v>
      </c>
      <c r="P543" t="s">
        <v>3766</v>
      </c>
      <c r="Q543" t="s">
        <v>3767</v>
      </c>
      <c r="R543">
        <v>9765744573</v>
      </c>
      <c r="S543" t="s">
        <v>3768</v>
      </c>
      <c r="T543" t="str">
        <f>IF(biosales[[#This Row],[Ship_Delay_Days]]&gt;3,"Delayed","On-Time")</f>
        <v>Delayed</v>
      </c>
      <c r="U543" t="str">
        <f>TEXT(biosales[[#This Row],[Order_Date]],"mmm")</f>
        <v>Aug</v>
      </c>
      <c r="V543" t="str">
        <f>TEXT(biosales[[#This Row],[Order_Date]],"yyyy-mm")</f>
        <v>2023-08</v>
      </c>
    </row>
    <row r="544" spans="1:22" x14ac:dyDescent="0.2">
      <c r="A544" t="s">
        <v>3769</v>
      </c>
      <c r="B544">
        <v>100542</v>
      </c>
      <c r="C544" t="s">
        <v>47</v>
      </c>
      <c r="D544" t="s">
        <v>3770</v>
      </c>
      <c r="E544" t="s">
        <v>3771</v>
      </c>
      <c r="F544" t="s">
        <v>32</v>
      </c>
      <c r="G544">
        <v>33965.040000000001</v>
      </c>
      <c r="H544" s="1">
        <v>45316</v>
      </c>
      <c r="I544" s="1">
        <v>45316</v>
      </c>
      <c r="J544">
        <v>0</v>
      </c>
      <c r="K544">
        <v>2024</v>
      </c>
      <c r="L544">
        <v>1</v>
      </c>
      <c r="M544">
        <v>25</v>
      </c>
      <c r="N544" t="s">
        <v>23</v>
      </c>
      <c r="O544" t="s">
        <v>42</v>
      </c>
      <c r="P544" t="s">
        <v>3772</v>
      </c>
      <c r="Q544" t="s">
        <v>3773</v>
      </c>
      <c r="R544">
        <v>7932877140</v>
      </c>
      <c r="S544" t="s">
        <v>3774</v>
      </c>
      <c r="T544" t="str">
        <f>IF(biosales[[#This Row],[Ship_Delay_Days]]&gt;3,"Delayed","On-Time")</f>
        <v>On-Time</v>
      </c>
      <c r="U544" t="str">
        <f>TEXT(biosales[[#This Row],[Order_Date]],"mmm")</f>
        <v>Jan</v>
      </c>
      <c r="V544" t="str">
        <f>TEXT(biosales[[#This Row],[Order_Date]],"yyyy-mm")</f>
        <v>2024-01</v>
      </c>
    </row>
    <row r="545" spans="1:22" x14ac:dyDescent="0.2">
      <c r="A545" t="s">
        <v>3775</v>
      </c>
      <c r="B545">
        <v>100543</v>
      </c>
      <c r="C545" t="s">
        <v>3776</v>
      </c>
      <c r="D545" t="s">
        <v>3777</v>
      </c>
      <c r="E545" t="s">
        <v>3778</v>
      </c>
      <c r="F545" t="s">
        <v>22</v>
      </c>
      <c r="G545">
        <v>39367.01</v>
      </c>
      <c r="H545" s="1">
        <v>45308</v>
      </c>
      <c r="I545" s="1">
        <v>45314</v>
      </c>
      <c r="J545">
        <v>6</v>
      </c>
      <c r="K545">
        <v>2024</v>
      </c>
      <c r="L545">
        <v>1</v>
      </c>
      <c r="M545">
        <v>17</v>
      </c>
      <c r="N545" t="s">
        <v>110</v>
      </c>
      <c r="O545" t="s">
        <v>42</v>
      </c>
      <c r="P545" t="s">
        <v>3779</v>
      </c>
      <c r="Q545" t="s">
        <v>3780</v>
      </c>
      <c r="R545">
        <v>6132306714</v>
      </c>
      <c r="S545" t="s">
        <v>3781</v>
      </c>
      <c r="T545" t="str">
        <f>IF(biosales[[#This Row],[Ship_Delay_Days]]&gt;3,"Delayed","On-Time")</f>
        <v>Delayed</v>
      </c>
      <c r="U545" t="str">
        <f>TEXT(biosales[[#This Row],[Order_Date]],"mmm")</f>
        <v>Jan</v>
      </c>
      <c r="V545" t="str">
        <f>TEXT(biosales[[#This Row],[Order_Date]],"yyyy-mm")</f>
        <v>2024-01</v>
      </c>
    </row>
    <row r="546" spans="1:22" x14ac:dyDescent="0.2">
      <c r="A546" t="s">
        <v>3782</v>
      </c>
      <c r="B546">
        <v>100544</v>
      </c>
      <c r="C546" t="s">
        <v>3783</v>
      </c>
      <c r="D546" t="s">
        <v>3784</v>
      </c>
      <c r="E546" t="s">
        <v>3785</v>
      </c>
      <c r="F546" t="s">
        <v>22</v>
      </c>
      <c r="G546">
        <v>29263.59</v>
      </c>
      <c r="H546" s="1">
        <v>45036</v>
      </c>
      <c r="I546" s="1">
        <v>45044</v>
      </c>
      <c r="J546">
        <v>8</v>
      </c>
      <c r="K546">
        <v>2023</v>
      </c>
      <c r="L546">
        <v>4</v>
      </c>
      <c r="M546">
        <v>20</v>
      </c>
      <c r="N546" t="s">
        <v>110</v>
      </c>
      <c r="O546" t="s">
        <v>24</v>
      </c>
      <c r="P546" t="s">
        <v>3786</v>
      </c>
      <c r="Q546" t="s">
        <v>3787</v>
      </c>
      <c r="R546">
        <v>7022862904</v>
      </c>
      <c r="S546" t="s">
        <v>3788</v>
      </c>
      <c r="T546" t="str">
        <f>IF(biosales[[#This Row],[Ship_Delay_Days]]&gt;3,"Delayed","On-Time")</f>
        <v>Delayed</v>
      </c>
      <c r="U546" t="str">
        <f>TEXT(biosales[[#This Row],[Order_Date]],"mmm")</f>
        <v>Apr</v>
      </c>
      <c r="V546" t="str">
        <f>TEXT(biosales[[#This Row],[Order_Date]],"yyyy-mm")</f>
        <v>2023-04</v>
      </c>
    </row>
    <row r="547" spans="1:22" x14ac:dyDescent="0.2">
      <c r="A547" t="s">
        <v>3789</v>
      </c>
      <c r="B547">
        <v>100545</v>
      </c>
      <c r="C547" t="s">
        <v>3790</v>
      </c>
      <c r="D547" t="s">
        <v>3791</v>
      </c>
      <c r="E547" t="s">
        <v>3792</v>
      </c>
      <c r="F547" t="s">
        <v>22</v>
      </c>
      <c r="G547">
        <v>22457.09</v>
      </c>
      <c r="H547" s="1">
        <v>45158</v>
      </c>
      <c r="I547" s="1">
        <v>45164</v>
      </c>
      <c r="J547">
        <v>6</v>
      </c>
      <c r="K547">
        <v>2023</v>
      </c>
      <c r="L547">
        <v>8</v>
      </c>
      <c r="M547">
        <v>20</v>
      </c>
      <c r="N547" t="s">
        <v>23</v>
      </c>
      <c r="O547" t="s">
        <v>42</v>
      </c>
      <c r="P547" t="s">
        <v>3793</v>
      </c>
      <c r="Q547" t="s">
        <v>3794</v>
      </c>
      <c r="R547">
        <v>1171465953</v>
      </c>
      <c r="S547" t="s">
        <v>3795</v>
      </c>
      <c r="T547" t="str">
        <f>IF(biosales[[#This Row],[Ship_Delay_Days]]&gt;3,"Delayed","On-Time")</f>
        <v>Delayed</v>
      </c>
      <c r="U547" t="str">
        <f>TEXT(biosales[[#This Row],[Order_Date]],"mmm")</f>
        <v>Aug</v>
      </c>
      <c r="V547" t="str">
        <f>TEXT(biosales[[#This Row],[Order_Date]],"yyyy-mm")</f>
        <v>2023-08</v>
      </c>
    </row>
    <row r="548" spans="1:22" x14ac:dyDescent="0.2">
      <c r="A548" t="s">
        <v>3796</v>
      </c>
      <c r="B548">
        <v>100546</v>
      </c>
      <c r="C548" t="s">
        <v>3797</v>
      </c>
      <c r="D548" t="s">
        <v>3798</v>
      </c>
      <c r="E548" t="s">
        <v>3799</v>
      </c>
      <c r="F548" t="s">
        <v>58</v>
      </c>
      <c r="G548">
        <v>17288.91</v>
      </c>
      <c r="H548" s="1">
        <v>45361</v>
      </c>
      <c r="I548" s="1">
        <v>45362</v>
      </c>
      <c r="J548">
        <v>1</v>
      </c>
      <c r="K548">
        <v>2024</v>
      </c>
      <c r="L548">
        <v>3</v>
      </c>
      <c r="M548">
        <v>10</v>
      </c>
      <c r="N548" t="s">
        <v>67</v>
      </c>
      <c r="O548" t="s">
        <v>42</v>
      </c>
      <c r="P548" t="s">
        <v>3800</v>
      </c>
      <c r="Q548" t="s">
        <v>3801</v>
      </c>
      <c r="R548">
        <v>4800221213</v>
      </c>
      <c r="S548" t="s">
        <v>3802</v>
      </c>
      <c r="T548" t="str">
        <f>IF(biosales[[#This Row],[Ship_Delay_Days]]&gt;3,"Delayed","On-Time")</f>
        <v>On-Time</v>
      </c>
      <c r="U548" t="str">
        <f>TEXT(biosales[[#This Row],[Order_Date]],"mmm")</f>
        <v>Mar</v>
      </c>
      <c r="V548" t="str">
        <f>TEXT(biosales[[#This Row],[Order_Date]],"yyyy-mm")</f>
        <v>2024-03</v>
      </c>
    </row>
    <row r="549" spans="1:22" x14ac:dyDescent="0.2">
      <c r="A549" t="s">
        <v>3803</v>
      </c>
      <c r="B549">
        <v>100547</v>
      </c>
      <c r="C549" t="s">
        <v>3804</v>
      </c>
      <c r="D549" t="s">
        <v>3805</v>
      </c>
      <c r="E549" t="s">
        <v>3806</v>
      </c>
      <c r="F549" t="s">
        <v>66</v>
      </c>
      <c r="G549">
        <v>28667.35</v>
      </c>
      <c r="H549" s="1">
        <v>45235</v>
      </c>
      <c r="I549" s="1">
        <v>45244</v>
      </c>
      <c r="J549">
        <v>9</v>
      </c>
      <c r="K549">
        <v>2023</v>
      </c>
      <c r="L549">
        <v>11</v>
      </c>
      <c r="M549">
        <v>5</v>
      </c>
      <c r="N549" t="s">
        <v>23</v>
      </c>
      <c r="O549" t="s">
        <v>24</v>
      </c>
      <c r="P549" t="s">
        <v>3807</v>
      </c>
      <c r="Q549" t="s">
        <v>3808</v>
      </c>
      <c r="R549">
        <v>2245729629</v>
      </c>
      <c r="S549" t="s">
        <v>3809</v>
      </c>
      <c r="T549" t="str">
        <f>IF(biosales[[#This Row],[Ship_Delay_Days]]&gt;3,"Delayed","On-Time")</f>
        <v>Delayed</v>
      </c>
      <c r="U549" t="str">
        <f>TEXT(biosales[[#This Row],[Order_Date]],"mmm")</f>
        <v>Nov</v>
      </c>
      <c r="V549" t="str">
        <f>TEXT(biosales[[#This Row],[Order_Date]],"yyyy-mm")</f>
        <v>2023-11</v>
      </c>
    </row>
    <row r="550" spans="1:22" x14ac:dyDescent="0.2">
      <c r="A550" t="s">
        <v>3810</v>
      </c>
      <c r="B550">
        <v>100548</v>
      </c>
      <c r="C550" t="s">
        <v>3811</v>
      </c>
      <c r="D550" t="s">
        <v>3812</v>
      </c>
      <c r="E550" t="s">
        <v>3813</v>
      </c>
      <c r="F550" t="s">
        <v>66</v>
      </c>
      <c r="G550">
        <v>21537.67</v>
      </c>
      <c r="H550" s="1">
        <v>45205</v>
      </c>
      <c r="I550" s="1">
        <v>45210</v>
      </c>
      <c r="J550">
        <v>5</v>
      </c>
      <c r="K550">
        <v>2023</v>
      </c>
      <c r="L550">
        <v>10</v>
      </c>
      <c r="M550">
        <v>6</v>
      </c>
      <c r="N550" t="s">
        <v>23</v>
      </c>
      <c r="O550" t="s">
        <v>50</v>
      </c>
      <c r="P550" t="s">
        <v>3814</v>
      </c>
      <c r="Q550" t="s">
        <v>1905</v>
      </c>
      <c r="R550">
        <v>7641767837</v>
      </c>
      <c r="S550" t="s">
        <v>3815</v>
      </c>
      <c r="T550" t="str">
        <f>IF(biosales[[#This Row],[Ship_Delay_Days]]&gt;3,"Delayed","On-Time")</f>
        <v>Delayed</v>
      </c>
      <c r="U550" t="str">
        <f>TEXT(biosales[[#This Row],[Order_Date]],"mmm")</f>
        <v>Oct</v>
      </c>
      <c r="V550" t="str">
        <f>TEXT(biosales[[#This Row],[Order_Date]],"yyyy-mm")</f>
        <v>2023-10</v>
      </c>
    </row>
    <row r="551" spans="1:22" x14ac:dyDescent="0.2">
      <c r="A551" t="s">
        <v>3816</v>
      </c>
      <c r="B551">
        <v>100549</v>
      </c>
      <c r="C551" t="s">
        <v>3817</v>
      </c>
      <c r="D551" t="s">
        <v>3818</v>
      </c>
      <c r="E551" t="s">
        <v>3819</v>
      </c>
      <c r="F551" t="s">
        <v>58</v>
      </c>
      <c r="G551">
        <v>6015.99</v>
      </c>
      <c r="H551" s="1">
        <v>44939</v>
      </c>
      <c r="I551" s="1">
        <v>44941</v>
      </c>
      <c r="J551">
        <v>2</v>
      </c>
      <c r="K551">
        <v>2023</v>
      </c>
      <c r="L551">
        <v>1</v>
      </c>
      <c r="M551">
        <v>13</v>
      </c>
      <c r="N551" t="s">
        <v>110</v>
      </c>
      <c r="O551" t="s">
        <v>42</v>
      </c>
      <c r="P551" t="s">
        <v>3820</v>
      </c>
      <c r="Q551" t="s">
        <v>3821</v>
      </c>
      <c r="R551">
        <v>5363807690</v>
      </c>
      <c r="S551" t="s">
        <v>3822</v>
      </c>
      <c r="T551" t="str">
        <f>IF(biosales[[#This Row],[Ship_Delay_Days]]&gt;3,"Delayed","On-Time")</f>
        <v>On-Time</v>
      </c>
      <c r="U551" t="str">
        <f>TEXT(biosales[[#This Row],[Order_Date]],"mmm")</f>
        <v>Jan</v>
      </c>
      <c r="V551" t="str">
        <f>TEXT(biosales[[#This Row],[Order_Date]],"yyyy-mm")</f>
        <v>2023-01</v>
      </c>
    </row>
    <row r="552" spans="1:22" x14ac:dyDescent="0.2">
      <c r="A552" t="s">
        <v>3823</v>
      </c>
      <c r="B552">
        <v>100550</v>
      </c>
      <c r="C552" t="s">
        <v>3824</v>
      </c>
      <c r="D552" t="s">
        <v>3825</v>
      </c>
      <c r="E552" t="s">
        <v>3826</v>
      </c>
      <c r="F552" t="s">
        <v>22</v>
      </c>
      <c r="G552">
        <v>42696.639999999999</v>
      </c>
      <c r="H552" s="1">
        <v>45520</v>
      </c>
      <c r="I552" s="1">
        <v>45524</v>
      </c>
      <c r="J552">
        <v>4</v>
      </c>
      <c r="K552">
        <v>2024</v>
      </c>
      <c r="L552">
        <v>8</v>
      </c>
      <c r="M552">
        <v>16</v>
      </c>
      <c r="N552" t="s">
        <v>33</v>
      </c>
      <c r="O552" t="s">
        <v>42</v>
      </c>
      <c r="P552" t="s">
        <v>3827</v>
      </c>
      <c r="Q552" t="s">
        <v>3828</v>
      </c>
      <c r="R552">
        <v>3307859852</v>
      </c>
      <c r="S552" t="s">
        <v>3829</v>
      </c>
      <c r="T552" t="str">
        <f>IF(biosales[[#This Row],[Ship_Delay_Days]]&gt;3,"Delayed","On-Time")</f>
        <v>Delayed</v>
      </c>
      <c r="U552" t="str">
        <f>TEXT(biosales[[#This Row],[Order_Date]],"mmm")</f>
        <v>Aug</v>
      </c>
      <c r="V552" t="str">
        <f>TEXT(biosales[[#This Row],[Order_Date]],"yyyy-mm")</f>
        <v>2024-08</v>
      </c>
    </row>
    <row r="553" spans="1:22" x14ac:dyDescent="0.2">
      <c r="A553" t="s">
        <v>3830</v>
      </c>
      <c r="B553">
        <v>100551</v>
      </c>
      <c r="C553" t="s">
        <v>3831</v>
      </c>
      <c r="D553" t="s">
        <v>3832</v>
      </c>
      <c r="E553" t="s">
        <v>3833</v>
      </c>
      <c r="F553" t="s">
        <v>22</v>
      </c>
      <c r="G553">
        <v>16494.54</v>
      </c>
      <c r="H553" s="1">
        <v>45385</v>
      </c>
      <c r="I553" s="1">
        <v>45394</v>
      </c>
      <c r="J553">
        <v>9</v>
      </c>
      <c r="K553">
        <v>2024</v>
      </c>
      <c r="L553">
        <v>4</v>
      </c>
      <c r="M553">
        <v>3</v>
      </c>
      <c r="N553" t="s">
        <v>41</v>
      </c>
      <c r="O553" t="s">
        <v>50</v>
      </c>
      <c r="P553" t="s">
        <v>3834</v>
      </c>
      <c r="Q553" t="s">
        <v>3835</v>
      </c>
      <c r="R553">
        <v>7331460160</v>
      </c>
      <c r="S553" t="s">
        <v>3836</v>
      </c>
      <c r="T553" t="str">
        <f>IF(biosales[[#This Row],[Ship_Delay_Days]]&gt;3,"Delayed","On-Time")</f>
        <v>Delayed</v>
      </c>
      <c r="U553" t="str">
        <f>TEXT(biosales[[#This Row],[Order_Date]],"mmm")</f>
        <v>Apr</v>
      </c>
      <c r="V553" t="str">
        <f>TEXT(biosales[[#This Row],[Order_Date]],"yyyy-mm")</f>
        <v>2024-04</v>
      </c>
    </row>
    <row r="554" spans="1:22" x14ac:dyDescent="0.2">
      <c r="A554" t="s">
        <v>3837</v>
      </c>
      <c r="B554">
        <v>100552</v>
      </c>
      <c r="C554" t="s">
        <v>3838</v>
      </c>
      <c r="D554" t="s">
        <v>3839</v>
      </c>
      <c r="E554" t="s">
        <v>3840</v>
      </c>
      <c r="F554" t="s">
        <v>22</v>
      </c>
      <c r="G554">
        <v>13373.99</v>
      </c>
      <c r="H554" s="1">
        <v>45546</v>
      </c>
      <c r="I554" s="1">
        <v>45555</v>
      </c>
      <c r="J554">
        <v>9</v>
      </c>
      <c r="K554">
        <v>2024</v>
      </c>
      <c r="L554">
        <v>9</v>
      </c>
      <c r="M554">
        <v>11</v>
      </c>
      <c r="N554" t="s">
        <v>33</v>
      </c>
      <c r="O554" t="s">
        <v>24</v>
      </c>
      <c r="P554" t="s">
        <v>3841</v>
      </c>
      <c r="Q554" t="s">
        <v>3842</v>
      </c>
      <c r="R554">
        <v>1559862422</v>
      </c>
      <c r="S554" t="s">
        <v>3843</v>
      </c>
      <c r="T554" t="str">
        <f>IF(biosales[[#This Row],[Ship_Delay_Days]]&gt;3,"Delayed","On-Time")</f>
        <v>Delayed</v>
      </c>
      <c r="U554" t="str">
        <f>TEXT(biosales[[#This Row],[Order_Date]],"mmm")</f>
        <v>Sep</v>
      </c>
      <c r="V554" t="str">
        <f>TEXT(biosales[[#This Row],[Order_Date]],"yyyy-mm")</f>
        <v>2024-09</v>
      </c>
    </row>
    <row r="555" spans="1:22" x14ac:dyDescent="0.2">
      <c r="A555" t="s">
        <v>3844</v>
      </c>
      <c r="B555">
        <v>100553</v>
      </c>
      <c r="C555" t="s">
        <v>3845</v>
      </c>
      <c r="D555" t="s">
        <v>3846</v>
      </c>
      <c r="E555" t="s">
        <v>3847</v>
      </c>
      <c r="F555" t="s">
        <v>22</v>
      </c>
      <c r="G555">
        <v>2029.45</v>
      </c>
      <c r="H555" s="1">
        <v>45070</v>
      </c>
      <c r="I555" s="1">
        <v>45073</v>
      </c>
      <c r="J555">
        <v>3</v>
      </c>
      <c r="K555">
        <v>2023</v>
      </c>
      <c r="L555">
        <v>5</v>
      </c>
      <c r="M555">
        <v>24</v>
      </c>
      <c r="N555" t="s">
        <v>41</v>
      </c>
      <c r="O555" t="s">
        <v>24</v>
      </c>
      <c r="P555" t="s">
        <v>3848</v>
      </c>
      <c r="Q555" t="s">
        <v>3849</v>
      </c>
      <c r="R555">
        <v>1372401883</v>
      </c>
      <c r="S555" t="s">
        <v>3850</v>
      </c>
      <c r="T555" t="str">
        <f>IF(biosales[[#This Row],[Ship_Delay_Days]]&gt;3,"Delayed","On-Time")</f>
        <v>On-Time</v>
      </c>
      <c r="U555" t="str">
        <f>TEXT(biosales[[#This Row],[Order_Date]],"mmm")</f>
        <v>May</v>
      </c>
      <c r="V555" t="str">
        <f>TEXT(biosales[[#This Row],[Order_Date]],"yyyy-mm")</f>
        <v>2023-05</v>
      </c>
    </row>
    <row r="556" spans="1:22" x14ac:dyDescent="0.2">
      <c r="A556" t="s">
        <v>3851</v>
      </c>
      <c r="B556">
        <v>100554</v>
      </c>
      <c r="C556" t="s">
        <v>3852</v>
      </c>
      <c r="D556" t="s">
        <v>3853</v>
      </c>
      <c r="E556" t="s">
        <v>3854</v>
      </c>
      <c r="F556" t="s">
        <v>66</v>
      </c>
      <c r="G556">
        <v>10159.64</v>
      </c>
      <c r="H556" s="1">
        <v>45620</v>
      </c>
      <c r="I556" s="1">
        <v>45627</v>
      </c>
      <c r="J556">
        <v>7</v>
      </c>
      <c r="K556">
        <v>2024</v>
      </c>
      <c r="L556">
        <v>11</v>
      </c>
      <c r="M556">
        <v>24</v>
      </c>
      <c r="N556" t="s">
        <v>33</v>
      </c>
      <c r="O556" t="s">
        <v>50</v>
      </c>
      <c r="P556" t="s">
        <v>3855</v>
      </c>
      <c r="Q556" t="s">
        <v>3856</v>
      </c>
      <c r="R556">
        <v>5721155146</v>
      </c>
      <c r="S556" t="s">
        <v>3857</v>
      </c>
      <c r="T556" t="str">
        <f>IF(biosales[[#This Row],[Ship_Delay_Days]]&gt;3,"Delayed","On-Time")</f>
        <v>Delayed</v>
      </c>
      <c r="U556" t="str">
        <f>TEXT(biosales[[#This Row],[Order_Date]],"mmm")</f>
        <v>Nov</v>
      </c>
      <c r="V556" t="str">
        <f>TEXT(biosales[[#This Row],[Order_Date]],"yyyy-mm")</f>
        <v>2024-11</v>
      </c>
    </row>
    <row r="557" spans="1:22" x14ac:dyDescent="0.2">
      <c r="A557" t="s">
        <v>3858</v>
      </c>
      <c r="B557">
        <v>100555</v>
      </c>
      <c r="C557" t="s">
        <v>3859</v>
      </c>
      <c r="D557" t="s">
        <v>3860</v>
      </c>
      <c r="E557" t="s">
        <v>3861</v>
      </c>
      <c r="F557" t="s">
        <v>66</v>
      </c>
      <c r="G557">
        <v>35339.61</v>
      </c>
      <c r="H557" s="1">
        <v>45348</v>
      </c>
      <c r="I557" s="1">
        <v>45351</v>
      </c>
      <c r="J557">
        <v>3</v>
      </c>
      <c r="K557">
        <v>2024</v>
      </c>
      <c r="L557">
        <v>2</v>
      </c>
      <c r="M557">
        <v>26</v>
      </c>
      <c r="N557" t="s">
        <v>67</v>
      </c>
      <c r="O557" t="s">
        <v>50</v>
      </c>
      <c r="P557" t="s">
        <v>3862</v>
      </c>
      <c r="Q557" t="s">
        <v>3863</v>
      </c>
      <c r="R557">
        <v>5434343594</v>
      </c>
      <c r="S557" t="s">
        <v>3864</v>
      </c>
      <c r="T557" t="str">
        <f>IF(biosales[[#This Row],[Ship_Delay_Days]]&gt;3,"Delayed","On-Time")</f>
        <v>On-Time</v>
      </c>
      <c r="U557" t="str">
        <f>TEXT(biosales[[#This Row],[Order_Date]],"mmm")</f>
        <v>Feb</v>
      </c>
      <c r="V557" t="str">
        <f>TEXT(biosales[[#This Row],[Order_Date]],"yyyy-mm")</f>
        <v>2024-02</v>
      </c>
    </row>
    <row r="558" spans="1:22" x14ac:dyDescent="0.2">
      <c r="A558" t="s">
        <v>3865</v>
      </c>
      <c r="B558">
        <v>100556</v>
      </c>
      <c r="C558" t="s">
        <v>3866</v>
      </c>
      <c r="D558" t="s">
        <v>3867</v>
      </c>
      <c r="E558" t="s">
        <v>3868</v>
      </c>
      <c r="F558" t="s">
        <v>58</v>
      </c>
      <c r="G558">
        <v>14855.51</v>
      </c>
      <c r="H558" s="1">
        <v>45325</v>
      </c>
      <c r="I558" s="1">
        <v>45329</v>
      </c>
      <c r="J558">
        <v>4</v>
      </c>
      <c r="K558">
        <v>2024</v>
      </c>
      <c r="L558">
        <v>2</v>
      </c>
      <c r="M558">
        <v>3</v>
      </c>
      <c r="N558" t="s">
        <v>67</v>
      </c>
      <c r="O558" t="s">
        <v>50</v>
      </c>
      <c r="P558" t="s">
        <v>3869</v>
      </c>
      <c r="Q558" t="s">
        <v>3870</v>
      </c>
      <c r="R558">
        <v>8738844579</v>
      </c>
      <c r="S558" t="s">
        <v>3871</v>
      </c>
      <c r="T558" t="str">
        <f>IF(biosales[[#This Row],[Ship_Delay_Days]]&gt;3,"Delayed","On-Time")</f>
        <v>Delayed</v>
      </c>
      <c r="U558" t="str">
        <f>TEXT(biosales[[#This Row],[Order_Date]],"mmm")</f>
        <v>Feb</v>
      </c>
      <c r="V558" t="str">
        <f>TEXT(biosales[[#This Row],[Order_Date]],"yyyy-mm")</f>
        <v>2024-02</v>
      </c>
    </row>
    <row r="559" spans="1:22" x14ac:dyDescent="0.2">
      <c r="A559" t="s">
        <v>3872</v>
      </c>
      <c r="B559">
        <v>100557</v>
      </c>
      <c r="C559" t="s">
        <v>3873</v>
      </c>
      <c r="D559" t="s">
        <v>3874</v>
      </c>
      <c r="E559" t="s">
        <v>3875</v>
      </c>
      <c r="F559" t="s">
        <v>66</v>
      </c>
      <c r="G559">
        <v>38053.42</v>
      </c>
      <c r="H559" s="1">
        <v>45584</v>
      </c>
      <c r="I559" s="1">
        <v>45586</v>
      </c>
      <c r="J559">
        <v>2</v>
      </c>
      <c r="K559">
        <v>2024</v>
      </c>
      <c r="L559">
        <v>10</v>
      </c>
      <c r="M559">
        <v>19</v>
      </c>
      <c r="N559" t="s">
        <v>110</v>
      </c>
      <c r="O559" t="s">
        <v>50</v>
      </c>
      <c r="P559" t="s">
        <v>3876</v>
      </c>
      <c r="Q559" t="s">
        <v>3877</v>
      </c>
      <c r="R559">
        <v>2041719729</v>
      </c>
      <c r="S559" t="s">
        <v>3878</v>
      </c>
      <c r="T559" t="str">
        <f>IF(biosales[[#This Row],[Ship_Delay_Days]]&gt;3,"Delayed","On-Time")</f>
        <v>On-Time</v>
      </c>
      <c r="U559" t="str">
        <f>TEXT(biosales[[#This Row],[Order_Date]],"mmm")</f>
        <v>Oct</v>
      </c>
      <c r="V559" t="str">
        <f>TEXT(biosales[[#This Row],[Order_Date]],"yyyy-mm")</f>
        <v>2024-10</v>
      </c>
    </row>
    <row r="560" spans="1:22" x14ac:dyDescent="0.2">
      <c r="A560" t="s">
        <v>3879</v>
      </c>
      <c r="B560">
        <v>100558</v>
      </c>
      <c r="C560" t="s">
        <v>3880</v>
      </c>
      <c r="D560" t="s">
        <v>3881</v>
      </c>
      <c r="E560" t="s">
        <v>3882</v>
      </c>
      <c r="F560" t="s">
        <v>22</v>
      </c>
      <c r="G560">
        <v>18385.07</v>
      </c>
      <c r="H560" s="1">
        <v>45608</v>
      </c>
      <c r="I560" s="1">
        <v>45611</v>
      </c>
      <c r="J560">
        <v>3</v>
      </c>
      <c r="K560">
        <v>2024</v>
      </c>
      <c r="L560">
        <v>11</v>
      </c>
      <c r="M560">
        <v>12</v>
      </c>
      <c r="N560" t="s">
        <v>41</v>
      </c>
      <c r="O560" t="s">
        <v>50</v>
      </c>
      <c r="P560" t="s">
        <v>3883</v>
      </c>
      <c r="Q560" t="s">
        <v>3884</v>
      </c>
      <c r="R560">
        <v>8189937909</v>
      </c>
      <c r="S560" t="s">
        <v>3885</v>
      </c>
      <c r="T560" t="str">
        <f>IF(biosales[[#This Row],[Ship_Delay_Days]]&gt;3,"Delayed","On-Time")</f>
        <v>On-Time</v>
      </c>
      <c r="U560" t="str">
        <f>TEXT(biosales[[#This Row],[Order_Date]],"mmm")</f>
        <v>Nov</v>
      </c>
      <c r="V560" t="str">
        <f>TEXT(biosales[[#This Row],[Order_Date]],"yyyy-mm")</f>
        <v>2024-11</v>
      </c>
    </row>
    <row r="561" spans="1:22" x14ac:dyDescent="0.2">
      <c r="A561" t="s">
        <v>3886</v>
      </c>
      <c r="B561">
        <v>100559</v>
      </c>
      <c r="C561" t="s">
        <v>436</v>
      </c>
      <c r="D561" t="s">
        <v>3887</v>
      </c>
      <c r="E561" t="s">
        <v>3888</v>
      </c>
      <c r="F561" t="s">
        <v>66</v>
      </c>
      <c r="G561">
        <v>21547.4</v>
      </c>
      <c r="H561" s="1">
        <v>45016</v>
      </c>
      <c r="I561" s="1">
        <v>45016</v>
      </c>
      <c r="J561">
        <v>0</v>
      </c>
      <c r="K561">
        <v>2023</v>
      </c>
      <c r="L561">
        <v>3</v>
      </c>
      <c r="M561">
        <v>31</v>
      </c>
      <c r="N561" t="s">
        <v>41</v>
      </c>
      <c r="O561" t="s">
        <v>42</v>
      </c>
      <c r="P561" t="s">
        <v>3889</v>
      </c>
      <c r="Q561" t="s">
        <v>3890</v>
      </c>
      <c r="R561">
        <v>9306372144</v>
      </c>
      <c r="S561" t="s">
        <v>3891</v>
      </c>
      <c r="T561" t="str">
        <f>IF(biosales[[#This Row],[Ship_Delay_Days]]&gt;3,"Delayed","On-Time")</f>
        <v>On-Time</v>
      </c>
      <c r="U561" t="str">
        <f>TEXT(biosales[[#This Row],[Order_Date]],"mmm")</f>
        <v>Mar</v>
      </c>
      <c r="V561" t="str">
        <f>TEXT(biosales[[#This Row],[Order_Date]],"yyyy-mm")</f>
        <v>2023-03</v>
      </c>
    </row>
    <row r="562" spans="1:22" x14ac:dyDescent="0.2">
      <c r="A562" t="s">
        <v>3892</v>
      </c>
      <c r="B562">
        <v>100560</v>
      </c>
      <c r="C562" t="s">
        <v>3893</v>
      </c>
      <c r="D562" t="s">
        <v>3894</v>
      </c>
      <c r="E562" t="s">
        <v>3895</v>
      </c>
      <c r="F562" t="s">
        <v>58</v>
      </c>
      <c r="G562">
        <v>36145.83</v>
      </c>
      <c r="H562" s="1">
        <v>45173</v>
      </c>
      <c r="I562" s="1">
        <v>45180</v>
      </c>
      <c r="J562">
        <v>7</v>
      </c>
      <c r="K562">
        <v>2023</v>
      </c>
      <c r="L562">
        <v>9</v>
      </c>
      <c r="M562">
        <v>4</v>
      </c>
      <c r="N562" t="s">
        <v>33</v>
      </c>
      <c r="O562" t="s">
        <v>50</v>
      </c>
      <c r="P562" t="s">
        <v>3896</v>
      </c>
      <c r="Q562" t="s">
        <v>3897</v>
      </c>
      <c r="R562">
        <v>8254719856</v>
      </c>
      <c r="S562" t="s">
        <v>3898</v>
      </c>
      <c r="T562" t="str">
        <f>IF(biosales[[#This Row],[Ship_Delay_Days]]&gt;3,"Delayed","On-Time")</f>
        <v>Delayed</v>
      </c>
      <c r="U562" t="str">
        <f>TEXT(biosales[[#This Row],[Order_Date]],"mmm")</f>
        <v>Sep</v>
      </c>
      <c r="V562" t="str">
        <f>TEXT(biosales[[#This Row],[Order_Date]],"yyyy-mm")</f>
        <v>2023-09</v>
      </c>
    </row>
    <row r="563" spans="1:22" x14ac:dyDescent="0.2">
      <c r="A563" t="s">
        <v>3899</v>
      </c>
      <c r="B563">
        <v>100561</v>
      </c>
      <c r="C563" t="s">
        <v>3900</v>
      </c>
      <c r="D563" t="s">
        <v>3901</v>
      </c>
      <c r="E563" t="s">
        <v>3902</v>
      </c>
      <c r="F563" t="s">
        <v>66</v>
      </c>
      <c r="G563">
        <v>27936.15</v>
      </c>
      <c r="H563" s="1">
        <v>45040</v>
      </c>
      <c r="I563" s="1">
        <v>45048</v>
      </c>
      <c r="J563">
        <v>8</v>
      </c>
      <c r="K563">
        <v>2023</v>
      </c>
      <c r="L563">
        <v>4</v>
      </c>
      <c r="M563">
        <v>24</v>
      </c>
      <c r="N563" t="s">
        <v>110</v>
      </c>
      <c r="O563" t="s">
        <v>24</v>
      </c>
      <c r="P563" t="s">
        <v>3903</v>
      </c>
      <c r="Q563" t="s">
        <v>3904</v>
      </c>
      <c r="R563">
        <v>1267168851</v>
      </c>
      <c r="S563" t="s">
        <v>3905</v>
      </c>
      <c r="T563" t="str">
        <f>IF(biosales[[#This Row],[Ship_Delay_Days]]&gt;3,"Delayed","On-Time")</f>
        <v>Delayed</v>
      </c>
      <c r="U563" t="str">
        <f>TEXT(biosales[[#This Row],[Order_Date]],"mmm")</f>
        <v>Apr</v>
      </c>
      <c r="V563" t="str">
        <f>TEXT(biosales[[#This Row],[Order_Date]],"yyyy-mm")</f>
        <v>2023-04</v>
      </c>
    </row>
    <row r="564" spans="1:22" x14ac:dyDescent="0.2">
      <c r="A564" t="s">
        <v>3906</v>
      </c>
      <c r="B564">
        <v>100562</v>
      </c>
      <c r="C564" t="s">
        <v>3907</v>
      </c>
      <c r="D564" t="s">
        <v>3908</v>
      </c>
      <c r="E564" t="s">
        <v>3909</v>
      </c>
      <c r="F564" t="s">
        <v>58</v>
      </c>
      <c r="G564">
        <v>24000.94</v>
      </c>
      <c r="H564" s="1">
        <v>45077</v>
      </c>
      <c r="I564" s="1">
        <v>45081</v>
      </c>
      <c r="J564">
        <v>4</v>
      </c>
      <c r="K564">
        <v>2023</v>
      </c>
      <c r="L564">
        <v>5</v>
      </c>
      <c r="M564">
        <v>31</v>
      </c>
      <c r="N564" t="s">
        <v>33</v>
      </c>
      <c r="O564" t="s">
        <v>24</v>
      </c>
      <c r="P564" t="s">
        <v>3910</v>
      </c>
      <c r="Q564" t="s">
        <v>3911</v>
      </c>
      <c r="R564">
        <v>7936649772</v>
      </c>
      <c r="S564" t="s">
        <v>3912</v>
      </c>
      <c r="T564" t="str">
        <f>IF(biosales[[#This Row],[Ship_Delay_Days]]&gt;3,"Delayed","On-Time")</f>
        <v>Delayed</v>
      </c>
      <c r="U564" t="str">
        <f>TEXT(biosales[[#This Row],[Order_Date]],"mmm")</f>
        <v>May</v>
      </c>
      <c r="V564" t="str">
        <f>TEXT(biosales[[#This Row],[Order_Date]],"yyyy-mm")</f>
        <v>2023-05</v>
      </c>
    </row>
    <row r="565" spans="1:22" x14ac:dyDescent="0.2">
      <c r="A565" t="s">
        <v>3913</v>
      </c>
      <c r="B565">
        <v>100563</v>
      </c>
      <c r="C565" t="s">
        <v>3914</v>
      </c>
      <c r="D565" t="s">
        <v>3915</v>
      </c>
      <c r="E565" t="s">
        <v>3916</v>
      </c>
      <c r="F565" t="s">
        <v>22</v>
      </c>
      <c r="G565">
        <v>48689.78</v>
      </c>
      <c r="H565" s="1">
        <v>45132</v>
      </c>
      <c r="I565" s="1">
        <v>45135</v>
      </c>
      <c r="J565">
        <v>3</v>
      </c>
      <c r="K565">
        <v>2023</v>
      </c>
      <c r="L565">
        <v>7</v>
      </c>
      <c r="M565">
        <v>25</v>
      </c>
      <c r="N565" t="s">
        <v>41</v>
      </c>
      <c r="O565" t="s">
        <v>50</v>
      </c>
      <c r="P565" t="s">
        <v>3917</v>
      </c>
      <c r="Q565" t="s">
        <v>3918</v>
      </c>
      <c r="R565">
        <v>2429062211</v>
      </c>
      <c r="S565" t="s">
        <v>3919</v>
      </c>
      <c r="T565" t="str">
        <f>IF(biosales[[#This Row],[Ship_Delay_Days]]&gt;3,"Delayed","On-Time")</f>
        <v>On-Time</v>
      </c>
      <c r="U565" t="str">
        <f>TEXT(biosales[[#This Row],[Order_Date]],"mmm")</f>
        <v>Jul</v>
      </c>
      <c r="V565" t="str">
        <f>TEXT(biosales[[#This Row],[Order_Date]],"yyyy-mm")</f>
        <v>2023-07</v>
      </c>
    </row>
    <row r="566" spans="1:22" x14ac:dyDescent="0.2">
      <c r="A566" t="s">
        <v>3920</v>
      </c>
      <c r="B566">
        <v>100564</v>
      </c>
      <c r="C566" t="s">
        <v>3921</v>
      </c>
      <c r="D566" t="s">
        <v>3922</v>
      </c>
      <c r="E566" t="s">
        <v>3923</v>
      </c>
      <c r="F566" t="s">
        <v>32</v>
      </c>
      <c r="G566">
        <v>17132.3</v>
      </c>
      <c r="H566" s="1">
        <v>45632</v>
      </c>
      <c r="I566" s="1">
        <v>45636</v>
      </c>
      <c r="J566">
        <v>4</v>
      </c>
      <c r="K566">
        <v>2024</v>
      </c>
      <c r="L566">
        <v>12</v>
      </c>
      <c r="M566">
        <v>6</v>
      </c>
      <c r="N566" t="s">
        <v>67</v>
      </c>
      <c r="O566" t="s">
        <v>42</v>
      </c>
      <c r="P566" t="s">
        <v>3924</v>
      </c>
      <c r="Q566" t="s">
        <v>3925</v>
      </c>
      <c r="R566">
        <v>8342982501</v>
      </c>
      <c r="S566" t="s">
        <v>3926</v>
      </c>
      <c r="T566" t="str">
        <f>IF(biosales[[#This Row],[Ship_Delay_Days]]&gt;3,"Delayed","On-Time")</f>
        <v>Delayed</v>
      </c>
      <c r="U566" t="str">
        <f>TEXT(biosales[[#This Row],[Order_Date]],"mmm")</f>
        <v>Dec</v>
      </c>
      <c r="V566" t="str">
        <f>TEXT(biosales[[#This Row],[Order_Date]],"yyyy-mm")</f>
        <v>2024-12</v>
      </c>
    </row>
    <row r="567" spans="1:22" x14ac:dyDescent="0.2">
      <c r="A567" t="s">
        <v>3927</v>
      </c>
      <c r="B567">
        <v>100565</v>
      </c>
      <c r="C567" t="s">
        <v>3928</v>
      </c>
      <c r="D567" t="s">
        <v>3929</v>
      </c>
      <c r="E567" t="s">
        <v>3930</v>
      </c>
      <c r="F567" t="s">
        <v>32</v>
      </c>
      <c r="G567">
        <v>36302.379999999997</v>
      </c>
      <c r="H567" s="1">
        <v>45370</v>
      </c>
      <c r="I567" s="1">
        <v>45372</v>
      </c>
      <c r="J567">
        <v>2</v>
      </c>
      <c r="K567">
        <v>2024</v>
      </c>
      <c r="L567">
        <v>3</v>
      </c>
      <c r="M567">
        <v>19</v>
      </c>
      <c r="N567" t="s">
        <v>23</v>
      </c>
      <c r="O567" t="s">
        <v>24</v>
      </c>
      <c r="P567" t="s">
        <v>3931</v>
      </c>
      <c r="Q567" t="s">
        <v>3932</v>
      </c>
      <c r="R567">
        <v>5464025300</v>
      </c>
      <c r="S567" t="s">
        <v>3933</v>
      </c>
      <c r="T567" t="str">
        <f>IF(biosales[[#This Row],[Ship_Delay_Days]]&gt;3,"Delayed","On-Time")</f>
        <v>On-Time</v>
      </c>
      <c r="U567" t="str">
        <f>TEXT(biosales[[#This Row],[Order_Date]],"mmm")</f>
        <v>Mar</v>
      </c>
      <c r="V567" t="str">
        <f>TEXT(biosales[[#This Row],[Order_Date]],"yyyy-mm")</f>
        <v>2024-03</v>
      </c>
    </row>
    <row r="568" spans="1:22" x14ac:dyDescent="0.2">
      <c r="A568" t="s">
        <v>3934</v>
      </c>
      <c r="B568">
        <v>100566</v>
      </c>
      <c r="C568" t="s">
        <v>3935</v>
      </c>
      <c r="D568" t="s">
        <v>3936</v>
      </c>
      <c r="E568" t="s">
        <v>3937</v>
      </c>
      <c r="F568" t="s">
        <v>22</v>
      </c>
      <c r="G568">
        <v>23918.31</v>
      </c>
      <c r="H568" s="1">
        <v>45071</v>
      </c>
      <c r="I568" s="1">
        <v>45075</v>
      </c>
      <c r="J568">
        <v>4</v>
      </c>
      <c r="K568">
        <v>2023</v>
      </c>
      <c r="L568">
        <v>5</v>
      </c>
      <c r="M568">
        <v>25</v>
      </c>
      <c r="N568" t="s">
        <v>33</v>
      </c>
      <c r="O568" t="s">
        <v>42</v>
      </c>
      <c r="P568" t="s">
        <v>1691</v>
      </c>
      <c r="Q568" t="s">
        <v>3938</v>
      </c>
      <c r="R568">
        <v>7258023594</v>
      </c>
      <c r="S568" t="s">
        <v>3939</v>
      </c>
      <c r="T568" t="str">
        <f>IF(biosales[[#This Row],[Ship_Delay_Days]]&gt;3,"Delayed","On-Time")</f>
        <v>Delayed</v>
      </c>
      <c r="U568" t="str">
        <f>TEXT(biosales[[#This Row],[Order_Date]],"mmm")</f>
        <v>May</v>
      </c>
      <c r="V568" t="str">
        <f>TEXT(biosales[[#This Row],[Order_Date]],"yyyy-mm")</f>
        <v>2023-05</v>
      </c>
    </row>
    <row r="569" spans="1:22" x14ac:dyDescent="0.2">
      <c r="A569" t="s">
        <v>3940</v>
      </c>
      <c r="B569">
        <v>100567</v>
      </c>
      <c r="C569" t="s">
        <v>3941</v>
      </c>
      <c r="D569" t="s">
        <v>3942</v>
      </c>
      <c r="E569" t="s">
        <v>3943</v>
      </c>
      <c r="F569" t="s">
        <v>66</v>
      </c>
      <c r="G569">
        <v>39807.660000000003</v>
      </c>
      <c r="H569" s="1">
        <v>45073</v>
      </c>
      <c r="I569" s="1">
        <v>45076</v>
      </c>
      <c r="J569">
        <v>3</v>
      </c>
      <c r="K569">
        <v>2023</v>
      </c>
      <c r="L569">
        <v>5</v>
      </c>
      <c r="M569">
        <v>27</v>
      </c>
      <c r="N569" t="s">
        <v>110</v>
      </c>
      <c r="O569" t="s">
        <v>50</v>
      </c>
      <c r="P569" t="s">
        <v>3944</v>
      </c>
      <c r="Q569" t="s">
        <v>3945</v>
      </c>
      <c r="R569">
        <v>4839415168</v>
      </c>
      <c r="S569" t="s">
        <v>3946</v>
      </c>
      <c r="T569" t="str">
        <f>IF(biosales[[#This Row],[Ship_Delay_Days]]&gt;3,"Delayed","On-Time")</f>
        <v>On-Time</v>
      </c>
      <c r="U569" t="str">
        <f>TEXT(biosales[[#This Row],[Order_Date]],"mmm")</f>
        <v>May</v>
      </c>
      <c r="V569" t="str">
        <f>TEXT(biosales[[#This Row],[Order_Date]],"yyyy-mm")</f>
        <v>2023-05</v>
      </c>
    </row>
    <row r="570" spans="1:22" x14ac:dyDescent="0.2">
      <c r="A570" t="s">
        <v>3947</v>
      </c>
      <c r="B570">
        <v>100568</v>
      </c>
      <c r="C570" t="s">
        <v>3948</v>
      </c>
      <c r="D570" t="s">
        <v>3949</v>
      </c>
      <c r="E570" t="s">
        <v>3950</v>
      </c>
      <c r="F570" t="s">
        <v>32</v>
      </c>
      <c r="G570">
        <v>3474.86</v>
      </c>
      <c r="H570" s="1">
        <v>45145</v>
      </c>
      <c r="I570" s="1">
        <v>45149</v>
      </c>
      <c r="J570">
        <v>4</v>
      </c>
      <c r="K570">
        <v>2023</v>
      </c>
      <c r="L570">
        <v>8</v>
      </c>
      <c r="M570">
        <v>7</v>
      </c>
      <c r="N570" t="s">
        <v>67</v>
      </c>
      <c r="O570" t="s">
        <v>50</v>
      </c>
      <c r="P570" t="s">
        <v>3951</v>
      </c>
      <c r="Q570" t="s">
        <v>3952</v>
      </c>
      <c r="R570">
        <v>1613382775</v>
      </c>
      <c r="S570" t="s">
        <v>3953</v>
      </c>
      <c r="T570" t="str">
        <f>IF(biosales[[#This Row],[Ship_Delay_Days]]&gt;3,"Delayed","On-Time")</f>
        <v>Delayed</v>
      </c>
      <c r="U570" t="str">
        <f>TEXT(biosales[[#This Row],[Order_Date]],"mmm")</f>
        <v>Aug</v>
      </c>
      <c r="V570" t="str">
        <f>TEXT(biosales[[#This Row],[Order_Date]],"yyyy-mm")</f>
        <v>2023-08</v>
      </c>
    </row>
    <row r="571" spans="1:22" x14ac:dyDescent="0.2">
      <c r="A571" t="s">
        <v>3954</v>
      </c>
      <c r="B571">
        <v>100569</v>
      </c>
      <c r="C571" t="s">
        <v>3955</v>
      </c>
      <c r="D571" t="s">
        <v>3956</v>
      </c>
      <c r="E571" t="s">
        <v>3957</v>
      </c>
      <c r="F571" t="s">
        <v>58</v>
      </c>
      <c r="G571">
        <v>35741.07</v>
      </c>
      <c r="H571" s="1">
        <v>45456</v>
      </c>
      <c r="I571" s="1">
        <v>45461</v>
      </c>
      <c r="J571">
        <v>5</v>
      </c>
      <c r="K571">
        <v>2024</v>
      </c>
      <c r="L571">
        <v>6</v>
      </c>
      <c r="M571">
        <v>13</v>
      </c>
      <c r="N571" t="s">
        <v>110</v>
      </c>
      <c r="O571" t="s">
        <v>50</v>
      </c>
      <c r="P571" t="s">
        <v>3958</v>
      </c>
      <c r="Q571" t="s">
        <v>3959</v>
      </c>
      <c r="R571">
        <v>2684774114</v>
      </c>
      <c r="S571" t="s">
        <v>3960</v>
      </c>
      <c r="T571" t="str">
        <f>IF(biosales[[#This Row],[Ship_Delay_Days]]&gt;3,"Delayed","On-Time")</f>
        <v>Delayed</v>
      </c>
      <c r="U571" t="str">
        <f>TEXT(biosales[[#This Row],[Order_Date]],"mmm")</f>
        <v>Jun</v>
      </c>
      <c r="V571" t="str">
        <f>TEXT(biosales[[#This Row],[Order_Date]],"yyyy-mm")</f>
        <v>2024-06</v>
      </c>
    </row>
    <row r="572" spans="1:22" x14ac:dyDescent="0.2">
      <c r="A572" t="s">
        <v>3961</v>
      </c>
      <c r="B572">
        <v>100570</v>
      </c>
      <c r="C572" t="s">
        <v>3962</v>
      </c>
      <c r="D572" t="s">
        <v>3963</v>
      </c>
      <c r="E572" t="s">
        <v>3964</v>
      </c>
      <c r="F572" t="s">
        <v>32</v>
      </c>
      <c r="G572">
        <v>6652.78</v>
      </c>
      <c r="H572" s="1">
        <v>45249</v>
      </c>
      <c r="I572" s="1">
        <v>45257</v>
      </c>
      <c r="J572">
        <v>8</v>
      </c>
      <c r="K572">
        <v>2023</v>
      </c>
      <c r="L572">
        <v>11</v>
      </c>
      <c r="M572">
        <v>19</v>
      </c>
      <c r="N572" t="s">
        <v>110</v>
      </c>
      <c r="O572" t="s">
        <v>24</v>
      </c>
      <c r="P572" t="s">
        <v>3965</v>
      </c>
      <c r="Q572" t="s">
        <v>3966</v>
      </c>
      <c r="R572">
        <v>2491178992</v>
      </c>
      <c r="S572" t="s">
        <v>3967</v>
      </c>
      <c r="T572" t="str">
        <f>IF(biosales[[#This Row],[Ship_Delay_Days]]&gt;3,"Delayed","On-Time")</f>
        <v>Delayed</v>
      </c>
      <c r="U572" t="str">
        <f>TEXT(biosales[[#This Row],[Order_Date]],"mmm")</f>
        <v>Nov</v>
      </c>
      <c r="V572" t="str">
        <f>TEXT(biosales[[#This Row],[Order_Date]],"yyyy-mm")</f>
        <v>2023-11</v>
      </c>
    </row>
    <row r="573" spans="1:22" x14ac:dyDescent="0.2">
      <c r="A573" t="s">
        <v>3968</v>
      </c>
      <c r="B573">
        <v>100571</v>
      </c>
      <c r="C573" t="s">
        <v>3969</v>
      </c>
      <c r="D573" t="s">
        <v>3970</v>
      </c>
      <c r="E573" t="s">
        <v>3971</v>
      </c>
      <c r="F573" t="s">
        <v>32</v>
      </c>
      <c r="G573">
        <v>28938.9</v>
      </c>
      <c r="H573" s="1">
        <v>45127</v>
      </c>
      <c r="I573" s="1">
        <v>45127</v>
      </c>
      <c r="J573">
        <v>0</v>
      </c>
      <c r="K573">
        <v>2023</v>
      </c>
      <c r="L573">
        <v>7</v>
      </c>
      <c r="M573">
        <v>20</v>
      </c>
      <c r="N573" t="s">
        <v>67</v>
      </c>
      <c r="O573" t="s">
        <v>42</v>
      </c>
      <c r="P573" t="s">
        <v>3972</v>
      </c>
      <c r="Q573" t="s">
        <v>3973</v>
      </c>
      <c r="R573">
        <v>1103256346</v>
      </c>
      <c r="S573" t="s">
        <v>3974</v>
      </c>
      <c r="T573" t="str">
        <f>IF(biosales[[#This Row],[Ship_Delay_Days]]&gt;3,"Delayed","On-Time")</f>
        <v>On-Time</v>
      </c>
      <c r="U573" t="str">
        <f>TEXT(biosales[[#This Row],[Order_Date]],"mmm")</f>
        <v>Jul</v>
      </c>
      <c r="V573" t="str">
        <f>TEXT(biosales[[#This Row],[Order_Date]],"yyyy-mm")</f>
        <v>2023-07</v>
      </c>
    </row>
    <row r="574" spans="1:22" x14ac:dyDescent="0.2">
      <c r="A574" t="s">
        <v>3975</v>
      </c>
      <c r="B574">
        <v>100572</v>
      </c>
      <c r="C574" t="s">
        <v>3976</v>
      </c>
      <c r="D574" t="s">
        <v>3977</v>
      </c>
      <c r="E574" t="s">
        <v>3978</v>
      </c>
      <c r="F574" t="s">
        <v>66</v>
      </c>
      <c r="G574">
        <v>27372.78</v>
      </c>
      <c r="H574" s="1">
        <v>45184</v>
      </c>
      <c r="I574" s="1">
        <v>45187</v>
      </c>
      <c r="J574">
        <v>3</v>
      </c>
      <c r="K574">
        <v>2023</v>
      </c>
      <c r="L574">
        <v>9</v>
      </c>
      <c r="M574">
        <v>15</v>
      </c>
      <c r="N574" t="s">
        <v>41</v>
      </c>
      <c r="O574" t="s">
        <v>24</v>
      </c>
      <c r="P574" t="s">
        <v>3979</v>
      </c>
      <c r="Q574" t="s">
        <v>3980</v>
      </c>
      <c r="R574">
        <v>4664969412</v>
      </c>
      <c r="S574" t="s">
        <v>3981</v>
      </c>
      <c r="T574" t="str">
        <f>IF(biosales[[#This Row],[Ship_Delay_Days]]&gt;3,"Delayed","On-Time")</f>
        <v>On-Time</v>
      </c>
      <c r="U574" t="str">
        <f>TEXT(biosales[[#This Row],[Order_Date]],"mmm")</f>
        <v>Sep</v>
      </c>
      <c r="V574" t="str">
        <f>TEXT(biosales[[#This Row],[Order_Date]],"yyyy-mm")</f>
        <v>2023-09</v>
      </c>
    </row>
    <row r="575" spans="1:22" x14ac:dyDescent="0.2">
      <c r="A575" t="s">
        <v>3982</v>
      </c>
      <c r="B575">
        <v>100573</v>
      </c>
      <c r="C575" t="s">
        <v>3983</v>
      </c>
      <c r="D575" t="s">
        <v>3984</v>
      </c>
      <c r="E575" t="s">
        <v>3985</v>
      </c>
      <c r="F575" t="s">
        <v>32</v>
      </c>
      <c r="G575">
        <v>49523.97</v>
      </c>
      <c r="H575" s="1">
        <v>45130</v>
      </c>
      <c r="I575" s="1">
        <v>45133</v>
      </c>
      <c r="J575">
        <v>3</v>
      </c>
      <c r="K575">
        <v>2023</v>
      </c>
      <c r="L575">
        <v>7</v>
      </c>
      <c r="M575">
        <v>23</v>
      </c>
      <c r="N575" t="s">
        <v>33</v>
      </c>
      <c r="O575" t="s">
        <v>50</v>
      </c>
      <c r="P575" t="s">
        <v>3986</v>
      </c>
      <c r="Q575" t="s">
        <v>3987</v>
      </c>
      <c r="R575">
        <v>8611334999</v>
      </c>
      <c r="S575" t="s">
        <v>3988</v>
      </c>
      <c r="T575" t="str">
        <f>IF(biosales[[#This Row],[Ship_Delay_Days]]&gt;3,"Delayed","On-Time")</f>
        <v>On-Time</v>
      </c>
      <c r="U575" t="str">
        <f>TEXT(biosales[[#This Row],[Order_Date]],"mmm")</f>
        <v>Jul</v>
      </c>
      <c r="V575" t="str">
        <f>TEXT(biosales[[#This Row],[Order_Date]],"yyyy-mm")</f>
        <v>2023-07</v>
      </c>
    </row>
    <row r="576" spans="1:22" x14ac:dyDescent="0.2">
      <c r="A576" t="s">
        <v>3989</v>
      </c>
      <c r="B576">
        <v>100574</v>
      </c>
      <c r="C576" t="s">
        <v>3990</v>
      </c>
      <c r="D576" t="s">
        <v>3991</v>
      </c>
      <c r="E576" t="s">
        <v>3992</v>
      </c>
      <c r="F576" t="s">
        <v>32</v>
      </c>
      <c r="G576">
        <v>12742.64</v>
      </c>
      <c r="H576" s="1">
        <v>45135</v>
      </c>
      <c r="I576" s="1">
        <v>45135</v>
      </c>
      <c r="J576">
        <v>0</v>
      </c>
      <c r="K576">
        <v>2023</v>
      </c>
      <c r="L576">
        <v>7</v>
      </c>
      <c r="M576">
        <v>28</v>
      </c>
      <c r="N576" t="s">
        <v>67</v>
      </c>
      <c r="O576" t="s">
        <v>50</v>
      </c>
      <c r="P576" t="s">
        <v>3993</v>
      </c>
      <c r="Q576" t="s">
        <v>3994</v>
      </c>
      <c r="R576">
        <v>3207039906</v>
      </c>
      <c r="S576" t="s">
        <v>3995</v>
      </c>
      <c r="T576" t="str">
        <f>IF(biosales[[#This Row],[Ship_Delay_Days]]&gt;3,"Delayed","On-Time")</f>
        <v>On-Time</v>
      </c>
      <c r="U576" t="str">
        <f>TEXT(biosales[[#This Row],[Order_Date]],"mmm")</f>
        <v>Jul</v>
      </c>
      <c r="V576" t="str">
        <f>TEXT(biosales[[#This Row],[Order_Date]],"yyyy-mm")</f>
        <v>2023-07</v>
      </c>
    </row>
    <row r="577" spans="1:22" x14ac:dyDescent="0.2">
      <c r="A577" t="s">
        <v>3996</v>
      </c>
      <c r="B577">
        <v>100575</v>
      </c>
      <c r="C577" t="s">
        <v>3997</v>
      </c>
      <c r="D577" t="s">
        <v>3998</v>
      </c>
      <c r="E577" t="s">
        <v>3999</v>
      </c>
      <c r="F577" t="s">
        <v>58</v>
      </c>
      <c r="G577">
        <v>37779.32</v>
      </c>
      <c r="H577" s="1">
        <v>45137</v>
      </c>
      <c r="I577" s="1">
        <v>45140</v>
      </c>
      <c r="J577">
        <v>3</v>
      </c>
      <c r="K577">
        <v>2023</v>
      </c>
      <c r="L577">
        <v>7</v>
      </c>
      <c r="M577">
        <v>30</v>
      </c>
      <c r="N577" t="s">
        <v>23</v>
      </c>
      <c r="O577" t="s">
        <v>42</v>
      </c>
      <c r="P577" t="s">
        <v>4000</v>
      </c>
      <c r="Q577" t="s">
        <v>4001</v>
      </c>
      <c r="R577">
        <v>9628963130</v>
      </c>
      <c r="S577" t="s">
        <v>4002</v>
      </c>
      <c r="T577" t="str">
        <f>IF(biosales[[#This Row],[Ship_Delay_Days]]&gt;3,"Delayed","On-Time")</f>
        <v>On-Time</v>
      </c>
      <c r="U577" t="str">
        <f>TEXT(biosales[[#This Row],[Order_Date]],"mmm")</f>
        <v>Jul</v>
      </c>
      <c r="V577" t="str">
        <f>TEXT(biosales[[#This Row],[Order_Date]],"yyyy-mm")</f>
        <v>2023-07</v>
      </c>
    </row>
    <row r="578" spans="1:22" x14ac:dyDescent="0.2">
      <c r="A578" t="s">
        <v>4003</v>
      </c>
      <c r="B578">
        <v>100576</v>
      </c>
      <c r="C578" t="s">
        <v>4004</v>
      </c>
      <c r="D578" t="s">
        <v>4005</v>
      </c>
      <c r="E578" t="s">
        <v>4006</v>
      </c>
      <c r="F578" t="s">
        <v>22</v>
      </c>
      <c r="G578">
        <v>7833.06</v>
      </c>
      <c r="H578" s="1">
        <v>45029</v>
      </c>
      <c r="I578" s="1">
        <v>45034</v>
      </c>
      <c r="J578">
        <v>5</v>
      </c>
      <c r="K578">
        <v>2023</v>
      </c>
      <c r="L578">
        <v>4</v>
      </c>
      <c r="M578">
        <v>13</v>
      </c>
      <c r="N578" t="s">
        <v>110</v>
      </c>
      <c r="O578" t="s">
        <v>50</v>
      </c>
      <c r="P578" t="s">
        <v>957</v>
      </c>
      <c r="Q578" t="s">
        <v>4007</v>
      </c>
      <c r="R578">
        <v>8129617569</v>
      </c>
      <c r="S578" t="s">
        <v>4008</v>
      </c>
      <c r="T578" t="str">
        <f>IF(biosales[[#This Row],[Ship_Delay_Days]]&gt;3,"Delayed","On-Time")</f>
        <v>Delayed</v>
      </c>
      <c r="U578" t="str">
        <f>TEXT(biosales[[#This Row],[Order_Date]],"mmm")</f>
        <v>Apr</v>
      </c>
      <c r="V578" t="str">
        <f>TEXT(biosales[[#This Row],[Order_Date]],"yyyy-mm")</f>
        <v>2023-04</v>
      </c>
    </row>
    <row r="579" spans="1:22" x14ac:dyDescent="0.2">
      <c r="A579" t="s">
        <v>4009</v>
      </c>
      <c r="B579">
        <v>100577</v>
      </c>
      <c r="C579" t="s">
        <v>4010</v>
      </c>
      <c r="D579" t="s">
        <v>4011</v>
      </c>
      <c r="E579" t="s">
        <v>4012</v>
      </c>
      <c r="F579" t="s">
        <v>66</v>
      </c>
      <c r="G579">
        <v>7096.67</v>
      </c>
      <c r="H579" s="1">
        <v>45328</v>
      </c>
      <c r="I579" s="1">
        <v>45333</v>
      </c>
      <c r="J579">
        <v>5</v>
      </c>
      <c r="K579">
        <v>2024</v>
      </c>
      <c r="L579">
        <v>2</v>
      </c>
      <c r="M579">
        <v>6</v>
      </c>
      <c r="N579" t="s">
        <v>110</v>
      </c>
      <c r="O579" t="s">
        <v>24</v>
      </c>
      <c r="P579" t="s">
        <v>4013</v>
      </c>
      <c r="Q579" t="s">
        <v>4014</v>
      </c>
      <c r="R579">
        <v>3207421837</v>
      </c>
      <c r="S579" t="s">
        <v>4015</v>
      </c>
      <c r="T579" t="str">
        <f>IF(biosales[[#This Row],[Ship_Delay_Days]]&gt;3,"Delayed","On-Time")</f>
        <v>Delayed</v>
      </c>
      <c r="U579" t="str">
        <f>TEXT(biosales[[#This Row],[Order_Date]],"mmm")</f>
        <v>Feb</v>
      </c>
      <c r="V579" t="str">
        <f>TEXT(biosales[[#This Row],[Order_Date]],"yyyy-mm")</f>
        <v>2024-02</v>
      </c>
    </row>
    <row r="580" spans="1:22" x14ac:dyDescent="0.2">
      <c r="A580" t="s">
        <v>4016</v>
      </c>
      <c r="B580">
        <v>100578</v>
      </c>
      <c r="C580" t="s">
        <v>4017</v>
      </c>
      <c r="D580" t="s">
        <v>4018</v>
      </c>
      <c r="E580" t="s">
        <v>4019</v>
      </c>
      <c r="F580" t="s">
        <v>66</v>
      </c>
      <c r="G580">
        <v>26778.61</v>
      </c>
      <c r="H580" s="1">
        <v>45093</v>
      </c>
      <c r="I580" s="1">
        <v>45096</v>
      </c>
      <c r="J580">
        <v>3</v>
      </c>
      <c r="K580">
        <v>2023</v>
      </c>
      <c r="L580">
        <v>6</v>
      </c>
      <c r="M580">
        <v>16</v>
      </c>
      <c r="N580" t="s">
        <v>67</v>
      </c>
      <c r="O580" t="s">
        <v>42</v>
      </c>
      <c r="P580" t="s">
        <v>4020</v>
      </c>
      <c r="Q580" t="s">
        <v>4021</v>
      </c>
      <c r="R580">
        <v>1221866661</v>
      </c>
      <c r="S580" t="s">
        <v>4022</v>
      </c>
      <c r="T580" t="str">
        <f>IF(biosales[[#This Row],[Ship_Delay_Days]]&gt;3,"Delayed","On-Time")</f>
        <v>On-Time</v>
      </c>
      <c r="U580" t="str">
        <f>TEXT(biosales[[#This Row],[Order_Date]],"mmm")</f>
        <v>Jun</v>
      </c>
      <c r="V580" t="str">
        <f>TEXT(biosales[[#This Row],[Order_Date]],"yyyy-mm")</f>
        <v>2023-06</v>
      </c>
    </row>
    <row r="581" spans="1:22" x14ac:dyDescent="0.2">
      <c r="A581" t="s">
        <v>4023</v>
      </c>
      <c r="B581">
        <v>100579</v>
      </c>
      <c r="C581" t="s">
        <v>4024</v>
      </c>
      <c r="D581" t="s">
        <v>4025</v>
      </c>
      <c r="E581" t="s">
        <v>4026</v>
      </c>
      <c r="F581" t="s">
        <v>66</v>
      </c>
      <c r="G581">
        <v>16715.95</v>
      </c>
      <c r="H581" s="1">
        <v>45389</v>
      </c>
      <c r="I581" s="1">
        <v>45396</v>
      </c>
      <c r="J581">
        <v>7</v>
      </c>
      <c r="K581">
        <v>2024</v>
      </c>
      <c r="L581">
        <v>4</v>
      </c>
      <c r="M581">
        <v>7</v>
      </c>
      <c r="N581" t="s">
        <v>23</v>
      </c>
      <c r="O581" t="s">
        <v>50</v>
      </c>
      <c r="P581" t="s">
        <v>4027</v>
      </c>
      <c r="Q581" t="s">
        <v>4028</v>
      </c>
      <c r="R581">
        <v>8642315201</v>
      </c>
      <c r="S581" t="s">
        <v>4029</v>
      </c>
      <c r="T581" t="str">
        <f>IF(biosales[[#This Row],[Ship_Delay_Days]]&gt;3,"Delayed","On-Time")</f>
        <v>Delayed</v>
      </c>
      <c r="U581" t="str">
        <f>TEXT(biosales[[#This Row],[Order_Date]],"mmm")</f>
        <v>Apr</v>
      </c>
      <c r="V581" t="str">
        <f>TEXT(biosales[[#This Row],[Order_Date]],"yyyy-mm")</f>
        <v>2024-04</v>
      </c>
    </row>
    <row r="582" spans="1:22" x14ac:dyDescent="0.2">
      <c r="A582" t="s">
        <v>4030</v>
      </c>
      <c r="B582">
        <v>100580</v>
      </c>
      <c r="C582" t="s">
        <v>926</v>
      </c>
      <c r="D582" t="s">
        <v>4031</v>
      </c>
      <c r="E582" t="s">
        <v>4032</v>
      </c>
      <c r="F582" t="s">
        <v>58</v>
      </c>
      <c r="G582">
        <v>1132.7</v>
      </c>
      <c r="H582" s="1">
        <v>45389</v>
      </c>
      <c r="I582" s="1">
        <v>45398</v>
      </c>
      <c r="J582">
        <v>9</v>
      </c>
      <c r="K582">
        <v>2024</v>
      </c>
      <c r="L582">
        <v>4</v>
      </c>
      <c r="M582">
        <v>7</v>
      </c>
      <c r="N582" t="s">
        <v>41</v>
      </c>
      <c r="O582" t="s">
        <v>24</v>
      </c>
      <c r="P582" t="s">
        <v>4033</v>
      </c>
      <c r="Q582" t="s">
        <v>4034</v>
      </c>
      <c r="R582">
        <v>9970375670</v>
      </c>
      <c r="S582" t="s">
        <v>4035</v>
      </c>
      <c r="T582" t="str">
        <f>IF(biosales[[#This Row],[Ship_Delay_Days]]&gt;3,"Delayed","On-Time")</f>
        <v>Delayed</v>
      </c>
      <c r="U582" t="str">
        <f>TEXT(biosales[[#This Row],[Order_Date]],"mmm")</f>
        <v>Apr</v>
      </c>
      <c r="V582" t="str">
        <f>TEXT(biosales[[#This Row],[Order_Date]],"yyyy-mm")</f>
        <v>2024-04</v>
      </c>
    </row>
    <row r="583" spans="1:22" x14ac:dyDescent="0.2">
      <c r="A583" t="s">
        <v>4036</v>
      </c>
      <c r="B583">
        <v>100581</v>
      </c>
      <c r="C583" t="s">
        <v>4037</v>
      </c>
      <c r="D583" t="s">
        <v>4038</v>
      </c>
      <c r="E583" t="s">
        <v>4039</v>
      </c>
      <c r="F583" t="s">
        <v>32</v>
      </c>
      <c r="G583">
        <v>37239.480000000003</v>
      </c>
      <c r="H583" s="1">
        <v>45045</v>
      </c>
      <c r="I583" s="1">
        <v>45046</v>
      </c>
      <c r="J583">
        <v>1</v>
      </c>
      <c r="K583">
        <v>2023</v>
      </c>
      <c r="L583">
        <v>4</v>
      </c>
      <c r="M583">
        <v>29</v>
      </c>
      <c r="N583" t="s">
        <v>23</v>
      </c>
      <c r="O583" t="s">
        <v>42</v>
      </c>
      <c r="P583" t="s">
        <v>4040</v>
      </c>
      <c r="Q583" t="s">
        <v>657</v>
      </c>
      <c r="R583">
        <v>8794479429</v>
      </c>
      <c r="S583" t="s">
        <v>4041</v>
      </c>
      <c r="T583" t="str">
        <f>IF(biosales[[#This Row],[Ship_Delay_Days]]&gt;3,"Delayed","On-Time")</f>
        <v>On-Time</v>
      </c>
      <c r="U583" t="str">
        <f>TEXT(biosales[[#This Row],[Order_Date]],"mmm")</f>
        <v>Apr</v>
      </c>
      <c r="V583" t="str">
        <f>TEXT(biosales[[#This Row],[Order_Date]],"yyyy-mm")</f>
        <v>2023-04</v>
      </c>
    </row>
    <row r="584" spans="1:22" x14ac:dyDescent="0.2">
      <c r="A584" t="s">
        <v>4042</v>
      </c>
      <c r="B584">
        <v>100582</v>
      </c>
      <c r="C584" t="s">
        <v>4043</v>
      </c>
      <c r="D584" t="s">
        <v>4044</v>
      </c>
      <c r="E584" t="s">
        <v>4045</v>
      </c>
      <c r="F584" t="s">
        <v>22</v>
      </c>
      <c r="G584">
        <v>34180.1</v>
      </c>
      <c r="H584" s="1">
        <v>45283</v>
      </c>
      <c r="I584" s="1">
        <v>45284</v>
      </c>
      <c r="J584">
        <v>1</v>
      </c>
      <c r="K584">
        <v>2023</v>
      </c>
      <c r="L584">
        <v>12</v>
      </c>
      <c r="M584">
        <v>23</v>
      </c>
      <c r="N584" t="s">
        <v>23</v>
      </c>
      <c r="O584" t="s">
        <v>42</v>
      </c>
      <c r="P584" t="s">
        <v>4046</v>
      </c>
      <c r="Q584" t="s">
        <v>4047</v>
      </c>
      <c r="R584">
        <v>2493885615</v>
      </c>
      <c r="S584" t="s">
        <v>4048</v>
      </c>
      <c r="T584" t="str">
        <f>IF(biosales[[#This Row],[Ship_Delay_Days]]&gt;3,"Delayed","On-Time")</f>
        <v>On-Time</v>
      </c>
      <c r="U584" t="str">
        <f>TEXT(biosales[[#This Row],[Order_Date]],"mmm")</f>
        <v>Dec</v>
      </c>
      <c r="V584" t="str">
        <f>TEXT(biosales[[#This Row],[Order_Date]],"yyyy-mm")</f>
        <v>2023-12</v>
      </c>
    </row>
    <row r="585" spans="1:22" x14ac:dyDescent="0.2">
      <c r="A585" t="s">
        <v>4049</v>
      </c>
      <c r="B585">
        <v>100583</v>
      </c>
      <c r="C585" t="s">
        <v>4050</v>
      </c>
      <c r="D585" t="s">
        <v>4051</v>
      </c>
      <c r="E585" t="s">
        <v>4052</v>
      </c>
      <c r="F585" t="s">
        <v>32</v>
      </c>
      <c r="G585">
        <v>14285.97</v>
      </c>
      <c r="H585" s="1">
        <v>45302</v>
      </c>
      <c r="I585" s="1">
        <v>45303</v>
      </c>
      <c r="J585">
        <v>1</v>
      </c>
      <c r="K585">
        <v>2024</v>
      </c>
      <c r="L585">
        <v>1</v>
      </c>
      <c r="M585">
        <v>11</v>
      </c>
      <c r="N585" t="s">
        <v>41</v>
      </c>
      <c r="O585" t="s">
        <v>50</v>
      </c>
      <c r="P585" t="s">
        <v>4053</v>
      </c>
      <c r="Q585" t="s">
        <v>4054</v>
      </c>
      <c r="R585">
        <v>1933953242</v>
      </c>
      <c r="S585" t="s">
        <v>4055</v>
      </c>
      <c r="T585" t="str">
        <f>IF(biosales[[#This Row],[Ship_Delay_Days]]&gt;3,"Delayed","On-Time")</f>
        <v>On-Time</v>
      </c>
      <c r="U585" t="str">
        <f>TEXT(biosales[[#This Row],[Order_Date]],"mmm")</f>
        <v>Jan</v>
      </c>
      <c r="V585" t="str">
        <f>TEXT(biosales[[#This Row],[Order_Date]],"yyyy-mm")</f>
        <v>2024-01</v>
      </c>
    </row>
    <row r="586" spans="1:22" x14ac:dyDescent="0.2">
      <c r="A586" t="s">
        <v>4056</v>
      </c>
      <c r="B586">
        <v>100584</v>
      </c>
      <c r="C586" t="s">
        <v>4057</v>
      </c>
      <c r="D586" t="s">
        <v>4058</v>
      </c>
      <c r="E586" t="s">
        <v>4059</v>
      </c>
      <c r="F586" t="s">
        <v>58</v>
      </c>
      <c r="G586">
        <v>47778.65</v>
      </c>
      <c r="H586" s="1">
        <v>45649</v>
      </c>
      <c r="I586" s="1">
        <v>45653</v>
      </c>
      <c r="J586">
        <v>4</v>
      </c>
      <c r="K586">
        <v>2024</v>
      </c>
      <c r="L586">
        <v>12</v>
      </c>
      <c r="M586">
        <v>23</v>
      </c>
      <c r="N586" t="s">
        <v>67</v>
      </c>
      <c r="O586" t="s">
        <v>42</v>
      </c>
      <c r="P586" t="s">
        <v>4060</v>
      </c>
      <c r="Q586" t="s">
        <v>4061</v>
      </c>
      <c r="R586">
        <v>1292218023</v>
      </c>
      <c r="S586" t="s">
        <v>4062</v>
      </c>
      <c r="T586" t="str">
        <f>IF(biosales[[#This Row],[Ship_Delay_Days]]&gt;3,"Delayed","On-Time")</f>
        <v>Delayed</v>
      </c>
      <c r="U586" t="str">
        <f>TEXT(biosales[[#This Row],[Order_Date]],"mmm")</f>
        <v>Dec</v>
      </c>
      <c r="V586" t="str">
        <f>TEXT(biosales[[#This Row],[Order_Date]],"yyyy-mm")</f>
        <v>2024-12</v>
      </c>
    </row>
    <row r="587" spans="1:22" x14ac:dyDescent="0.2">
      <c r="A587" t="s">
        <v>4063</v>
      </c>
      <c r="B587">
        <v>100585</v>
      </c>
      <c r="C587" t="s">
        <v>4064</v>
      </c>
      <c r="D587" t="s">
        <v>4065</v>
      </c>
      <c r="E587" t="s">
        <v>4066</v>
      </c>
      <c r="F587" t="s">
        <v>22</v>
      </c>
      <c r="G587">
        <v>5482.89</v>
      </c>
      <c r="H587" s="1">
        <v>45405</v>
      </c>
      <c r="I587" s="1">
        <v>45412</v>
      </c>
      <c r="J587">
        <v>7</v>
      </c>
      <c r="K587">
        <v>2024</v>
      </c>
      <c r="L587">
        <v>4</v>
      </c>
      <c r="M587">
        <v>23</v>
      </c>
      <c r="N587" t="s">
        <v>23</v>
      </c>
      <c r="O587" t="s">
        <v>24</v>
      </c>
      <c r="P587" t="s">
        <v>4067</v>
      </c>
      <c r="Q587" t="s">
        <v>4068</v>
      </c>
      <c r="R587">
        <v>1785397155</v>
      </c>
      <c r="S587" t="s">
        <v>4069</v>
      </c>
      <c r="T587" t="str">
        <f>IF(biosales[[#This Row],[Ship_Delay_Days]]&gt;3,"Delayed","On-Time")</f>
        <v>Delayed</v>
      </c>
      <c r="U587" t="str">
        <f>TEXT(biosales[[#This Row],[Order_Date]],"mmm")</f>
        <v>Apr</v>
      </c>
      <c r="V587" t="str">
        <f>TEXT(biosales[[#This Row],[Order_Date]],"yyyy-mm")</f>
        <v>2024-04</v>
      </c>
    </row>
    <row r="588" spans="1:22" x14ac:dyDescent="0.2">
      <c r="A588" t="s">
        <v>4070</v>
      </c>
      <c r="B588">
        <v>100586</v>
      </c>
      <c r="C588" t="s">
        <v>4071</v>
      </c>
      <c r="D588" t="s">
        <v>4072</v>
      </c>
      <c r="E588" t="s">
        <v>4073</v>
      </c>
      <c r="F588" t="s">
        <v>22</v>
      </c>
      <c r="G588">
        <v>21049.95</v>
      </c>
      <c r="H588" s="1">
        <v>45281</v>
      </c>
      <c r="I588" s="1">
        <v>45281</v>
      </c>
      <c r="J588">
        <v>0</v>
      </c>
      <c r="K588">
        <v>2023</v>
      </c>
      <c r="L588">
        <v>12</v>
      </c>
      <c r="M588">
        <v>21</v>
      </c>
      <c r="N588" t="s">
        <v>67</v>
      </c>
      <c r="O588" t="s">
        <v>50</v>
      </c>
      <c r="P588" t="s">
        <v>3000</v>
      </c>
      <c r="Q588" t="s">
        <v>4074</v>
      </c>
      <c r="R588">
        <v>3976069715</v>
      </c>
      <c r="S588" t="s">
        <v>4075</v>
      </c>
      <c r="T588" t="str">
        <f>IF(biosales[[#This Row],[Ship_Delay_Days]]&gt;3,"Delayed","On-Time")</f>
        <v>On-Time</v>
      </c>
      <c r="U588" t="str">
        <f>TEXT(biosales[[#This Row],[Order_Date]],"mmm")</f>
        <v>Dec</v>
      </c>
      <c r="V588" t="str">
        <f>TEXT(biosales[[#This Row],[Order_Date]],"yyyy-mm")</f>
        <v>2023-12</v>
      </c>
    </row>
    <row r="589" spans="1:22" x14ac:dyDescent="0.2">
      <c r="A589" t="s">
        <v>4076</v>
      </c>
      <c r="B589">
        <v>100587</v>
      </c>
      <c r="C589" t="s">
        <v>4077</v>
      </c>
      <c r="D589" t="s">
        <v>4078</v>
      </c>
      <c r="E589" t="s">
        <v>4079</v>
      </c>
      <c r="F589" t="s">
        <v>22</v>
      </c>
      <c r="G589">
        <v>45839.82</v>
      </c>
      <c r="H589" s="1">
        <v>45477</v>
      </c>
      <c r="I589" s="1">
        <v>45485</v>
      </c>
      <c r="J589">
        <v>8</v>
      </c>
      <c r="K589">
        <v>2024</v>
      </c>
      <c r="L589">
        <v>7</v>
      </c>
      <c r="M589">
        <v>4</v>
      </c>
      <c r="N589" t="s">
        <v>23</v>
      </c>
      <c r="O589" t="s">
        <v>50</v>
      </c>
      <c r="P589" t="s">
        <v>4080</v>
      </c>
      <c r="Q589" t="s">
        <v>4081</v>
      </c>
      <c r="R589">
        <v>7735662415</v>
      </c>
      <c r="S589" t="s">
        <v>4082</v>
      </c>
      <c r="T589" t="str">
        <f>IF(biosales[[#This Row],[Ship_Delay_Days]]&gt;3,"Delayed","On-Time")</f>
        <v>Delayed</v>
      </c>
      <c r="U589" t="str">
        <f>TEXT(biosales[[#This Row],[Order_Date]],"mmm")</f>
        <v>Jul</v>
      </c>
      <c r="V589" t="str">
        <f>TEXT(biosales[[#This Row],[Order_Date]],"yyyy-mm")</f>
        <v>2024-07</v>
      </c>
    </row>
    <row r="590" spans="1:22" x14ac:dyDescent="0.2">
      <c r="A590" t="s">
        <v>4083</v>
      </c>
      <c r="B590">
        <v>100588</v>
      </c>
      <c r="C590" t="s">
        <v>4084</v>
      </c>
      <c r="D590" t="s">
        <v>4085</v>
      </c>
      <c r="E590" t="s">
        <v>4086</v>
      </c>
      <c r="F590" t="s">
        <v>22</v>
      </c>
      <c r="G590">
        <v>44561.03</v>
      </c>
      <c r="H590" s="1">
        <v>45473</v>
      </c>
      <c r="I590" s="1">
        <v>45475</v>
      </c>
      <c r="J590">
        <v>2</v>
      </c>
      <c r="K590">
        <v>2024</v>
      </c>
      <c r="L590">
        <v>6</v>
      </c>
      <c r="M590">
        <v>30</v>
      </c>
      <c r="N590" t="s">
        <v>67</v>
      </c>
      <c r="O590" t="s">
        <v>42</v>
      </c>
      <c r="P590" t="s">
        <v>4087</v>
      </c>
      <c r="Q590" t="s">
        <v>4088</v>
      </c>
      <c r="R590">
        <v>7204628546</v>
      </c>
      <c r="S590" t="s">
        <v>4089</v>
      </c>
      <c r="T590" t="str">
        <f>IF(biosales[[#This Row],[Ship_Delay_Days]]&gt;3,"Delayed","On-Time")</f>
        <v>On-Time</v>
      </c>
      <c r="U590" t="str">
        <f>TEXT(biosales[[#This Row],[Order_Date]],"mmm")</f>
        <v>Jun</v>
      </c>
      <c r="V590" t="str">
        <f>TEXT(biosales[[#This Row],[Order_Date]],"yyyy-mm")</f>
        <v>2024-06</v>
      </c>
    </row>
    <row r="591" spans="1:22" x14ac:dyDescent="0.2">
      <c r="A591" t="s">
        <v>4090</v>
      </c>
      <c r="B591">
        <v>100589</v>
      </c>
      <c r="C591" t="s">
        <v>4091</v>
      </c>
      <c r="D591" t="s">
        <v>4092</v>
      </c>
      <c r="E591" t="s">
        <v>4093</v>
      </c>
      <c r="F591" t="s">
        <v>32</v>
      </c>
      <c r="G591">
        <v>25702.51</v>
      </c>
      <c r="H591" s="1">
        <v>45469</v>
      </c>
      <c r="I591" s="1">
        <v>45475</v>
      </c>
      <c r="J591">
        <v>6</v>
      </c>
      <c r="K591">
        <v>2024</v>
      </c>
      <c r="L591">
        <v>6</v>
      </c>
      <c r="M591">
        <v>26</v>
      </c>
      <c r="N591" t="s">
        <v>110</v>
      </c>
      <c r="O591" t="s">
        <v>42</v>
      </c>
      <c r="P591" t="s">
        <v>4094</v>
      </c>
      <c r="Q591" t="s">
        <v>4095</v>
      </c>
      <c r="R591">
        <v>4726752138</v>
      </c>
      <c r="S591" t="s">
        <v>4096</v>
      </c>
      <c r="T591" t="str">
        <f>IF(biosales[[#This Row],[Ship_Delay_Days]]&gt;3,"Delayed","On-Time")</f>
        <v>Delayed</v>
      </c>
      <c r="U591" t="str">
        <f>TEXT(biosales[[#This Row],[Order_Date]],"mmm")</f>
        <v>Jun</v>
      </c>
      <c r="V591" t="str">
        <f>TEXT(biosales[[#This Row],[Order_Date]],"yyyy-mm")</f>
        <v>2024-06</v>
      </c>
    </row>
    <row r="592" spans="1:22" x14ac:dyDescent="0.2">
      <c r="A592" t="s">
        <v>4097</v>
      </c>
      <c r="B592">
        <v>100590</v>
      </c>
      <c r="C592" t="s">
        <v>4098</v>
      </c>
      <c r="D592" t="s">
        <v>4099</v>
      </c>
      <c r="E592" t="s">
        <v>4100</v>
      </c>
      <c r="F592" t="s">
        <v>22</v>
      </c>
      <c r="G592">
        <v>31791.94</v>
      </c>
      <c r="H592" s="1">
        <v>45017</v>
      </c>
      <c r="I592" s="1">
        <v>45022</v>
      </c>
      <c r="J592">
        <v>5</v>
      </c>
      <c r="K592">
        <v>2023</v>
      </c>
      <c r="L592">
        <v>4</v>
      </c>
      <c r="M592">
        <v>1</v>
      </c>
      <c r="N592" t="s">
        <v>23</v>
      </c>
      <c r="O592" t="s">
        <v>24</v>
      </c>
      <c r="P592" t="s">
        <v>4101</v>
      </c>
      <c r="Q592" t="s">
        <v>4102</v>
      </c>
      <c r="R592">
        <v>3776298547</v>
      </c>
      <c r="S592" t="s">
        <v>4103</v>
      </c>
      <c r="T592" t="str">
        <f>IF(biosales[[#This Row],[Ship_Delay_Days]]&gt;3,"Delayed","On-Time")</f>
        <v>Delayed</v>
      </c>
      <c r="U592" t="str">
        <f>TEXT(biosales[[#This Row],[Order_Date]],"mmm")</f>
        <v>Apr</v>
      </c>
      <c r="V592" t="str">
        <f>TEXT(biosales[[#This Row],[Order_Date]],"yyyy-mm")</f>
        <v>2023-04</v>
      </c>
    </row>
    <row r="593" spans="1:22" x14ac:dyDescent="0.2">
      <c r="A593" t="s">
        <v>4104</v>
      </c>
      <c r="B593">
        <v>100591</v>
      </c>
      <c r="C593" t="s">
        <v>4105</v>
      </c>
      <c r="D593" t="s">
        <v>4106</v>
      </c>
      <c r="E593" t="s">
        <v>4107</v>
      </c>
      <c r="F593" t="s">
        <v>22</v>
      </c>
      <c r="G593">
        <v>4990.91</v>
      </c>
      <c r="H593" s="1">
        <v>45552</v>
      </c>
      <c r="I593" s="1">
        <v>45556</v>
      </c>
      <c r="J593">
        <v>4</v>
      </c>
      <c r="K593">
        <v>2024</v>
      </c>
      <c r="L593">
        <v>9</v>
      </c>
      <c r="M593">
        <v>17</v>
      </c>
      <c r="N593" t="s">
        <v>41</v>
      </c>
      <c r="O593" t="s">
        <v>50</v>
      </c>
      <c r="P593" t="s">
        <v>4108</v>
      </c>
      <c r="Q593" t="s">
        <v>4109</v>
      </c>
      <c r="R593">
        <v>5919951522</v>
      </c>
      <c r="S593" t="s">
        <v>4110</v>
      </c>
      <c r="T593" t="str">
        <f>IF(biosales[[#This Row],[Ship_Delay_Days]]&gt;3,"Delayed","On-Time")</f>
        <v>Delayed</v>
      </c>
      <c r="U593" t="str">
        <f>TEXT(biosales[[#This Row],[Order_Date]],"mmm")</f>
        <v>Sep</v>
      </c>
      <c r="V593" t="str">
        <f>TEXT(biosales[[#This Row],[Order_Date]],"yyyy-mm")</f>
        <v>2024-09</v>
      </c>
    </row>
    <row r="594" spans="1:22" x14ac:dyDescent="0.2">
      <c r="A594" t="s">
        <v>4111</v>
      </c>
      <c r="B594">
        <v>100592</v>
      </c>
      <c r="C594" t="s">
        <v>4112</v>
      </c>
      <c r="D594" t="s">
        <v>4113</v>
      </c>
      <c r="E594" t="s">
        <v>4114</v>
      </c>
      <c r="F594" t="s">
        <v>32</v>
      </c>
      <c r="G594">
        <v>32828.239999999998</v>
      </c>
      <c r="H594" s="1">
        <v>45594</v>
      </c>
      <c r="I594" s="1">
        <v>45595</v>
      </c>
      <c r="J594">
        <v>1</v>
      </c>
      <c r="K594">
        <v>2024</v>
      </c>
      <c r="L594">
        <v>10</v>
      </c>
      <c r="M594">
        <v>29</v>
      </c>
      <c r="N594" t="s">
        <v>67</v>
      </c>
      <c r="O594" t="s">
        <v>42</v>
      </c>
      <c r="P594" t="s">
        <v>4115</v>
      </c>
      <c r="Q594" t="s">
        <v>4116</v>
      </c>
      <c r="R594">
        <v>7964369900</v>
      </c>
      <c r="S594" t="s">
        <v>4117</v>
      </c>
      <c r="T594" t="str">
        <f>IF(biosales[[#This Row],[Ship_Delay_Days]]&gt;3,"Delayed","On-Time")</f>
        <v>On-Time</v>
      </c>
      <c r="U594" t="str">
        <f>TEXT(biosales[[#This Row],[Order_Date]],"mmm")</f>
        <v>Oct</v>
      </c>
      <c r="V594" t="str">
        <f>TEXT(biosales[[#This Row],[Order_Date]],"yyyy-mm")</f>
        <v>2024-10</v>
      </c>
    </row>
    <row r="595" spans="1:22" x14ac:dyDescent="0.2">
      <c r="A595" t="s">
        <v>4118</v>
      </c>
      <c r="B595">
        <v>100593</v>
      </c>
      <c r="C595" t="s">
        <v>4119</v>
      </c>
      <c r="D595" t="s">
        <v>4120</v>
      </c>
      <c r="E595" t="s">
        <v>4121</v>
      </c>
      <c r="F595" t="s">
        <v>32</v>
      </c>
      <c r="G595">
        <v>19948.13</v>
      </c>
      <c r="H595" s="1">
        <v>45054</v>
      </c>
      <c r="I595" s="1">
        <v>45060</v>
      </c>
      <c r="J595">
        <v>6</v>
      </c>
      <c r="K595">
        <v>2023</v>
      </c>
      <c r="L595">
        <v>5</v>
      </c>
      <c r="M595">
        <v>8</v>
      </c>
      <c r="N595" t="s">
        <v>110</v>
      </c>
      <c r="O595" t="s">
        <v>42</v>
      </c>
      <c r="P595" t="s">
        <v>4122</v>
      </c>
      <c r="Q595" t="s">
        <v>4123</v>
      </c>
      <c r="R595">
        <v>7472514095</v>
      </c>
      <c r="S595" t="s">
        <v>4124</v>
      </c>
      <c r="T595" t="str">
        <f>IF(biosales[[#This Row],[Ship_Delay_Days]]&gt;3,"Delayed","On-Time")</f>
        <v>Delayed</v>
      </c>
      <c r="U595" t="str">
        <f>TEXT(biosales[[#This Row],[Order_Date]],"mmm")</f>
        <v>May</v>
      </c>
      <c r="V595" t="str">
        <f>TEXT(biosales[[#This Row],[Order_Date]],"yyyy-mm")</f>
        <v>2023-05</v>
      </c>
    </row>
    <row r="596" spans="1:22" x14ac:dyDescent="0.2">
      <c r="A596" t="s">
        <v>4125</v>
      </c>
      <c r="B596">
        <v>100594</v>
      </c>
      <c r="C596" t="s">
        <v>4126</v>
      </c>
      <c r="D596" t="s">
        <v>4127</v>
      </c>
      <c r="E596" t="s">
        <v>4128</v>
      </c>
      <c r="F596" t="s">
        <v>22</v>
      </c>
      <c r="G596">
        <v>9359.4599999999991</v>
      </c>
      <c r="H596" s="1">
        <v>45073</v>
      </c>
      <c r="I596" s="1">
        <v>45081</v>
      </c>
      <c r="J596">
        <v>8</v>
      </c>
      <c r="K596">
        <v>2023</v>
      </c>
      <c r="L596">
        <v>5</v>
      </c>
      <c r="M596">
        <v>27</v>
      </c>
      <c r="N596" t="s">
        <v>110</v>
      </c>
      <c r="O596" t="s">
        <v>24</v>
      </c>
      <c r="P596" t="s">
        <v>4129</v>
      </c>
      <c r="Q596" t="s">
        <v>4130</v>
      </c>
      <c r="R596">
        <v>4997206899</v>
      </c>
      <c r="S596" t="s">
        <v>4131</v>
      </c>
      <c r="T596" t="str">
        <f>IF(biosales[[#This Row],[Ship_Delay_Days]]&gt;3,"Delayed","On-Time")</f>
        <v>Delayed</v>
      </c>
      <c r="U596" t="str">
        <f>TEXT(biosales[[#This Row],[Order_Date]],"mmm")</f>
        <v>May</v>
      </c>
      <c r="V596" t="str">
        <f>TEXT(biosales[[#This Row],[Order_Date]],"yyyy-mm")</f>
        <v>2023-05</v>
      </c>
    </row>
    <row r="597" spans="1:22" x14ac:dyDescent="0.2">
      <c r="A597" t="s">
        <v>4132</v>
      </c>
      <c r="B597">
        <v>100595</v>
      </c>
      <c r="C597" t="s">
        <v>4133</v>
      </c>
      <c r="D597" t="s">
        <v>4134</v>
      </c>
      <c r="E597" t="s">
        <v>4135</v>
      </c>
      <c r="F597" t="s">
        <v>66</v>
      </c>
      <c r="G597">
        <v>41982.55</v>
      </c>
      <c r="H597" s="1">
        <v>45023</v>
      </c>
      <c r="I597" s="1">
        <v>45028</v>
      </c>
      <c r="J597">
        <v>5</v>
      </c>
      <c r="K597">
        <v>2023</v>
      </c>
      <c r="L597">
        <v>4</v>
      </c>
      <c r="M597">
        <v>7</v>
      </c>
      <c r="N597" t="s">
        <v>33</v>
      </c>
      <c r="O597" t="s">
        <v>42</v>
      </c>
      <c r="P597" t="s">
        <v>4136</v>
      </c>
      <c r="Q597" t="s">
        <v>4137</v>
      </c>
      <c r="R597">
        <v>5387934273</v>
      </c>
      <c r="S597" t="s">
        <v>4138</v>
      </c>
      <c r="T597" t="str">
        <f>IF(biosales[[#This Row],[Ship_Delay_Days]]&gt;3,"Delayed","On-Time")</f>
        <v>Delayed</v>
      </c>
      <c r="U597" t="str">
        <f>TEXT(biosales[[#This Row],[Order_Date]],"mmm")</f>
        <v>Apr</v>
      </c>
      <c r="V597" t="str">
        <f>TEXT(biosales[[#This Row],[Order_Date]],"yyyy-mm")</f>
        <v>2023-04</v>
      </c>
    </row>
    <row r="598" spans="1:22" x14ac:dyDescent="0.2">
      <c r="A598" t="s">
        <v>4139</v>
      </c>
      <c r="B598">
        <v>100596</v>
      </c>
      <c r="C598" t="s">
        <v>4140</v>
      </c>
      <c r="D598" t="s">
        <v>4141</v>
      </c>
      <c r="E598" t="s">
        <v>4142</v>
      </c>
      <c r="F598" t="s">
        <v>66</v>
      </c>
      <c r="G598">
        <v>13499.58</v>
      </c>
      <c r="H598" s="1">
        <v>45037</v>
      </c>
      <c r="I598" s="1">
        <v>45038</v>
      </c>
      <c r="J598">
        <v>1</v>
      </c>
      <c r="K598">
        <v>2023</v>
      </c>
      <c r="L598">
        <v>4</v>
      </c>
      <c r="M598">
        <v>21</v>
      </c>
      <c r="N598" t="s">
        <v>23</v>
      </c>
      <c r="O598" t="s">
        <v>24</v>
      </c>
      <c r="P598" t="s">
        <v>4143</v>
      </c>
      <c r="Q598" t="s">
        <v>4144</v>
      </c>
      <c r="R598">
        <v>7821978707</v>
      </c>
      <c r="S598" t="s">
        <v>4145</v>
      </c>
      <c r="T598" t="str">
        <f>IF(biosales[[#This Row],[Ship_Delay_Days]]&gt;3,"Delayed","On-Time")</f>
        <v>On-Time</v>
      </c>
      <c r="U598" t="str">
        <f>TEXT(biosales[[#This Row],[Order_Date]],"mmm")</f>
        <v>Apr</v>
      </c>
      <c r="V598" t="str">
        <f>TEXT(biosales[[#This Row],[Order_Date]],"yyyy-mm")</f>
        <v>2023-04</v>
      </c>
    </row>
    <row r="599" spans="1:22" x14ac:dyDescent="0.2">
      <c r="A599" t="s">
        <v>4146</v>
      </c>
      <c r="B599">
        <v>100597</v>
      </c>
      <c r="C599" t="s">
        <v>4147</v>
      </c>
      <c r="D599" t="s">
        <v>4148</v>
      </c>
      <c r="E599" t="s">
        <v>4149</v>
      </c>
      <c r="F599" t="s">
        <v>32</v>
      </c>
      <c r="G599">
        <v>43058.19</v>
      </c>
      <c r="H599" s="1">
        <v>45629</v>
      </c>
      <c r="I599" s="1">
        <v>45631</v>
      </c>
      <c r="J599">
        <v>2</v>
      </c>
      <c r="K599">
        <v>2024</v>
      </c>
      <c r="L599">
        <v>12</v>
      </c>
      <c r="M599">
        <v>3</v>
      </c>
      <c r="N599" t="s">
        <v>33</v>
      </c>
      <c r="O599" t="s">
        <v>24</v>
      </c>
      <c r="P599" t="s">
        <v>4150</v>
      </c>
      <c r="Q599" t="s">
        <v>4151</v>
      </c>
      <c r="R599">
        <v>5066819486</v>
      </c>
      <c r="S599" t="s">
        <v>4152</v>
      </c>
      <c r="T599" t="str">
        <f>IF(biosales[[#This Row],[Ship_Delay_Days]]&gt;3,"Delayed","On-Time")</f>
        <v>On-Time</v>
      </c>
      <c r="U599" t="str">
        <f>TEXT(biosales[[#This Row],[Order_Date]],"mmm")</f>
        <v>Dec</v>
      </c>
      <c r="V599" t="str">
        <f>TEXT(biosales[[#This Row],[Order_Date]],"yyyy-mm")</f>
        <v>2024-12</v>
      </c>
    </row>
    <row r="600" spans="1:22" x14ac:dyDescent="0.2">
      <c r="A600" t="s">
        <v>4153</v>
      </c>
      <c r="B600">
        <v>100598</v>
      </c>
      <c r="C600" t="s">
        <v>4154</v>
      </c>
      <c r="D600" t="s">
        <v>4155</v>
      </c>
      <c r="E600" t="s">
        <v>4156</v>
      </c>
      <c r="F600" t="s">
        <v>58</v>
      </c>
      <c r="G600">
        <v>48655.839999999997</v>
      </c>
      <c r="H600" s="1">
        <v>45040</v>
      </c>
      <c r="I600" s="1">
        <v>45043</v>
      </c>
      <c r="J600">
        <v>3</v>
      </c>
      <c r="K600">
        <v>2023</v>
      </c>
      <c r="L600">
        <v>4</v>
      </c>
      <c r="M600">
        <v>24</v>
      </c>
      <c r="N600" t="s">
        <v>110</v>
      </c>
      <c r="O600" t="s">
        <v>24</v>
      </c>
      <c r="P600" t="s">
        <v>4157</v>
      </c>
      <c r="Q600" t="s">
        <v>4158</v>
      </c>
      <c r="R600">
        <v>8137422724</v>
      </c>
      <c r="S600" t="s">
        <v>4159</v>
      </c>
      <c r="T600" t="str">
        <f>IF(biosales[[#This Row],[Ship_Delay_Days]]&gt;3,"Delayed","On-Time")</f>
        <v>On-Time</v>
      </c>
      <c r="U600" t="str">
        <f>TEXT(biosales[[#This Row],[Order_Date]],"mmm")</f>
        <v>Apr</v>
      </c>
      <c r="V600" t="str">
        <f>TEXT(biosales[[#This Row],[Order_Date]],"yyyy-mm")</f>
        <v>2023-04</v>
      </c>
    </row>
    <row r="601" spans="1:22" x14ac:dyDescent="0.2">
      <c r="A601" t="s">
        <v>4160</v>
      </c>
      <c r="B601">
        <v>100599</v>
      </c>
      <c r="C601" t="s">
        <v>4161</v>
      </c>
      <c r="D601" t="s">
        <v>4162</v>
      </c>
      <c r="E601" t="s">
        <v>4163</v>
      </c>
      <c r="F601" t="s">
        <v>32</v>
      </c>
      <c r="G601">
        <v>7137.31</v>
      </c>
      <c r="H601" s="1">
        <v>45272</v>
      </c>
      <c r="I601" s="1">
        <v>45277</v>
      </c>
      <c r="J601">
        <v>5</v>
      </c>
      <c r="K601">
        <v>2023</v>
      </c>
      <c r="L601">
        <v>12</v>
      </c>
      <c r="M601">
        <v>12</v>
      </c>
      <c r="N601" t="s">
        <v>23</v>
      </c>
      <c r="O601" t="s">
        <v>50</v>
      </c>
      <c r="P601" t="s">
        <v>4164</v>
      </c>
      <c r="Q601" t="s">
        <v>4165</v>
      </c>
      <c r="R601">
        <v>1051187343</v>
      </c>
      <c r="S601" t="s">
        <v>4166</v>
      </c>
      <c r="T601" t="str">
        <f>IF(biosales[[#This Row],[Ship_Delay_Days]]&gt;3,"Delayed","On-Time")</f>
        <v>Delayed</v>
      </c>
      <c r="U601" t="str">
        <f>TEXT(biosales[[#This Row],[Order_Date]],"mmm")</f>
        <v>Dec</v>
      </c>
      <c r="V601" t="str">
        <f>TEXT(biosales[[#This Row],[Order_Date]],"yyyy-mm")</f>
        <v>2023-12</v>
      </c>
    </row>
    <row r="602" spans="1:22" x14ac:dyDescent="0.2">
      <c r="A602" t="s">
        <v>4167</v>
      </c>
      <c r="B602">
        <v>100600</v>
      </c>
      <c r="C602" t="s">
        <v>4168</v>
      </c>
      <c r="D602" t="s">
        <v>4169</v>
      </c>
      <c r="E602" t="s">
        <v>4170</v>
      </c>
      <c r="F602" t="s">
        <v>32</v>
      </c>
      <c r="G602">
        <v>43598.26</v>
      </c>
      <c r="H602" s="1">
        <v>44973</v>
      </c>
      <c r="I602" s="1">
        <v>44980</v>
      </c>
      <c r="J602">
        <v>7</v>
      </c>
      <c r="K602">
        <v>2023</v>
      </c>
      <c r="L602">
        <v>2</v>
      </c>
      <c r="M602">
        <v>16</v>
      </c>
      <c r="N602" t="s">
        <v>41</v>
      </c>
      <c r="O602" t="s">
        <v>42</v>
      </c>
      <c r="P602" t="s">
        <v>4171</v>
      </c>
      <c r="Q602" t="s">
        <v>4172</v>
      </c>
      <c r="R602">
        <v>8897754797</v>
      </c>
      <c r="S602" t="s">
        <v>4173</v>
      </c>
      <c r="T602" t="str">
        <f>IF(biosales[[#This Row],[Ship_Delay_Days]]&gt;3,"Delayed","On-Time")</f>
        <v>Delayed</v>
      </c>
      <c r="U602" t="str">
        <f>TEXT(biosales[[#This Row],[Order_Date]],"mmm")</f>
        <v>Feb</v>
      </c>
      <c r="V602" t="str">
        <f>TEXT(biosales[[#This Row],[Order_Date]],"yyyy-mm")</f>
        <v>2023-02</v>
      </c>
    </row>
    <row r="603" spans="1:22" x14ac:dyDescent="0.2">
      <c r="A603" t="s">
        <v>4174</v>
      </c>
      <c r="B603">
        <v>100601</v>
      </c>
      <c r="C603" t="s">
        <v>4175</v>
      </c>
      <c r="D603" t="s">
        <v>4176</v>
      </c>
      <c r="E603" t="s">
        <v>4177</v>
      </c>
      <c r="F603" t="s">
        <v>32</v>
      </c>
      <c r="G603">
        <v>17361.22</v>
      </c>
      <c r="H603" s="1">
        <v>45382</v>
      </c>
      <c r="I603" s="1">
        <v>45389</v>
      </c>
      <c r="J603">
        <v>7</v>
      </c>
      <c r="K603">
        <v>2024</v>
      </c>
      <c r="L603">
        <v>3</v>
      </c>
      <c r="M603">
        <v>31</v>
      </c>
      <c r="N603" t="s">
        <v>23</v>
      </c>
      <c r="O603" t="s">
        <v>24</v>
      </c>
      <c r="P603" t="s">
        <v>4178</v>
      </c>
      <c r="Q603" t="s">
        <v>4179</v>
      </c>
      <c r="R603">
        <v>4264325055</v>
      </c>
      <c r="S603" t="s">
        <v>4180</v>
      </c>
      <c r="T603" t="str">
        <f>IF(biosales[[#This Row],[Ship_Delay_Days]]&gt;3,"Delayed","On-Time")</f>
        <v>Delayed</v>
      </c>
      <c r="U603" t="str">
        <f>TEXT(biosales[[#This Row],[Order_Date]],"mmm")</f>
        <v>Mar</v>
      </c>
      <c r="V603" t="str">
        <f>TEXT(biosales[[#This Row],[Order_Date]],"yyyy-mm")</f>
        <v>2024-03</v>
      </c>
    </row>
    <row r="604" spans="1:22" x14ac:dyDescent="0.2">
      <c r="A604" t="s">
        <v>4181</v>
      </c>
      <c r="B604">
        <v>100602</v>
      </c>
      <c r="C604" t="s">
        <v>4182</v>
      </c>
      <c r="D604" t="s">
        <v>4183</v>
      </c>
      <c r="E604" t="s">
        <v>4184</v>
      </c>
      <c r="F604" t="s">
        <v>22</v>
      </c>
      <c r="G604">
        <v>34505.620000000003</v>
      </c>
      <c r="H604" s="1">
        <v>44984</v>
      </c>
      <c r="I604" s="1">
        <v>44985</v>
      </c>
      <c r="J604">
        <v>1</v>
      </c>
      <c r="K604">
        <v>2023</v>
      </c>
      <c r="L604">
        <v>2</v>
      </c>
      <c r="M604">
        <v>27</v>
      </c>
      <c r="N604" t="s">
        <v>110</v>
      </c>
      <c r="O604" t="s">
        <v>24</v>
      </c>
      <c r="P604" t="s">
        <v>4185</v>
      </c>
      <c r="Q604" t="s">
        <v>4186</v>
      </c>
      <c r="R604">
        <v>1791341941</v>
      </c>
      <c r="S604" t="s">
        <v>4187</v>
      </c>
      <c r="T604" t="str">
        <f>IF(biosales[[#This Row],[Ship_Delay_Days]]&gt;3,"Delayed","On-Time")</f>
        <v>On-Time</v>
      </c>
      <c r="U604" t="str">
        <f>TEXT(biosales[[#This Row],[Order_Date]],"mmm")</f>
        <v>Feb</v>
      </c>
      <c r="V604" t="str">
        <f>TEXT(biosales[[#This Row],[Order_Date]],"yyyy-mm")</f>
        <v>2023-02</v>
      </c>
    </row>
    <row r="605" spans="1:22" x14ac:dyDescent="0.2">
      <c r="A605" t="s">
        <v>4188</v>
      </c>
      <c r="B605">
        <v>100603</v>
      </c>
      <c r="C605" t="s">
        <v>4189</v>
      </c>
      <c r="D605" t="s">
        <v>4190</v>
      </c>
      <c r="E605" t="s">
        <v>4191</v>
      </c>
      <c r="F605" t="s">
        <v>22</v>
      </c>
      <c r="G605">
        <v>10939.81</v>
      </c>
      <c r="H605" s="1">
        <v>45333</v>
      </c>
      <c r="I605" s="1">
        <v>45341</v>
      </c>
      <c r="J605">
        <v>8</v>
      </c>
      <c r="K605">
        <v>2024</v>
      </c>
      <c r="L605">
        <v>2</v>
      </c>
      <c r="M605">
        <v>11</v>
      </c>
      <c r="N605" t="s">
        <v>33</v>
      </c>
      <c r="O605" t="s">
        <v>50</v>
      </c>
      <c r="P605" t="s">
        <v>4192</v>
      </c>
      <c r="Q605" t="s">
        <v>4193</v>
      </c>
      <c r="R605">
        <v>3561288702</v>
      </c>
      <c r="S605" t="s">
        <v>4194</v>
      </c>
      <c r="T605" t="str">
        <f>IF(biosales[[#This Row],[Ship_Delay_Days]]&gt;3,"Delayed","On-Time")</f>
        <v>Delayed</v>
      </c>
      <c r="U605" t="str">
        <f>TEXT(biosales[[#This Row],[Order_Date]],"mmm")</f>
        <v>Feb</v>
      </c>
      <c r="V605" t="str">
        <f>TEXT(biosales[[#This Row],[Order_Date]],"yyyy-mm")</f>
        <v>2024-02</v>
      </c>
    </row>
    <row r="606" spans="1:22" x14ac:dyDescent="0.2">
      <c r="A606" t="s">
        <v>4195</v>
      </c>
      <c r="B606">
        <v>100604</v>
      </c>
      <c r="C606" t="s">
        <v>4196</v>
      </c>
      <c r="D606" t="s">
        <v>4197</v>
      </c>
      <c r="E606" t="s">
        <v>4198</v>
      </c>
      <c r="F606" t="s">
        <v>58</v>
      </c>
      <c r="G606">
        <v>29457.040000000001</v>
      </c>
      <c r="H606" s="1">
        <v>45528</v>
      </c>
      <c r="I606" s="1">
        <v>45530</v>
      </c>
      <c r="J606">
        <v>2</v>
      </c>
      <c r="K606">
        <v>2024</v>
      </c>
      <c r="L606">
        <v>8</v>
      </c>
      <c r="M606">
        <v>24</v>
      </c>
      <c r="N606" t="s">
        <v>23</v>
      </c>
      <c r="O606" t="s">
        <v>24</v>
      </c>
      <c r="P606" t="s">
        <v>4199</v>
      </c>
      <c r="Q606" t="s">
        <v>4200</v>
      </c>
      <c r="R606">
        <v>6608426305</v>
      </c>
      <c r="S606" t="s">
        <v>2572</v>
      </c>
      <c r="T606" t="str">
        <f>IF(biosales[[#This Row],[Ship_Delay_Days]]&gt;3,"Delayed","On-Time")</f>
        <v>On-Time</v>
      </c>
      <c r="U606" t="str">
        <f>TEXT(biosales[[#This Row],[Order_Date]],"mmm")</f>
        <v>Aug</v>
      </c>
      <c r="V606" t="str">
        <f>TEXT(biosales[[#This Row],[Order_Date]],"yyyy-mm")</f>
        <v>2024-08</v>
      </c>
    </row>
    <row r="607" spans="1:22" x14ac:dyDescent="0.2">
      <c r="A607" t="s">
        <v>4201</v>
      </c>
      <c r="B607">
        <v>100605</v>
      </c>
      <c r="C607" t="s">
        <v>4202</v>
      </c>
      <c r="D607" t="s">
        <v>4203</v>
      </c>
      <c r="E607" t="s">
        <v>4204</v>
      </c>
      <c r="F607" t="s">
        <v>66</v>
      </c>
      <c r="G607">
        <v>26128.93</v>
      </c>
      <c r="H607" s="1">
        <v>44999</v>
      </c>
      <c r="I607" s="1">
        <v>45003</v>
      </c>
      <c r="J607">
        <v>4</v>
      </c>
      <c r="K607">
        <v>2023</v>
      </c>
      <c r="L607">
        <v>3</v>
      </c>
      <c r="M607">
        <v>14</v>
      </c>
      <c r="N607" t="s">
        <v>33</v>
      </c>
      <c r="O607" t="s">
        <v>50</v>
      </c>
      <c r="P607" t="s">
        <v>4205</v>
      </c>
      <c r="Q607" t="s">
        <v>3393</v>
      </c>
      <c r="R607">
        <v>7780707452</v>
      </c>
      <c r="S607" t="s">
        <v>4206</v>
      </c>
      <c r="T607" t="str">
        <f>IF(biosales[[#This Row],[Ship_Delay_Days]]&gt;3,"Delayed","On-Time")</f>
        <v>Delayed</v>
      </c>
      <c r="U607" t="str">
        <f>TEXT(biosales[[#This Row],[Order_Date]],"mmm")</f>
        <v>Mar</v>
      </c>
      <c r="V607" t="str">
        <f>TEXT(biosales[[#This Row],[Order_Date]],"yyyy-mm")</f>
        <v>2023-03</v>
      </c>
    </row>
    <row r="608" spans="1:22" x14ac:dyDescent="0.2">
      <c r="A608" t="s">
        <v>4207</v>
      </c>
      <c r="B608">
        <v>100606</v>
      </c>
      <c r="C608" t="s">
        <v>1537</v>
      </c>
      <c r="D608" t="s">
        <v>4208</v>
      </c>
      <c r="E608" t="s">
        <v>4209</v>
      </c>
      <c r="F608" t="s">
        <v>22</v>
      </c>
      <c r="G608">
        <v>37628.51</v>
      </c>
      <c r="H608" s="1">
        <v>45504</v>
      </c>
      <c r="I608" s="1">
        <v>45513</v>
      </c>
      <c r="J608">
        <v>9</v>
      </c>
      <c r="K608">
        <v>2024</v>
      </c>
      <c r="L608">
        <v>7</v>
      </c>
      <c r="M608">
        <v>31</v>
      </c>
      <c r="N608" t="s">
        <v>23</v>
      </c>
      <c r="O608" t="s">
        <v>50</v>
      </c>
      <c r="P608" t="s">
        <v>4210</v>
      </c>
      <c r="Q608" t="s">
        <v>4211</v>
      </c>
      <c r="R608">
        <v>1082325440</v>
      </c>
      <c r="S608" t="s">
        <v>4212</v>
      </c>
      <c r="T608" t="str">
        <f>IF(biosales[[#This Row],[Ship_Delay_Days]]&gt;3,"Delayed","On-Time")</f>
        <v>Delayed</v>
      </c>
      <c r="U608" t="str">
        <f>TEXT(biosales[[#This Row],[Order_Date]],"mmm")</f>
        <v>Jul</v>
      </c>
      <c r="V608" t="str">
        <f>TEXT(biosales[[#This Row],[Order_Date]],"yyyy-mm")</f>
        <v>2024-07</v>
      </c>
    </row>
    <row r="609" spans="1:22" x14ac:dyDescent="0.2">
      <c r="A609" t="s">
        <v>4213</v>
      </c>
      <c r="B609">
        <v>100607</v>
      </c>
      <c r="C609" t="s">
        <v>4214</v>
      </c>
      <c r="D609" t="s">
        <v>4215</v>
      </c>
      <c r="E609" t="s">
        <v>4216</v>
      </c>
      <c r="F609" t="s">
        <v>58</v>
      </c>
      <c r="G609">
        <v>35898.79</v>
      </c>
      <c r="H609" s="1">
        <v>45043</v>
      </c>
      <c r="I609" s="1">
        <v>45046</v>
      </c>
      <c r="J609">
        <v>3</v>
      </c>
      <c r="K609">
        <v>2023</v>
      </c>
      <c r="L609">
        <v>4</v>
      </c>
      <c r="M609">
        <v>27</v>
      </c>
      <c r="N609" t="s">
        <v>110</v>
      </c>
      <c r="O609" t="s">
        <v>24</v>
      </c>
      <c r="P609" t="s">
        <v>4217</v>
      </c>
      <c r="Q609" t="s">
        <v>3552</v>
      </c>
      <c r="R609">
        <v>4929186201</v>
      </c>
      <c r="S609" t="s">
        <v>4218</v>
      </c>
      <c r="T609" t="str">
        <f>IF(biosales[[#This Row],[Ship_Delay_Days]]&gt;3,"Delayed","On-Time")</f>
        <v>On-Time</v>
      </c>
      <c r="U609" t="str">
        <f>TEXT(biosales[[#This Row],[Order_Date]],"mmm")</f>
        <v>Apr</v>
      </c>
      <c r="V609" t="str">
        <f>TEXT(biosales[[#This Row],[Order_Date]],"yyyy-mm")</f>
        <v>2023-04</v>
      </c>
    </row>
    <row r="610" spans="1:22" x14ac:dyDescent="0.2">
      <c r="A610" t="s">
        <v>4219</v>
      </c>
      <c r="B610">
        <v>100608</v>
      </c>
      <c r="C610" t="s">
        <v>4220</v>
      </c>
      <c r="D610" t="s">
        <v>4221</v>
      </c>
      <c r="E610" t="s">
        <v>4222</v>
      </c>
      <c r="F610" t="s">
        <v>58</v>
      </c>
      <c r="G610">
        <v>11891.86</v>
      </c>
      <c r="H610" s="1">
        <v>45462</v>
      </c>
      <c r="I610" s="1">
        <v>45471</v>
      </c>
      <c r="J610">
        <v>9</v>
      </c>
      <c r="K610">
        <v>2024</v>
      </c>
      <c r="L610">
        <v>6</v>
      </c>
      <c r="M610">
        <v>19</v>
      </c>
      <c r="N610" t="s">
        <v>67</v>
      </c>
      <c r="O610" t="s">
        <v>50</v>
      </c>
      <c r="P610" t="s">
        <v>4223</v>
      </c>
      <c r="Q610" t="s">
        <v>4224</v>
      </c>
      <c r="R610">
        <v>2088256242</v>
      </c>
      <c r="S610" t="s">
        <v>4225</v>
      </c>
      <c r="T610" t="str">
        <f>IF(biosales[[#This Row],[Ship_Delay_Days]]&gt;3,"Delayed","On-Time")</f>
        <v>Delayed</v>
      </c>
      <c r="U610" t="str">
        <f>TEXT(biosales[[#This Row],[Order_Date]],"mmm")</f>
        <v>Jun</v>
      </c>
      <c r="V610" t="str">
        <f>TEXT(biosales[[#This Row],[Order_Date]],"yyyy-mm")</f>
        <v>2024-06</v>
      </c>
    </row>
    <row r="611" spans="1:22" x14ac:dyDescent="0.2">
      <c r="A611" t="s">
        <v>4226</v>
      </c>
      <c r="B611">
        <v>100609</v>
      </c>
      <c r="C611" t="s">
        <v>4227</v>
      </c>
      <c r="D611" t="s">
        <v>4228</v>
      </c>
      <c r="E611" t="s">
        <v>4229</v>
      </c>
      <c r="F611" t="s">
        <v>32</v>
      </c>
      <c r="G611">
        <v>20868.11</v>
      </c>
      <c r="H611" s="1">
        <v>45631</v>
      </c>
      <c r="I611" s="1">
        <v>45640</v>
      </c>
      <c r="J611">
        <v>9</v>
      </c>
      <c r="K611">
        <v>2024</v>
      </c>
      <c r="L611">
        <v>12</v>
      </c>
      <c r="M611">
        <v>5</v>
      </c>
      <c r="N611" t="s">
        <v>41</v>
      </c>
      <c r="O611" t="s">
        <v>42</v>
      </c>
      <c r="P611" t="s">
        <v>4230</v>
      </c>
      <c r="Q611" t="s">
        <v>4231</v>
      </c>
      <c r="R611">
        <v>9520918497</v>
      </c>
      <c r="S611" t="s">
        <v>4232</v>
      </c>
      <c r="T611" t="str">
        <f>IF(biosales[[#This Row],[Ship_Delay_Days]]&gt;3,"Delayed","On-Time")</f>
        <v>Delayed</v>
      </c>
      <c r="U611" t="str">
        <f>TEXT(biosales[[#This Row],[Order_Date]],"mmm")</f>
        <v>Dec</v>
      </c>
      <c r="V611" t="str">
        <f>TEXT(biosales[[#This Row],[Order_Date]],"yyyy-mm")</f>
        <v>2024-12</v>
      </c>
    </row>
    <row r="612" spans="1:22" x14ac:dyDescent="0.2">
      <c r="A612" t="s">
        <v>4233</v>
      </c>
      <c r="B612">
        <v>100610</v>
      </c>
      <c r="C612" t="s">
        <v>4234</v>
      </c>
      <c r="D612" t="s">
        <v>4235</v>
      </c>
      <c r="E612" t="s">
        <v>4236</v>
      </c>
      <c r="F612" t="s">
        <v>22</v>
      </c>
      <c r="G612">
        <v>6070.28</v>
      </c>
      <c r="H612" s="1">
        <v>45223</v>
      </c>
      <c r="I612" s="1">
        <v>45232</v>
      </c>
      <c r="J612">
        <v>9</v>
      </c>
      <c r="K612">
        <v>2023</v>
      </c>
      <c r="L612">
        <v>10</v>
      </c>
      <c r="M612">
        <v>24</v>
      </c>
      <c r="N612" t="s">
        <v>67</v>
      </c>
      <c r="O612" t="s">
        <v>24</v>
      </c>
      <c r="P612" t="s">
        <v>4237</v>
      </c>
      <c r="Q612" t="s">
        <v>4238</v>
      </c>
      <c r="R612">
        <v>8232618100</v>
      </c>
      <c r="S612" t="s">
        <v>4239</v>
      </c>
      <c r="T612" t="str">
        <f>IF(biosales[[#This Row],[Ship_Delay_Days]]&gt;3,"Delayed","On-Time")</f>
        <v>Delayed</v>
      </c>
      <c r="U612" t="str">
        <f>TEXT(biosales[[#This Row],[Order_Date]],"mmm")</f>
        <v>Oct</v>
      </c>
      <c r="V612" t="str">
        <f>TEXT(biosales[[#This Row],[Order_Date]],"yyyy-mm")</f>
        <v>2023-10</v>
      </c>
    </row>
    <row r="613" spans="1:22" x14ac:dyDescent="0.2">
      <c r="A613" t="s">
        <v>4240</v>
      </c>
      <c r="B613">
        <v>100611</v>
      </c>
      <c r="C613" t="s">
        <v>4241</v>
      </c>
      <c r="D613" t="s">
        <v>4242</v>
      </c>
      <c r="E613" t="s">
        <v>4243</v>
      </c>
      <c r="F613" t="s">
        <v>32</v>
      </c>
      <c r="G613">
        <v>5557.85</v>
      </c>
      <c r="H613" s="1">
        <v>44954</v>
      </c>
      <c r="I613" s="1">
        <v>44954</v>
      </c>
      <c r="J613">
        <v>0</v>
      </c>
      <c r="K613">
        <v>2023</v>
      </c>
      <c r="L613">
        <v>1</v>
      </c>
      <c r="M613">
        <v>28</v>
      </c>
      <c r="N613" t="s">
        <v>33</v>
      </c>
      <c r="O613" t="s">
        <v>50</v>
      </c>
      <c r="P613" t="s">
        <v>4244</v>
      </c>
      <c r="Q613" t="s">
        <v>4245</v>
      </c>
      <c r="R613">
        <v>3210981455</v>
      </c>
      <c r="S613" t="s">
        <v>4246</v>
      </c>
      <c r="T613" t="str">
        <f>IF(biosales[[#This Row],[Ship_Delay_Days]]&gt;3,"Delayed","On-Time")</f>
        <v>On-Time</v>
      </c>
      <c r="U613" t="str">
        <f>TEXT(biosales[[#This Row],[Order_Date]],"mmm")</f>
        <v>Jan</v>
      </c>
      <c r="V613" t="str">
        <f>TEXT(biosales[[#This Row],[Order_Date]],"yyyy-mm")</f>
        <v>2023-01</v>
      </c>
    </row>
    <row r="614" spans="1:22" x14ac:dyDescent="0.2">
      <c r="A614" t="s">
        <v>4247</v>
      </c>
      <c r="B614">
        <v>100612</v>
      </c>
      <c r="C614" t="s">
        <v>4248</v>
      </c>
      <c r="D614" t="s">
        <v>4249</v>
      </c>
      <c r="E614" t="s">
        <v>4250</v>
      </c>
      <c r="F614" t="s">
        <v>58</v>
      </c>
      <c r="G614">
        <v>32528.02</v>
      </c>
      <c r="H614" s="1">
        <v>45521</v>
      </c>
      <c r="I614" s="1">
        <v>45521</v>
      </c>
      <c r="J614">
        <v>0</v>
      </c>
      <c r="K614">
        <v>2024</v>
      </c>
      <c r="L614">
        <v>8</v>
      </c>
      <c r="M614">
        <v>17</v>
      </c>
      <c r="N614" t="s">
        <v>41</v>
      </c>
      <c r="O614" t="s">
        <v>50</v>
      </c>
      <c r="P614" t="s">
        <v>4251</v>
      </c>
      <c r="Q614" t="s">
        <v>4252</v>
      </c>
      <c r="R614">
        <v>6815663025</v>
      </c>
      <c r="S614" t="s">
        <v>4253</v>
      </c>
      <c r="T614" t="str">
        <f>IF(biosales[[#This Row],[Ship_Delay_Days]]&gt;3,"Delayed","On-Time")</f>
        <v>On-Time</v>
      </c>
      <c r="U614" t="str">
        <f>TEXT(biosales[[#This Row],[Order_Date]],"mmm")</f>
        <v>Aug</v>
      </c>
      <c r="V614" t="str">
        <f>TEXT(biosales[[#This Row],[Order_Date]],"yyyy-mm")</f>
        <v>2024-08</v>
      </c>
    </row>
    <row r="615" spans="1:22" x14ac:dyDescent="0.2">
      <c r="A615" t="s">
        <v>4254</v>
      </c>
      <c r="B615">
        <v>100613</v>
      </c>
      <c r="C615" t="s">
        <v>4255</v>
      </c>
      <c r="D615" t="s">
        <v>4256</v>
      </c>
      <c r="E615" t="s">
        <v>4257</v>
      </c>
      <c r="F615" t="s">
        <v>32</v>
      </c>
      <c r="G615">
        <v>34450.89</v>
      </c>
      <c r="H615" s="1">
        <v>45607</v>
      </c>
      <c r="I615" s="1">
        <v>45608</v>
      </c>
      <c r="J615">
        <v>1</v>
      </c>
      <c r="K615">
        <v>2024</v>
      </c>
      <c r="L615">
        <v>11</v>
      </c>
      <c r="M615">
        <v>11</v>
      </c>
      <c r="N615" t="s">
        <v>110</v>
      </c>
      <c r="O615" t="s">
        <v>50</v>
      </c>
      <c r="P615" t="s">
        <v>4258</v>
      </c>
      <c r="Q615" t="s">
        <v>4259</v>
      </c>
      <c r="R615">
        <v>6034549849</v>
      </c>
      <c r="S615" t="s">
        <v>4260</v>
      </c>
      <c r="T615" t="str">
        <f>IF(biosales[[#This Row],[Ship_Delay_Days]]&gt;3,"Delayed","On-Time")</f>
        <v>On-Time</v>
      </c>
      <c r="U615" t="str">
        <f>TEXT(biosales[[#This Row],[Order_Date]],"mmm")</f>
        <v>Nov</v>
      </c>
      <c r="V615" t="str">
        <f>TEXT(biosales[[#This Row],[Order_Date]],"yyyy-mm")</f>
        <v>2024-11</v>
      </c>
    </row>
    <row r="616" spans="1:22" x14ac:dyDescent="0.2">
      <c r="A616" t="s">
        <v>4261</v>
      </c>
      <c r="B616">
        <v>100614</v>
      </c>
      <c r="C616" t="s">
        <v>4262</v>
      </c>
      <c r="D616" t="s">
        <v>4263</v>
      </c>
      <c r="E616" t="s">
        <v>4264</v>
      </c>
      <c r="F616" t="s">
        <v>32</v>
      </c>
      <c r="G616">
        <v>17745.689999999999</v>
      </c>
      <c r="H616" s="1">
        <v>45262</v>
      </c>
      <c r="I616" s="1">
        <v>45264</v>
      </c>
      <c r="J616">
        <v>2</v>
      </c>
      <c r="K616">
        <v>2023</v>
      </c>
      <c r="L616">
        <v>12</v>
      </c>
      <c r="M616">
        <v>2</v>
      </c>
      <c r="N616" t="s">
        <v>33</v>
      </c>
      <c r="O616" t="s">
        <v>42</v>
      </c>
      <c r="P616" t="s">
        <v>4265</v>
      </c>
      <c r="Q616" t="s">
        <v>4266</v>
      </c>
      <c r="R616">
        <v>9503843898</v>
      </c>
      <c r="S616" t="s">
        <v>4267</v>
      </c>
      <c r="T616" t="str">
        <f>IF(biosales[[#This Row],[Ship_Delay_Days]]&gt;3,"Delayed","On-Time")</f>
        <v>On-Time</v>
      </c>
      <c r="U616" t="str">
        <f>TEXT(biosales[[#This Row],[Order_Date]],"mmm")</f>
        <v>Dec</v>
      </c>
      <c r="V616" t="str">
        <f>TEXT(biosales[[#This Row],[Order_Date]],"yyyy-mm")</f>
        <v>2023-12</v>
      </c>
    </row>
    <row r="617" spans="1:22" x14ac:dyDescent="0.2">
      <c r="A617" t="s">
        <v>4268</v>
      </c>
      <c r="B617">
        <v>100615</v>
      </c>
      <c r="C617" t="s">
        <v>4269</v>
      </c>
      <c r="D617" t="s">
        <v>4270</v>
      </c>
      <c r="E617" t="s">
        <v>4271</v>
      </c>
      <c r="F617" t="s">
        <v>58</v>
      </c>
      <c r="G617">
        <v>14476.21</v>
      </c>
      <c r="H617" s="1">
        <v>45025</v>
      </c>
      <c r="I617" s="1">
        <v>45034</v>
      </c>
      <c r="J617">
        <v>9</v>
      </c>
      <c r="K617">
        <v>2023</v>
      </c>
      <c r="L617">
        <v>4</v>
      </c>
      <c r="M617">
        <v>9</v>
      </c>
      <c r="N617" t="s">
        <v>33</v>
      </c>
      <c r="O617" t="s">
        <v>50</v>
      </c>
      <c r="P617" t="s">
        <v>4272</v>
      </c>
      <c r="Q617" t="s">
        <v>4273</v>
      </c>
      <c r="R617">
        <v>2847448966</v>
      </c>
      <c r="S617" t="s">
        <v>4274</v>
      </c>
      <c r="T617" t="str">
        <f>IF(biosales[[#This Row],[Ship_Delay_Days]]&gt;3,"Delayed","On-Time")</f>
        <v>Delayed</v>
      </c>
      <c r="U617" t="str">
        <f>TEXT(biosales[[#This Row],[Order_Date]],"mmm")</f>
        <v>Apr</v>
      </c>
      <c r="V617" t="str">
        <f>TEXT(biosales[[#This Row],[Order_Date]],"yyyy-mm")</f>
        <v>2023-04</v>
      </c>
    </row>
    <row r="618" spans="1:22" x14ac:dyDescent="0.2">
      <c r="A618" t="s">
        <v>4275</v>
      </c>
      <c r="B618">
        <v>100616</v>
      </c>
      <c r="C618" t="s">
        <v>4276</v>
      </c>
      <c r="D618" t="s">
        <v>4277</v>
      </c>
      <c r="E618" t="s">
        <v>4278</v>
      </c>
      <c r="F618" t="s">
        <v>22</v>
      </c>
      <c r="G618">
        <v>47084.36</v>
      </c>
      <c r="H618" s="1">
        <v>44938</v>
      </c>
      <c r="I618" s="1">
        <v>44940</v>
      </c>
      <c r="J618">
        <v>2</v>
      </c>
      <c r="K618">
        <v>2023</v>
      </c>
      <c r="L618">
        <v>1</v>
      </c>
      <c r="M618">
        <v>12</v>
      </c>
      <c r="N618" t="s">
        <v>110</v>
      </c>
      <c r="O618" t="s">
        <v>24</v>
      </c>
      <c r="P618" t="s">
        <v>4279</v>
      </c>
      <c r="Q618" t="s">
        <v>4280</v>
      </c>
      <c r="R618">
        <v>2085928352</v>
      </c>
      <c r="S618" t="s">
        <v>4281</v>
      </c>
      <c r="T618" t="str">
        <f>IF(biosales[[#This Row],[Ship_Delay_Days]]&gt;3,"Delayed","On-Time")</f>
        <v>On-Time</v>
      </c>
      <c r="U618" t="str">
        <f>TEXT(biosales[[#This Row],[Order_Date]],"mmm")</f>
        <v>Jan</v>
      </c>
      <c r="V618" t="str">
        <f>TEXT(biosales[[#This Row],[Order_Date]],"yyyy-mm")</f>
        <v>2023-01</v>
      </c>
    </row>
    <row r="619" spans="1:22" x14ac:dyDescent="0.2">
      <c r="A619" t="s">
        <v>4282</v>
      </c>
      <c r="B619">
        <v>100617</v>
      </c>
      <c r="C619" t="s">
        <v>4283</v>
      </c>
      <c r="D619" t="s">
        <v>4284</v>
      </c>
      <c r="E619" t="s">
        <v>4285</v>
      </c>
      <c r="F619" t="s">
        <v>22</v>
      </c>
      <c r="G619">
        <v>13600.47</v>
      </c>
      <c r="H619" s="1">
        <v>45026</v>
      </c>
      <c r="I619" s="1">
        <v>45027</v>
      </c>
      <c r="J619">
        <v>1</v>
      </c>
      <c r="K619">
        <v>2023</v>
      </c>
      <c r="L619">
        <v>4</v>
      </c>
      <c r="M619">
        <v>10</v>
      </c>
      <c r="N619" t="s">
        <v>110</v>
      </c>
      <c r="O619" t="s">
        <v>50</v>
      </c>
      <c r="P619" t="s">
        <v>4286</v>
      </c>
      <c r="Q619" t="s">
        <v>4287</v>
      </c>
      <c r="R619">
        <v>3922985806</v>
      </c>
      <c r="S619" t="s">
        <v>4288</v>
      </c>
      <c r="T619" t="str">
        <f>IF(biosales[[#This Row],[Ship_Delay_Days]]&gt;3,"Delayed","On-Time")</f>
        <v>On-Time</v>
      </c>
      <c r="U619" t="str">
        <f>TEXT(biosales[[#This Row],[Order_Date]],"mmm")</f>
        <v>Apr</v>
      </c>
      <c r="V619" t="str">
        <f>TEXT(biosales[[#This Row],[Order_Date]],"yyyy-mm")</f>
        <v>2023-04</v>
      </c>
    </row>
    <row r="620" spans="1:22" x14ac:dyDescent="0.2">
      <c r="A620" t="s">
        <v>4289</v>
      </c>
      <c r="B620">
        <v>100618</v>
      </c>
      <c r="C620" t="s">
        <v>4290</v>
      </c>
      <c r="D620" t="s">
        <v>4291</v>
      </c>
      <c r="E620" t="s">
        <v>4292</v>
      </c>
      <c r="F620" t="s">
        <v>58</v>
      </c>
      <c r="G620">
        <v>45009.18</v>
      </c>
      <c r="H620" s="1">
        <v>45186</v>
      </c>
      <c r="I620" s="1">
        <v>45187</v>
      </c>
      <c r="J620">
        <v>1</v>
      </c>
      <c r="K620">
        <v>2023</v>
      </c>
      <c r="L620">
        <v>9</v>
      </c>
      <c r="M620">
        <v>17</v>
      </c>
      <c r="N620" t="s">
        <v>23</v>
      </c>
      <c r="O620" t="s">
        <v>50</v>
      </c>
      <c r="P620" t="s">
        <v>4293</v>
      </c>
      <c r="Q620" t="s">
        <v>4294</v>
      </c>
      <c r="R620">
        <v>5756463935</v>
      </c>
      <c r="S620" t="s">
        <v>4295</v>
      </c>
      <c r="T620" t="str">
        <f>IF(biosales[[#This Row],[Ship_Delay_Days]]&gt;3,"Delayed","On-Time")</f>
        <v>On-Time</v>
      </c>
      <c r="U620" t="str">
        <f>TEXT(biosales[[#This Row],[Order_Date]],"mmm")</f>
        <v>Sep</v>
      </c>
      <c r="V620" t="str">
        <f>TEXT(biosales[[#This Row],[Order_Date]],"yyyy-mm")</f>
        <v>2023-09</v>
      </c>
    </row>
    <row r="621" spans="1:22" x14ac:dyDescent="0.2">
      <c r="A621" t="s">
        <v>4296</v>
      </c>
      <c r="B621">
        <v>100619</v>
      </c>
      <c r="C621" t="s">
        <v>4297</v>
      </c>
      <c r="D621" t="s">
        <v>4298</v>
      </c>
      <c r="E621" t="s">
        <v>4299</v>
      </c>
      <c r="F621" t="s">
        <v>22</v>
      </c>
      <c r="G621">
        <v>4762.99</v>
      </c>
      <c r="H621" s="1">
        <v>45648</v>
      </c>
      <c r="I621" s="1">
        <v>45657</v>
      </c>
      <c r="J621">
        <v>9</v>
      </c>
      <c r="K621">
        <v>2024</v>
      </c>
      <c r="L621">
        <v>12</v>
      </c>
      <c r="M621">
        <v>22</v>
      </c>
      <c r="N621" t="s">
        <v>41</v>
      </c>
      <c r="O621" t="s">
        <v>42</v>
      </c>
      <c r="P621" t="s">
        <v>4300</v>
      </c>
      <c r="Q621" t="s">
        <v>4301</v>
      </c>
      <c r="R621">
        <v>1360616455</v>
      </c>
      <c r="S621" t="s">
        <v>4302</v>
      </c>
      <c r="T621" t="str">
        <f>IF(biosales[[#This Row],[Ship_Delay_Days]]&gt;3,"Delayed","On-Time")</f>
        <v>Delayed</v>
      </c>
      <c r="U621" t="str">
        <f>TEXT(biosales[[#This Row],[Order_Date]],"mmm")</f>
        <v>Dec</v>
      </c>
      <c r="V621" t="str">
        <f>TEXT(biosales[[#This Row],[Order_Date]],"yyyy-mm")</f>
        <v>2024-12</v>
      </c>
    </row>
    <row r="622" spans="1:22" x14ac:dyDescent="0.2">
      <c r="A622" t="s">
        <v>4303</v>
      </c>
      <c r="B622">
        <v>100620</v>
      </c>
      <c r="C622" t="s">
        <v>4304</v>
      </c>
      <c r="D622" t="s">
        <v>4305</v>
      </c>
      <c r="E622" t="s">
        <v>4306</v>
      </c>
      <c r="F622" t="s">
        <v>22</v>
      </c>
      <c r="G622">
        <v>15671.73</v>
      </c>
      <c r="H622" s="1">
        <v>45024</v>
      </c>
      <c r="I622" s="1">
        <v>45028</v>
      </c>
      <c r="J622">
        <v>4</v>
      </c>
      <c r="K622">
        <v>2023</v>
      </c>
      <c r="L622">
        <v>4</v>
      </c>
      <c r="M622">
        <v>8</v>
      </c>
      <c r="N622" t="s">
        <v>41</v>
      </c>
      <c r="O622" t="s">
        <v>50</v>
      </c>
      <c r="P622" t="s">
        <v>4307</v>
      </c>
      <c r="Q622" t="s">
        <v>4308</v>
      </c>
      <c r="R622">
        <v>2119533308</v>
      </c>
      <c r="S622" t="s">
        <v>4309</v>
      </c>
      <c r="T622" t="str">
        <f>IF(biosales[[#This Row],[Ship_Delay_Days]]&gt;3,"Delayed","On-Time")</f>
        <v>Delayed</v>
      </c>
      <c r="U622" t="str">
        <f>TEXT(biosales[[#This Row],[Order_Date]],"mmm")</f>
        <v>Apr</v>
      </c>
      <c r="V622" t="str">
        <f>TEXT(biosales[[#This Row],[Order_Date]],"yyyy-mm")</f>
        <v>2023-04</v>
      </c>
    </row>
    <row r="623" spans="1:22" x14ac:dyDescent="0.2">
      <c r="A623" t="s">
        <v>4310</v>
      </c>
      <c r="B623">
        <v>100621</v>
      </c>
      <c r="C623" t="s">
        <v>4311</v>
      </c>
      <c r="D623" t="s">
        <v>4312</v>
      </c>
      <c r="E623" t="s">
        <v>4313</v>
      </c>
      <c r="F623" t="s">
        <v>22</v>
      </c>
      <c r="G623">
        <v>45398.95</v>
      </c>
      <c r="H623" s="1">
        <v>45312</v>
      </c>
      <c r="I623" s="1">
        <v>45314</v>
      </c>
      <c r="J623">
        <v>2</v>
      </c>
      <c r="K623">
        <v>2024</v>
      </c>
      <c r="L623">
        <v>1</v>
      </c>
      <c r="M623">
        <v>21</v>
      </c>
      <c r="N623" t="s">
        <v>33</v>
      </c>
      <c r="O623" t="s">
        <v>50</v>
      </c>
      <c r="P623" t="s">
        <v>4314</v>
      </c>
      <c r="Q623" t="s">
        <v>4315</v>
      </c>
      <c r="R623">
        <v>1079591041</v>
      </c>
      <c r="S623" t="s">
        <v>4316</v>
      </c>
      <c r="T623" t="str">
        <f>IF(biosales[[#This Row],[Ship_Delay_Days]]&gt;3,"Delayed","On-Time")</f>
        <v>On-Time</v>
      </c>
      <c r="U623" t="str">
        <f>TEXT(biosales[[#This Row],[Order_Date]],"mmm")</f>
        <v>Jan</v>
      </c>
      <c r="V623" t="str">
        <f>TEXT(biosales[[#This Row],[Order_Date]],"yyyy-mm")</f>
        <v>2024-01</v>
      </c>
    </row>
    <row r="624" spans="1:22" x14ac:dyDescent="0.2">
      <c r="A624" t="s">
        <v>4317</v>
      </c>
      <c r="B624">
        <v>100622</v>
      </c>
      <c r="C624" t="s">
        <v>4318</v>
      </c>
      <c r="D624" t="s">
        <v>4319</v>
      </c>
      <c r="E624" t="s">
        <v>4320</v>
      </c>
      <c r="F624" t="s">
        <v>58</v>
      </c>
      <c r="G624">
        <v>24673.599999999999</v>
      </c>
      <c r="H624" s="1">
        <v>45098</v>
      </c>
      <c r="I624" s="1">
        <v>45099</v>
      </c>
      <c r="J624">
        <v>1</v>
      </c>
      <c r="K624">
        <v>2023</v>
      </c>
      <c r="L624">
        <v>6</v>
      </c>
      <c r="M624">
        <v>21</v>
      </c>
      <c r="N624" t="s">
        <v>23</v>
      </c>
      <c r="O624" t="s">
        <v>50</v>
      </c>
      <c r="P624" t="s">
        <v>4321</v>
      </c>
      <c r="Q624" t="s">
        <v>4322</v>
      </c>
      <c r="R624">
        <v>4233455265</v>
      </c>
      <c r="S624" t="s">
        <v>4323</v>
      </c>
      <c r="T624" t="str">
        <f>IF(biosales[[#This Row],[Ship_Delay_Days]]&gt;3,"Delayed","On-Time")</f>
        <v>On-Time</v>
      </c>
      <c r="U624" t="str">
        <f>TEXT(biosales[[#This Row],[Order_Date]],"mmm")</f>
        <v>Jun</v>
      </c>
      <c r="V624" t="str">
        <f>TEXT(biosales[[#This Row],[Order_Date]],"yyyy-mm")</f>
        <v>2023-06</v>
      </c>
    </row>
    <row r="625" spans="1:22" x14ac:dyDescent="0.2">
      <c r="A625" t="s">
        <v>4324</v>
      </c>
      <c r="B625">
        <v>100623</v>
      </c>
      <c r="C625" t="s">
        <v>4325</v>
      </c>
      <c r="D625" t="s">
        <v>4326</v>
      </c>
      <c r="E625" t="s">
        <v>4327</v>
      </c>
      <c r="F625" t="s">
        <v>66</v>
      </c>
      <c r="G625">
        <v>49815</v>
      </c>
      <c r="H625" s="1">
        <v>45212</v>
      </c>
      <c r="I625" s="1">
        <v>45218</v>
      </c>
      <c r="J625">
        <v>6</v>
      </c>
      <c r="K625">
        <v>2023</v>
      </c>
      <c r="L625">
        <v>10</v>
      </c>
      <c r="M625">
        <v>13</v>
      </c>
      <c r="N625" t="s">
        <v>67</v>
      </c>
      <c r="O625" t="s">
        <v>50</v>
      </c>
      <c r="P625" t="s">
        <v>4328</v>
      </c>
      <c r="Q625" t="s">
        <v>4329</v>
      </c>
      <c r="R625">
        <v>8984053655</v>
      </c>
      <c r="S625" t="s">
        <v>4330</v>
      </c>
      <c r="T625" t="str">
        <f>IF(biosales[[#This Row],[Ship_Delay_Days]]&gt;3,"Delayed","On-Time")</f>
        <v>Delayed</v>
      </c>
      <c r="U625" t="str">
        <f>TEXT(biosales[[#This Row],[Order_Date]],"mmm")</f>
        <v>Oct</v>
      </c>
      <c r="V625" t="str">
        <f>TEXT(biosales[[#This Row],[Order_Date]],"yyyy-mm")</f>
        <v>2023-10</v>
      </c>
    </row>
    <row r="626" spans="1:22" x14ac:dyDescent="0.2">
      <c r="A626" t="s">
        <v>4331</v>
      </c>
      <c r="B626">
        <v>100624</v>
      </c>
      <c r="C626" t="s">
        <v>2388</v>
      </c>
      <c r="D626" t="s">
        <v>4332</v>
      </c>
      <c r="E626" t="s">
        <v>3164</v>
      </c>
      <c r="F626" t="s">
        <v>66</v>
      </c>
      <c r="G626">
        <v>31870.92</v>
      </c>
      <c r="H626" s="1">
        <v>45114</v>
      </c>
      <c r="I626" s="1">
        <v>45123</v>
      </c>
      <c r="J626">
        <v>9</v>
      </c>
      <c r="K626">
        <v>2023</v>
      </c>
      <c r="L626">
        <v>7</v>
      </c>
      <c r="M626">
        <v>7</v>
      </c>
      <c r="N626" t="s">
        <v>67</v>
      </c>
      <c r="O626" t="s">
        <v>24</v>
      </c>
      <c r="P626" t="s">
        <v>2619</v>
      </c>
      <c r="Q626" t="s">
        <v>4333</v>
      </c>
      <c r="R626">
        <v>3691958883</v>
      </c>
      <c r="S626" t="s">
        <v>4334</v>
      </c>
      <c r="T626" t="str">
        <f>IF(biosales[[#This Row],[Ship_Delay_Days]]&gt;3,"Delayed","On-Time")</f>
        <v>Delayed</v>
      </c>
      <c r="U626" t="str">
        <f>TEXT(biosales[[#This Row],[Order_Date]],"mmm")</f>
        <v>Jul</v>
      </c>
      <c r="V626" t="str">
        <f>TEXT(biosales[[#This Row],[Order_Date]],"yyyy-mm")</f>
        <v>2023-07</v>
      </c>
    </row>
    <row r="627" spans="1:22" x14ac:dyDescent="0.2">
      <c r="A627" t="s">
        <v>4335</v>
      </c>
      <c r="B627">
        <v>100625</v>
      </c>
      <c r="C627" t="s">
        <v>4336</v>
      </c>
      <c r="D627" t="s">
        <v>4337</v>
      </c>
      <c r="E627" t="s">
        <v>4338</v>
      </c>
      <c r="F627" t="s">
        <v>58</v>
      </c>
      <c r="G627">
        <v>17917.96</v>
      </c>
      <c r="H627" s="1">
        <v>45482</v>
      </c>
      <c r="I627" s="1">
        <v>45487</v>
      </c>
      <c r="J627">
        <v>5</v>
      </c>
      <c r="K627">
        <v>2024</v>
      </c>
      <c r="L627">
        <v>7</v>
      </c>
      <c r="M627">
        <v>9</v>
      </c>
      <c r="N627" t="s">
        <v>33</v>
      </c>
      <c r="O627" t="s">
        <v>42</v>
      </c>
      <c r="P627" t="s">
        <v>4339</v>
      </c>
      <c r="Q627" t="s">
        <v>4340</v>
      </c>
      <c r="R627">
        <v>7468412679</v>
      </c>
      <c r="S627" t="s">
        <v>4341</v>
      </c>
      <c r="T627" t="str">
        <f>IF(biosales[[#This Row],[Ship_Delay_Days]]&gt;3,"Delayed","On-Time")</f>
        <v>Delayed</v>
      </c>
      <c r="U627" t="str">
        <f>TEXT(biosales[[#This Row],[Order_Date]],"mmm")</f>
        <v>Jul</v>
      </c>
      <c r="V627" t="str">
        <f>TEXT(biosales[[#This Row],[Order_Date]],"yyyy-mm")</f>
        <v>2024-07</v>
      </c>
    </row>
    <row r="628" spans="1:22" x14ac:dyDescent="0.2">
      <c r="A628" t="s">
        <v>4342</v>
      </c>
      <c r="B628">
        <v>100626</v>
      </c>
      <c r="C628" t="s">
        <v>4343</v>
      </c>
      <c r="D628" t="s">
        <v>4344</v>
      </c>
      <c r="E628" t="s">
        <v>4345</v>
      </c>
      <c r="F628" t="s">
        <v>32</v>
      </c>
      <c r="G628">
        <v>17825.509999999998</v>
      </c>
      <c r="H628" s="1">
        <v>45255</v>
      </c>
      <c r="I628" s="1">
        <v>45257</v>
      </c>
      <c r="J628">
        <v>2</v>
      </c>
      <c r="K628">
        <v>2023</v>
      </c>
      <c r="L628">
        <v>11</v>
      </c>
      <c r="M628">
        <v>25</v>
      </c>
      <c r="N628" t="s">
        <v>33</v>
      </c>
      <c r="O628" t="s">
        <v>24</v>
      </c>
      <c r="P628" t="s">
        <v>4346</v>
      </c>
      <c r="Q628" t="s">
        <v>4347</v>
      </c>
      <c r="R628">
        <v>9675717671</v>
      </c>
      <c r="S628" t="s">
        <v>4348</v>
      </c>
      <c r="T628" t="str">
        <f>IF(biosales[[#This Row],[Ship_Delay_Days]]&gt;3,"Delayed","On-Time")</f>
        <v>On-Time</v>
      </c>
      <c r="U628" t="str">
        <f>TEXT(biosales[[#This Row],[Order_Date]],"mmm")</f>
        <v>Nov</v>
      </c>
      <c r="V628" t="str">
        <f>TEXT(biosales[[#This Row],[Order_Date]],"yyyy-mm")</f>
        <v>2023-11</v>
      </c>
    </row>
    <row r="629" spans="1:22" x14ac:dyDescent="0.2">
      <c r="A629" t="s">
        <v>4349</v>
      </c>
      <c r="B629">
        <v>100627</v>
      </c>
      <c r="C629" t="s">
        <v>4350</v>
      </c>
      <c r="D629" t="s">
        <v>4351</v>
      </c>
      <c r="E629" t="s">
        <v>4352</v>
      </c>
      <c r="F629" t="s">
        <v>32</v>
      </c>
      <c r="G629">
        <v>37574.57</v>
      </c>
      <c r="H629" s="1">
        <v>44952</v>
      </c>
      <c r="I629" s="1">
        <v>44954</v>
      </c>
      <c r="J629">
        <v>2</v>
      </c>
      <c r="K629">
        <v>2023</v>
      </c>
      <c r="L629">
        <v>1</v>
      </c>
      <c r="M629">
        <v>26</v>
      </c>
      <c r="N629" t="s">
        <v>23</v>
      </c>
      <c r="O629" t="s">
        <v>50</v>
      </c>
      <c r="P629" t="s">
        <v>4353</v>
      </c>
      <c r="Q629" t="s">
        <v>4354</v>
      </c>
      <c r="R629">
        <v>4144857554</v>
      </c>
      <c r="S629" t="s">
        <v>4355</v>
      </c>
      <c r="T629" t="str">
        <f>IF(biosales[[#This Row],[Ship_Delay_Days]]&gt;3,"Delayed","On-Time")</f>
        <v>On-Time</v>
      </c>
      <c r="U629" t="str">
        <f>TEXT(biosales[[#This Row],[Order_Date]],"mmm")</f>
        <v>Jan</v>
      </c>
      <c r="V629" t="str">
        <f>TEXT(biosales[[#This Row],[Order_Date]],"yyyy-mm")</f>
        <v>2023-01</v>
      </c>
    </row>
    <row r="630" spans="1:22" x14ac:dyDescent="0.2">
      <c r="A630" t="s">
        <v>4356</v>
      </c>
      <c r="B630">
        <v>100628</v>
      </c>
      <c r="C630" t="s">
        <v>1887</v>
      </c>
      <c r="D630" t="s">
        <v>4357</v>
      </c>
      <c r="E630" t="s">
        <v>4358</v>
      </c>
      <c r="F630" t="s">
        <v>66</v>
      </c>
      <c r="G630">
        <v>12599.3</v>
      </c>
      <c r="H630" s="1">
        <v>45454</v>
      </c>
      <c r="I630" s="1">
        <v>45460</v>
      </c>
      <c r="J630">
        <v>6</v>
      </c>
      <c r="K630">
        <v>2024</v>
      </c>
      <c r="L630">
        <v>6</v>
      </c>
      <c r="M630">
        <v>11</v>
      </c>
      <c r="N630" t="s">
        <v>41</v>
      </c>
      <c r="O630" t="s">
        <v>42</v>
      </c>
      <c r="P630" t="s">
        <v>4359</v>
      </c>
      <c r="Q630" t="s">
        <v>4360</v>
      </c>
      <c r="R630">
        <v>7861779076</v>
      </c>
      <c r="S630" t="s">
        <v>4361</v>
      </c>
      <c r="T630" t="str">
        <f>IF(biosales[[#This Row],[Ship_Delay_Days]]&gt;3,"Delayed","On-Time")</f>
        <v>Delayed</v>
      </c>
      <c r="U630" t="str">
        <f>TEXT(biosales[[#This Row],[Order_Date]],"mmm")</f>
        <v>Jun</v>
      </c>
      <c r="V630" t="str">
        <f>TEXT(biosales[[#This Row],[Order_Date]],"yyyy-mm")</f>
        <v>2024-06</v>
      </c>
    </row>
    <row r="631" spans="1:22" x14ac:dyDescent="0.2">
      <c r="A631" t="s">
        <v>4362</v>
      </c>
      <c r="B631">
        <v>100629</v>
      </c>
      <c r="C631" t="s">
        <v>4363</v>
      </c>
      <c r="D631" t="s">
        <v>4364</v>
      </c>
      <c r="E631" t="s">
        <v>4365</v>
      </c>
      <c r="F631" t="s">
        <v>32</v>
      </c>
      <c r="G631">
        <v>35356.07</v>
      </c>
      <c r="H631" s="1">
        <v>45195</v>
      </c>
      <c r="I631" s="1">
        <v>45195</v>
      </c>
      <c r="J631">
        <v>0</v>
      </c>
      <c r="K631">
        <v>2023</v>
      </c>
      <c r="L631">
        <v>9</v>
      </c>
      <c r="M631">
        <v>26</v>
      </c>
      <c r="N631" t="s">
        <v>23</v>
      </c>
      <c r="O631" t="s">
        <v>42</v>
      </c>
      <c r="P631" t="s">
        <v>4366</v>
      </c>
      <c r="Q631" t="s">
        <v>4367</v>
      </c>
      <c r="R631">
        <v>5276263462</v>
      </c>
      <c r="S631" t="s">
        <v>4368</v>
      </c>
      <c r="T631" t="str">
        <f>IF(biosales[[#This Row],[Ship_Delay_Days]]&gt;3,"Delayed","On-Time")</f>
        <v>On-Time</v>
      </c>
      <c r="U631" t="str">
        <f>TEXT(biosales[[#This Row],[Order_Date]],"mmm")</f>
        <v>Sep</v>
      </c>
      <c r="V631" t="str">
        <f>TEXT(biosales[[#This Row],[Order_Date]],"yyyy-mm")</f>
        <v>2023-09</v>
      </c>
    </row>
    <row r="632" spans="1:22" x14ac:dyDescent="0.2">
      <c r="A632" t="s">
        <v>4369</v>
      </c>
      <c r="B632">
        <v>100630</v>
      </c>
      <c r="C632" t="s">
        <v>4370</v>
      </c>
      <c r="D632" t="s">
        <v>4371</v>
      </c>
      <c r="E632" t="s">
        <v>4372</v>
      </c>
      <c r="F632" t="s">
        <v>22</v>
      </c>
      <c r="G632">
        <v>43579</v>
      </c>
      <c r="H632" s="1">
        <v>45592</v>
      </c>
      <c r="I632" s="1">
        <v>45592</v>
      </c>
      <c r="J632">
        <v>0</v>
      </c>
      <c r="K632">
        <v>2024</v>
      </c>
      <c r="L632">
        <v>10</v>
      </c>
      <c r="M632">
        <v>27</v>
      </c>
      <c r="N632" t="s">
        <v>110</v>
      </c>
      <c r="O632" t="s">
        <v>42</v>
      </c>
      <c r="P632" t="s">
        <v>4373</v>
      </c>
      <c r="Q632" t="s">
        <v>4374</v>
      </c>
      <c r="R632">
        <v>5645779216</v>
      </c>
      <c r="S632" t="s">
        <v>4375</v>
      </c>
      <c r="T632" t="str">
        <f>IF(biosales[[#This Row],[Ship_Delay_Days]]&gt;3,"Delayed","On-Time")</f>
        <v>On-Time</v>
      </c>
      <c r="U632" t="str">
        <f>TEXT(biosales[[#This Row],[Order_Date]],"mmm")</f>
        <v>Oct</v>
      </c>
      <c r="V632" t="str">
        <f>TEXT(biosales[[#This Row],[Order_Date]],"yyyy-mm")</f>
        <v>2024-10</v>
      </c>
    </row>
    <row r="633" spans="1:22" x14ac:dyDescent="0.2">
      <c r="A633" t="s">
        <v>4376</v>
      </c>
      <c r="B633">
        <v>100631</v>
      </c>
      <c r="C633" t="s">
        <v>4377</v>
      </c>
      <c r="D633" t="s">
        <v>4378</v>
      </c>
      <c r="E633" t="s">
        <v>4379</v>
      </c>
      <c r="F633" t="s">
        <v>22</v>
      </c>
      <c r="G633">
        <v>47660.94</v>
      </c>
      <c r="H633" s="1">
        <v>45372</v>
      </c>
      <c r="I633" s="1">
        <v>45381</v>
      </c>
      <c r="J633">
        <v>9</v>
      </c>
      <c r="K633">
        <v>2024</v>
      </c>
      <c r="L633">
        <v>3</v>
      </c>
      <c r="M633">
        <v>21</v>
      </c>
      <c r="N633" t="s">
        <v>67</v>
      </c>
      <c r="O633" t="s">
        <v>42</v>
      </c>
      <c r="P633" t="s">
        <v>4380</v>
      </c>
      <c r="Q633" t="s">
        <v>4381</v>
      </c>
      <c r="R633">
        <v>9154715698</v>
      </c>
      <c r="S633" t="s">
        <v>4382</v>
      </c>
      <c r="T633" t="str">
        <f>IF(biosales[[#This Row],[Ship_Delay_Days]]&gt;3,"Delayed","On-Time")</f>
        <v>Delayed</v>
      </c>
      <c r="U633" t="str">
        <f>TEXT(biosales[[#This Row],[Order_Date]],"mmm")</f>
        <v>Mar</v>
      </c>
      <c r="V633" t="str">
        <f>TEXT(biosales[[#This Row],[Order_Date]],"yyyy-mm")</f>
        <v>2024-03</v>
      </c>
    </row>
    <row r="634" spans="1:22" x14ac:dyDescent="0.2">
      <c r="A634" t="s">
        <v>4383</v>
      </c>
      <c r="B634">
        <v>100632</v>
      </c>
      <c r="C634" t="s">
        <v>4384</v>
      </c>
      <c r="D634" t="s">
        <v>4385</v>
      </c>
      <c r="E634" t="s">
        <v>4386</v>
      </c>
      <c r="F634" t="s">
        <v>66</v>
      </c>
      <c r="G634">
        <v>15817.39</v>
      </c>
      <c r="H634" s="1">
        <v>45381</v>
      </c>
      <c r="I634" s="1">
        <v>45388</v>
      </c>
      <c r="J634">
        <v>7</v>
      </c>
      <c r="K634">
        <v>2024</v>
      </c>
      <c r="L634">
        <v>3</v>
      </c>
      <c r="M634">
        <v>30</v>
      </c>
      <c r="N634" t="s">
        <v>23</v>
      </c>
      <c r="O634" t="s">
        <v>50</v>
      </c>
      <c r="P634" t="s">
        <v>1365</v>
      </c>
      <c r="Q634" t="s">
        <v>4387</v>
      </c>
      <c r="R634">
        <v>8959124888</v>
      </c>
      <c r="S634" t="s">
        <v>4388</v>
      </c>
      <c r="T634" t="str">
        <f>IF(biosales[[#This Row],[Ship_Delay_Days]]&gt;3,"Delayed","On-Time")</f>
        <v>Delayed</v>
      </c>
      <c r="U634" t="str">
        <f>TEXT(biosales[[#This Row],[Order_Date]],"mmm")</f>
        <v>Mar</v>
      </c>
      <c r="V634" t="str">
        <f>TEXT(biosales[[#This Row],[Order_Date]],"yyyy-mm")</f>
        <v>2024-03</v>
      </c>
    </row>
    <row r="635" spans="1:22" x14ac:dyDescent="0.2">
      <c r="A635" t="s">
        <v>4389</v>
      </c>
      <c r="B635">
        <v>100633</v>
      </c>
      <c r="C635" t="s">
        <v>4390</v>
      </c>
      <c r="D635" t="s">
        <v>4391</v>
      </c>
      <c r="E635" t="s">
        <v>4392</v>
      </c>
      <c r="F635" t="s">
        <v>32</v>
      </c>
      <c r="G635">
        <v>26346.34</v>
      </c>
      <c r="H635" s="1">
        <v>45152</v>
      </c>
      <c r="I635" s="1">
        <v>45154</v>
      </c>
      <c r="J635">
        <v>2</v>
      </c>
      <c r="K635">
        <v>2023</v>
      </c>
      <c r="L635">
        <v>8</v>
      </c>
      <c r="M635">
        <v>14</v>
      </c>
      <c r="N635" t="s">
        <v>33</v>
      </c>
      <c r="O635" t="s">
        <v>24</v>
      </c>
      <c r="P635" t="s">
        <v>2356</v>
      </c>
      <c r="Q635" t="s">
        <v>4393</v>
      </c>
      <c r="R635">
        <v>4070465426</v>
      </c>
      <c r="S635" t="s">
        <v>4394</v>
      </c>
      <c r="T635" t="str">
        <f>IF(biosales[[#This Row],[Ship_Delay_Days]]&gt;3,"Delayed","On-Time")</f>
        <v>On-Time</v>
      </c>
      <c r="U635" t="str">
        <f>TEXT(biosales[[#This Row],[Order_Date]],"mmm")</f>
        <v>Aug</v>
      </c>
      <c r="V635" t="str">
        <f>TEXT(biosales[[#This Row],[Order_Date]],"yyyy-mm")</f>
        <v>2023-08</v>
      </c>
    </row>
    <row r="636" spans="1:22" x14ac:dyDescent="0.2">
      <c r="A636" t="s">
        <v>4395</v>
      </c>
      <c r="B636">
        <v>100634</v>
      </c>
      <c r="C636" t="s">
        <v>4396</v>
      </c>
      <c r="D636" t="s">
        <v>4397</v>
      </c>
      <c r="E636" t="s">
        <v>4398</v>
      </c>
      <c r="F636" t="s">
        <v>22</v>
      </c>
      <c r="G636">
        <v>48259.92</v>
      </c>
      <c r="H636" s="1">
        <v>45136</v>
      </c>
      <c r="I636" s="1">
        <v>45142</v>
      </c>
      <c r="J636">
        <v>6</v>
      </c>
      <c r="K636">
        <v>2023</v>
      </c>
      <c r="L636">
        <v>7</v>
      </c>
      <c r="M636">
        <v>29</v>
      </c>
      <c r="N636" t="s">
        <v>41</v>
      </c>
      <c r="O636" t="s">
        <v>50</v>
      </c>
      <c r="P636" t="s">
        <v>4399</v>
      </c>
      <c r="Q636" t="s">
        <v>4400</v>
      </c>
      <c r="R636">
        <v>3892315738</v>
      </c>
      <c r="S636" t="s">
        <v>4401</v>
      </c>
      <c r="T636" t="str">
        <f>IF(biosales[[#This Row],[Ship_Delay_Days]]&gt;3,"Delayed","On-Time")</f>
        <v>Delayed</v>
      </c>
      <c r="U636" t="str">
        <f>TEXT(biosales[[#This Row],[Order_Date]],"mmm")</f>
        <v>Jul</v>
      </c>
      <c r="V636" t="str">
        <f>TEXT(biosales[[#This Row],[Order_Date]],"yyyy-mm")</f>
        <v>2023-07</v>
      </c>
    </row>
    <row r="637" spans="1:22" x14ac:dyDescent="0.2">
      <c r="A637" t="s">
        <v>4402</v>
      </c>
      <c r="B637">
        <v>100635</v>
      </c>
      <c r="C637" t="s">
        <v>4403</v>
      </c>
      <c r="D637" t="s">
        <v>4404</v>
      </c>
      <c r="E637" t="s">
        <v>4405</v>
      </c>
      <c r="F637" t="s">
        <v>58</v>
      </c>
      <c r="G637">
        <v>17214.82</v>
      </c>
      <c r="H637" s="1">
        <v>45501</v>
      </c>
      <c r="I637" s="1">
        <v>45502</v>
      </c>
      <c r="J637">
        <v>1</v>
      </c>
      <c r="K637">
        <v>2024</v>
      </c>
      <c r="L637">
        <v>7</v>
      </c>
      <c r="M637">
        <v>28</v>
      </c>
      <c r="N637" t="s">
        <v>23</v>
      </c>
      <c r="O637" t="s">
        <v>24</v>
      </c>
      <c r="P637" t="s">
        <v>4406</v>
      </c>
      <c r="Q637" t="s">
        <v>210</v>
      </c>
      <c r="R637">
        <v>8441514851</v>
      </c>
      <c r="S637" t="s">
        <v>4407</v>
      </c>
      <c r="T637" t="str">
        <f>IF(biosales[[#This Row],[Ship_Delay_Days]]&gt;3,"Delayed","On-Time")</f>
        <v>On-Time</v>
      </c>
      <c r="U637" t="str">
        <f>TEXT(biosales[[#This Row],[Order_Date]],"mmm")</f>
        <v>Jul</v>
      </c>
      <c r="V637" t="str">
        <f>TEXT(biosales[[#This Row],[Order_Date]],"yyyy-mm")</f>
        <v>2024-07</v>
      </c>
    </row>
    <row r="638" spans="1:22" x14ac:dyDescent="0.2">
      <c r="A638" t="s">
        <v>4408</v>
      </c>
      <c r="B638">
        <v>100636</v>
      </c>
      <c r="C638" t="s">
        <v>4409</v>
      </c>
      <c r="D638" t="s">
        <v>4410</v>
      </c>
      <c r="E638" t="s">
        <v>4411</v>
      </c>
      <c r="F638" t="s">
        <v>58</v>
      </c>
      <c r="G638">
        <v>46328.160000000003</v>
      </c>
      <c r="H638" s="1">
        <v>45100</v>
      </c>
      <c r="I638" s="1">
        <v>45102</v>
      </c>
      <c r="J638">
        <v>2</v>
      </c>
      <c r="K638">
        <v>2023</v>
      </c>
      <c r="L638">
        <v>6</v>
      </c>
      <c r="M638">
        <v>23</v>
      </c>
      <c r="N638" t="s">
        <v>33</v>
      </c>
      <c r="O638" t="s">
        <v>50</v>
      </c>
      <c r="P638" t="s">
        <v>4412</v>
      </c>
      <c r="Q638" t="s">
        <v>4413</v>
      </c>
      <c r="R638">
        <v>6449698967</v>
      </c>
      <c r="S638" t="s">
        <v>4414</v>
      </c>
      <c r="T638" t="str">
        <f>IF(biosales[[#This Row],[Ship_Delay_Days]]&gt;3,"Delayed","On-Time")</f>
        <v>On-Time</v>
      </c>
      <c r="U638" t="str">
        <f>TEXT(biosales[[#This Row],[Order_Date]],"mmm")</f>
        <v>Jun</v>
      </c>
      <c r="V638" t="str">
        <f>TEXT(biosales[[#This Row],[Order_Date]],"yyyy-mm")</f>
        <v>2023-06</v>
      </c>
    </row>
    <row r="639" spans="1:22" x14ac:dyDescent="0.2">
      <c r="A639" t="s">
        <v>4415</v>
      </c>
      <c r="B639">
        <v>100637</v>
      </c>
      <c r="C639" t="s">
        <v>4416</v>
      </c>
      <c r="D639" t="s">
        <v>4417</v>
      </c>
      <c r="E639" t="s">
        <v>4418</v>
      </c>
      <c r="F639" t="s">
        <v>22</v>
      </c>
      <c r="G639">
        <v>8823.65</v>
      </c>
      <c r="H639" s="1">
        <v>45092</v>
      </c>
      <c r="I639" s="1">
        <v>45094</v>
      </c>
      <c r="J639">
        <v>2</v>
      </c>
      <c r="K639">
        <v>2023</v>
      </c>
      <c r="L639">
        <v>6</v>
      </c>
      <c r="M639">
        <v>15</v>
      </c>
      <c r="N639" t="s">
        <v>33</v>
      </c>
      <c r="O639" t="s">
        <v>42</v>
      </c>
      <c r="P639" t="s">
        <v>4419</v>
      </c>
      <c r="Q639" t="s">
        <v>4420</v>
      </c>
      <c r="R639">
        <v>9156245905</v>
      </c>
      <c r="S639" t="s">
        <v>4421</v>
      </c>
      <c r="T639" t="str">
        <f>IF(biosales[[#This Row],[Ship_Delay_Days]]&gt;3,"Delayed","On-Time")</f>
        <v>On-Time</v>
      </c>
      <c r="U639" t="str">
        <f>TEXT(biosales[[#This Row],[Order_Date]],"mmm")</f>
        <v>Jun</v>
      </c>
      <c r="V639" t="str">
        <f>TEXT(biosales[[#This Row],[Order_Date]],"yyyy-mm")</f>
        <v>2023-06</v>
      </c>
    </row>
    <row r="640" spans="1:22" x14ac:dyDescent="0.2">
      <c r="A640" t="s">
        <v>4422</v>
      </c>
      <c r="B640">
        <v>100638</v>
      </c>
      <c r="C640" t="s">
        <v>4423</v>
      </c>
      <c r="D640" t="s">
        <v>4424</v>
      </c>
      <c r="E640" t="s">
        <v>4425</v>
      </c>
      <c r="F640" t="s">
        <v>32</v>
      </c>
      <c r="G640">
        <v>7825.81</v>
      </c>
      <c r="H640" s="1">
        <v>45525</v>
      </c>
      <c r="I640" s="1">
        <v>45529</v>
      </c>
      <c r="J640">
        <v>4</v>
      </c>
      <c r="K640">
        <v>2024</v>
      </c>
      <c r="L640">
        <v>8</v>
      </c>
      <c r="M640">
        <v>21</v>
      </c>
      <c r="N640" t="s">
        <v>67</v>
      </c>
      <c r="O640" t="s">
        <v>24</v>
      </c>
      <c r="P640" t="s">
        <v>4426</v>
      </c>
      <c r="Q640" t="s">
        <v>4427</v>
      </c>
      <c r="R640">
        <v>3887713808</v>
      </c>
      <c r="S640" t="s">
        <v>4428</v>
      </c>
      <c r="T640" t="str">
        <f>IF(biosales[[#This Row],[Ship_Delay_Days]]&gt;3,"Delayed","On-Time")</f>
        <v>Delayed</v>
      </c>
      <c r="U640" t="str">
        <f>TEXT(biosales[[#This Row],[Order_Date]],"mmm")</f>
        <v>Aug</v>
      </c>
      <c r="V640" t="str">
        <f>TEXT(biosales[[#This Row],[Order_Date]],"yyyy-mm")</f>
        <v>2024-08</v>
      </c>
    </row>
    <row r="641" spans="1:22" x14ac:dyDescent="0.2">
      <c r="A641" t="s">
        <v>4429</v>
      </c>
      <c r="B641">
        <v>100639</v>
      </c>
      <c r="C641" t="s">
        <v>4430</v>
      </c>
      <c r="D641" t="s">
        <v>4431</v>
      </c>
      <c r="E641" t="s">
        <v>4432</v>
      </c>
      <c r="F641" t="s">
        <v>22</v>
      </c>
      <c r="G641">
        <v>41451.21</v>
      </c>
      <c r="H641" s="1">
        <v>45305</v>
      </c>
      <c r="I641" s="1">
        <v>45312</v>
      </c>
      <c r="J641">
        <v>7</v>
      </c>
      <c r="K641">
        <v>2024</v>
      </c>
      <c r="L641">
        <v>1</v>
      </c>
      <c r="M641">
        <v>14</v>
      </c>
      <c r="N641" t="s">
        <v>67</v>
      </c>
      <c r="O641" t="s">
        <v>24</v>
      </c>
      <c r="P641" t="s">
        <v>4433</v>
      </c>
      <c r="Q641" t="s">
        <v>4434</v>
      </c>
      <c r="R641">
        <v>9453392598</v>
      </c>
      <c r="S641" t="s">
        <v>4435</v>
      </c>
      <c r="T641" t="str">
        <f>IF(biosales[[#This Row],[Ship_Delay_Days]]&gt;3,"Delayed","On-Time")</f>
        <v>Delayed</v>
      </c>
      <c r="U641" t="str">
        <f>TEXT(biosales[[#This Row],[Order_Date]],"mmm")</f>
        <v>Jan</v>
      </c>
      <c r="V641" t="str">
        <f>TEXT(biosales[[#This Row],[Order_Date]],"yyyy-mm")</f>
        <v>2024-01</v>
      </c>
    </row>
    <row r="642" spans="1:22" x14ac:dyDescent="0.2">
      <c r="A642" t="s">
        <v>4436</v>
      </c>
      <c r="B642">
        <v>100640</v>
      </c>
      <c r="C642" t="s">
        <v>4437</v>
      </c>
      <c r="D642" t="s">
        <v>4438</v>
      </c>
      <c r="E642" t="s">
        <v>4439</v>
      </c>
      <c r="F642" t="s">
        <v>32</v>
      </c>
      <c r="G642">
        <v>3443.15</v>
      </c>
      <c r="H642" s="1">
        <v>44995</v>
      </c>
      <c r="I642" s="1">
        <v>45003</v>
      </c>
      <c r="J642">
        <v>8</v>
      </c>
      <c r="K642">
        <v>2023</v>
      </c>
      <c r="L642">
        <v>3</v>
      </c>
      <c r="M642">
        <v>10</v>
      </c>
      <c r="N642" t="s">
        <v>23</v>
      </c>
      <c r="O642" t="s">
        <v>24</v>
      </c>
      <c r="P642" t="s">
        <v>2467</v>
      </c>
      <c r="Q642" t="s">
        <v>4440</v>
      </c>
      <c r="R642">
        <v>2174854054</v>
      </c>
      <c r="S642" t="s">
        <v>4441</v>
      </c>
      <c r="T642" t="str">
        <f>IF(biosales[[#This Row],[Ship_Delay_Days]]&gt;3,"Delayed","On-Time")</f>
        <v>Delayed</v>
      </c>
      <c r="U642" t="str">
        <f>TEXT(biosales[[#This Row],[Order_Date]],"mmm")</f>
        <v>Mar</v>
      </c>
      <c r="V642" t="str">
        <f>TEXT(biosales[[#This Row],[Order_Date]],"yyyy-mm")</f>
        <v>2023-03</v>
      </c>
    </row>
    <row r="643" spans="1:22" x14ac:dyDescent="0.2">
      <c r="A643" t="s">
        <v>4442</v>
      </c>
      <c r="B643">
        <v>100641</v>
      </c>
      <c r="C643" t="s">
        <v>4443</v>
      </c>
      <c r="D643" t="s">
        <v>4444</v>
      </c>
      <c r="E643" t="s">
        <v>4445</v>
      </c>
      <c r="F643" t="s">
        <v>22</v>
      </c>
      <c r="G643">
        <v>25628.880000000001</v>
      </c>
      <c r="H643" s="1">
        <v>45100</v>
      </c>
      <c r="I643" s="1">
        <v>45104</v>
      </c>
      <c r="J643">
        <v>4</v>
      </c>
      <c r="K643">
        <v>2023</v>
      </c>
      <c r="L643">
        <v>6</v>
      </c>
      <c r="M643">
        <v>23</v>
      </c>
      <c r="N643" t="s">
        <v>110</v>
      </c>
      <c r="O643" t="s">
        <v>24</v>
      </c>
      <c r="P643" t="s">
        <v>4446</v>
      </c>
      <c r="Q643" t="s">
        <v>4447</v>
      </c>
      <c r="R643">
        <v>1061731354</v>
      </c>
      <c r="S643" t="s">
        <v>4448</v>
      </c>
      <c r="T643" t="str">
        <f>IF(biosales[[#This Row],[Ship_Delay_Days]]&gt;3,"Delayed","On-Time")</f>
        <v>Delayed</v>
      </c>
      <c r="U643" t="str">
        <f>TEXT(biosales[[#This Row],[Order_Date]],"mmm")</f>
        <v>Jun</v>
      </c>
      <c r="V643" t="str">
        <f>TEXT(biosales[[#This Row],[Order_Date]],"yyyy-mm")</f>
        <v>2023-06</v>
      </c>
    </row>
    <row r="644" spans="1:22" x14ac:dyDescent="0.2">
      <c r="A644" t="s">
        <v>4449</v>
      </c>
      <c r="B644">
        <v>100642</v>
      </c>
      <c r="C644" t="s">
        <v>4450</v>
      </c>
      <c r="D644" t="s">
        <v>4451</v>
      </c>
      <c r="E644" t="s">
        <v>4452</v>
      </c>
      <c r="F644" t="s">
        <v>58</v>
      </c>
      <c r="G644">
        <v>27558.75</v>
      </c>
      <c r="H644" s="1">
        <v>44928</v>
      </c>
      <c r="I644" s="1">
        <v>44934</v>
      </c>
      <c r="J644">
        <v>6</v>
      </c>
      <c r="K644">
        <v>2023</v>
      </c>
      <c r="L644">
        <v>1</v>
      </c>
      <c r="M644">
        <v>2</v>
      </c>
      <c r="N644" t="s">
        <v>23</v>
      </c>
      <c r="O644" t="s">
        <v>50</v>
      </c>
      <c r="P644" t="s">
        <v>4453</v>
      </c>
      <c r="Q644" t="s">
        <v>4454</v>
      </c>
      <c r="R644">
        <v>3161315201</v>
      </c>
      <c r="S644" t="s">
        <v>4455</v>
      </c>
      <c r="T644" t="str">
        <f>IF(biosales[[#This Row],[Ship_Delay_Days]]&gt;3,"Delayed","On-Time")</f>
        <v>Delayed</v>
      </c>
      <c r="U644" t="str">
        <f>TEXT(biosales[[#This Row],[Order_Date]],"mmm")</f>
        <v>Jan</v>
      </c>
      <c r="V644" t="str">
        <f>TEXT(biosales[[#This Row],[Order_Date]],"yyyy-mm")</f>
        <v>2023-01</v>
      </c>
    </row>
    <row r="645" spans="1:22" x14ac:dyDescent="0.2">
      <c r="A645" t="s">
        <v>4456</v>
      </c>
      <c r="B645">
        <v>100643</v>
      </c>
      <c r="C645" t="s">
        <v>4457</v>
      </c>
      <c r="D645" t="s">
        <v>4458</v>
      </c>
      <c r="E645" t="s">
        <v>4459</v>
      </c>
      <c r="F645" t="s">
        <v>22</v>
      </c>
      <c r="G645">
        <v>27289.75</v>
      </c>
      <c r="H645" s="1">
        <v>44952</v>
      </c>
      <c r="I645" s="1">
        <v>44957</v>
      </c>
      <c r="J645">
        <v>5</v>
      </c>
      <c r="K645">
        <v>2023</v>
      </c>
      <c r="L645">
        <v>1</v>
      </c>
      <c r="M645">
        <v>26</v>
      </c>
      <c r="N645" t="s">
        <v>67</v>
      </c>
      <c r="O645" t="s">
        <v>42</v>
      </c>
      <c r="P645" t="s">
        <v>4460</v>
      </c>
      <c r="Q645" t="s">
        <v>4461</v>
      </c>
      <c r="R645">
        <v>5133210482</v>
      </c>
      <c r="S645" t="s">
        <v>4462</v>
      </c>
      <c r="T645" t="str">
        <f>IF(biosales[[#This Row],[Ship_Delay_Days]]&gt;3,"Delayed","On-Time")</f>
        <v>Delayed</v>
      </c>
      <c r="U645" t="str">
        <f>TEXT(biosales[[#This Row],[Order_Date]],"mmm")</f>
        <v>Jan</v>
      </c>
      <c r="V645" t="str">
        <f>TEXT(biosales[[#This Row],[Order_Date]],"yyyy-mm")</f>
        <v>2023-01</v>
      </c>
    </row>
    <row r="646" spans="1:22" x14ac:dyDescent="0.2">
      <c r="A646" t="s">
        <v>4463</v>
      </c>
      <c r="B646">
        <v>100644</v>
      </c>
      <c r="C646" t="s">
        <v>4464</v>
      </c>
      <c r="D646" t="s">
        <v>4465</v>
      </c>
      <c r="E646" t="s">
        <v>4466</v>
      </c>
      <c r="F646" t="s">
        <v>66</v>
      </c>
      <c r="G646">
        <v>31492.85</v>
      </c>
      <c r="H646" s="1">
        <v>45131</v>
      </c>
      <c r="I646" s="1">
        <v>45139</v>
      </c>
      <c r="J646">
        <v>8</v>
      </c>
      <c r="K646">
        <v>2023</v>
      </c>
      <c r="L646">
        <v>7</v>
      </c>
      <c r="M646">
        <v>24</v>
      </c>
      <c r="N646" t="s">
        <v>33</v>
      </c>
      <c r="O646" t="s">
        <v>42</v>
      </c>
      <c r="P646" t="s">
        <v>4467</v>
      </c>
      <c r="Q646" t="s">
        <v>4468</v>
      </c>
      <c r="R646">
        <v>1568957127</v>
      </c>
      <c r="S646" t="s">
        <v>4469</v>
      </c>
      <c r="T646" t="str">
        <f>IF(biosales[[#This Row],[Ship_Delay_Days]]&gt;3,"Delayed","On-Time")</f>
        <v>Delayed</v>
      </c>
      <c r="U646" t="str">
        <f>TEXT(biosales[[#This Row],[Order_Date]],"mmm")</f>
        <v>Jul</v>
      </c>
      <c r="V646" t="str">
        <f>TEXT(biosales[[#This Row],[Order_Date]],"yyyy-mm")</f>
        <v>2023-07</v>
      </c>
    </row>
    <row r="647" spans="1:22" x14ac:dyDescent="0.2">
      <c r="A647" t="s">
        <v>4470</v>
      </c>
      <c r="B647">
        <v>100645</v>
      </c>
      <c r="C647" t="s">
        <v>4471</v>
      </c>
      <c r="D647" t="s">
        <v>4472</v>
      </c>
      <c r="E647" t="s">
        <v>4473</v>
      </c>
      <c r="F647" t="s">
        <v>66</v>
      </c>
      <c r="G647">
        <v>42810.96</v>
      </c>
      <c r="H647" s="1">
        <v>45138</v>
      </c>
      <c r="I647" s="1">
        <v>45139</v>
      </c>
      <c r="J647">
        <v>1</v>
      </c>
      <c r="K647">
        <v>2023</v>
      </c>
      <c r="L647">
        <v>7</v>
      </c>
      <c r="M647">
        <v>31</v>
      </c>
      <c r="N647" t="s">
        <v>33</v>
      </c>
      <c r="O647" t="s">
        <v>50</v>
      </c>
      <c r="P647" t="s">
        <v>4474</v>
      </c>
      <c r="Q647" t="s">
        <v>4475</v>
      </c>
      <c r="R647">
        <v>9235792639</v>
      </c>
      <c r="S647" t="s">
        <v>4476</v>
      </c>
      <c r="T647" t="str">
        <f>IF(biosales[[#This Row],[Ship_Delay_Days]]&gt;3,"Delayed","On-Time")</f>
        <v>On-Time</v>
      </c>
      <c r="U647" t="str">
        <f>TEXT(biosales[[#This Row],[Order_Date]],"mmm")</f>
        <v>Jul</v>
      </c>
      <c r="V647" t="str">
        <f>TEXT(biosales[[#This Row],[Order_Date]],"yyyy-mm")</f>
        <v>2023-07</v>
      </c>
    </row>
    <row r="648" spans="1:22" x14ac:dyDescent="0.2">
      <c r="A648" t="s">
        <v>4477</v>
      </c>
      <c r="B648">
        <v>100646</v>
      </c>
      <c r="C648" t="s">
        <v>4478</v>
      </c>
      <c r="D648" t="s">
        <v>4479</v>
      </c>
      <c r="E648" t="s">
        <v>4480</v>
      </c>
      <c r="F648" t="s">
        <v>66</v>
      </c>
      <c r="G648">
        <v>31533.75</v>
      </c>
      <c r="H648" s="1">
        <v>45654</v>
      </c>
      <c r="I648" s="1">
        <v>45662</v>
      </c>
      <c r="J648">
        <v>8</v>
      </c>
      <c r="K648">
        <v>2024</v>
      </c>
      <c r="L648">
        <v>12</v>
      </c>
      <c r="M648">
        <v>28</v>
      </c>
      <c r="N648" t="s">
        <v>41</v>
      </c>
      <c r="O648" t="s">
        <v>24</v>
      </c>
      <c r="P648" t="s">
        <v>4481</v>
      </c>
      <c r="Q648" t="s">
        <v>4482</v>
      </c>
      <c r="R648">
        <v>3745350974</v>
      </c>
      <c r="S648" t="s">
        <v>4483</v>
      </c>
      <c r="T648" t="str">
        <f>IF(biosales[[#This Row],[Ship_Delay_Days]]&gt;3,"Delayed","On-Time")</f>
        <v>Delayed</v>
      </c>
      <c r="U648" t="str">
        <f>TEXT(biosales[[#This Row],[Order_Date]],"mmm")</f>
        <v>Dec</v>
      </c>
      <c r="V648" t="str">
        <f>TEXT(biosales[[#This Row],[Order_Date]],"yyyy-mm")</f>
        <v>2024-12</v>
      </c>
    </row>
    <row r="649" spans="1:22" x14ac:dyDescent="0.2">
      <c r="A649" t="s">
        <v>4484</v>
      </c>
      <c r="B649">
        <v>100647</v>
      </c>
      <c r="C649" t="s">
        <v>4485</v>
      </c>
      <c r="D649" t="s">
        <v>4486</v>
      </c>
      <c r="E649" t="s">
        <v>4487</v>
      </c>
      <c r="F649" t="s">
        <v>58</v>
      </c>
      <c r="G649">
        <v>19870.2</v>
      </c>
      <c r="H649" s="1">
        <v>45095</v>
      </c>
      <c r="I649" s="1">
        <v>45104</v>
      </c>
      <c r="J649">
        <v>9</v>
      </c>
      <c r="K649">
        <v>2023</v>
      </c>
      <c r="L649">
        <v>6</v>
      </c>
      <c r="M649">
        <v>18</v>
      </c>
      <c r="N649" t="s">
        <v>67</v>
      </c>
      <c r="O649" t="s">
        <v>42</v>
      </c>
      <c r="P649" t="s">
        <v>4488</v>
      </c>
      <c r="Q649" t="s">
        <v>4489</v>
      </c>
      <c r="R649">
        <v>8302938577</v>
      </c>
      <c r="S649" t="s">
        <v>4490</v>
      </c>
      <c r="T649" t="str">
        <f>IF(biosales[[#This Row],[Ship_Delay_Days]]&gt;3,"Delayed","On-Time")</f>
        <v>Delayed</v>
      </c>
      <c r="U649" t="str">
        <f>TEXT(biosales[[#This Row],[Order_Date]],"mmm")</f>
        <v>Jun</v>
      </c>
      <c r="V649" t="str">
        <f>TEXT(biosales[[#This Row],[Order_Date]],"yyyy-mm")</f>
        <v>2023-06</v>
      </c>
    </row>
    <row r="650" spans="1:22" x14ac:dyDescent="0.2">
      <c r="A650" t="s">
        <v>4491</v>
      </c>
      <c r="B650">
        <v>100648</v>
      </c>
      <c r="C650" t="s">
        <v>4492</v>
      </c>
      <c r="D650" t="s">
        <v>4493</v>
      </c>
      <c r="E650" t="s">
        <v>4494</v>
      </c>
      <c r="F650" t="s">
        <v>58</v>
      </c>
      <c r="G650">
        <v>10391.89</v>
      </c>
      <c r="H650" s="1">
        <v>45589</v>
      </c>
      <c r="I650" s="1">
        <v>45593</v>
      </c>
      <c r="J650">
        <v>4</v>
      </c>
      <c r="K650">
        <v>2024</v>
      </c>
      <c r="L650">
        <v>10</v>
      </c>
      <c r="M650">
        <v>24</v>
      </c>
      <c r="N650" t="s">
        <v>67</v>
      </c>
      <c r="O650" t="s">
        <v>42</v>
      </c>
      <c r="P650" t="s">
        <v>4495</v>
      </c>
      <c r="Q650" t="s">
        <v>4496</v>
      </c>
      <c r="R650">
        <v>4459451345</v>
      </c>
      <c r="S650" t="s">
        <v>4497</v>
      </c>
      <c r="T650" t="str">
        <f>IF(biosales[[#This Row],[Ship_Delay_Days]]&gt;3,"Delayed","On-Time")</f>
        <v>Delayed</v>
      </c>
      <c r="U650" t="str">
        <f>TEXT(biosales[[#This Row],[Order_Date]],"mmm")</f>
        <v>Oct</v>
      </c>
      <c r="V650" t="str">
        <f>TEXT(biosales[[#This Row],[Order_Date]],"yyyy-mm")</f>
        <v>2024-10</v>
      </c>
    </row>
    <row r="651" spans="1:22" x14ac:dyDescent="0.2">
      <c r="A651" t="s">
        <v>4498</v>
      </c>
      <c r="B651">
        <v>100649</v>
      </c>
      <c r="C651" t="s">
        <v>4499</v>
      </c>
      <c r="D651" t="s">
        <v>4500</v>
      </c>
      <c r="E651" t="s">
        <v>4501</v>
      </c>
      <c r="F651" t="s">
        <v>22</v>
      </c>
      <c r="G651">
        <v>29807.21</v>
      </c>
      <c r="H651" s="1">
        <v>45372</v>
      </c>
      <c r="I651" s="1">
        <v>45372</v>
      </c>
      <c r="J651">
        <v>0</v>
      </c>
      <c r="K651">
        <v>2024</v>
      </c>
      <c r="L651">
        <v>3</v>
      </c>
      <c r="M651">
        <v>21</v>
      </c>
      <c r="N651" t="s">
        <v>67</v>
      </c>
      <c r="O651" t="s">
        <v>50</v>
      </c>
      <c r="P651" t="s">
        <v>4502</v>
      </c>
      <c r="Q651" t="s">
        <v>4503</v>
      </c>
      <c r="R651">
        <v>3266720801</v>
      </c>
      <c r="S651" t="s">
        <v>4504</v>
      </c>
      <c r="T651" t="str">
        <f>IF(biosales[[#This Row],[Ship_Delay_Days]]&gt;3,"Delayed","On-Time")</f>
        <v>On-Time</v>
      </c>
      <c r="U651" t="str">
        <f>TEXT(biosales[[#This Row],[Order_Date]],"mmm")</f>
        <v>Mar</v>
      </c>
      <c r="V651" t="str">
        <f>TEXT(biosales[[#This Row],[Order_Date]],"yyyy-mm")</f>
        <v>2024-03</v>
      </c>
    </row>
    <row r="652" spans="1:22" x14ac:dyDescent="0.2">
      <c r="A652" t="s">
        <v>4505</v>
      </c>
      <c r="B652">
        <v>100650</v>
      </c>
      <c r="C652" t="s">
        <v>4506</v>
      </c>
      <c r="D652" t="s">
        <v>4507</v>
      </c>
      <c r="E652" t="s">
        <v>4508</v>
      </c>
      <c r="F652" t="s">
        <v>32</v>
      </c>
      <c r="G652">
        <v>15949.88</v>
      </c>
      <c r="H652" s="1">
        <v>45634</v>
      </c>
      <c r="I652" s="1">
        <v>45643</v>
      </c>
      <c r="J652">
        <v>9</v>
      </c>
      <c r="K652">
        <v>2024</v>
      </c>
      <c r="L652">
        <v>12</v>
      </c>
      <c r="M652">
        <v>8</v>
      </c>
      <c r="N652" t="s">
        <v>23</v>
      </c>
      <c r="O652" t="s">
        <v>42</v>
      </c>
      <c r="P652" t="s">
        <v>4509</v>
      </c>
      <c r="Q652" t="s">
        <v>1194</v>
      </c>
      <c r="R652">
        <v>2921355997</v>
      </c>
      <c r="S652" t="s">
        <v>4510</v>
      </c>
      <c r="T652" t="str">
        <f>IF(biosales[[#This Row],[Ship_Delay_Days]]&gt;3,"Delayed","On-Time")</f>
        <v>Delayed</v>
      </c>
      <c r="U652" t="str">
        <f>TEXT(biosales[[#This Row],[Order_Date]],"mmm")</f>
        <v>Dec</v>
      </c>
      <c r="V652" t="str">
        <f>TEXT(biosales[[#This Row],[Order_Date]],"yyyy-mm")</f>
        <v>2024-12</v>
      </c>
    </row>
    <row r="653" spans="1:22" x14ac:dyDescent="0.2">
      <c r="A653" t="s">
        <v>4511</v>
      </c>
      <c r="B653">
        <v>100651</v>
      </c>
      <c r="C653" t="s">
        <v>4512</v>
      </c>
      <c r="D653" t="s">
        <v>4513</v>
      </c>
      <c r="E653" t="s">
        <v>4514</v>
      </c>
      <c r="F653" t="s">
        <v>66</v>
      </c>
      <c r="G653">
        <v>28033.91</v>
      </c>
      <c r="H653" s="1">
        <v>45518</v>
      </c>
      <c r="I653" s="1">
        <v>45524</v>
      </c>
      <c r="J653">
        <v>6</v>
      </c>
      <c r="K653">
        <v>2024</v>
      </c>
      <c r="L653">
        <v>8</v>
      </c>
      <c r="M653">
        <v>14</v>
      </c>
      <c r="N653" t="s">
        <v>33</v>
      </c>
      <c r="O653" t="s">
        <v>42</v>
      </c>
      <c r="P653" t="s">
        <v>4515</v>
      </c>
      <c r="Q653" t="s">
        <v>4516</v>
      </c>
      <c r="R653">
        <v>1792143135</v>
      </c>
      <c r="S653" t="s">
        <v>4517</v>
      </c>
      <c r="T653" t="str">
        <f>IF(biosales[[#This Row],[Ship_Delay_Days]]&gt;3,"Delayed","On-Time")</f>
        <v>Delayed</v>
      </c>
      <c r="U653" t="str">
        <f>TEXT(biosales[[#This Row],[Order_Date]],"mmm")</f>
        <v>Aug</v>
      </c>
      <c r="V653" t="str">
        <f>TEXT(biosales[[#This Row],[Order_Date]],"yyyy-mm")</f>
        <v>2024-08</v>
      </c>
    </row>
    <row r="654" spans="1:22" x14ac:dyDescent="0.2">
      <c r="A654" t="s">
        <v>4518</v>
      </c>
      <c r="B654">
        <v>100652</v>
      </c>
      <c r="C654" t="s">
        <v>4519</v>
      </c>
      <c r="D654" t="s">
        <v>4520</v>
      </c>
      <c r="E654" t="s">
        <v>4521</v>
      </c>
      <c r="F654" t="s">
        <v>58</v>
      </c>
      <c r="G654">
        <v>2036.34</v>
      </c>
      <c r="H654" s="1">
        <v>45209</v>
      </c>
      <c r="I654" s="1">
        <v>45212</v>
      </c>
      <c r="J654">
        <v>3</v>
      </c>
      <c r="K654">
        <v>2023</v>
      </c>
      <c r="L654">
        <v>10</v>
      </c>
      <c r="M654">
        <v>10</v>
      </c>
      <c r="N654" t="s">
        <v>110</v>
      </c>
      <c r="O654" t="s">
        <v>42</v>
      </c>
      <c r="P654" t="s">
        <v>4522</v>
      </c>
      <c r="Q654" t="s">
        <v>4523</v>
      </c>
      <c r="R654">
        <v>5060062820</v>
      </c>
      <c r="S654" t="s">
        <v>4524</v>
      </c>
      <c r="T654" t="str">
        <f>IF(biosales[[#This Row],[Ship_Delay_Days]]&gt;3,"Delayed","On-Time")</f>
        <v>On-Time</v>
      </c>
      <c r="U654" t="str">
        <f>TEXT(biosales[[#This Row],[Order_Date]],"mmm")</f>
        <v>Oct</v>
      </c>
      <c r="V654" t="str">
        <f>TEXT(biosales[[#This Row],[Order_Date]],"yyyy-mm")</f>
        <v>2023-10</v>
      </c>
    </row>
    <row r="655" spans="1:22" x14ac:dyDescent="0.2">
      <c r="A655" t="s">
        <v>4525</v>
      </c>
      <c r="B655">
        <v>100653</v>
      </c>
      <c r="C655" t="s">
        <v>4526</v>
      </c>
      <c r="D655" t="s">
        <v>4527</v>
      </c>
      <c r="E655" t="s">
        <v>4528</v>
      </c>
      <c r="F655" t="s">
        <v>32</v>
      </c>
      <c r="G655">
        <v>41225.040000000001</v>
      </c>
      <c r="H655" s="1">
        <v>45163</v>
      </c>
      <c r="I655" s="1">
        <v>45172</v>
      </c>
      <c r="J655">
        <v>9</v>
      </c>
      <c r="K655">
        <v>2023</v>
      </c>
      <c r="L655">
        <v>8</v>
      </c>
      <c r="M655">
        <v>25</v>
      </c>
      <c r="N655" t="s">
        <v>41</v>
      </c>
      <c r="O655" t="s">
        <v>24</v>
      </c>
      <c r="P655" t="s">
        <v>4529</v>
      </c>
      <c r="Q655" t="s">
        <v>4530</v>
      </c>
      <c r="R655">
        <v>6443987167</v>
      </c>
      <c r="S655" t="s">
        <v>4531</v>
      </c>
      <c r="T655" t="str">
        <f>IF(biosales[[#This Row],[Ship_Delay_Days]]&gt;3,"Delayed","On-Time")</f>
        <v>Delayed</v>
      </c>
      <c r="U655" t="str">
        <f>TEXT(biosales[[#This Row],[Order_Date]],"mmm")</f>
        <v>Aug</v>
      </c>
      <c r="V655" t="str">
        <f>TEXT(biosales[[#This Row],[Order_Date]],"yyyy-mm")</f>
        <v>2023-08</v>
      </c>
    </row>
    <row r="656" spans="1:22" x14ac:dyDescent="0.2">
      <c r="A656" t="s">
        <v>4532</v>
      </c>
      <c r="B656">
        <v>100654</v>
      </c>
      <c r="C656" t="s">
        <v>4533</v>
      </c>
      <c r="D656" t="s">
        <v>4534</v>
      </c>
      <c r="E656" t="s">
        <v>4535</v>
      </c>
      <c r="F656" t="s">
        <v>22</v>
      </c>
      <c r="G656">
        <v>29580.53</v>
      </c>
      <c r="H656" s="1">
        <v>45158</v>
      </c>
      <c r="I656" s="1">
        <v>45161</v>
      </c>
      <c r="J656">
        <v>3</v>
      </c>
      <c r="K656">
        <v>2023</v>
      </c>
      <c r="L656">
        <v>8</v>
      </c>
      <c r="M656">
        <v>20</v>
      </c>
      <c r="N656" t="s">
        <v>41</v>
      </c>
      <c r="O656" t="s">
        <v>24</v>
      </c>
      <c r="P656" t="s">
        <v>4536</v>
      </c>
      <c r="Q656" t="s">
        <v>4537</v>
      </c>
      <c r="R656">
        <v>5841394029</v>
      </c>
      <c r="S656" t="s">
        <v>4538</v>
      </c>
      <c r="T656" t="str">
        <f>IF(biosales[[#This Row],[Ship_Delay_Days]]&gt;3,"Delayed","On-Time")</f>
        <v>On-Time</v>
      </c>
      <c r="U656" t="str">
        <f>TEXT(biosales[[#This Row],[Order_Date]],"mmm")</f>
        <v>Aug</v>
      </c>
      <c r="V656" t="str">
        <f>TEXT(biosales[[#This Row],[Order_Date]],"yyyy-mm")</f>
        <v>2023-08</v>
      </c>
    </row>
    <row r="657" spans="1:22" x14ac:dyDescent="0.2">
      <c r="A657" t="s">
        <v>4539</v>
      </c>
      <c r="B657">
        <v>100655</v>
      </c>
      <c r="C657" t="s">
        <v>4540</v>
      </c>
      <c r="D657" t="s">
        <v>4541</v>
      </c>
      <c r="E657" t="s">
        <v>4542</v>
      </c>
      <c r="F657" t="s">
        <v>66</v>
      </c>
      <c r="G657">
        <v>26875.34</v>
      </c>
      <c r="H657" s="1">
        <v>45063</v>
      </c>
      <c r="I657" s="1">
        <v>45065</v>
      </c>
      <c r="J657">
        <v>2</v>
      </c>
      <c r="K657">
        <v>2023</v>
      </c>
      <c r="L657">
        <v>5</v>
      </c>
      <c r="M657">
        <v>17</v>
      </c>
      <c r="N657" t="s">
        <v>110</v>
      </c>
      <c r="O657" t="s">
        <v>42</v>
      </c>
      <c r="P657" t="s">
        <v>4543</v>
      </c>
      <c r="Q657" t="s">
        <v>4544</v>
      </c>
      <c r="R657">
        <v>1862055076</v>
      </c>
      <c r="S657" t="s">
        <v>4545</v>
      </c>
      <c r="T657" t="str">
        <f>IF(biosales[[#This Row],[Ship_Delay_Days]]&gt;3,"Delayed","On-Time")</f>
        <v>On-Time</v>
      </c>
      <c r="U657" t="str">
        <f>TEXT(biosales[[#This Row],[Order_Date]],"mmm")</f>
        <v>May</v>
      </c>
      <c r="V657" t="str">
        <f>TEXT(biosales[[#This Row],[Order_Date]],"yyyy-mm")</f>
        <v>2023-05</v>
      </c>
    </row>
    <row r="658" spans="1:22" x14ac:dyDescent="0.2">
      <c r="A658" t="s">
        <v>4546</v>
      </c>
      <c r="B658">
        <v>100656</v>
      </c>
      <c r="C658" t="s">
        <v>4547</v>
      </c>
      <c r="D658" t="s">
        <v>4548</v>
      </c>
      <c r="E658" t="s">
        <v>4549</v>
      </c>
      <c r="F658" t="s">
        <v>22</v>
      </c>
      <c r="G658">
        <v>32279.15</v>
      </c>
      <c r="H658" s="1">
        <v>45545</v>
      </c>
      <c r="I658" s="1">
        <v>45554</v>
      </c>
      <c r="J658">
        <v>9</v>
      </c>
      <c r="K658">
        <v>2024</v>
      </c>
      <c r="L658">
        <v>9</v>
      </c>
      <c r="M658">
        <v>10</v>
      </c>
      <c r="N658" t="s">
        <v>41</v>
      </c>
      <c r="O658" t="s">
        <v>24</v>
      </c>
      <c r="P658" t="s">
        <v>4550</v>
      </c>
      <c r="Q658" t="s">
        <v>2010</v>
      </c>
      <c r="R658">
        <v>7583528306</v>
      </c>
      <c r="S658" t="s">
        <v>4551</v>
      </c>
      <c r="T658" t="str">
        <f>IF(biosales[[#This Row],[Ship_Delay_Days]]&gt;3,"Delayed","On-Time")</f>
        <v>Delayed</v>
      </c>
      <c r="U658" t="str">
        <f>TEXT(biosales[[#This Row],[Order_Date]],"mmm")</f>
        <v>Sep</v>
      </c>
      <c r="V658" t="str">
        <f>TEXT(biosales[[#This Row],[Order_Date]],"yyyy-mm")</f>
        <v>2024-09</v>
      </c>
    </row>
    <row r="659" spans="1:22" x14ac:dyDescent="0.2">
      <c r="A659" t="s">
        <v>4552</v>
      </c>
      <c r="B659">
        <v>100657</v>
      </c>
      <c r="C659" t="s">
        <v>4553</v>
      </c>
      <c r="D659" t="s">
        <v>4554</v>
      </c>
      <c r="E659" t="s">
        <v>4555</v>
      </c>
      <c r="F659" t="s">
        <v>58</v>
      </c>
      <c r="G659">
        <v>38070.42</v>
      </c>
      <c r="H659" s="1">
        <v>45430</v>
      </c>
      <c r="I659" s="1">
        <v>45431</v>
      </c>
      <c r="J659">
        <v>1</v>
      </c>
      <c r="K659">
        <v>2024</v>
      </c>
      <c r="L659">
        <v>5</v>
      </c>
      <c r="M659">
        <v>18</v>
      </c>
      <c r="N659" t="s">
        <v>41</v>
      </c>
      <c r="O659" t="s">
        <v>42</v>
      </c>
      <c r="P659" t="s">
        <v>4556</v>
      </c>
      <c r="Q659" t="s">
        <v>4381</v>
      </c>
      <c r="R659">
        <v>7028527305</v>
      </c>
      <c r="S659" t="s">
        <v>4557</v>
      </c>
      <c r="T659" t="str">
        <f>IF(biosales[[#This Row],[Ship_Delay_Days]]&gt;3,"Delayed","On-Time")</f>
        <v>On-Time</v>
      </c>
      <c r="U659" t="str">
        <f>TEXT(biosales[[#This Row],[Order_Date]],"mmm")</f>
        <v>May</v>
      </c>
      <c r="V659" t="str">
        <f>TEXT(biosales[[#This Row],[Order_Date]],"yyyy-mm")</f>
        <v>2024-05</v>
      </c>
    </row>
    <row r="660" spans="1:22" x14ac:dyDescent="0.2">
      <c r="A660" t="s">
        <v>4558</v>
      </c>
      <c r="B660">
        <v>100658</v>
      </c>
      <c r="C660" t="s">
        <v>4559</v>
      </c>
      <c r="D660" t="s">
        <v>4560</v>
      </c>
      <c r="E660" t="s">
        <v>4561</v>
      </c>
      <c r="F660" t="s">
        <v>58</v>
      </c>
      <c r="G660">
        <v>10940.79</v>
      </c>
      <c r="H660" s="1">
        <v>45409</v>
      </c>
      <c r="I660" s="1">
        <v>45411</v>
      </c>
      <c r="J660">
        <v>2</v>
      </c>
      <c r="K660">
        <v>2024</v>
      </c>
      <c r="L660">
        <v>4</v>
      </c>
      <c r="M660">
        <v>27</v>
      </c>
      <c r="N660" t="s">
        <v>41</v>
      </c>
      <c r="O660" t="s">
        <v>24</v>
      </c>
      <c r="P660" t="s">
        <v>4562</v>
      </c>
      <c r="Q660" t="s">
        <v>4563</v>
      </c>
      <c r="R660">
        <v>7414447764</v>
      </c>
      <c r="S660" t="s">
        <v>4564</v>
      </c>
      <c r="T660" t="str">
        <f>IF(biosales[[#This Row],[Ship_Delay_Days]]&gt;3,"Delayed","On-Time")</f>
        <v>On-Time</v>
      </c>
      <c r="U660" t="str">
        <f>TEXT(biosales[[#This Row],[Order_Date]],"mmm")</f>
        <v>Apr</v>
      </c>
      <c r="V660" t="str">
        <f>TEXT(biosales[[#This Row],[Order_Date]],"yyyy-mm")</f>
        <v>2024-04</v>
      </c>
    </row>
    <row r="661" spans="1:22" x14ac:dyDescent="0.2">
      <c r="A661" t="s">
        <v>4565</v>
      </c>
      <c r="B661">
        <v>100659</v>
      </c>
      <c r="C661" t="s">
        <v>4566</v>
      </c>
      <c r="D661" t="s">
        <v>4567</v>
      </c>
      <c r="E661" t="s">
        <v>4568</v>
      </c>
      <c r="F661" t="s">
        <v>66</v>
      </c>
      <c r="G661">
        <v>49341.91</v>
      </c>
      <c r="H661" s="1">
        <v>45298</v>
      </c>
      <c r="I661" s="1">
        <v>45299</v>
      </c>
      <c r="J661">
        <v>1</v>
      </c>
      <c r="K661">
        <v>2024</v>
      </c>
      <c r="L661">
        <v>1</v>
      </c>
      <c r="M661">
        <v>7</v>
      </c>
      <c r="N661" t="s">
        <v>41</v>
      </c>
      <c r="O661" t="s">
        <v>42</v>
      </c>
      <c r="P661" t="s">
        <v>4569</v>
      </c>
      <c r="Q661" t="s">
        <v>4570</v>
      </c>
      <c r="R661">
        <v>1234115583</v>
      </c>
      <c r="S661" t="s">
        <v>4571</v>
      </c>
      <c r="T661" t="str">
        <f>IF(biosales[[#This Row],[Ship_Delay_Days]]&gt;3,"Delayed","On-Time")</f>
        <v>On-Time</v>
      </c>
      <c r="U661" t="str">
        <f>TEXT(biosales[[#This Row],[Order_Date]],"mmm")</f>
        <v>Jan</v>
      </c>
      <c r="V661" t="str">
        <f>TEXT(biosales[[#This Row],[Order_Date]],"yyyy-mm")</f>
        <v>2024-01</v>
      </c>
    </row>
    <row r="662" spans="1:22" x14ac:dyDescent="0.2">
      <c r="A662" t="s">
        <v>4572</v>
      </c>
      <c r="B662">
        <v>100660</v>
      </c>
      <c r="C662" t="s">
        <v>4573</v>
      </c>
      <c r="D662" t="s">
        <v>4574</v>
      </c>
      <c r="E662" t="s">
        <v>4575</v>
      </c>
      <c r="F662" t="s">
        <v>32</v>
      </c>
      <c r="G662">
        <v>44238.05</v>
      </c>
      <c r="H662" s="1">
        <v>45481</v>
      </c>
      <c r="I662" s="1">
        <v>45482</v>
      </c>
      <c r="J662">
        <v>1</v>
      </c>
      <c r="K662">
        <v>2024</v>
      </c>
      <c r="L662">
        <v>7</v>
      </c>
      <c r="M662">
        <v>8</v>
      </c>
      <c r="N662" t="s">
        <v>41</v>
      </c>
      <c r="O662" t="s">
        <v>42</v>
      </c>
      <c r="P662" t="s">
        <v>4576</v>
      </c>
      <c r="Q662" t="s">
        <v>4577</v>
      </c>
      <c r="R662">
        <v>6664277249</v>
      </c>
      <c r="S662" t="s">
        <v>4578</v>
      </c>
      <c r="T662" t="str">
        <f>IF(biosales[[#This Row],[Ship_Delay_Days]]&gt;3,"Delayed","On-Time")</f>
        <v>On-Time</v>
      </c>
      <c r="U662" t="str">
        <f>TEXT(biosales[[#This Row],[Order_Date]],"mmm")</f>
        <v>Jul</v>
      </c>
      <c r="V662" t="str">
        <f>TEXT(biosales[[#This Row],[Order_Date]],"yyyy-mm")</f>
        <v>2024-07</v>
      </c>
    </row>
    <row r="663" spans="1:22" x14ac:dyDescent="0.2">
      <c r="A663" t="s">
        <v>4579</v>
      </c>
      <c r="B663">
        <v>100661</v>
      </c>
      <c r="C663" t="s">
        <v>4580</v>
      </c>
      <c r="D663" t="s">
        <v>4581</v>
      </c>
      <c r="E663" t="s">
        <v>4582</v>
      </c>
      <c r="F663" t="s">
        <v>22</v>
      </c>
      <c r="G663">
        <v>2077.11</v>
      </c>
      <c r="H663" s="1">
        <v>45333</v>
      </c>
      <c r="I663" s="1">
        <v>45333</v>
      </c>
      <c r="J663">
        <v>0</v>
      </c>
      <c r="K663">
        <v>2024</v>
      </c>
      <c r="L663">
        <v>2</v>
      </c>
      <c r="M663">
        <v>11</v>
      </c>
      <c r="N663" t="s">
        <v>67</v>
      </c>
      <c r="O663" t="s">
        <v>42</v>
      </c>
      <c r="P663" t="s">
        <v>4583</v>
      </c>
      <c r="Q663" t="s">
        <v>4584</v>
      </c>
      <c r="R663">
        <v>6398043930</v>
      </c>
      <c r="S663" t="s">
        <v>4585</v>
      </c>
      <c r="T663" t="str">
        <f>IF(biosales[[#This Row],[Ship_Delay_Days]]&gt;3,"Delayed","On-Time")</f>
        <v>On-Time</v>
      </c>
      <c r="U663" t="str">
        <f>TEXT(biosales[[#This Row],[Order_Date]],"mmm")</f>
        <v>Feb</v>
      </c>
      <c r="V663" t="str">
        <f>TEXT(biosales[[#This Row],[Order_Date]],"yyyy-mm")</f>
        <v>2024-02</v>
      </c>
    </row>
    <row r="664" spans="1:22" x14ac:dyDescent="0.2">
      <c r="A664" t="s">
        <v>4586</v>
      </c>
      <c r="B664">
        <v>100662</v>
      </c>
      <c r="C664" t="s">
        <v>4587</v>
      </c>
      <c r="D664" t="s">
        <v>4588</v>
      </c>
      <c r="E664" t="s">
        <v>4589</v>
      </c>
      <c r="F664" t="s">
        <v>66</v>
      </c>
      <c r="G664">
        <v>1107.02</v>
      </c>
      <c r="H664" s="1">
        <v>45155</v>
      </c>
      <c r="I664" s="1">
        <v>45162</v>
      </c>
      <c r="J664">
        <v>7</v>
      </c>
      <c r="K664">
        <v>2023</v>
      </c>
      <c r="L664">
        <v>8</v>
      </c>
      <c r="M664">
        <v>17</v>
      </c>
      <c r="N664" t="s">
        <v>110</v>
      </c>
      <c r="O664" t="s">
        <v>42</v>
      </c>
      <c r="P664" t="s">
        <v>4590</v>
      </c>
      <c r="Q664" t="s">
        <v>4591</v>
      </c>
      <c r="R664">
        <v>8912161835</v>
      </c>
      <c r="S664" t="s">
        <v>4592</v>
      </c>
      <c r="T664" t="str">
        <f>IF(biosales[[#This Row],[Ship_Delay_Days]]&gt;3,"Delayed","On-Time")</f>
        <v>Delayed</v>
      </c>
      <c r="U664" t="str">
        <f>TEXT(biosales[[#This Row],[Order_Date]],"mmm")</f>
        <v>Aug</v>
      </c>
      <c r="V664" t="str">
        <f>TEXT(biosales[[#This Row],[Order_Date]],"yyyy-mm")</f>
        <v>2023-08</v>
      </c>
    </row>
    <row r="665" spans="1:22" x14ac:dyDescent="0.2">
      <c r="A665" t="s">
        <v>4593</v>
      </c>
      <c r="B665">
        <v>100663</v>
      </c>
      <c r="C665" t="s">
        <v>4594</v>
      </c>
      <c r="D665" t="s">
        <v>4595</v>
      </c>
      <c r="E665" t="s">
        <v>4596</v>
      </c>
      <c r="F665" t="s">
        <v>32</v>
      </c>
      <c r="G665">
        <v>13870.82</v>
      </c>
      <c r="H665" s="1">
        <v>45239</v>
      </c>
      <c r="I665" s="1">
        <v>45246</v>
      </c>
      <c r="J665">
        <v>7</v>
      </c>
      <c r="K665">
        <v>2023</v>
      </c>
      <c r="L665">
        <v>11</v>
      </c>
      <c r="M665">
        <v>9</v>
      </c>
      <c r="N665" t="s">
        <v>67</v>
      </c>
      <c r="O665" t="s">
        <v>42</v>
      </c>
      <c r="P665" t="s">
        <v>4597</v>
      </c>
      <c r="Q665" t="s">
        <v>4598</v>
      </c>
      <c r="R665">
        <v>7022662609</v>
      </c>
      <c r="S665" t="s">
        <v>4599</v>
      </c>
      <c r="T665" t="str">
        <f>IF(biosales[[#This Row],[Ship_Delay_Days]]&gt;3,"Delayed","On-Time")</f>
        <v>Delayed</v>
      </c>
      <c r="U665" t="str">
        <f>TEXT(biosales[[#This Row],[Order_Date]],"mmm")</f>
        <v>Nov</v>
      </c>
      <c r="V665" t="str">
        <f>TEXT(biosales[[#This Row],[Order_Date]],"yyyy-mm")</f>
        <v>2023-11</v>
      </c>
    </row>
    <row r="666" spans="1:22" x14ac:dyDescent="0.2">
      <c r="A666" t="s">
        <v>4600</v>
      </c>
      <c r="B666">
        <v>100664</v>
      </c>
      <c r="C666" t="s">
        <v>4601</v>
      </c>
      <c r="D666" t="s">
        <v>4602</v>
      </c>
      <c r="E666" t="s">
        <v>4603</v>
      </c>
      <c r="F666" t="s">
        <v>32</v>
      </c>
      <c r="G666">
        <v>20647.55</v>
      </c>
      <c r="H666" s="1">
        <v>45206</v>
      </c>
      <c r="I666" s="1">
        <v>45213</v>
      </c>
      <c r="J666">
        <v>7</v>
      </c>
      <c r="K666">
        <v>2023</v>
      </c>
      <c r="L666">
        <v>10</v>
      </c>
      <c r="M666">
        <v>7</v>
      </c>
      <c r="N666" t="s">
        <v>33</v>
      </c>
      <c r="O666" t="s">
        <v>42</v>
      </c>
      <c r="P666" t="s">
        <v>4604</v>
      </c>
      <c r="Q666" t="s">
        <v>4605</v>
      </c>
      <c r="R666">
        <v>4449591088</v>
      </c>
      <c r="S666" t="s">
        <v>4606</v>
      </c>
      <c r="T666" t="str">
        <f>IF(biosales[[#This Row],[Ship_Delay_Days]]&gt;3,"Delayed","On-Time")</f>
        <v>Delayed</v>
      </c>
      <c r="U666" t="str">
        <f>TEXT(biosales[[#This Row],[Order_Date]],"mmm")</f>
        <v>Oct</v>
      </c>
      <c r="V666" t="str">
        <f>TEXT(biosales[[#This Row],[Order_Date]],"yyyy-mm")</f>
        <v>2023-10</v>
      </c>
    </row>
    <row r="667" spans="1:22" x14ac:dyDescent="0.2">
      <c r="A667" t="s">
        <v>4607</v>
      </c>
      <c r="B667">
        <v>100665</v>
      </c>
      <c r="C667" t="s">
        <v>4608</v>
      </c>
      <c r="D667" t="s">
        <v>4609</v>
      </c>
      <c r="E667" t="s">
        <v>4610</v>
      </c>
      <c r="F667" t="s">
        <v>58</v>
      </c>
      <c r="G667">
        <v>35654.19</v>
      </c>
      <c r="H667" s="1">
        <v>45254</v>
      </c>
      <c r="I667" s="1">
        <v>45260</v>
      </c>
      <c r="J667">
        <v>6</v>
      </c>
      <c r="K667">
        <v>2023</v>
      </c>
      <c r="L667">
        <v>11</v>
      </c>
      <c r="M667">
        <v>24</v>
      </c>
      <c r="N667" t="s">
        <v>110</v>
      </c>
      <c r="O667" t="s">
        <v>42</v>
      </c>
      <c r="P667" t="s">
        <v>4611</v>
      </c>
      <c r="Q667" t="s">
        <v>4612</v>
      </c>
      <c r="R667">
        <v>6923977062</v>
      </c>
      <c r="S667" t="s">
        <v>4613</v>
      </c>
      <c r="T667" t="str">
        <f>IF(biosales[[#This Row],[Ship_Delay_Days]]&gt;3,"Delayed","On-Time")</f>
        <v>Delayed</v>
      </c>
      <c r="U667" t="str">
        <f>TEXT(biosales[[#This Row],[Order_Date]],"mmm")</f>
        <v>Nov</v>
      </c>
      <c r="V667" t="str">
        <f>TEXT(biosales[[#This Row],[Order_Date]],"yyyy-mm")</f>
        <v>2023-11</v>
      </c>
    </row>
    <row r="668" spans="1:22" x14ac:dyDescent="0.2">
      <c r="A668" t="s">
        <v>4614</v>
      </c>
      <c r="B668">
        <v>100666</v>
      </c>
      <c r="C668" t="s">
        <v>4615</v>
      </c>
      <c r="D668" t="s">
        <v>4616</v>
      </c>
      <c r="E668" t="s">
        <v>4617</v>
      </c>
      <c r="F668" t="s">
        <v>66</v>
      </c>
      <c r="G668">
        <v>39253.42</v>
      </c>
      <c r="H668" s="1">
        <v>45437</v>
      </c>
      <c r="I668" s="1">
        <v>45441</v>
      </c>
      <c r="J668">
        <v>4</v>
      </c>
      <c r="K668">
        <v>2024</v>
      </c>
      <c r="L668">
        <v>5</v>
      </c>
      <c r="M668">
        <v>25</v>
      </c>
      <c r="N668" t="s">
        <v>110</v>
      </c>
      <c r="O668" t="s">
        <v>42</v>
      </c>
      <c r="P668" t="s">
        <v>4618</v>
      </c>
      <c r="Q668" t="s">
        <v>4619</v>
      </c>
      <c r="R668">
        <v>9209150619</v>
      </c>
      <c r="S668" t="s">
        <v>4620</v>
      </c>
      <c r="T668" t="str">
        <f>IF(biosales[[#This Row],[Ship_Delay_Days]]&gt;3,"Delayed","On-Time")</f>
        <v>Delayed</v>
      </c>
      <c r="U668" t="str">
        <f>TEXT(biosales[[#This Row],[Order_Date]],"mmm")</f>
        <v>May</v>
      </c>
      <c r="V668" t="str">
        <f>TEXT(biosales[[#This Row],[Order_Date]],"yyyy-mm")</f>
        <v>2024-05</v>
      </c>
    </row>
    <row r="669" spans="1:22" x14ac:dyDescent="0.2">
      <c r="A669" t="s">
        <v>4621</v>
      </c>
      <c r="B669">
        <v>100667</v>
      </c>
      <c r="C669" t="s">
        <v>4622</v>
      </c>
      <c r="D669" t="s">
        <v>4623</v>
      </c>
      <c r="E669" t="s">
        <v>4624</v>
      </c>
      <c r="F669" t="s">
        <v>66</v>
      </c>
      <c r="G669">
        <v>18353.560000000001</v>
      </c>
      <c r="H669" s="1">
        <v>45293</v>
      </c>
      <c r="I669" s="1">
        <v>45302</v>
      </c>
      <c r="J669">
        <v>9</v>
      </c>
      <c r="K669">
        <v>2024</v>
      </c>
      <c r="L669">
        <v>1</v>
      </c>
      <c r="M669">
        <v>2</v>
      </c>
      <c r="N669" t="s">
        <v>33</v>
      </c>
      <c r="O669" t="s">
        <v>42</v>
      </c>
      <c r="P669" t="s">
        <v>4625</v>
      </c>
      <c r="Q669" t="s">
        <v>4626</v>
      </c>
      <c r="R669">
        <v>9997308781</v>
      </c>
      <c r="S669" t="s">
        <v>4627</v>
      </c>
      <c r="T669" t="str">
        <f>IF(biosales[[#This Row],[Ship_Delay_Days]]&gt;3,"Delayed","On-Time")</f>
        <v>Delayed</v>
      </c>
      <c r="U669" t="str">
        <f>TEXT(biosales[[#This Row],[Order_Date]],"mmm")</f>
        <v>Jan</v>
      </c>
      <c r="V669" t="str">
        <f>TEXT(biosales[[#This Row],[Order_Date]],"yyyy-mm")</f>
        <v>2024-01</v>
      </c>
    </row>
    <row r="670" spans="1:22" x14ac:dyDescent="0.2">
      <c r="A670" t="s">
        <v>4628</v>
      </c>
      <c r="B670">
        <v>100668</v>
      </c>
      <c r="C670" t="s">
        <v>4629</v>
      </c>
      <c r="D670" t="s">
        <v>4630</v>
      </c>
      <c r="E670" t="s">
        <v>4631</v>
      </c>
      <c r="F670" t="s">
        <v>66</v>
      </c>
      <c r="G670">
        <v>10188.83</v>
      </c>
      <c r="H670" s="1">
        <v>45329</v>
      </c>
      <c r="I670" s="1">
        <v>45338</v>
      </c>
      <c r="J670">
        <v>9</v>
      </c>
      <c r="K670">
        <v>2024</v>
      </c>
      <c r="L670">
        <v>2</v>
      </c>
      <c r="M670">
        <v>7</v>
      </c>
      <c r="N670" t="s">
        <v>110</v>
      </c>
      <c r="O670" t="s">
        <v>50</v>
      </c>
      <c r="P670" t="s">
        <v>4632</v>
      </c>
      <c r="Q670" t="s">
        <v>4633</v>
      </c>
      <c r="R670">
        <v>9749800594</v>
      </c>
      <c r="S670" t="s">
        <v>4634</v>
      </c>
      <c r="T670" t="str">
        <f>IF(biosales[[#This Row],[Ship_Delay_Days]]&gt;3,"Delayed","On-Time")</f>
        <v>Delayed</v>
      </c>
      <c r="U670" t="str">
        <f>TEXT(biosales[[#This Row],[Order_Date]],"mmm")</f>
        <v>Feb</v>
      </c>
      <c r="V670" t="str">
        <f>TEXT(biosales[[#This Row],[Order_Date]],"yyyy-mm")</f>
        <v>2024-02</v>
      </c>
    </row>
    <row r="671" spans="1:22" x14ac:dyDescent="0.2">
      <c r="A671" t="s">
        <v>4635</v>
      </c>
      <c r="B671">
        <v>100669</v>
      </c>
      <c r="C671" t="s">
        <v>4636</v>
      </c>
      <c r="D671" t="s">
        <v>4637</v>
      </c>
      <c r="E671" t="s">
        <v>4638</v>
      </c>
      <c r="F671" t="s">
        <v>32</v>
      </c>
      <c r="G671">
        <v>44258.33</v>
      </c>
      <c r="H671" s="1">
        <v>45210</v>
      </c>
      <c r="I671" s="1">
        <v>45214</v>
      </c>
      <c r="J671">
        <v>4</v>
      </c>
      <c r="K671">
        <v>2023</v>
      </c>
      <c r="L671">
        <v>10</v>
      </c>
      <c r="M671">
        <v>11</v>
      </c>
      <c r="N671" t="s">
        <v>41</v>
      </c>
      <c r="O671" t="s">
        <v>50</v>
      </c>
      <c r="P671" t="s">
        <v>4639</v>
      </c>
      <c r="Q671" t="s">
        <v>2208</v>
      </c>
      <c r="R671">
        <v>2984443857</v>
      </c>
      <c r="S671" t="s">
        <v>4640</v>
      </c>
      <c r="T671" t="str">
        <f>IF(biosales[[#This Row],[Ship_Delay_Days]]&gt;3,"Delayed","On-Time")</f>
        <v>Delayed</v>
      </c>
      <c r="U671" t="str">
        <f>TEXT(biosales[[#This Row],[Order_Date]],"mmm")</f>
        <v>Oct</v>
      </c>
      <c r="V671" t="str">
        <f>TEXT(biosales[[#This Row],[Order_Date]],"yyyy-mm")</f>
        <v>2023-10</v>
      </c>
    </row>
    <row r="672" spans="1:22" x14ac:dyDescent="0.2">
      <c r="A672" t="s">
        <v>4641</v>
      </c>
      <c r="B672">
        <v>100670</v>
      </c>
      <c r="C672" t="s">
        <v>4642</v>
      </c>
      <c r="D672" t="s">
        <v>4643</v>
      </c>
      <c r="E672" t="s">
        <v>3680</v>
      </c>
      <c r="F672" t="s">
        <v>58</v>
      </c>
      <c r="G672">
        <v>32273</v>
      </c>
      <c r="H672" s="1">
        <v>45358</v>
      </c>
      <c r="I672" s="1">
        <v>45359</v>
      </c>
      <c r="J672">
        <v>1</v>
      </c>
      <c r="K672">
        <v>2024</v>
      </c>
      <c r="L672">
        <v>3</v>
      </c>
      <c r="M672">
        <v>7</v>
      </c>
      <c r="N672" t="s">
        <v>23</v>
      </c>
      <c r="O672" t="s">
        <v>24</v>
      </c>
      <c r="P672" t="s">
        <v>4644</v>
      </c>
      <c r="Q672" t="s">
        <v>4645</v>
      </c>
      <c r="R672">
        <v>3853678446</v>
      </c>
      <c r="S672" t="s">
        <v>4646</v>
      </c>
      <c r="T672" t="str">
        <f>IF(biosales[[#This Row],[Ship_Delay_Days]]&gt;3,"Delayed","On-Time")</f>
        <v>On-Time</v>
      </c>
      <c r="U672" t="str">
        <f>TEXT(biosales[[#This Row],[Order_Date]],"mmm")</f>
        <v>Mar</v>
      </c>
      <c r="V672" t="str">
        <f>TEXT(biosales[[#This Row],[Order_Date]],"yyyy-mm")</f>
        <v>2024-03</v>
      </c>
    </row>
    <row r="673" spans="1:22" x14ac:dyDescent="0.2">
      <c r="A673" t="s">
        <v>4647</v>
      </c>
      <c r="B673">
        <v>100671</v>
      </c>
      <c r="C673" t="s">
        <v>4648</v>
      </c>
      <c r="D673" t="s">
        <v>4649</v>
      </c>
      <c r="E673" t="s">
        <v>4650</v>
      </c>
      <c r="F673" t="s">
        <v>32</v>
      </c>
      <c r="G673">
        <v>38979.01</v>
      </c>
      <c r="H673" s="1">
        <v>45275</v>
      </c>
      <c r="I673" s="1">
        <v>45275</v>
      </c>
      <c r="J673">
        <v>0</v>
      </c>
      <c r="K673">
        <v>2023</v>
      </c>
      <c r="L673">
        <v>12</v>
      </c>
      <c r="M673">
        <v>15</v>
      </c>
      <c r="N673" t="s">
        <v>23</v>
      </c>
      <c r="O673" t="s">
        <v>24</v>
      </c>
      <c r="P673" t="s">
        <v>4651</v>
      </c>
      <c r="Q673" t="s">
        <v>4652</v>
      </c>
      <c r="R673">
        <v>9858130688</v>
      </c>
      <c r="S673" t="s">
        <v>4653</v>
      </c>
      <c r="T673" t="str">
        <f>IF(biosales[[#This Row],[Ship_Delay_Days]]&gt;3,"Delayed","On-Time")</f>
        <v>On-Time</v>
      </c>
      <c r="U673" t="str">
        <f>TEXT(biosales[[#This Row],[Order_Date]],"mmm")</f>
        <v>Dec</v>
      </c>
      <c r="V673" t="str">
        <f>TEXT(biosales[[#This Row],[Order_Date]],"yyyy-mm")</f>
        <v>2023-12</v>
      </c>
    </row>
    <row r="674" spans="1:22" x14ac:dyDescent="0.2">
      <c r="A674" t="s">
        <v>4654</v>
      </c>
      <c r="B674">
        <v>100672</v>
      </c>
      <c r="C674" t="s">
        <v>4655</v>
      </c>
      <c r="D674" t="s">
        <v>4656</v>
      </c>
      <c r="E674" t="s">
        <v>4657</v>
      </c>
      <c r="F674" t="s">
        <v>22</v>
      </c>
      <c r="G674">
        <v>6022.32</v>
      </c>
      <c r="H674" s="1">
        <v>45426</v>
      </c>
      <c r="I674" s="1">
        <v>45426</v>
      </c>
      <c r="J674">
        <v>0</v>
      </c>
      <c r="K674">
        <v>2024</v>
      </c>
      <c r="L674">
        <v>5</v>
      </c>
      <c r="M674">
        <v>14</v>
      </c>
      <c r="N674" t="s">
        <v>41</v>
      </c>
      <c r="O674" t="s">
        <v>24</v>
      </c>
      <c r="P674" t="s">
        <v>4658</v>
      </c>
      <c r="Q674" t="s">
        <v>4659</v>
      </c>
      <c r="R674">
        <v>5263294261</v>
      </c>
      <c r="S674" t="s">
        <v>4660</v>
      </c>
      <c r="T674" t="str">
        <f>IF(biosales[[#This Row],[Ship_Delay_Days]]&gt;3,"Delayed","On-Time")</f>
        <v>On-Time</v>
      </c>
      <c r="U674" t="str">
        <f>TEXT(biosales[[#This Row],[Order_Date]],"mmm")</f>
        <v>May</v>
      </c>
      <c r="V674" t="str">
        <f>TEXT(biosales[[#This Row],[Order_Date]],"yyyy-mm")</f>
        <v>2024-05</v>
      </c>
    </row>
    <row r="675" spans="1:22" x14ac:dyDescent="0.2">
      <c r="A675" t="s">
        <v>4661</v>
      </c>
      <c r="B675">
        <v>100673</v>
      </c>
      <c r="C675" t="s">
        <v>4662</v>
      </c>
      <c r="D675" t="s">
        <v>4663</v>
      </c>
      <c r="E675" t="s">
        <v>4664</v>
      </c>
      <c r="F675" t="s">
        <v>58</v>
      </c>
      <c r="G675">
        <v>36503.339999999997</v>
      </c>
      <c r="H675" s="1">
        <v>45207</v>
      </c>
      <c r="I675" s="1">
        <v>45209</v>
      </c>
      <c r="J675">
        <v>2</v>
      </c>
      <c r="K675">
        <v>2023</v>
      </c>
      <c r="L675">
        <v>10</v>
      </c>
      <c r="M675">
        <v>8</v>
      </c>
      <c r="N675" t="s">
        <v>110</v>
      </c>
      <c r="O675" t="s">
        <v>24</v>
      </c>
      <c r="P675" t="s">
        <v>4665</v>
      </c>
      <c r="Q675" t="s">
        <v>4666</v>
      </c>
      <c r="R675">
        <v>6937205285</v>
      </c>
      <c r="S675" t="s">
        <v>4667</v>
      </c>
      <c r="T675" t="str">
        <f>IF(biosales[[#This Row],[Ship_Delay_Days]]&gt;3,"Delayed","On-Time")</f>
        <v>On-Time</v>
      </c>
      <c r="U675" t="str">
        <f>TEXT(biosales[[#This Row],[Order_Date]],"mmm")</f>
        <v>Oct</v>
      </c>
      <c r="V675" t="str">
        <f>TEXT(biosales[[#This Row],[Order_Date]],"yyyy-mm")</f>
        <v>2023-10</v>
      </c>
    </row>
    <row r="676" spans="1:22" x14ac:dyDescent="0.2">
      <c r="A676" t="s">
        <v>4668</v>
      </c>
      <c r="B676">
        <v>100674</v>
      </c>
      <c r="C676" t="s">
        <v>4669</v>
      </c>
      <c r="D676" t="s">
        <v>4670</v>
      </c>
      <c r="E676" t="s">
        <v>4671</v>
      </c>
      <c r="F676" t="s">
        <v>32</v>
      </c>
      <c r="G676">
        <v>40631.17</v>
      </c>
      <c r="H676" s="1">
        <v>45347</v>
      </c>
      <c r="I676" s="1">
        <v>45354</v>
      </c>
      <c r="J676">
        <v>7</v>
      </c>
      <c r="K676">
        <v>2024</v>
      </c>
      <c r="L676">
        <v>2</v>
      </c>
      <c r="M676">
        <v>25</v>
      </c>
      <c r="N676" t="s">
        <v>67</v>
      </c>
      <c r="O676" t="s">
        <v>42</v>
      </c>
      <c r="P676" t="s">
        <v>4672</v>
      </c>
      <c r="Q676" t="s">
        <v>4673</v>
      </c>
      <c r="R676">
        <v>2469679392</v>
      </c>
      <c r="S676" t="s">
        <v>4674</v>
      </c>
      <c r="T676" t="str">
        <f>IF(biosales[[#This Row],[Ship_Delay_Days]]&gt;3,"Delayed","On-Time")</f>
        <v>Delayed</v>
      </c>
      <c r="U676" t="str">
        <f>TEXT(biosales[[#This Row],[Order_Date]],"mmm")</f>
        <v>Feb</v>
      </c>
      <c r="V676" t="str">
        <f>TEXT(biosales[[#This Row],[Order_Date]],"yyyy-mm")</f>
        <v>2024-02</v>
      </c>
    </row>
    <row r="677" spans="1:22" x14ac:dyDescent="0.2">
      <c r="A677" t="s">
        <v>4675</v>
      </c>
      <c r="B677">
        <v>100675</v>
      </c>
      <c r="C677" t="s">
        <v>4676</v>
      </c>
      <c r="D677" t="s">
        <v>4677</v>
      </c>
      <c r="E677" t="s">
        <v>4678</v>
      </c>
      <c r="F677" t="s">
        <v>32</v>
      </c>
      <c r="G677">
        <v>2435.67</v>
      </c>
      <c r="H677" s="1">
        <v>45039</v>
      </c>
      <c r="I677" s="1">
        <v>45043</v>
      </c>
      <c r="J677">
        <v>4</v>
      </c>
      <c r="K677">
        <v>2023</v>
      </c>
      <c r="L677">
        <v>4</v>
      </c>
      <c r="M677">
        <v>23</v>
      </c>
      <c r="N677" t="s">
        <v>110</v>
      </c>
      <c r="O677" t="s">
        <v>50</v>
      </c>
      <c r="P677" t="s">
        <v>4679</v>
      </c>
      <c r="Q677" t="s">
        <v>4680</v>
      </c>
      <c r="R677">
        <v>9939862317</v>
      </c>
      <c r="S677" t="s">
        <v>4681</v>
      </c>
      <c r="T677" t="str">
        <f>IF(biosales[[#This Row],[Ship_Delay_Days]]&gt;3,"Delayed","On-Time")</f>
        <v>Delayed</v>
      </c>
      <c r="U677" t="str">
        <f>TEXT(biosales[[#This Row],[Order_Date]],"mmm")</f>
        <v>Apr</v>
      </c>
      <c r="V677" t="str">
        <f>TEXT(biosales[[#This Row],[Order_Date]],"yyyy-mm")</f>
        <v>2023-04</v>
      </c>
    </row>
    <row r="678" spans="1:22" x14ac:dyDescent="0.2">
      <c r="A678" t="s">
        <v>4682</v>
      </c>
      <c r="B678">
        <v>100676</v>
      </c>
      <c r="C678" t="s">
        <v>4683</v>
      </c>
      <c r="D678" t="s">
        <v>4684</v>
      </c>
      <c r="E678" t="s">
        <v>4685</v>
      </c>
      <c r="F678" t="s">
        <v>32</v>
      </c>
      <c r="G678">
        <v>34447.360000000001</v>
      </c>
      <c r="H678" s="1">
        <v>45448</v>
      </c>
      <c r="I678" s="1">
        <v>45456</v>
      </c>
      <c r="J678">
        <v>8</v>
      </c>
      <c r="K678">
        <v>2024</v>
      </c>
      <c r="L678">
        <v>6</v>
      </c>
      <c r="M678">
        <v>5</v>
      </c>
      <c r="N678" t="s">
        <v>23</v>
      </c>
      <c r="O678" t="s">
        <v>42</v>
      </c>
      <c r="P678" t="s">
        <v>4686</v>
      </c>
      <c r="Q678" t="s">
        <v>4687</v>
      </c>
      <c r="R678">
        <v>5204427480</v>
      </c>
      <c r="S678" t="s">
        <v>4688</v>
      </c>
      <c r="T678" t="str">
        <f>IF(biosales[[#This Row],[Ship_Delay_Days]]&gt;3,"Delayed","On-Time")</f>
        <v>Delayed</v>
      </c>
      <c r="U678" t="str">
        <f>TEXT(biosales[[#This Row],[Order_Date]],"mmm")</f>
        <v>Jun</v>
      </c>
      <c r="V678" t="str">
        <f>TEXT(biosales[[#This Row],[Order_Date]],"yyyy-mm")</f>
        <v>2024-06</v>
      </c>
    </row>
    <row r="679" spans="1:22" x14ac:dyDescent="0.2">
      <c r="A679" t="s">
        <v>4689</v>
      </c>
      <c r="B679">
        <v>100677</v>
      </c>
      <c r="C679" t="s">
        <v>1293</v>
      </c>
      <c r="D679" t="s">
        <v>4690</v>
      </c>
      <c r="E679" t="s">
        <v>4691</v>
      </c>
      <c r="F679" t="s">
        <v>58</v>
      </c>
      <c r="G679">
        <v>12913.1</v>
      </c>
      <c r="H679" s="1">
        <v>45372</v>
      </c>
      <c r="I679" s="1">
        <v>45377</v>
      </c>
      <c r="J679">
        <v>5</v>
      </c>
      <c r="K679">
        <v>2024</v>
      </c>
      <c r="L679">
        <v>3</v>
      </c>
      <c r="M679">
        <v>21</v>
      </c>
      <c r="N679" t="s">
        <v>41</v>
      </c>
      <c r="O679" t="s">
        <v>42</v>
      </c>
      <c r="P679" t="s">
        <v>4692</v>
      </c>
      <c r="Q679" t="s">
        <v>4693</v>
      </c>
      <c r="R679">
        <v>1815763511</v>
      </c>
      <c r="S679" t="s">
        <v>4694</v>
      </c>
      <c r="T679" t="str">
        <f>IF(biosales[[#This Row],[Ship_Delay_Days]]&gt;3,"Delayed","On-Time")</f>
        <v>Delayed</v>
      </c>
      <c r="U679" t="str">
        <f>TEXT(biosales[[#This Row],[Order_Date]],"mmm")</f>
        <v>Mar</v>
      </c>
      <c r="V679" t="str">
        <f>TEXT(biosales[[#This Row],[Order_Date]],"yyyy-mm")</f>
        <v>2024-03</v>
      </c>
    </row>
    <row r="680" spans="1:22" x14ac:dyDescent="0.2">
      <c r="A680" t="s">
        <v>4695</v>
      </c>
      <c r="B680">
        <v>100678</v>
      </c>
      <c r="C680" t="s">
        <v>3831</v>
      </c>
      <c r="D680" t="s">
        <v>4696</v>
      </c>
      <c r="E680" t="s">
        <v>4697</v>
      </c>
      <c r="F680" t="s">
        <v>58</v>
      </c>
      <c r="G680">
        <v>21467.72</v>
      </c>
      <c r="H680" s="1">
        <v>45179</v>
      </c>
      <c r="I680" s="1">
        <v>45186</v>
      </c>
      <c r="J680">
        <v>7</v>
      </c>
      <c r="K680">
        <v>2023</v>
      </c>
      <c r="L680">
        <v>9</v>
      </c>
      <c r="M680">
        <v>10</v>
      </c>
      <c r="N680" t="s">
        <v>23</v>
      </c>
      <c r="O680" t="s">
        <v>42</v>
      </c>
      <c r="P680" t="s">
        <v>4698</v>
      </c>
      <c r="Q680" t="s">
        <v>4699</v>
      </c>
      <c r="R680">
        <v>5209091402</v>
      </c>
      <c r="S680" t="s">
        <v>4700</v>
      </c>
      <c r="T680" t="str">
        <f>IF(biosales[[#This Row],[Ship_Delay_Days]]&gt;3,"Delayed","On-Time")</f>
        <v>Delayed</v>
      </c>
      <c r="U680" t="str">
        <f>TEXT(biosales[[#This Row],[Order_Date]],"mmm")</f>
        <v>Sep</v>
      </c>
      <c r="V680" t="str">
        <f>TEXT(biosales[[#This Row],[Order_Date]],"yyyy-mm")</f>
        <v>2023-09</v>
      </c>
    </row>
    <row r="681" spans="1:22" x14ac:dyDescent="0.2">
      <c r="A681" t="s">
        <v>4701</v>
      </c>
      <c r="B681">
        <v>100679</v>
      </c>
      <c r="C681" t="s">
        <v>4702</v>
      </c>
      <c r="D681" t="s">
        <v>4703</v>
      </c>
      <c r="E681" t="s">
        <v>4704</v>
      </c>
      <c r="F681" t="s">
        <v>22</v>
      </c>
      <c r="G681">
        <v>28892.28</v>
      </c>
      <c r="H681" s="1">
        <v>45496</v>
      </c>
      <c r="I681" s="1">
        <v>45502</v>
      </c>
      <c r="J681">
        <v>6</v>
      </c>
      <c r="K681">
        <v>2024</v>
      </c>
      <c r="L681">
        <v>7</v>
      </c>
      <c r="M681">
        <v>23</v>
      </c>
      <c r="N681" t="s">
        <v>110</v>
      </c>
      <c r="O681" t="s">
        <v>42</v>
      </c>
      <c r="P681" t="s">
        <v>4705</v>
      </c>
      <c r="Q681" t="s">
        <v>4706</v>
      </c>
      <c r="R681">
        <v>4949801825</v>
      </c>
      <c r="S681" t="s">
        <v>4707</v>
      </c>
      <c r="T681" t="str">
        <f>IF(biosales[[#This Row],[Ship_Delay_Days]]&gt;3,"Delayed","On-Time")</f>
        <v>Delayed</v>
      </c>
      <c r="U681" t="str">
        <f>TEXT(biosales[[#This Row],[Order_Date]],"mmm")</f>
        <v>Jul</v>
      </c>
      <c r="V681" t="str">
        <f>TEXT(biosales[[#This Row],[Order_Date]],"yyyy-mm")</f>
        <v>2024-07</v>
      </c>
    </row>
    <row r="682" spans="1:22" x14ac:dyDescent="0.2">
      <c r="A682" t="s">
        <v>4708</v>
      </c>
      <c r="B682">
        <v>100680</v>
      </c>
      <c r="C682" t="s">
        <v>4709</v>
      </c>
      <c r="D682" t="s">
        <v>4710</v>
      </c>
      <c r="E682" t="s">
        <v>4711</v>
      </c>
      <c r="F682" t="s">
        <v>22</v>
      </c>
      <c r="G682">
        <v>23820.55</v>
      </c>
      <c r="H682" s="1">
        <v>45259</v>
      </c>
      <c r="I682" s="1">
        <v>45265</v>
      </c>
      <c r="J682">
        <v>6</v>
      </c>
      <c r="K682">
        <v>2023</v>
      </c>
      <c r="L682">
        <v>11</v>
      </c>
      <c r="M682">
        <v>29</v>
      </c>
      <c r="N682" t="s">
        <v>110</v>
      </c>
      <c r="O682" t="s">
        <v>24</v>
      </c>
      <c r="P682" t="s">
        <v>4712</v>
      </c>
      <c r="Q682" t="s">
        <v>4713</v>
      </c>
      <c r="R682">
        <v>7795260187</v>
      </c>
      <c r="S682" t="s">
        <v>4714</v>
      </c>
      <c r="T682" t="str">
        <f>IF(biosales[[#This Row],[Ship_Delay_Days]]&gt;3,"Delayed","On-Time")</f>
        <v>Delayed</v>
      </c>
      <c r="U682" t="str">
        <f>TEXT(biosales[[#This Row],[Order_Date]],"mmm")</f>
        <v>Nov</v>
      </c>
      <c r="V682" t="str">
        <f>TEXT(biosales[[#This Row],[Order_Date]],"yyyy-mm")</f>
        <v>2023-11</v>
      </c>
    </row>
    <row r="683" spans="1:22" x14ac:dyDescent="0.2">
      <c r="A683" t="s">
        <v>4715</v>
      </c>
      <c r="B683">
        <v>100681</v>
      </c>
      <c r="C683" t="s">
        <v>4716</v>
      </c>
      <c r="D683" t="s">
        <v>4717</v>
      </c>
      <c r="E683" t="s">
        <v>4718</v>
      </c>
      <c r="F683" t="s">
        <v>22</v>
      </c>
      <c r="G683">
        <v>45880.81</v>
      </c>
      <c r="H683" s="1">
        <v>45581</v>
      </c>
      <c r="I683" s="1">
        <v>45588</v>
      </c>
      <c r="J683">
        <v>7</v>
      </c>
      <c r="K683">
        <v>2024</v>
      </c>
      <c r="L683">
        <v>10</v>
      </c>
      <c r="M683">
        <v>16</v>
      </c>
      <c r="N683" t="s">
        <v>67</v>
      </c>
      <c r="O683" t="s">
        <v>50</v>
      </c>
      <c r="P683" t="s">
        <v>4719</v>
      </c>
      <c r="Q683" t="s">
        <v>4720</v>
      </c>
      <c r="R683">
        <v>4084223478</v>
      </c>
      <c r="S683" t="s">
        <v>4721</v>
      </c>
      <c r="T683" t="str">
        <f>IF(biosales[[#This Row],[Ship_Delay_Days]]&gt;3,"Delayed","On-Time")</f>
        <v>Delayed</v>
      </c>
      <c r="U683" t="str">
        <f>TEXT(biosales[[#This Row],[Order_Date]],"mmm")</f>
        <v>Oct</v>
      </c>
      <c r="V683" t="str">
        <f>TEXT(biosales[[#This Row],[Order_Date]],"yyyy-mm")</f>
        <v>2024-10</v>
      </c>
    </row>
    <row r="684" spans="1:22" x14ac:dyDescent="0.2">
      <c r="A684" t="s">
        <v>4722</v>
      </c>
      <c r="B684">
        <v>100682</v>
      </c>
      <c r="C684" t="s">
        <v>4723</v>
      </c>
      <c r="D684" t="s">
        <v>4724</v>
      </c>
      <c r="E684" t="s">
        <v>4725</v>
      </c>
      <c r="F684" t="s">
        <v>22</v>
      </c>
      <c r="G684">
        <v>30426.2</v>
      </c>
      <c r="H684" s="1">
        <v>45547</v>
      </c>
      <c r="I684" s="1">
        <v>45551</v>
      </c>
      <c r="J684">
        <v>4</v>
      </c>
      <c r="K684">
        <v>2024</v>
      </c>
      <c r="L684">
        <v>9</v>
      </c>
      <c r="M684">
        <v>12</v>
      </c>
      <c r="N684" t="s">
        <v>110</v>
      </c>
      <c r="O684" t="s">
        <v>50</v>
      </c>
      <c r="P684" t="s">
        <v>4726</v>
      </c>
      <c r="Q684" t="s">
        <v>4727</v>
      </c>
      <c r="R684">
        <v>3772813170</v>
      </c>
      <c r="S684" t="s">
        <v>4728</v>
      </c>
      <c r="T684" t="str">
        <f>IF(biosales[[#This Row],[Ship_Delay_Days]]&gt;3,"Delayed","On-Time")</f>
        <v>Delayed</v>
      </c>
      <c r="U684" t="str">
        <f>TEXT(biosales[[#This Row],[Order_Date]],"mmm")</f>
        <v>Sep</v>
      </c>
      <c r="V684" t="str">
        <f>TEXT(biosales[[#This Row],[Order_Date]],"yyyy-mm")</f>
        <v>2024-09</v>
      </c>
    </row>
    <row r="685" spans="1:22" x14ac:dyDescent="0.2">
      <c r="A685" t="s">
        <v>4729</v>
      </c>
      <c r="B685">
        <v>100683</v>
      </c>
      <c r="C685" t="s">
        <v>4730</v>
      </c>
      <c r="D685" t="s">
        <v>4731</v>
      </c>
      <c r="E685" t="s">
        <v>4732</v>
      </c>
      <c r="F685" t="s">
        <v>66</v>
      </c>
      <c r="G685">
        <v>37389.160000000003</v>
      </c>
      <c r="H685" s="1">
        <v>44973</v>
      </c>
      <c r="I685" s="1">
        <v>44979</v>
      </c>
      <c r="J685">
        <v>6</v>
      </c>
      <c r="K685">
        <v>2023</v>
      </c>
      <c r="L685">
        <v>2</v>
      </c>
      <c r="M685">
        <v>16</v>
      </c>
      <c r="N685" t="s">
        <v>23</v>
      </c>
      <c r="O685" t="s">
        <v>24</v>
      </c>
      <c r="P685" t="s">
        <v>4733</v>
      </c>
      <c r="Q685" t="s">
        <v>4734</v>
      </c>
      <c r="R685">
        <v>7128018005</v>
      </c>
      <c r="S685" t="s">
        <v>4735</v>
      </c>
      <c r="T685" t="str">
        <f>IF(biosales[[#This Row],[Ship_Delay_Days]]&gt;3,"Delayed","On-Time")</f>
        <v>Delayed</v>
      </c>
      <c r="U685" t="str">
        <f>TEXT(biosales[[#This Row],[Order_Date]],"mmm")</f>
        <v>Feb</v>
      </c>
      <c r="V685" t="str">
        <f>TEXT(biosales[[#This Row],[Order_Date]],"yyyy-mm")</f>
        <v>2023-02</v>
      </c>
    </row>
    <row r="686" spans="1:22" x14ac:dyDescent="0.2">
      <c r="A686" t="s">
        <v>4736</v>
      </c>
      <c r="B686">
        <v>100684</v>
      </c>
      <c r="C686" t="s">
        <v>4737</v>
      </c>
      <c r="D686" t="s">
        <v>4738</v>
      </c>
      <c r="E686" t="s">
        <v>4739</v>
      </c>
      <c r="F686" t="s">
        <v>22</v>
      </c>
      <c r="G686">
        <v>7884.86</v>
      </c>
      <c r="H686" s="1">
        <v>45318</v>
      </c>
      <c r="I686" s="1">
        <v>45318</v>
      </c>
      <c r="J686">
        <v>0</v>
      </c>
      <c r="K686">
        <v>2024</v>
      </c>
      <c r="L686">
        <v>1</v>
      </c>
      <c r="M686">
        <v>27</v>
      </c>
      <c r="N686" t="s">
        <v>110</v>
      </c>
      <c r="O686" t="s">
        <v>42</v>
      </c>
      <c r="P686" t="s">
        <v>4740</v>
      </c>
      <c r="Q686" t="s">
        <v>4741</v>
      </c>
      <c r="R686">
        <v>3938655600</v>
      </c>
      <c r="S686" t="s">
        <v>4742</v>
      </c>
      <c r="T686" t="str">
        <f>IF(biosales[[#This Row],[Ship_Delay_Days]]&gt;3,"Delayed","On-Time")</f>
        <v>On-Time</v>
      </c>
      <c r="U686" t="str">
        <f>TEXT(biosales[[#This Row],[Order_Date]],"mmm")</f>
        <v>Jan</v>
      </c>
      <c r="V686" t="str">
        <f>TEXT(biosales[[#This Row],[Order_Date]],"yyyy-mm")</f>
        <v>2024-01</v>
      </c>
    </row>
    <row r="687" spans="1:22" x14ac:dyDescent="0.2">
      <c r="A687" t="s">
        <v>4743</v>
      </c>
      <c r="B687">
        <v>100685</v>
      </c>
      <c r="C687" t="s">
        <v>4744</v>
      </c>
      <c r="D687" t="s">
        <v>4745</v>
      </c>
      <c r="E687" t="s">
        <v>4746</v>
      </c>
      <c r="F687" t="s">
        <v>58</v>
      </c>
      <c r="G687">
        <v>33356.46</v>
      </c>
      <c r="H687" s="1">
        <v>45561</v>
      </c>
      <c r="I687" s="1">
        <v>45562</v>
      </c>
      <c r="J687">
        <v>1</v>
      </c>
      <c r="K687">
        <v>2024</v>
      </c>
      <c r="L687">
        <v>9</v>
      </c>
      <c r="M687">
        <v>26</v>
      </c>
      <c r="N687" t="s">
        <v>67</v>
      </c>
      <c r="O687" t="s">
        <v>24</v>
      </c>
      <c r="P687" t="s">
        <v>4747</v>
      </c>
      <c r="Q687" t="s">
        <v>4748</v>
      </c>
      <c r="R687">
        <v>7071936549</v>
      </c>
      <c r="S687" t="s">
        <v>4749</v>
      </c>
      <c r="T687" t="str">
        <f>IF(biosales[[#This Row],[Ship_Delay_Days]]&gt;3,"Delayed","On-Time")</f>
        <v>On-Time</v>
      </c>
      <c r="U687" t="str">
        <f>TEXT(biosales[[#This Row],[Order_Date]],"mmm")</f>
        <v>Sep</v>
      </c>
      <c r="V687" t="str">
        <f>TEXT(biosales[[#This Row],[Order_Date]],"yyyy-mm")</f>
        <v>2024-09</v>
      </c>
    </row>
    <row r="688" spans="1:22" x14ac:dyDescent="0.2">
      <c r="A688" t="s">
        <v>4750</v>
      </c>
      <c r="B688">
        <v>100686</v>
      </c>
      <c r="C688" t="s">
        <v>4751</v>
      </c>
      <c r="D688" t="s">
        <v>4752</v>
      </c>
      <c r="E688" t="s">
        <v>4753</v>
      </c>
      <c r="F688" t="s">
        <v>58</v>
      </c>
      <c r="G688">
        <v>10286.43</v>
      </c>
      <c r="H688" s="1">
        <v>45543</v>
      </c>
      <c r="I688" s="1">
        <v>45546</v>
      </c>
      <c r="J688">
        <v>3</v>
      </c>
      <c r="K688">
        <v>2024</v>
      </c>
      <c r="L688">
        <v>9</v>
      </c>
      <c r="M688">
        <v>8</v>
      </c>
      <c r="N688" t="s">
        <v>23</v>
      </c>
      <c r="O688" t="s">
        <v>24</v>
      </c>
      <c r="P688" t="s">
        <v>4754</v>
      </c>
      <c r="Q688" t="s">
        <v>4755</v>
      </c>
      <c r="R688">
        <v>9539986553</v>
      </c>
      <c r="S688" t="s">
        <v>4756</v>
      </c>
      <c r="T688" t="str">
        <f>IF(biosales[[#This Row],[Ship_Delay_Days]]&gt;3,"Delayed","On-Time")</f>
        <v>On-Time</v>
      </c>
      <c r="U688" t="str">
        <f>TEXT(biosales[[#This Row],[Order_Date]],"mmm")</f>
        <v>Sep</v>
      </c>
      <c r="V688" t="str">
        <f>TEXT(biosales[[#This Row],[Order_Date]],"yyyy-mm")</f>
        <v>2024-09</v>
      </c>
    </row>
    <row r="689" spans="1:22" x14ac:dyDescent="0.2">
      <c r="A689" t="s">
        <v>4757</v>
      </c>
      <c r="B689">
        <v>100687</v>
      </c>
      <c r="C689" t="s">
        <v>4758</v>
      </c>
      <c r="D689" t="s">
        <v>4759</v>
      </c>
      <c r="E689" t="s">
        <v>4760</v>
      </c>
      <c r="F689" t="s">
        <v>58</v>
      </c>
      <c r="G689">
        <v>22367.45</v>
      </c>
      <c r="H689" s="1">
        <v>45042</v>
      </c>
      <c r="I689" s="1">
        <v>45044</v>
      </c>
      <c r="J689">
        <v>2</v>
      </c>
      <c r="K689">
        <v>2023</v>
      </c>
      <c r="L689">
        <v>4</v>
      </c>
      <c r="M689">
        <v>26</v>
      </c>
      <c r="N689" t="s">
        <v>33</v>
      </c>
      <c r="O689" t="s">
        <v>24</v>
      </c>
      <c r="P689" t="s">
        <v>4761</v>
      </c>
      <c r="Q689" t="s">
        <v>4762</v>
      </c>
      <c r="R689">
        <v>6958176399</v>
      </c>
      <c r="S689" t="s">
        <v>4763</v>
      </c>
      <c r="T689" t="str">
        <f>IF(biosales[[#This Row],[Ship_Delay_Days]]&gt;3,"Delayed","On-Time")</f>
        <v>On-Time</v>
      </c>
      <c r="U689" t="str">
        <f>TEXT(biosales[[#This Row],[Order_Date]],"mmm")</f>
        <v>Apr</v>
      </c>
      <c r="V689" t="str">
        <f>TEXT(biosales[[#This Row],[Order_Date]],"yyyy-mm")</f>
        <v>2023-04</v>
      </c>
    </row>
    <row r="690" spans="1:22" x14ac:dyDescent="0.2">
      <c r="A690" t="s">
        <v>4764</v>
      </c>
      <c r="B690">
        <v>100688</v>
      </c>
      <c r="C690" t="s">
        <v>4765</v>
      </c>
      <c r="D690" t="s">
        <v>4766</v>
      </c>
      <c r="E690" t="s">
        <v>4767</v>
      </c>
      <c r="F690" t="s">
        <v>22</v>
      </c>
      <c r="G690">
        <v>47122.67</v>
      </c>
      <c r="H690" s="1">
        <v>45022</v>
      </c>
      <c r="I690" s="1">
        <v>45031</v>
      </c>
      <c r="J690">
        <v>9</v>
      </c>
      <c r="K690">
        <v>2023</v>
      </c>
      <c r="L690">
        <v>4</v>
      </c>
      <c r="M690">
        <v>6</v>
      </c>
      <c r="N690" t="s">
        <v>33</v>
      </c>
      <c r="O690" t="s">
        <v>42</v>
      </c>
      <c r="P690" t="s">
        <v>4768</v>
      </c>
      <c r="Q690" t="s">
        <v>4769</v>
      </c>
      <c r="R690">
        <v>7709360634</v>
      </c>
      <c r="S690" t="s">
        <v>4770</v>
      </c>
      <c r="T690" t="str">
        <f>IF(biosales[[#This Row],[Ship_Delay_Days]]&gt;3,"Delayed","On-Time")</f>
        <v>Delayed</v>
      </c>
      <c r="U690" t="str">
        <f>TEXT(biosales[[#This Row],[Order_Date]],"mmm")</f>
        <v>Apr</v>
      </c>
      <c r="V690" t="str">
        <f>TEXT(biosales[[#This Row],[Order_Date]],"yyyy-mm")</f>
        <v>2023-04</v>
      </c>
    </row>
    <row r="691" spans="1:22" x14ac:dyDescent="0.2">
      <c r="A691" t="s">
        <v>4771</v>
      </c>
      <c r="B691">
        <v>100689</v>
      </c>
      <c r="C691" t="s">
        <v>4772</v>
      </c>
      <c r="D691" t="s">
        <v>4773</v>
      </c>
      <c r="E691" t="s">
        <v>4774</v>
      </c>
      <c r="F691" t="s">
        <v>58</v>
      </c>
      <c r="G691">
        <v>13367.68</v>
      </c>
      <c r="H691" s="1">
        <v>45575</v>
      </c>
      <c r="I691" s="1">
        <v>45584</v>
      </c>
      <c r="J691">
        <v>9</v>
      </c>
      <c r="K691">
        <v>2024</v>
      </c>
      <c r="L691">
        <v>10</v>
      </c>
      <c r="M691">
        <v>10</v>
      </c>
      <c r="N691" t="s">
        <v>33</v>
      </c>
      <c r="O691" t="s">
        <v>50</v>
      </c>
      <c r="P691" t="s">
        <v>4775</v>
      </c>
      <c r="Q691" t="s">
        <v>4776</v>
      </c>
      <c r="R691">
        <v>7851661862</v>
      </c>
      <c r="S691" t="s">
        <v>4777</v>
      </c>
      <c r="T691" t="str">
        <f>IF(biosales[[#This Row],[Ship_Delay_Days]]&gt;3,"Delayed","On-Time")</f>
        <v>Delayed</v>
      </c>
      <c r="U691" t="str">
        <f>TEXT(biosales[[#This Row],[Order_Date]],"mmm")</f>
        <v>Oct</v>
      </c>
      <c r="V691" t="str">
        <f>TEXT(biosales[[#This Row],[Order_Date]],"yyyy-mm")</f>
        <v>2024-10</v>
      </c>
    </row>
    <row r="692" spans="1:22" x14ac:dyDescent="0.2">
      <c r="A692" t="s">
        <v>4778</v>
      </c>
      <c r="B692">
        <v>100690</v>
      </c>
      <c r="C692" t="s">
        <v>4779</v>
      </c>
      <c r="D692" t="s">
        <v>4780</v>
      </c>
      <c r="E692" t="s">
        <v>4781</v>
      </c>
      <c r="F692" t="s">
        <v>58</v>
      </c>
      <c r="G692">
        <v>49845.61</v>
      </c>
      <c r="H692" s="1">
        <v>45088</v>
      </c>
      <c r="I692" s="1">
        <v>45093</v>
      </c>
      <c r="J692">
        <v>5</v>
      </c>
      <c r="K692">
        <v>2023</v>
      </c>
      <c r="L692">
        <v>6</v>
      </c>
      <c r="M692">
        <v>11</v>
      </c>
      <c r="N692" t="s">
        <v>33</v>
      </c>
      <c r="O692" t="s">
        <v>50</v>
      </c>
      <c r="P692" t="s">
        <v>4782</v>
      </c>
      <c r="Q692" t="s">
        <v>4783</v>
      </c>
      <c r="R692">
        <v>7938214360</v>
      </c>
      <c r="S692" t="s">
        <v>4784</v>
      </c>
      <c r="T692" t="str">
        <f>IF(biosales[[#This Row],[Ship_Delay_Days]]&gt;3,"Delayed","On-Time")</f>
        <v>Delayed</v>
      </c>
      <c r="U692" t="str">
        <f>TEXT(biosales[[#This Row],[Order_Date]],"mmm")</f>
        <v>Jun</v>
      </c>
      <c r="V692" t="str">
        <f>TEXT(biosales[[#This Row],[Order_Date]],"yyyy-mm")</f>
        <v>2023-06</v>
      </c>
    </row>
    <row r="693" spans="1:22" x14ac:dyDescent="0.2">
      <c r="A693" t="s">
        <v>4785</v>
      </c>
      <c r="B693">
        <v>100691</v>
      </c>
      <c r="C693" t="s">
        <v>4786</v>
      </c>
      <c r="D693" t="s">
        <v>4787</v>
      </c>
      <c r="E693" t="s">
        <v>4788</v>
      </c>
      <c r="F693" t="s">
        <v>58</v>
      </c>
      <c r="G693">
        <v>34618.47</v>
      </c>
      <c r="H693" s="1">
        <v>45569</v>
      </c>
      <c r="I693" s="1">
        <v>45574</v>
      </c>
      <c r="J693">
        <v>5</v>
      </c>
      <c r="K693">
        <v>2024</v>
      </c>
      <c r="L693">
        <v>10</v>
      </c>
      <c r="M693">
        <v>4</v>
      </c>
      <c r="N693" t="s">
        <v>67</v>
      </c>
      <c r="O693" t="s">
        <v>50</v>
      </c>
      <c r="P693" t="s">
        <v>4789</v>
      </c>
      <c r="Q693" t="s">
        <v>3870</v>
      </c>
      <c r="R693">
        <v>3311212139</v>
      </c>
      <c r="S693" t="s">
        <v>4790</v>
      </c>
      <c r="T693" t="str">
        <f>IF(biosales[[#This Row],[Ship_Delay_Days]]&gt;3,"Delayed","On-Time")</f>
        <v>Delayed</v>
      </c>
      <c r="U693" t="str">
        <f>TEXT(biosales[[#This Row],[Order_Date]],"mmm")</f>
        <v>Oct</v>
      </c>
      <c r="V693" t="str">
        <f>TEXT(biosales[[#This Row],[Order_Date]],"yyyy-mm")</f>
        <v>2024-10</v>
      </c>
    </row>
    <row r="694" spans="1:22" x14ac:dyDescent="0.2">
      <c r="A694" t="s">
        <v>4791</v>
      </c>
      <c r="B694">
        <v>100692</v>
      </c>
      <c r="C694" t="s">
        <v>4792</v>
      </c>
      <c r="D694" t="s">
        <v>4793</v>
      </c>
      <c r="E694" t="s">
        <v>4794</v>
      </c>
      <c r="F694" t="s">
        <v>66</v>
      </c>
      <c r="G694">
        <v>41370.92</v>
      </c>
      <c r="H694" s="1">
        <v>45369</v>
      </c>
      <c r="I694" s="1">
        <v>45369</v>
      </c>
      <c r="J694">
        <v>0</v>
      </c>
      <c r="K694">
        <v>2024</v>
      </c>
      <c r="L694">
        <v>3</v>
      </c>
      <c r="M694">
        <v>18</v>
      </c>
      <c r="N694" t="s">
        <v>41</v>
      </c>
      <c r="O694" t="s">
        <v>50</v>
      </c>
      <c r="P694" t="s">
        <v>4795</v>
      </c>
      <c r="Q694" t="s">
        <v>4796</v>
      </c>
      <c r="R694">
        <v>8086490286</v>
      </c>
      <c r="S694" t="s">
        <v>4797</v>
      </c>
      <c r="T694" t="str">
        <f>IF(biosales[[#This Row],[Ship_Delay_Days]]&gt;3,"Delayed","On-Time")</f>
        <v>On-Time</v>
      </c>
      <c r="U694" t="str">
        <f>TEXT(biosales[[#This Row],[Order_Date]],"mmm")</f>
        <v>Mar</v>
      </c>
      <c r="V694" t="str">
        <f>TEXT(biosales[[#This Row],[Order_Date]],"yyyy-mm")</f>
        <v>2024-03</v>
      </c>
    </row>
    <row r="695" spans="1:22" x14ac:dyDescent="0.2">
      <c r="A695" t="s">
        <v>4798</v>
      </c>
      <c r="B695">
        <v>100693</v>
      </c>
      <c r="C695" t="s">
        <v>4799</v>
      </c>
      <c r="D695" t="s">
        <v>4800</v>
      </c>
      <c r="E695" t="s">
        <v>4801</v>
      </c>
      <c r="F695" t="s">
        <v>32</v>
      </c>
      <c r="G695">
        <v>18629.68</v>
      </c>
      <c r="H695" s="1">
        <v>45283</v>
      </c>
      <c r="I695" s="1">
        <v>45283</v>
      </c>
      <c r="J695">
        <v>0</v>
      </c>
      <c r="K695">
        <v>2023</v>
      </c>
      <c r="L695">
        <v>12</v>
      </c>
      <c r="M695">
        <v>23</v>
      </c>
      <c r="N695" t="s">
        <v>41</v>
      </c>
      <c r="O695" t="s">
        <v>42</v>
      </c>
      <c r="P695" t="s">
        <v>4802</v>
      </c>
      <c r="Q695" t="s">
        <v>4803</v>
      </c>
      <c r="R695">
        <v>3593270155</v>
      </c>
      <c r="S695" t="s">
        <v>4804</v>
      </c>
      <c r="T695" t="str">
        <f>IF(biosales[[#This Row],[Ship_Delay_Days]]&gt;3,"Delayed","On-Time")</f>
        <v>On-Time</v>
      </c>
      <c r="U695" t="str">
        <f>TEXT(biosales[[#This Row],[Order_Date]],"mmm")</f>
        <v>Dec</v>
      </c>
      <c r="V695" t="str">
        <f>TEXT(biosales[[#This Row],[Order_Date]],"yyyy-mm")</f>
        <v>2023-12</v>
      </c>
    </row>
    <row r="696" spans="1:22" x14ac:dyDescent="0.2">
      <c r="A696" t="s">
        <v>4805</v>
      </c>
      <c r="B696">
        <v>100694</v>
      </c>
      <c r="C696" t="s">
        <v>4806</v>
      </c>
      <c r="D696" t="s">
        <v>4807</v>
      </c>
      <c r="E696" t="s">
        <v>4808</v>
      </c>
      <c r="F696" t="s">
        <v>58</v>
      </c>
      <c r="G696">
        <v>20045.060000000001</v>
      </c>
      <c r="H696" s="1">
        <v>45064</v>
      </c>
      <c r="I696" s="1">
        <v>45070</v>
      </c>
      <c r="J696">
        <v>6</v>
      </c>
      <c r="K696">
        <v>2023</v>
      </c>
      <c r="L696">
        <v>5</v>
      </c>
      <c r="M696">
        <v>18</v>
      </c>
      <c r="N696" t="s">
        <v>33</v>
      </c>
      <c r="O696" t="s">
        <v>50</v>
      </c>
      <c r="P696" t="s">
        <v>4809</v>
      </c>
      <c r="Q696" t="s">
        <v>4810</v>
      </c>
      <c r="R696">
        <v>8647065296</v>
      </c>
      <c r="S696" t="s">
        <v>4811</v>
      </c>
      <c r="T696" t="str">
        <f>IF(biosales[[#This Row],[Ship_Delay_Days]]&gt;3,"Delayed","On-Time")</f>
        <v>Delayed</v>
      </c>
      <c r="U696" t="str">
        <f>TEXT(biosales[[#This Row],[Order_Date]],"mmm")</f>
        <v>May</v>
      </c>
      <c r="V696" t="str">
        <f>TEXT(biosales[[#This Row],[Order_Date]],"yyyy-mm")</f>
        <v>2023-05</v>
      </c>
    </row>
    <row r="697" spans="1:22" x14ac:dyDescent="0.2">
      <c r="A697" t="s">
        <v>4812</v>
      </c>
      <c r="B697">
        <v>100695</v>
      </c>
      <c r="C697" t="s">
        <v>4813</v>
      </c>
      <c r="D697" t="s">
        <v>4814</v>
      </c>
      <c r="E697" t="s">
        <v>4815</v>
      </c>
      <c r="F697" t="s">
        <v>32</v>
      </c>
      <c r="G697">
        <v>1488.49</v>
      </c>
      <c r="H697" s="1">
        <v>45020</v>
      </c>
      <c r="I697" s="1">
        <v>45026</v>
      </c>
      <c r="J697">
        <v>6</v>
      </c>
      <c r="K697">
        <v>2023</v>
      </c>
      <c r="L697">
        <v>4</v>
      </c>
      <c r="M697">
        <v>4</v>
      </c>
      <c r="N697" t="s">
        <v>41</v>
      </c>
      <c r="O697" t="s">
        <v>50</v>
      </c>
      <c r="P697" t="s">
        <v>4816</v>
      </c>
      <c r="Q697" t="s">
        <v>4817</v>
      </c>
      <c r="R697">
        <v>4670115862</v>
      </c>
      <c r="S697" t="s">
        <v>4818</v>
      </c>
      <c r="T697" t="str">
        <f>IF(biosales[[#This Row],[Ship_Delay_Days]]&gt;3,"Delayed","On-Time")</f>
        <v>Delayed</v>
      </c>
      <c r="U697" t="str">
        <f>TEXT(biosales[[#This Row],[Order_Date]],"mmm")</f>
        <v>Apr</v>
      </c>
      <c r="V697" t="str">
        <f>TEXT(biosales[[#This Row],[Order_Date]],"yyyy-mm")</f>
        <v>2023-04</v>
      </c>
    </row>
    <row r="698" spans="1:22" x14ac:dyDescent="0.2">
      <c r="A698" t="s">
        <v>4819</v>
      </c>
      <c r="B698">
        <v>100696</v>
      </c>
      <c r="C698" t="s">
        <v>4506</v>
      </c>
      <c r="D698" t="s">
        <v>4820</v>
      </c>
      <c r="E698" t="s">
        <v>4821</v>
      </c>
      <c r="F698" t="s">
        <v>58</v>
      </c>
      <c r="G698">
        <v>40155.03</v>
      </c>
      <c r="H698" s="1">
        <v>45155</v>
      </c>
      <c r="I698" s="1">
        <v>45161</v>
      </c>
      <c r="J698">
        <v>6</v>
      </c>
      <c r="K698">
        <v>2023</v>
      </c>
      <c r="L698">
        <v>8</v>
      </c>
      <c r="M698">
        <v>17</v>
      </c>
      <c r="N698" t="s">
        <v>23</v>
      </c>
      <c r="O698" t="s">
        <v>50</v>
      </c>
      <c r="P698" t="s">
        <v>4822</v>
      </c>
      <c r="Q698" t="s">
        <v>4823</v>
      </c>
      <c r="R698">
        <v>1668694602</v>
      </c>
      <c r="S698" t="s">
        <v>4824</v>
      </c>
      <c r="T698" t="str">
        <f>IF(biosales[[#This Row],[Ship_Delay_Days]]&gt;3,"Delayed","On-Time")</f>
        <v>Delayed</v>
      </c>
      <c r="U698" t="str">
        <f>TEXT(biosales[[#This Row],[Order_Date]],"mmm")</f>
        <v>Aug</v>
      </c>
      <c r="V698" t="str">
        <f>TEXT(biosales[[#This Row],[Order_Date]],"yyyy-mm")</f>
        <v>2023-08</v>
      </c>
    </row>
    <row r="699" spans="1:22" x14ac:dyDescent="0.2">
      <c r="A699" t="s">
        <v>4825</v>
      </c>
      <c r="B699">
        <v>100697</v>
      </c>
      <c r="C699" t="s">
        <v>4826</v>
      </c>
      <c r="D699" t="s">
        <v>4827</v>
      </c>
      <c r="E699" t="s">
        <v>4828</v>
      </c>
      <c r="F699" t="s">
        <v>22</v>
      </c>
      <c r="G699">
        <v>2216.04</v>
      </c>
      <c r="H699" s="1">
        <v>45122</v>
      </c>
      <c r="I699" s="1">
        <v>45123</v>
      </c>
      <c r="J699">
        <v>1</v>
      </c>
      <c r="K699">
        <v>2023</v>
      </c>
      <c r="L699">
        <v>7</v>
      </c>
      <c r="M699">
        <v>15</v>
      </c>
      <c r="N699" t="s">
        <v>23</v>
      </c>
      <c r="O699" t="s">
        <v>42</v>
      </c>
      <c r="P699" t="s">
        <v>4829</v>
      </c>
      <c r="Q699" t="s">
        <v>4830</v>
      </c>
      <c r="R699">
        <v>6838856071</v>
      </c>
      <c r="S699" t="s">
        <v>4831</v>
      </c>
      <c r="T699" t="str">
        <f>IF(biosales[[#This Row],[Ship_Delay_Days]]&gt;3,"Delayed","On-Time")</f>
        <v>On-Time</v>
      </c>
      <c r="U699" t="str">
        <f>TEXT(biosales[[#This Row],[Order_Date]],"mmm")</f>
        <v>Jul</v>
      </c>
      <c r="V699" t="str">
        <f>TEXT(biosales[[#This Row],[Order_Date]],"yyyy-mm")</f>
        <v>2023-07</v>
      </c>
    </row>
    <row r="700" spans="1:22" x14ac:dyDescent="0.2">
      <c r="A700" t="s">
        <v>4832</v>
      </c>
      <c r="B700">
        <v>100698</v>
      </c>
      <c r="C700" t="s">
        <v>4833</v>
      </c>
      <c r="D700" t="s">
        <v>4834</v>
      </c>
      <c r="E700" t="s">
        <v>4835</v>
      </c>
      <c r="F700" t="s">
        <v>32</v>
      </c>
      <c r="G700">
        <v>11801.46</v>
      </c>
      <c r="H700" s="1">
        <v>45155</v>
      </c>
      <c r="I700" s="1">
        <v>45156</v>
      </c>
      <c r="J700">
        <v>1</v>
      </c>
      <c r="K700">
        <v>2023</v>
      </c>
      <c r="L700">
        <v>8</v>
      </c>
      <c r="M700">
        <v>17</v>
      </c>
      <c r="N700" t="s">
        <v>33</v>
      </c>
      <c r="O700" t="s">
        <v>42</v>
      </c>
      <c r="P700" t="s">
        <v>4836</v>
      </c>
      <c r="Q700" t="s">
        <v>4837</v>
      </c>
      <c r="R700">
        <v>7441090410</v>
      </c>
      <c r="S700" t="s">
        <v>4838</v>
      </c>
      <c r="T700" t="str">
        <f>IF(biosales[[#This Row],[Ship_Delay_Days]]&gt;3,"Delayed","On-Time")</f>
        <v>On-Time</v>
      </c>
      <c r="U700" t="str">
        <f>TEXT(biosales[[#This Row],[Order_Date]],"mmm")</f>
        <v>Aug</v>
      </c>
      <c r="V700" t="str">
        <f>TEXT(biosales[[#This Row],[Order_Date]],"yyyy-mm")</f>
        <v>2023-08</v>
      </c>
    </row>
    <row r="701" spans="1:22" x14ac:dyDescent="0.2">
      <c r="A701" t="s">
        <v>4839</v>
      </c>
      <c r="B701">
        <v>100699</v>
      </c>
      <c r="C701" t="s">
        <v>4840</v>
      </c>
      <c r="D701" t="s">
        <v>4841</v>
      </c>
      <c r="E701" t="s">
        <v>4842</v>
      </c>
      <c r="F701" t="s">
        <v>32</v>
      </c>
      <c r="G701">
        <v>28388.71</v>
      </c>
      <c r="H701" s="1">
        <v>45285</v>
      </c>
      <c r="I701" s="1">
        <v>45286</v>
      </c>
      <c r="J701">
        <v>1</v>
      </c>
      <c r="K701">
        <v>2023</v>
      </c>
      <c r="L701">
        <v>12</v>
      </c>
      <c r="M701">
        <v>25</v>
      </c>
      <c r="N701" t="s">
        <v>41</v>
      </c>
      <c r="O701" t="s">
        <v>24</v>
      </c>
      <c r="P701" t="s">
        <v>4843</v>
      </c>
      <c r="Q701" t="s">
        <v>4844</v>
      </c>
      <c r="R701">
        <v>8488715785</v>
      </c>
      <c r="S701" t="s">
        <v>4845</v>
      </c>
      <c r="T701" t="str">
        <f>IF(biosales[[#This Row],[Ship_Delay_Days]]&gt;3,"Delayed","On-Time")</f>
        <v>On-Time</v>
      </c>
      <c r="U701" t="str">
        <f>TEXT(biosales[[#This Row],[Order_Date]],"mmm")</f>
        <v>Dec</v>
      </c>
      <c r="V701" t="str">
        <f>TEXT(biosales[[#This Row],[Order_Date]],"yyyy-mm")</f>
        <v>2023-12</v>
      </c>
    </row>
    <row r="702" spans="1:22" x14ac:dyDescent="0.2">
      <c r="A702" t="s">
        <v>4846</v>
      </c>
      <c r="B702">
        <v>100700</v>
      </c>
      <c r="C702" t="s">
        <v>4847</v>
      </c>
      <c r="D702" t="s">
        <v>4848</v>
      </c>
      <c r="E702" t="s">
        <v>4849</v>
      </c>
      <c r="F702" t="s">
        <v>58</v>
      </c>
      <c r="G702">
        <v>29697.06</v>
      </c>
      <c r="H702" s="1">
        <v>45065</v>
      </c>
      <c r="I702" s="1">
        <v>45065</v>
      </c>
      <c r="J702">
        <v>0</v>
      </c>
      <c r="K702">
        <v>2023</v>
      </c>
      <c r="L702">
        <v>5</v>
      </c>
      <c r="M702">
        <v>19</v>
      </c>
      <c r="N702" t="s">
        <v>33</v>
      </c>
      <c r="O702" t="s">
        <v>42</v>
      </c>
      <c r="P702" t="s">
        <v>4850</v>
      </c>
      <c r="Q702" t="s">
        <v>4851</v>
      </c>
      <c r="R702">
        <v>4062373069</v>
      </c>
      <c r="S702" t="s">
        <v>4852</v>
      </c>
      <c r="T702" t="str">
        <f>IF(biosales[[#This Row],[Ship_Delay_Days]]&gt;3,"Delayed","On-Time")</f>
        <v>On-Time</v>
      </c>
      <c r="U702" t="str">
        <f>TEXT(biosales[[#This Row],[Order_Date]],"mmm")</f>
        <v>May</v>
      </c>
      <c r="V702" t="str">
        <f>TEXT(biosales[[#This Row],[Order_Date]],"yyyy-mm")</f>
        <v>2023-05</v>
      </c>
    </row>
    <row r="703" spans="1:22" x14ac:dyDescent="0.2">
      <c r="A703" t="s">
        <v>4853</v>
      </c>
      <c r="B703">
        <v>100701</v>
      </c>
      <c r="C703" t="s">
        <v>4182</v>
      </c>
      <c r="D703" t="s">
        <v>4854</v>
      </c>
      <c r="E703" t="s">
        <v>4855</v>
      </c>
      <c r="F703" t="s">
        <v>22</v>
      </c>
      <c r="G703">
        <v>44189.11</v>
      </c>
      <c r="H703" s="1">
        <v>45327</v>
      </c>
      <c r="I703" s="1">
        <v>45333</v>
      </c>
      <c r="J703">
        <v>6</v>
      </c>
      <c r="K703">
        <v>2024</v>
      </c>
      <c r="L703">
        <v>2</v>
      </c>
      <c r="M703">
        <v>5</v>
      </c>
      <c r="N703" t="s">
        <v>23</v>
      </c>
      <c r="O703" t="s">
        <v>24</v>
      </c>
      <c r="P703" t="s">
        <v>4856</v>
      </c>
      <c r="Q703" t="s">
        <v>4857</v>
      </c>
      <c r="R703">
        <v>1789470360</v>
      </c>
      <c r="S703" t="s">
        <v>4858</v>
      </c>
      <c r="T703" t="str">
        <f>IF(biosales[[#This Row],[Ship_Delay_Days]]&gt;3,"Delayed","On-Time")</f>
        <v>Delayed</v>
      </c>
      <c r="U703" t="str">
        <f>TEXT(biosales[[#This Row],[Order_Date]],"mmm")</f>
        <v>Feb</v>
      </c>
      <c r="V703" t="str">
        <f>TEXT(biosales[[#This Row],[Order_Date]],"yyyy-mm")</f>
        <v>2024-02</v>
      </c>
    </row>
    <row r="704" spans="1:22" x14ac:dyDescent="0.2">
      <c r="A704" t="s">
        <v>4859</v>
      </c>
      <c r="B704">
        <v>100702</v>
      </c>
      <c r="C704" t="s">
        <v>4860</v>
      </c>
      <c r="D704" t="s">
        <v>4861</v>
      </c>
      <c r="E704" t="s">
        <v>4862</v>
      </c>
      <c r="F704" t="s">
        <v>66</v>
      </c>
      <c r="G704">
        <v>17716.32</v>
      </c>
      <c r="H704" s="1">
        <v>45429</v>
      </c>
      <c r="I704" s="1">
        <v>45434</v>
      </c>
      <c r="J704">
        <v>5</v>
      </c>
      <c r="K704">
        <v>2024</v>
      </c>
      <c r="L704">
        <v>5</v>
      </c>
      <c r="M704">
        <v>17</v>
      </c>
      <c r="N704" t="s">
        <v>110</v>
      </c>
      <c r="O704" t="s">
        <v>24</v>
      </c>
      <c r="P704" t="s">
        <v>4863</v>
      </c>
      <c r="Q704" t="s">
        <v>4864</v>
      </c>
      <c r="R704">
        <v>6022630967</v>
      </c>
      <c r="S704" t="s">
        <v>4865</v>
      </c>
      <c r="T704" t="str">
        <f>IF(biosales[[#This Row],[Ship_Delay_Days]]&gt;3,"Delayed","On-Time")</f>
        <v>Delayed</v>
      </c>
      <c r="U704" t="str">
        <f>TEXT(biosales[[#This Row],[Order_Date]],"mmm")</f>
        <v>May</v>
      </c>
      <c r="V704" t="str">
        <f>TEXT(biosales[[#This Row],[Order_Date]],"yyyy-mm")</f>
        <v>2024-05</v>
      </c>
    </row>
    <row r="705" spans="1:22" x14ac:dyDescent="0.2">
      <c r="A705" t="s">
        <v>4866</v>
      </c>
      <c r="B705">
        <v>100703</v>
      </c>
      <c r="C705" t="s">
        <v>4867</v>
      </c>
      <c r="D705" t="s">
        <v>4868</v>
      </c>
      <c r="E705" t="s">
        <v>4869</v>
      </c>
      <c r="F705" t="s">
        <v>22</v>
      </c>
      <c r="G705">
        <v>46353.57</v>
      </c>
      <c r="H705" s="1">
        <v>45075</v>
      </c>
      <c r="I705" s="1">
        <v>45082</v>
      </c>
      <c r="J705">
        <v>7</v>
      </c>
      <c r="K705">
        <v>2023</v>
      </c>
      <c r="L705">
        <v>5</v>
      </c>
      <c r="M705">
        <v>29</v>
      </c>
      <c r="N705" t="s">
        <v>23</v>
      </c>
      <c r="O705" t="s">
        <v>50</v>
      </c>
      <c r="P705" t="s">
        <v>4870</v>
      </c>
      <c r="Q705" t="s">
        <v>4871</v>
      </c>
      <c r="R705">
        <v>5666996347</v>
      </c>
      <c r="S705" t="s">
        <v>4872</v>
      </c>
      <c r="T705" t="str">
        <f>IF(biosales[[#This Row],[Ship_Delay_Days]]&gt;3,"Delayed","On-Time")</f>
        <v>Delayed</v>
      </c>
      <c r="U705" t="str">
        <f>TEXT(biosales[[#This Row],[Order_Date]],"mmm")</f>
        <v>May</v>
      </c>
      <c r="V705" t="str">
        <f>TEXT(biosales[[#This Row],[Order_Date]],"yyyy-mm")</f>
        <v>2023-05</v>
      </c>
    </row>
    <row r="706" spans="1:22" x14ac:dyDescent="0.2">
      <c r="A706" t="s">
        <v>4873</v>
      </c>
      <c r="B706">
        <v>100704</v>
      </c>
      <c r="C706" t="s">
        <v>4874</v>
      </c>
      <c r="D706" t="s">
        <v>4875</v>
      </c>
      <c r="E706" t="s">
        <v>4876</v>
      </c>
      <c r="F706" t="s">
        <v>32</v>
      </c>
      <c r="G706">
        <v>39735.17</v>
      </c>
      <c r="H706" s="1">
        <v>45588</v>
      </c>
      <c r="I706" s="1">
        <v>45588</v>
      </c>
      <c r="J706">
        <v>0</v>
      </c>
      <c r="K706">
        <v>2024</v>
      </c>
      <c r="L706">
        <v>10</v>
      </c>
      <c r="M706">
        <v>23</v>
      </c>
      <c r="N706" t="s">
        <v>33</v>
      </c>
      <c r="O706" t="s">
        <v>24</v>
      </c>
      <c r="P706" t="s">
        <v>2797</v>
      </c>
      <c r="Q706" t="s">
        <v>4877</v>
      </c>
      <c r="R706">
        <v>4216926301</v>
      </c>
      <c r="S706" t="s">
        <v>4878</v>
      </c>
      <c r="T706" t="str">
        <f>IF(biosales[[#This Row],[Ship_Delay_Days]]&gt;3,"Delayed","On-Time")</f>
        <v>On-Time</v>
      </c>
      <c r="U706" t="str">
        <f>TEXT(biosales[[#This Row],[Order_Date]],"mmm")</f>
        <v>Oct</v>
      </c>
      <c r="V706" t="str">
        <f>TEXT(biosales[[#This Row],[Order_Date]],"yyyy-mm")</f>
        <v>2024-10</v>
      </c>
    </row>
    <row r="707" spans="1:22" x14ac:dyDescent="0.2">
      <c r="A707" t="s">
        <v>4879</v>
      </c>
      <c r="B707">
        <v>100705</v>
      </c>
      <c r="C707" t="s">
        <v>4880</v>
      </c>
      <c r="D707" t="s">
        <v>4881</v>
      </c>
      <c r="E707" t="s">
        <v>4882</v>
      </c>
      <c r="F707" t="s">
        <v>58</v>
      </c>
      <c r="G707">
        <v>30223.29</v>
      </c>
      <c r="H707" s="1">
        <v>45486</v>
      </c>
      <c r="I707" s="1">
        <v>45486</v>
      </c>
      <c r="J707">
        <v>0</v>
      </c>
      <c r="K707">
        <v>2024</v>
      </c>
      <c r="L707">
        <v>7</v>
      </c>
      <c r="M707">
        <v>13</v>
      </c>
      <c r="N707" t="s">
        <v>23</v>
      </c>
      <c r="O707" t="s">
        <v>42</v>
      </c>
      <c r="P707" t="s">
        <v>985</v>
      </c>
      <c r="Q707" t="s">
        <v>4883</v>
      </c>
      <c r="R707">
        <v>3038911713</v>
      </c>
      <c r="S707" t="s">
        <v>4884</v>
      </c>
      <c r="T707" t="str">
        <f>IF(biosales[[#This Row],[Ship_Delay_Days]]&gt;3,"Delayed","On-Time")</f>
        <v>On-Time</v>
      </c>
      <c r="U707" t="str">
        <f>TEXT(biosales[[#This Row],[Order_Date]],"mmm")</f>
        <v>Jul</v>
      </c>
      <c r="V707" t="str">
        <f>TEXT(biosales[[#This Row],[Order_Date]],"yyyy-mm")</f>
        <v>2024-07</v>
      </c>
    </row>
    <row r="708" spans="1:22" x14ac:dyDescent="0.2">
      <c r="A708" t="s">
        <v>4885</v>
      </c>
      <c r="B708">
        <v>100706</v>
      </c>
      <c r="C708" t="s">
        <v>4886</v>
      </c>
      <c r="D708" t="s">
        <v>4887</v>
      </c>
      <c r="E708" t="s">
        <v>4888</v>
      </c>
      <c r="F708" t="s">
        <v>22</v>
      </c>
      <c r="G708">
        <v>10572.59</v>
      </c>
      <c r="H708" s="1">
        <v>45256</v>
      </c>
      <c r="I708" s="1">
        <v>45261</v>
      </c>
      <c r="J708">
        <v>5</v>
      </c>
      <c r="K708">
        <v>2023</v>
      </c>
      <c r="L708">
        <v>11</v>
      </c>
      <c r="M708">
        <v>26</v>
      </c>
      <c r="N708" t="s">
        <v>23</v>
      </c>
      <c r="O708" t="s">
        <v>42</v>
      </c>
      <c r="P708" t="s">
        <v>4889</v>
      </c>
      <c r="Q708" t="s">
        <v>4890</v>
      </c>
      <c r="R708">
        <v>1156082309</v>
      </c>
      <c r="S708" t="s">
        <v>4891</v>
      </c>
      <c r="T708" t="str">
        <f>IF(biosales[[#This Row],[Ship_Delay_Days]]&gt;3,"Delayed","On-Time")</f>
        <v>Delayed</v>
      </c>
      <c r="U708" t="str">
        <f>TEXT(biosales[[#This Row],[Order_Date]],"mmm")</f>
        <v>Nov</v>
      </c>
      <c r="V708" t="str">
        <f>TEXT(biosales[[#This Row],[Order_Date]],"yyyy-mm")</f>
        <v>2023-11</v>
      </c>
    </row>
    <row r="709" spans="1:22" x14ac:dyDescent="0.2">
      <c r="A709" t="s">
        <v>4892</v>
      </c>
      <c r="B709">
        <v>100707</v>
      </c>
      <c r="C709" t="s">
        <v>4893</v>
      </c>
      <c r="D709" t="s">
        <v>4894</v>
      </c>
      <c r="E709" t="s">
        <v>4895</v>
      </c>
      <c r="F709" t="s">
        <v>66</v>
      </c>
      <c r="G709">
        <v>25583.26</v>
      </c>
      <c r="H709" s="1">
        <v>45316</v>
      </c>
      <c r="I709" s="1">
        <v>45317</v>
      </c>
      <c r="J709">
        <v>1</v>
      </c>
      <c r="K709">
        <v>2024</v>
      </c>
      <c r="L709">
        <v>1</v>
      </c>
      <c r="M709">
        <v>25</v>
      </c>
      <c r="N709" t="s">
        <v>33</v>
      </c>
      <c r="O709" t="s">
        <v>24</v>
      </c>
      <c r="P709" t="s">
        <v>4896</v>
      </c>
      <c r="Q709" t="s">
        <v>4897</v>
      </c>
      <c r="R709">
        <v>7378339573</v>
      </c>
      <c r="S709" t="s">
        <v>4898</v>
      </c>
      <c r="T709" t="str">
        <f>IF(biosales[[#This Row],[Ship_Delay_Days]]&gt;3,"Delayed","On-Time")</f>
        <v>On-Time</v>
      </c>
      <c r="U709" t="str">
        <f>TEXT(biosales[[#This Row],[Order_Date]],"mmm")</f>
        <v>Jan</v>
      </c>
      <c r="V709" t="str">
        <f>TEXT(biosales[[#This Row],[Order_Date]],"yyyy-mm")</f>
        <v>2024-01</v>
      </c>
    </row>
    <row r="710" spans="1:22" x14ac:dyDescent="0.2">
      <c r="A710" t="s">
        <v>4899</v>
      </c>
      <c r="B710">
        <v>100708</v>
      </c>
      <c r="C710" t="s">
        <v>4900</v>
      </c>
      <c r="D710" t="s">
        <v>4901</v>
      </c>
      <c r="E710" t="s">
        <v>4902</v>
      </c>
      <c r="F710" t="s">
        <v>58</v>
      </c>
      <c r="G710">
        <v>15006.23</v>
      </c>
      <c r="H710" s="1">
        <v>45032</v>
      </c>
      <c r="I710" s="1">
        <v>45032</v>
      </c>
      <c r="J710">
        <v>0</v>
      </c>
      <c r="K710">
        <v>2023</v>
      </c>
      <c r="L710">
        <v>4</v>
      </c>
      <c r="M710">
        <v>16</v>
      </c>
      <c r="N710" t="s">
        <v>33</v>
      </c>
      <c r="O710" t="s">
        <v>24</v>
      </c>
      <c r="P710" t="s">
        <v>4903</v>
      </c>
      <c r="Q710" t="s">
        <v>4904</v>
      </c>
      <c r="R710">
        <v>8299416614</v>
      </c>
      <c r="S710" t="s">
        <v>4905</v>
      </c>
      <c r="T710" t="str">
        <f>IF(biosales[[#This Row],[Ship_Delay_Days]]&gt;3,"Delayed","On-Time")</f>
        <v>On-Time</v>
      </c>
      <c r="U710" t="str">
        <f>TEXT(biosales[[#This Row],[Order_Date]],"mmm")</f>
        <v>Apr</v>
      </c>
      <c r="V710" t="str">
        <f>TEXT(biosales[[#This Row],[Order_Date]],"yyyy-mm")</f>
        <v>2023-04</v>
      </c>
    </row>
    <row r="711" spans="1:22" x14ac:dyDescent="0.2">
      <c r="A711" t="s">
        <v>4906</v>
      </c>
      <c r="B711">
        <v>100709</v>
      </c>
      <c r="C711" t="s">
        <v>4907</v>
      </c>
      <c r="D711" t="s">
        <v>4908</v>
      </c>
      <c r="E711" t="s">
        <v>4909</v>
      </c>
      <c r="F711" t="s">
        <v>66</v>
      </c>
      <c r="G711">
        <v>26708.94</v>
      </c>
      <c r="H711" s="1">
        <v>45577</v>
      </c>
      <c r="I711" s="1">
        <v>45580</v>
      </c>
      <c r="J711">
        <v>3</v>
      </c>
      <c r="K711">
        <v>2024</v>
      </c>
      <c r="L711">
        <v>10</v>
      </c>
      <c r="M711">
        <v>12</v>
      </c>
      <c r="N711" t="s">
        <v>110</v>
      </c>
      <c r="O711" t="s">
        <v>50</v>
      </c>
      <c r="P711" t="s">
        <v>4910</v>
      </c>
      <c r="Q711" t="s">
        <v>4911</v>
      </c>
      <c r="R711">
        <v>4894962303</v>
      </c>
      <c r="S711" t="s">
        <v>4912</v>
      </c>
      <c r="T711" t="str">
        <f>IF(biosales[[#This Row],[Ship_Delay_Days]]&gt;3,"Delayed","On-Time")</f>
        <v>On-Time</v>
      </c>
      <c r="U711" t="str">
        <f>TEXT(biosales[[#This Row],[Order_Date]],"mmm")</f>
        <v>Oct</v>
      </c>
      <c r="V711" t="str">
        <f>TEXT(biosales[[#This Row],[Order_Date]],"yyyy-mm")</f>
        <v>2024-10</v>
      </c>
    </row>
    <row r="712" spans="1:22" x14ac:dyDescent="0.2">
      <c r="A712" t="s">
        <v>4913</v>
      </c>
      <c r="B712">
        <v>100710</v>
      </c>
      <c r="C712" t="s">
        <v>4914</v>
      </c>
      <c r="D712" t="s">
        <v>4915</v>
      </c>
      <c r="E712" t="s">
        <v>4916</v>
      </c>
      <c r="F712" t="s">
        <v>32</v>
      </c>
      <c r="G712">
        <v>12109.98</v>
      </c>
      <c r="H712" s="1">
        <v>45179</v>
      </c>
      <c r="I712" s="1">
        <v>45187</v>
      </c>
      <c r="J712">
        <v>8</v>
      </c>
      <c r="K712">
        <v>2023</v>
      </c>
      <c r="L712">
        <v>9</v>
      </c>
      <c r="M712">
        <v>10</v>
      </c>
      <c r="N712" t="s">
        <v>67</v>
      </c>
      <c r="O712" t="s">
        <v>50</v>
      </c>
      <c r="P712" t="s">
        <v>4917</v>
      </c>
      <c r="Q712" t="s">
        <v>4918</v>
      </c>
      <c r="R712">
        <v>6109101989</v>
      </c>
      <c r="S712" t="s">
        <v>4919</v>
      </c>
      <c r="T712" t="str">
        <f>IF(biosales[[#This Row],[Ship_Delay_Days]]&gt;3,"Delayed","On-Time")</f>
        <v>Delayed</v>
      </c>
      <c r="U712" t="str">
        <f>TEXT(biosales[[#This Row],[Order_Date]],"mmm")</f>
        <v>Sep</v>
      </c>
      <c r="V712" t="str">
        <f>TEXT(biosales[[#This Row],[Order_Date]],"yyyy-mm")</f>
        <v>2023-09</v>
      </c>
    </row>
    <row r="713" spans="1:22" x14ac:dyDescent="0.2">
      <c r="A713" t="s">
        <v>4920</v>
      </c>
      <c r="B713">
        <v>100711</v>
      </c>
      <c r="C713" t="s">
        <v>4921</v>
      </c>
      <c r="D713" t="s">
        <v>4922</v>
      </c>
      <c r="E713" t="s">
        <v>4923</v>
      </c>
      <c r="F713" t="s">
        <v>66</v>
      </c>
      <c r="G713">
        <v>22463.07</v>
      </c>
      <c r="H713" s="1">
        <v>44983</v>
      </c>
      <c r="I713" s="1">
        <v>44984</v>
      </c>
      <c r="J713">
        <v>1</v>
      </c>
      <c r="K713">
        <v>2023</v>
      </c>
      <c r="L713">
        <v>2</v>
      </c>
      <c r="M713">
        <v>26</v>
      </c>
      <c r="N713" t="s">
        <v>110</v>
      </c>
      <c r="O713" t="s">
        <v>24</v>
      </c>
      <c r="P713" t="s">
        <v>4924</v>
      </c>
      <c r="Q713" t="s">
        <v>4925</v>
      </c>
      <c r="R713">
        <v>7533391402</v>
      </c>
      <c r="S713" t="s">
        <v>4926</v>
      </c>
      <c r="T713" t="str">
        <f>IF(biosales[[#This Row],[Ship_Delay_Days]]&gt;3,"Delayed","On-Time")</f>
        <v>On-Time</v>
      </c>
      <c r="U713" t="str">
        <f>TEXT(biosales[[#This Row],[Order_Date]],"mmm")</f>
        <v>Feb</v>
      </c>
      <c r="V713" t="str">
        <f>TEXT(biosales[[#This Row],[Order_Date]],"yyyy-mm")</f>
        <v>2023-02</v>
      </c>
    </row>
    <row r="714" spans="1:22" x14ac:dyDescent="0.2">
      <c r="A714" t="s">
        <v>4927</v>
      </c>
      <c r="B714">
        <v>100712</v>
      </c>
      <c r="C714" t="s">
        <v>4928</v>
      </c>
      <c r="D714" t="s">
        <v>4929</v>
      </c>
      <c r="E714" t="s">
        <v>4930</v>
      </c>
      <c r="F714" t="s">
        <v>66</v>
      </c>
      <c r="G714">
        <v>20014.87</v>
      </c>
      <c r="H714" s="1">
        <v>45532</v>
      </c>
      <c r="I714" s="1">
        <v>45541</v>
      </c>
      <c r="J714">
        <v>9</v>
      </c>
      <c r="K714">
        <v>2024</v>
      </c>
      <c r="L714">
        <v>8</v>
      </c>
      <c r="M714">
        <v>28</v>
      </c>
      <c r="N714" t="s">
        <v>33</v>
      </c>
      <c r="O714" t="s">
        <v>50</v>
      </c>
      <c r="P714" t="s">
        <v>4931</v>
      </c>
      <c r="Q714" t="s">
        <v>4932</v>
      </c>
      <c r="R714">
        <v>4250384983</v>
      </c>
      <c r="S714" t="s">
        <v>4933</v>
      </c>
      <c r="T714" t="str">
        <f>IF(biosales[[#This Row],[Ship_Delay_Days]]&gt;3,"Delayed","On-Time")</f>
        <v>Delayed</v>
      </c>
      <c r="U714" t="str">
        <f>TEXT(biosales[[#This Row],[Order_Date]],"mmm")</f>
        <v>Aug</v>
      </c>
      <c r="V714" t="str">
        <f>TEXT(biosales[[#This Row],[Order_Date]],"yyyy-mm")</f>
        <v>2024-08</v>
      </c>
    </row>
    <row r="715" spans="1:22" x14ac:dyDescent="0.2">
      <c r="A715" t="s">
        <v>4934</v>
      </c>
      <c r="B715">
        <v>100713</v>
      </c>
      <c r="C715" t="s">
        <v>4935</v>
      </c>
      <c r="D715" t="s">
        <v>4936</v>
      </c>
      <c r="E715" t="s">
        <v>4937</v>
      </c>
      <c r="F715" t="s">
        <v>32</v>
      </c>
      <c r="G715">
        <v>40577.42</v>
      </c>
      <c r="H715" s="1">
        <v>45008</v>
      </c>
      <c r="I715" s="1">
        <v>45008</v>
      </c>
      <c r="J715">
        <v>0</v>
      </c>
      <c r="K715">
        <v>2023</v>
      </c>
      <c r="L715">
        <v>3</v>
      </c>
      <c r="M715">
        <v>23</v>
      </c>
      <c r="N715" t="s">
        <v>67</v>
      </c>
      <c r="O715" t="s">
        <v>24</v>
      </c>
      <c r="P715" t="s">
        <v>4938</v>
      </c>
      <c r="Q715" t="s">
        <v>4939</v>
      </c>
      <c r="R715">
        <v>3609071311</v>
      </c>
      <c r="S715" t="s">
        <v>4940</v>
      </c>
      <c r="T715" t="str">
        <f>IF(biosales[[#This Row],[Ship_Delay_Days]]&gt;3,"Delayed","On-Time")</f>
        <v>On-Time</v>
      </c>
      <c r="U715" t="str">
        <f>TEXT(biosales[[#This Row],[Order_Date]],"mmm")</f>
        <v>Mar</v>
      </c>
      <c r="V715" t="str">
        <f>TEXT(biosales[[#This Row],[Order_Date]],"yyyy-mm")</f>
        <v>2023-03</v>
      </c>
    </row>
    <row r="716" spans="1:22" x14ac:dyDescent="0.2">
      <c r="A716" t="s">
        <v>4941</v>
      </c>
      <c r="B716">
        <v>100714</v>
      </c>
      <c r="C716" t="s">
        <v>1839</v>
      </c>
      <c r="D716" t="s">
        <v>4942</v>
      </c>
      <c r="E716" t="s">
        <v>4943</v>
      </c>
      <c r="F716" t="s">
        <v>22</v>
      </c>
      <c r="G716">
        <v>26333.31</v>
      </c>
      <c r="H716" s="1">
        <v>45262</v>
      </c>
      <c r="I716" s="1">
        <v>45267</v>
      </c>
      <c r="J716">
        <v>5</v>
      </c>
      <c r="K716">
        <v>2023</v>
      </c>
      <c r="L716">
        <v>12</v>
      </c>
      <c r="M716">
        <v>2</v>
      </c>
      <c r="N716" t="s">
        <v>33</v>
      </c>
      <c r="O716" t="s">
        <v>50</v>
      </c>
      <c r="P716" t="s">
        <v>4944</v>
      </c>
      <c r="Q716" t="s">
        <v>4259</v>
      </c>
      <c r="R716">
        <v>7078501579</v>
      </c>
      <c r="S716" t="s">
        <v>4945</v>
      </c>
      <c r="T716" t="str">
        <f>IF(biosales[[#This Row],[Ship_Delay_Days]]&gt;3,"Delayed","On-Time")</f>
        <v>Delayed</v>
      </c>
      <c r="U716" t="str">
        <f>TEXT(biosales[[#This Row],[Order_Date]],"mmm")</f>
        <v>Dec</v>
      </c>
      <c r="V716" t="str">
        <f>TEXT(biosales[[#This Row],[Order_Date]],"yyyy-mm")</f>
        <v>2023-12</v>
      </c>
    </row>
    <row r="717" spans="1:22" x14ac:dyDescent="0.2">
      <c r="A717" t="s">
        <v>4946</v>
      </c>
      <c r="B717">
        <v>100715</v>
      </c>
      <c r="C717" t="s">
        <v>4947</v>
      </c>
      <c r="D717" t="s">
        <v>4948</v>
      </c>
      <c r="E717" t="s">
        <v>4949</v>
      </c>
      <c r="F717" t="s">
        <v>58</v>
      </c>
      <c r="G717">
        <v>18420.96</v>
      </c>
      <c r="H717" s="1">
        <v>45480</v>
      </c>
      <c r="I717" s="1">
        <v>45489</v>
      </c>
      <c r="J717">
        <v>9</v>
      </c>
      <c r="K717">
        <v>2024</v>
      </c>
      <c r="L717">
        <v>7</v>
      </c>
      <c r="M717">
        <v>7</v>
      </c>
      <c r="N717" t="s">
        <v>110</v>
      </c>
      <c r="O717" t="s">
        <v>42</v>
      </c>
      <c r="P717" t="s">
        <v>481</v>
      </c>
      <c r="Q717" t="s">
        <v>4374</v>
      </c>
      <c r="R717">
        <v>6602884432</v>
      </c>
      <c r="S717" t="s">
        <v>4950</v>
      </c>
      <c r="T717" t="str">
        <f>IF(biosales[[#This Row],[Ship_Delay_Days]]&gt;3,"Delayed","On-Time")</f>
        <v>Delayed</v>
      </c>
      <c r="U717" t="str">
        <f>TEXT(biosales[[#This Row],[Order_Date]],"mmm")</f>
        <v>Jul</v>
      </c>
      <c r="V717" t="str">
        <f>TEXT(biosales[[#This Row],[Order_Date]],"yyyy-mm")</f>
        <v>2024-07</v>
      </c>
    </row>
    <row r="718" spans="1:22" x14ac:dyDescent="0.2">
      <c r="A718" t="s">
        <v>4951</v>
      </c>
      <c r="B718">
        <v>100716</v>
      </c>
      <c r="C718" t="s">
        <v>4952</v>
      </c>
      <c r="D718" t="s">
        <v>4953</v>
      </c>
      <c r="E718" t="s">
        <v>4954</v>
      </c>
      <c r="F718" t="s">
        <v>22</v>
      </c>
      <c r="G718">
        <v>15835.61</v>
      </c>
      <c r="H718" s="1">
        <v>45302</v>
      </c>
      <c r="I718" s="1">
        <v>45308</v>
      </c>
      <c r="J718">
        <v>6</v>
      </c>
      <c r="K718">
        <v>2024</v>
      </c>
      <c r="L718">
        <v>1</v>
      </c>
      <c r="M718">
        <v>11</v>
      </c>
      <c r="N718" t="s">
        <v>67</v>
      </c>
      <c r="O718" t="s">
        <v>24</v>
      </c>
      <c r="P718" t="s">
        <v>4955</v>
      </c>
      <c r="Q718" t="s">
        <v>4956</v>
      </c>
      <c r="R718">
        <v>4993983560</v>
      </c>
      <c r="S718" t="s">
        <v>4957</v>
      </c>
      <c r="T718" t="str">
        <f>IF(biosales[[#This Row],[Ship_Delay_Days]]&gt;3,"Delayed","On-Time")</f>
        <v>Delayed</v>
      </c>
      <c r="U718" t="str">
        <f>TEXT(biosales[[#This Row],[Order_Date]],"mmm")</f>
        <v>Jan</v>
      </c>
      <c r="V718" t="str">
        <f>TEXT(biosales[[#This Row],[Order_Date]],"yyyy-mm")</f>
        <v>2024-01</v>
      </c>
    </row>
    <row r="719" spans="1:22" x14ac:dyDescent="0.2">
      <c r="A719" t="s">
        <v>4958</v>
      </c>
      <c r="B719">
        <v>100717</v>
      </c>
      <c r="C719" t="s">
        <v>4959</v>
      </c>
      <c r="D719" t="s">
        <v>4960</v>
      </c>
      <c r="E719" t="s">
        <v>4961</v>
      </c>
      <c r="F719" t="s">
        <v>58</v>
      </c>
      <c r="G719">
        <v>5828.8</v>
      </c>
      <c r="H719" s="1">
        <v>45491</v>
      </c>
      <c r="I719" s="1">
        <v>45493</v>
      </c>
      <c r="J719">
        <v>2</v>
      </c>
      <c r="K719">
        <v>2024</v>
      </c>
      <c r="L719">
        <v>7</v>
      </c>
      <c r="M719">
        <v>18</v>
      </c>
      <c r="N719" t="s">
        <v>110</v>
      </c>
      <c r="O719" t="s">
        <v>50</v>
      </c>
      <c r="P719" t="s">
        <v>4962</v>
      </c>
      <c r="Q719" t="s">
        <v>4963</v>
      </c>
      <c r="R719">
        <v>6232443537</v>
      </c>
      <c r="S719" t="s">
        <v>4964</v>
      </c>
      <c r="T719" t="str">
        <f>IF(biosales[[#This Row],[Ship_Delay_Days]]&gt;3,"Delayed","On-Time")</f>
        <v>On-Time</v>
      </c>
      <c r="U719" t="str">
        <f>TEXT(biosales[[#This Row],[Order_Date]],"mmm")</f>
        <v>Jul</v>
      </c>
      <c r="V719" t="str">
        <f>TEXT(biosales[[#This Row],[Order_Date]],"yyyy-mm")</f>
        <v>2024-07</v>
      </c>
    </row>
    <row r="720" spans="1:22" x14ac:dyDescent="0.2">
      <c r="A720" t="s">
        <v>4965</v>
      </c>
      <c r="B720">
        <v>100718</v>
      </c>
      <c r="C720" t="s">
        <v>4966</v>
      </c>
      <c r="D720" t="s">
        <v>4967</v>
      </c>
      <c r="E720" t="s">
        <v>4968</v>
      </c>
      <c r="F720" t="s">
        <v>58</v>
      </c>
      <c r="G720">
        <v>22451.29</v>
      </c>
      <c r="H720" s="1">
        <v>45225</v>
      </c>
      <c r="I720" s="1">
        <v>45231</v>
      </c>
      <c r="J720">
        <v>6</v>
      </c>
      <c r="K720">
        <v>2023</v>
      </c>
      <c r="L720">
        <v>10</v>
      </c>
      <c r="M720">
        <v>26</v>
      </c>
      <c r="N720" t="s">
        <v>67</v>
      </c>
      <c r="O720" t="s">
        <v>50</v>
      </c>
      <c r="P720" t="s">
        <v>4969</v>
      </c>
      <c r="Q720" t="s">
        <v>4970</v>
      </c>
      <c r="R720">
        <v>9914320932</v>
      </c>
      <c r="S720" t="s">
        <v>4971</v>
      </c>
      <c r="T720" t="str">
        <f>IF(biosales[[#This Row],[Ship_Delay_Days]]&gt;3,"Delayed","On-Time")</f>
        <v>Delayed</v>
      </c>
      <c r="U720" t="str">
        <f>TEXT(biosales[[#This Row],[Order_Date]],"mmm")</f>
        <v>Oct</v>
      </c>
      <c r="V720" t="str">
        <f>TEXT(biosales[[#This Row],[Order_Date]],"yyyy-mm")</f>
        <v>2023-10</v>
      </c>
    </row>
    <row r="721" spans="1:22" x14ac:dyDescent="0.2">
      <c r="A721" t="s">
        <v>4972</v>
      </c>
      <c r="B721">
        <v>100719</v>
      </c>
      <c r="C721" t="s">
        <v>4973</v>
      </c>
      <c r="D721" t="s">
        <v>4974</v>
      </c>
      <c r="E721" t="s">
        <v>4975</v>
      </c>
      <c r="F721" t="s">
        <v>22</v>
      </c>
      <c r="G721">
        <v>5395.35</v>
      </c>
      <c r="H721" s="1">
        <v>45137</v>
      </c>
      <c r="I721" s="1">
        <v>45142</v>
      </c>
      <c r="J721">
        <v>5</v>
      </c>
      <c r="K721">
        <v>2023</v>
      </c>
      <c r="L721">
        <v>7</v>
      </c>
      <c r="M721">
        <v>30</v>
      </c>
      <c r="N721" t="s">
        <v>41</v>
      </c>
      <c r="O721" t="s">
        <v>50</v>
      </c>
      <c r="P721" t="s">
        <v>4976</v>
      </c>
      <c r="Q721" t="s">
        <v>4977</v>
      </c>
      <c r="R721">
        <v>5342269290</v>
      </c>
      <c r="S721" t="s">
        <v>4978</v>
      </c>
      <c r="T721" t="str">
        <f>IF(biosales[[#This Row],[Ship_Delay_Days]]&gt;3,"Delayed","On-Time")</f>
        <v>Delayed</v>
      </c>
      <c r="U721" t="str">
        <f>TEXT(biosales[[#This Row],[Order_Date]],"mmm")</f>
        <v>Jul</v>
      </c>
      <c r="V721" t="str">
        <f>TEXT(biosales[[#This Row],[Order_Date]],"yyyy-mm")</f>
        <v>2023-07</v>
      </c>
    </row>
    <row r="722" spans="1:22" x14ac:dyDescent="0.2">
      <c r="A722" t="s">
        <v>4979</v>
      </c>
      <c r="B722">
        <v>100720</v>
      </c>
      <c r="C722" t="s">
        <v>4980</v>
      </c>
      <c r="D722" t="s">
        <v>4981</v>
      </c>
      <c r="E722" t="s">
        <v>4982</v>
      </c>
      <c r="F722" t="s">
        <v>58</v>
      </c>
      <c r="G722">
        <v>44538.13</v>
      </c>
      <c r="H722" s="1">
        <v>45128</v>
      </c>
      <c r="I722" s="1">
        <v>45135</v>
      </c>
      <c r="J722">
        <v>7</v>
      </c>
      <c r="K722">
        <v>2023</v>
      </c>
      <c r="L722">
        <v>7</v>
      </c>
      <c r="M722">
        <v>21</v>
      </c>
      <c r="N722" t="s">
        <v>41</v>
      </c>
      <c r="O722" t="s">
        <v>50</v>
      </c>
      <c r="P722" t="s">
        <v>4983</v>
      </c>
      <c r="Q722" t="s">
        <v>4984</v>
      </c>
      <c r="R722">
        <v>5781344210</v>
      </c>
      <c r="S722" t="s">
        <v>4985</v>
      </c>
      <c r="T722" t="str">
        <f>IF(biosales[[#This Row],[Ship_Delay_Days]]&gt;3,"Delayed","On-Time")</f>
        <v>Delayed</v>
      </c>
      <c r="U722" t="str">
        <f>TEXT(biosales[[#This Row],[Order_Date]],"mmm")</f>
        <v>Jul</v>
      </c>
      <c r="V722" t="str">
        <f>TEXT(biosales[[#This Row],[Order_Date]],"yyyy-mm")</f>
        <v>2023-07</v>
      </c>
    </row>
    <row r="723" spans="1:22" x14ac:dyDescent="0.2">
      <c r="A723" t="s">
        <v>4986</v>
      </c>
      <c r="B723">
        <v>100721</v>
      </c>
      <c r="C723" t="s">
        <v>4987</v>
      </c>
      <c r="D723" t="s">
        <v>4988</v>
      </c>
      <c r="E723" t="s">
        <v>4989</v>
      </c>
      <c r="F723" t="s">
        <v>22</v>
      </c>
      <c r="G723">
        <v>22260.51</v>
      </c>
      <c r="H723" s="1">
        <v>45563</v>
      </c>
      <c r="I723" s="1">
        <v>45572</v>
      </c>
      <c r="J723">
        <v>9</v>
      </c>
      <c r="K723">
        <v>2024</v>
      </c>
      <c r="L723">
        <v>9</v>
      </c>
      <c r="M723">
        <v>28</v>
      </c>
      <c r="N723" t="s">
        <v>67</v>
      </c>
      <c r="O723" t="s">
        <v>50</v>
      </c>
      <c r="P723" t="s">
        <v>1069</v>
      </c>
      <c r="Q723" t="s">
        <v>4990</v>
      </c>
      <c r="R723">
        <v>2234384488</v>
      </c>
      <c r="S723" t="s">
        <v>4991</v>
      </c>
      <c r="T723" t="str">
        <f>IF(biosales[[#This Row],[Ship_Delay_Days]]&gt;3,"Delayed","On-Time")</f>
        <v>Delayed</v>
      </c>
      <c r="U723" t="str">
        <f>TEXT(biosales[[#This Row],[Order_Date]],"mmm")</f>
        <v>Sep</v>
      </c>
      <c r="V723" t="str">
        <f>TEXT(biosales[[#This Row],[Order_Date]],"yyyy-mm")</f>
        <v>2024-09</v>
      </c>
    </row>
    <row r="724" spans="1:22" x14ac:dyDescent="0.2">
      <c r="A724" t="s">
        <v>4992</v>
      </c>
      <c r="B724">
        <v>100722</v>
      </c>
      <c r="C724" t="s">
        <v>4993</v>
      </c>
      <c r="D724" t="s">
        <v>4994</v>
      </c>
      <c r="E724" t="s">
        <v>4995</v>
      </c>
      <c r="F724" t="s">
        <v>58</v>
      </c>
      <c r="G724">
        <v>23029.58</v>
      </c>
      <c r="H724" s="1">
        <v>45246</v>
      </c>
      <c r="I724" s="1">
        <v>45254</v>
      </c>
      <c r="J724">
        <v>8</v>
      </c>
      <c r="K724">
        <v>2023</v>
      </c>
      <c r="L724">
        <v>11</v>
      </c>
      <c r="M724">
        <v>16</v>
      </c>
      <c r="N724" t="s">
        <v>110</v>
      </c>
      <c r="O724" t="s">
        <v>50</v>
      </c>
      <c r="P724" t="s">
        <v>4996</v>
      </c>
      <c r="Q724" t="s">
        <v>4997</v>
      </c>
      <c r="R724">
        <v>2204545328</v>
      </c>
      <c r="S724" t="s">
        <v>4998</v>
      </c>
      <c r="T724" t="str">
        <f>IF(biosales[[#This Row],[Ship_Delay_Days]]&gt;3,"Delayed","On-Time")</f>
        <v>Delayed</v>
      </c>
      <c r="U724" t="str">
        <f>TEXT(biosales[[#This Row],[Order_Date]],"mmm")</f>
        <v>Nov</v>
      </c>
      <c r="V724" t="str">
        <f>TEXT(biosales[[#This Row],[Order_Date]],"yyyy-mm")</f>
        <v>2023-11</v>
      </c>
    </row>
    <row r="725" spans="1:22" x14ac:dyDescent="0.2">
      <c r="A725" t="s">
        <v>4999</v>
      </c>
      <c r="B725">
        <v>100723</v>
      </c>
      <c r="C725" t="s">
        <v>5000</v>
      </c>
      <c r="D725" t="s">
        <v>5001</v>
      </c>
      <c r="E725" t="s">
        <v>3632</v>
      </c>
      <c r="F725" t="s">
        <v>22</v>
      </c>
      <c r="G725">
        <v>48779.27</v>
      </c>
      <c r="H725" s="1">
        <v>45626</v>
      </c>
      <c r="I725" s="1">
        <v>45631</v>
      </c>
      <c r="J725">
        <v>5</v>
      </c>
      <c r="K725">
        <v>2024</v>
      </c>
      <c r="L725">
        <v>11</v>
      </c>
      <c r="M725">
        <v>30</v>
      </c>
      <c r="N725" t="s">
        <v>110</v>
      </c>
      <c r="O725" t="s">
        <v>24</v>
      </c>
      <c r="P725" t="s">
        <v>5002</v>
      </c>
      <c r="Q725" t="s">
        <v>5003</v>
      </c>
      <c r="R725">
        <v>4736728603</v>
      </c>
      <c r="S725" t="s">
        <v>5004</v>
      </c>
      <c r="T725" t="str">
        <f>IF(biosales[[#This Row],[Ship_Delay_Days]]&gt;3,"Delayed","On-Time")</f>
        <v>Delayed</v>
      </c>
      <c r="U725" t="str">
        <f>TEXT(biosales[[#This Row],[Order_Date]],"mmm")</f>
        <v>Nov</v>
      </c>
      <c r="V725" t="str">
        <f>TEXT(biosales[[#This Row],[Order_Date]],"yyyy-mm")</f>
        <v>2024-11</v>
      </c>
    </row>
    <row r="726" spans="1:22" x14ac:dyDescent="0.2">
      <c r="A726" t="s">
        <v>5005</v>
      </c>
      <c r="B726">
        <v>100724</v>
      </c>
      <c r="C726" t="s">
        <v>5006</v>
      </c>
      <c r="D726" t="s">
        <v>5007</v>
      </c>
      <c r="E726" t="s">
        <v>5008</v>
      </c>
      <c r="F726" t="s">
        <v>32</v>
      </c>
      <c r="G726">
        <v>23217.4</v>
      </c>
      <c r="H726" s="1">
        <v>45372</v>
      </c>
      <c r="I726" s="1">
        <v>45377</v>
      </c>
      <c r="J726">
        <v>5</v>
      </c>
      <c r="K726">
        <v>2024</v>
      </c>
      <c r="L726">
        <v>3</v>
      </c>
      <c r="M726">
        <v>21</v>
      </c>
      <c r="N726" t="s">
        <v>67</v>
      </c>
      <c r="O726" t="s">
        <v>42</v>
      </c>
      <c r="P726" t="s">
        <v>5009</v>
      </c>
      <c r="Q726" t="s">
        <v>5010</v>
      </c>
      <c r="R726">
        <v>3069745446</v>
      </c>
      <c r="S726" t="s">
        <v>5011</v>
      </c>
      <c r="T726" t="str">
        <f>IF(biosales[[#This Row],[Ship_Delay_Days]]&gt;3,"Delayed","On-Time")</f>
        <v>Delayed</v>
      </c>
      <c r="U726" t="str">
        <f>TEXT(biosales[[#This Row],[Order_Date]],"mmm")</f>
        <v>Mar</v>
      </c>
      <c r="V726" t="str">
        <f>TEXT(biosales[[#This Row],[Order_Date]],"yyyy-mm")</f>
        <v>2024-03</v>
      </c>
    </row>
    <row r="727" spans="1:22" x14ac:dyDescent="0.2">
      <c r="A727" t="s">
        <v>5012</v>
      </c>
      <c r="B727">
        <v>100725</v>
      </c>
      <c r="C727" t="s">
        <v>5013</v>
      </c>
      <c r="D727" t="s">
        <v>5014</v>
      </c>
      <c r="E727" t="s">
        <v>5015</v>
      </c>
      <c r="F727" t="s">
        <v>58</v>
      </c>
      <c r="G727">
        <v>46997.25</v>
      </c>
      <c r="H727" s="1">
        <v>44991</v>
      </c>
      <c r="I727" s="1">
        <v>44994</v>
      </c>
      <c r="J727">
        <v>3</v>
      </c>
      <c r="K727">
        <v>2023</v>
      </c>
      <c r="L727">
        <v>3</v>
      </c>
      <c r="M727">
        <v>6</v>
      </c>
      <c r="N727" t="s">
        <v>67</v>
      </c>
      <c r="O727" t="s">
        <v>50</v>
      </c>
      <c r="P727" t="s">
        <v>5016</v>
      </c>
      <c r="Q727" t="s">
        <v>5017</v>
      </c>
      <c r="R727">
        <v>3364574049</v>
      </c>
      <c r="S727" t="s">
        <v>5018</v>
      </c>
      <c r="T727" t="str">
        <f>IF(biosales[[#This Row],[Ship_Delay_Days]]&gt;3,"Delayed","On-Time")</f>
        <v>On-Time</v>
      </c>
      <c r="U727" t="str">
        <f>TEXT(biosales[[#This Row],[Order_Date]],"mmm")</f>
        <v>Mar</v>
      </c>
      <c r="V727" t="str">
        <f>TEXT(biosales[[#This Row],[Order_Date]],"yyyy-mm")</f>
        <v>2023-03</v>
      </c>
    </row>
    <row r="728" spans="1:22" x14ac:dyDescent="0.2">
      <c r="A728" t="s">
        <v>5019</v>
      </c>
      <c r="B728">
        <v>100726</v>
      </c>
      <c r="C728" t="s">
        <v>5020</v>
      </c>
      <c r="D728" t="s">
        <v>5021</v>
      </c>
      <c r="E728" t="s">
        <v>5022</v>
      </c>
      <c r="F728" t="s">
        <v>58</v>
      </c>
      <c r="G728">
        <v>10208.370000000001</v>
      </c>
      <c r="H728" s="1">
        <v>45243</v>
      </c>
      <c r="I728" s="1">
        <v>45252</v>
      </c>
      <c r="J728">
        <v>9</v>
      </c>
      <c r="K728">
        <v>2023</v>
      </c>
      <c r="L728">
        <v>11</v>
      </c>
      <c r="M728">
        <v>13</v>
      </c>
      <c r="N728" t="s">
        <v>33</v>
      </c>
      <c r="O728" t="s">
        <v>42</v>
      </c>
      <c r="P728" t="s">
        <v>5023</v>
      </c>
      <c r="Q728" t="s">
        <v>5024</v>
      </c>
      <c r="R728">
        <v>6863609311</v>
      </c>
      <c r="S728" t="s">
        <v>5025</v>
      </c>
      <c r="T728" t="str">
        <f>IF(biosales[[#This Row],[Ship_Delay_Days]]&gt;3,"Delayed","On-Time")</f>
        <v>Delayed</v>
      </c>
      <c r="U728" t="str">
        <f>TEXT(biosales[[#This Row],[Order_Date]],"mmm")</f>
        <v>Nov</v>
      </c>
      <c r="V728" t="str">
        <f>TEXT(biosales[[#This Row],[Order_Date]],"yyyy-mm")</f>
        <v>2023-11</v>
      </c>
    </row>
    <row r="729" spans="1:22" x14ac:dyDescent="0.2">
      <c r="A729" t="s">
        <v>5026</v>
      </c>
      <c r="B729">
        <v>100727</v>
      </c>
      <c r="C729" t="s">
        <v>5027</v>
      </c>
      <c r="D729" t="s">
        <v>5028</v>
      </c>
      <c r="E729" t="s">
        <v>5029</v>
      </c>
      <c r="F729" t="s">
        <v>32</v>
      </c>
      <c r="G729">
        <v>3551.55</v>
      </c>
      <c r="H729" s="1">
        <v>45049</v>
      </c>
      <c r="I729" s="1">
        <v>45049</v>
      </c>
      <c r="J729">
        <v>0</v>
      </c>
      <c r="K729">
        <v>2023</v>
      </c>
      <c r="L729">
        <v>5</v>
      </c>
      <c r="M729">
        <v>3</v>
      </c>
      <c r="N729" t="s">
        <v>41</v>
      </c>
      <c r="O729" t="s">
        <v>50</v>
      </c>
      <c r="P729" t="s">
        <v>3739</v>
      </c>
      <c r="Q729" t="s">
        <v>5030</v>
      </c>
      <c r="R729">
        <v>5857097508</v>
      </c>
      <c r="S729" t="s">
        <v>5031</v>
      </c>
      <c r="T729" t="str">
        <f>IF(biosales[[#This Row],[Ship_Delay_Days]]&gt;3,"Delayed","On-Time")</f>
        <v>On-Time</v>
      </c>
      <c r="U729" t="str">
        <f>TEXT(biosales[[#This Row],[Order_Date]],"mmm")</f>
        <v>May</v>
      </c>
      <c r="V729" t="str">
        <f>TEXT(biosales[[#This Row],[Order_Date]],"yyyy-mm")</f>
        <v>2023-05</v>
      </c>
    </row>
    <row r="730" spans="1:22" x14ac:dyDescent="0.2">
      <c r="A730" t="s">
        <v>5032</v>
      </c>
      <c r="B730">
        <v>100728</v>
      </c>
      <c r="C730" t="s">
        <v>5033</v>
      </c>
      <c r="D730" t="s">
        <v>5034</v>
      </c>
      <c r="E730" t="s">
        <v>5035</v>
      </c>
      <c r="F730" t="s">
        <v>66</v>
      </c>
      <c r="G730">
        <v>35779.47</v>
      </c>
      <c r="H730" s="1">
        <v>45282</v>
      </c>
      <c r="I730" s="1">
        <v>45287</v>
      </c>
      <c r="J730">
        <v>5</v>
      </c>
      <c r="K730">
        <v>2023</v>
      </c>
      <c r="L730">
        <v>12</v>
      </c>
      <c r="M730">
        <v>22</v>
      </c>
      <c r="N730" t="s">
        <v>23</v>
      </c>
      <c r="O730" t="s">
        <v>42</v>
      </c>
      <c r="P730" t="s">
        <v>3165</v>
      </c>
      <c r="Q730" t="s">
        <v>5036</v>
      </c>
      <c r="R730">
        <v>9298431265</v>
      </c>
      <c r="S730" t="s">
        <v>5037</v>
      </c>
      <c r="T730" t="str">
        <f>IF(biosales[[#This Row],[Ship_Delay_Days]]&gt;3,"Delayed","On-Time")</f>
        <v>Delayed</v>
      </c>
      <c r="U730" t="str">
        <f>TEXT(biosales[[#This Row],[Order_Date]],"mmm")</f>
        <v>Dec</v>
      </c>
      <c r="V730" t="str">
        <f>TEXT(biosales[[#This Row],[Order_Date]],"yyyy-mm")</f>
        <v>2023-12</v>
      </c>
    </row>
    <row r="731" spans="1:22" x14ac:dyDescent="0.2">
      <c r="A731" t="s">
        <v>5038</v>
      </c>
      <c r="B731">
        <v>100729</v>
      </c>
      <c r="C731" t="s">
        <v>5039</v>
      </c>
      <c r="D731" t="s">
        <v>5040</v>
      </c>
      <c r="E731" t="s">
        <v>5041</v>
      </c>
      <c r="F731" t="s">
        <v>58</v>
      </c>
      <c r="G731">
        <v>26362.37</v>
      </c>
      <c r="H731" s="1">
        <v>45204</v>
      </c>
      <c r="I731" s="1">
        <v>45209</v>
      </c>
      <c r="J731">
        <v>5</v>
      </c>
      <c r="K731">
        <v>2023</v>
      </c>
      <c r="L731">
        <v>10</v>
      </c>
      <c r="M731">
        <v>5</v>
      </c>
      <c r="N731" t="s">
        <v>23</v>
      </c>
      <c r="O731" t="s">
        <v>50</v>
      </c>
      <c r="P731" t="s">
        <v>5042</v>
      </c>
      <c r="Q731" t="s">
        <v>5043</v>
      </c>
      <c r="R731">
        <v>2664835086</v>
      </c>
      <c r="S731" t="s">
        <v>5044</v>
      </c>
      <c r="T731" t="str">
        <f>IF(biosales[[#This Row],[Ship_Delay_Days]]&gt;3,"Delayed","On-Time")</f>
        <v>Delayed</v>
      </c>
      <c r="U731" t="str">
        <f>TEXT(biosales[[#This Row],[Order_Date]],"mmm")</f>
        <v>Oct</v>
      </c>
      <c r="V731" t="str">
        <f>TEXT(biosales[[#This Row],[Order_Date]],"yyyy-mm")</f>
        <v>2023-10</v>
      </c>
    </row>
    <row r="732" spans="1:22" x14ac:dyDescent="0.2">
      <c r="A732" t="s">
        <v>5045</v>
      </c>
      <c r="B732">
        <v>100730</v>
      </c>
      <c r="C732" t="s">
        <v>5046</v>
      </c>
      <c r="D732" t="s">
        <v>5047</v>
      </c>
      <c r="E732" t="s">
        <v>5048</v>
      </c>
      <c r="F732" t="s">
        <v>58</v>
      </c>
      <c r="G732">
        <v>33851.89</v>
      </c>
      <c r="H732" s="1">
        <v>45446</v>
      </c>
      <c r="I732" s="1">
        <v>45455</v>
      </c>
      <c r="J732">
        <v>9</v>
      </c>
      <c r="K732">
        <v>2024</v>
      </c>
      <c r="L732">
        <v>6</v>
      </c>
      <c r="M732">
        <v>3</v>
      </c>
      <c r="N732" t="s">
        <v>23</v>
      </c>
      <c r="O732" t="s">
        <v>50</v>
      </c>
      <c r="P732" t="s">
        <v>5049</v>
      </c>
      <c r="Q732" t="s">
        <v>5050</v>
      </c>
      <c r="R732">
        <v>6012012856</v>
      </c>
      <c r="S732" t="s">
        <v>5051</v>
      </c>
      <c r="T732" t="str">
        <f>IF(biosales[[#This Row],[Ship_Delay_Days]]&gt;3,"Delayed","On-Time")</f>
        <v>Delayed</v>
      </c>
      <c r="U732" t="str">
        <f>TEXT(biosales[[#This Row],[Order_Date]],"mmm")</f>
        <v>Jun</v>
      </c>
      <c r="V732" t="str">
        <f>TEXT(biosales[[#This Row],[Order_Date]],"yyyy-mm")</f>
        <v>2024-06</v>
      </c>
    </row>
    <row r="733" spans="1:22" x14ac:dyDescent="0.2">
      <c r="A733" t="s">
        <v>5052</v>
      </c>
      <c r="B733">
        <v>100731</v>
      </c>
      <c r="C733" t="s">
        <v>5053</v>
      </c>
      <c r="D733" t="s">
        <v>5054</v>
      </c>
      <c r="E733" t="s">
        <v>5055</v>
      </c>
      <c r="F733" t="s">
        <v>66</v>
      </c>
      <c r="G733">
        <v>21397.96</v>
      </c>
      <c r="H733" s="1">
        <v>45280</v>
      </c>
      <c r="I733" s="1">
        <v>45289</v>
      </c>
      <c r="J733">
        <v>9</v>
      </c>
      <c r="K733">
        <v>2023</v>
      </c>
      <c r="L733">
        <v>12</v>
      </c>
      <c r="M733">
        <v>20</v>
      </c>
      <c r="N733" t="s">
        <v>110</v>
      </c>
      <c r="O733" t="s">
        <v>50</v>
      </c>
      <c r="P733" t="s">
        <v>5056</v>
      </c>
      <c r="Q733" t="s">
        <v>5057</v>
      </c>
      <c r="R733">
        <v>5603068237</v>
      </c>
      <c r="S733" t="s">
        <v>5058</v>
      </c>
      <c r="T733" t="str">
        <f>IF(biosales[[#This Row],[Ship_Delay_Days]]&gt;3,"Delayed","On-Time")</f>
        <v>Delayed</v>
      </c>
      <c r="U733" t="str">
        <f>TEXT(biosales[[#This Row],[Order_Date]],"mmm")</f>
        <v>Dec</v>
      </c>
      <c r="V733" t="str">
        <f>TEXT(biosales[[#This Row],[Order_Date]],"yyyy-mm")</f>
        <v>2023-12</v>
      </c>
    </row>
    <row r="734" spans="1:22" x14ac:dyDescent="0.2">
      <c r="A734" t="s">
        <v>5059</v>
      </c>
      <c r="B734">
        <v>100732</v>
      </c>
      <c r="C734" t="s">
        <v>5060</v>
      </c>
      <c r="D734" t="s">
        <v>5061</v>
      </c>
      <c r="E734" t="s">
        <v>5062</v>
      </c>
      <c r="F734" t="s">
        <v>32</v>
      </c>
      <c r="G734">
        <v>30519.61</v>
      </c>
      <c r="H734" s="1">
        <v>45528</v>
      </c>
      <c r="I734" s="1">
        <v>45534</v>
      </c>
      <c r="J734">
        <v>6</v>
      </c>
      <c r="K734">
        <v>2024</v>
      </c>
      <c r="L734">
        <v>8</v>
      </c>
      <c r="M734">
        <v>24</v>
      </c>
      <c r="N734" t="s">
        <v>110</v>
      </c>
      <c r="O734" t="s">
        <v>50</v>
      </c>
      <c r="P734" t="s">
        <v>5063</v>
      </c>
      <c r="Q734" t="s">
        <v>5064</v>
      </c>
      <c r="R734">
        <v>9555895960</v>
      </c>
      <c r="S734" t="s">
        <v>5065</v>
      </c>
      <c r="T734" t="str">
        <f>IF(biosales[[#This Row],[Ship_Delay_Days]]&gt;3,"Delayed","On-Time")</f>
        <v>Delayed</v>
      </c>
      <c r="U734" t="str">
        <f>TEXT(biosales[[#This Row],[Order_Date]],"mmm")</f>
        <v>Aug</v>
      </c>
      <c r="V734" t="str">
        <f>TEXT(biosales[[#This Row],[Order_Date]],"yyyy-mm")</f>
        <v>2024-08</v>
      </c>
    </row>
    <row r="735" spans="1:22" x14ac:dyDescent="0.2">
      <c r="A735" t="s">
        <v>5066</v>
      </c>
      <c r="B735">
        <v>100733</v>
      </c>
      <c r="C735" t="s">
        <v>5067</v>
      </c>
      <c r="D735" t="s">
        <v>5068</v>
      </c>
      <c r="E735" t="s">
        <v>5069</v>
      </c>
      <c r="F735" t="s">
        <v>66</v>
      </c>
      <c r="G735">
        <v>40913.699999999997</v>
      </c>
      <c r="H735" s="1">
        <v>45001</v>
      </c>
      <c r="I735" s="1">
        <v>45007</v>
      </c>
      <c r="J735">
        <v>6</v>
      </c>
      <c r="K735">
        <v>2023</v>
      </c>
      <c r="L735">
        <v>3</v>
      </c>
      <c r="M735">
        <v>16</v>
      </c>
      <c r="N735" t="s">
        <v>67</v>
      </c>
      <c r="O735" t="s">
        <v>42</v>
      </c>
      <c r="P735" t="s">
        <v>5070</v>
      </c>
      <c r="Q735" t="s">
        <v>5071</v>
      </c>
      <c r="R735">
        <v>1771596097</v>
      </c>
      <c r="S735" t="s">
        <v>5072</v>
      </c>
      <c r="T735" t="str">
        <f>IF(biosales[[#This Row],[Ship_Delay_Days]]&gt;3,"Delayed","On-Time")</f>
        <v>Delayed</v>
      </c>
      <c r="U735" t="str">
        <f>TEXT(biosales[[#This Row],[Order_Date]],"mmm")</f>
        <v>Mar</v>
      </c>
      <c r="V735" t="str">
        <f>TEXT(biosales[[#This Row],[Order_Date]],"yyyy-mm")</f>
        <v>2023-03</v>
      </c>
    </row>
    <row r="736" spans="1:22" x14ac:dyDescent="0.2">
      <c r="A736" t="s">
        <v>5073</v>
      </c>
      <c r="B736">
        <v>100734</v>
      </c>
      <c r="C736" t="s">
        <v>5074</v>
      </c>
      <c r="D736" t="s">
        <v>5075</v>
      </c>
      <c r="E736" t="s">
        <v>5076</v>
      </c>
      <c r="F736" t="s">
        <v>32</v>
      </c>
      <c r="G736">
        <v>5062.8100000000004</v>
      </c>
      <c r="H736" s="1">
        <v>45070</v>
      </c>
      <c r="I736" s="1">
        <v>45078</v>
      </c>
      <c r="J736">
        <v>8</v>
      </c>
      <c r="K736">
        <v>2023</v>
      </c>
      <c r="L736">
        <v>5</v>
      </c>
      <c r="M736">
        <v>24</v>
      </c>
      <c r="N736" t="s">
        <v>23</v>
      </c>
      <c r="O736" t="s">
        <v>24</v>
      </c>
      <c r="P736" t="s">
        <v>5077</v>
      </c>
      <c r="Q736" t="s">
        <v>5078</v>
      </c>
      <c r="R736">
        <v>8971137991</v>
      </c>
      <c r="S736" t="s">
        <v>2968</v>
      </c>
      <c r="T736" t="str">
        <f>IF(biosales[[#This Row],[Ship_Delay_Days]]&gt;3,"Delayed","On-Time")</f>
        <v>Delayed</v>
      </c>
      <c r="U736" t="str">
        <f>TEXT(biosales[[#This Row],[Order_Date]],"mmm")</f>
        <v>May</v>
      </c>
      <c r="V736" t="str">
        <f>TEXT(biosales[[#This Row],[Order_Date]],"yyyy-mm")</f>
        <v>2023-05</v>
      </c>
    </row>
    <row r="737" spans="1:22" x14ac:dyDescent="0.2">
      <c r="A737" t="s">
        <v>5079</v>
      </c>
      <c r="B737">
        <v>100735</v>
      </c>
      <c r="C737" t="s">
        <v>5080</v>
      </c>
      <c r="D737" t="s">
        <v>5081</v>
      </c>
      <c r="E737" t="s">
        <v>5082</v>
      </c>
      <c r="F737" t="s">
        <v>32</v>
      </c>
      <c r="G737">
        <v>14013.79</v>
      </c>
      <c r="H737" s="1">
        <v>45223</v>
      </c>
      <c r="I737" s="1">
        <v>45224</v>
      </c>
      <c r="J737">
        <v>1</v>
      </c>
      <c r="K737">
        <v>2023</v>
      </c>
      <c r="L737">
        <v>10</v>
      </c>
      <c r="M737">
        <v>24</v>
      </c>
      <c r="N737" t="s">
        <v>33</v>
      </c>
      <c r="O737" t="s">
        <v>50</v>
      </c>
      <c r="P737" t="s">
        <v>5083</v>
      </c>
      <c r="Q737" t="s">
        <v>5084</v>
      </c>
      <c r="R737">
        <v>5315945902</v>
      </c>
      <c r="S737" t="s">
        <v>5085</v>
      </c>
      <c r="T737" t="str">
        <f>IF(biosales[[#This Row],[Ship_Delay_Days]]&gt;3,"Delayed","On-Time")</f>
        <v>On-Time</v>
      </c>
      <c r="U737" t="str">
        <f>TEXT(biosales[[#This Row],[Order_Date]],"mmm")</f>
        <v>Oct</v>
      </c>
      <c r="V737" t="str">
        <f>TEXT(biosales[[#This Row],[Order_Date]],"yyyy-mm")</f>
        <v>2023-10</v>
      </c>
    </row>
    <row r="738" spans="1:22" x14ac:dyDescent="0.2">
      <c r="A738" t="s">
        <v>5086</v>
      </c>
      <c r="B738">
        <v>100736</v>
      </c>
      <c r="C738" t="s">
        <v>5087</v>
      </c>
      <c r="D738" t="s">
        <v>5088</v>
      </c>
      <c r="E738" t="s">
        <v>5089</v>
      </c>
      <c r="F738" t="s">
        <v>22</v>
      </c>
      <c r="G738">
        <v>33308.51</v>
      </c>
      <c r="H738" s="1">
        <v>45476</v>
      </c>
      <c r="I738" s="1">
        <v>45476</v>
      </c>
      <c r="J738">
        <v>0</v>
      </c>
      <c r="K738">
        <v>2024</v>
      </c>
      <c r="L738">
        <v>7</v>
      </c>
      <c r="M738">
        <v>3</v>
      </c>
      <c r="N738" t="s">
        <v>110</v>
      </c>
      <c r="O738" t="s">
        <v>24</v>
      </c>
      <c r="P738" t="s">
        <v>5090</v>
      </c>
      <c r="Q738" t="s">
        <v>5091</v>
      </c>
      <c r="R738">
        <v>8880833043</v>
      </c>
      <c r="S738" t="s">
        <v>5092</v>
      </c>
      <c r="T738" t="str">
        <f>IF(biosales[[#This Row],[Ship_Delay_Days]]&gt;3,"Delayed","On-Time")</f>
        <v>On-Time</v>
      </c>
      <c r="U738" t="str">
        <f>TEXT(biosales[[#This Row],[Order_Date]],"mmm")</f>
        <v>Jul</v>
      </c>
      <c r="V738" t="str">
        <f>TEXT(biosales[[#This Row],[Order_Date]],"yyyy-mm")</f>
        <v>2024-07</v>
      </c>
    </row>
    <row r="739" spans="1:22" x14ac:dyDescent="0.2">
      <c r="A739" t="s">
        <v>5093</v>
      </c>
      <c r="B739">
        <v>100737</v>
      </c>
      <c r="C739" t="s">
        <v>5094</v>
      </c>
      <c r="D739" t="s">
        <v>5095</v>
      </c>
      <c r="E739" t="s">
        <v>5096</v>
      </c>
      <c r="F739" t="s">
        <v>22</v>
      </c>
      <c r="G739">
        <v>34347.78</v>
      </c>
      <c r="H739" s="1">
        <v>45236</v>
      </c>
      <c r="I739" s="1">
        <v>45245</v>
      </c>
      <c r="J739">
        <v>9</v>
      </c>
      <c r="K739">
        <v>2023</v>
      </c>
      <c r="L739">
        <v>11</v>
      </c>
      <c r="M739">
        <v>6</v>
      </c>
      <c r="N739" t="s">
        <v>67</v>
      </c>
      <c r="O739" t="s">
        <v>50</v>
      </c>
      <c r="P739" t="s">
        <v>5097</v>
      </c>
      <c r="Q739" t="s">
        <v>5098</v>
      </c>
      <c r="R739">
        <v>2177178339</v>
      </c>
      <c r="S739" t="s">
        <v>5099</v>
      </c>
      <c r="T739" t="str">
        <f>IF(biosales[[#This Row],[Ship_Delay_Days]]&gt;3,"Delayed","On-Time")</f>
        <v>Delayed</v>
      </c>
      <c r="U739" t="str">
        <f>TEXT(biosales[[#This Row],[Order_Date]],"mmm")</f>
        <v>Nov</v>
      </c>
      <c r="V739" t="str">
        <f>TEXT(biosales[[#This Row],[Order_Date]],"yyyy-mm")</f>
        <v>2023-11</v>
      </c>
    </row>
    <row r="740" spans="1:22" x14ac:dyDescent="0.2">
      <c r="A740" t="s">
        <v>5100</v>
      </c>
      <c r="B740">
        <v>100738</v>
      </c>
      <c r="C740" t="s">
        <v>4629</v>
      </c>
      <c r="D740" t="s">
        <v>5101</v>
      </c>
      <c r="E740" t="s">
        <v>5102</v>
      </c>
      <c r="F740" t="s">
        <v>58</v>
      </c>
      <c r="G740">
        <v>21387.46</v>
      </c>
      <c r="H740" s="1">
        <v>45580</v>
      </c>
      <c r="I740" s="1">
        <v>45582</v>
      </c>
      <c r="J740">
        <v>2</v>
      </c>
      <c r="K740">
        <v>2024</v>
      </c>
      <c r="L740">
        <v>10</v>
      </c>
      <c r="M740">
        <v>15</v>
      </c>
      <c r="N740" t="s">
        <v>110</v>
      </c>
      <c r="O740" t="s">
        <v>24</v>
      </c>
      <c r="P740" t="s">
        <v>5103</v>
      </c>
      <c r="Q740" t="s">
        <v>2529</v>
      </c>
      <c r="R740">
        <v>4652919731</v>
      </c>
      <c r="S740" t="s">
        <v>5104</v>
      </c>
      <c r="T740" t="str">
        <f>IF(biosales[[#This Row],[Ship_Delay_Days]]&gt;3,"Delayed","On-Time")</f>
        <v>On-Time</v>
      </c>
      <c r="U740" t="str">
        <f>TEXT(biosales[[#This Row],[Order_Date]],"mmm")</f>
        <v>Oct</v>
      </c>
      <c r="V740" t="str">
        <f>TEXT(biosales[[#This Row],[Order_Date]],"yyyy-mm")</f>
        <v>2024-10</v>
      </c>
    </row>
    <row r="741" spans="1:22" x14ac:dyDescent="0.2">
      <c r="A741" t="s">
        <v>5105</v>
      </c>
      <c r="B741">
        <v>100739</v>
      </c>
      <c r="C741" t="s">
        <v>5106</v>
      </c>
      <c r="D741" t="s">
        <v>5107</v>
      </c>
      <c r="E741" t="s">
        <v>5108</v>
      </c>
      <c r="F741" t="s">
        <v>58</v>
      </c>
      <c r="G741">
        <v>20748.900000000001</v>
      </c>
      <c r="H741" s="1">
        <v>45434</v>
      </c>
      <c r="I741" s="1">
        <v>45437</v>
      </c>
      <c r="J741">
        <v>3</v>
      </c>
      <c r="K741">
        <v>2024</v>
      </c>
      <c r="L741">
        <v>5</v>
      </c>
      <c r="M741">
        <v>22</v>
      </c>
      <c r="N741" t="s">
        <v>23</v>
      </c>
      <c r="O741" t="s">
        <v>42</v>
      </c>
      <c r="P741" t="s">
        <v>5109</v>
      </c>
      <c r="Q741" t="s">
        <v>5110</v>
      </c>
      <c r="R741">
        <v>6671775845</v>
      </c>
      <c r="S741" t="s">
        <v>5111</v>
      </c>
      <c r="T741" t="str">
        <f>IF(biosales[[#This Row],[Ship_Delay_Days]]&gt;3,"Delayed","On-Time")</f>
        <v>On-Time</v>
      </c>
      <c r="U741" t="str">
        <f>TEXT(biosales[[#This Row],[Order_Date]],"mmm")</f>
        <v>May</v>
      </c>
      <c r="V741" t="str">
        <f>TEXT(biosales[[#This Row],[Order_Date]],"yyyy-mm")</f>
        <v>2024-05</v>
      </c>
    </row>
    <row r="742" spans="1:22" x14ac:dyDescent="0.2">
      <c r="A742" t="s">
        <v>5112</v>
      </c>
      <c r="B742">
        <v>100740</v>
      </c>
      <c r="C742" t="s">
        <v>5113</v>
      </c>
      <c r="D742" t="s">
        <v>5114</v>
      </c>
      <c r="E742" t="s">
        <v>5115</v>
      </c>
      <c r="F742" t="s">
        <v>22</v>
      </c>
      <c r="G742">
        <v>3418.13</v>
      </c>
      <c r="H742" s="1">
        <v>45477</v>
      </c>
      <c r="I742" s="1">
        <v>45486</v>
      </c>
      <c r="J742">
        <v>9</v>
      </c>
      <c r="K742">
        <v>2024</v>
      </c>
      <c r="L742">
        <v>7</v>
      </c>
      <c r="M742">
        <v>4</v>
      </c>
      <c r="N742" t="s">
        <v>110</v>
      </c>
      <c r="O742" t="s">
        <v>42</v>
      </c>
      <c r="P742" t="s">
        <v>5116</v>
      </c>
      <c r="Q742" t="s">
        <v>5117</v>
      </c>
      <c r="R742">
        <v>8547069821</v>
      </c>
      <c r="S742" t="s">
        <v>5118</v>
      </c>
      <c r="T742" t="str">
        <f>IF(biosales[[#This Row],[Ship_Delay_Days]]&gt;3,"Delayed","On-Time")</f>
        <v>Delayed</v>
      </c>
      <c r="U742" t="str">
        <f>TEXT(biosales[[#This Row],[Order_Date]],"mmm")</f>
        <v>Jul</v>
      </c>
      <c r="V742" t="str">
        <f>TEXT(biosales[[#This Row],[Order_Date]],"yyyy-mm")</f>
        <v>2024-07</v>
      </c>
    </row>
    <row r="743" spans="1:22" x14ac:dyDescent="0.2">
      <c r="A743" t="s">
        <v>5119</v>
      </c>
      <c r="B743">
        <v>100741</v>
      </c>
      <c r="C743" t="s">
        <v>5120</v>
      </c>
      <c r="D743" t="s">
        <v>5121</v>
      </c>
      <c r="E743" t="s">
        <v>5122</v>
      </c>
      <c r="F743" t="s">
        <v>66</v>
      </c>
      <c r="G743">
        <v>3301.26</v>
      </c>
      <c r="H743" s="1">
        <v>45643</v>
      </c>
      <c r="I743" s="1">
        <v>45652</v>
      </c>
      <c r="J743">
        <v>9</v>
      </c>
      <c r="K743">
        <v>2024</v>
      </c>
      <c r="L743">
        <v>12</v>
      </c>
      <c r="M743">
        <v>17</v>
      </c>
      <c r="N743" t="s">
        <v>110</v>
      </c>
      <c r="O743" t="s">
        <v>42</v>
      </c>
      <c r="P743" t="s">
        <v>5123</v>
      </c>
      <c r="Q743" t="s">
        <v>5124</v>
      </c>
      <c r="R743">
        <v>4789170839</v>
      </c>
      <c r="S743" t="s">
        <v>5125</v>
      </c>
      <c r="T743" t="str">
        <f>IF(biosales[[#This Row],[Ship_Delay_Days]]&gt;3,"Delayed","On-Time")</f>
        <v>Delayed</v>
      </c>
      <c r="U743" t="str">
        <f>TEXT(biosales[[#This Row],[Order_Date]],"mmm")</f>
        <v>Dec</v>
      </c>
      <c r="V743" t="str">
        <f>TEXT(biosales[[#This Row],[Order_Date]],"yyyy-mm")</f>
        <v>2024-12</v>
      </c>
    </row>
    <row r="744" spans="1:22" x14ac:dyDescent="0.2">
      <c r="A744" t="s">
        <v>5126</v>
      </c>
      <c r="B744">
        <v>100742</v>
      </c>
      <c r="C744" t="s">
        <v>5127</v>
      </c>
      <c r="D744" t="s">
        <v>5128</v>
      </c>
      <c r="E744" t="s">
        <v>5129</v>
      </c>
      <c r="F744" t="s">
        <v>66</v>
      </c>
      <c r="G744">
        <v>41150.51</v>
      </c>
      <c r="H744" s="1">
        <v>45579</v>
      </c>
      <c r="I744" s="1">
        <v>45580</v>
      </c>
      <c r="J744">
        <v>1</v>
      </c>
      <c r="K744">
        <v>2024</v>
      </c>
      <c r="L744">
        <v>10</v>
      </c>
      <c r="M744">
        <v>14</v>
      </c>
      <c r="N744" t="s">
        <v>41</v>
      </c>
      <c r="O744" t="s">
        <v>24</v>
      </c>
      <c r="P744" t="s">
        <v>5130</v>
      </c>
      <c r="Q744" t="s">
        <v>5131</v>
      </c>
      <c r="R744">
        <v>2257621680</v>
      </c>
      <c r="S744" t="s">
        <v>5132</v>
      </c>
      <c r="T744" t="str">
        <f>IF(biosales[[#This Row],[Ship_Delay_Days]]&gt;3,"Delayed","On-Time")</f>
        <v>On-Time</v>
      </c>
      <c r="U744" t="str">
        <f>TEXT(biosales[[#This Row],[Order_Date]],"mmm")</f>
        <v>Oct</v>
      </c>
      <c r="V744" t="str">
        <f>TEXT(biosales[[#This Row],[Order_Date]],"yyyy-mm")</f>
        <v>2024-10</v>
      </c>
    </row>
    <row r="745" spans="1:22" x14ac:dyDescent="0.2">
      <c r="A745" t="s">
        <v>5133</v>
      </c>
      <c r="B745">
        <v>100743</v>
      </c>
      <c r="C745" t="s">
        <v>5134</v>
      </c>
      <c r="D745" t="s">
        <v>5135</v>
      </c>
      <c r="E745" t="s">
        <v>5136</v>
      </c>
      <c r="F745" t="s">
        <v>58</v>
      </c>
      <c r="G745">
        <v>47731.48</v>
      </c>
      <c r="H745" s="1">
        <v>45487</v>
      </c>
      <c r="I745" s="1">
        <v>45489</v>
      </c>
      <c r="J745">
        <v>2</v>
      </c>
      <c r="K745">
        <v>2024</v>
      </c>
      <c r="L745">
        <v>7</v>
      </c>
      <c r="M745">
        <v>14</v>
      </c>
      <c r="N745" t="s">
        <v>41</v>
      </c>
      <c r="O745" t="s">
        <v>24</v>
      </c>
      <c r="P745" t="s">
        <v>5137</v>
      </c>
      <c r="Q745" t="s">
        <v>5138</v>
      </c>
      <c r="R745">
        <v>8264085782</v>
      </c>
      <c r="S745" t="s">
        <v>5139</v>
      </c>
      <c r="T745" t="str">
        <f>IF(biosales[[#This Row],[Ship_Delay_Days]]&gt;3,"Delayed","On-Time")</f>
        <v>On-Time</v>
      </c>
      <c r="U745" t="str">
        <f>TEXT(biosales[[#This Row],[Order_Date]],"mmm")</f>
        <v>Jul</v>
      </c>
      <c r="V745" t="str">
        <f>TEXT(biosales[[#This Row],[Order_Date]],"yyyy-mm")</f>
        <v>2024-07</v>
      </c>
    </row>
    <row r="746" spans="1:22" x14ac:dyDescent="0.2">
      <c r="A746" t="s">
        <v>5140</v>
      </c>
      <c r="B746">
        <v>100744</v>
      </c>
      <c r="C746" t="s">
        <v>968</v>
      </c>
      <c r="D746" t="s">
        <v>5141</v>
      </c>
      <c r="E746" t="s">
        <v>5142</v>
      </c>
      <c r="F746" t="s">
        <v>66</v>
      </c>
      <c r="G746">
        <v>30482.639999999999</v>
      </c>
      <c r="H746" s="1">
        <v>45389</v>
      </c>
      <c r="I746" s="1">
        <v>45395</v>
      </c>
      <c r="J746">
        <v>6</v>
      </c>
      <c r="K746">
        <v>2024</v>
      </c>
      <c r="L746">
        <v>4</v>
      </c>
      <c r="M746">
        <v>7</v>
      </c>
      <c r="N746" t="s">
        <v>23</v>
      </c>
      <c r="O746" t="s">
        <v>24</v>
      </c>
      <c r="P746" t="s">
        <v>5143</v>
      </c>
      <c r="Q746" t="s">
        <v>5144</v>
      </c>
      <c r="R746">
        <v>3347693301</v>
      </c>
      <c r="S746" t="s">
        <v>5145</v>
      </c>
      <c r="T746" t="str">
        <f>IF(biosales[[#This Row],[Ship_Delay_Days]]&gt;3,"Delayed","On-Time")</f>
        <v>Delayed</v>
      </c>
      <c r="U746" t="str">
        <f>TEXT(biosales[[#This Row],[Order_Date]],"mmm")</f>
        <v>Apr</v>
      </c>
      <c r="V746" t="str">
        <f>TEXT(biosales[[#This Row],[Order_Date]],"yyyy-mm")</f>
        <v>2024-04</v>
      </c>
    </row>
    <row r="747" spans="1:22" x14ac:dyDescent="0.2">
      <c r="A747" t="s">
        <v>5146</v>
      </c>
      <c r="B747">
        <v>100745</v>
      </c>
      <c r="C747" t="s">
        <v>5147</v>
      </c>
      <c r="D747" t="s">
        <v>5148</v>
      </c>
      <c r="E747" t="s">
        <v>5149</v>
      </c>
      <c r="F747" t="s">
        <v>58</v>
      </c>
      <c r="G747">
        <v>18281.86</v>
      </c>
      <c r="H747" s="1">
        <v>45513</v>
      </c>
      <c r="I747" s="1">
        <v>45521</v>
      </c>
      <c r="J747">
        <v>8</v>
      </c>
      <c r="K747">
        <v>2024</v>
      </c>
      <c r="L747">
        <v>8</v>
      </c>
      <c r="M747">
        <v>9</v>
      </c>
      <c r="N747" t="s">
        <v>67</v>
      </c>
      <c r="O747" t="s">
        <v>42</v>
      </c>
      <c r="P747" t="s">
        <v>5150</v>
      </c>
      <c r="Q747" t="s">
        <v>2592</v>
      </c>
      <c r="R747">
        <v>2844464694</v>
      </c>
      <c r="S747" t="s">
        <v>5151</v>
      </c>
      <c r="T747" t="str">
        <f>IF(biosales[[#This Row],[Ship_Delay_Days]]&gt;3,"Delayed","On-Time")</f>
        <v>Delayed</v>
      </c>
      <c r="U747" t="str">
        <f>TEXT(biosales[[#This Row],[Order_Date]],"mmm")</f>
        <v>Aug</v>
      </c>
      <c r="V747" t="str">
        <f>TEXT(biosales[[#This Row],[Order_Date]],"yyyy-mm")</f>
        <v>2024-08</v>
      </c>
    </row>
    <row r="748" spans="1:22" x14ac:dyDescent="0.2">
      <c r="A748" t="s">
        <v>5152</v>
      </c>
      <c r="B748">
        <v>100746</v>
      </c>
      <c r="C748" t="s">
        <v>5153</v>
      </c>
      <c r="D748" t="s">
        <v>5154</v>
      </c>
      <c r="E748" t="s">
        <v>5155</v>
      </c>
      <c r="F748" t="s">
        <v>22</v>
      </c>
      <c r="G748">
        <v>40307.949999999997</v>
      </c>
      <c r="H748" s="1">
        <v>45446</v>
      </c>
      <c r="I748" s="1">
        <v>45451</v>
      </c>
      <c r="J748">
        <v>5</v>
      </c>
      <c r="K748">
        <v>2024</v>
      </c>
      <c r="L748">
        <v>6</v>
      </c>
      <c r="M748">
        <v>3</v>
      </c>
      <c r="N748" t="s">
        <v>23</v>
      </c>
      <c r="O748" t="s">
        <v>24</v>
      </c>
      <c r="P748" t="s">
        <v>5156</v>
      </c>
      <c r="Q748" t="s">
        <v>5157</v>
      </c>
      <c r="R748">
        <v>9282877709</v>
      </c>
      <c r="S748" t="s">
        <v>5158</v>
      </c>
      <c r="T748" t="str">
        <f>IF(biosales[[#This Row],[Ship_Delay_Days]]&gt;3,"Delayed","On-Time")</f>
        <v>Delayed</v>
      </c>
      <c r="U748" t="str">
        <f>TEXT(biosales[[#This Row],[Order_Date]],"mmm")</f>
        <v>Jun</v>
      </c>
      <c r="V748" t="str">
        <f>TEXT(biosales[[#This Row],[Order_Date]],"yyyy-mm")</f>
        <v>2024-06</v>
      </c>
    </row>
    <row r="749" spans="1:22" x14ac:dyDescent="0.2">
      <c r="A749" t="s">
        <v>5159</v>
      </c>
      <c r="B749">
        <v>100747</v>
      </c>
      <c r="C749" t="s">
        <v>5160</v>
      </c>
      <c r="D749" t="s">
        <v>5161</v>
      </c>
      <c r="E749" t="s">
        <v>5162</v>
      </c>
      <c r="F749" t="s">
        <v>22</v>
      </c>
      <c r="G749">
        <v>17935.39</v>
      </c>
      <c r="H749" s="1">
        <v>45648</v>
      </c>
      <c r="I749" s="1">
        <v>45656</v>
      </c>
      <c r="J749">
        <v>8</v>
      </c>
      <c r="K749">
        <v>2024</v>
      </c>
      <c r="L749">
        <v>12</v>
      </c>
      <c r="M749">
        <v>22</v>
      </c>
      <c r="N749" t="s">
        <v>41</v>
      </c>
      <c r="O749" t="s">
        <v>24</v>
      </c>
      <c r="P749" t="s">
        <v>5163</v>
      </c>
      <c r="Q749" t="s">
        <v>5164</v>
      </c>
      <c r="R749">
        <v>1802181914</v>
      </c>
      <c r="S749" t="s">
        <v>5165</v>
      </c>
      <c r="T749" t="str">
        <f>IF(biosales[[#This Row],[Ship_Delay_Days]]&gt;3,"Delayed","On-Time")</f>
        <v>Delayed</v>
      </c>
      <c r="U749" t="str">
        <f>TEXT(biosales[[#This Row],[Order_Date]],"mmm")</f>
        <v>Dec</v>
      </c>
      <c r="V749" t="str">
        <f>TEXT(biosales[[#This Row],[Order_Date]],"yyyy-mm")</f>
        <v>2024-12</v>
      </c>
    </row>
    <row r="750" spans="1:22" x14ac:dyDescent="0.2">
      <c r="A750" t="s">
        <v>5166</v>
      </c>
      <c r="B750">
        <v>100748</v>
      </c>
      <c r="C750" t="s">
        <v>5167</v>
      </c>
      <c r="D750" t="s">
        <v>5168</v>
      </c>
      <c r="E750" t="s">
        <v>5169</v>
      </c>
      <c r="F750" t="s">
        <v>22</v>
      </c>
      <c r="G750">
        <v>17959.32</v>
      </c>
      <c r="H750" s="1">
        <v>45059</v>
      </c>
      <c r="I750" s="1">
        <v>45065</v>
      </c>
      <c r="J750">
        <v>6</v>
      </c>
      <c r="K750">
        <v>2023</v>
      </c>
      <c r="L750">
        <v>5</v>
      </c>
      <c r="M750">
        <v>13</v>
      </c>
      <c r="N750" t="s">
        <v>23</v>
      </c>
      <c r="O750" t="s">
        <v>24</v>
      </c>
      <c r="P750" t="s">
        <v>5170</v>
      </c>
      <c r="Q750" t="s">
        <v>5171</v>
      </c>
      <c r="R750">
        <v>6189316115</v>
      </c>
      <c r="S750" t="s">
        <v>5172</v>
      </c>
      <c r="T750" t="str">
        <f>IF(biosales[[#This Row],[Ship_Delay_Days]]&gt;3,"Delayed","On-Time")</f>
        <v>Delayed</v>
      </c>
      <c r="U750" t="str">
        <f>TEXT(biosales[[#This Row],[Order_Date]],"mmm")</f>
        <v>May</v>
      </c>
      <c r="V750" t="str">
        <f>TEXT(biosales[[#This Row],[Order_Date]],"yyyy-mm")</f>
        <v>2023-05</v>
      </c>
    </row>
    <row r="751" spans="1:22" x14ac:dyDescent="0.2">
      <c r="A751" t="s">
        <v>5173</v>
      </c>
      <c r="B751">
        <v>100749</v>
      </c>
      <c r="C751" t="s">
        <v>5174</v>
      </c>
      <c r="D751" t="s">
        <v>5175</v>
      </c>
      <c r="E751" t="s">
        <v>5176</v>
      </c>
      <c r="F751" t="s">
        <v>66</v>
      </c>
      <c r="G751">
        <v>30726.41</v>
      </c>
      <c r="H751" s="1">
        <v>45569</v>
      </c>
      <c r="I751" s="1">
        <v>45577</v>
      </c>
      <c r="J751">
        <v>8</v>
      </c>
      <c r="K751">
        <v>2024</v>
      </c>
      <c r="L751">
        <v>10</v>
      </c>
      <c r="M751">
        <v>4</v>
      </c>
      <c r="N751" t="s">
        <v>33</v>
      </c>
      <c r="O751" t="s">
        <v>50</v>
      </c>
      <c r="P751" t="s">
        <v>5177</v>
      </c>
      <c r="Q751" t="s">
        <v>5178</v>
      </c>
      <c r="R751">
        <v>1156446095</v>
      </c>
      <c r="S751" t="s">
        <v>5179</v>
      </c>
      <c r="T751" t="str">
        <f>IF(biosales[[#This Row],[Ship_Delay_Days]]&gt;3,"Delayed","On-Time")</f>
        <v>Delayed</v>
      </c>
      <c r="U751" t="str">
        <f>TEXT(biosales[[#This Row],[Order_Date]],"mmm")</f>
        <v>Oct</v>
      </c>
      <c r="V751" t="str">
        <f>TEXT(biosales[[#This Row],[Order_Date]],"yyyy-mm")</f>
        <v>2024-10</v>
      </c>
    </row>
    <row r="752" spans="1:22" x14ac:dyDescent="0.2">
      <c r="A752" t="s">
        <v>5180</v>
      </c>
      <c r="B752">
        <v>100750</v>
      </c>
      <c r="C752" t="s">
        <v>5181</v>
      </c>
      <c r="D752" t="s">
        <v>5182</v>
      </c>
      <c r="E752" t="s">
        <v>5183</v>
      </c>
      <c r="F752" t="s">
        <v>22</v>
      </c>
      <c r="G752">
        <v>27983.84</v>
      </c>
      <c r="H752" s="1">
        <v>44939</v>
      </c>
      <c r="I752" s="1">
        <v>44941</v>
      </c>
      <c r="J752">
        <v>2</v>
      </c>
      <c r="K752">
        <v>2023</v>
      </c>
      <c r="L752">
        <v>1</v>
      </c>
      <c r="M752">
        <v>13</v>
      </c>
      <c r="N752" t="s">
        <v>41</v>
      </c>
      <c r="O752" t="s">
        <v>42</v>
      </c>
      <c r="P752" t="s">
        <v>5184</v>
      </c>
      <c r="Q752" t="s">
        <v>5185</v>
      </c>
      <c r="R752">
        <v>3593314471</v>
      </c>
      <c r="S752" t="s">
        <v>5186</v>
      </c>
      <c r="T752" t="str">
        <f>IF(biosales[[#This Row],[Ship_Delay_Days]]&gt;3,"Delayed","On-Time")</f>
        <v>On-Time</v>
      </c>
      <c r="U752" t="str">
        <f>TEXT(biosales[[#This Row],[Order_Date]],"mmm")</f>
        <v>Jan</v>
      </c>
      <c r="V752" t="str">
        <f>TEXT(biosales[[#This Row],[Order_Date]],"yyyy-mm")</f>
        <v>2023-01</v>
      </c>
    </row>
    <row r="753" spans="1:22" x14ac:dyDescent="0.2">
      <c r="A753" t="s">
        <v>5187</v>
      </c>
      <c r="B753">
        <v>100751</v>
      </c>
      <c r="C753" t="s">
        <v>5188</v>
      </c>
      <c r="D753" t="s">
        <v>5189</v>
      </c>
      <c r="E753" t="s">
        <v>5190</v>
      </c>
      <c r="F753" t="s">
        <v>58</v>
      </c>
      <c r="G753">
        <v>1461.57</v>
      </c>
      <c r="H753" s="1">
        <v>45547</v>
      </c>
      <c r="I753" s="1">
        <v>45550</v>
      </c>
      <c r="J753">
        <v>3</v>
      </c>
      <c r="K753">
        <v>2024</v>
      </c>
      <c r="L753">
        <v>9</v>
      </c>
      <c r="M753">
        <v>12</v>
      </c>
      <c r="N753" t="s">
        <v>67</v>
      </c>
      <c r="O753" t="s">
        <v>50</v>
      </c>
      <c r="P753" t="s">
        <v>5191</v>
      </c>
      <c r="Q753" t="s">
        <v>5192</v>
      </c>
      <c r="R753">
        <v>7815116264</v>
      </c>
      <c r="S753" t="s">
        <v>5193</v>
      </c>
      <c r="T753" t="str">
        <f>IF(biosales[[#This Row],[Ship_Delay_Days]]&gt;3,"Delayed","On-Time")</f>
        <v>On-Time</v>
      </c>
      <c r="U753" t="str">
        <f>TEXT(biosales[[#This Row],[Order_Date]],"mmm")</f>
        <v>Sep</v>
      </c>
      <c r="V753" t="str">
        <f>TEXT(biosales[[#This Row],[Order_Date]],"yyyy-mm")</f>
        <v>2024-09</v>
      </c>
    </row>
    <row r="754" spans="1:22" x14ac:dyDescent="0.2">
      <c r="A754" t="s">
        <v>5194</v>
      </c>
      <c r="B754">
        <v>100752</v>
      </c>
      <c r="C754" t="s">
        <v>5195</v>
      </c>
      <c r="D754" t="s">
        <v>5196</v>
      </c>
      <c r="E754" t="s">
        <v>5197</v>
      </c>
      <c r="F754" t="s">
        <v>58</v>
      </c>
      <c r="G754">
        <v>33517.61</v>
      </c>
      <c r="H754" s="1">
        <v>45578</v>
      </c>
      <c r="I754" s="1">
        <v>45579</v>
      </c>
      <c r="J754">
        <v>1</v>
      </c>
      <c r="K754">
        <v>2024</v>
      </c>
      <c r="L754">
        <v>10</v>
      </c>
      <c r="M754">
        <v>13</v>
      </c>
      <c r="N754" t="s">
        <v>110</v>
      </c>
      <c r="O754" t="s">
        <v>42</v>
      </c>
      <c r="P754" t="s">
        <v>5198</v>
      </c>
      <c r="Q754" t="s">
        <v>5199</v>
      </c>
      <c r="R754">
        <v>1646869117</v>
      </c>
      <c r="S754" t="s">
        <v>5200</v>
      </c>
      <c r="T754" t="str">
        <f>IF(biosales[[#This Row],[Ship_Delay_Days]]&gt;3,"Delayed","On-Time")</f>
        <v>On-Time</v>
      </c>
      <c r="U754" t="str">
        <f>TEXT(biosales[[#This Row],[Order_Date]],"mmm")</f>
        <v>Oct</v>
      </c>
      <c r="V754" t="str">
        <f>TEXT(biosales[[#This Row],[Order_Date]],"yyyy-mm")</f>
        <v>2024-10</v>
      </c>
    </row>
    <row r="755" spans="1:22" x14ac:dyDescent="0.2">
      <c r="A755" t="s">
        <v>5201</v>
      </c>
      <c r="B755">
        <v>100753</v>
      </c>
      <c r="C755" t="s">
        <v>5202</v>
      </c>
      <c r="D755" t="s">
        <v>5203</v>
      </c>
      <c r="E755" t="s">
        <v>5204</v>
      </c>
      <c r="F755" t="s">
        <v>22</v>
      </c>
      <c r="G755">
        <v>39969.1</v>
      </c>
      <c r="H755" s="1">
        <v>45628</v>
      </c>
      <c r="I755" s="1">
        <v>45636</v>
      </c>
      <c r="J755">
        <v>8</v>
      </c>
      <c r="K755">
        <v>2024</v>
      </c>
      <c r="L755">
        <v>12</v>
      </c>
      <c r="M755">
        <v>2</v>
      </c>
      <c r="N755" t="s">
        <v>23</v>
      </c>
      <c r="O755" t="s">
        <v>24</v>
      </c>
      <c r="P755" t="s">
        <v>5205</v>
      </c>
      <c r="Q755" t="s">
        <v>308</v>
      </c>
      <c r="R755">
        <v>7285905501</v>
      </c>
      <c r="S755" t="s">
        <v>5206</v>
      </c>
      <c r="T755" t="str">
        <f>IF(biosales[[#This Row],[Ship_Delay_Days]]&gt;3,"Delayed","On-Time")</f>
        <v>Delayed</v>
      </c>
      <c r="U755" t="str">
        <f>TEXT(biosales[[#This Row],[Order_Date]],"mmm")</f>
        <v>Dec</v>
      </c>
      <c r="V755" t="str">
        <f>TEXT(biosales[[#This Row],[Order_Date]],"yyyy-mm")</f>
        <v>2024-12</v>
      </c>
    </row>
    <row r="756" spans="1:22" x14ac:dyDescent="0.2">
      <c r="A756" t="s">
        <v>5207</v>
      </c>
      <c r="B756">
        <v>100754</v>
      </c>
      <c r="C756" t="s">
        <v>5208</v>
      </c>
      <c r="D756" t="s">
        <v>5209</v>
      </c>
      <c r="E756" t="s">
        <v>5210</v>
      </c>
      <c r="F756" t="s">
        <v>66</v>
      </c>
      <c r="G756">
        <v>20794.84</v>
      </c>
      <c r="H756" s="1">
        <v>45215</v>
      </c>
      <c r="I756" s="1">
        <v>45216</v>
      </c>
      <c r="J756">
        <v>1</v>
      </c>
      <c r="K756">
        <v>2023</v>
      </c>
      <c r="L756">
        <v>10</v>
      </c>
      <c r="M756">
        <v>16</v>
      </c>
      <c r="N756" t="s">
        <v>110</v>
      </c>
      <c r="O756" t="s">
        <v>50</v>
      </c>
      <c r="P756" t="s">
        <v>5211</v>
      </c>
      <c r="Q756" t="s">
        <v>5212</v>
      </c>
      <c r="R756">
        <v>1562703511</v>
      </c>
      <c r="S756" t="s">
        <v>5213</v>
      </c>
      <c r="T756" t="str">
        <f>IF(biosales[[#This Row],[Ship_Delay_Days]]&gt;3,"Delayed","On-Time")</f>
        <v>On-Time</v>
      </c>
      <c r="U756" t="str">
        <f>TEXT(biosales[[#This Row],[Order_Date]],"mmm")</f>
        <v>Oct</v>
      </c>
      <c r="V756" t="str">
        <f>TEXT(biosales[[#This Row],[Order_Date]],"yyyy-mm")</f>
        <v>2023-10</v>
      </c>
    </row>
    <row r="757" spans="1:22" x14ac:dyDescent="0.2">
      <c r="A757" t="s">
        <v>5214</v>
      </c>
      <c r="B757">
        <v>100755</v>
      </c>
      <c r="C757" t="s">
        <v>5215</v>
      </c>
      <c r="D757" t="s">
        <v>5216</v>
      </c>
      <c r="E757" t="s">
        <v>5217</v>
      </c>
      <c r="F757" t="s">
        <v>32</v>
      </c>
      <c r="G757">
        <v>18887.330000000002</v>
      </c>
      <c r="H757" s="1">
        <v>45109</v>
      </c>
      <c r="I757" s="1">
        <v>45111</v>
      </c>
      <c r="J757">
        <v>2</v>
      </c>
      <c r="K757">
        <v>2023</v>
      </c>
      <c r="L757">
        <v>7</v>
      </c>
      <c r="M757">
        <v>2</v>
      </c>
      <c r="N757" t="s">
        <v>23</v>
      </c>
      <c r="O757" t="s">
        <v>50</v>
      </c>
      <c r="P757" t="s">
        <v>5218</v>
      </c>
      <c r="Q757" t="s">
        <v>5219</v>
      </c>
      <c r="R757">
        <v>8755028572</v>
      </c>
      <c r="S757" t="s">
        <v>5220</v>
      </c>
      <c r="T757" t="str">
        <f>IF(biosales[[#This Row],[Ship_Delay_Days]]&gt;3,"Delayed","On-Time")</f>
        <v>On-Time</v>
      </c>
      <c r="U757" t="str">
        <f>TEXT(biosales[[#This Row],[Order_Date]],"mmm")</f>
        <v>Jul</v>
      </c>
      <c r="V757" t="str">
        <f>TEXT(biosales[[#This Row],[Order_Date]],"yyyy-mm")</f>
        <v>2023-07</v>
      </c>
    </row>
    <row r="758" spans="1:22" x14ac:dyDescent="0.2">
      <c r="A758" t="s">
        <v>5221</v>
      </c>
      <c r="B758">
        <v>100756</v>
      </c>
      <c r="C758" t="s">
        <v>2699</v>
      </c>
      <c r="D758" t="s">
        <v>5222</v>
      </c>
      <c r="E758" t="s">
        <v>5223</v>
      </c>
      <c r="F758" t="s">
        <v>58</v>
      </c>
      <c r="G758">
        <v>32757</v>
      </c>
      <c r="H758" s="1">
        <v>45250</v>
      </c>
      <c r="I758" s="1">
        <v>45250</v>
      </c>
      <c r="J758">
        <v>0</v>
      </c>
      <c r="K758">
        <v>2023</v>
      </c>
      <c r="L758">
        <v>11</v>
      </c>
      <c r="M758">
        <v>20</v>
      </c>
      <c r="N758" t="s">
        <v>23</v>
      </c>
      <c r="O758" t="s">
        <v>42</v>
      </c>
      <c r="P758" t="s">
        <v>5224</v>
      </c>
      <c r="Q758" t="s">
        <v>5225</v>
      </c>
      <c r="R758">
        <v>9753040137</v>
      </c>
      <c r="S758" t="s">
        <v>5226</v>
      </c>
      <c r="T758" t="str">
        <f>IF(biosales[[#This Row],[Ship_Delay_Days]]&gt;3,"Delayed","On-Time")</f>
        <v>On-Time</v>
      </c>
      <c r="U758" t="str">
        <f>TEXT(biosales[[#This Row],[Order_Date]],"mmm")</f>
        <v>Nov</v>
      </c>
      <c r="V758" t="str">
        <f>TEXT(biosales[[#This Row],[Order_Date]],"yyyy-mm")</f>
        <v>2023-11</v>
      </c>
    </row>
    <row r="759" spans="1:22" x14ac:dyDescent="0.2">
      <c r="A759" t="s">
        <v>5227</v>
      </c>
      <c r="B759">
        <v>100757</v>
      </c>
      <c r="C759" t="s">
        <v>5228</v>
      </c>
      <c r="D759" t="s">
        <v>5229</v>
      </c>
      <c r="E759" t="s">
        <v>5230</v>
      </c>
      <c r="F759" t="s">
        <v>58</v>
      </c>
      <c r="G759">
        <v>18479.439999999999</v>
      </c>
      <c r="H759" s="1">
        <v>45337</v>
      </c>
      <c r="I759" s="1">
        <v>45345</v>
      </c>
      <c r="J759">
        <v>8</v>
      </c>
      <c r="K759">
        <v>2024</v>
      </c>
      <c r="L759">
        <v>2</v>
      </c>
      <c r="M759">
        <v>15</v>
      </c>
      <c r="N759" t="s">
        <v>41</v>
      </c>
      <c r="O759" t="s">
        <v>50</v>
      </c>
      <c r="P759" t="s">
        <v>5231</v>
      </c>
      <c r="Q759" t="s">
        <v>5232</v>
      </c>
      <c r="R759">
        <v>8104863662</v>
      </c>
      <c r="S759" t="s">
        <v>5233</v>
      </c>
      <c r="T759" t="str">
        <f>IF(biosales[[#This Row],[Ship_Delay_Days]]&gt;3,"Delayed","On-Time")</f>
        <v>Delayed</v>
      </c>
      <c r="U759" t="str">
        <f>TEXT(biosales[[#This Row],[Order_Date]],"mmm")</f>
        <v>Feb</v>
      </c>
      <c r="V759" t="str">
        <f>TEXT(biosales[[#This Row],[Order_Date]],"yyyy-mm")</f>
        <v>2024-02</v>
      </c>
    </row>
    <row r="760" spans="1:22" x14ac:dyDescent="0.2">
      <c r="A760" t="s">
        <v>5234</v>
      </c>
      <c r="B760">
        <v>100758</v>
      </c>
      <c r="C760" t="s">
        <v>5235</v>
      </c>
      <c r="D760" t="s">
        <v>5236</v>
      </c>
      <c r="E760" t="s">
        <v>5237</v>
      </c>
      <c r="F760" t="s">
        <v>66</v>
      </c>
      <c r="G760">
        <v>47992.18</v>
      </c>
      <c r="H760" s="1">
        <v>45508</v>
      </c>
      <c r="I760" s="1">
        <v>45515</v>
      </c>
      <c r="J760">
        <v>7</v>
      </c>
      <c r="K760">
        <v>2024</v>
      </c>
      <c r="L760">
        <v>8</v>
      </c>
      <c r="M760">
        <v>4</v>
      </c>
      <c r="N760" t="s">
        <v>23</v>
      </c>
      <c r="O760" t="s">
        <v>24</v>
      </c>
      <c r="P760" t="s">
        <v>4101</v>
      </c>
      <c r="Q760" t="s">
        <v>5238</v>
      </c>
      <c r="R760">
        <v>9711015481</v>
      </c>
      <c r="S760" t="s">
        <v>5239</v>
      </c>
      <c r="T760" t="str">
        <f>IF(biosales[[#This Row],[Ship_Delay_Days]]&gt;3,"Delayed","On-Time")</f>
        <v>Delayed</v>
      </c>
      <c r="U760" t="str">
        <f>TEXT(biosales[[#This Row],[Order_Date]],"mmm")</f>
        <v>Aug</v>
      </c>
      <c r="V760" t="str">
        <f>TEXT(biosales[[#This Row],[Order_Date]],"yyyy-mm")</f>
        <v>2024-08</v>
      </c>
    </row>
    <row r="761" spans="1:22" x14ac:dyDescent="0.2">
      <c r="A761" t="s">
        <v>5240</v>
      </c>
      <c r="B761">
        <v>100759</v>
      </c>
      <c r="C761" t="s">
        <v>5241</v>
      </c>
      <c r="D761" t="s">
        <v>5242</v>
      </c>
      <c r="E761" t="s">
        <v>5243</v>
      </c>
      <c r="F761" t="s">
        <v>66</v>
      </c>
      <c r="G761">
        <v>36475.47</v>
      </c>
      <c r="H761" s="1">
        <v>45192</v>
      </c>
      <c r="I761" s="1">
        <v>45201</v>
      </c>
      <c r="J761">
        <v>9</v>
      </c>
      <c r="K761">
        <v>2023</v>
      </c>
      <c r="L761">
        <v>9</v>
      </c>
      <c r="M761">
        <v>23</v>
      </c>
      <c r="N761" t="s">
        <v>41</v>
      </c>
      <c r="O761" t="s">
        <v>50</v>
      </c>
      <c r="P761" t="s">
        <v>5244</v>
      </c>
      <c r="Q761" t="s">
        <v>5245</v>
      </c>
      <c r="R761">
        <v>3221004595</v>
      </c>
      <c r="S761" t="s">
        <v>5246</v>
      </c>
      <c r="T761" t="str">
        <f>IF(biosales[[#This Row],[Ship_Delay_Days]]&gt;3,"Delayed","On-Time")</f>
        <v>Delayed</v>
      </c>
      <c r="U761" t="str">
        <f>TEXT(biosales[[#This Row],[Order_Date]],"mmm")</f>
        <v>Sep</v>
      </c>
      <c r="V761" t="str">
        <f>TEXT(biosales[[#This Row],[Order_Date]],"yyyy-mm")</f>
        <v>2023-09</v>
      </c>
    </row>
    <row r="762" spans="1:22" x14ac:dyDescent="0.2">
      <c r="A762" t="s">
        <v>5247</v>
      </c>
      <c r="B762">
        <v>100760</v>
      </c>
      <c r="C762" t="s">
        <v>5248</v>
      </c>
      <c r="D762" t="s">
        <v>5249</v>
      </c>
      <c r="E762" t="s">
        <v>5250</v>
      </c>
      <c r="F762" t="s">
        <v>22</v>
      </c>
      <c r="G762">
        <v>35349.550000000003</v>
      </c>
      <c r="H762" s="1">
        <v>44982</v>
      </c>
      <c r="I762" s="1">
        <v>44985</v>
      </c>
      <c r="J762">
        <v>3</v>
      </c>
      <c r="K762">
        <v>2023</v>
      </c>
      <c r="L762">
        <v>2</v>
      </c>
      <c r="M762">
        <v>25</v>
      </c>
      <c r="N762" t="s">
        <v>23</v>
      </c>
      <c r="O762" t="s">
        <v>42</v>
      </c>
      <c r="P762" t="s">
        <v>2688</v>
      </c>
      <c r="Q762" t="s">
        <v>5251</v>
      </c>
      <c r="R762">
        <v>3112556199</v>
      </c>
      <c r="S762" t="s">
        <v>5252</v>
      </c>
      <c r="T762" t="str">
        <f>IF(biosales[[#This Row],[Ship_Delay_Days]]&gt;3,"Delayed","On-Time")</f>
        <v>On-Time</v>
      </c>
      <c r="U762" t="str">
        <f>TEXT(biosales[[#This Row],[Order_Date]],"mmm")</f>
        <v>Feb</v>
      </c>
      <c r="V762" t="str">
        <f>TEXT(biosales[[#This Row],[Order_Date]],"yyyy-mm")</f>
        <v>2023-02</v>
      </c>
    </row>
    <row r="763" spans="1:22" x14ac:dyDescent="0.2">
      <c r="A763" t="s">
        <v>5253</v>
      </c>
      <c r="B763">
        <v>100761</v>
      </c>
      <c r="C763" t="s">
        <v>5254</v>
      </c>
      <c r="D763" t="s">
        <v>5255</v>
      </c>
      <c r="E763" t="s">
        <v>5256</v>
      </c>
      <c r="F763" t="s">
        <v>66</v>
      </c>
      <c r="G763">
        <v>14629.04</v>
      </c>
      <c r="H763" s="1">
        <v>45361</v>
      </c>
      <c r="I763" s="1">
        <v>45370</v>
      </c>
      <c r="J763">
        <v>9</v>
      </c>
      <c r="K763">
        <v>2024</v>
      </c>
      <c r="L763">
        <v>3</v>
      </c>
      <c r="M763">
        <v>10</v>
      </c>
      <c r="N763" t="s">
        <v>41</v>
      </c>
      <c r="O763" t="s">
        <v>42</v>
      </c>
      <c r="P763" t="s">
        <v>5257</v>
      </c>
      <c r="Q763" t="s">
        <v>5258</v>
      </c>
      <c r="R763">
        <v>7674921031</v>
      </c>
      <c r="S763" t="s">
        <v>5259</v>
      </c>
      <c r="T763" t="str">
        <f>IF(biosales[[#This Row],[Ship_Delay_Days]]&gt;3,"Delayed","On-Time")</f>
        <v>Delayed</v>
      </c>
      <c r="U763" t="str">
        <f>TEXT(biosales[[#This Row],[Order_Date]],"mmm")</f>
        <v>Mar</v>
      </c>
      <c r="V763" t="str">
        <f>TEXT(biosales[[#This Row],[Order_Date]],"yyyy-mm")</f>
        <v>2024-03</v>
      </c>
    </row>
    <row r="764" spans="1:22" x14ac:dyDescent="0.2">
      <c r="A764" t="s">
        <v>5260</v>
      </c>
      <c r="B764">
        <v>100762</v>
      </c>
      <c r="C764" t="s">
        <v>562</v>
      </c>
      <c r="D764" t="s">
        <v>5261</v>
      </c>
      <c r="E764" t="s">
        <v>5262</v>
      </c>
      <c r="F764" t="s">
        <v>58</v>
      </c>
      <c r="G764">
        <v>45970.17</v>
      </c>
      <c r="H764" s="1">
        <v>44956</v>
      </c>
      <c r="I764" s="1">
        <v>44962</v>
      </c>
      <c r="J764">
        <v>6</v>
      </c>
      <c r="K764">
        <v>2023</v>
      </c>
      <c r="L764">
        <v>1</v>
      </c>
      <c r="M764">
        <v>30</v>
      </c>
      <c r="N764" t="s">
        <v>23</v>
      </c>
      <c r="O764" t="s">
        <v>24</v>
      </c>
      <c r="P764" t="s">
        <v>1883</v>
      </c>
      <c r="Q764" t="s">
        <v>5263</v>
      </c>
      <c r="R764">
        <v>1542383372</v>
      </c>
      <c r="S764" t="s">
        <v>5264</v>
      </c>
      <c r="T764" t="str">
        <f>IF(biosales[[#This Row],[Ship_Delay_Days]]&gt;3,"Delayed","On-Time")</f>
        <v>Delayed</v>
      </c>
      <c r="U764" t="str">
        <f>TEXT(biosales[[#This Row],[Order_Date]],"mmm")</f>
        <v>Jan</v>
      </c>
      <c r="V764" t="str">
        <f>TEXT(biosales[[#This Row],[Order_Date]],"yyyy-mm")</f>
        <v>2023-01</v>
      </c>
    </row>
    <row r="765" spans="1:22" x14ac:dyDescent="0.2">
      <c r="A765" t="s">
        <v>5265</v>
      </c>
      <c r="B765">
        <v>100763</v>
      </c>
      <c r="C765" t="s">
        <v>5266</v>
      </c>
      <c r="D765" t="s">
        <v>5267</v>
      </c>
      <c r="E765" t="s">
        <v>5268</v>
      </c>
      <c r="F765" t="s">
        <v>58</v>
      </c>
      <c r="G765">
        <v>29009.759999999998</v>
      </c>
      <c r="H765" s="1">
        <v>45057</v>
      </c>
      <c r="I765" s="1">
        <v>45059</v>
      </c>
      <c r="J765">
        <v>2</v>
      </c>
      <c r="K765">
        <v>2023</v>
      </c>
      <c r="L765">
        <v>5</v>
      </c>
      <c r="M765">
        <v>11</v>
      </c>
      <c r="N765" t="s">
        <v>110</v>
      </c>
      <c r="O765" t="s">
        <v>24</v>
      </c>
      <c r="P765" t="s">
        <v>5269</v>
      </c>
      <c r="Q765" t="s">
        <v>5270</v>
      </c>
      <c r="R765">
        <v>7466744829</v>
      </c>
      <c r="S765" t="s">
        <v>5271</v>
      </c>
      <c r="T765" t="str">
        <f>IF(biosales[[#This Row],[Ship_Delay_Days]]&gt;3,"Delayed","On-Time")</f>
        <v>On-Time</v>
      </c>
      <c r="U765" t="str">
        <f>TEXT(biosales[[#This Row],[Order_Date]],"mmm")</f>
        <v>May</v>
      </c>
      <c r="V765" t="str">
        <f>TEXT(biosales[[#This Row],[Order_Date]],"yyyy-mm")</f>
        <v>2023-05</v>
      </c>
    </row>
    <row r="766" spans="1:22" x14ac:dyDescent="0.2">
      <c r="A766" t="s">
        <v>5272</v>
      </c>
      <c r="B766">
        <v>100764</v>
      </c>
      <c r="C766" t="s">
        <v>5273</v>
      </c>
      <c r="D766" t="s">
        <v>5274</v>
      </c>
      <c r="E766" t="s">
        <v>5275</v>
      </c>
      <c r="F766" t="s">
        <v>32</v>
      </c>
      <c r="G766">
        <v>48155.9</v>
      </c>
      <c r="H766" s="1">
        <v>45279</v>
      </c>
      <c r="I766" s="1">
        <v>45282</v>
      </c>
      <c r="J766">
        <v>3</v>
      </c>
      <c r="K766">
        <v>2023</v>
      </c>
      <c r="L766">
        <v>12</v>
      </c>
      <c r="M766">
        <v>19</v>
      </c>
      <c r="N766" t="s">
        <v>67</v>
      </c>
      <c r="O766" t="s">
        <v>42</v>
      </c>
      <c r="P766" t="s">
        <v>5276</v>
      </c>
      <c r="Q766" t="s">
        <v>5277</v>
      </c>
      <c r="R766">
        <v>7479075986</v>
      </c>
      <c r="S766" t="s">
        <v>5278</v>
      </c>
      <c r="T766" t="str">
        <f>IF(biosales[[#This Row],[Ship_Delay_Days]]&gt;3,"Delayed","On-Time")</f>
        <v>On-Time</v>
      </c>
      <c r="U766" t="str">
        <f>TEXT(biosales[[#This Row],[Order_Date]],"mmm")</f>
        <v>Dec</v>
      </c>
      <c r="V766" t="str">
        <f>TEXT(biosales[[#This Row],[Order_Date]],"yyyy-mm")</f>
        <v>2023-12</v>
      </c>
    </row>
    <row r="767" spans="1:22" x14ac:dyDescent="0.2">
      <c r="A767" t="s">
        <v>5279</v>
      </c>
      <c r="B767">
        <v>100765</v>
      </c>
      <c r="C767" t="s">
        <v>5280</v>
      </c>
      <c r="D767" t="s">
        <v>5281</v>
      </c>
      <c r="E767" t="s">
        <v>5282</v>
      </c>
      <c r="F767" t="s">
        <v>22</v>
      </c>
      <c r="G767">
        <v>36764.57</v>
      </c>
      <c r="H767" s="1">
        <v>45308</v>
      </c>
      <c r="I767" s="1">
        <v>45313</v>
      </c>
      <c r="J767">
        <v>5</v>
      </c>
      <c r="K767">
        <v>2024</v>
      </c>
      <c r="L767">
        <v>1</v>
      </c>
      <c r="M767">
        <v>17</v>
      </c>
      <c r="N767" t="s">
        <v>23</v>
      </c>
      <c r="O767" t="s">
        <v>50</v>
      </c>
      <c r="P767" t="s">
        <v>5283</v>
      </c>
      <c r="Q767" t="s">
        <v>5284</v>
      </c>
      <c r="R767">
        <v>4003526134</v>
      </c>
      <c r="S767" t="s">
        <v>5285</v>
      </c>
      <c r="T767" t="str">
        <f>IF(biosales[[#This Row],[Ship_Delay_Days]]&gt;3,"Delayed","On-Time")</f>
        <v>Delayed</v>
      </c>
      <c r="U767" t="str">
        <f>TEXT(biosales[[#This Row],[Order_Date]],"mmm")</f>
        <v>Jan</v>
      </c>
      <c r="V767" t="str">
        <f>TEXT(biosales[[#This Row],[Order_Date]],"yyyy-mm")</f>
        <v>2024-01</v>
      </c>
    </row>
    <row r="768" spans="1:22" x14ac:dyDescent="0.2">
      <c r="A768" t="s">
        <v>5286</v>
      </c>
      <c r="B768">
        <v>100766</v>
      </c>
      <c r="C768" t="s">
        <v>4772</v>
      </c>
      <c r="D768" t="s">
        <v>5287</v>
      </c>
      <c r="E768" t="s">
        <v>5288</v>
      </c>
      <c r="F768" t="s">
        <v>22</v>
      </c>
      <c r="G768">
        <v>13858.39</v>
      </c>
      <c r="H768" s="1">
        <v>44999</v>
      </c>
      <c r="I768" s="1">
        <v>45003</v>
      </c>
      <c r="J768">
        <v>4</v>
      </c>
      <c r="K768">
        <v>2023</v>
      </c>
      <c r="L768">
        <v>3</v>
      </c>
      <c r="M768">
        <v>14</v>
      </c>
      <c r="N768" t="s">
        <v>23</v>
      </c>
      <c r="O768" t="s">
        <v>42</v>
      </c>
      <c r="P768" t="s">
        <v>5289</v>
      </c>
      <c r="Q768" t="s">
        <v>5290</v>
      </c>
      <c r="R768">
        <v>4512641834</v>
      </c>
      <c r="S768" t="s">
        <v>5291</v>
      </c>
      <c r="T768" t="str">
        <f>IF(biosales[[#This Row],[Ship_Delay_Days]]&gt;3,"Delayed","On-Time")</f>
        <v>Delayed</v>
      </c>
      <c r="U768" t="str">
        <f>TEXT(biosales[[#This Row],[Order_Date]],"mmm")</f>
        <v>Mar</v>
      </c>
      <c r="V768" t="str">
        <f>TEXT(biosales[[#This Row],[Order_Date]],"yyyy-mm")</f>
        <v>2023-03</v>
      </c>
    </row>
    <row r="769" spans="1:22" x14ac:dyDescent="0.2">
      <c r="A769" t="s">
        <v>5292</v>
      </c>
      <c r="B769">
        <v>100767</v>
      </c>
      <c r="C769" t="s">
        <v>5293</v>
      </c>
      <c r="D769" t="s">
        <v>5294</v>
      </c>
      <c r="E769" t="s">
        <v>5295</v>
      </c>
      <c r="F769" t="s">
        <v>32</v>
      </c>
      <c r="G769">
        <v>49592.62</v>
      </c>
      <c r="H769" s="1">
        <v>45075</v>
      </c>
      <c r="I769" s="1">
        <v>45084</v>
      </c>
      <c r="J769">
        <v>9</v>
      </c>
      <c r="K769">
        <v>2023</v>
      </c>
      <c r="L769">
        <v>5</v>
      </c>
      <c r="M769">
        <v>29</v>
      </c>
      <c r="N769" t="s">
        <v>67</v>
      </c>
      <c r="O769" t="s">
        <v>50</v>
      </c>
      <c r="P769" t="s">
        <v>5296</v>
      </c>
      <c r="Q769" t="s">
        <v>5297</v>
      </c>
      <c r="R769">
        <v>2352077434</v>
      </c>
      <c r="S769" t="s">
        <v>5298</v>
      </c>
      <c r="T769" t="str">
        <f>IF(biosales[[#This Row],[Ship_Delay_Days]]&gt;3,"Delayed","On-Time")</f>
        <v>Delayed</v>
      </c>
      <c r="U769" t="str">
        <f>TEXT(biosales[[#This Row],[Order_Date]],"mmm")</f>
        <v>May</v>
      </c>
      <c r="V769" t="str">
        <f>TEXT(biosales[[#This Row],[Order_Date]],"yyyy-mm")</f>
        <v>2023-05</v>
      </c>
    </row>
    <row r="770" spans="1:22" x14ac:dyDescent="0.2">
      <c r="A770" t="s">
        <v>5299</v>
      </c>
      <c r="B770">
        <v>100768</v>
      </c>
      <c r="C770" t="s">
        <v>5300</v>
      </c>
      <c r="D770" t="s">
        <v>5301</v>
      </c>
      <c r="E770" t="s">
        <v>5302</v>
      </c>
      <c r="F770" t="s">
        <v>58</v>
      </c>
      <c r="G770">
        <v>19616.29</v>
      </c>
      <c r="H770" s="1">
        <v>45634</v>
      </c>
      <c r="I770" s="1">
        <v>45643</v>
      </c>
      <c r="J770">
        <v>9</v>
      </c>
      <c r="K770">
        <v>2024</v>
      </c>
      <c r="L770">
        <v>12</v>
      </c>
      <c r="M770">
        <v>8</v>
      </c>
      <c r="N770" t="s">
        <v>33</v>
      </c>
      <c r="O770" t="s">
        <v>42</v>
      </c>
      <c r="P770" t="s">
        <v>5303</v>
      </c>
      <c r="Q770" t="s">
        <v>5304</v>
      </c>
      <c r="R770">
        <v>4253116049</v>
      </c>
      <c r="S770" t="s">
        <v>5305</v>
      </c>
      <c r="T770" t="str">
        <f>IF(biosales[[#This Row],[Ship_Delay_Days]]&gt;3,"Delayed","On-Time")</f>
        <v>Delayed</v>
      </c>
      <c r="U770" t="str">
        <f>TEXT(biosales[[#This Row],[Order_Date]],"mmm")</f>
        <v>Dec</v>
      </c>
      <c r="V770" t="str">
        <f>TEXT(biosales[[#This Row],[Order_Date]],"yyyy-mm")</f>
        <v>2024-12</v>
      </c>
    </row>
    <row r="771" spans="1:22" x14ac:dyDescent="0.2">
      <c r="A771" t="s">
        <v>5306</v>
      </c>
      <c r="B771">
        <v>100769</v>
      </c>
      <c r="C771" t="s">
        <v>5307</v>
      </c>
      <c r="D771" t="s">
        <v>5308</v>
      </c>
      <c r="E771" t="s">
        <v>5309</v>
      </c>
      <c r="F771" t="s">
        <v>58</v>
      </c>
      <c r="G771">
        <v>12003.41</v>
      </c>
      <c r="H771" s="1">
        <v>45183</v>
      </c>
      <c r="I771" s="1">
        <v>45189</v>
      </c>
      <c r="J771">
        <v>6</v>
      </c>
      <c r="K771">
        <v>2023</v>
      </c>
      <c r="L771">
        <v>9</v>
      </c>
      <c r="M771">
        <v>14</v>
      </c>
      <c r="N771" t="s">
        <v>41</v>
      </c>
      <c r="O771" t="s">
        <v>24</v>
      </c>
      <c r="P771" t="s">
        <v>5310</v>
      </c>
      <c r="Q771" t="s">
        <v>5311</v>
      </c>
      <c r="R771">
        <v>8448804690</v>
      </c>
      <c r="S771" t="s">
        <v>5312</v>
      </c>
      <c r="T771" t="str">
        <f>IF(biosales[[#This Row],[Ship_Delay_Days]]&gt;3,"Delayed","On-Time")</f>
        <v>Delayed</v>
      </c>
      <c r="U771" t="str">
        <f>TEXT(biosales[[#This Row],[Order_Date]],"mmm")</f>
        <v>Sep</v>
      </c>
      <c r="V771" t="str">
        <f>TEXT(biosales[[#This Row],[Order_Date]],"yyyy-mm")</f>
        <v>2023-09</v>
      </c>
    </row>
    <row r="772" spans="1:22" x14ac:dyDescent="0.2">
      <c r="A772" t="s">
        <v>5313</v>
      </c>
      <c r="B772">
        <v>100770</v>
      </c>
      <c r="C772" t="s">
        <v>5314</v>
      </c>
      <c r="D772" t="s">
        <v>5315</v>
      </c>
      <c r="E772" t="s">
        <v>5316</v>
      </c>
      <c r="F772" t="s">
        <v>58</v>
      </c>
      <c r="G772">
        <v>9995.4</v>
      </c>
      <c r="H772" s="1">
        <v>45285</v>
      </c>
      <c r="I772" s="1">
        <v>45294</v>
      </c>
      <c r="J772">
        <v>9</v>
      </c>
      <c r="K772">
        <v>2023</v>
      </c>
      <c r="L772">
        <v>12</v>
      </c>
      <c r="M772">
        <v>25</v>
      </c>
      <c r="N772" t="s">
        <v>67</v>
      </c>
      <c r="O772" t="s">
        <v>24</v>
      </c>
      <c r="P772" t="s">
        <v>3028</v>
      </c>
      <c r="Q772" t="s">
        <v>5317</v>
      </c>
      <c r="R772">
        <v>9347497190</v>
      </c>
      <c r="S772" t="s">
        <v>5318</v>
      </c>
      <c r="T772" t="str">
        <f>IF(biosales[[#This Row],[Ship_Delay_Days]]&gt;3,"Delayed","On-Time")</f>
        <v>Delayed</v>
      </c>
      <c r="U772" t="str">
        <f>TEXT(biosales[[#This Row],[Order_Date]],"mmm")</f>
        <v>Dec</v>
      </c>
      <c r="V772" t="str">
        <f>TEXT(biosales[[#This Row],[Order_Date]],"yyyy-mm")</f>
        <v>2023-12</v>
      </c>
    </row>
    <row r="773" spans="1:22" x14ac:dyDescent="0.2">
      <c r="A773" t="s">
        <v>5319</v>
      </c>
      <c r="B773">
        <v>100771</v>
      </c>
      <c r="C773" t="s">
        <v>5320</v>
      </c>
      <c r="D773" t="s">
        <v>5321</v>
      </c>
      <c r="E773" t="s">
        <v>5322</v>
      </c>
      <c r="F773" t="s">
        <v>32</v>
      </c>
      <c r="G773">
        <v>8225.24</v>
      </c>
      <c r="H773" s="1">
        <v>45408</v>
      </c>
      <c r="I773" s="1">
        <v>45416</v>
      </c>
      <c r="J773">
        <v>8</v>
      </c>
      <c r="K773">
        <v>2024</v>
      </c>
      <c r="L773">
        <v>4</v>
      </c>
      <c r="M773">
        <v>26</v>
      </c>
      <c r="N773" t="s">
        <v>110</v>
      </c>
      <c r="O773" t="s">
        <v>24</v>
      </c>
      <c r="P773" t="s">
        <v>5323</v>
      </c>
      <c r="Q773" t="s">
        <v>5324</v>
      </c>
      <c r="R773">
        <v>4069623096</v>
      </c>
      <c r="S773" t="s">
        <v>5325</v>
      </c>
      <c r="T773" t="str">
        <f>IF(biosales[[#This Row],[Ship_Delay_Days]]&gt;3,"Delayed","On-Time")</f>
        <v>Delayed</v>
      </c>
      <c r="U773" t="str">
        <f>TEXT(biosales[[#This Row],[Order_Date]],"mmm")</f>
        <v>Apr</v>
      </c>
      <c r="V773" t="str">
        <f>TEXT(biosales[[#This Row],[Order_Date]],"yyyy-mm")</f>
        <v>2024-04</v>
      </c>
    </row>
    <row r="774" spans="1:22" x14ac:dyDescent="0.2">
      <c r="A774" t="s">
        <v>5326</v>
      </c>
      <c r="B774">
        <v>100772</v>
      </c>
      <c r="C774" t="s">
        <v>1964</v>
      </c>
      <c r="D774" t="s">
        <v>5327</v>
      </c>
      <c r="E774" t="s">
        <v>5328</v>
      </c>
      <c r="F774" t="s">
        <v>22</v>
      </c>
      <c r="G774">
        <v>15811.56</v>
      </c>
      <c r="H774" s="1">
        <v>44973</v>
      </c>
      <c r="I774" s="1">
        <v>44981</v>
      </c>
      <c r="J774">
        <v>8</v>
      </c>
      <c r="K774">
        <v>2023</v>
      </c>
      <c r="L774">
        <v>2</v>
      </c>
      <c r="M774">
        <v>16</v>
      </c>
      <c r="N774" t="s">
        <v>110</v>
      </c>
      <c r="O774" t="s">
        <v>24</v>
      </c>
      <c r="P774" t="s">
        <v>5329</v>
      </c>
      <c r="Q774" t="s">
        <v>5330</v>
      </c>
      <c r="R774">
        <v>3346729193</v>
      </c>
      <c r="S774" t="s">
        <v>5331</v>
      </c>
      <c r="T774" t="str">
        <f>IF(biosales[[#This Row],[Ship_Delay_Days]]&gt;3,"Delayed","On-Time")</f>
        <v>Delayed</v>
      </c>
      <c r="U774" t="str">
        <f>TEXT(biosales[[#This Row],[Order_Date]],"mmm")</f>
        <v>Feb</v>
      </c>
      <c r="V774" t="str">
        <f>TEXT(biosales[[#This Row],[Order_Date]],"yyyy-mm")</f>
        <v>2023-02</v>
      </c>
    </row>
    <row r="775" spans="1:22" x14ac:dyDescent="0.2">
      <c r="A775" t="s">
        <v>5332</v>
      </c>
      <c r="B775">
        <v>100773</v>
      </c>
      <c r="C775" t="s">
        <v>5333</v>
      </c>
      <c r="D775" t="s">
        <v>5334</v>
      </c>
      <c r="E775" t="s">
        <v>5335</v>
      </c>
      <c r="F775" t="s">
        <v>58</v>
      </c>
      <c r="G775">
        <v>7998.38</v>
      </c>
      <c r="H775" s="1">
        <v>45551</v>
      </c>
      <c r="I775" s="1">
        <v>45558</v>
      </c>
      <c r="J775">
        <v>7</v>
      </c>
      <c r="K775">
        <v>2024</v>
      </c>
      <c r="L775">
        <v>9</v>
      </c>
      <c r="M775">
        <v>16</v>
      </c>
      <c r="N775" t="s">
        <v>33</v>
      </c>
      <c r="O775" t="s">
        <v>42</v>
      </c>
      <c r="P775" t="s">
        <v>5336</v>
      </c>
      <c r="Q775" t="s">
        <v>5337</v>
      </c>
      <c r="R775">
        <v>8532000472</v>
      </c>
      <c r="S775" t="s">
        <v>5338</v>
      </c>
      <c r="T775" t="str">
        <f>IF(biosales[[#This Row],[Ship_Delay_Days]]&gt;3,"Delayed","On-Time")</f>
        <v>Delayed</v>
      </c>
      <c r="U775" t="str">
        <f>TEXT(biosales[[#This Row],[Order_Date]],"mmm")</f>
        <v>Sep</v>
      </c>
      <c r="V775" t="str">
        <f>TEXT(biosales[[#This Row],[Order_Date]],"yyyy-mm")</f>
        <v>2024-09</v>
      </c>
    </row>
    <row r="776" spans="1:22" x14ac:dyDescent="0.2">
      <c r="A776" t="s">
        <v>5339</v>
      </c>
      <c r="B776">
        <v>100774</v>
      </c>
      <c r="C776" t="s">
        <v>5340</v>
      </c>
      <c r="D776" t="s">
        <v>5341</v>
      </c>
      <c r="E776" t="s">
        <v>5342</v>
      </c>
      <c r="F776" t="s">
        <v>32</v>
      </c>
      <c r="G776">
        <v>14941.09</v>
      </c>
      <c r="H776" s="1">
        <v>45462</v>
      </c>
      <c r="I776" s="1">
        <v>45468</v>
      </c>
      <c r="J776">
        <v>6</v>
      </c>
      <c r="K776">
        <v>2024</v>
      </c>
      <c r="L776">
        <v>6</v>
      </c>
      <c r="M776">
        <v>19</v>
      </c>
      <c r="N776" t="s">
        <v>110</v>
      </c>
      <c r="O776" t="s">
        <v>50</v>
      </c>
      <c r="P776" t="s">
        <v>5343</v>
      </c>
      <c r="Q776" t="s">
        <v>5344</v>
      </c>
      <c r="R776">
        <v>6021353024</v>
      </c>
      <c r="S776" t="s">
        <v>5345</v>
      </c>
      <c r="T776" t="str">
        <f>IF(biosales[[#This Row],[Ship_Delay_Days]]&gt;3,"Delayed","On-Time")</f>
        <v>Delayed</v>
      </c>
      <c r="U776" t="str">
        <f>TEXT(biosales[[#This Row],[Order_Date]],"mmm")</f>
        <v>Jun</v>
      </c>
      <c r="V776" t="str">
        <f>TEXT(biosales[[#This Row],[Order_Date]],"yyyy-mm")</f>
        <v>2024-06</v>
      </c>
    </row>
    <row r="777" spans="1:22" x14ac:dyDescent="0.2">
      <c r="A777" t="s">
        <v>5346</v>
      </c>
      <c r="B777">
        <v>100775</v>
      </c>
      <c r="C777" t="s">
        <v>5347</v>
      </c>
      <c r="D777" t="s">
        <v>5348</v>
      </c>
      <c r="E777" t="s">
        <v>5349</v>
      </c>
      <c r="F777" t="s">
        <v>22</v>
      </c>
      <c r="G777">
        <v>28064.560000000001</v>
      </c>
      <c r="H777" s="1">
        <v>45442</v>
      </c>
      <c r="I777" s="1">
        <v>45450</v>
      </c>
      <c r="J777">
        <v>8</v>
      </c>
      <c r="K777">
        <v>2024</v>
      </c>
      <c r="L777">
        <v>5</v>
      </c>
      <c r="M777">
        <v>30</v>
      </c>
      <c r="N777" t="s">
        <v>23</v>
      </c>
      <c r="O777" t="s">
        <v>42</v>
      </c>
      <c r="P777" t="s">
        <v>1918</v>
      </c>
      <c r="Q777" t="s">
        <v>5350</v>
      </c>
      <c r="R777">
        <v>8388946671</v>
      </c>
      <c r="S777" t="s">
        <v>5351</v>
      </c>
      <c r="T777" t="str">
        <f>IF(biosales[[#This Row],[Ship_Delay_Days]]&gt;3,"Delayed","On-Time")</f>
        <v>Delayed</v>
      </c>
      <c r="U777" t="str">
        <f>TEXT(biosales[[#This Row],[Order_Date]],"mmm")</f>
        <v>May</v>
      </c>
      <c r="V777" t="str">
        <f>TEXT(biosales[[#This Row],[Order_Date]],"yyyy-mm")</f>
        <v>2024-05</v>
      </c>
    </row>
    <row r="778" spans="1:22" x14ac:dyDescent="0.2">
      <c r="A778" t="s">
        <v>5352</v>
      </c>
      <c r="B778">
        <v>100776</v>
      </c>
      <c r="C778" t="s">
        <v>5353</v>
      </c>
      <c r="D778" t="s">
        <v>5354</v>
      </c>
      <c r="E778" t="s">
        <v>5355</v>
      </c>
      <c r="F778" t="s">
        <v>22</v>
      </c>
      <c r="G778">
        <v>41033.019999999997</v>
      </c>
      <c r="H778" s="1">
        <v>45067</v>
      </c>
      <c r="I778" s="1">
        <v>45075</v>
      </c>
      <c r="J778">
        <v>8</v>
      </c>
      <c r="K778">
        <v>2023</v>
      </c>
      <c r="L778">
        <v>5</v>
      </c>
      <c r="M778">
        <v>21</v>
      </c>
      <c r="N778" t="s">
        <v>23</v>
      </c>
      <c r="O778" t="s">
        <v>50</v>
      </c>
      <c r="P778" t="s">
        <v>5356</v>
      </c>
      <c r="Q778" t="s">
        <v>5357</v>
      </c>
      <c r="R778">
        <v>9930309077</v>
      </c>
      <c r="S778" t="s">
        <v>5358</v>
      </c>
      <c r="T778" t="str">
        <f>IF(biosales[[#This Row],[Ship_Delay_Days]]&gt;3,"Delayed","On-Time")</f>
        <v>Delayed</v>
      </c>
      <c r="U778" t="str">
        <f>TEXT(biosales[[#This Row],[Order_Date]],"mmm")</f>
        <v>May</v>
      </c>
      <c r="V778" t="str">
        <f>TEXT(biosales[[#This Row],[Order_Date]],"yyyy-mm")</f>
        <v>2023-05</v>
      </c>
    </row>
    <row r="779" spans="1:22" x14ac:dyDescent="0.2">
      <c r="A779" t="s">
        <v>5359</v>
      </c>
      <c r="B779">
        <v>100777</v>
      </c>
      <c r="C779" t="s">
        <v>5360</v>
      </c>
      <c r="D779" t="s">
        <v>3542</v>
      </c>
      <c r="E779" t="s">
        <v>5361</v>
      </c>
      <c r="F779" t="s">
        <v>22</v>
      </c>
      <c r="G779">
        <v>16714.900000000001</v>
      </c>
      <c r="H779" s="1">
        <v>45613</v>
      </c>
      <c r="I779" s="1">
        <v>45614</v>
      </c>
      <c r="J779">
        <v>1</v>
      </c>
      <c r="K779">
        <v>2024</v>
      </c>
      <c r="L779">
        <v>11</v>
      </c>
      <c r="M779">
        <v>17</v>
      </c>
      <c r="N779" t="s">
        <v>110</v>
      </c>
      <c r="O779" t="s">
        <v>42</v>
      </c>
      <c r="P779" t="s">
        <v>5362</v>
      </c>
      <c r="Q779" t="s">
        <v>5363</v>
      </c>
      <c r="R779">
        <v>7142558767</v>
      </c>
      <c r="S779" t="s">
        <v>5364</v>
      </c>
      <c r="T779" t="str">
        <f>IF(biosales[[#This Row],[Ship_Delay_Days]]&gt;3,"Delayed","On-Time")</f>
        <v>On-Time</v>
      </c>
      <c r="U779" t="str">
        <f>TEXT(biosales[[#This Row],[Order_Date]],"mmm")</f>
        <v>Nov</v>
      </c>
      <c r="V779" t="str">
        <f>TEXT(biosales[[#This Row],[Order_Date]],"yyyy-mm")</f>
        <v>2024-11</v>
      </c>
    </row>
    <row r="780" spans="1:22" x14ac:dyDescent="0.2">
      <c r="A780" t="s">
        <v>5365</v>
      </c>
      <c r="B780">
        <v>100778</v>
      </c>
      <c r="C780" t="s">
        <v>5366</v>
      </c>
      <c r="D780" t="s">
        <v>5367</v>
      </c>
      <c r="E780" t="s">
        <v>5368</v>
      </c>
      <c r="F780" t="s">
        <v>22</v>
      </c>
      <c r="G780">
        <v>30694.68</v>
      </c>
      <c r="H780" s="1">
        <v>45424</v>
      </c>
      <c r="I780" s="1">
        <v>45424</v>
      </c>
      <c r="J780">
        <v>0</v>
      </c>
      <c r="K780">
        <v>2024</v>
      </c>
      <c r="L780">
        <v>5</v>
      </c>
      <c r="M780">
        <v>12</v>
      </c>
      <c r="N780" t="s">
        <v>23</v>
      </c>
      <c r="O780" t="s">
        <v>50</v>
      </c>
      <c r="P780" t="s">
        <v>5369</v>
      </c>
      <c r="Q780" t="s">
        <v>5370</v>
      </c>
      <c r="R780">
        <v>3265577828</v>
      </c>
      <c r="S780" t="s">
        <v>5371</v>
      </c>
      <c r="T780" t="str">
        <f>IF(biosales[[#This Row],[Ship_Delay_Days]]&gt;3,"Delayed","On-Time")</f>
        <v>On-Time</v>
      </c>
      <c r="U780" t="str">
        <f>TEXT(biosales[[#This Row],[Order_Date]],"mmm")</f>
        <v>May</v>
      </c>
      <c r="V780" t="str">
        <f>TEXT(biosales[[#This Row],[Order_Date]],"yyyy-mm")</f>
        <v>2024-05</v>
      </c>
    </row>
    <row r="781" spans="1:22" x14ac:dyDescent="0.2">
      <c r="A781" t="s">
        <v>5372</v>
      </c>
      <c r="B781">
        <v>100779</v>
      </c>
      <c r="C781" t="s">
        <v>5373</v>
      </c>
      <c r="D781" t="s">
        <v>5374</v>
      </c>
      <c r="E781" t="s">
        <v>5375</v>
      </c>
      <c r="F781" t="s">
        <v>22</v>
      </c>
      <c r="G781">
        <v>47472.83</v>
      </c>
      <c r="H781" s="1">
        <v>45084</v>
      </c>
      <c r="I781" s="1">
        <v>45092</v>
      </c>
      <c r="J781">
        <v>8</v>
      </c>
      <c r="K781">
        <v>2023</v>
      </c>
      <c r="L781">
        <v>6</v>
      </c>
      <c r="M781">
        <v>7</v>
      </c>
      <c r="N781" t="s">
        <v>41</v>
      </c>
      <c r="O781" t="s">
        <v>50</v>
      </c>
      <c r="P781" t="s">
        <v>3214</v>
      </c>
      <c r="Q781" t="s">
        <v>5376</v>
      </c>
      <c r="R781">
        <v>1275963328</v>
      </c>
      <c r="S781" t="s">
        <v>5377</v>
      </c>
      <c r="T781" t="str">
        <f>IF(biosales[[#This Row],[Ship_Delay_Days]]&gt;3,"Delayed","On-Time")</f>
        <v>Delayed</v>
      </c>
      <c r="U781" t="str">
        <f>TEXT(biosales[[#This Row],[Order_Date]],"mmm")</f>
        <v>Jun</v>
      </c>
      <c r="V781" t="str">
        <f>TEXT(biosales[[#This Row],[Order_Date]],"yyyy-mm")</f>
        <v>2023-06</v>
      </c>
    </row>
    <row r="782" spans="1:22" x14ac:dyDescent="0.2">
      <c r="A782" t="s">
        <v>5378</v>
      </c>
      <c r="B782">
        <v>100780</v>
      </c>
      <c r="C782" t="s">
        <v>5379</v>
      </c>
      <c r="D782" t="s">
        <v>5380</v>
      </c>
      <c r="E782" t="s">
        <v>5381</v>
      </c>
      <c r="F782" t="s">
        <v>32</v>
      </c>
      <c r="G782">
        <v>33006.17</v>
      </c>
      <c r="H782" s="1">
        <v>45183</v>
      </c>
      <c r="I782" s="1">
        <v>45192</v>
      </c>
      <c r="J782">
        <v>9</v>
      </c>
      <c r="K782">
        <v>2023</v>
      </c>
      <c r="L782">
        <v>9</v>
      </c>
      <c r="M782">
        <v>14</v>
      </c>
      <c r="N782" t="s">
        <v>33</v>
      </c>
      <c r="O782" t="s">
        <v>24</v>
      </c>
      <c r="P782" t="s">
        <v>1421</v>
      </c>
      <c r="Q782" t="s">
        <v>5382</v>
      </c>
      <c r="R782">
        <v>8737896776</v>
      </c>
      <c r="S782" t="s">
        <v>5383</v>
      </c>
      <c r="T782" t="str">
        <f>IF(biosales[[#This Row],[Ship_Delay_Days]]&gt;3,"Delayed","On-Time")</f>
        <v>Delayed</v>
      </c>
      <c r="U782" t="str">
        <f>TEXT(biosales[[#This Row],[Order_Date]],"mmm")</f>
        <v>Sep</v>
      </c>
      <c r="V782" t="str">
        <f>TEXT(biosales[[#This Row],[Order_Date]],"yyyy-mm")</f>
        <v>2023-09</v>
      </c>
    </row>
    <row r="783" spans="1:22" x14ac:dyDescent="0.2">
      <c r="A783" t="s">
        <v>5384</v>
      </c>
      <c r="B783">
        <v>100781</v>
      </c>
      <c r="C783" t="s">
        <v>5385</v>
      </c>
      <c r="D783" t="s">
        <v>5386</v>
      </c>
      <c r="E783" t="s">
        <v>5387</v>
      </c>
      <c r="F783" t="s">
        <v>66</v>
      </c>
      <c r="G783">
        <v>45772.65</v>
      </c>
      <c r="H783" s="1">
        <v>45071</v>
      </c>
      <c r="I783" s="1">
        <v>45074</v>
      </c>
      <c r="J783">
        <v>3</v>
      </c>
      <c r="K783">
        <v>2023</v>
      </c>
      <c r="L783">
        <v>5</v>
      </c>
      <c r="M783">
        <v>25</v>
      </c>
      <c r="N783" t="s">
        <v>23</v>
      </c>
      <c r="O783" t="s">
        <v>42</v>
      </c>
      <c r="P783" t="s">
        <v>5388</v>
      </c>
      <c r="Q783" t="s">
        <v>5389</v>
      </c>
      <c r="R783">
        <v>8684944835</v>
      </c>
      <c r="S783" t="s">
        <v>5390</v>
      </c>
      <c r="T783" t="str">
        <f>IF(biosales[[#This Row],[Ship_Delay_Days]]&gt;3,"Delayed","On-Time")</f>
        <v>On-Time</v>
      </c>
      <c r="U783" t="str">
        <f>TEXT(biosales[[#This Row],[Order_Date]],"mmm")</f>
        <v>May</v>
      </c>
      <c r="V783" t="str">
        <f>TEXT(biosales[[#This Row],[Order_Date]],"yyyy-mm")</f>
        <v>2023-05</v>
      </c>
    </row>
    <row r="784" spans="1:22" x14ac:dyDescent="0.2">
      <c r="A784" t="s">
        <v>5391</v>
      </c>
      <c r="B784">
        <v>100782</v>
      </c>
      <c r="C784" t="s">
        <v>5392</v>
      </c>
      <c r="D784" t="s">
        <v>5393</v>
      </c>
      <c r="E784" t="s">
        <v>4184</v>
      </c>
      <c r="F784" t="s">
        <v>32</v>
      </c>
      <c r="G784">
        <v>38763.910000000003</v>
      </c>
      <c r="H784" s="1">
        <v>45104</v>
      </c>
      <c r="I784" s="1">
        <v>45108</v>
      </c>
      <c r="J784">
        <v>4</v>
      </c>
      <c r="K784">
        <v>2023</v>
      </c>
      <c r="L784">
        <v>6</v>
      </c>
      <c r="M784">
        <v>27</v>
      </c>
      <c r="N784" t="s">
        <v>67</v>
      </c>
      <c r="O784" t="s">
        <v>50</v>
      </c>
      <c r="P784" t="s">
        <v>5394</v>
      </c>
      <c r="Q784" t="s">
        <v>5395</v>
      </c>
      <c r="R784">
        <v>7196503616</v>
      </c>
      <c r="S784" t="s">
        <v>5396</v>
      </c>
      <c r="T784" t="str">
        <f>IF(biosales[[#This Row],[Ship_Delay_Days]]&gt;3,"Delayed","On-Time")</f>
        <v>Delayed</v>
      </c>
      <c r="U784" t="str">
        <f>TEXT(biosales[[#This Row],[Order_Date]],"mmm")</f>
        <v>Jun</v>
      </c>
      <c r="V784" t="str">
        <f>TEXT(biosales[[#This Row],[Order_Date]],"yyyy-mm")</f>
        <v>2023-06</v>
      </c>
    </row>
    <row r="785" spans="1:22" x14ac:dyDescent="0.2">
      <c r="A785" t="s">
        <v>5397</v>
      </c>
      <c r="B785">
        <v>100783</v>
      </c>
      <c r="C785" t="s">
        <v>5398</v>
      </c>
      <c r="D785" t="s">
        <v>5399</v>
      </c>
      <c r="E785" t="s">
        <v>5400</v>
      </c>
      <c r="F785" t="s">
        <v>32</v>
      </c>
      <c r="G785">
        <v>11184.34</v>
      </c>
      <c r="H785" s="1">
        <v>45639</v>
      </c>
      <c r="I785" s="1">
        <v>45644</v>
      </c>
      <c r="J785">
        <v>5</v>
      </c>
      <c r="K785">
        <v>2024</v>
      </c>
      <c r="L785">
        <v>12</v>
      </c>
      <c r="M785">
        <v>13</v>
      </c>
      <c r="N785" t="s">
        <v>110</v>
      </c>
      <c r="O785" t="s">
        <v>42</v>
      </c>
      <c r="P785" t="s">
        <v>5401</v>
      </c>
      <c r="Q785" t="s">
        <v>5402</v>
      </c>
      <c r="R785">
        <v>7769552798</v>
      </c>
      <c r="S785" t="s">
        <v>5403</v>
      </c>
      <c r="T785" t="str">
        <f>IF(biosales[[#This Row],[Ship_Delay_Days]]&gt;3,"Delayed","On-Time")</f>
        <v>Delayed</v>
      </c>
      <c r="U785" t="str">
        <f>TEXT(biosales[[#This Row],[Order_Date]],"mmm")</f>
        <v>Dec</v>
      </c>
      <c r="V785" t="str">
        <f>TEXT(biosales[[#This Row],[Order_Date]],"yyyy-mm")</f>
        <v>2024-12</v>
      </c>
    </row>
    <row r="786" spans="1:22" x14ac:dyDescent="0.2">
      <c r="A786" t="s">
        <v>5404</v>
      </c>
      <c r="B786">
        <v>100784</v>
      </c>
      <c r="C786" t="s">
        <v>3962</v>
      </c>
      <c r="D786" t="s">
        <v>5405</v>
      </c>
      <c r="E786" t="s">
        <v>5406</v>
      </c>
      <c r="F786" t="s">
        <v>66</v>
      </c>
      <c r="G786">
        <v>18263.14</v>
      </c>
      <c r="H786" s="1">
        <v>45086</v>
      </c>
      <c r="I786" s="1">
        <v>45094</v>
      </c>
      <c r="J786">
        <v>8</v>
      </c>
      <c r="K786">
        <v>2023</v>
      </c>
      <c r="L786">
        <v>6</v>
      </c>
      <c r="M786">
        <v>9</v>
      </c>
      <c r="N786" t="s">
        <v>41</v>
      </c>
      <c r="O786" t="s">
        <v>50</v>
      </c>
      <c r="P786" t="s">
        <v>5407</v>
      </c>
      <c r="Q786" t="s">
        <v>5408</v>
      </c>
      <c r="R786">
        <v>6797361270</v>
      </c>
      <c r="S786" t="s">
        <v>5409</v>
      </c>
      <c r="T786" t="str">
        <f>IF(biosales[[#This Row],[Ship_Delay_Days]]&gt;3,"Delayed","On-Time")</f>
        <v>Delayed</v>
      </c>
      <c r="U786" t="str">
        <f>TEXT(biosales[[#This Row],[Order_Date]],"mmm")</f>
        <v>Jun</v>
      </c>
      <c r="V786" t="str">
        <f>TEXT(biosales[[#This Row],[Order_Date]],"yyyy-mm")</f>
        <v>2023-06</v>
      </c>
    </row>
    <row r="787" spans="1:22" x14ac:dyDescent="0.2">
      <c r="A787" t="s">
        <v>5410</v>
      </c>
      <c r="B787">
        <v>100785</v>
      </c>
      <c r="C787" t="s">
        <v>5411</v>
      </c>
      <c r="D787" t="s">
        <v>5412</v>
      </c>
      <c r="E787" t="s">
        <v>5413</v>
      </c>
      <c r="F787" t="s">
        <v>32</v>
      </c>
      <c r="G787">
        <v>39089.29</v>
      </c>
      <c r="H787" s="1">
        <v>44943</v>
      </c>
      <c r="I787" s="1">
        <v>44945</v>
      </c>
      <c r="J787">
        <v>2</v>
      </c>
      <c r="K787">
        <v>2023</v>
      </c>
      <c r="L787">
        <v>1</v>
      </c>
      <c r="M787">
        <v>17</v>
      </c>
      <c r="N787" t="s">
        <v>110</v>
      </c>
      <c r="O787" t="s">
        <v>24</v>
      </c>
      <c r="P787" t="s">
        <v>5414</v>
      </c>
      <c r="Q787" t="s">
        <v>5415</v>
      </c>
      <c r="R787">
        <v>5621356920</v>
      </c>
      <c r="S787" t="s">
        <v>5416</v>
      </c>
      <c r="T787" t="str">
        <f>IF(biosales[[#This Row],[Ship_Delay_Days]]&gt;3,"Delayed","On-Time")</f>
        <v>On-Time</v>
      </c>
      <c r="U787" t="str">
        <f>TEXT(biosales[[#This Row],[Order_Date]],"mmm")</f>
        <v>Jan</v>
      </c>
      <c r="V787" t="str">
        <f>TEXT(biosales[[#This Row],[Order_Date]],"yyyy-mm")</f>
        <v>2023-01</v>
      </c>
    </row>
    <row r="788" spans="1:22" x14ac:dyDescent="0.2">
      <c r="A788" t="s">
        <v>5417</v>
      </c>
      <c r="B788">
        <v>100786</v>
      </c>
      <c r="C788" t="s">
        <v>5418</v>
      </c>
      <c r="D788" t="s">
        <v>5419</v>
      </c>
      <c r="E788" t="s">
        <v>5420</v>
      </c>
      <c r="F788" t="s">
        <v>32</v>
      </c>
      <c r="G788">
        <v>35520.19</v>
      </c>
      <c r="H788" s="1">
        <v>45048</v>
      </c>
      <c r="I788" s="1">
        <v>45048</v>
      </c>
      <c r="J788">
        <v>0</v>
      </c>
      <c r="K788">
        <v>2023</v>
      </c>
      <c r="L788">
        <v>5</v>
      </c>
      <c r="M788">
        <v>2</v>
      </c>
      <c r="N788" t="s">
        <v>110</v>
      </c>
      <c r="O788" t="s">
        <v>42</v>
      </c>
      <c r="P788" t="s">
        <v>5421</v>
      </c>
      <c r="Q788" t="s">
        <v>5422</v>
      </c>
      <c r="R788">
        <v>1835577153</v>
      </c>
      <c r="S788" t="s">
        <v>5423</v>
      </c>
      <c r="T788" t="str">
        <f>IF(biosales[[#This Row],[Ship_Delay_Days]]&gt;3,"Delayed","On-Time")</f>
        <v>On-Time</v>
      </c>
      <c r="U788" t="str">
        <f>TEXT(biosales[[#This Row],[Order_Date]],"mmm")</f>
        <v>May</v>
      </c>
      <c r="V788" t="str">
        <f>TEXT(biosales[[#This Row],[Order_Date]],"yyyy-mm")</f>
        <v>2023-05</v>
      </c>
    </row>
    <row r="789" spans="1:22" x14ac:dyDescent="0.2">
      <c r="A789" t="s">
        <v>5424</v>
      </c>
      <c r="B789">
        <v>100787</v>
      </c>
      <c r="C789" t="s">
        <v>3597</v>
      </c>
      <c r="D789" t="s">
        <v>5425</v>
      </c>
      <c r="E789" t="s">
        <v>5426</v>
      </c>
      <c r="F789" t="s">
        <v>58</v>
      </c>
      <c r="G789">
        <v>34035.160000000003</v>
      </c>
      <c r="H789" s="1">
        <v>45606</v>
      </c>
      <c r="I789" s="1">
        <v>45611</v>
      </c>
      <c r="J789">
        <v>5</v>
      </c>
      <c r="K789">
        <v>2024</v>
      </c>
      <c r="L789">
        <v>11</v>
      </c>
      <c r="M789">
        <v>10</v>
      </c>
      <c r="N789" t="s">
        <v>33</v>
      </c>
      <c r="O789" t="s">
        <v>50</v>
      </c>
      <c r="P789" t="s">
        <v>5427</v>
      </c>
      <c r="Q789" t="s">
        <v>5428</v>
      </c>
      <c r="R789">
        <v>7889874601</v>
      </c>
      <c r="S789" t="s">
        <v>5429</v>
      </c>
      <c r="T789" t="str">
        <f>IF(biosales[[#This Row],[Ship_Delay_Days]]&gt;3,"Delayed","On-Time")</f>
        <v>Delayed</v>
      </c>
      <c r="U789" t="str">
        <f>TEXT(biosales[[#This Row],[Order_Date]],"mmm")</f>
        <v>Nov</v>
      </c>
      <c r="V789" t="str">
        <f>TEXT(biosales[[#This Row],[Order_Date]],"yyyy-mm")</f>
        <v>2024-11</v>
      </c>
    </row>
    <row r="790" spans="1:22" x14ac:dyDescent="0.2">
      <c r="A790" t="s">
        <v>5430</v>
      </c>
      <c r="B790">
        <v>100788</v>
      </c>
      <c r="C790" t="s">
        <v>5431</v>
      </c>
      <c r="D790" t="s">
        <v>5432</v>
      </c>
      <c r="E790" t="s">
        <v>5433</v>
      </c>
      <c r="F790" t="s">
        <v>58</v>
      </c>
      <c r="G790">
        <v>13298.37</v>
      </c>
      <c r="H790" s="1">
        <v>45263</v>
      </c>
      <c r="I790" s="1">
        <v>45269</v>
      </c>
      <c r="J790">
        <v>6</v>
      </c>
      <c r="K790">
        <v>2023</v>
      </c>
      <c r="L790">
        <v>12</v>
      </c>
      <c r="M790">
        <v>3</v>
      </c>
      <c r="N790" t="s">
        <v>41</v>
      </c>
      <c r="O790" t="s">
        <v>24</v>
      </c>
      <c r="P790" t="s">
        <v>5434</v>
      </c>
      <c r="Q790" t="s">
        <v>5435</v>
      </c>
      <c r="R790">
        <v>6045670503</v>
      </c>
      <c r="S790" t="s">
        <v>5436</v>
      </c>
      <c r="T790" t="str">
        <f>IF(biosales[[#This Row],[Ship_Delay_Days]]&gt;3,"Delayed","On-Time")</f>
        <v>Delayed</v>
      </c>
      <c r="U790" t="str">
        <f>TEXT(biosales[[#This Row],[Order_Date]],"mmm")</f>
        <v>Dec</v>
      </c>
      <c r="V790" t="str">
        <f>TEXT(biosales[[#This Row],[Order_Date]],"yyyy-mm")</f>
        <v>2023-12</v>
      </c>
    </row>
    <row r="791" spans="1:22" x14ac:dyDescent="0.2">
      <c r="A791" t="s">
        <v>5437</v>
      </c>
      <c r="B791">
        <v>100789</v>
      </c>
      <c r="C791" t="s">
        <v>5438</v>
      </c>
      <c r="D791" t="s">
        <v>5439</v>
      </c>
      <c r="E791" t="s">
        <v>5440</v>
      </c>
      <c r="F791" t="s">
        <v>66</v>
      </c>
      <c r="G791">
        <v>14861.41</v>
      </c>
      <c r="H791" s="1">
        <v>45499</v>
      </c>
      <c r="I791" s="1">
        <v>45505</v>
      </c>
      <c r="J791">
        <v>6</v>
      </c>
      <c r="K791">
        <v>2024</v>
      </c>
      <c r="L791">
        <v>7</v>
      </c>
      <c r="M791">
        <v>26</v>
      </c>
      <c r="N791" t="s">
        <v>41</v>
      </c>
      <c r="O791" t="s">
        <v>50</v>
      </c>
      <c r="P791" t="s">
        <v>5441</v>
      </c>
      <c r="Q791" t="s">
        <v>1153</v>
      </c>
      <c r="R791">
        <v>7115209599</v>
      </c>
      <c r="S791" t="s">
        <v>5442</v>
      </c>
      <c r="T791" t="str">
        <f>IF(biosales[[#This Row],[Ship_Delay_Days]]&gt;3,"Delayed","On-Time")</f>
        <v>Delayed</v>
      </c>
      <c r="U791" t="str">
        <f>TEXT(biosales[[#This Row],[Order_Date]],"mmm")</f>
        <v>Jul</v>
      </c>
      <c r="V791" t="str">
        <f>TEXT(biosales[[#This Row],[Order_Date]],"yyyy-mm")</f>
        <v>2024-07</v>
      </c>
    </row>
    <row r="792" spans="1:22" x14ac:dyDescent="0.2">
      <c r="A792" t="s">
        <v>5443</v>
      </c>
      <c r="B792">
        <v>100790</v>
      </c>
      <c r="C792" t="s">
        <v>5444</v>
      </c>
      <c r="D792" t="s">
        <v>5445</v>
      </c>
      <c r="E792" t="s">
        <v>5446</v>
      </c>
      <c r="F792" t="s">
        <v>66</v>
      </c>
      <c r="G792">
        <v>1900.67</v>
      </c>
      <c r="H792" s="1">
        <v>45614</v>
      </c>
      <c r="I792" s="1">
        <v>45618</v>
      </c>
      <c r="J792">
        <v>4</v>
      </c>
      <c r="K792">
        <v>2024</v>
      </c>
      <c r="L792">
        <v>11</v>
      </c>
      <c r="M792">
        <v>18</v>
      </c>
      <c r="N792" t="s">
        <v>110</v>
      </c>
      <c r="O792" t="s">
        <v>50</v>
      </c>
      <c r="P792" t="s">
        <v>5447</v>
      </c>
      <c r="Q792" t="s">
        <v>5448</v>
      </c>
      <c r="R792">
        <v>7983547728</v>
      </c>
      <c r="S792" t="s">
        <v>5449</v>
      </c>
      <c r="T792" t="str">
        <f>IF(biosales[[#This Row],[Ship_Delay_Days]]&gt;3,"Delayed","On-Time")</f>
        <v>Delayed</v>
      </c>
      <c r="U792" t="str">
        <f>TEXT(biosales[[#This Row],[Order_Date]],"mmm")</f>
        <v>Nov</v>
      </c>
      <c r="V792" t="str">
        <f>TEXT(biosales[[#This Row],[Order_Date]],"yyyy-mm")</f>
        <v>2024-11</v>
      </c>
    </row>
    <row r="793" spans="1:22" x14ac:dyDescent="0.2">
      <c r="A793" t="s">
        <v>5450</v>
      </c>
      <c r="B793">
        <v>100791</v>
      </c>
      <c r="C793" t="s">
        <v>5451</v>
      </c>
      <c r="D793" t="s">
        <v>5452</v>
      </c>
      <c r="E793" t="s">
        <v>5453</v>
      </c>
      <c r="F793" t="s">
        <v>32</v>
      </c>
      <c r="G793">
        <v>33810.949999999997</v>
      </c>
      <c r="H793" s="1">
        <v>44949</v>
      </c>
      <c r="I793" s="1">
        <v>44954</v>
      </c>
      <c r="J793">
        <v>5</v>
      </c>
      <c r="K793">
        <v>2023</v>
      </c>
      <c r="L793">
        <v>1</v>
      </c>
      <c r="M793">
        <v>23</v>
      </c>
      <c r="N793" t="s">
        <v>41</v>
      </c>
      <c r="O793" t="s">
        <v>24</v>
      </c>
      <c r="P793" t="s">
        <v>5454</v>
      </c>
      <c r="Q793" t="s">
        <v>5455</v>
      </c>
      <c r="R793">
        <v>1384486310</v>
      </c>
      <c r="S793" t="s">
        <v>5456</v>
      </c>
      <c r="T793" t="str">
        <f>IF(biosales[[#This Row],[Ship_Delay_Days]]&gt;3,"Delayed","On-Time")</f>
        <v>Delayed</v>
      </c>
      <c r="U793" t="str">
        <f>TEXT(biosales[[#This Row],[Order_Date]],"mmm")</f>
        <v>Jan</v>
      </c>
      <c r="V793" t="str">
        <f>TEXT(biosales[[#This Row],[Order_Date]],"yyyy-mm")</f>
        <v>2023-01</v>
      </c>
    </row>
    <row r="794" spans="1:22" x14ac:dyDescent="0.2">
      <c r="A794" t="s">
        <v>5457</v>
      </c>
      <c r="B794">
        <v>100792</v>
      </c>
      <c r="C794" t="s">
        <v>5458</v>
      </c>
      <c r="D794" t="s">
        <v>5459</v>
      </c>
      <c r="E794" t="s">
        <v>5460</v>
      </c>
      <c r="F794" t="s">
        <v>58</v>
      </c>
      <c r="G794">
        <v>43333.79</v>
      </c>
      <c r="H794" s="1">
        <v>45237</v>
      </c>
      <c r="I794" s="1">
        <v>45237</v>
      </c>
      <c r="J794">
        <v>0</v>
      </c>
      <c r="K794">
        <v>2023</v>
      </c>
      <c r="L794">
        <v>11</v>
      </c>
      <c r="M794">
        <v>7</v>
      </c>
      <c r="N794" t="s">
        <v>41</v>
      </c>
      <c r="O794" t="s">
        <v>50</v>
      </c>
      <c r="P794" t="s">
        <v>5461</v>
      </c>
      <c r="Q794" t="s">
        <v>1345</v>
      </c>
      <c r="R794">
        <v>7941758271</v>
      </c>
      <c r="S794" t="s">
        <v>5462</v>
      </c>
      <c r="T794" t="str">
        <f>IF(biosales[[#This Row],[Ship_Delay_Days]]&gt;3,"Delayed","On-Time")</f>
        <v>On-Time</v>
      </c>
      <c r="U794" t="str">
        <f>TEXT(biosales[[#This Row],[Order_Date]],"mmm")</f>
        <v>Nov</v>
      </c>
      <c r="V794" t="str">
        <f>TEXT(biosales[[#This Row],[Order_Date]],"yyyy-mm")</f>
        <v>2023-11</v>
      </c>
    </row>
    <row r="795" spans="1:22" x14ac:dyDescent="0.2">
      <c r="A795" t="s">
        <v>5463</v>
      </c>
      <c r="B795">
        <v>100793</v>
      </c>
      <c r="C795" t="s">
        <v>5464</v>
      </c>
      <c r="D795" t="s">
        <v>5465</v>
      </c>
      <c r="E795" t="s">
        <v>5466</v>
      </c>
      <c r="F795" t="s">
        <v>58</v>
      </c>
      <c r="G795">
        <v>26830.27</v>
      </c>
      <c r="H795" s="1">
        <v>44994</v>
      </c>
      <c r="I795" s="1">
        <v>45003</v>
      </c>
      <c r="J795">
        <v>9</v>
      </c>
      <c r="K795">
        <v>2023</v>
      </c>
      <c r="L795">
        <v>3</v>
      </c>
      <c r="M795">
        <v>9</v>
      </c>
      <c r="N795" t="s">
        <v>110</v>
      </c>
      <c r="O795" t="s">
        <v>42</v>
      </c>
      <c r="P795" t="s">
        <v>5467</v>
      </c>
      <c r="Q795" t="s">
        <v>5468</v>
      </c>
      <c r="R795">
        <v>8145684654</v>
      </c>
      <c r="S795" t="s">
        <v>5469</v>
      </c>
      <c r="T795" t="str">
        <f>IF(biosales[[#This Row],[Ship_Delay_Days]]&gt;3,"Delayed","On-Time")</f>
        <v>Delayed</v>
      </c>
      <c r="U795" t="str">
        <f>TEXT(biosales[[#This Row],[Order_Date]],"mmm")</f>
        <v>Mar</v>
      </c>
      <c r="V795" t="str">
        <f>TEXT(biosales[[#This Row],[Order_Date]],"yyyy-mm")</f>
        <v>2023-03</v>
      </c>
    </row>
    <row r="796" spans="1:22" x14ac:dyDescent="0.2">
      <c r="A796" t="s">
        <v>5470</v>
      </c>
      <c r="B796">
        <v>100794</v>
      </c>
      <c r="C796" t="s">
        <v>5471</v>
      </c>
      <c r="D796" t="s">
        <v>5472</v>
      </c>
      <c r="E796" t="s">
        <v>5473</v>
      </c>
      <c r="F796" t="s">
        <v>58</v>
      </c>
      <c r="G796">
        <v>11308.23</v>
      </c>
      <c r="H796" s="1">
        <v>44949</v>
      </c>
      <c r="I796" s="1">
        <v>44950</v>
      </c>
      <c r="J796">
        <v>1</v>
      </c>
      <c r="K796">
        <v>2023</v>
      </c>
      <c r="L796">
        <v>1</v>
      </c>
      <c r="M796">
        <v>23</v>
      </c>
      <c r="N796" t="s">
        <v>33</v>
      </c>
      <c r="O796" t="s">
        <v>24</v>
      </c>
      <c r="P796" t="s">
        <v>5474</v>
      </c>
      <c r="Q796" t="s">
        <v>5475</v>
      </c>
      <c r="R796">
        <v>4697154514</v>
      </c>
      <c r="S796" t="s">
        <v>5476</v>
      </c>
      <c r="T796" t="str">
        <f>IF(biosales[[#This Row],[Ship_Delay_Days]]&gt;3,"Delayed","On-Time")</f>
        <v>On-Time</v>
      </c>
      <c r="U796" t="str">
        <f>TEXT(biosales[[#This Row],[Order_Date]],"mmm")</f>
        <v>Jan</v>
      </c>
      <c r="V796" t="str">
        <f>TEXT(biosales[[#This Row],[Order_Date]],"yyyy-mm")</f>
        <v>2023-01</v>
      </c>
    </row>
    <row r="797" spans="1:22" x14ac:dyDescent="0.2">
      <c r="A797" t="s">
        <v>5477</v>
      </c>
      <c r="B797">
        <v>100795</v>
      </c>
      <c r="C797" t="s">
        <v>5478</v>
      </c>
      <c r="D797" t="s">
        <v>5479</v>
      </c>
      <c r="E797" t="s">
        <v>5480</v>
      </c>
      <c r="F797" t="s">
        <v>22</v>
      </c>
      <c r="G797">
        <v>38991.26</v>
      </c>
      <c r="H797" s="1">
        <v>45343</v>
      </c>
      <c r="I797" s="1">
        <v>45346</v>
      </c>
      <c r="J797">
        <v>3</v>
      </c>
      <c r="K797">
        <v>2024</v>
      </c>
      <c r="L797">
        <v>2</v>
      </c>
      <c r="M797">
        <v>21</v>
      </c>
      <c r="N797" t="s">
        <v>23</v>
      </c>
      <c r="O797" t="s">
        <v>24</v>
      </c>
      <c r="P797" t="s">
        <v>5481</v>
      </c>
      <c r="Q797" t="s">
        <v>5482</v>
      </c>
      <c r="R797">
        <v>8611066543</v>
      </c>
      <c r="S797" t="s">
        <v>5483</v>
      </c>
      <c r="T797" t="str">
        <f>IF(biosales[[#This Row],[Ship_Delay_Days]]&gt;3,"Delayed","On-Time")</f>
        <v>On-Time</v>
      </c>
      <c r="U797" t="str">
        <f>TEXT(biosales[[#This Row],[Order_Date]],"mmm")</f>
        <v>Feb</v>
      </c>
      <c r="V797" t="str">
        <f>TEXT(biosales[[#This Row],[Order_Date]],"yyyy-mm")</f>
        <v>2024-02</v>
      </c>
    </row>
    <row r="798" spans="1:22" x14ac:dyDescent="0.2">
      <c r="A798" t="s">
        <v>5484</v>
      </c>
      <c r="B798">
        <v>100796</v>
      </c>
      <c r="C798" t="s">
        <v>164</v>
      </c>
      <c r="D798" t="s">
        <v>5485</v>
      </c>
      <c r="E798" t="s">
        <v>5486</v>
      </c>
      <c r="F798" t="s">
        <v>22</v>
      </c>
      <c r="G798">
        <v>41845.129999999997</v>
      </c>
      <c r="H798" s="1">
        <v>45397</v>
      </c>
      <c r="I798" s="1">
        <v>45401</v>
      </c>
      <c r="J798">
        <v>4</v>
      </c>
      <c r="K798">
        <v>2024</v>
      </c>
      <c r="L798">
        <v>4</v>
      </c>
      <c r="M798">
        <v>15</v>
      </c>
      <c r="N798" t="s">
        <v>67</v>
      </c>
      <c r="O798" t="s">
        <v>50</v>
      </c>
      <c r="P798" t="s">
        <v>5487</v>
      </c>
      <c r="Q798" t="s">
        <v>5488</v>
      </c>
      <c r="R798">
        <v>7889149015</v>
      </c>
      <c r="S798" t="s">
        <v>5489</v>
      </c>
      <c r="T798" t="str">
        <f>IF(biosales[[#This Row],[Ship_Delay_Days]]&gt;3,"Delayed","On-Time")</f>
        <v>Delayed</v>
      </c>
      <c r="U798" t="str">
        <f>TEXT(biosales[[#This Row],[Order_Date]],"mmm")</f>
        <v>Apr</v>
      </c>
      <c r="V798" t="str">
        <f>TEXT(biosales[[#This Row],[Order_Date]],"yyyy-mm")</f>
        <v>2024-04</v>
      </c>
    </row>
    <row r="799" spans="1:22" x14ac:dyDescent="0.2">
      <c r="A799" t="s">
        <v>5490</v>
      </c>
      <c r="B799">
        <v>100797</v>
      </c>
      <c r="C799" t="s">
        <v>5491</v>
      </c>
      <c r="D799" t="s">
        <v>5492</v>
      </c>
      <c r="E799" t="s">
        <v>5493</v>
      </c>
      <c r="F799" t="s">
        <v>66</v>
      </c>
      <c r="G799">
        <v>16703.86</v>
      </c>
      <c r="H799" s="1">
        <v>45467</v>
      </c>
      <c r="I799" s="1">
        <v>45473</v>
      </c>
      <c r="J799">
        <v>6</v>
      </c>
      <c r="K799">
        <v>2024</v>
      </c>
      <c r="L799">
        <v>6</v>
      </c>
      <c r="M799">
        <v>24</v>
      </c>
      <c r="N799" t="s">
        <v>41</v>
      </c>
      <c r="O799" t="s">
        <v>50</v>
      </c>
      <c r="P799" t="s">
        <v>5494</v>
      </c>
      <c r="Q799" t="s">
        <v>5495</v>
      </c>
      <c r="R799">
        <v>6872413005</v>
      </c>
      <c r="S799" t="s">
        <v>5496</v>
      </c>
      <c r="T799" t="str">
        <f>IF(biosales[[#This Row],[Ship_Delay_Days]]&gt;3,"Delayed","On-Time")</f>
        <v>Delayed</v>
      </c>
      <c r="U799" t="str">
        <f>TEXT(biosales[[#This Row],[Order_Date]],"mmm")</f>
        <v>Jun</v>
      </c>
      <c r="V799" t="str">
        <f>TEXT(biosales[[#This Row],[Order_Date]],"yyyy-mm")</f>
        <v>2024-06</v>
      </c>
    </row>
    <row r="800" spans="1:22" x14ac:dyDescent="0.2">
      <c r="A800" t="s">
        <v>5497</v>
      </c>
      <c r="B800">
        <v>100798</v>
      </c>
      <c r="C800" t="s">
        <v>5498</v>
      </c>
      <c r="D800" t="s">
        <v>5499</v>
      </c>
      <c r="E800" t="s">
        <v>5500</v>
      </c>
      <c r="F800" t="s">
        <v>32</v>
      </c>
      <c r="G800">
        <v>41887.03</v>
      </c>
      <c r="H800" s="1">
        <v>44970</v>
      </c>
      <c r="I800" s="1">
        <v>44970</v>
      </c>
      <c r="J800">
        <v>0</v>
      </c>
      <c r="K800">
        <v>2023</v>
      </c>
      <c r="L800">
        <v>2</v>
      </c>
      <c r="M800">
        <v>13</v>
      </c>
      <c r="N800" t="s">
        <v>41</v>
      </c>
      <c r="O800" t="s">
        <v>50</v>
      </c>
      <c r="P800" t="s">
        <v>5501</v>
      </c>
      <c r="Q800" t="s">
        <v>3504</v>
      </c>
      <c r="R800">
        <v>6619832478</v>
      </c>
      <c r="S800" t="s">
        <v>5502</v>
      </c>
      <c r="T800" t="str">
        <f>IF(biosales[[#This Row],[Ship_Delay_Days]]&gt;3,"Delayed","On-Time")</f>
        <v>On-Time</v>
      </c>
      <c r="U800" t="str">
        <f>TEXT(biosales[[#This Row],[Order_Date]],"mmm")</f>
        <v>Feb</v>
      </c>
      <c r="V800" t="str">
        <f>TEXT(biosales[[#This Row],[Order_Date]],"yyyy-mm")</f>
        <v>2023-02</v>
      </c>
    </row>
    <row r="801" spans="1:22" x14ac:dyDescent="0.2">
      <c r="A801" t="s">
        <v>5503</v>
      </c>
      <c r="B801">
        <v>100799</v>
      </c>
      <c r="C801" t="s">
        <v>5504</v>
      </c>
      <c r="D801" t="s">
        <v>5505</v>
      </c>
      <c r="E801" t="s">
        <v>5506</v>
      </c>
      <c r="F801" t="s">
        <v>22</v>
      </c>
      <c r="G801">
        <v>33703.360000000001</v>
      </c>
      <c r="H801" s="1">
        <v>44957</v>
      </c>
      <c r="I801" s="1">
        <v>44965</v>
      </c>
      <c r="J801">
        <v>8</v>
      </c>
      <c r="K801">
        <v>2023</v>
      </c>
      <c r="L801">
        <v>1</v>
      </c>
      <c r="M801">
        <v>31</v>
      </c>
      <c r="N801" t="s">
        <v>110</v>
      </c>
      <c r="O801" t="s">
        <v>50</v>
      </c>
      <c r="P801" t="s">
        <v>2125</v>
      </c>
      <c r="Q801" t="s">
        <v>5507</v>
      </c>
      <c r="R801">
        <v>9624329292</v>
      </c>
      <c r="S801" t="s">
        <v>5508</v>
      </c>
      <c r="T801" t="str">
        <f>IF(biosales[[#This Row],[Ship_Delay_Days]]&gt;3,"Delayed","On-Time")</f>
        <v>Delayed</v>
      </c>
      <c r="U801" t="str">
        <f>TEXT(biosales[[#This Row],[Order_Date]],"mmm")</f>
        <v>Jan</v>
      </c>
      <c r="V801" t="str">
        <f>TEXT(biosales[[#This Row],[Order_Date]],"yyyy-mm")</f>
        <v>2023-01</v>
      </c>
    </row>
    <row r="802" spans="1:22" x14ac:dyDescent="0.2">
      <c r="A802" t="s">
        <v>5509</v>
      </c>
      <c r="B802">
        <v>100800</v>
      </c>
      <c r="C802" t="s">
        <v>4017</v>
      </c>
      <c r="D802" t="s">
        <v>5510</v>
      </c>
      <c r="E802" t="s">
        <v>5511</v>
      </c>
      <c r="F802" t="s">
        <v>32</v>
      </c>
      <c r="G802">
        <v>36106.199999999997</v>
      </c>
      <c r="H802" s="1">
        <v>45490</v>
      </c>
      <c r="I802" s="1">
        <v>45491</v>
      </c>
      <c r="J802">
        <v>1</v>
      </c>
      <c r="K802">
        <v>2024</v>
      </c>
      <c r="L802">
        <v>7</v>
      </c>
      <c r="M802">
        <v>17</v>
      </c>
      <c r="N802" t="s">
        <v>33</v>
      </c>
      <c r="O802" t="s">
        <v>42</v>
      </c>
      <c r="P802" t="s">
        <v>5512</v>
      </c>
      <c r="Q802" t="s">
        <v>5513</v>
      </c>
      <c r="R802">
        <v>4468091323</v>
      </c>
      <c r="S802" t="s">
        <v>5514</v>
      </c>
      <c r="T802" t="str">
        <f>IF(biosales[[#This Row],[Ship_Delay_Days]]&gt;3,"Delayed","On-Time")</f>
        <v>On-Time</v>
      </c>
      <c r="U802" t="str">
        <f>TEXT(biosales[[#This Row],[Order_Date]],"mmm")</f>
        <v>Jul</v>
      </c>
      <c r="V802" t="str">
        <f>TEXT(biosales[[#This Row],[Order_Date]],"yyyy-mm")</f>
        <v>2024-07</v>
      </c>
    </row>
    <row r="803" spans="1:22" x14ac:dyDescent="0.2">
      <c r="A803" t="s">
        <v>5515</v>
      </c>
      <c r="B803">
        <v>100801</v>
      </c>
      <c r="C803" t="s">
        <v>5516</v>
      </c>
      <c r="D803" t="s">
        <v>5517</v>
      </c>
      <c r="E803" t="s">
        <v>5518</v>
      </c>
      <c r="F803" t="s">
        <v>32</v>
      </c>
      <c r="G803">
        <v>4838.57</v>
      </c>
      <c r="H803" s="1">
        <v>45629</v>
      </c>
      <c r="I803" s="1">
        <v>45634</v>
      </c>
      <c r="J803">
        <v>5</v>
      </c>
      <c r="K803">
        <v>2024</v>
      </c>
      <c r="L803">
        <v>12</v>
      </c>
      <c r="M803">
        <v>3</v>
      </c>
      <c r="N803" t="s">
        <v>33</v>
      </c>
      <c r="O803" t="s">
        <v>24</v>
      </c>
      <c r="P803" t="s">
        <v>5519</v>
      </c>
      <c r="Q803" t="s">
        <v>5520</v>
      </c>
      <c r="R803">
        <v>3872273351</v>
      </c>
      <c r="S803" t="s">
        <v>5521</v>
      </c>
      <c r="T803" t="str">
        <f>IF(biosales[[#This Row],[Ship_Delay_Days]]&gt;3,"Delayed","On-Time")</f>
        <v>Delayed</v>
      </c>
      <c r="U803" t="str">
        <f>TEXT(biosales[[#This Row],[Order_Date]],"mmm")</f>
        <v>Dec</v>
      </c>
      <c r="V803" t="str">
        <f>TEXT(biosales[[#This Row],[Order_Date]],"yyyy-mm")</f>
        <v>2024-12</v>
      </c>
    </row>
    <row r="804" spans="1:22" x14ac:dyDescent="0.2">
      <c r="A804" t="s">
        <v>5522</v>
      </c>
      <c r="B804">
        <v>100802</v>
      </c>
      <c r="C804" t="s">
        <v>5523</v>
      </c>
      <c r="D804" t="s">
        <v>5524</v>
      </c>
      <c r="E804" t="s">
        <v>5525</v>
      </c>
      <c r="F804" t="s">
        <v>58</v>
      </c>
      <c r="G804">
        <v>47372.55</v>
      </c>
      <c r="H804" s="1">
        <v>45058</v>
      </c>
      <c r="I804" s="1">
        <v>45059</v>
      </c>
      <c r="J804">
        <v>1</v>
      </c>
      <c r="K804">
        <v>2023</v>
      </c>
      <c r="L804">
        <v>5</v>
      </c>
      <c r="M804">
        <v>12</v>
      </c>
      <c r="N804" t="s">
        <v>67</v>
      </c>
      <c r="O804" t="s">
        <v>24</v>
      </c>
      <c r="P804" t="s">
        <v>5526</v>
      </c>
      <c r="Q804" t="s">
        <v>5527</v>
      </c>
      <c r="R804">
        <v>7706496672</v>
      </c>
      <c r="S804" t="s">
        <v>5528</v>
      </c>
      <c r="T804" t="str">
        <f>IF(biosales[[#This Row],[Ship_Delay_Days]]&gt;3,"Delayed","On-Time")</f>
        <v>On-Time</v>
      </c>
      <c r="U804" t="str">
        <f>TEXT(biosales[[#This Row],[Order_Date]],"mmm")</f>
        <v>May</v>
      </c>
      <c r="V804" t="str">
        <f>TEXT(biosales[[#This Row],[Order_Date]],"yyyy-mm")</f>
        <v>2023-05</v>
      </c>
    </row>
    <row r="805" spans="1:22" x14ac:dyDescent="0.2">
      <c r="A805" t="s">
        <v>5529</v>
      </c>
      <c r="B805">
        <v>100803</v>
      </c>
      <c r="C805" t="s">
        <v>5307</v>
      </c>
      <c r="D805" t="s">
        <v>5530</v>
      </c>
      <c r="E805" t="s">
        <v>5531</v>
      </c>
      <c r="F805" t="s">
        <v>32</v>
      </c>
      <c r="G805">
        <v>30863.919999999998</v>
      </c>
      <c r="H805" s="1">
        <v>45454</v>
      </c>
      <c r="I805" s="1">
        <v>45458</v>
      </c>
      <c r="J805">
        <v>4</v>
      </c>
      <c r="K805">
        <v>2024</v>
      </c>
      <c r="L805">
        <v>6</v>
      </c>
      <c r="M805">
        <v>11</v>
      </c>
      <c r="N805" t="s">
        <v>67</v>
      </c>
      <c r="O805" t="s">
        <v>42</v>
      </c>
      <c r="P805" t="s">
        <v>5532</v>
      </c>
      <c r="Q805" t="s">
        <v>5533</v>
      </c>
      <c r="R805">
        <v>8661914952</v>
      </c>
      <c r="S805" t="s">
        <v>5534</v>
      </c>
      <c r="T805" t="str">
        <f>IF(biosales[[#This Row],[Ship_Delay_Days]]&gt;3,"Delayed","On-Time")</f>
        <v>Delayed</v>
      </c>
      <c r="U805" t="str">
        <f>TEXT(biosales[[#This Row],[Order_Date]],"mmm")</f>
        <v>Jun</v>
      </c>
      <c r="V805" t="str">
        <f>TEXT(biosales[[#This Row],[Order_Date]],"yyyy-mm")</f>
        <v>2024-06</v>
      </c>
    </row>
    <row r="806" spans="1:22" x14ac:dyDescent="0.2">
      <c r="A806" t="s">
        <v>5535</v>
      </c>
      <c r="B806">
        <v>100804</v>
      </c>
      <c r="C806" t="s">
        <v>5536</v>
      </c>
      <c r="D806" t="s">
        <v>5537</v>
      </c>
      <c r="E806" t="s">
        <v>5538</v>
      </c>
      <c r="F806" t="s">
        <v>32</v>
      </c>
      <c r="G806">
        <v>36702.14</v>
      </c>
      <c r="H806" s="1">
        <v>45041</v>
      </c>
      <c r="I806" s="1">
        <v>45050</v>
      </c>
      <c r="J806">
        <v>9</v>
      </c>
      <c r="K806">
        <v>2023</v>
      </c>
      <c r="L806">
        <v>4</v>
      </c>
      <c r="M806">
        <v>25</v>
      </c>
      <c r="N806" t="s">
        <v>67</v>
      </c>
      <c r="O806" t="s">
        <v>24</v>
      </c>
      <c r="P806" t="s">
        <v>5539</v>
      </c>
      <c r="Q806" t="s">
        <v>5540</v>
      </c>
      <c r="R806">
        <v>7809135584</v>
      </c>
      <c r="S806" t="s">
        <v>5541</v>
      </c>
      <c r="T806" t="str">
        <f>IF(biosales[[#This Row],[Ship_Delay_Days]]&gt;3,"Delayed","On-Time")</f>
        <v>Delayed</v>
      </c>
      <c r="U806" t="str">
        <f>TEXT(biosales[[#This Row],[Order_Date]],"mmm")</f>
        <v>Apr</v>
      </c>
      <c r="V806" t="str">
        <f>TEXT(biosales[[#This Row],[Order_Date]],"yyyy-mm")</f>
        <v>2023-04</v>
      </c>
    </row>
    <row r="807" spans="1:22" x14ac:dyDescent="0.2">
      <c r="A807" t="s">
        <v>5542</v>
      </c>
      <c r="B807">
        <v>100805</v>
      </c>
      <c r="C807" t="s">
        <v>5543</v>
      </c>
      <c r="D807" t="s">
        <v>5544</v>
      </c>
      <c r="E807" t="s">
        <v>5545</v>
      </c>
      <c r="F807" t="s">
        <v>32</v>
      </c>
      <c r="G807">
        <v>41960.84</v>
      </c>
      <c r="H807" s="1">
        <v>45383</v>
      </c>
      <c r="I807" s="1">
        <v>45384</v>
      </c>
      <c r="J807">
        <v>1</v>
      </c>
      <c r="K807">
        <v>2024</v>
      </c>
      <c r="L807">
        <v>4</v>
      </c>
      <c r="M807">
        <v>1</v>
      </c>
      <c r="N807" t="s">
        <v>67</v>
      </c>
      <c r="O807" t="s">
        <v>24</v>
      </c>
      <c r="P807" t="s">
        <v>5546</v>
      </c>
      <c r="Q807" t="s">
        <v>5547</v>
      </c>
      <c r="R807">
        <v>8863086052</v>
      </c>
      <c r="S807" t="s">
        <v>5548</v>
      </c>
      <c r="T807" t="str">
        <f>IF(biosales[[#This Row],[Ship_Delay_Days]]&gt;3,"Delayed","On-Time")</f>
        <v>On-Time</v>
      </c>
      <c r="U807" t="str">
        <f>TEXT(biosales[[#This Row],[Order_Date]],"mmm")</f>
        <v>Apr</v>
      </c>
      <c r="V807" t="str">
        <f>TEXT(biosales[[#This Row],[Order_Date]],"yyyy-mm")</f>
        <v>2024-04</v>
      </c>
    </row>
    <row r="808" spans="1:22" x14ac:dyDescent="0.2">
      <c r="A808" t="s">
        <v>5549</v>
      </c>
      <c r="B808">
        <v>100806</v>
      </c>
      <c r="C808" t="s">
        <v>5550</v>
      </c>
      <c r="D808" t="s">
        <v>5551</v>
      </c>
      <c r="E808" t="s">
        <v>5552</v>
      </c>
      <c r="F808" t="s">
        <v>22</v>
      </c>
      <c r="G808">
        <v>37671.910000000003</v>
      </c>
      <c r="H808" s="1">
        <v>45399</v>
      </c>
      <c r="I808" s="1">
        <v>45399</v>
      </c>
      <c r="J808">
        <v>0</v>
      </c>
      <c r="K808">
        <v>2024</v>
      </c>
      <c r="L808">
        <v>4</v>
      </c>
      <c r="M808">
        <v>17</v>
      </c>
      <c r="N808" t="s">
        <v>67</v>
      </c>
      <c r="O808" t="s">
        <v>42</v>
      </c>
      <c r="P808" t="s">
        <v>5553</v>
      </c>
      <c r="Q808" t="s">
        <v>5554</v>
      </c>
      <c r="R808">
        <v>4348063099</v>
      </c>
      <c r="S808" t="s">
        <v>5555</v>
      </c>
      <c r="T808" t="str">
        <f>IF(biosales[[#This Row],[Ship_Delay_Days]]&gt;3,"Delayed","On-Time")</f>
        <v>On-Time</v>
      </c>
      <c r="U808" t="str">
        <f>TEXT(biosales[[#This Row],[Order_Date]],"mmm")</f>
        <v>Apr</v>
      </c>
      <c r="V808" t="str">
        <f>TEXT(biosales[[#This Row],[Order_Date]],"yyyy-mm")</f>
        <v>2024-04</v>
      </c>
    </row>
    <row r="809" spans="1:22" x14ac:dyDescent="0.2">
      <c r="A809" t="s">
        <v>5556</v>
      </c>
      <c r="B809">
        <v>100807</v>
      </c>
      <c r="C809" t="s">
        <v>5557</v>
      </c>
      <c r="D809" t="s">
        <v>5558</v>
      </c>
      <c r="E809" t="s">
        <v>5559</v>
      </c>
      <c r="F809" t="s">
        <v>22</v>
      </c>
      <c r="G809">
        <v>42923.86</v>
      </c>
      <c r="H809" s="1">
        <v>45276</v>
      </c>
      <c r="I809" s="1">
        <v>45279</v>
      </c>
      <c r="J809">
        <v>3</v>
      </c>
      <c r="K809">
        <v>2023</v>
      </c>
      <c r="L809">
        <v>12</v>
      </c>
      <c r="M809">
        <v>16</v>
      </c>
      <c r="N809" t="s">
        <v>110</v>
      </c>
      <c r="O809" t="s">
        <v>50</v>
      </c>
      <c r="P809" t="s">
        <v>5560</v>
      </c>
      <c r="Q809" t="s">
        <v>5561</v>
      </c>
      <c r="R809">
        <v>3330343834</v>
      </c>
      <c r="S809" t="s">
        <v>5562</v>
      </c>
      <c r="T809" t="str">
        <f>IF(biosales[[#This Row],[Ship_Delay_Days]]&gt;3,"Delayed","On-Time")</f>
        <v>On-Time</v>
      </c>
      <c r="U809" t="str">
        <f>TEXT(biosales[[#This Row],[Order_Date]],"mmm")</f>
        <v>Dec</v>
      </c>
      <c r="V809" t="str">
        <f>TEXT(biosales[[#This Row],[Order_Date]],"yyyy-mm")</f>
        <v>2023-12</v>
      </c>
    </row>
    <row r="810" spans="1:22" x14ac:dyDescent="0.2">
      <c r="A810" t="s">
        <v>5563</v>
      </c>
      <c r="B810">
        <v>100808</v>
      </c>
      <c r="C810" t="s">
        <v>5564</v>
      </c>
      <c r="D810" t="s">
        <v>5565</v>
      </c>
      <c r="E810" t="s">
        <v>5566</v>
      </c>
      <c r="F810" t="s">
        <v>66</v>
      </c>
      <c r="G810">
        <v>31911.7</v>
      </c>
      <c r="H810" s="1">
        <v>45566</v>
      </c>
      <c r="I810" s="1">
        <v>45575</v>
      </c>
      <c r="J810">
        <v>9</v>
      </c>
      <c r="K810">
        <v>2024</v>
      </c>
      <c r="L810">
        <v>10</v>
      </c>
      <c r="M810">
        <v>1</v>
      </c>
      <c r="N810" t="s">
        <v>33</v>
      </c>
      <c r="O810" t="s">
        <v>24</v>
      </c>
      <c r="P810" t="s">
        <v>5567</v>
      </c>
      <c r="Q810" t="s">
        <v>5568</v>
      </c>
      <c r="R810">
        <v>8443835579</v>
      </c>
      <c r="S810" t="s">
        <v>5569</v>
      </c>
      <c r="T810" t="str">
        <f>IF(biosales[[#This Row],[Ship_Delay_Days]]&gt;3,"Delayed","On-Time")</f>
        <v>Delayed</v>
      </c>
      <c r="U810" t="str">
        <f>TEXT(biosales[[#This Row],[Order_Date]],"mmm")</f>
        <v>Oct</v>
      </c>
      <c r="V810" t="str">
        <f>TEXT(biosales[[#This Row],[Order_Date]],"yyyy-mm")</f>
        <v>2024-10</v>
      </c>
    </row>
    <row r="811" spans="1:22" x14ac:dyDescent="0.2">
      <c r="A811" t="s">
        <v>5570</v>
      </c>
      <c r="B811">
        <v>100809</v>
      </c>
      <c r="C811" t="s">
        <v>5571</v>
      </c>
      <c r="D811" t="s">
        <v>5572</v>
      </c>
      <c r="E811" t="s">
        <v>5573</v>
      </c>
      <c r="F811" t="s">
        <v>32</v>
      </c>
      <c r="G811">
        <v>1409.38</v>
      </c>
      <c r="H811" s="1">
        <v>45408</v>
      </c>
      <c r="I811" s="1">
        <v>45410</v>
      </c>
      <c r="J811">
        <v>2</v>
      </c>
      <c r="K811">
        <v>2024</v>
      </c>
      <c r="L811">
        <v>4</v>
      </c>
      <c r="M811">
        <v>26</v>
      </c>
      <c r="N811" t="s">
        <v>33</v>
      </c>
      <c r="O811" t="s">
        <v>42</v>
      </c>
      <c r="P811" t="s">
        <v>5574</v>
      </c>
      <c r="Q811" t="s">
        <v>5575</v>
      </c>
      <c r="R811">
        <v>3096392618</v>
      </c>
      <c r="S811" t="s">
        <v>5576</v>
      </c>
      <c r="T811" t="str">
        <f>IF(biosales[[#This Row],[Ship_Delay_Days]]&gt;3,"Delayed","On-Time")</f>
        <v>On-Time</v>
      </c>
      <c r="U811" t="str">
        <f>TEXT(biosales[[#This Row],[Order_Date]],"mmm")</f>
        <v>Apr</v>
      </c>
      <c r="V811" t="str">
        <f>TEXT(biosales[[#This Row],[Order_Date]],"yyyy-mm")</f>
        <v>2024-04</v>
      </c>
    </row>
    <row r="812" spans="1:22" x14ac:dyDescent="0.2">
      <c r="A812" t="s">
        <v>5577</v>
      </c>
      <c r="B812">
        <v>100810</v>
      </c>
      <c r="C812" t="s">
        <v>5578</v>
      </c>
      <c r="D812" t="s">
        <v>5579</v>
      </c>
      <c r="E812" t="s">
        <v>5580</v>
      </c>
      <c r="F812" t="s">
        <v>66</v>
      </c>
      <c r="G812">
        <v>1062.94</v>
      </c>
      <c r="H812" s="1">
        <v>44985</v>
      </c>
      <c r="I812" s="1">
        <v>44988</v>
      </c>
      <c r="J812">
        <v>3</v>
      </c>
      <c r="K812">
        <v>2023</v>
      </c>
      <c r="L812">
        <v>2</v>
      </c>
      <c r="M812">
        <v>28</v>
      </c>
      <c r="N812" t="s">
        <v>110</v>
      </c>
      <c r="O812" t="s">
        <v>50</v>
      </c>
      <c r="P812" t="s">
        <v>5581</v>
      </c>
      <c r="Q812" t="s">
        <v>5582</v>
      </c>
      <c r="R812">
        <v>3101226411</v>
      </c>
      <c r="S812" t="s">
        <v>5583</v>
      </c>
      <c r="T812" t="str">
        <f>IF(biosales[[#This Row],[Ship_Delay_Days]]&gt;3,"Delayed","On-Time")</f>
        <v>On-Time</v>
      </c>
      <c r="U812" t="str">
        <f>TEXT(biosales[[#This Row],[Order_Date]],"mmm")</f>
        <v>Feb</v>
      </c>
      <c r="V812" t="str">
        <f>TEXT(biosales[[#This Row],[Order_Date]],"yyyy-mm")</f>
        <v>2023-02</v>
      </c>
    </row>
    <row r="813" spans="1:22" x14ac:dyDescent="0.2">
      <c r="A813" t="s">
        <v>5584</v>
      </c>
      <c r="B813">
        <v>100811</v>
      </c>
      <c r="C813" t="s">
        <v>5585</v>
      </c>
      <c r="D813" t="s">
        <v>5586</v>
      </c>
      <c r="E813" t="s">
        <v>5587</v>
      </c>
      <c r="F813" t="s">
        <v>32</v>
      </c>
      <c r="G813">
        <v>22773.26</v>
      </c>
      <c r="H813" s="1">
        <v>44934</v>
      </c>
      <c r="I813" s="1">
        <v>44935</v>
      </c>
      <c r="J813">
        <v>1</v>
      </c>
      <c r="K813">
        <v>2023</v>
      </c>
      <c r="L813">
        <v>1</v>
      </c>
      <c r="M813">
        <v>8</v>
      </c>
      <c r="N813" t="s">
        <v>33</v>
      </c>
      <c r="O813" t="s">
        <v>42</v>
      </c>
      <c r="P813" t="s">
        <v>5588</v>
      </c>
      <c r="Q813" t="s">
        <v>5589</v>
      </c>
      <c r="R813">
        <v>1504904529</v>
      </c>
      <c r="S813" t="s">
        <v>5590</v>
      </c>
      <c r="T813" t="str">
        <f>IF(biosales[[#This Row],[Ship_Delay_Days]]&gt;3,"Delayed","On-Time")</f>
        <v>On-Time</v>
      </c>
      <c r="U813" t="str">
        <f>TEXT(biosales[[#This Row],[Order_Date]],"mmm")</f>
        <v>Jan</v>
      </c>
      <c r="V813" t="str">
        <f>TEXT(biosales[[#This Row],[Order_Date]],"yyyy-mm")</f>
        <v>2023-01</v>
      </c>
    </row>
    <row r="814" spans="1:22" x14ac:dyDescent="0.2">
      <c r="A814" t="s">
        <v>5591</v>
      </c>
      <c r="B814">
        <v>100812</v>
      </c>
      <c r="C814" t="s">
        <v>5592</v>
      </c>
      <c r="D814" t="s">
        <v>5593</v>
      </c>
      <c r="E814" t="s">
        <v>5594</v>
      </c>
      <c r="F814" t="s">
        <v>58</v>
      </c>
      <c r="G814">
        <v>37007.68</v>
      </c>
      <c r="H814" s="1">
        <v>45265</v>
      </c>
      <c r="I814" s="1">
        <v>45270</v>
      </c>
      <c r="J814">
        <v>5</v>
      </c>
      <c r="K814">
        <v>2023</v>
      </c>
      <c r="L814">
        <v>12</v>
      </c>
      <c r="M814">
        <v>5</v>
      </c>
      <c r="N814" t="s">
        <v>67</v>
      </c>
      <c r="O814" t="s">
        <v>42</v>
      </c>
      <c r="P814" t="s">
        <v>5595</v>
      </c>
      <c r="Q814" t="s">
        <v>5596</v>
      </c>
      <c r="R814">
        <v>7787029876</v>
      </c>
      <c r="S814" t="s">
        <v>5597</v>
      </c>
      <c r="T814" t="str">
        <f>IF(biosales[[#This Row],[Ship_Delay_Days]]&gt;3,"Delayed","On-Time")</f>
        <v>Delayed</v>
      </c>
      <c r="U814" t="str">
        <f>TEXT(biosales[[#This Row],[Order_Date]],"mmm")</f>
        <v>Dec</v>
      </c>
      <c r="V814" t="str">
        <f>TEXT(biosales[[#This Row],[Order_Date]],"yyyy-mm")</f>
        <v>2023-12</v>
      </c>
    </row>
    <row r="815" spans="1:22" x14ac:dyDescent="0.2">
      <c r="A815" t="s">
        <v>5598</v>
      </c>
      <c r="B815">
        <v>100813</v>
      </c>
      <c r="C815" t="s">
        <v>5599</v>
      </c>
      <c r="D815" t="s">
        <v>5600</v>
      </c>
      <c r="E815" t="s">
        <v>5601</v>
      </c>
      <c r="F815" t="s">
        <v>22</v>
      </c>
      <c r="G815">
        <v>38806.92</v>
      </c>
      <c r="H815" s="1">
        <v>45471</v>
      </c>
      <c r="I815" s="1">
        <v>45472</v>
      </c>
      <c r="J815">
        <v>1</v>
      </c>
      <c r="K815">
        <v>2024</v>
      </c>
      <c r="L815">
        <v>6</v>
      </c>
      <c r="M815">
        <v>28</v>
      </c>
      <c r="N815" t="s">
        <v>23</v>
      </c>
      <c r="O815" t="s">
        <v>24</v>
      </c>
      <c r="P815" t="s">
        <v>5602</v>
      </c>
      <c r="Q815" t="s">
        <v>5603</v>
      </c>
      <c r="R815">
        <v>4610365087</v>
      </c>
      <c r="S815" t="s">
        <v>5604</v>
      </c>
      <c r="T815" t="str">
        <f>IF(biosales[[#This Row],[Ship_Delay_Days]]&gt;3,"Delayed","On-Time")</f>
        <v>On-Time</v>
      </c>
      <c r="U815" t="str">
        <f>TEXT(biosales[[#This Row],[Order_Date]],"mmm")</f>
        <v>Jun</v>
      </c>
      <c r="V815" t="str">
        <f>TEXT(biosales[[#This Row],[Order_Date]],"yyyy-mm")</f>
        <v>2024-06</v>
      </c>
    </row>
    <row r="816" spans="1:22" x14ac:dyDescent="0.2">
      <c r="A816" t="s">
        <v>5605</v>
      </c>
      <c r="B816">
        <v>100814</v>
      </c>
      <c r="C816" t="s">
        <v>5606</v>
      </c>
      <c r="D816" t="s">
        <v>5607</v>
      </c>
      <c r="E816" t="s">
        <v>5608</v>
      </c>
      <c r="F816" t="s">
        <v>32</v>
      </c>
      <c r="G816">
        <v>46387.72</v>
      </c>
      <c r="H816" s="1">
        <v>45588</v>
      </c>
      <c r="I816" s="1">
        <v>45591</v>
      </c>
      <c r="J816">
        <v>3</v>
      </c>
      <c r="K816">
        <v>2024</v>
      </c>
      <c r="L816">
        <v>10</v>
      </c>
      <c r="M816">
        <v>23</v>
      </c>
      <c r="N816" t="s">
        <v>41</v>
      </c>
      <c r="O816" t="s">
        <v>42</v>
      </c>
      <c r="P816" t="s">
        <v>4768</v>
      </c>
      <c r="Q816" t="s">
        <v>5609</v>
      </c>
      <c r="R816">
        <v>3205184376</v>
      </c>
      <c r="S816" t="s">
        <v>5610</v>
      </c>
      <c r="T816" t="str">
        <f>IF(biosales[[#This Row],[Ship_Delay_Days]]&gt;3,"Delayed","On-Time")</f>
        <v>On-Time</v>
      </c>
      <c r="U816" t="str">
        <f>TEXT(biosales[[#This Row],[Order_Date]],"mmm")</f>
        <v>Oct</v>
      </c>
      <c r="V816" t="str">
        <f>TEXT(biosales[[#This Row],[Order_Date]],"yyyy-mm")</f>
        <v>2024-10</v>
      </c>
    </row>
    <row r="817" spans="1:22" x14ac:dyDescent="0.2">
      <c r="A817" t="s">
        <v>5611</v>
      </c>
      <c r="B817">
        <v>100815</v>
      </c>
      <c r="C817" t="s">
        <v>5612</v>
      </c>
      <c r="D817" t="s">
        <v>5613</v>
      </c>
      <c r="E817" t="s">
        <v>5614</v>
      </c>
      <c r="F817" t="s">
        <v>32</v>
      </c>
      <c r="G817">
        <v>45157.7</v>
      </c>
      <c r="H817" s="1">
        <v>45488</v>
      </c>
      <c r="I817" s="1">
        <v>45495</v>
      </c>
      <c r="J817">
        <v>7</v>
      </c>
      <c r="K817">
        <v>2024</v>
      </c>
      <c r="L817">
        <v>7</v>
      </c>
      <c r="M817">
        <v>15</v>
      </c>
      <c r="N817" t="s">
        <v>67</v>
      </c>
      <c r="O817" t="s">
        <v>42</v>
      </c>
      <c r="P817" t="s">
        <v>5615</v>
      </c>
      <c r="Q817" t="s">
        <v>5616</v>
      </c>
      <c r="R817">
        <v>3264820791</v>
      </c>
      <c r="S817" t="s">
        <v>5617</v>
      </c>
      <c r="T817" t="str">
        <f>IF(biosales[[#This Row],[Ship_Delay_Days]]&gt;3,"Delayed","On-Time")</f>
        <v>Delayed</v>
      </c>
      <c r="U817" t="str">
        <f>TEXT(biosales[[#This Row],[Order_Date]],"mmm")</f>
        <v>Jul</v>
      </c>
      <c r="V817" t="str">
        <f>TEXT(biosales[[#This Row],[Order_Date]],"yyyy-mm")</f>
        <v>2024-07</v>
      </c>
    </row>
    <row r="818" spans="1:22" x14ac:dyDescent="0.2">
      <c r="A818" t="s">
        <v>5618</v>
      </c>
      <c r="B818">
        <v>100816</v>
      </c>
      <c r="C818" t="s">
        <v>5619</v>
      </c>
      <c r="D818" t="s">
        <v>5620</v>
      </c>
      <c r="E818" t="s">
        <v>5621</v>
      </c>
      <c r="F818" t="s">
        <v>32</v>
      </c>
      <c r="G818">
        <v>44804.66</v>
      </c>
      <c r="H818" s="1">
        <v>45484</v>
      </c>
      <c r="I818" s="1">
        <v>45486</v>
      </c>
      <c r="J818">
        <v>2</v>
      </c>
      <c r="K818">
        <v>2024</v>
      </c>
      <c r="L818">
        <v>7</v>
      </c>
      <c r="M818">
        <v>11</v>
      </c>
      <c r="N818" t="s">
        <v>41</v>
      </c>
      <c r="O818" t="s">
        <v>50</v>
      </c>
      <c r="P818" t="s">
        <v>5622</v>
      </c>
      <c r="Q818" t="s">
        <v>5623</v>
      </c>
      <c r="R818">
        <v>1707457340</v>
      </c>
      <c r="S818" t="s">
        <v>5624</v>
      </c>
      <c r="T818" t="str">
        <f>IF(biosales[[#This Row],[Ship_Delay_Days]]&gt;3,"Delayed","On-Time")</f>
        <v>On-Time</v>
      </c>
      <c r="U818" t="str">
        <f>TEXT(biosales[[#This Row],[Order_Date]],"mmm")</f>
        <v>Jul</v>
      </c>
      <c r="V818" t="str">
        <f>TEXT(biosales[[#This Row],[Order_Date]],"yyyy-mm")</f>
        <v>2024-07</v>
      </c>
    </row>
    <row r="819" spans="1:22" x14ac:dyDescent="0.2">
      <c r="A819" t="s">
        <v>5625</v>
      </c>
      <c r="B819">
        <v>100817</v>
      </c>
      <c r="C819" t="s">
        <v>5626</v>
      </c>
      <c r="D819" t="s">
        <v>5627</v>
      </c>
      <c r="E819" t="s">
        <v>5628</v>
      </c>
      <c r="F819" t="s">
        <v>22</v>
      </c>
      <c r="G819">
        <v>34586.589999999997</v>
      </c>
      <c r="H819" s="1">
        <v>45647</v>
      </c>
      <c r="I819" s="1">
        <v>45653</v>
      </c>
      <c r="J819">
        <v>6</v>
      </c>
      <c r="K819">
        <v>2024</v>
      </c>
      <c r="L819">
        <v>12</v>
      </c>
      <c r="M819">
        <v>21</v>
      </c>
      <c r="N819" t="s">
        <v>67</v>
      </c>
      <c r="O819" t="s">
        <v>50</v>
      </c>
      <c r="P819" t="s">
        <v>5629</v>
      </c>
      <c r="Q819" t="s">
        <v>5630</v>
      </c>
      <c r="R819">
        <v>7740012202</v>
      </c>
      <c r="S819" t="s">
        <v>5631</v>
      </c>
      <c r="T819" t="str">
        <f>IF(biosales[[#This Row],[Ship_Delay_Days]]&gt;3,"Delayed","On-Time")</f>
        <v>Delayed</v>
      </c>
      <c r="U819" t="str">
        <f>TEXT(biosales[[#This Row],[Order_Date]],"mmm")</f>
        <v>Dec</v>
      </c>
      <c r="V819" t="str">
        <f>TEXT(biosales[[#This Row],[Order_Date]],"yyyy-mm")</f>
        <v>2024-12</v>
      </c>
    </row>
    <row r="820" spans="1:22" x14ac:dyDescent="0.2">
      <c r="A820" t="s">
        <v>5632</v>
      </c>
      <c r="B820">
        <v>100818</v>
      </c>
      <c r="C820" t="s">
        <v>5633</v>
      </c>
      <c r="D820" t="s">
        <v>5634</v>
      </c>
      <c r="E820" t="s">
        <v>5635</v>
      </c>
      <c r="F820" t="s">
        <v>66</v>
      </c>
      <c r="G820">
        <v>6398.43</v>
      </c>
      <c r="H820" s="1">
        <v>45574</v>
      </c>
      <c r="I820" s="1">
        <v>45574</v>
      </c>
      <c r="J820">
        <v>0</v>
      </c>
      <c r="K820">
        <v>2024</v>
      </c>
      <c r="L820">
        <v>10</v>
      </c>
      <c r="M820">
        <v>9</v>
      </c>
      <c r="N820" t="s">
        <v>67</v>
      </c>
      <c r="O820" t="s">
        <v>50</v>
      </c>
      <c r="P820" t="s">
        <v>5636</v>
      </c>
      <c r="Q820" t="s">
        <v>5637</v>
      </c>
      <c r="R820">
        <v>2284249668</v>
      </c>
      <c r="S820" t="s">
        <v>5638</v>
      </c>
      <c r="T820" t="str">
        <f>IF(biosales[[#This Row],[Ship_Delay_Days]]&gt;3,"Delayed","On-Time")</f>
        <v>On-Time</v>
      </c>
      <c r="U820" t="str">
        <f>TEXT(biosales[[#This Row],[Order_Date]],"mmm")</f>
        <v>Oct</v>
      </c>
      <c r="V820" t="str">
        <f>TEXT(biosales[[#This Row],[Order_Date]],"yyyy-mm")</f>
        <v>2024-10</v>
      </c>
    </row>
    <row r="821" spans="1:22" x14ac:dyDescent="0.2">
      <c r="A821" t="s">
        <v>5639</v>
      </c>
      <c r="B821">
        <v>100819</v>
      </c>
      <c r="C821" t="s">
        <v>5640</v>
      </c>
      <c r="D821" t="s">
        <v>5641</v>
      </c>
      <c r="E821" t="s">
        <v>5642</v>
      </c>
      <c r="F821" t="s">
        <v>22</v>
      </c>
      <c r="G821">
        <v>17774.37</v>
      </c>
      <c r="H821" s="1">
        <v>45511</v>
      </c>
      <c r="I821" s="1">
        <v>45516</v>
      </c>
      <c r="J821">
        <v>5</v>
      </c>
      <c r="K821">
        <v>2024</v>
      </c>
      <c r="L821">
        <v>8</v>
      </c>
      <c r="M821">
        <v>7</v>
      </c>
      <c r="N821" t="s">
        <v>23</v>
      </c>
      <c r="O821" t="s">
        <v>50</v>
      </c>
      <c r="P821" t="s">
        <v>5643</v>
      </c>
      <c r="Q821" t="s">
        <v>5644</v>
      </c>
      <c r="R821">
        <v>2384097838</v>
      </c>
      <c r="S821" t="s">
        <v>5645</v>
      </c>
      <c r="T821" t="str">
        <f>IF(biosales[[#This Row],[Ship_Delay_Days]]&gt;3,"Delayed","On-Time")</f>
        <v>Delayed</v>
      </c>
      <c r="U821" t="str">
        <f>TEXT(biosales[[#This Row],[Order_Date]],"mmm")</f>
        <v>Aug</v>
      </c>
      <c r="V821" t="str">
        <f>TEXT(biosales[[#This Row],[Order_Date]],"yyyy-mm")</f>
        <v>2024-08</v>
      </c>
    </row>
    <row r="822" spans="1:22" x14ac:dyDescent="0.2">
      <c r="A822" t="s">
        <v>5646</v>
      </c>
      <c r="B822">
        <v>100820</v>
      </c>
      <c r="C822" t="s">
        <v>171</v>
      </c>
      <c r="D822" t="s">
        <v>5647</v>
      </c>
      <c r="E822" t="s">
        <v>5648</v>
      </c>
      <c r="F822" t="s">
        <v>22</v>
      </c>
      <c r="G822">
        <v>26613.8</v>
      </c>
      <c r="H822" s="1">
        <v>45353</v>
      </c>
      <c r="I822" s="1">
        <v>45354</v>
      </c>
      <c r="J822">
        <v>1</v>
      </c>
      <c r="K822">
        <v>2024</v>
      </c>
      <c r="L822">
        <v>3</v>
      </c>
      <c r="M822">
        <v>2</v>
      </c>
      <c r="N822" t="s">
        <v>67</v>
      </c>
      <c r="O822" t="s">
        <v>50</v>
      </c>
      <c r="P822" t="s">
        <v>5649</v>
      </c>
      <c r="Q822" t="s">
        <v>5650</v>
      </c>
      <c r="R822">
        <v>1229499862</v>
      </c>
      <c r="S822" t="s">
        <v>5651</v>
      </c>
      <c r="T822" t="str">
        <f>IF(biosales[[#This Row],[Ship_Delay_Days]]&gt;3,"Delayed","On-Time")</f>
        <v>On-Time</v>
      </c>
      <c r="U822" t="str">
        <f>TEXT(biosales[[#This Row],[Order_Date]],"mmm")</f>
        <v>Mar</v>
      </c>
      <c r="V822" t="str">
        <f>TEXT(biosales[[#This Row],[Order_Date]],"yyyy-mm")</f>
        <v>2024-03</v>
      </c>
    </row>
    <row r="823" spans="1:22" x14ac:dyDescent="0.2">
      <c r="A823" t="s">
        <v>5652</v>
      </c>
      <c r="B823">
        <v>100821</v>
      </c>
      <c r="C823" t="s">
        <v>2136</v>
      </c>
      <c r="D823" t="s">
        <v>5653</v>
      </c>
      <c r="E823" t="s">
        <v>5654</v>
      </c>
      <c r="F823" t="s">
        <v>58</v>
      </c>
      <c r="G823">
        <v>24638.76</v>
      </c>
      <c r="H823" s="1">
        <v>45057</v>
      </c>
      <c r="I823" s="1">
        <v>45059</v>
      </c>
      <c r="J823">
        <v>2</v>
      </c>
      <c r="K823">
        <v>2023</v>
      </c>
      <c r="L823">
        <v>5</v>
      </c>
      <c r="M823">
        <v>11</v>
      </c>
      <c r="N823" t="s">
        <v>33</v>
      </c>
      <c r="O823" t="s">
        <v>24</v>
      </c>
      <c r="P823" t="s">
        <v>5655</v>
      </c>
      <c r="Q823" t="s">
        <v>5656</v>
      </c>
      <c r="R823">
        <v>8504272714</v>
      </c>
      <c r="S823" t="s">
        <v>5657</v>
      </c>
      <c r="T823" t="str">
        <f>IF(biosales[[#This Row],[Ship_Delay_Days]]&gt;3,"Delayed","On-Time")</f>
        <v>On-Time</v>
      </c>
      <c r="U823" t="str">
        <f>TEXT(biosales[[#This Row],[Order_Date]],"mmm")</f>
        <v>May</v>
      </c>
      <c r="V823" t="str">
        <f>TEXT(biosales[[#This Row],[Order_Date]],"yyyy-mm")</f>
        <v>2023-05</v>
      </c>
    </row>
    <row r="824" spans="1:22" x14ac:dyDescent="0.2">
      <c r="A824" t="s">
        <v>5658</v>
      </c>
      <c r="B824">
        <v>100822</v>
      </c>
      <c r="C824" t="s">
        <v>5659</v>
      </c>
      <c r="D824" t="s">
        <v>5660</v>
      </c>
      <c r="E824" t="s">
        <v>5661</v>
      </c>
      <c r="F824" t="s">
        <v>32</v>
      </c>
      <c r="G824">
        <v>13576.42</v>
      </c>
      <c r="H824" s="1">
        <v>45339</v>
      </c>
      <c r="I824" s="1">
        <v>45348</v>
      </c>
      <c r="J824">
        <v>9</v>
      </c>
      <c r="K824">
        <v>2024</v>
      </c>
      <c r="L824">
        <v>2</v>
      </c>
      <c r="M824">
        <v>17</v>
      </c>
      <c r="N824" t="s">
        <v>67</v>
      </c>
      <c r="O824" t="s">
        <v>50</v>
      </c>
      <c r="P824" t="s">
        <v>5662</v>
      </c>
      <c r="Q824" t="s">
        <v>5663</v>
      </c>
      <c r="R824">
        <v>2983953642</v>
      </c>
      <c r="S824" t="s">
        <v>5664</v>
      </c>
      <c r="T824" t="str">
        <f>IF(biosales[[#This Row],[Ship_Delay_Days]]&gt;3,"Delayed","On-Time")</f>
        <v>Delayed</v>
      </c>
      <c r="U824" t="str">
        <f>TEXT(biosales[[#This Row],[Order_Date]],"mmm")</f>
        <v>Feb</v>
      </c>
      <c r="V824" t="str">
        <f>TEXT(biosales[[#This Row],[Order_Date]],"yyyy-mm")</f>
        <v>2024-02</v>
      </c>
    </row>
    <row r="825" spans="1:22" x14ac:dyDescent="0.2">
      <c r="A825" t="s">
        <v>5665</v>
      </c>
      <c r="B825">
        <v>100823</v>
      </c>
      <c r="C825" t="s">
        <v>5666</v>
      </c>
      <c r="D825" t="s">
        <v>5667</v>
      </c>
      <c r="E825" t="s">
        <v>5668</v>
      </c>
      <c r="F825" t="s">
        <v>58</v>
      </c>
      <c r="G825">
        <v>14585.66</v>
      </c>
      <c r="H825" s="1">
        <v>45291</v>
      </c>
      <c r="I825" s="1">
        <v>45300</v>
      </c>
      <c r="J825">
        <v>9</v>
      </c>
      <c r="K825">
        <v>2023</v>
      </c>
      <c r="L825">
        <v>12</v>
      </c>
      <c r="M825">
        <v>31</v>
      </c>
      <c r="N825" t="s">
        <v>23</v>
      </c>
      <c r="O825" t="s">
        <v>42</v>
      </c>
      <c r="P825" t="s">
        <v>5669</v>
      </c>
      <c r="Q825" t="s">
        <v>5670</v>
      </c>
      <c r="R825">
        <v>1144078413</v>
      </c>
      <c r="S825" t="s">
        <v>5671</v>
      </c>
      <c r="T825" t="str">
        <f>IF(biosales[[#This Row],[Ship_Delay_Days]]&gt;3,"Delayed","On-Time")</f>
        <v>Delayed</v>
      </c>
      <c r="U825" t="str">
        <f>TEXT(biosales[[#This Row],[Order_Date]],"mmm")</f>
        <v>Dec</v>
      </c>
      <c r="V825" t="str">
        <f>TEXT(biosales[[#This Row],[Order_Date]],"yyyy-mm")</f>
        <v>2023-12</v>
      </c>
    </row>
    <row r="826" spans="1:22" x14ac:dyDescent="0.2">
      <c r="A826" t="s">
        <v>5672</v>
      </c>
      <c r="B826">
        <v>100824</v>
      </c>
      <c r="C826" t="s">
        <v>5673</v>
      </c>
      <c r="D826" t="s">
        <v>5674</v>
      </c>
      <c r="E826" t="s">
        <v>5675</v>
      </c>
      <c r="F826" t="s">
        <v>22</v>
      </c>
      <c r="G826">
        <v>17670.599999999999</v>
      </c>
      <c r="H826" s="1">
        <v>45525</v>
      </c>
      <c r="I826" s="1">
        <v>45532</v>
      </c>
      <c r="J826">
        <v>7</v>
      </c>
      <c r="K826">
        <v>2024</v>
      </c>
      <c r="L826">
        <v>8</v>
      </c>
      <c r="M826">
        <v>21</v>
      </c>
      <c r="N826" t="s">
        <v>33</v>
      </c>
      <c r="O826" t="s">
        <v>24</v>
      </c>
      <c r="P826" t="s">
        <v>5676</v>
      </c>
      <c r="Q826" t="s">
        <v>5677</v>
      </c>
      <c r="R826">
        <v>9658025054</v>
      </c>
      <c r="S826" t="s">
        <v>5678</v>
      </c>
      <c r="T826" t="str">
        <f>IF(biosales[[#This Row],[Ship_Delay_Days]]&gt;3,"Delayed","On-Time")</f>
        <v>Delayed</v>
      </c>
      <c r="U826" t="str">
        <f>TEXT(biosales[[#This Row],[Order_Date]],"mmm")</f>
        <v>Aug</v>
      </c>
      <c r="V826" t="str">
        <f>TEXT(biosales[[#This Row],[Order_Date]],"yyyy-mm")</f>
        <v>2024-08</v>
      </c>
    </row>
    <row r="827" spans="1:22" x14ac:dyDescent="0.2">
      <c r="A827" t="s">
        <v>5679</v>
      </c>
      <c r="B827">
        <v>100825</v>
      </c>
      <c r="C827" t="s">
        <v>5680</v>
      </c>
      <c r="D827" t="s">
        <v>5681</v>
      </c>
      <c r="E827" t="s">
        <v>5682</v>
      </c>
      <c r="F827" t="s">
        <v>22</v>
      </c>
      <c r="G827">
        <v>4546.4399999999996</v>
      </c>
      <c r="H827" s="1">
        <v>44979</v>
      </c>
      <c r="I827" s="1">
        <v>44985</v>
      </c>
      <c r="J827">
        <v>6</v>
      </c>
      <c r="K827">
        <v>2023</v>
      </c>
      <c r="L827">
        <v>2</v>
      </c>
      <c r="M827">
        <v>22</v>
      </c>
      <c r="N827" t="s">
        <v>41</v>
      </c>
      <c r="O827" t="s">
        <v>42</v>
      </c>
      <c r="P827" t="s">
        <v>5683</v>
      </c>
      <c r="Q827" t="s">
        <v>5684</v>
      </c>
      <c r="R827">
        <v>7124164460</v>
      </c>
      <c r="S827" t="s">
        <v>5685</v>
      </c>
      <c r="T827" t="str">
        <f>IF(biosales[[#This Row],[Ship_Delay_Days]]&gt;3,"Delayed","On-Time")</f>
        <v>Delayed</v>
      </c>
      <c r="U827" t="str">
        <f>TEXT(biosales[[#This Row],[Order_Date]],"mmm")</f>
        <v>Feb</v>
      </c>
      <c r="V827" t="str">
        <f>TEXT(biosales[[#This Row],[Order_Date]],"yyyy-mm")</f>
        <v>2023-02</v>
      </c>
    </row>
    <row r="828" spans="1:22" x14ac:dyDescent="0.2">
      <c r="A828" t="s">
        <v>5686</v>
      </c>
      <c r="B828">
        <v>100826</v>
      </c>
      <c r="C828" t="s">
        <v>5687</v>
      </c>
      <c r="D828" t="s">
        <v>5688</v>
      </c>
      <c r="E828" t="s">
        <v>5689</v>
      </c>
      <c r="F828" t="s">
        <v>66</v>
      </c>
      <c r="G828">
        <v>28784.61</v>
      </c>
      <c r="H828" s="1">
        <v>45232</v>
      </c>
      <c r="I828" s="1">
        <v>45234</v>
      </c>
      <c r="J828">
        <v>2</v>
      </c>
      <c r="K828">
        <v>2023</v>
      </c>
      <c r="L828">
        <v>11</v>
      </c>
      <c r="M828">
        <v>2</v>
      </c>
      <c r="N828" t="s">
        <v>67</v>
      </c>
      <c r="O828" t="s">
        <v>24</v>
      </c>
      <c r="P828" t="s">
        <v>5690</v>
      </c>
      <c r="Q828" t="s">
        <v>5691</v>
      </c>
      <c r="R828">
        <v>5010120374</v>
      </c>
      <c r="S828" t="s">
        <v>5692</v>
      </c>
      <c r="T828" t="str">
        <f>IF(biosales[[#This Row],[Ship_Delay_Days]]&gt;3,"Delayed","On-Time")</f>
        <v>On-Time</v>
      </c>
      <c r="U828" t="str">
        <f>TEXT(biosales[[#This Row],[Order_Date]],"mmm")</f>
        <v>Nov</v>
      </c>
      <c r="V828" t="str">
        <f>TEXT(biosales[[#This Row],[Order_Date]],"yyyy-mm")</f>
        <v>2023-11</v>
      </c>
    </row>
    <row r="829" spans="1:22" x14ac:dyDescent="0.2">
      <c r="A829" t="s">
        <v>5693</v>
      </c>
      <c r="B829">
        <v>100827</v>
      </c>
      <c r="C829" t="s">
        <v>5694</v>
      </c>
      <c r="D829" t="s">
        <v>5695</v>
      </c>
      <c r="E829" t="s">
        <v>5696</v>
      </c>
      <c r="F829" t="s">
        <v>22</v>
      </c>
      <c r="G829">
        <v>17736.91</v>
      </c>
      <c r="H829" s="1">
        <v>45033</v>
      </c>
      <c r="I829" s="1">
        <v>45040</v>
      </c>
      <c r="J829">
        <v>7</v>
      </c>
      <c r="K829">
        <v>2023</v>
      </c>
      <c r="L829">
        <v>4</v>
      </c>
      <c r="M829">
        <v>17</v>
      </c>
      <c r="N829" t="s">
        <v>23</v>
      </c>
      <c r="O829" t="s">
        <v>24</v>
      </c>
      <c r="P829" t="s">
        <v>5697</v>
      </c>
      <c r="Q829" t="s">
        <v>5698</v>
      </c>
      <c r="R829">
        <v>6191120442</v>
      </c>
      <c r="S829" t="s">
        <v>5699</v>
      </c>
      <c r="T829" t="str">
        <f>IF(biosales[[#This Row],[Ship_Delay_Days]]&gt;3,"Delayed","On-Time")</f>
        <v>Delayed</v>
      </c>
      <c r="U829" t="str">
        <f>TEXT(biosales[[#This Row],[Order_Date]],"mmm")</f>
        <v>Apr</v>
      </c>
      <c r="V829" t="str">
        <f>TEXT(biosales[[#This Row],[Order_Date]],"yyyy-mm")</f>
        <v>2023-04</v>
      </c>
    </row>
    <row r="830" spans="1:22" x14ac:dyDescent="0.2">
      <c r="A830" t="s">
        <v>5700</v>
      </c>
      <c r="B830">
        <v>100828</v>
      </c>
      <c r="C830" t="s">
        <v>5701</v>
      </c>
      <c r="D830" t="s">
        <v>5702</v>
      </c>
      <c r="E830" t="s">
        <v>5703</v>
      </c>
      <c r="F830" t="s">
        <v>22</v>
      </c>
      <c r="G830">
        <v>9032.65</v>
      </c>
      <c r="H830" s="1">
        <v>45466</v>
      </c>
      <c r="I830" s="1">
        <v>45473</v>
      </c>
      <c r="J830">
        <v>7</v>
      </c>
      <c r="K830">
        <v>2024</v>
      </c>
      <c r="L830">
        <v>6</v>
      </c>
      <c r="M830">
        <v>23</v>
      </c>
      <c r="N830" t="s">
        <v>23</v>
      </c>
      <c r="O830" t="s">
        <v>50</v>
      </c>
      <c r="P830" t="s">
        <v>5704</v>
      </c>
      <c r="Q830" t="s">
        <v>5705</v>
      </c>
      <c r="R830">
        <v>7869501864</v>
      </c>
      <c r="S830" t="s">
        <v>5706</v>
      </c>
      <c r="T830" t="str">
        <f>IF(biosales[[#This Row],[Ship_Delay_Days]]&gt;3,"Delayed","On-Time")</f>
        <v>Delayed</v>
      </c>
      <c r="U830" t="str">
        <f>TEXT(biosales[[#This Row],[Order_Date]],"mmm")</f>
        <v>Jun</v>
      </c>
      <c r="V830" t="str">
        <f>TEXT(biosales[[#This Row],[Order_Date]],"yyyy-mm")</f>
        <v>2024-06</v>
      </c>
    </row>
    <row r="831" spans="1:22" x14ac:dyDescent="0.2">
      <c r="A831" t="s">
        <v>5707</v>
      </c>
      <c r="B831">
        <v>100829</v>
      </c>
      <c r="C831" t="s">
        <v>5708</v>
      </c>
      <c r="D831" t="s">
        <v>5709</v>
      </c>
      <c r="E831" t="s">
        <v>5710</v>
      </c>
      <c r="F831" t="s">
        <v>58</v>
      </c>
      <c r="G831">
        <v>34717.769999999997</v>
      </c>
      <c r="H831" s="1">
        <v>45418</v>
      </c>
      <c r="I831" s="1">
        <v>45419</v>
      </c>
      <c r="J831">
        <v>1</v>
      </c>
      <c r="K831">
        <v>2024</v>
      </c>
      <c r="L831">
        <v>5</v>
      </c>
      <c r="M831">
        <v>6</v>
      </c>
      <c r="N831" t="s">
        <v>33</v>
      </c>
      <c r="O831" t="s">
        <v>24</v>
      </c>
      <c r="P831" t="s">
        <v>5711</v>
      </c>
      <c r="Q831" t="s">
        <v>5712</v>
      </c>
      <c r="R831">
        <v>7697895249</v>
      </c>
      <c r="S831" t="s">
        <v>5713</v>
      </c>
      <c r="T831" t="str">
        <f>IF(biosales[[#This Row],[Ship_Delay_Days]]&gt;3,"Delayed","On-Time")</f>
        <v>On-Time</v>
      </c>
      <c r="U831" t="str">
        <f>TEXT(biosales[[#This Row],[Order_Date]],"mmm")</f>
        <v>May</v>
      </c>
      <c r="V831" t="str">
        <f>TEXT(biosales[[#This Row],[Order_Date]],"yyyy-mm")</f>
        <v>2024-05</v>
      </c>
    </row>
    <row r="832" spans="1:22" x14ac:dyDescent="0.2">
      <c r="A832" t="s">
        <v>5714</v>
      </c>
      <c r="B832">
        <v>100830</v>
      </c>
      <c r="C832" t="s">
        <v>5715</v>
      </c>
      <c r="D832" t="s">
        <v>5716</v>
      </c>
      <c r="E832" t="s">
        <v>5717</v>
      </c>
      <c r="F832" t="s">
        <v>58</v>
      </c>
      <c r="G832">
        <v>31610.33</v>
      </c>
      <c r="H832" s="1">
        <v>45453</v>
      </c>
      <c r="I832" s="1">
        <v>45460</v>
      </c>
      <c r="J832">
        <v>7</v>
      </c>
      <c r="K832">
        <v>2024</v>
      </c>
      <c r="L832">
        <v>6</v>
      </c>
      <c r="M832">
        <v>10</v>
      </c>
      <c r="N832" t="s">
        <v>33</v>
      </c>
      <c r="O832" t="s">
        <v>50</v>
      </c>
      <c r="P832" t="s">
        <v>5718</v>
      </c>
      <c r="Q832" t="s">
        <v>5719</v>
      </c>
      <c r="R832">
        <v>3783274764</v>
      </c>
      <c r="S832" t="s">
        <v>5720</v>
      </c>
      <c r="T832" t="str">
        <f>IF(biosales[[#This Row],[Ship_Delay_Days]]&gt;3,"Delayed","On-Time")</f>
        <v>Delayed</v>
      </c>
      <c r="U832" t="str">
        <f>TEXT(biosales[[#This Row],[Order_Date]],"mmm")</f>
        <v>Jun</v>
      </c>
      <c r="V832" t="str">
        <f>TEXT(biosales[[#This Row],[Order_Date]],"yyyy-mm")</f>
        <v>2024-06</v>
      </c>
    </row>
    <row r="833" spans="1:22" x14ac:dyDescent="0.2">
      <c r="A833" t="s">
        <v>5721</v>
      </c>
      <c r="B833">
        <v>100831</v>
      </c>
      <c r="C833" t="s">
        <v>4987</v>
      </c>
      <c r="D833" t="s">
        <v>5722</v>
      </c>
      <c r="E833" t="s">
        <v>5723</v>
      </c>
      <c r="F833" t="s">
        <v>32</v>
      </c>
      <c r="G833">
        <v>17376.55</v>
      </c>
      <c r="H833" s="1">
        <v>45364</v>
      </c>
      <c r="I833" s="1">
        <v>45369</v>
      </c>
      <c r="J833">
        <v>5</v>
      </c>
      <c r="K833">
        <v>2024</v>
      </c>
      <c r="L833">
        <v>3</v>
      </c>
      <c r="M833">
        <v>13</v>
      </c>
      <c r="N833" t="s">
        <v>41</v>
      </c>
      <c r="O833" t="s">
        <v>50</v>
      </c>
      <c r="P833" t="s">
        <v>5724</v>
      </c>
      <c r="Q833" t="s">
        <v>5725</v>
      </c>
      <c r="R833">
        <v>5005662857</v>
      </c>
      <c r="S833" t="s">
        <v>5726</v>
      </c>
      <c r="T833" t="str">
        <f>IF(biosales[[#This Row],[Ship_Delay_Days]]&gt;3,"Delayed","On-Time")</f>
        <v>Delayed</v>
      </c>
      <c r="U833" t="str">
        <f>TEXT(biosales[[#This Row],[Order_Date]],"mmm")</f>
        <v>Mar</v>
      </c>
      <c r="V833" t="str">
        <f>TEXT(biosales[[#This Row],[Order_Date]],"yyyy-mm")</f>
        <v>2024-03</v>
      </c>
    </row>
    <row r="834" spans="1:22" x14ac:dyDescent="0.2">
      <c r="A834" t="s">
        <v>5727</v>
      </c>
      <c r="B834">
        <v>100832</v>
      </c>
      <c r="C834" t="s">
        <v>5728</v>
      </c>
      <c r="D834" t="s">
        <v>5729</v>
      </c>
      <c r="E834" t="s">
        <v>5730</v>
      </c>
      <c r="F834" t="s">
        <v>66</v>
      </c>
      <c r="G834">
        <v>47292.75</v>
      </c>
      <c r="H834" s="1">
        <v>45154</v>
      </c>
      <c r="I834" s="1">
        <v>45162</v>
      </c>
      <c r="J834">
        <v>8</v>
      </c>
      <c r="K834">
        <v>2023</v>
      </c>
      <c r="L834">
        <v>8</v>
      </c>
      <c r="M834">
        <v>16</v>
      </c>
      <c r="N834" t="s">
        <v>33</v>
      </c>
      <c r="O834" t="s">
        <v>42</v>
      </c>
      <c r="P834" t="s">
        <v>5731</v>
      </c>
      <c r="Q834" t="s">
        <v>5732</v>
      </c>
      <c r="R834">
        <v>7443730316</v>
      </c>
      <c r="S834" t="s">
        <v>5733</v>
      </c>
      <c r="T834" t="str">
        <f>IF(biosales[[#This Row],[Ship_Delay_Days]]&gt;3,"Delayed","On-Time")</f>
        <v>Delayed</v>
      </c>
      <c r="U834" t="str">
        <f>TEXT(biosales[[#This Row],[Order_Date]],"mmm")</f>
        <v>Aug</v>
      </c>
      <c r="V834" t="str">
        <f>TEXT(biosales[[#This Row],[Order_Date]],"yyyy-mm")</f>
        <v>2023-08</v>
      </c>
    </row>
    <row r="835" spans="1:22" x14ac:dyDescent="0.2">
      <c r="A835" t="s">
        <v>5734</v>
      </c>
      <c r="B835">
        <v>100833</v>
      </c>
      <c r="C835" t="s">
        <v>5640</v>
      </c>
      <c r="D835" t="s">
        <v>5735</v>
      </c>
      <c r="E835" t="s">
        <v>5736</v>
      </c>
      <c r="F835" t="s">
        <v>58</v>
      </c>
      <c r="G835">
        <v>32960.94</v>
      </c>
      <c r="H835" s="1">
        <v>45459</v>
      </c>
      <c r="I835" s="1">
        <v>45459</v>
      </c>
      <c r="J835">
        <v>0</v>
      </c>
      <c r="K835">
        <v>2024</v>
      </c>
      <c r="L835">
        <v>6</v>
      </c>
      <c r="M835">
        <v>16</v>
      </c>
      <c r="N835" t="s">
        <v>67</v>
      </c>
      <c r="O835" t="s">
        <v>42</v>
      </c>
      <c r="P835" t="s">
        <v>5737</v>
      </c>
      <c r="Q835" t="s">
        <v>5738</v>
      </c>
      <c r="R835">
        <v>8970698693</v>
      </c>
      <c r="S835" t="s">
        <v>5739</v>
      </c>
      <c r="T835" t="str">
        <f>IF(biosales[[#This Row],[Ship_Delay_Days]]&gt;3,"Delayed","On-Time")</f>
        <v>On-Time</v>
      </c>
      <c r="U835" t="str">
        <f>TEXT(biosales[[#This Row],[Order_Date]],"mmm")</f>
        <v>Jun</v>
      </c>
      <c r="V835" t="str">
        <f>TEXT(biosales[[#This Row],[Order_Date]],"yyyy-mm")</f>
        <v>2024-06</v>
      </c>
    </row>
    <row r="836" spans="1:22" x14ac:dyDescent="0.2">
      <c r="A836" t="s">
        <v>5740</v>
      </c>
      <c r="B836">
        <v>100834</v>
      </c>
      <c r="C836" t="s">
        <v>5741</v>
      </c>
      <c r="D836" t="s">
        <v>5742</v>
      </c>
      <c r="E836" t="s">
        <v>5743</v>
      </c>
      <c r="F836" t="s">
        <v>58</v>
      </c>
      <c r="G836">
        <v>7029.55</v>
      </c>
      <c r="H836" s="1">
        <v>45290</v>
      </c>
      <c r="I836" s="1">
        <v>45296</v>
      </c>
      <c r="J836">
        <v>6</v>
      </c>
      <c r="K836">
        <v>2023</v>
      </c>
      <c r="L836">
        <v>12</v>
      </c>
      <c r="M836">
        <v>30</v>
      </c>
      <c r="N836" t="s">
        <v>33</v>
      </c>
      <c r="O836" t="s">
        <v>42</v>
      </c>
      <c r="P836" t="s">
        <v>5744</v>
      </c>
      <c r="Q836" t="s">
        <v>5745</v>
      </c>
      <c r="R836">
        <v>1459523940</v>
      </c>
      <c r="S836" t="s">
        <v>5746</v>
      </c>
      <c r="T836" t="str">
        <f>IF(biosales[[#This Row],[Ship_Delay_Days]]&gt;3,"Delayed","On-Time")</f>
        <v>Delayed</v>
      </c>
      <c r="U836" t="str">
        <f>TEXT(biosales[[#This Row],[Order_Date]],"mmm")</f>
        <v>Dec</v>
      </c>
      <c r="V836" t="str">
        <f>TEXT(biosales[[#This Row],[Order_Date]],"yyyy-mm")</f>
        <v>2023-12</v>
      </c>
    </row>
    <row r="837" spans="1:22" x14ac:dyDescent="0.2">
      <c r="A837" t="s">
        <v>5747</v>
      </c>
      <c r="B837">
        <v>100835</v>
      </c>
      <c r="C837" t="s">
        <v>5748</v>
      </c>
      <c r="D837" t="s">
        <v>5749</v>
      </c>
      <c r="E837" t="s">
        <v>5750</v>
      </c>
      <c r="F837" t="s">
        <v>22</v>
      </c>
      <c r="G837">
        <v>12721.94</v>
      </c>
      <c r="H837" s="1">
        <v>45274</v>
      </c>
      <c r="I837" s="1">
        <v>45275</v>
      </c>
      <c r="J837">
        <v>1</v>
      </c>
      <c r="K837">
        <v>2023</v>
      </c>
      <c r="L837">
        <v>12</v>
      </c>
      <c r="M837">
        <v>14</v>
      </c>
      <c r="N837" t="s">
        <v>110</v>
      </c>
      <c r="O837" t="s">
        <v>50</v>
      </c>
      <c r="P837" t="s">
        <v>5751</v>
      </c>
      <c r="Q837" t="s">
        <v>189</v>
      </c>
      <c r="R837">
        <v>2973547224</v>
      </c>
      <c r="S837" t="s">
        <v>5752</v>
      </c>
      <c r="T837" t="str">
        <f>IF(biosales[[#This Row],[Ship_Delay_Days]]&gt;3,"Delayed","On-Time")</f>
        <v>On-Time</v>
      </c>
      <c r="U837" t="str">
        <f>TEXT(biosales[[#This Row],[Order_Date]],"mmm")</f>
        <v>Dec</v>
      </c>
      <c r="V837" t="str">
        <f>TEXT(biosales[[#This Row],[Order_Date]],"yyyy-mm")</f>
        <v>2023-12</v>
      </c>
    </row>
    <row r="838" spans="1:22" x14ac:dyDescent="0.2">
      <c r="A838" t="s">
        <v>5753</v>
      </c>
      <c r="B838">
        <v>100836</v>
      </c>
      <c r="C838" t="s">
        <v>5754</v>
      </c>
      <c r="D838" t="s">
        <v>5755</v>
      </c>
      <c r="E838" t="s">
        <v>5756</v>
      </c>
      <c r="F838" t="s">
        <v>58</v>
      </c>
      <c r="G838">
        <v>19676.2</v>
      </c>
      <c r="H838" s="1">
        <v>44985</v>
      </c>
      <c r="I838" s="1">
        <v>44986</v>
      </c>
      <c r="J838">
        <v>1</v>
      </c>
      <c r="K838">
        <v>2023</v>
      </c>
      <c r="L838">
        <v>2</v>
      </c>
      <c r="M838">
        <v>28</v>
      </c>
      <c r="N838" t="s">
        <v>33</v>
      </c>
      <c r="O838" t="s">
        <v>24</v>
      </c>
      <c r="P838" t="s">
        <v>5757</v>
      </c>
      <c r="Q838" t="s">
        <v>5758</v>
      </c>
      <c r="R838">
        <v>9059765925</v>
      </c>
      <c r="S838" t="s">
        <v>5759</v>
      </c>
      <c r="T838" t="str">
        <f>IF(biosales[[#This Row],[Ship_Delay_Days]]&gt;3,"Delayed","On-Time")</f>
        <v>On-Time</v>
      </c>
      <c r="U838" t="str">
        <f>TEXT(biosales[[#This Row],[Order_Date]],"mmm")</f>
        <v>Feb</v>
      </c>
      <c r="V838" t="str">
        <f>TEXT(biosales[[#This Row],[Order_Date]],"yyyy-mm")</f>
        <v>2023-02</v>
      </c>
    </row>
    <row r="839" spans="1:22" x14ac:dyDescent="0.2">
      <c r="A839" t="s">
        <v>5760</v>
      </c>
      <c r="B839">
        <v>100837</v>
      </c>
      <c r="C839" t="s">
        <v>5761</v>
      </c>
      <c r="D839" t="s">
        <v>5762</v>
      </c>
      <c r="E839" t="s">
        <v>5763</v>
      </c>
      <c r="F839" t="s">
        <v>32</v>
      </c>
      <c r="G839">
        <v>24083.1</v>
      </c>
      <c r="H839" s="1">
        <v>44927</v>
      </c>
      <c r="I839" s="1">
        <v>44929</v>
      </c>
      <c r="J839">
        <v>2</v>
      </c>
      <c r="K839">
        <v>2023</v>
      </c>
      <c r="L839">
        <v>1</v>
      </c>
      <c r="M839">
        <v>1</v>
      </c>
      <c r="N839" t="s">
        <v>110</v>
      </c>
      <c r="O839" t="s">
        <v>50</v>
      </c>
      <c r="P839" t="s">
        <v>5191</v>
      </c>
      <c r="Q839" t="s">
        <v>5764</v>
      </c>
      <c r="R839">
        <v>1288796322</v>
      </c>
      <c r="S839" t="s">
        <v>5765</v>
      </c>
      <c r="T839" t="str">
        <f>IF(biosales[[#This Row],[Ship_Delay_Days]]&gt;3,"Delayed","On-Time")</f>
        <v>On-Time</v>
      </c>
      <c r="U839" t="str">
        <f>TEXT(biosales[[#This Row],[Order_Date]],"mmm")</f>
        <v>Jan</v>
      </c>
      <c r="V839" t="str">
        <f>TEXT(biosales[[#This Row],[Order_Date]],"yyyy-mm")</f>
        <v>2023-01</v>
      </c>
    </row>
    <row r="840" spans="1:22" x14ac:dyDescent="0.2">
      <c r="A840" t="s">
        <v>5766</v>
      </c>
      <c r="B840">
        <v>100838</v>
      </c>
      <c r="C840" t="s">
        <v>5767</v>
      </c>
      <c r="D840" t="s">
        <v>5768</v>
      </c>
      <c r="E840" t="s">
        <v>5769</v>
      </c>
      <c r="F840" t="s">
        <v>22</v>
      </c>
      <c r="G840">
        <v>15857.76</v>
      </c>
      <c r="H840" s="1">
        <v>45549</v>
      </c>
      <c r="I840" s="1">
        <v>45551</v>
      </c>
      <c r="J840">
        <v>2</v>
      </c>
      <c r="K840">
        <v>2024</v>
      </c>
      <c r="L840">
        <v>9</v>
      </c>
      <c r="M840">
        <v>14</v>
      </c>
      <c r="N840" t="s">
        <v>41</v>
      </c>
      <c r="O840" t="s">
        <v>24</v>
      </c>
      <c r="P840" t="s">
        <v>5770</v>
      </c>
      <c r="Q840" t="s">
        <v>5771</v>
      </c>
      <c r="R840">
        <v>7747357417</v>
      </c>
      <c r="S840" t="s">
        <v>5772</v>
      </c>
      <c r="T840" t="str">
        <f>IF(biosales[[#This Row],[Ship_Delay_Days]]&gt;3,"Delayed","On-Time")</f>
        <v>On-Time</v>
      </c>
      <c r="U840" t="str">
        <f>TEXT(biosales[[#This Row],[Order_Date]],"mmm")</f>
        <v>Sep</v>
      </c>
      <c r="V840" t="str">
        <f>TEXT(biosales[[#This Row],[Order_Date]],"yyyy-mm")</f>
        <v>2024-09</v>
      </c>
    </row>
    <row r="841" spans="1:22" x14ac:dyDescent="0.2">
      <c r="A841" t="s">
        <v>5773</v>
      </c>
      <c r="B841">
        <v>100839</v>
      </c>
      <c r="C841" t="s">
        <v>5033</v>
      </c>
      <c r="D841" t="s">
        <v>5774</v>
      </c>
      <c r="E841" t="s">
        <v>5775</v>
      </c>
      <c r="F841" t="s">
        <v>32</v>
      </c>
      <c r="G841">
        <v>1450.84</v>
      </c>
      <c r="H841" s="1">
        <v>45621</v>
      </c>
      <c r="I841" s="1">
        <v>45628</v>
      </c>
      <c r="J841">
        <v>7</v>
      </c>
      <c r="K841">
        <v>2024</v>
      </c>
      <c r="L841">
        <v>11</v>
      </c>
      <c r="M841">
        <v>25</v>
      </c>
      <c r="N841" t="s">
        <v>67</v>
      </c>
      <c r="O841" t="s">
        <v>42</v>
      </c>
      <c r="P841" t="s">
        <v>5776</v>
      </c>
      <c r="Q841" t="s">
        <v>3414</v>
      </c>
      <c r="R841">
        <v>7142040945</v>
      </c>
      <c r="S841" t="s">
        <v>5777</v>
      </c>
      <c r="T841" t="str">
        <f>IF(biosales[[#This Row],[Ship_Delay_Days]]&gt;3,"Delayed","On-Time")</f>
        <v>Delayed</v>
      </c>
      <c r="U841" t="str">
        <f>TEXT(biosales[[#This Row],[Order_Date]],"mmm")</f>
        <v>Nov</v>
      </c>
      <c r="V841" t="str">
        <f>TEXT(biosales[[#This Row],[Order_Date]],"yyyy-mm")</f>
        <v>2024-11</v>
      </c>
    </row>
    <row r="842" spans="1:22" x14ac:dyDescent="0.2">
      <c r="A842" t="s">
        <v>5778</v>
      </c>
      <c r="B842">
        <v>100840</v>
      </c>
      <c r="C842" t="s">
        <v>5779</v>
      </c>
      <c r="D842" t="s">
        <v>5780</v>
      </c>
      <c r="E842" t="s">
        <v>5781</v>
      </c>
      <c r="F842" t="s">
        <v>22</v>
      </c>
      <c r="G842">
        <v>39047.86</v>
      </c>
      <c r="H842" s="1">
        <v>45565</v>
      </c>
      <c r="I842" s="1">
        <v>45573</v>
      </c>
      <c r="J842">
        <v>8</v>
      </c>
      <c r="K842">
        <v>2024</v>
      </c>
      <c r="L842">
        <v>9</v>
      </c>
      <c r="M842">
        <v>30</v>
      </c>
      <c r="N842" t="s">
        <v>41</v>
      </c>
      <c r="O842" t="s">
        <v>50</v>
      </c>
      <c r="P842" t="s">
        <v>4698</v>
      </c>
      <c r="Q842" t="s">
        <v>741</v>
      </c>
      <c r="R842">
        <v>3300049089</v>
      </c>
      <c r="S842" t="s">
        <v>5782</v>
      </c>
      <c r="T842" t="str">
        <f>IF(biosales[[#This Row],[Ship_Delay_Days]]&gt;3,"Delayed","On-Time")</f>
        <v>Delayed</v>
      </c>
      <c r="U842" t="str">
        <f>TEXT(biosales[[#This Row],[Order_Date]],"mmm")</f>
        <v>Sep</v>
      </c>
      <c r="V842" t="str">
        <f>TEXT(biosales[[#This Row],[Order_Date]],"yyyy-mm")</f>
        <v>2024-09</v>
      </c>
    </row>
    <row r="843" spans="1:22" x14ac:dyDescent="0.2">
      <c r="A843" t="s">
        <v>5783</v>
      </c>
      <c r="B843">
        <v>100841</v>
      </c>
      <c r="C843" t="s">
        <v>5784</v>
      </c>
      <c r="D843" t="s">
        <v>5785</v>
      </c>
      <c r="E843" t="s">
        <v>5786</v>
      </c>
      <c r="F843" t="s">
        <v>22</v>
      </c>
      <c r="G843">
        <v>3648.33</v>
      </c>
      <c r="H843" s="1">
        <v>45036</v>
      </c>
      <c r="I843" s="1">
        <v>45037</v>
      </c>
      <c r="J843">
        <v>1</v>
      </c>
      <c r="K843">
        <v>2023</v>
      </c>
      <c r="L843">
        <v>4</v>
      </c>
      <c r="M843">
        <v>20</v>
      </c>
      <c r="N843" t="s">
        <v>67</v>
      </c>
      <c r="O843" t="s">
        <v>42</v>
      </c>
      <c r="P843" t="s">
        <v>5787</v>
      </c>
      <c r="Q843" t="s">
        <v>5788</v>
      </c>
      <c r="R843">
        <v>4533245941</v>
      </c>
      <c r="S843" t="s">
        <v>5789</v>
      </c>
      <c r="T843" t="str">
        <f>IF(biosales[[#This Row],[Ship_Delay_Days]]&gt;3,"Delayed","On-Time")</f>
        <v>On-Time</v>
      </c>
      <c r="U843" t="str">
        <f>TEXT(biosales[[#This Row],[Order_Date]],"mmm")</f>
        <v>Apr</v>
      </c>
      <c r="V843" t="str">
        <f>TEXT(biosales[[#This Row],[Order_Date]],"yyyy-mm")</f>
        <v>2023-04</v>
      </c>
    </row>
    <row r="844" spans="1:22" x14ac:dyDescent="0.2">
      <c r="A844" t="s">
        <v>5790</v>
      </c>
      <c r="B844">
        <v>100842</v>
      </c>
      <c r="C844" t="s">
        <v>5791</v>
      </c>
      <c r="D844" t="s">
        <v>5792</v>
      </c>
      <c r="E844" t="s">
        <v>5793</v>
      </c>
      <c r="F844" t="s">
        <v>22</v>
      </c>
      <c r="G844">
        <v>8374.2800000000007</v>
      </c>
      <c r="H844" s="1">
        <v>45326</v>
      </c>
      <c r="I844" s="1">
        <v>45327</v>
      </c>
      <c r="J844">
        <v>1</v>
      </c>
      <c r="K844">
        <v>2024</v>
      </c>
      <c r="L844">
        <v>2</v>
      </c>
      <c r="M844">
        <v>4</v>
      </c>
      <c r="N844" t="s">
        <v>110</v>
      </c>
      <c r="O844" t="s">
        <v>24</v>
      </c>
      <c r="P844" t="s">
        <v>5794</v>
      </c>
      <c r="Q844" t="s">
        <v>5795</v>
      </c>
      <c r="R844">
        <v>3107169269</v>
      </c>
      <c r="S844" t="s">
        <v>5796</v>
      </c>
      <c r="T844" t="str">
        <f>IF(biosales[[#This Row],[Ship_Delay_Days]]&gt;3,"Delayed","On-Time")</f>
        <v>On-Time</v>
      </c>
      <c r="U844" t="str">
        <f>TEXT(biosales[[#This Row],[Order_Date]],"mmm")</f>
        <v>Feb</v>
      </c>
      <c r="V844" t="str">
        <f>TEXT(biosales[[#This Row],[Order_Date]],"yyyy-mm")</f>
        <v>2024-02</v>
      </c>
    </row>
    <row r="845" spans="1:22" x14ac:dyDescent="0.2">
      <c r="A845" t="s">
        <v>5797</v>
      </c>
      <c r="B845">
        <v>100843</v>
      </c>
      <c r="C845" t="s">
        <v>5798</v>
      </c>
      <c r="D845" t="s">
        <v>5799</v>
      </c>
      <c r="E845" t="s">
        <v>5800</v>
      </c>
      <c r="F845" t="s">
        <v>32</v>
      </c>
      <c r="G845">
        <v>44361.41</v>
      </c>
      <c r="H845" s="1">
        <v>45210</v>
      </c>
      <c r="I845" s="1">
        <v>45216</v>
      </c>
      <c r="J845">
        <v>6</v>
      </c>
      <c r="K845">
        <v>2023</v>
      </c>
      <c r="L845">
        <v>10</v>
      </c>
      <c r="M845">
        <v>11</v>
      </c>
      <c r="N845" t="s">
        <v>23</v>
      </c>
      <c r="O845" t="s">
        <v>24</v>
      </c>
      <c r="P845" t="s">
        <v>5801</v>
      </c>
      <c r="Q845" t="s">
        <v>5802</v>
      </c>
      <c r="R845">
        <v>9779538347</v>
      </c>
      <c r="S845" t="s">
        <v>5803</v>
      </c>
      <c r="T845" t="str">
        <f>IF(biosales[[#This Row],[Ship_Delay_Days]]&gt;3,"Delayed","On-Time")</f>
        <v>Delayed</v>
      </c>
      <c r="U845" t="str">
        <f>TEXT(biosales[[#This Row],[Order_Date]],"mmm")</f>
        <v>Oct</v>
      </c>
      <c r="V845" t="str">
        <f>TEXT(biosales[[#This Row],[Order_Date]],"yyyy-mm")</f>
        <v>2023-10</v>
      </c>
    </row>
    <row r="846" spans="1:22" x14ac:dyDescent="0.2">
      <c r="A846" t="s">
        <v>5804</v>
      </c>
      <c r="B846">
        <v>100844</v>
      </c>
      <c r="C846" t="s">
        <v>5805</v>
      </c>
      <c r="D846" t="s">
        <v>5806</v>
      </c>
      <c r="E846" t="s">
        <v>5807</v>
      </c>
      <c r="F846" t="s">
        <v>22</v>
      </c>
      <c r="G846">
        <v>25118.59</v>
      </c>
      <c r="H846" s="1">
        <v>45169</v>
      </c>
      <c r="I846" s="1">
        <v>45176</v>
      </c>
      <c r="J846">
        <v>7</v>
      </c>
      <c r="K846">
        <v>2023</v>
      </c>
      <c r="L846">
        <v>8</v>
      </c>
      <c r="M846">
        <v>31</v>
      </c>
      <c r="N846" t="s">
        <v>41</v>
      </c>
      <c r="O846" t="s">
        <v>50</v>
      </c>
      <c r="P846" t="s">
        <v>5808</v>
      </c>
      <c r="Q846" t="s">
        <v>5809</v>
      </c>
      <c r="R846">
        <v>8440779402</v>
      </c>
      <c r="S846" t="s">
        <v>5810</v>
      </c>
      <c r="T846" t="str">
        <f>IF(biosales[[#This Row],[Ship_Delay_Days]]&gt;3,"Delayed","On-Time")</f>
        <v>Delayed</v>
      </c>
      <c r="U846" t="str">
        <f>TEXT(biosales[[#This Row],[Order_Date]],"mmm")</f>
        <v>Aug</v>
      </c>
      <c r="V846" t="str">
        <f>TEXT(biosales[[#This Row],[Order_Date]],"yyyy-mm")</f>
        <v>2023-08</v>
      </c>
    </row>
    <row r="847" spans="1:22" x14ac:dyDescent="0.2">
      <c r="A847" t="s">
        <v>5811</v>
      </c>
      <c r="B847">
        <v>100845</v>
      </c>
      <c r="C847" t="s">
        <v>5812</v>
      </c>
      <c r="D847" t="s">
        <v>5813</v>
      </c>
      <c r="E847" t="s">
        <v>5814</v>
      </c>
      <c r="F847" t="s">
        <v>66</v>
      </c>
      <c r="G847">
        <v>38680.03</v>
      </c>
      <c r="H847" s="1">
        <v>45453</v>
      </c>
      <c r="I847" s="1">
        <v>45453</v>
      </c>
      <c r="J847">
        <v>0</v>
      </c>
      <c r="K847">
        <v>2024</v>
      </c>
      <c r="L847">
        <v>6</v>
      </c>
      <c r="M847">
        <v>10</v>
      </c>
      <c r="N847" t="s">
        <v>110</v>
      </c>
      <c r="O847" t="s">
        <v>50</v>
      </c>
      <c r="P847" t="s">
        <v>5815</v>
      </c>
      <c r="Q847" t="s">
        <v>5816</v>
      </c>
      <c r="R847">
        <v>2873655622</v>
      </c>
      <c r="S847" t="s">
        <v>5817</v>
      </c>
      <c r="T847" t="str">
        <f>IF(biosales[[#This Row],[Ship_Delay_Days]]&gt;3,"Delayed","On-Time")</f>
        <v>On-Time</v>
      </c>
      <c r="U847" t="str">
        <f>TEXT(biosales[[#This Row],[Order_Date]],"mmm")</f>
        <v>Jun</v>
      </c>
      <c r="V847" t="str">
        <f>TEXT(biosales[[#This Row],[Order_Date]],"yyyy-mm")</f>
        <v>2024-06</v>
      </c>
    </row>
    <row r="848" spans="1:22" x14ac:dyDescent="0.2">
      <c r="A848" t="s">
        <v>5818</v>
      </c>
      <c r="B848">
        <v>100846</v>
      </c>
      <c r="C848" t="s">
        <v>5819</v>
      </c>
      <c r="D848" t="s">
        <v>5820</v>
      </c>
      <c r="E848" t="s">
        <v>5821</v>
      </c>
      <c r="F848" t="s">
        <v>32</v>
      </c>
      <c r="G848">
        <v>42813.98</v>
      </c>
      <c r="H848" s="1">
        <v>45277</v>
      </c>
      <c r="I848" s="1">
        <v>45282</v>
      </c>
      <c r="J848">
        <v>5</v>
      </c>
      <c r="K848">
        <v>2023</v>
      </c>
      <c r="L848">
        <v>12</v>
      </c>
      <c r="M848">
        <v>17</v>
      </c>
      <c r="N848" t="s">
        <v>67</v>
      </c>
      <c r="O848" t="s">
        <v>50</v>
      </c>
      <c r="P848" t="s">
        <v>5822</v>
      </c>
      <c r="Q848" t="s">
        <v>5823</v>
      </c>
      <c r="R848">
        <v>9998129319</v>
      </c>
      <c r="S848" t="s">
        <v>5824</v>
      </c>
      <c r="T848" t="str">
        <f>IF(biosales[[#This Row],[Ship_Delay_Days]]&gt;3,"Delayed","On-Time")</f>
        <v>Delayed</v>
      </c>
      <c r="U848" t="str">
        <f>TEXT(biosales[[#This Row],[Order_Date]],"mmm")</f>
        <v>Dec</v>
      </c>
      <c r="V848" t="str">
        <f>TEXT(biosales[[#This Row],[Order_Date]],"yyyy-mm")</f>
        <v>2023-12</v>
      </c>
    </row>
    <row r="849" spans="1:22" x14ac:dyDescent="0.2">
      <c r="A849" t="s">
        <v>5825</v>
      </c>
      <c r="B849">
        <v>100847</v>
      </c>
      <c r="C849" t="s">
        <v>3507</v>
      </c>
      <c r="D849" t="s">
        <v>5826</v>
      </c>
      <c r="E849" t="s">
        <v>5827</v>
      </c>
      <c r="F849" t="s">
        <v>22</v>
      </c>
      <c r="G849">
        <v>48893.72</v>
      </c>
      <c r="H849" s="1">
        <v>45394</v>
      </c>
      <c r="I849" s="1">
        <v>45397</v>
      </c>
      <c r="J849">
        <v>3</v>
      </c>
      <c r="K849">
        <v>2024</v>
      </c>
      <c r="L849">
        <v>4</v>
      </c>
      <c r="M849">
        <v>12</v>
      </c>
      <c r="N849" t="s">
        <v>67</v>
      </c>
      <c r="O849" t="s">
        <v>24</v>
      </c>
      <c r="P849" t="s">
        <v>5828</v>
      </c>
      <c r="Q849" t="s">
        <v>5829</v>
      </c>
      <c r="R849">
        <v>5287332796</v>
      </c>
      <c r="S849" t="s">
        <v>5830</v>
      </c>
      <c r="T849" t="str">
        <f>IF(biosales[[#This Row],[Ship_Delay_Days]]&gt;3,"Delayed","On-Time")</f>
        <v>On-Time</v>
      </c>
      <c r="U849" t="str">
        <f>TEXT(biosales[[#This Row],[Order_Date]],"mmm")</f>
        <v>Apr</v>
      </c>
      <c r="V849" t="str">
        <f>TEXT(biosales[[#This Row],[Order_Date]],"yyyy-mm")</f>
        <v>2024-04</v>
      </c>
    </row>
    <row r="850" spans="1:22" x14ac:dyDescent="0.2">
      <c r="A850" t="s">
        <v>5831</v>
      </c>
      <c r="B850">
        <v>100848</v>
      </c>
      <c r="C850" t="s">
        <v>5832</v>
      </c>
      <c r="D850" t="s">
        <v>5833</v>
      </c>
      <c r="E850" t="s">
        <v>5834</v>
      </c>
      <c r="F850" t="s">
        <v>32</v>
      </c>
      <c r="G850">
        <v>11267.2</v>
      </c>
      <c r="H850" s="1">
        <v>45390</v>
      </c>
      <c r="I850" s="1">
        <v>45397</v>
      </c>
      <c r="J850">
        <v>7</v>
      </c>
      <c r="K850">
        <v>2024</v>
      </c>
      <c r="L850">
        <v>4</v>
      </c>
      <c r="M850">
        <v>8</v>
      </c>
      <c r="N850" t="s">
        <v>67</v>
      </c>
      <c r="O850" t="s">
        <v>42</v>
      </c>
      <c r="P850" t="s">
        <v>5835</v>
      </c>
      <c r="Q850" t="s">
        <v>5836</v>
      </c>
      <c r="R850">
        <v>9555114667</v>
      </c>
      <c r="S850" t="s">
        <v>5837</v>
      </c>
      <c r="T850" t="str">
        <f>IF(biosales[[#This Row],[Ship_Delay_Days]]&gt;3,"Delayed","On-Time")</f>
        <v>Delayed</v>
      </c>
      <c r="U850" t="str">
        <f>TEXT(biosales[[#This Row],[Order_Date]],"mmm")</f>
        <v>Apr</v>
      </c>
      <c r="V850" t="str">
        <f>TEXT(biosales[[#This Row],[Order_Date]],"yyyy-mm")</f>
        <v>2024-04</v>
      </c>
    </row>
    <row r="851" spans="1:22" x14ac:dyDescent="0.2">
      <c r="A851" t="s">
        <v>5838</v>
      </c>
      <c r="B851">
        <v>100849</v>
      </c>
      <c r="C851" t="s">
        <v>5839</v>
      </c>
      <c r="D851" t="s">
        <v>5840</v>
      </c>
      <c r="E851" t="s">
        <v>5841</v>
      </c>
      <c r="F851" t="s">
        <v>32</v>
      </c>
      <c r="G851">
        <v>4099.87</v>
      </c>
      <c r="H851" s="1">
        <v>45237</v>
      </c>
      <c r="I851" s="1">
        <v>45239</v>
      </c>
      <c r="J851">
        <v>2</v>
      </c>
      <c r="K851">
        <v>2023</v>
      </c>
      <c r="L851">
        <v>11</v>
      </c>
      <c r="M851">
        <v>7</v>
      </c>
      <c r="N851" t="s">
        <v>33</v>
      </c>
      <c r="O851" t="s">
        <v>42</v>
      </c>
      <c r="P851" t="s">
        <v>5842</v>
      </c>
      <c r="Q851" t="s">
        <v>5311</v>
      </c>
      <c r="R851">
        <v>9074235998</v>
      </c>
      <c r="S851" t="s">
        <v>5843</v>
      </c>
      <c r="T851" t="str">
        <f>IF(biosales[[#This Row],[Ship_Delay_Days]]&gt;3,"Delayed","On-Time")</f>
        <v>On-Time</v>
      </c>
      <c r="U851" t="str">
        <f>TEXT(biosales[[#This Row],[Order_Date]],"mmm")</f>
        <v>Nov</v>
      </c>
      <c r="V851" t="str">
        <f>TEXT(biosales[[#This Row],[Order_Date]],"yyyy-mm")</f>
        <v>2023-11</v>
      </c>
    </row>
    <row r="852" spans="1:22" x14ac:dyDescent="0.2">
      <c r="A852" t="s">
        <v>5844</v>
      </c>
      <c r="B852">
        <v>100850</v>
      </c>
      <c r="C852" t="s">
        <v>5845</v>
      </c>
      <c r="D852" t="s">
        <v>5846</v>
      </c>
      <c r="E852" t="s">
        <v>5847</v>
      </c>
      <c r="F852" t="s">
        <v>66</v>
      </c>
      <c r="G852">
        <v>16431.73</v>
      </c>
      <c r="H852" s="1">
        <v>45404</v>
      </c>
      <c r="I852" s="1">
        <v>45413</v>
      </c>
      <c r="J852">
        <v>9</v>
      </c>
      <c r="K852">
        <v>2024</v>
      </c>
      <c r="L852">
        <v>4</v>
      </c>
      <c r="M852">
        <v>22</v>
      </c>
      <c r="N852" t="s">
        <v>110</v>
      </c>
      <c r="O852" t="s">
        <v>42</v>
      </c>
      <c r="P852" t="s">
        <v>5848</v>
      </c>
      <c r="Q852" t="s">
        <v>5849</v>
      </c>
      <c r="R852">
        <v>5435841693</v>
      </c>
      <c r="S852" t="s">
        <v>5850</v>
      </c>
      <c r="T852" t="str">
        <f>IF(biosales[[#This Row],[Ship_Delay_Days]]&gt;3,"Delayed","On-Time")</f>
        <v>Delayed</v>
      </c>
      <c r="U852" t="str">
        <f>TEXT(biosales[[#This Row],[Order_Date]],"mmm")</f>
        <v>Apr</v>
      </c>
      <c r="V852" t="str">
        <f>TEXT(biosales[[#This Row],[Order_Date]],"yyyy-mm")</f>
        <v>2024-04</v>
      </c>
    </row>
    <row r="853" spans="1:22" x14ac:dyDescent="0.2">
      <c r="A853" t="s">
        <v>5851</v>
      </c>
      <c r="B853">
        <v>100851</v>
      </c>
      <c r="C853" t="s">
        <v>5852</v>
      </c>
      <c r="D853" t="s">
        <v>5853</v>
      </c>
      <c r="E853" t="s">
        <v>5854</v>
      </c>
      <c r="F853" t="s">
        <v>32</v>
      </c>
      <c r="G853">
        <v>32215.33</v>
      </c>
      <c r="H853" s="1">
        <v>45336</v>
      </c>
      <c r="I853" s="1">
        <v>45338</v>
      </c>
      <c r="J853">
        <v>2</v>
      </c>
      <c r="K853">
        <v>2024</v>
      </c>
      <c r="L853">
        <v>2</v>
      </c>
      <c r="M853">
        <v>14</v>
      </c>
      <c r="N853" t="s">
        <v>110</v>
      </c>
      <c r="O853" t="s">
        <v>24</v>
      </c>
      <c r="P853" t="s">
        <v>5855</v>
      </c>
      <c r="Q853" t="s">
        <v>5856</v>
      </c>
      <c r="R853">
        <v>2511899696</v>
      </c>
      <c r="S853" t="s">
        <v>5857</v>
      </c>
      <c r="T853" t="str">
        <f>IF(biosales[[#This Row],[Ship_Delay_Days]]&gt;3,"Delayed","On-Time")</f>
        <v>On-Time</v>
      </c>
      <c r="U853" t="str">
        <f>TEXT(biosales[[#This Row],[Order_Date]],"mmm")</f>
        <v>Feb</v>
      </c>
      <c r="V853" t="str">
        <f>TEXT(biosales[[#This Row],[Order_Date]],"yyyy-mm")</f>
        <v>2024-02</v>
      </c>
    </row>
    <row r="854" spans="1:22" x14ac:dyDescent="0.2">
      <c r="A854" t="s">
        <v>5858</v>
      </c>
      <c r="B854">
        <v>100852</v>
      </c>
      <c r="C854" t="s">
        <v>5859</v>
      </c>
      <c r="D854" t="s">
        <v>5860</v>
      </c>
      <c r="E854" t="s">
        <v>5861</v>
      </c>
      <c r="F854" t="s">
        <v>66</v>
      </c>
      <c r="G854">
        <v>40431.57</v>
      </c>
      <c r="H854" s="1">
        <v>45427</v>
      </c>
      <c r="I854" s="1">
        <v>45435</v>
      </c>
      <c r="J854">
        <v>8</v>
      </c>
      <c r="K854">
        <v>2024</v>
      </c>
      <c r="L854">
        <v>5</v>
      </c>
      <c r="M854">
        <v>15</v>
      </c>
      <c r="N854" t="s">
        <v>41</v>
      </c>
      <c r="O854" t="s">
        <v>50</v>
      </c>
      <c r="P854" t="s">
        <v>5862</v>
      </c>
      <c r="Q854" t="s">
        <v>5863</v>
      </c>
      <c r="R854">
        <v>4367050430</v>
      </c>
      <c r="S854" t="s">
        <v>5864</v>
      </c>
      <c r="T854" t="str">
        <f>IF(biosales[[#This Row],[Ship_Delay_Days]]&gt;3,"Delayed","On-Time")</f>
        <v>Delayed</v>
      </c>
      <c r="U854" t="str">
        <f>TEXT(biosales[[#This Row],[Order_Date]],"mmm")</f>
        <v>May</v>
      </c>
      <c r="V854" t="str">
        <f>TEXT(biosales[[#This Row],[Order_Date]],"yyyy-mm")</f>
        <v>2024-05</v>
      </c>
    </row>
    <row r="855" spans="1:22" x14ac:dyDescent="0.2">
      <c r="A855" t="s">
        <v>5865</v>
      </c>
      <c r="B855">
        <v>100853</v>
      </c>
      <c r="C855" t="s">
        <v>5866</v>
      </c>
      <c r="D855" t="s">
        <v>5867</v>
      </c>
      <c r="E855" t="s">
        <v>5868</v>
      </c>
      <c r="F855" t="s">
        <v>32</v>
      </c>
      <c r="G855">
        <v>12192.87</v>
      </c>
      <c r="H855" s="1">
        <v>45601</v>
      </c>
      <c r="I855" s="1">
        <v>45606</v>
      </c>
      <c r="J855">
        <v>5</v>
      </c>
      <c r="K855">
        <v>2024</v>
      </c>
      <c r="L855">
        <v>11</v>
      </c>
      <c r="M855">
        <v>5</v>
      </c>
      <c r="N855" t="s">
        <v>110</v>
      </c>
      <c r="O855" t="s">
        <v>24</v>
      </c>
      <c r="P855" t="s">
        <v>5869</v>
      </c>
      <c r="Q855" t="s">
        <v>5870</v>
      </c>
      <c r="R855">
        <v>7699527857</v>
      </c>
      <c r="S855" t="s">
        <v>5871</v>
      </c>
      <c r="T855" t="str">
        <f>IF(biosales[[#This Row],[Ship_Delay_Days]]&gt;3,"Delayed","On-Time")</f>
        <v>Delayed</v>
      </c>
      <c r="U855" t="str">
        <f>TEXT(biosales[[#This Row],[Order_Date]],"mmm")</f>
        <v>Nov</v>
      </c>
      <c r="V855" t="str">
        <f>TEXT(biosales[[#This Row],[Order_Date]],"yyyy-mm")</f>
        <v>2024-11</v>
      </c>
    </row>
    <row r="856" spans="1:22" x14ac:dyDescent="0.2">
      <c r="A856" t="s">
        <v>5872</v>
      </c>
      <c r="B856">
        <v>100854</v>
      </c>
      <c r="C856" t="s">
        <v>5873</v>
      </c>
      <c r="D856" t="s">
        <v>5874</v>
      </c>
      <c r="E856" t="s">
        <v>5875</v>
      </c>
      <c r="F856" t="s">
        <v>32</v>
      </c>
      <c r="G856">
        <v>15327.16</v>
      </c>
      <c r="H856" s="1">
        <v>45120</v>
      </c>
      <c r="I856" s="1">
        <v>45121</v>
      </c>
      <c r="J856">
        <v>1</v>
      </c>
      <c r="K856">
        <v>2023</v>
      </c>
      <c r="L856">
        <v>7</v>
      </c>
      <c r="M856">
        <v>13</v>
      </c>
      <c r="N856" t="s">
        <v>67</v>
      </c>
      <c r="O856" t="s">
        <v>24</v>
      </c>
      <c r="P856" t="s">
        <v>4205</v>
      </c>
      <c r="Q856" t="s">
        <v>5876</v>
      </c>
      <c r="R856">
        <v>4962418329</v>
      </c>
      <c r="S856" t="s">
        <v>5877</v>
      </c>
      <c r="T856" t="str">
        <f>IF(biosales[[#This Row],[Ship_Delay_Days]]&gt;3,"Delayed","On-Time")</f>
        <v>On-Time</v>
      </c>
      <c r="U856" t="str">
        <f>TEXT(biosales[[#This Row],[Order_Date]],"mmm")</f>
        <v>Jul</v>
      </c>
      <c r="V856" t="str">
        <f>TEXT(biosales[[#This Row],[Order_Date]],"yyyy-mm")</f>
        <v>2023-07</v>
      </c>
    </row>
    <row r="857" spans="1:22" x14ac:dyDescent="0.2">
      <c r="A857" t="s">
        <v>5878</v>
      </c>
      <c r="B857">
        <v>100855</v>
      </c>
      <c r="C857" t="s">
        <v>5879</v>
      </c>
      <c r="D857" t="s">
        <v>5880</v>
      </c>
      <c r="E857" t="s">
        <v>5881</v>
      </c>
      <c r="F857" t="s">
        <v>32</v>
      </c>
      <c r="G857">
        <v>5524.95</v>
      </c>
      <c r="H857" s="1">
        <v>45366</v>
      </c>
      <c r="I857" s="1">
        <v>45369</v>
      </c>
      <c r="J857">
        <v>3</v>
      </c>
      <c r="K857">
        <v>2024</v>
      </c>
      <c r="L857">
        <v>3</v>
      </c>
      <c r="M857">
        <v>15</v>
      </c>
      <c r="N857" t="s">
        <v>41</v>
      </c>
      <c r="O857" t="s">
        <v>24</v>
      </c>
      <c r="P857" t="s">
        <v>5882</v>
      </c>
      <c r="Q857" t="s">
        <v>5883</v>
      </c>
      <c r="R857">
        <v>3734575244</v>
      </c>
      <c r="S857" t="s">
        <v>5884</v>
      </c>
      <c r="T857" t="str">
        <f>IF(biosales[[#This Row],[Ship_Delay_Days]]&gt;3,"Delayed","On-Time")</f>
        <v>On-Time</v>
      </c>
      <c r="U857" t="str">
        <f>TEXT(biosales[[#This Row],[Order_Date]],"mmm")</f>
        <v>Mar</v>
      </c>
      <c r="V857" t="str">
        <f>TEXT(biosales[[#This Row],[Order_Date]],"yyyy-mm")</f>
        <v>2024-03</v>
      </c>
    </row>
    <row r="858" spans="1:22" x14ac:dyDescent="0.2">
      <c r="A858" t="s">
        <v>5885</v>
      </c>
      <c r="B858">
        <v>100856</v>
      </c>
      <c r="C858" t="s">
        <v>3500</v>
      </c>
      <c r="D858" t="s">
        <v>5886</v>
      </c>
      <c r="E858" t="s">
        <v>5887</v>
      </c>
      <c r="F858" t="s">
        <v>32</v>
      </c>
      <c r="G858">
        <v>40359.910000000003</v>
      </c>
      <c r="H858" s="1">
        <v>45601</v>
      </c>
      <c r="I858" s="1">
        <v>45606</v>
      </c>
      <c r="J858">
        <v>5</v>
      </c>
      <c r="K858">
        <v>2024</v>
      </c>
      <c r="L858">
        <v>11</v>
      </c>
      <c r="M858">
        <v>5</v>
      </c>
      <c r="N858" t="s">
        <v>41</v>
      </c>
      <c r="O858" t="s">
        <v>24</v>
      </c>
      <c r="P858" t="s">
        <v>2023</v>
      </c>
      <c r="Q858" t="s">
        <v>5888</v>
      </c>
      <c r="R858">
        <v>1885609705</v>
      </c>
      <c r="S858" t="s">
        <v>5889</v>
      </c>
      <c r="T858" t="str">
        <f>IF(biosales[[#This Row],[Ship_Delay_Days]]&gt;3,"Delayed","On-Time")</f>
        <v>Delayed</v>
      </c>
      <c r="U858" t="str">
        <f>TEXT(biosales[[#This Row],[Order_Date]],"mmm")</f>
        <v>Nov</v>
      </c>
      <c r="V858" t="str">
        <f>TEXT(biosales[[#This Row],[Order_Date]],"yyyy-mm")</f>
        <v>2024-11</v>
      </c>
    </row>
    <row r="859" spans="1:22" x14ac:dyDescent="0.2">
      <c r="A859" t="s">
        <v>5890</v>
      </c>
      <c r="B859">
        <v>100857</v>
      </c>
      <c r="C859" t="s">
        <v>5891</v>
      </c>
      <c r="D859" t="s">
        <v>5892</v>
      </c>
      <c r="E859" t="s">
        <v>5893</v>
      </c>
      <c r="F859" t="s">
        <v>22</v>
      </c>
      <c r="G859">
        <v>37512.1</v>
      </c>
      <c r="H859" s="1">
        <v>45569</v>
      </c>
      <c r="I859" s="1">
        <v>45572</v>
      </c>
      <c r="J859">
        <v>3</v>
      </c>
      <c r="K859">
        <v>2024</v>
      </c>
      <c r="L859">
        <v>10</v>
      </c>
      <c r="M859">
        <v>4</v>
      </c>
      <c r="N859" t="s">
        <v>23</v>
      </c>
      <c r="O859" t="s">
        <v>24</v>
      </c>
      <c r="P859" t="s">
        <v>2804</v>
      </c>
      <c r="Q859" t="s">
        <v>5894</v>
      </c>
      <c r="R859">
        <v>3252436935</v>
      </c>
      <c r="S859" t="s">
        <v>5895</v>
      </c>
      <c r="T859" t="str">
        <f>IF(biosales[[#This Row],[Ship_Delay_Days]]&gt;3,"Delayed","On-Time")</f>
        <v>On-Time</v>
      </c>
      <c r="U859" t="str">
        <f>TEXT(biosales[[#This Row],[Order_Date]],"mmm")</f>
        <v>Oct</v>
      </c>
      <c r="V859" t="str">
        <f>TEXT(biosales[[#This Row],[Order_Date]],"yyyy-mm")</f>
        <v>2024-10</v>
      </c>
    </row>
    <row r="860" spans="1:22" x14ac:dyDescent="0.2">
      <c r="A860" t="s">
        <v>5896</v>
      </c>
      <c r="B860">
        <v>100858</v>
      </c>
      <c r="C860" t="s">
        <v>5897</v>
      </c>
      <c r="D860" t="s">
        <v>5898</v>
      </c>
      <c r="E860" t="s">
        <v>5899</v>
      </c>
      <c r="F860" t="s">
        <v>66</v>
      </c>
      <c r="G860">
        <v>39083.01</v>
      </c>
      <c r="H860" s="1">
        <v>45392</v>
      </c>
      <c r="I860" s="1">
        <v>45394</v>
      </c>
      <c r="J860">
        <v>2</v>
      </c>
      <c r="K860">
        <v>2024</v>
      </c>
      <c r="L860">
        <v>4</v>
      </c>
      <c r="M860">
        <v>10</v>
      </c>
      <c r="N860" t="s">
        <v>33</v>
      </c>
      <c r="O860" t="s">
        <v>42</v>
      </c>
      <c r="P860" t="s">
        <v>5900</v>
      </c>
      <c r="Q860" t="s">
        <v>5901</v>
      </c>
      <c r="R860">
        <v>2962537408</v>
      </c>
      <c r="S860" t="s">
        <v>5902</v>
      </c>
      <c r="T860" t="str">
        <f>IF(biosales[[#This Row],[Ship_Delay_Days]]&gt;3,"Delayed","On-Time")</f>
        <v>On-Time</v>
      </c>
      <c r="U860" t="str">
        <f>TEXT(biosales[[#This Row],[Order_Date]],"mmm")</f>
        <v>Apr</v>
      </c>
      <c r="V860" t="str">
        <f>TEXT(biosales[[#This Row],[Order_Date]],"yyyy-mm")</f>
        <v>2024-04</v>
      </c>
    </row>
    <row r="861" spans="1:22" x14ac:dyDescent="0.2">
      <c r="A861" t="s">
        <v>5903</v>
      </c>
      <c r="B861">
        <v>100859</v>
      </c>
      <c r="C861" t="s">
        <v>5904</v>
      </c>
      <c r="D861" t="s">
        <v>5905</v>
      </c>
      <c r="E861" t="s">
        <v>5906</v>
      </c>
      <c r="F861" t="s">
        <v>66</v>
      </c>
      <c r="G861">
        <v>40483.85</v>
      </c>
      <c r="H861" s="1">
        <v>45040</v>
      </c>
      <c r="I861" s="1">
        <v>45049</v>
      </c>
      <c r="J861">
        <v>9</v>
      </c>
      <c r="K861">
        <v>2023</v>
      </c>
      <c r="L861">
        <v>4</v>
      </c>
      <c r="M861">
        <v>24</v>
      </c>
      <c r="N861" t="s">
        <v>67</v>
      </c>
      <c r="O861" t="s">
        <v>42</v>
      </c>
      <c r="P861" t="s">
        <v>5907</v>
      </c>
      <c r="Q861" t="s">
        <v>5908</v>
      </c>
      <c r="R861">
        <v>1484459090</v>
      </c>
      <c r="S861" t="s">
        <v>5909</v>
      </c>
      <c r="T861" t="str">
        <f>IF(biosales[[#This Row],[Ship_Delay_Days]]&gt;3,"Delayed","On-Time")</f>
        <v>Delayed</v>
      </c>
      <c r="U861" t="str">
        <f>TEXT(biosales[[#This Row],[Order_Date]],"mmm")</f>
        <v>Apr</v>
      </c>
      <c r="V861" t="str">
        <f>TEXT(biosales[[#This Row],[Order_Date]],"yyyy-mm")</f>
        <v>2023-04</v>
      </c>
    </row>
    <row r="862" spans="1:22" x14ac:dyDescent="0.2">
      <c r="A862" t="s">
        <v>5910</v>
      </c>
      <c r="B862">
        <v>100860</v>
      </c>
      <c r="C862" t="s">
        <v>5911</v>
      </c>
      <c r="D862" t="s">
        <v>5912</v>
      </c>
      <c r="E862" t="s">
        <v>5913</v>
      </c>
      <c r="F862" t="s">
        <v>32</v>
      </c>
      <c r="G862">
        <v>32495.91</v>
      </c>
      <c r="H862" s="1">
        <v>45495</v>
      </c>
      <c r="I862" s="1">
        <v>45495</v>
      </c>
      <c r="J862">
        <v>0</v>
      </c>
      <c r="K862">
        <v>2024</v>
      </c>
      <c r="L862">
        <v>7</v>
      </c>
      <c r="M862">
        <v>22</v>
      </c>
      <c r="N862" t="s">
        <v>33</v>
      </c>
      <c r="O862" t="s">
        <v>24</v>
      </c>
      <c r="P862" t="s">
        <v>5914</v>
      </c>
      <c r="Q862" t="s">
        <v>5915</v>
      </c>
      <c r="R862">
        <v>6998899374</v>
      </c>
      <c r="S862" t="s">
        <v>5916</v>
      </c>
      <c r="T862" t="str">
        <f>IF(biosales[[#This Row],[Ship_Delay_Days]]&gt;3,"Delayed","On-Time")</f>
        <v>On-Time</v>
      </c>
      <c r="U862" t="str">
        <f>TEXT(biosales[[#This Row],[Order_Date]],"mmm")</f>
        <v>Jul</v>
      </c>
      <c r="V862" t="str">
        <f>TEXT(biosales[[#This Row],[Order_Date]],"yyyy-mm")</f>
        <v>2024-07</v>
      </c>
    </row>
    <row r="863" spans="1:22" x14ac:dyDescent="0.2">
      <c r="A863" t="s">
        <v>5917</v>
      </c>
      <c r="B863">
        <v>100861</v>
      </c>
      <c r="C863" t="s">
        <v>5918</v>
      </c>
      <c r="D863" t="s">
        <v>5919</v>
      </c>
      <c r="E863" t="s">
        <v>5920</v>
      </c>
      <c r="F863" t="s">
        <v>58</v>
      </c>
      <c r="G863">
        <v>12666.18</v>
      </c>
      <c r="H863" s="1">
        <v>44947</v>
      </c>
      <c r="I863" s="1">
        <v>44951</v>
      </c>
      <c r="J863">
        <v>4</v>
      </c>
      <c r="K863">
        <v>2023</v>
      </c>
      <c r="L863">
        <v>1</v>
      </c>
      <c r="M863">
        <v>21</v>
      </c>
      <c r="N863" t="s">
        <v>41</v>
      </c>
      <c r="O863" t="s">
        <v>24</v>
      </c>
      <c r="P863" t="s">
        <v>5921</v>
      </c>
      <c r="Q863" t="s">
        <v>5922</v>
      </c>
      <c r="R863">
        <v>6329530710</v>
      </c>
      <c r="S863" t="s">
        <v>5923</v>
      </c>
      <c r="T863" t="str">
        <f>IF(biosales[[#This Row],[Ship_Delay_Days]]&gt;3,"Delayed","On-Time")</f>
        <v>Delayed</v>
      </c>
      <c r="U863" t="str">
        <f>TEXT(biosales[[#This Row],[Order_Date]],"mmm")</f>
        <v>Jan</v>
      </c>
      <c r="V863" t="str">
        <f>TEXT(biosales[[#This Row],[Order_Date]],"yyyy-mm")</f>
        <v>2023-01</v>
      </c>
    </row>
    <row r="864" spans="1:22" x14ac:dyDescent="0.2">
      <c r="A864" t="s">
        <v>5924</v>
      </c>
      <c r="B864">
        <v>100862</v>
      </c>
      <c r="C864" t="s">
        <v>5925</v>
      </c>
      <c r="D864" t="s">
        <v>5926</v>
      </c>
      <c r="E864" t="s">
        <v>5927</v>
      </c>
      <c r="F864" t="s">
        <v>66</v>
      </c>
      <c r="G864">
        <v>14842.44</v>
      </c>
      <c r="H864" s="1">
        <v>45001</v>
      </c>
      <c r="I864" s="1">
        <v>45002</v>
      </c>
      <c r="J864">
        <v>1</v>
      </c>
      <c r="K864">
        <v>2023</v>
      </c>
      <c r="L864">
        <v>3</v>
      </c>
      <c r="M864">
        <v>16</v>
      </c>
      <c r="N864" t="s">
        <v>23</v>
      </c>
      <c r="O864" t="s">
        <v>50</v>
      </c>
      <c r="P864" t="s">
        <v>5928</v>
      </c>
      <c r="Q864" t="s">
        <v>5929</v>
      </c>
      <c r="R864">
        <v>5086415032</v>
      </c>
      <c r="S864" t="s">
        <v>5930</v>
      </c>
      <c r="T864" t="str">
        <f>IF(biosales[[#This Row],[Ship_Delay_Days]]&gt;3,"Delayed","On-Time")</f>
        <v>On-Time</v>
      </c>
      <c r="U864" t="str">
        <f>TEXT(biosales[[#This Row],[Order_Date]],"mmm")</f>
        <v>Mar</v>
      </c>
      <c r="V864" t="str">
        <f>TEXT(biosales[[#This Row],[Order_Date]],"yyyy-mm")</f>
        <v>2023-03</v>
      </c>
    </row>
    <row r="865" spans="1:22" x14ac:dyDescent="0.2">
      <c r="A865" t="s">
        <v>5931</v>
      </c>
      <c r="B865">
        <v>100863</v>
      </c>
      <c r="C865" t="s">
        <v>5932</v>
      </c>
      <c r="D865" t="s">
        <v>5933</v>
      </c>
      <c r="E865" t="s">
        <v>5934</v>
      </c>
      <c r="F865" t="s">
        <v>66</v>
      </c>
      <c r="G865">
        <v>44755.26</v>
      </c>
      <c r="H865" s="1">
        <v>45433</v>
      </c>
      <c r="I865" s="1">
        <v>45433</v>
      </c>
      <c r="J865">
        <v>0</v>
      </c>
      <c r="K865">
        <v>2024</v>
      </c>
      <c r="L865">
        <v>5</v>
      </c>
      <c r="M865">
        <v>21</v>
      </c>
      <c r="N865" t="s">
        <v>23</v>
      </c>
      <c r="O865" t="s">
        <v>50</v>
      </c>
      <c r="P865" t="s">
        <v>5935</v>
      </c>
      <c r="Q865" t="s">
        <v>5936</v>
      </c>
      <c r="R865">
        <v>6281531215</v>
      </c>
      <c r="S865" t="s">
        <v>5937</v>
      </c>
      <c r="T865" t="str">
        <f>IF(biosales[[#This Row],[Ship_Delay_Days]]&gt;3,"Delayed","On-Time")</f>
        <v>On-Time</v>
      </c>
      <c r="U865" t="str">
        <f>TEXT(biosales[[#This Row],[Order_Date]],"mmm")</f>
        <v>May</v>
      </c>
      <c r="V865" t="str">
        <f>TEXT(biosales[[#This Row],[Order_Date]],"yyyy-mm")</f>
        <v>2024-05</v>
      </c>
    </row>
    <row r="866" spans="1:22" x14ac:dyDescent="0.2">
      <c r="A866" t="s">
        <v>5938</v>
      </c>
      <c r="B866">
        <v>100864</v>
      </c>
      <c r="C866" t="s">
        <v>5939</v>
      </c>
      <c r="D866" t="s">
        <v>5940</v>
      </c>
      <c r="E866" t="s">
        <v>5941</v>
      </c>
      <c r="F866" t="s">
        <v>32</v>
      </c>
      <c r="G866">
        <v>7590.02</v>
      </c>
      <c r="H866" s="1">
        <v>45003</v>
      </c>
      <c r="I866" s="1">
        <v>45006</v>
      </c>
      <c r="J866">
        <v>3</v>
      </c>
      <c r="K866">
        <v>2023</v>
      </c>
      <c r="L866">
        <v>3</v>
      </c>
      <c r="M866">
        <v>18</v>
      </c>
      <c r="N866" t="s">
        <v>33</v>
      </c>
      <c r="O866" t="s">
        <v>24</v>
      </c>
      <c r="P866" t="s">
        <v>5942</v>
      </c>
      <c r="Q866" t="s">
        <v>5943</v>
      </c>
      <c r="R866">
        <v>6115528828</v>
      </c>
      <c r="S866" t="s">
        <v>5944</v>
      </c>
      <c r="T866" t="str">
        <f>IF(biosales[[#This Row],[Ship_Delay_Days]]&gt;3,"Delayed","On-Time")</f>
        <v>On-Time</v>
      </c>
      <c r="U866" t="str">
        <f>TEXT(biosales[[#This Row],[Order_Date]],"mmm")</f>
        <v>Mar</v>
      </c>
      <c r="V866" t="str">
        <f>TEXT(biosales[[#This Row],[Order_Date]],"yyyy-mm")</f>
        <v>2023-03</v>
      </c>
    </row>
    <row r="867" spans="1:22" x14ac:dyDescent="0.2">
      <c r="A867" t="s">
        <v>5945</v>
      </c>
      <c r="B867">
        <v>100865</v>
      </c>
      <c r="C867" t="s">
        <v>5946</v>
      </c>
      <c r="D867" t="s">
        <v>5947</v>
      </c>
      <c r="E867" t="s">
        <v>5948</v>
      </c>
      <c r="F867" t="s">
        <v>58</v>
      </c>
      <c r="G867">
        <v>38386.65</v>
      </c>
      <c r="H867" s="1">
        <v>45180</v>
      </c>
      <c r="I867" s="1">
        <v>45180</v>
      </c>
      <c r="J867">
        <v>0</v>
      </c>
      <c r="K867">
        <v>2023</v>
      </c>
      <c r="L867">
        <v>9</v>
      </c>
      <c r="M867">
        <v>11</v>
      </c>
      <c r="N867" t="s">
        <v>33</v>
      </c>
      <c r="O867" t="s">
        <v>24</v>
      </c>
      <c r="P867" t="s">
        <v>5949</v>
      </c>
      <c r="Q867" t="s">
        <v>5950</v>
      </c>
      <c r="R867">
        <v>6143109859</v>
      </c>
      <c r="S867" t="s">
        <v>5951</v>
      </c>
      <c r="T867" t="str">
        <f>IF(biosales[[#This Row],[Ship_Delay_Days]]&gt;3,"Delayed","On-Time")</f>
        <v>On-Time</v>
      </c>
      <c r="U867" t="str">
        <f>TEXT(biosales[[#This Row],[Order_Date]],"mmm")</f>
        <v>Sep</v>
      </c>
      <c r="V867" t="str">
        <f>TEXT(biosales[[#This Row],[Order_Date]],"yyyy-mm")</f>
        <v>2023-09</v>
      </c>
    </row>
    <row r="868" spans="1:22" x14ac:dyDescent="0.2">
      <c r="A868" t="s">
        <v>5952</v>
      </c>
      <c r="B868">
        <v>100866</v>
      </c>
      <c r="C868" t="s">
        <v>2511</v>
      </c>
      <c r="D868" t="s">
        <v>5953</v>
      </c>
      <c r="E868" t="s">
        <v>5954</v>
      </c>
      <c r="F868" t="s">
        <v>66</v>
      </c>
      <c r="G868">
        <v>1884.95</v>
      </c>
      <c r="H868" s="1">
        <v>45171</v>
      </c>
      <c r="I868" s="1">
        <v>45172</v>
      </c>
      <c r="J868">
        <v>1</v>
      </c>
      <c r="K868">
        <v>2023</v>
      </c>
      <c r="L868">
        <v>9</v>
      </c>
      <c r="M868">
        <v>2</v>
      </c>
      <c r="N868" t="s">
        <v>33</v>
      </c>
      <c r="O868" t="s">
        <v>50</v>
      </c>
      <c r="P868" t="s">
        <v>5955</v>
      </c>
      <c r="Q868" t="s">
        <v>5956</v>
      </c>
      <c r="R868">
        <v>8435030694</v>
      </c>
      <c r="S868" t="s">
        <v>5957</v>
      </c>
      <c r="T868" t="str">
        <f>IF(biosales[[#This Row],[Ship_Delay_Days]]&gt;3,"Delayed","On-Time")</f>
        <v>On-Time</v>
      </c>
      <c r="U868" t="str">
        <f>TEXT(biosales[[#This Row],[Order_Date]],"mmm")</f>
        <v>Sep</v>
      </c>
      <c r="V868" t="str">
        <f>TEXT(biosales[[#This Row],[Order_Date]],"yyyy-mm")</f>
        <v>2023-09</v>
      </c>
    </row>
    <row r="869" spans="1:22" x14ac:dyDescent="0.2">
      <c r="A869" t="s">
        <v>5958</v>
      </c>
      <c r="B869">
        <v>100867</v>
      </c>
      <c r="C869" t="s">
        <v>5959</v>
      </c>
      <c r="D869" t="s">
        <v>5960</v>
      </c>
      <c r="E869" t="s">
        <v>5961</v>
      </c>
      <c r="F869" t="s">
        <v>22</v>
      </c>
      <c r="G869">
        <v>6779</v>
      </c>
      <c r="H869" s="1">
        <v>45329</v>
      </c>
      <c r="I869" s="1">
        <v>45334</v>
      </c>
      <c r="J869">
        <v>5</v>
      </c>
      <c r="K869">
        <v>2024</v>
      </c>
      <c r="L869">
        <v>2</v>
      </c>
      <c r="M869">
        <v>7</v>
      </c>
      <c r="N869" t="s">
        <v>41</v>
      </c>
      <c r="O869" t="s">
        <v>24</v>
      </c>
      <c r="P869" t="s">
        <v>5962</v>
      </c>
      <c r="Q869" t="s">
        <v>5963</v>
      </c>
      <c r="R869">
        <v>9590978015</v>
      </c>
      <c r="S869" t="s">
        <v>5964</v>
      </c>
      <c r="T869" t="str">
        <f>IF(biosales[[#This Row],[Ship_Delay_Days]]&gt;3,"Delayed","On-Time")</f>
        <v>Delayed</v>
      </c>
      <c r="U869" t="str">
        <f>TEXT(biosales[[#This Row],[Order_Date]],"mmm")</f>
        <v>Feb</v>
      </c>
      <c r="V869" t="str">
        <f>TEXT(biosales[[#This Row],[Order_Date]],"yyyy-mm")</f>
        <v>2024-02</v>
      </c>
    </row>
    <row r="870" spans="1:22" x14ac:dyDescent="0.2">
      <c r="A870" t="s">
        <v>5965</v>
      </c>
      <c r="B870">
        <v>100868</v>
      </c>
      <c r="C870" t="s">
        <v>5966</v>
      </c>
      <c r="D870" t="s">
        <v>5967</v>
      </c>
      <c r="E870" t="s">
        <v>5968</v>
      </c>
      <c r="F870" t="s">
        <v>22</v>
      </c>
      <c r="G870">
        <v>12446.84</v>
      </c>
      <c r="H870" s="1">
        <v>45355</v>
      </c>
      <c r="I870" s="1">
        <v>45364</v>
      </c>
      <c r="J870">
        <v>9</v>
      </c>
      <c r="K870">
        <v>2024</v>
      </c>
      <c r="L870">
        <v>3</v>
      </c>
      <c r="M870">
        <v>4</v>
      </c>
      <c r="N870" t="s">
        <v>41</v>
      </c>
      <c r="O870" t="s">
        <v>24</v>
      </c>
      <c r="P870" t="s">
        <v>5969</v>
      </c>
      <c r="Q870" t="s">
        <v>5970</v>
      </c>
      <c r="R870">
        <v>7705093093</v>
      </c>
      <c r="S870" t="s">
        <v>5971</v>
      </c>
      <c r="T870" t="str">
        <f>IF(biosales[[#This Row],[Ship_Delay_Days]]&gt;3,"Delayed","On-Time")</f>
        <v>Delayed</v>
      </c>
      <c r="U870" t="str">
        <f>TEXT(biosales[[#This Row],[Order_Date]],"mmm")</f>
        <v>Mar</v>
      </c>
      <c r="V870" t="str">
        <f>TEXT(biosales[[#This Row],[Order_Date]],"yyyy-mm")</f>
        <v>2024-03</v>
      </c>
    </row>
    <row r="871" spans="1:22" x14ac:dyDescent="0.2">
      <c r="A871" t="s">
        <v>5972</v>
      </c>
      <c r="B871">
        <v>100869</v>
      </c>
      <c r="C871" t="s">
        <v>5973</v>
      </c>
      <c r="D871" t="s">
        <v>5974</v>
      </c>
      <c r="E871" t="s">
        <v>5975</v>
      </c>
      <c r="F871" t="s">
        <v>58</v>
      </c>
      <c r="G871">
        <v>48227.07</v>
      </c>
      <c r="H871" s="1">
        <v>45372</v>
      </c>
      <c r="I871" s="1">
        <v>45376</v>
      </c>
      <c r="J871">
        <v>4</v>
      </c>
      <c r="K871">
        <v>2024</v>
      </c>
      <c r="L871">
        <v>3</v>
      </c>
      <c r="M871">
        <v>21</v>
      </c>
      <c r="N871" t="s">
        <v>33</v>
      </c>
      <c r="O871" t="s">
        <v>50</v>
      </c>
      <c r="P871" t="s">
        <v>5976</v>
      </c>
      <c r="Q871" t="s">
        <v>5977</v>
      </c>
      <c r="R871">
        <v>7079497852</v>
      </c>
      <c r="S871" t="s">
        <v>5978</v>
      </c>
      <c r="T871" t="str">
        <f>IF(biosales[[#This Row],[Ship_Delay_Days]]&gt;3,"Delayed","On-Time")</f>
        <v>Delayed</v>
      </c>
      <c r="U871" t="str">
        <f>TEXT(biosales[[#This Row],[Order_Date]],"mmm")</f>
        <v>Mar</v>
      </c>
      <c r="V871" t="str">
        <f>TEXT(biosales[[#This Row],[Order_Date]],"yyyy-mm")</f>
        <v>2024-03</v>
      </c>
    </row>
    <row r="872" spans="1:22" x14ac:dyDescent="0.2">
      <c r="A872" t="s">
        <v>5979</v>
      </c>
      <c r="B872">
        <v>100870</v>
      </c>
      <c r="C872" t="s">
        <v>5980</v>
      </c>
      <c r="D872" t="s">
        <v>5981</v>
      </c>
      <c r="E872" t="s">
        <v>5982</v>
      </c>
      <c r="F872" t="s">
        <v>32</v>
      </c>
      <c r="G872">
        <v>35725.360000000001</v>
      </c>
      <c r="H872" s="1">
        <v>45499</v>
      </c>
      <c r="I872" s="1">
        <v>45501</v>
      </c>
      <c r="J872">
        <v>2</v>
      </c>
      <c r="K872">
        <v>2024</v>
      </c>
      <c r="L872">
        <v>7</v>
      </c>
      <c r="M872">
        <v>26</v>
      </c>
      <c r="N872" t="s">
        <v>33</v>
      </c>
      <c r="O872" t="s">
        <v>24</v>
      </c>
      <c r="P872" t="s">
        <v>5983</v>
      </c>
      <c r="Q872" t="s">
        <v>5984</v>
      </c>
      <c r="R872">
        <v>8833168892</v>
      </c>
      <c r="S872" t="s">
        <v>5985</v>
      </c>
      <c r="T872" t="str">
        <f>IF(biosales[[#This Row],[Ship_Delay_Days]]&gt;3,"Delayed","On-Time")</f>
        <v>On-Time</v>
      </c>
      <c r="U872" t="str">
        <f>TEXT(biosales[[#This Row],[Order_Date]],"mmm")</f>
        <v>Jul</v>
      </c>
      <c r="V872" t="str">
        <f>TEXT(biosales[[#This Row],[Order_Date]],"yyyy-mm")</f>
        <v>2024-07</v>
      </c>
    </row>
    <row r="873" spans="1:22" x14ac:dyDescent="0.2">
      <c r="A873" t="s">
        <v>5986</v>
      </c>
      <c r="B873">
        <v>100871</v>
      </c>
      <c r="C873" t="s">
        <v>5987</v>
      </c>
      <c r="D873" t="s">
        <v>5988</v>
      </c>
      <c r="E873" t="s">
        <v>5989</v>
      </c>
      <c r="F873" t="s">
        <v>58</v>
      </c>
      <c r="G873">
        <v>39381.21</v>
      </c>
      <c r="H873" s="1">
        <v>45561</v>
      </c>
      <c r="I873" s="1">
        <v>45568</v>
      </c>
      <c r="J873">
        <v>7</v>
      </c>
      <c r="K873">
        <v>2024</v>
      </c>
      <c r="L873">
        <v>9</v>
      </c>
      <c r="M873">
        <v>26</v>
      </c>
      <c r="N873" t="s">
        <v>41</v>
      </c>
      <c r="O873" t="s">
        <v>24</v>
      </c>
      <c r="P873" t="s">
        <v>5990</v>
      </c>
      <c r="Q873" t="s">
        <v>5991</v>
      </c>
      <c r="R873">
        <v>2806593118</v>
      </c>
      <c r="S873" t="s">
        <v>5992</v>
      </c>
      <c r="T873" t="str">
        <f>IF(biosales[[#This Row],[Ship_Delay_Days]]&gt;3,"Delayed","On-Time")</f>
        <v>Delayed</v>
      </c>
      <c r="U873" t="str">
        <f>TEXT(biosales[[#This Row],[Order_Date]],"mmm")</f>
        <v>Sep</v>
      </c>
      <c r="V873" t="str">
        <f>TEXT(biosales[[#This Row],[Order_Date]],"yyyy-mm")</f>
        <v>2024-09</v>
      </c>
    </row>
    <row r="874" spans="1:22" x14ac:dyDescent="0.2">
      <c r="A874" t="s">
        <v>5993</v>
      </c>
      <c r="B874">
        <v>100872</v>
      </c>
      <c r="C874" t="s">
        <v>5994</v>
      </c>
      <c r="D874" t="s">
        <v>5995</v>
      </c>
      <c r="E874" t="s">
        <v>5996</v>
      </c>
      <c r="F874" t="s">
        <v>22</v>
      </c>
      <c r="G874">
        <v>22374.51</v>
      </c>
      <c r="H874" s="1">
        <v>45519</v>
      </c>
      <c r="I874" s="1">
        <v>45525</v>
      </c>
      <c r="J874">
        <v>6</v>
      </c>
      <c r="K874">
        <v>2024</v>
      </c>
      <c r="L874">
        <v>8</v>
      </c>
      <c r="M874">
        <v>15</v>
      </c>
      <c r="N874" t="s">
        <v>23</v>
      </c>
      <c r="O874" t="s">
        <v>24</v>
      </c>
      <c r="P874" t="s">
        <v>5997</v>
      </c>
      <c r="Q874" t="s">
        <v>5998</v>
      </c>
      <c r="R874">
        <v>6149200665</v>
      </c>
      <c r="S874" t="s">
        <v>5999</v>
      </c>
      <c r="T874" t="str">
        <f>IF(biosales[[#This Row],[Ship_Delay_Days]]&gt;3,"Delayed","On-Time")</f>
        <v>Delayed</v>
      </c>
      <c r="U874" t="str">
        <f>TEXT(biosales[[#This Row],[Order_Date]],"mmm")</f>
        <v>Aug</v>
      </c>
      <c r="V874" t="str">
        <f>TEXT(biosales[[#This Row],[Order_Date]],"yyyy-mm")</f>
        <v>2024-08</v>
      </c>
    </row>
    <row r="875" spans="1:22" x14ac:dyDescent="0.2">
      <c r="A875" t="s">
        <v>6000</v>
      </c>
      <c r="B875">
        <v>100873</v>
      </c>
      <c r="C875" t="s">
        <v>6001</v>
      </c>
      <c r="D875" t="s">
        <v>6002</v>
      </c>
      <c r="E875" t="s">
        <v>6003</v>
      </c>
      <c r="F875" t="s">
        <v>58</v>
      </c>
      <c r="G875">
        <v>36795.22</v>
      </c>
      <c r="H875" s="1">
        <v>45557</v>
      </c>
      <c r="I875" s="1">
        <v>45565</v>
      </c>
      <c r="J875">
        <v>8</v>
      </c>
      <c r="K875">
        <v>2024</v>
      </c>
      <c r="L875">
        <v>9</v>
      </c>
      <c r="M875">
        <v>22</v>
      </c>
      <c r="N875" t="s">
        <v>23</v>
      </c>
      <c r="O875" t="s">
        <v>42</v>
      </c>
      <c r="P875" t="s">
        <v>6004</v>
      </c>
      <c r="Q875" t="s">
        <v>3524</v>
      </c>
      <c r="R875">
        <v>4729307310</v>
      </c>
      <c r="S875" t="s">
        <v>6005</v>
      </c>
      <c r="T875" t="str">
        <f>IF(biosales[[#This Row],[Ship_Delay_Days]]&gt;3,"Delayed","On-Time")</f>
        <v>Delayed</v>
      </c>
      <c r="U875" t="str">
        <f>TEXT(biosales[[#This Row],[Order_Date]],"mmm")</f>
        <v>Sep</v>
      </c>
      <c r="V875" t="str">
        <f>TEXT(biosales[[#This Row],[Order_Date]],"yyyy-mm")</f>
        <v>2024-09</v>
      </c>
    </row>
    <row r="876" spans="1:22" x14ac:dyDescent="0.2">
      <c r="A876" t="s">
        <v>6006</v>
      </c>
      <c r="B876">
        <v>100874</v>
      </c>
      <c r="C876" t="s">
        <v>2020</v>
      </c>
      <c r="D876" t="s">
        <v>6007</v>
      </c>
      <c r="E876" t="s">
        <v>6008</v>
      </c>
      <c r="F876" t="s">
        <v>66</v>
      </c>
      <c r="G876">
        <v>49794.32</v>
      </c>
      <c r="H876" s="1">
        <v>45630</v>
      </c>
      <c r="I876" s="1">
        <v>45638</v>
      </c>
      <c r="J876">
        <v>8</v>
      </c>
      <c r="K876">
        <v>2024</v>
      </c>
      <c r="L876">
        <v>12</v>
      </c>
      <c r="M876">
        <v>4</v>
      </c>
      <c r="N876" t="s">
        <v>67</v>
      </c>
      <c r="O876" t="s">
        <v>24</v>
      </c>
      <c r="P876" t="s">
        <v>6009</v>
      </c>
      <c r="Q876" t="s">
        <v>6010</v>
      </c>
      <c r="R876">
        <v>2438033852</v>
      </c>
      <c r="S876" t="s">
        <v>6011</v>
      </c>
      <c r="T876" t="str">
        <f>IF(biosales[[#This Row],[Ship_Delay_Days]]&gt;3,"Delayed","On-Time")</f>
        <v>Delayed</v>
      </c>
      <c r="U876" t="str">
        <f>TEXT(biosales[[#This Row],[Order_Date]],"mmm")</f>
        <v>Dec</v>
      </c>
      <c r="V876" t="str">
        <f>TEXT(biosales[[#This Row],[Order_Date]],"yyyy-mm")</f>
        <v>2024-12</v>
      </c>
    </row>
    <row r="877" spans="1:22" x14ac:dyDescent="0.2">
      <c r="A877" t="s">
        <v>6012</v>
      </c>
      <c r="B877">
        <v>100875</v>
      </c>
      <c r="C877" t="s">
        <v>6013</v>
      </c>
      <c r="D877" t="s">
        <v>6014</v>
      </c>
      <c r="E877" t="s">
        <v>6015</v>
      </c>
      <c r="F877" t="s">
        <v>58</v>
      </c>
      <c r="G877">
        <v>6892.3</v>
      </c>
      <c r="H877" s="1">
        <v>44936</v>
      </c>
      <c r="I877" s="1">
        <v>44941</v>
      </c>
      <c r="J877">
        <v>5</v>
      </c>
      <c r="K877">
        <v>2023</v>
      </c>
      <c r="L877">
        <v>1</v>
      </c>
      <c r="M877">
        <v>10</v>
      </c>
      <c r="N877" t="s">
        <v>67</v>
      </c>
      <c r="O877" t="s">
        <v>24</v>
      </c>
      <c r="P877" t="s">
        <v>1719</v>
      </c>
      <c r="Q877" t="s">
        <v>6016</v>
      </c>
      <c r="R877">
        <v>2243748252</v>
      </c>
      <c r="S877" t="s">
        <v>6017</v>
      </c>
      <c r="T877" t="str">
        <f>IF(biosales[[#This Row],[Ship_Delay_Days]]&gt;3,"Delayed","On-Time")</f>
        <v>Delayed</v>
      </c>
      <c r="U877" t="str">
        <f>TEXT(biosales[[#This Row],[Order_Date]],"mmm")</f>
        <v>Jan</v>
      </c>
      <c r="V877" t="str">
        <f>TEXT(biosales[[#This Row],[Order_Date]],"yyyy-mm")</f>
        <v>2023-01</v>
      </c>
    </row>
    <row r="878" spans="1:22" x14ac:dyDescent="0.2">
      <c r="A878" t="s">
        <v>6018</v>
      </c>
      <c r="B878">
        <v>100876</v>
      </c>
      <c r="C878" t="s">
        <v>6019</v>
      </c>
      <c r="D878" t="s">
        <v>6020</v>
      </c>
      <c r="E878" t="s">
        <v>6021</v>
      </c>
      <c r="F878" t="s">
        <v>22</v>
      </c>
      <c r="G878">
        <v>19485.349999999999</v>
      </c>
      <c r="H878" s="1">
        <v>45142</v>
      </c>
      <c r="I878" s="1">
        <v>45147</v>
      </c>
      <c r="J878">
        <v>5</v>
      </c>
      <c r="K878">
        <v>2023</v>
      </c>
      <c r="L878">
        <v>8</v>
      </c>
      <c r="M878">
        <v>4</v>
      </c>
      <c r="N878" t="s">
        <v>110</v>
      </c>
      <c r="O878" t="s">
        <v>42</v>
      </c>
      <c r="P878" t="s">
        <v>6022</v>
      </c>
      <c r="Q878" t="s">
        <v>6023</v>
      </c>
      <c r="R878">
        <v>7164269008</v>
      </c>
      <c r="S878" t="s">
        <v>6024</v>
      </c>
      <c r="T878" t="str">
        <f>IF(biosales[[#This Row],[Ship_Delay_Days]]&gt;3,"Delayed","On-Time")</f>
        <v>Delayed</v>
      </c>
      <c r="U878" t="str">
        <f>TEXT(biosales[[#This Row],[Order_Date]],"mmm")</f>
        <v>Aug</v>
      </c>
      <c r="V878" t="str">
        <f>TEXT(biosales[[#This Row],[Order_Date]],"yyyy-mm")</f>
        <v>2023-08</v>
      </c>
    </row>
    <row r="879" spans="1:22" x14ac:dyDescent="0.2">
      <c r="A879" t="s">
        <v>6025</v>
      </c>
      <c r="B879">
        <v>100877</v>
      </c>
      <c r="C879" t="s">
        <v>6026</v>
      </c>
      <c r="D879" t="s">
        <v>6027</v>
      </c>
      <c r="E879" t="s">
        <v>6028</v>
      </c>
      <c r="F879" t="s">
        <v>58</v>
      </c>
      <c r="G879">
        <v>40730.58</v>
      </c>
      <c r="H879" s="1">
        <v>45439</v>
      </c>
      <c r="I879" s="1">
        <v>45447</v>
      </c>
      <c r="J879">
        <v>8</v>
      </c>
      <c r="K879">
        <v>2024</v>
      </c>
      <c r="L879">
        <v>5</v>
      </c>
      <c r="M879">
        <v>27</v>
      </c>
      <c r="N879" t="s">
        <v>33</v>
      </c>
      <c r="O879" t="s">
        <v>50</v>
      </c>
      <c r="P879" t="s">
        <v>6029</v>
      </c>
      <c r="Q879" t="s">
        <v>6030</v>
      </c>
      <c r="R879">
        <v>7712304751</v>
      </c>
      <c r="S879" t="s">
        <v>6031</v>
      </c>
      <c r="T879" t="str">
        <f>IF(biosales[[#This Row],[Ship_Delay_Days]]&gt;3,"Delayed","On-Time")</f>
        <v>Delayed</v>
      </c>
      <c r="U879" t="str">
        <f>TEXT(biosales[[#This Row],[Order_Date]],"mmm")</f>
        <v>May</v>
      </c>
      <c r="V879" t="str">
        <f>TEXT(biosales[[#This Row],[Order_Date]],"yyyy-mm")</f>
        <v>2024-05</v>
      </c>
    </row>
    <row r="880" spans="1:22" x14ac:dyDescent="0.2">
      <c r="A880" t="s">
        <v>6032</v>
      </c>
      <c r="B880">
        <v>100878</v>
      </c>
      <c r="C880" t="s">
        <v>6033</v>
      </c>
      <c r="D880" t="s">
        <v>6034</v>
      </c>
      <c r="E880" t="s">
        <v>6035</v>
      </c>
      <c r="F880" t="s">
        <v>66</v>
      </c>
      <c r="G880">
        <v>8992.6200000000008</v>
      </c>
      <c r="H880" s="1">
        <v>45304</v>
      </c>
      <c r="I880" s="1">
        <v>45308</v>
      </c>
      <c r="J880">
        <v>4</v>
      </c>
      <c r="K880">
        <v>2024</v>
      </c>
      <c r="L880">
        <v>1</v>
      </c>
      <c r="M880">
        <v>13</v>
      </c>
      <c r="N880" t="s">
        <v>110</v>
      </c>
      <c r="O880" t="s">
        <v>42</v>
      </c>
      <c r="P880" t="s">
        <v>6036</v>
      </c>
      <c r="Q880" t="s">
        <v>2175</v>
      </c>
      <c r="R880">
        <v>1722673113</v>
      </c>
      <c r="S880" t="s">
        <v>6037</v>
      </c>
      <c r="T880" t="str">
        <f>IF(biosales[[#This Row],[Ship_Delay_Days]]&gt;3,"Delayed","On-Time")</f>
        <v>Delayed</v>
      </c>
      <c r="U880" t="str">
        <f>TEXT(biosales[[#This Row],[Order_Date]],"mmm")</f>
        <v>Jan</v>
      </c>
      <c r="V880" t="str">
        <f>TEXT(biosales[[#This Row],[Order_Date]],"yyyy-mm")</f>
        <v>2024-01</v>
      </c>
    </row>
    <row r="881" spans="1:22" x14ac:dyDescent="0.2">
      <c r="A881" t="s">
        <v>6038</v>
      </c>
      <c r="B881">
        <v>100879</v>
      </c>
      <c r="C881" t="s">
        <v>6039</v>
      </c>
      <c r="D881" t="s">
        <v>6040</v>
      </c>
      <c r="E881" t="s">
        <v>6041</v>
      </c>
      <c r="F881" t="s">
        <v>58</v>
      </c>
      <c r="G881">
        <v>29877.25</v>
      </c>
      <c r="H881" s="1">
        <v>45463</v>
      </c>
      <c r="I881" s="1">
        <v>45472</v>
      </c>
      <c r="J881">
        <v>9</v>
      </c>
      <c r="K881">
        <v>2024</v>
      </c>
      <c r="L881">
        <v>6</v>
      </c>
      <c r="M881">
        <v>20</v>
      </c>
      <c r="N881" t="s">
        <v>41</v>
      </c>
      <c r="O881" t="s">
        <v>50</v>
      </c>
      <c r="P881" t="s">
        <v>6042</v>
      </c>
      <c r="Q881" t="s">
        <v>6043</v>
      </c>
      <c r="R881">
        <v>3535860828</v>
      </c>
      <c r="S881" t="s">
        <v>6044</v>
      </c>
      <c r="T881" t="str">
        <f>IF(biosales[[#This Row],[Ship_Delay_Days]]&gt;3,"Delayed","On-Time")</f>
        <v>Delayed</v>
      </c>
      <c r="U881" t="str">
        <f>TEXT(biosales[[#This Row],[Order_Date]],"mmm")</f>
        <v>Jun</v>
      </c>
      <c r="V881" t="str">
        <f>TEXT(biosales[[#This Row],[Order_Date]],"yyyy-mm")</f>
        <v>2024-06</v>
      </c>
    </row>
    <row r="882" spans="1:22" x14ac:dyDescent="0.2">
      <c r="A882" t="s">
        <v>6045</v>
      </c>
      <c r="B882">
        <v>100880</v>
      </c>
      <c r="C882" t="s">
        <v>436</v>
      </c>
      <c r="D882" t="s">
        <v>6046</v>
      </c>
      <c r="E882" t="s">
        <v>6047</v>
      </c>
      <c r="F882" t="s">
        <v>32</v>
      </c>
      <c r="G882">
        <v>1260.3900000000001</v>
      </c>
      <c r="H882" s="1">
        <v>45235</v>
      </c>
      <c r="I882" s="1">
        <v>45239</v>
      </c>
      <c r="J882">
        <v>4</v>
      </c>
      <c r="K882">
        <v>2023</v>
      </c>
      <c r="L882">
        <v>11</v>
      </c>
      <c r="M882">
        <v>5</v>
      </c>
      <c r="N882" t="s">
        <v>23</v>
      </c>
      <c r="O882" t="s">
        <v>24</v>
      </c>
      <c r="P882" t="s">
        <v>6048</v>
      </c>
      <c r="Q882" t="s">
        <v>6049</v>
      </c>
      <c r="R882">
        <v>7063410060</v>
      </c>
      <c r="S882" t="s">
        <v>6050</v>
      </c>
      <c r="T882" t="str">
        <f>IF(biosales[[#This Row],[Ship_Delay_Days]]&gt;3,"Delayed","On-Time")</f>
        <v>Delayed</v>
      </c>
      <c r="U882" t="str">
        <f>TEXT(biosales[[#This Row],[Order_Date]],"mmm")</f>
        <v>Nov</v>
      </c>
      <c r="V882" t="str">
        <f>TEXT(biosales[[#This Row],[Order_Date]],"yyyy-mm")</f>
        <v>2023-11</v>
      </c>
    </row>
    <row r="883" spans="1:22" x14ac:dyDescent="0.2">
      <c r="A883" t="s">
        <v>6051</v>
      </c>
      <c r="B883">
        <v>100881</v>
      </c>
      <c r="C883" t="s">
        <v>6052</v>
      </c>
      <c r="D883" t="s">
        <v>6053</v>
      </c>
      <c r="E883" t="s">
        <v>6054</v>
      </c>
      <c r="F883" t="s">
        <v>58</v>
      </c>
      <c r="G883">
        <v>29952.720000000001</v>
      </c>
      <c r="H883" s="1">
        <v>45492</v>
      </c>
      <c r="I883" s="1">
        <v>45496</v>
      </c>
      <c r="J883">
        <v>4</v>
      </c>
      <c r="K883">
        <v>2024</v>
      </c>
      <c r="L883">
        <v>7</v>
      </c>
      <c r="M883">
        <v>19</v>
      </c>
      <c r="N883" t="s">
        <v>110</v>
      </c>
      <c r="O883" t="s">
        <v>50</v>
      </c>
      <c r="P883" t="s">
        <v>6055</v>
      </c>
      <c r="Q883" t="s">
        <v>6056</v>
      </c>
      <c r="R883">
        <v>6172165497</v>
      </c>
      <c r="S883" t="s">
        <v>6057</v>
      </c>
      <c r="T883" t="str">
        <f>IF(biosales[[#This Row],[Ship_Delay_Days]]&gt;3,"Delayed","On-Time")</f>
        <v>Delayed</v>
      </c>
      <c r="U883" t="str">
        <f>TEXT(biosales[[#This Row],[Order_Date]],"mmm")</f>
        <v>Jul</v>
      </c>
      <c r="V883" t="str">
        <f>TEXT(biosales[[#This Row],[Order_Date]],"yyyy-mm")</f>
        <v>2024-07</v>
      </c>
    </row>
    <row r="884" spans="1:22" x14ac:dyDescent="0.2">
      <c r="A884" t="s">
        <v>6058</v>
      </c>
      <c r="B884">
        <v>100882</v>
      </c>
      <c r="C884" t="s">
        <v>6059</v>
      </c>
      <c r="D884" t="s">
        <v>6060</v>
      </c>
      <c r="E884" t="s">
        <v>6061</v>
      </c>
      <c r="F884" t="s">
        <v>66</v>
      </c>
      <c r="G884">
        <v>9989.44</v>
      </c>
      <c r="H884" s="1">
        <v>45080</v>
      </c>
      <c r="I884" s="1">
        <v>45087</v>
      </c>
      <c r="J884">
        <v>7</v>
      </c>
      <c r="K884">
        <v>2023</v>
      </c>
      <c r="L884">
        <v>6</v>
      </c>
      <c r="M884">
        <v>3</v>
      </c>
      <c r="N884" t="s">
        <v>67</v>
      </c>
      <c r="O884" t="s">
        <v>50</v>
      </c>
      <c r="P884" t="s">
        <v>6062</v>
      </c>
      <c r="Q884" t="s">
        <v>6063</v>
      </c>
      <c r="R884">
        <v>9859324275</v>
      </c>
      <c r="S884" t="s">
        <v>6064</v>
      </c>
      <c r="T884" t="str">
        <f>IF(biosales[[#This Row],[Ship_Delay_Days]]&gt;3,"Delayed","On-Time")</f>
        <v>Delayed</v>
      </c>
      <c r="U884" t="str">
        <f>TEXT(biosales[[#This Row],[Order_Date]],"mmm")</f>
        <v>Jun</v>
      </c>
      <c r="V884" t="str">
        <f>TEXT(biosales[[#This Row],[Order_Date]],"yyyy-mm")</f>
        <v>2023-06</v>
      </c>
    </row>
    <row r="885" spans="1:22" x14ac:dyDescent="0.2">
      <c r="A885" t="s">
        <v>6065</v>
      </c>
      <c r="B885">
        <v>100883</v>
      </c>
      <c r="C885" t="s">
        <v>6066</v>
      </c>
      <c r="D885" t="s">
        <v>6067</v>
      </c>
      <c r="E885" t="s">
        <v>6068</v>
      </c>
      <c r="F885" t="s">
        <v>22</v>
      </c>
      <c r="G885">
        <v>9013.74</v>
      </c>
      <c r="H885" s="1">
        <v>45560</v>
      </c>
      <c r="I885" s="1">
        <v>45566</v>
      </c>
      <c r="J885">
        <v>6</v>
      </c>
      <c r="K885">
        <v>2024</v>
      </c>
      <c r="L885">
        <v>9</v>
      </c>
      <c r="M885">
        <v>25</v>
      </c>
      <c r="N885" t="s">
        <v>110</v>
      </c>
      <c r="O885" t="s">
        <v>24</v>
      </c>
      <c r="P885" t="s">
        <v>6069</v>
      </c>
      <c r="Q885" t="s">
        <v>6070</v>
      </c>
      <c r="R885">
        <v>3614767340</v>
      </c>
      <c r="S885" t="s">
        <v>6071</v>
      </c>
      <c r="T885" t="str">
        <f>IF(biosales[[#This Row],[Ship_Delay_Days]]&gt;3,"Delayed","On-Time")</f>
        <v>Delayed</v>
      </c>
      <c r="U885" t="str">
        <f>TEXT(biosales[[#This Row],[Order_Date]],"mmm")</f>
        <v>Sep</v>
      </c>
      <c r="V885" t="str">
        <f>TEXT(biosales[[#This Row],[Order_Date]],"yyyy-mm")</f>
        <v>2024-09</v>
      </c>
    </row>
    <row r="886" spans="1:22" x14ac:dyDescent="0.2">
      <c r="A886" t="s">
        <v>6072</v>
      </c>
      <c r="B886">
        <v>100884</v>
      </c>
      <c r="C886" t="s">
        <v>6073</v>
      </c>
      <c r="D886" t="s">
        <v>6074</v>
      </c>
      <c r="E886" t="s">
        <v>6075</v>
      </c>
      <c r="F886" t="s">
        <v>66</v>
      </c>
      <c r="G886">
        <v>29801.97</v>
      </c>
      <c r="H886" s="1">
        <v>45191</v>
      </c>
      <c r="I886" s="1">
        <v>45197</v>
      </c>
      <c r="J886">
        <v>6</v>
      </c>
      <c r="K886">
        <v>2023</v>
      </c>
      <c r="L886">
        <v>9</v>
      </c>
      <c r="M886">
        <v>22</v>
      </c>
      <c r="N886" t="s">
        <v>41</v>
      </c>
      <c r="O886" t="s">
        <v>42</v>
      </c>
      <c r="P886" t="s">
        <v>6076</v>
      </c>
      <c r="Q886" t="s">
        <v>6077</v>
      </c>
      <c r="R886">
        <v>1077128441</v>
      </c>
      <c r="S886" t="s">
        <v>6078</v>
      </c>
      <c r="T886" t="str">
        <f>IF(biosales[[#This Row],[Ship_Delay_Days]]&gt;3,"Delayed","On-Time")</f>
        <v>Delayed</v>
      </c>
      <c r="U886" t="str">
        <f>TEXT(biosales[[#This Row],[Order_Date]],"mmm")</f>
        <v>Sep</v>
      </c>
      <c r="V886" t="str">
        <f>TEXT(biosales[[#This Row],[Order_Date]],"yyyy-mm")</f>
        <v>2023-09</v>
      </c>
    </row>
    <row r="887" spans="1:22" x14ac:dyDescent="0.2">
      <c r="A887" t="s">
        <v>6079</v>
      </c>
      <c r="B887">
        <v>100885</v>
      </c>
      <c r="C887" t="s">
        <v>6080</v>
      </c>
      <c r="D887" t="s">
        <v>6081</v>
      </c>
      <c r="E887" t="s">
        <v>6082</v>
      </c>
      <c r="F887" t="s">
        <v>58</v>
      </c>
      <c r="G887">
        <v>10278.68</v>
      </c>
      <c r="H887" s="1">
        <v>45451</v>
      </c>
      <c r="I887" s="1">
        <v>45455</v>
      </c>
      <c r="J887">
        <v>4</v>
      </c>
      <c r="K887">
        <v>2024</v>
      </c>
      <c r="L887">
        <v>6</v>
      </c>
      <c r="M887">
        <v>8</v>
      </c>
      <c r="N887" t="s">
        <v>67</v>
      </c>
      <c r="O887" t="s">
        <v>50</v>
      </c>
      <c r="P887" t="s">
        <v>6083</v>
      </c>
      <c r="Q887" t="s">
        <v>6084</v>
      </c>
      <c r="R887">
        <v>7947945314</v>
      </c>
      <c r="S887" t="s">
        <v>6085</v>
      </c>
      <c r="T887" t="str">
        <f>IF(biosales[[#This Row],[Ship_Delay_Days]]&gt;3,"Delayed","On-Time")</f>
        <v>Delayed</v>
      </c>
      <c r="U887" t="str">
        <f>TEXT(biosales[[#This Row],[Order_Date]],"mmm")</f>
        <v>Jun</v>
      </c>
      <c r="V887" t="str">
        <f>TEXT(biosales[[#This Row],[Order_Date]],"yyyy-mm")</f>
        <v>2024-06</v>
      </c>
    </row>
    <row r="888" spans="1:22" x14ac:dyDescent="0.2">
      <c r="A888" t="s">
        <v>6086</v>
      </c>
      <c r="B888">
        <v>100886</v>
      </c>
      <c r="C888" t="s">
        <v>6087</v>
      </c>
      <c r="D888" t="s">
        <v>6088</v>
      </c>
      <c r="E888" t="s">
        <v>6089</v>
      </c>
      <c r="F888" t="s">
        <v>66</v>
      </c>
      <c r="G888">
        <v>1993.74</v>
      </c>
      <c r="H888" s="1">
        <v>45606</v>
      </c>
      <c r="I888" s="1">
        <v>45611</v>
      </c>
      <c r="J888">
        <v>5</v>
      </c>
      <c r="K888">
        <v>2024</v>
      </c>
      <c r="L888">
        <v>11</v>
      </c>
      <c r="M888">
        <v>10</v>
      </c>
      <c r="N888" t="s">
        <v>110</v>
      </c>
      <c r="O888" t="s">
        <v>50</v>
      </c>
      <c r="P888" t="s">
        <v>6090</v>
      </c>
      <c r="Q888" t="s">
        <v>6091</v>
      </c>
      <c r="R888">
        <v>9560531698</v>
      </c>
      <c r="S888" t="s">
        <v>6092</v>
      </c>
      <c r="T888" t="str">
        <f>IF(biosales[[#This Row],[Ship_Delay_Days]]&gt;3,"Delayed","On-Time")</f>
        <v>Delayed</v>
      </c>
      <c r="U888" t="str">
        <f>TEXT(biosales[[#This Row],[Order_Date]],"mmm")</f>
        <v>Nov</v>
      </c>
      <c r="V888" t="str">
        <f>TEXT(biosales[[#This Row],[Order_Date]],"yyyy-mm")</f>
        <v>2024-11</v>
      </c>
    </row>
    <row r="889" spans="1:22" x14ac:dyDescent="0.2">
      <c r="A889" t="s">
        <v>6093</v>
      </c>
      <c r="B889">
        <v>100887</v>
      </c>
      <c r="C889" t="s">
        <v>6094</v>
      </c>
      <c r="D889" t="s">
        <v>6095</v>
      </c>
      <c r="E889" t="s">
        <v>6096</v>
      </c>
      <c r="F889" t="s">
        <v>32</v>
      </c>
      <c r="G889">
        <v>49310.21</v>
      </c>
      <c r="H889" s="1">
        <v>45646</v>
      </c>
      <c r="I889" s="1">
        <v>45648</v>
      </c>
      <c r="J889">
        <v>2</v>
      </c>
      <c r="K889">
        <v>2024</v>
      </c>
      <c r="L889">
        <v>12</v>
      </c>
      <c r="M889">
        <v>20</v>
      </c>
      <c r="N889" t="s">
        <v>33</v>
      </c>
      <c r="O889" t="s">
        <v>42</v>
      </c>
      <c r="P889" t="s">
        <v>6097</v>
      </c>
      <c r="Q889" t="s">
        <v>6098</v>
      </c>
      <c r="R889">
        <v>4207238106</v>
      </c>
      <c r="S889" t="s">
        <v>6099</v>
      </c>
      <c r="T889" t="str">
        <f>IF(biosales[[#This Row],[Ship_Delay_Days]]&gt;3,"Delayed","On-Time")</f>
        <v>On-Time</v>
      </c>
      <c r="U889" t="str">
        <f>TEXT(biosales[[#This Row],[Order_Date]],"mmm")</f>
        <v>Dec</v>
      </c>
      <c r="V889" t="str">
        <f>TEXT(biosales[[#This Row],[Order_Date]],"yyyy-mm")</f>
        <v>2024-12</v>
      </c>
    </row>
    <row r="890" spans="1:22" x14ac:dyDescent="0.2">
      <c r="A890" t="s">
        <v>6100</v>
      </c>
      <c r="B890">
        <v>100888</v>
      </c>
      <c r="C890" t="s">
        <v>6101</v>
      </c>
      <c r="D890" t="s">
        <v>6102</v>
      </c>
      <c r="E890" t="s">
        <v>6103</v>
      </c>
      <c r="F890" t="s">
        <v>22</v>
      </c>
      <c r="G890">
        <v>35872.42</v>
      </c>
      <c r="H890" s="1">
        <v>45501</v>
      </c>
      <c r="I890" s="1">
        <v>45504</v>
      </c>
      <c r="J890">
        <v>3</v>
      </c>
      <c r="K890">
        <v>2024</v>
      </c>
      <c r="L890">
        <v>7</v>
      </c>
      <c r="M890">
        <v>28</v>
      </c>
      <c r="N890" t="s">
        <v>41</v>
      </c>
      <c r="O890" t="s">
        <v>50</v>
      </c>
      <c r="P890" t="s">
        <v>6104</v>
      </c>
      <c r="Q890" t="s">
        <v>6105</v>
      </c>
      <c r="R890">
        <v>6055698173</v>
      </c>
      <c r="S890" t="s">
        <v>6106</v>
      </c>
      <c r="T890" t="str">
        <f>IF(biosales[[#This Row],[Ship_Delay_Days]]&gt;3,"Delayed","On-Time")</f>
        <v>On-Time</v>
      </c>
      <c r="U890" t="str">
        <f>TEXT(biosales[[#This Row],[Order_Date]],"mmm")</f>
        <v>Jul</v>
      </c>
      <c r="V890" t="str">
        <f>TEXT(biosales[[#This Row],[Order_Date]],"yyyy-mm")</f>
        <v>2024-07</v>
      </c>
    </row>
    <row r="891" spans="1:22" x14ac:dyDescent="0.2">
      <c r="A891" t="s">
        <v>6107</v>
      </c>
      <c r="B891">
        <v>100889</v>
      </c>
      <c r="C891" t="s">
        <v>6108</v>
      </c>
      <c r="D891" t="s">
        <v>6109</v>
      </c>
      <c r="E891" t="s">
        <v>6110</v>
      </c>
      <c r="F891" t="s">
        <v>22</v>
      </c>
      <c r="G891">
        <v>20521.62</v>
      </c>
      <c r="H891" s="1">
        <v>45324</v>
      </c>
      <c r="I891" s="1">
        <v>45328</v>
      </c>
      <c r="J891">
        <v>4</v>
      </c>
      <c r="K891">
        <v>2024</v>
      </c>
      <c r="L891">
        <v>2</v>
      </c>
      <c r="M891">
        <v>2</v>
      </c>
      <c r="N891" t="s">
        <v>41</v>
      </c>
      <c r="O891" t="s">
        <v>42</v>
      </c>
      <c r="P891" t="s">
        <v>1484</v>
      </c>
      <c r="Q891" t="s">
        <v>6111</v>
      </c>
      <c r="R891">
        <v>2986934641</v>
      </c>
      <c r="S891" t="s">
        <v>6112</v>
      </c>
      <c r="T891" t="str">
        <f>IF(biosales[[#This Row],[Ship_Delay_Days]]&gt;3,"Delayed","On-Time")</f>
        <v>Delayed</v>
      </c>
      <c r="U891" t="str">
        <f>TEXT(biosales[[#This Row],[Order_Date]],"mmm")</f>
        <v>Feb</v>
      </c>
      <c r="V891" t="str">
        <f>TEXT(biosales[[#This Row],[Order_Date]],"yyyy-mm")</f>
        <v>2024-02</v>
      </c>
    </row>
    <row r="892" spans="1:22" x14ac:dyDescent="0.2">
      <c r="A892" t="s">
        <v>6113</v>
      </c>
      <c r="B892">
        <v>100890</v>
      </c>
      <c r="C892" t="s">
        <v>5879</v>
      </c>
      <c r="D892" t="s">
        <v>6114</v>
      </c>
      <c r="E892" t="s">
        <v>6115</v>
      </c>
      <c r="F892" t="s">
        <v>22</v>
      </c>
      <c r="G892">
        <v>9810.09</v>
      </c>
      <c r="H892" s="1">
        <v>44983</v>
      </c>
      <c r="I892" s="1">
        <v>44992</v>
      </c>
      <c r="J892">
        <v>9</v>
      </c>
      <c r="K892">
        <v>2023</v>
      </c>
      <c r="L892">
        <v>2</v>
      </c>
      <c r="M892">
        <v>26</v>
      </c>
      <c r="N892" t="s">
        <v>110</v>
      </c>
      <c r="O892" t="s">
        <v>42</v>
      </c>
      <c r="P892" t="s">
        <v>6116</v>
      </c>
      <c r="Q892" t="s">
        <v>6117</v>
      </c>
      <c r="R892">
        <v>4778757024</v>
      </c>
      <c r="S892" t="s">
        <v>6118</v>
      </c>
      <c r="T892" t="str">
        <f>IF(biosales[[#This Row],[Ship_Delay_Days]]&gt;3,"Delayed","On-Time")</f>
        <v>Delayed</v>
      </c>
      <c r="U892" t="str">
        <f>TEXT(biosales[[#This Row],[Order_Date]],"mmm")</f>
        <v>Feb</v>
      </c>
      <c r="V892" t="str">
        <f>TEXT(biosales[[#This Row],[Order_Date]],"yyyy-mm")</f>
        <v>2023-02</v>
      </c>
    </row>
    <row r="893" spans="1:22" x14ac:dyDescent="0.2">
      <c r="A893" t="s">
        <v>6119</v>
      </c>
      <c r="B893">
        <v>100891</v>
      </c>
      <c r="C893" t="s">
        <v>6120</v>
      </c>
      <c r="D893" t="s">
        <v>6121</v>
      </c>
      <c r="E893" t="s">
        <v>6122</v>
      </c>
      <c r="F893" t="s">
        <v>66</v>
      </c>
      <c r="G893">
        <v>32684.44</v>
      </c>
      <c r="H893" s="1">
        <v>45485</v>
      </c>
      <c r="I893" s="1">
        <v>45490</v>
      </c>
      <c r="J893">
        <v>5</v>
      </c>
      <c r="K893">
        <v>2024</v>
      </c>
      <c r="L893">
        <v>7</v>
      </c>
      <c r="M893">
        <v>12</v>
      </c>
      <c r="N893" t="s">
        <v>41</v>
      </c>
      <c r="O893" t="s">
        <v>42</v>
      </c>
      <c r="P893" t="s">
        <v>6123</v>
      </c>
      <c r="Q893" t="s">
        <v>6124</v>
      </c>
      <c r="R893">
        <v>3103262793</v>
      </c>
      <c r="S893" t="s">
        <v>6125</v>
      </c>
      <c r="T893" t="str">
        <f>IF(biosales[[#This Row],[Ship_Delay_Days]]&gt;3,"Delayed","On-Time")</f>
        <v>Delayed</v>
      </c>
      <c r="U893" t="str">
        <f>TEXT(biosales[[#This Row],[Order_Date]],"mmm")</f>
        <v>Jul</v>
      </c>
      <c r="V893" t="str">
        <f>TEXT(biosales[[#This Row],[Order_Date]],"yyyy-mm")</f>
        <v>2024-07</v>
      </c>
    </row>
    <row r="894" spans="1:22" x14ac:dyDescent="0.2">
      <c r="A894" t="s">
        <v>6126</v>
      </c>
      <c r="B894">
        <v>100892</v>
      </c>
      <c r="C894" t="s">
        <v>6127</v>
      </c>
      <c r="D894" t="s">
        <v>6128</v>
      </c>
      <c r="E894" t="s">
        <v>6129</v>
      </c>
      <c r="F894" t="s">
        <v>32</v>
      </c>
      <c r="G894">
        <v>27012.09</v>
      </c>
      <c r="H894" s="1">
        <v>45007</v>
      </c>
      <c r="I894" s="1">
        <v>45012</v>
      </c>
      <c r="J894">
        <v>5</v>
      </c>
      <c r="K894">
        <v>2023</v>
      </c>
      <c r="L894">
        <v>3</v>
      </c>
      <c r="M894">
        <v>22</v>
      </c>
      <c r="N894" t="s">
        <v>41</v>
      </c>
      <c r="O894" t="s">
        <v>24</v>
      </c>
      <c r="P894" t="s">
        <v>6130</v>
      </c>
      <c r="Q894" t="s">
        <v>6131</v>
      </c>
      <c r="R894">
        <v>5293711608</v>
      </c>
      <c r="S894" t="s">
        <v>6132</v>
      </c>
      <c r="T894" t="str">
        <f>IF(biosales[[#This Row],[Ship_Delay_Days]]&gt;3,"Delayed","On-Time")</f>
        <v>Delayed</v>
      </c>
      <c r="U894" t="str">
        <f>TEXT(biosales[[#This Row],[Order_Date]],"mmm")</f>
        <v>Mar</v>
      </c>
      <c r="V894" t="str">
        <f>TEXT(biosales[[#This Row],[Order_Date]],"yyyy-mm")</f>
        <v>2023-03</v>
      </c>
    </row>
    <row r="895" spans="1:22" x14ac:dyDescent="0.2">
      <c r="A895" t="s">
        <v>6133</v>
      </c>
      <c r="B895">
        <v>100893</v>
      </c>
      <c r="C895" t="s">
        <v>6134</v>
      </c>
      <c r="D895" t="s">
        <v>6135</v>
      </c>
      <c r="E895" t="s">
        <v>6136</v>
      </c>
      <c r="F895" t="s">
        <v>22</v>
      </c>
      <c r="G895">
        <v>31682.53</v>
      </c>
      <c r="H895" s="1">
        <v>44950</v>
      </c>
      <c r="I895" s="1">
        <v>44958</v>
      </c>
      <c r="J895">
        <v>8</v>
      </c>
      <c r="K895">
        <v>2023</v>
      </c>
      <c r="L895">
        <v>1</v>
      </c>
      <c r="M895">
        <v>24</v>
      </c>
      <c r="N895" t="s">
        <v>67</v>
      </c>
      <c r="O895" t="s">
        <v>42</v>
      </c>
      <c r="P895" t="s">
        <v>6137</v>
      </c>
      <c r="Q895" t="s">
        <v>6138</v>
      </c>
      <c r="R895">
        <v>4392442715</v>
      </c>
      <c r="S895" t="s">
        <v>6139</v>
      </c>
      <c r="T895" t="str">
        <f>IF(biosales[[#This Row],[Ship_Delay_Days]]&gt;3,"Delayed","On-Time")</f>
        <v>Delayed</v>
      </c>
      <c r="U895" t="str">
        <f>TEXT(biosales[[#This Row],[Order_Date]],"mmm")</f>
        <v>Jan</v>
      </c>
      <c r="V895" t="str">
        <f>TEXT(biosales[[#This Row],[Order_Date]],"yyyy-mm")</f>
        <v>2023-01</v>
      </c>
    </row>
    <row r="896" spans="1:22" x14ac:dyDescent="0.2">
      <c r="A896" t="s">
        <v>6140</v>
      </c>
      <c r="B896">
        <v>100894</v>
      </c>
      <c r="C896" t="s">
        <v>6141</v>
      </c>
      <c r="D896" t="s">
        <v>6142</v>
      </c>
      <c r="E896" t="s">
        <v>6143</v>
      </c>
      <c r="F896" t="s">
        <v>58</v>
      </c>
      <c r="G896">
        <v>20447.580000000002</v>
      </c>
      <c r="H896" s="1">
        <v>45652</v>
      </c>
      <c r="I896" s="1">
        <v>45654</v>
      </c>
      <c r="J896">
        <v>2</v>
      </c>
      <c r="K896">
        <v>2024</v>
      </c>
      <c r="L896">
        <v>12</v>
      </c>
      <c r="M896">
        <v>26</v>
      </c>
      <c r="N896" t="s">
        <v>67</v>
      </c>
      <c r="O896" t="s">
        <v>50</v>
      </c>
      <c r="P896" t="s">
        <v>6144</v>
      </c>
      <c r="Q896" t="s">
        <v>6145</v>
      </c>
      <c r="R896">
        <v>6556664929</v>
      </c>
      <c r="S896" t="s">
        <v>6146</v>
      </c>
      <c r="T896" t="str">
        <f>IF(biosales[[#This Row],[Ship_Delay_Days]]&gt;3,"Delayed","On-Time")</f>
        <v>On-Time</v>
      </c>
      <c r="U896" t="str">
        <f>TEXT(biosales[[#This Row],[Order_Date]],"mmm")</f>
        <v>Dec</v>
      </c>
      <c r="V896" t="str">
        <f>TEXT(biosales[[#This Row],[Order_Date]],"yyyy-mm")</f>
        <v>2024-12</v>
      </c>
    </row>
    <row r="897" spans="1:22" x14ac:dyDescent="0.2">
      <c r="A897" t="s">
        <v>6147</v>
      </c>
      <c r="B897">
        <v>100895</v>
      </c>
      <c r="C897" t="s">
        <v>6148</v>
      </c>
      <c r="D897" t="s">
        <v>6149</v>
      </c>
      <c r="E897" t="s">
        <v>6150</v>
      </c>
      <c r="F897" t="s">
        <v>32</v>
      </c>
      <c r="G897">
        <v>17693.59</v>
      </c>
      <c r="H897" s="1">
        <v>45577</v>
      </c>
      <c r="I897" s="1">
        <v>45584</v>
      </c>
      <c r="J897">
        <v>7</v>
      </c>
      <c r="K897">
        <v>2024</v>
      </c>
      <c r="L897">
        <v>10</v>
      </c>
      <c r="M897">
        <v>12</v>
      </c>
      <c r="N897" t="s">
        <v>67</v>
      </c>
      <c r="O897" t="s">
        <v>50</v>
      </c>
      <c r="P897" t="s">
        <v>6151</v>
      </c>
      <c r="Q897" t="s">
        <v>6152</v>
      </c>
      <c r="R897">
        <v>2107841757</v>
      </c>
      <c r="S897" t="s">
        <v>6153</v>
      </c>
      <c r="T897" t="str">
        <f>IF(biosales[[#This Row],[Ship_Delay_Days]]&gt;3,"Delayed","On-Time")</f>
        <v>Delayed</v>
      </c>
      <c r="U897" t="str">
        <f>TEXT(biosales[[#This Row],[Order_Date]],"mmm")</f>
        <v>Oct</v>
      </c>
      <c r="V897" t="str">
        <f>TEXT(biosales[[#This Row],[Order_Date]],"yyyy-mm")</f>
        <v>2024-10</v>
      </c>
    </row>
    <row r="898" spans="1:22" x14ac:dyDescent="0.2">
      <c r="A898" t="s">
        <v>6154</v>
      </c>
      <c r="B898">
        <v>100896</v>
      </c>
      <c r="C898" t="s">
        <v>6155</v>
      </c>
      <c r="D898" t="s">
        <v>6156</v>
      </c>
      <c r="E898" t="s">
        <v>6157</v>
      </c>
      <c r="F898" t="s">
        <v>58</v>
      </c>
      <c r="G898">
        <v>24048.21</v>
      </c>
      <c r="H898" s="1">
        <v>45018</v>
      </c>
      <c r="I898" s="1">
        <v>45023</v>
      </c>
      <c r="J898">
        <v>5</v>
      </c>
      <c r="K898">
        <v>2023</v>
      </c>
      <c r="L898">
        <v>4</v>
      </c>
      <c r="M898">
        <v>2</v>
      </c>
      <c r="N898" t="s">
        <v>41</v>
      </c>
      <c r="O898" t="s">
        <v>42</v>
      </c>
      <c r="P898" t="s">
        <v>1588</v>
      </c>
      <c r="Q898" t="s">
        <v>6158</v>
      </c>
      <c r="R898">
        <v>1384965509</v>
      </c>
      <c r="S898" t="s">
        <v>6159</v>
      </c>
      <c r="T898" t="str">
        <f>IF(biosales[[#This Row],[Ship_Delay_Days]]&gt;3,"Delayed","On-Time")</f>
        <v>Delayed</v>
      </c>
      <c r="U898" t="str">
        <f>TEXT(biosales[[#This Row],[Order_Date]],"mmm")</f>
        <v>Apr</v>
      </c>
      <c r="V898" t="str">
        <f>TEXT(biosales[[#This Row],[Order_Date]],"yyyy-mm")</f>
        <v>2023-04</v>
      </c>
    </row>
    <row r="899" spans="1:22" x14ac:dyDescent="0.2">
      <c r="A899" t="s">
        <v>6160</v>
      </c>
      <c r="B899">
        <v>100897</v>
      </c>
      <c r="C899" t="s">
        <v>6161</v>
      </c>
      <c r="D899" t="s">
        <v>6162</v>
      </c>
      <c r="E899" t="s">
        <v>6163</v>
      </c>
      <c r="F899" t="s">
        <v>58</v>
      </c>
      <c r="G899">
        <v>29305.41</v>
      </c>
      <c r="H899" s="1">
        <v>44945</v>
      </c>
      <c r="I899" s="1">
        <v>44947</v>
      </c>
      <c r="J899">
        <v>2</v>
      </c>
      <c r="K899">
        <v>2023</v>
      </c>
      <c r="L899">
        <v>1</v>
      </c>
      <c r="M899">
        <v>19</v>
      </c>
      <c r="N899" t="s">
        <v>41</v>
      </c>
      <c r="O899" t="s">
        <v>24</v>
      </c>
      <c r="P899" t="s">
        <v>6164</v>
      </c>
      <c r="Q899" t="s">
        <v>6165</v>
      </c>
      <c r="R899">
        <v>2361508789</v>
      </c>
      <c r="S899" t="s">
        <v>6166</v>
      </c>
      <c r="T899" t="str">
        <f>IF(biosales[[#This Row],[Ship_Delay_Days]]&gt;3,"Delayed","On-Time")</f>
        <v>On-Time</v>
      </c>
      <c r="U899" t="str">
        <f>TEXT(biosales[[#This Row],[Order_Date]],"mmm")</f>
        <v>Jan</v>
      </c>
      <c r="V899" t="str">
        <f>TEXT(biosales[[#This Row],[Order_Date]],"yyyy-mm")</f>
        <v>2023-01</v>
      </c>
    </row>
    <row r="900" spans="1:22" x14ac:dyDescent="0.2">
      <c r="A900" t="s">
        <v>6167</v>
      </c>
      <c r="B900">
        <v>100898</v>
      </c>
      <c r="C900" t="s">
        <v>6168</v>
      </c>
      <c r="D900" t="s">
        <v>6169</v>
      </c>
      <c r="E900" t="s">
        <v>6170</v>
      </c>
      <c r="F900" t="s">
        <v>58</v>
      </c>
      <c r="G900">
        <v>11255.1</v>
      </c>
      <c r="H900" s="1">
        <v>45301</v>
      </c>
      <c r="I900" s="1">
        <v>45310</v>
      </c>
      <c r="J900">
        <v>9</v>
      </c>
      <c r="K900">
        <v>2024</v>
      </c>
      <c r="L900">
        <v>1</v>
      </c>
      <c r="M900">
        <v>10</v>
      </c>
      <c r="N900" t="s">
        <v>23</v>
      </c>
      <c r="O900" t="s">
        <v>50</v>
      </c>
      <c r="P900" t="s">
        <v>6171</v>
      </c>
      <c r="Q900" t="s">
        <v>2024</v>
      </c>
      <c r="R900">
        <v>7484211670</v>
      </c>
      <c r="S900" t="s">
        <v>6172</v>
      </c>
      <c r="T900" t="str">
        <f>IF(biosales[[#This Row],[Ship_Delay_Days]]&gt;3,"Delayed","On-Time")</f>
        <v>Delayed</v>
      </c>
      <c r="U900" t="str">
        <f>TEXT(biosales[[#This Row],[Order_Date]],"mmm")</f>
        <v>Jan</v>
      </c>
      <c r="V900" t="str">
        <f>TEXT(biosales[[#This Row],[Order_Date]],"yyyy-mm")</f>
        <v>2024-01</v>
      </c>
    </row>
    <row r="901" spans="1:22" x14ac:dyDescent="0.2">
      <c r="A901" t="s">
        <v>6173</v>
      </c>
      <c r="B901">
        <v>100899</v>
      </c>
      <c r="C901" t="s">
        <v>6174</v>
      </c>
      <c r="D901" t="s">
        <v>6175</v>
      </c>
      <c r="E901" t="s">
        <v>6176</v>
      </c>
      <c r="F901" t="s">
        <v>32</v>
      </c>
      <c r="G901">
        <v>23156.959999999999</v>
      </c>
      <c r="H901" s="1">
        <v>45625</v>
      </c>
      <c r="I901" s="1">
        <v>45625</v>
      </c>
      <c r="J901">
        <v>0</v>
      </c>
      <c r="K901">
        <v>2024</v>
      </c>
      <c r="L901">
        <v>11</v>
      </c>
      <c r="M901">
        <v>29</v>
      </c>
      <c r="N901" t="s">
        <v>67</v>
      </c>
      <c r="O901" t="s">
        <v>24</v>
      </c>
      <c r="P901" t="s">
        <v>6177</v>
      </c>
      <c r="Q901" t="s">
        <v>6178</v>
      </c>
      <c r="R901">
        <v>3032261075</v>
      </c>
      <c r="S901" t="s">
        <v>6179</v>
      </c>
      <c r="T901" t="str">
        <f>IF(biosales[[#This Row],[Ship_Delay_Days]]&gt;3,"Delayed","On-Time")</f>
        <v>On-Time</v>
      </c>
      <c r="U901" t="str">
        <f>TEXT(biosales[[#This Row],[Order_Date]],"mmm")</f>
        <v>Nov</v>
      </c>
      <c r="V901" t="str">
        <f>TEXT(biosales[[#This Row],[Order_Date]],"yyyy-mm")</f>
        <v>2024-11</v>
      </c>
    </row>
    <row r="902" spans="1:22" x14ac:dyDescent="0.2">
      <c r="A902" t="s">
        <v>6180</v>
      </c>
      <c r="B902">
        <v>100900</v>
      </c>
      <c r="C902" t="s">
        <v>6181</v>
      </c>
      <c r="D902" t="s">
        <v>6182</v>
      </c>
      <c r="E902" t="s">
        <v>6183</v>
      </c>
      <c r="F902" t="s">
        <v>32</v>
      </c>
      <c r="G902">
        <v>39382.53</v>
      </c>
      <c r="H902" s="1">
        <v>45534</v>
      </c>
      <c r="I902" s="1">
        <v>45543</v>
      </c>
      <c r="J902">
        <v>9</v>
      </c>
      <c r="K902">
        <v>2024</v>
      </c>
      <c r="L902">
        <v>8</v>
      </c>
      <c r="M902">
        <v>30</v>
      </c>
      <c r="N902" t="s">
        <v>110</v>
      </c>
      <c r="O902" t="s">
        <v>24</v>
      </c>
      <c r="P902" t="s">
        <v>6184</v>
      </c>
      <c r="Q902" t="s">
        <v>6185</v>
      </c>
      <c r="R902">
        <v>1006783564</v>
      </c>
      <c r="S902" t="s">
        <v>6186</v>
      </c>
      <c r="T902" t="str">
        <f>IF(biosales[[#This Row],[Ship_Delay_Days]]&gt;3,"Delayed","On-Time")</f>
        <v>Delayed</v>
      </c>
      <c r="U902" t="str">
        <f>TEXT(biosales[[#This Row],[Order_Date]],"mmm")</f>
        <v>Aug</v>
      </c>
      <c r="V902" t="str">
        <f>TEXT(biosales[[#This Row],[Order_Date]],"yyyy-mm")</f>
        <v>2024-08</v>
      </c>
    </row>
    <row r="903" spans="1:22" x14ac:dyDescent="0.2">
      <c r="A903" t="s">
        <v>6187</v>
      </c>
      <c r="B903">
        <v>100901</v>
      </c>
      <c r="C903" t="s">
        <v>6188</v>
      </c>
      <c r="D903" t="s">
        <v>6189</v>
      </c>
      <c r="E903" t="s">
        <v>6190</v>
      </c>
      <c r="F903" t="s">
        <v>22</v>
      </c>
      <c r="G903">
        <v>14046.04</v>
      </c>
      <c r="H903" s="1">
        <v>45134</v>
      </c>
      <c r="I903" s="1">
        <v>45134</v>
      </c>
      <c r="J903">
        <v>0</v>
      </c>
      <c r="K903">
        <v>2023</v>
      </c>
      <c r="L903">
        <v>7</v>
      </c>
      <c r="M903">
        <v>27</v>
      </c>
      <c r="N903" t="s">
        <v>41</v>
      </c>
      <c r="O903" t="s">
        <v>50</v>
      </c>
      <c r="P903" t="s">
        <v>6191</v>
      </c>
      <c r="Q903" t="s">
        <v>6192</v>
      </c>
      <c r="R903">
        <v>6118897132</v>
      </c>
      <c r="S903" t="s">
        <v>6193</v>
      </c>
      <c r="T903" t="str">
        <f>IF(biosales[[#This Row],[Ship_Delay_Days]]&gt;3,"Delayed","On-Time")</f>
        <v>On-Time</v>
      </c>
      <c r="U903" t="str">
        <f>TEXT(biosales[[#This Row],[Order_Date]],"mmm")</f>
        <v>Jul</v>
      </c>
      <c r="V903" t="str">
        <f>TEXT(biosales[[#This Row],[Order_Date]],"yyyy-mm")</f>
        <v>2023-07</v>
      </c>
    </row>
    <row r="904" spans="1:22" x14ac:dyDescent="0.2">
      <c r="A904" t="s">
        <v>6194</v>
      </c>
      <c r="B904">
        <v>100902</v>
      </c>
      <c r="C904" t="s">
        <v>6195</v>
      </c>
      <c r="D904" t="s">
        <v>6196</v>
      </c>
      <c r="E904" t="s">
        <v>6197</v>
      </c>
      <c r="F904" t="s">
        <v>32</v>
      </c>
      <c r="G904">
        <v>37618.480000000003</v>
      </c>
      <c r="H904" s="1">
        <v>45566</v>
      </c>
      <c r="I904" s="1">
        <v>45569</v>
      </c>
      <c r="J904">
        <v>3</v>
      </c>
      <c r="K904">
        <v>2024</v>
      </c>
      <c r="L904">
        <v>10</v>
      </c>
      <c r="M904">
        <v>1</v>
      </c>
      <c r="N904" t="s">
        <v>33</v>
      </c>
      <c r="O904" t="s">
        <v>24</v>
      </c>
      <c r="P904" t="s">
        <v>5191</v>
      </c>
      <c r="Q904" t="s">
        <v>3222</v>
      </c>
      <c r="R904">
        <v>6417364192</v>
      </c>
      <c r="S904" t="s">
        <v>6198</v>
      </c>
      <c r="T904" t="str">
        <f>IF(biosales[[#This Row],[Ship_Delay_Days]]&gt;3,"Delayed","On-Time")</f>
        <v>On-Time</v>
      </c>
      <c r="U904" t="str">
        <f>TEXT(biosales[[#This Row],[Order_Date]],"mmm")</f>
        <v>Oct</v>
      </c>
      <c r="V904" t="str">
        <f>TEXT(biosales[[#This Row],[Order_Date]],"yyyy-mm")</f>
        <v>2024-10</v>
      </c>
    </row>
    <row r="905" spans="1:22" x14ac:dyDescent="0.2">
      <c r="A905" t="s">
        <v>6199</v>
      </c>
      <c r="B905">
        <v>100903</v>
      </c>
      <c r="C905" t="s">
        <v>6200</v>
      </c>
      <c r="D905" t="s">
        <v>6201</v>
      </c>
      <c r="E905" t="s">
        <v>6202</v>
      </c>
      <c r="F905" t="s">
        <v>58</v>
      </c>
      <c r="G905">
        <v>39497.660000000003</v>
      </c>
      <c r="H905" s="1">
        <v>45068</v>
      </c>
      <c r="I905" s="1">
        <v>45075</v>
      </c>
      <c r="J905">
        <v>7</v>
      </c>
      <c r="K905">
        <v>2023</v>
      </c>
      <c r="L905">
        <v>5</v>
      </c>
      <c r="M905">
        <v>22</v>
      </c>
      <c r="N905" t="s">
        <v>23</v>
      </c>
      <c r="O905" t="s">
        <v>24</v>
      </c>
      <c r="P905" t="s">
        <v>6203</v>
      </c>
      <c r="Q905" t="s">
        <v>6204</v>
      </c>
      <c r="R905">
        <v>3984232318</v>
      </c>
      <c r="S905" t="s">
        <v>6205</v>
      </c>
      <c r="T905" t="str">
        <f>IF(biosales[[#This Row],[Ship_Delay_Days]]&gt;3,"Delayed","On-Time")</f>
        <v>Delayed</v>
      </c>
      <c r="U905" t="str">
        <f>TEXT(biosales[[#This Row],[Order_Date]],"mmm")</f>
        <v>May</v>
      </c>
      <c r="V905" t="str">
        <f>TEXT(biosales[[#This Row],[Order_Date]],"yyyy-mm")</f>
        <v>2023-05</v>
      </c>
    </row>
    <row r="906" spans="1:22" x14ac:dyDescent="0.2">
      <c r="A906" t="s">
        <v>6206</v>
      </c>
      <c r="B906">
        <v>100904</v>
      </c>
      <c r="C906" t="s">
        <v>6207</v>
      </c>
      <c r="D906" t="s">
        <v>6208</v>
      </c>
      <c r="E906" t="s">
        <v>6209</v>
      </c>
      <c r="F906" t="s">
        <v>66</v>
      </c>
      <c r="G906">
        <v>19717.02</v>
      </c>
      <c r="H906" s="1">
        <v>45493</v>
      </c>
      <c r="I906" s="1">
        <v>45501</v>
      </c>
      <c r="J906">
        <v>8</v>
      </c>
      <c r="K906">
        <v>2024</v>
      </c>
      <c r="L906">
        <v>7</v>
      </c>
      <c r="M906">
        <v>20</v>
      </c>
      <c r="N906" t="s">
        <v>33</v>
      </c>
      <c r="O906" t="s">
        <v>24</v>
      </c>
      <c r="P906" t="s">
        <v>6210</v>
      </c>
      <c r="Q906" t="s">
        <v>6211</v>
      </c>
      <c r="R906">
        <v>3287867573</v>
      </c>
      <c r="S906" t="s">
        <v>6212</v>
      </c>
      <c r="T906" t="str">
        <f>IF(biosales[[#This Row],[Ship_Delay_Days]]&gt;3,"Delayed","On-Time")</f>
        <v>Delayed</v>
      </c>
      <c r="U906" t="str">
        <f>TEXT(biosales[[#This Row],[Order_Date]],"mmm")</f>
        <v>Jul</v>
      </c>
      <c r="V906" t="str">
        <f>TEXT(biosales[[#This Row],[Order_Date]],"yyyy-mm")</f>
        <v>2024-07</v>
      </c>
    </row>
    <row r="907" spans="1:22" x14ac:dyDescent="0.2">
      <c r="A907" t="s">
        <v>6213</v>
      </c>
      <c r="B907">
        <v>100905</v>
      </c>
      <c r="C907" t="s">
        <v>6214</v>
      </c>
      <c r="D907" t="s">
        <v>6215</v>
      </c>
      <c r="E907" t="s">
        <v>6216</v>
      </c>
      <c r="F907" t="s">
        <v>32</v>
      </c>
      <c r="G907">
        <v>16133.52</v>
      </c>
      <c r="H907" s="1">
        <v>45625</v>
      </c>
      <c r="I907" s="1">
        <v>45629</v>
      </c>
      <c r="J907">
        <v>4</v>
      </c>
      <c r="K907">
        <v>2024</v>
      </c>
      <c r="L907">
        <v>11</v>
      </c>
      <c r="M907">
        <v>29</v>
      </c>
      <c r="N907" t="s">
        <v>110</v>
      </c>
      <c r="O907" t="s">
        <v>24</v>
      </c>
      <c r="P907" t="s">
        <v>6217</v>
      </c>
      <c r="Q907" t="s">
        <v>6218</v>
      </c>
      <c r="R907">
        <v>5705456438</v>
      </c>
      <c r="S907" t="s">
        <v>6219</v>
      </c>
      <c r="T907" t="str">
        <f>IF(biosales[[#This Row],[Ship_Delay_Days]]&gt;3,"Delayed","On-Time")</f>
        <v>Delayed</v>
      </c>
      <c r="U907" t="str">
        <f>TEXT(biosales[[#This Row],[Order_Date]],"mmm")</f>
        <v>Nov</v>
      </c>
      <c r="V907" t="str">
        <f>TEXT(biosales[[#This Row],[Order_Date]],"yyyy-mm")</f>
        <v>2024-11</v>
      </c>
    </row>
    <row r="908" spans="1:22" x14ac:dyDescent="0.2">
      <c r="A908" t="s">
        <v>6220</v>
      </c>
      <c r="B908">
        <v>100906</v>
      </c>
      <c r="C908" t="s">
        <v>6221</v>
      </c>
      <c r="D908" t="s">
        <v>6222</v>
      </c>
      <c r="E908" t="s">
        <v>6223</v>
      </c>
      <c r="F908" t="s">
        <v>66</v>
      </c>
      <c r="G908">
        <v>45482.98</v>
      </c>
      <c r="H908" s="1">
        <v>45226</v>
      </c>
      <c r="I908" s="1">
        <v>45227</v>
      </c>
      <c r="J908">
        <v>1</v>
      </c>
      <c r="K908">
        <v>2023</v>
      </c>
      <c r="L908">
        <v>10</v>
      </c>
      <c r="M908">
        <v>27</v>
      </c>
      <c r="N908" t="s">
        <v>23</v>
      </c>
      <c r="O908" t="s">
        <v>50</v>
      </c>
      <c r="P908" t="s">
        <v>6224</v>
      </c>
      <c r="Q908" t="s">
        <v>6225</v>
      </c>
      <c r="R908">
        <v>5660900569</v>
      </c>
      <c r="S908" t="s">
        <v>6226</v>
      </c>
      <c r="T908" t="str">
        <f>IF(biosales[[#This Row],[Ship_Delay_Days]]&gt;3,"Delayed","On-Time")</f>
        <v>On-Time</v>
      </c>
      <c r="U908" t="str">
        <f>TEXT(biosales[[#This Row],[Order_Date]],"mmm")</f>
        <v>Oct</v>
      </c>
      <c r="V908" t="str">
        <f>TEXT(biosales[[#This Row],[Order_Date]],"yyyy-mm")</f>
        <v>2023-10</v>
      </c>
    </row>
    <row r="909" spans="1:22" x14ac:dyDescent="0.2">
      <c r="A909" t="s">
        <v>6227</v>
      </c>
      <c r="B909">
        <v>100907</v>
      </c>
      <c r="C909" t="s">
        <v>6228</v>
      </c>
      <c r="D909" t="s">
        <v>6229</v>
      </c>
      <c r="E909" t="s">
        <v>6230</v>
      </c>
      <c r="F909" t="s">
        <v>66</v>
      </c>
      <c r="G909">
        <v>20205.12</v>
      </c>
      <c r="H909" s="1">
        <v>45279</v>
      </c>
      <c r="I909" s="1">
        <v>45288</v>
      </c>
      <c r="J909">
        <v>9</v>
      </c>
      <c r="K909">
        <v>2023</v>
      </c>
      <c r="L909">
        <v>12</v>
      </c>
      <c r="M909">
        <v>19</v>
      </c>
      <c r="N909" t="s">
        <v>33</v>
      </c>
      <c r="O909" t="s">
        <v>42</v>
      </c>
      <c r="P909" t="s">
        <v>5109</v>
      </c>
      <c r="Q909" t="s">
        <v>6231</v>
      </c>
      <c r="R909">
        <v>2801797655</v>
      </c>
      <c r="S909" t="s">
        <v>6232</v>
      </c>
      <c r="T909" t="str">
        <f>IF(biosales[[#This Row],[Ship_Delay_Days]]&gt;3,"Delayed","On-Time")</f>
        <v>Delayed</v>
      </c>
      <c r="U909" t="str">
        <f>TEXT(biosales[[#This Row],[Order_Date]],"mmm")</f>
        <v>Dec</v>
      </c>
      <c r="V909" t="str">
        <f>TEXT(biosales[[#This Row],[Order_Date]],"yyyy-mm")</f>
        <v>2023-12</v>
      </c>
    </row>
    <row r="910" spans="1:22" x14ac:dyDescent="0.2">
      <c r="A910" t="s">
        <v>6233</v>
      </c>
      <c r="B910">
        <v>100908</v>
      </c>
      <c r="C910" t="s">
        <v>6234</v>
      </c>
      <c r="D910" t="s">
        <v>6235</v>
      </c>
      <c r="E910" t="s">
        <v>6236</v>
      </c>
      <c r="F910" t="s">
        <v>22</v>
      </c>
      <c r="G910">
        <v>46778.41</v>
      </c>
      <c r="H910" s="1">
        <v>45602</v>
      </c>
      <c r="I910" s="1">
        <v>45606</v>
      </c>
      <c r="J910">
        <v>4</v>
      </c>
      <c r="K910">
        <v>2024</v>
      </c>
      <c r="L910">
        <v>11</v>
      </c>
      <c r="M910">
        <v>6</v>
      </c>
      <c r="N910" t="s">
        <v>67</v>
      </c>
      <c r="O910" t="s">
        <v>24</v>
      </c>
      <c r="P910" t="s">
        <v>810</v>
      </c>
      <c r="Q910" t="s">
        <v>6237</v>
      </c>
      <c r="R910">
        <v>4725785469</v>
      </c>
      <c r="S910" t="s">
        <v>6238</v>
      </c>
      <c r="T910" t="str">
        <f>IF(biosales[[#This Row],[Ship_Delay_Days]]&gt;3,"Delayed","On-Time")</f>
        <v>Delayed</v>
      </c>
      <c r="U910" t="str">
        <f>TEXT(biosales[[#This Row],[Order_Date]],"mmm")</f>
        <v>Nov</v>
      </c>
      <c r="V910" t="str">
        <f>TEXT(biosales[[#This Row],[Order_Date]],"yyyy-mm")</f>
        <v>2024-11</v>
      </c>
    </row>
    <row r="911" spans="1:22" x14ac:dyDescent="0.2">
      <c r="A911" t="s">
        <v>6239</v>
      </c>
      <c r="B911">
        <v>100909</v>
      </c>
      <c r="C911" t="s">
        <v>6240</v>
      </c>
      <c r="D911" t="s">
        <v>6241</v>
      </c>
      <c r="E911" t="s">
        <v>6242</v>
      </c>
      <c r="F911" t="s">
        <v>66</v>
      </c>
      <c r="G911">
        <v>9336.99</v>
      </c>
      <c r="H911" s="1">
        <v>45183</v>
      </c>
      <c r="I911" s="1">
        <v>45186</v>
      </c>
      <c r="J911">
        <v>3</v>
      </c>
      <c r="K911">
        <v>2023</v>
      </c>
      <c r="L911">
        <v>9</v>
      </c>
      <c r="M911">
        <v>14</v>
      </c>
      <c r="N911" t="s">
        <v>41</v>
      </c>
      <c r="O911" t="s">
        <v>50</v>
      </c>
      <c r="P911" t="s">
        <v>6243</v>
      </c>
      <c r="Q911" t="s">
        <v>6244</v>
      </c>
      <c r="R911">
        <v>5953664220</v>
      </c>
      <c r="S911" t="s">
        <v>6245</v>
      </c>
      <c r="T911" t="str">
        <f>IF(biosales[[#This Row],[Ship_Delay_Days]]&gt;3,"Delayed","On-Time")</f>
        <v>On-Time</v>
      </c>
      <c r="U911" t="str">
        <f>TEXT(biosales[[#This Row],[Order_Date]],"mmm")</f>
        <v>Sep</v>
      </c>
      <c r="V911" t="str">
        <f>TEXT(biosales[[#This Row],[Order_Date]],"yyyy-mm")</f>
        <v>2023-09</v>
      </c>
    </row>
    <row r="912" spans="1:22" x14ac:dyDescent="0.2">
      <c r="A912" t="s">
        <v>6246</v>
      </c>
      <c r="B912">
        <v>100910</v>
      </c>
      <c r="C912" t="s">
        <v>4973</v>
      </c>
      <c r="D912" t="s">
        <v>6247</v>
      </c>
      <c r="E912" t="s">
        <v>6248</v>
      </c>
      <c r="F912" t="s">
        <v>66</v>
      </c>
      <c r="G912">
        <v>44319.69</v>
      </c>
      <c r="H912" s="1">
        <v>45299</v>
      </c>
      <c r="I912" s="1">
        <v>45304</v>
      </c>
      <c r="J912">
        <v>5</v>
      </c>
      <c r="K912">
        <v>2024</v>
      </c>
      <c r="L912">
        <v>1</v>
      </c>
      <c r="M912">
        <v>8</v>
      </c>
      <c r="N912" t="s">
        <v>110</v>
      </c>
      <c r="O912" t="s">
        <v>24</v>
      </c>
      <c r="P912" t="s">
        <v>6249</v>
      </c>
      <c r="Q912" t="s">
        <v>6250</v>
      </c>
      <c r="R912">
        <v>5105639992</v>
      </c>
      <c r="S912" t="s">
        <v>6251</v>
      </c>
      <c r="T912" t="str">
        <f>IF(biosales[[#This Row],[Ship_Delay_Days]]&gt;3,"Delayed","On-Time")</f>
        <v>Delayed</v>
      </c>
      <c r="U912" t="str">
        <f>TEXT(biosales[[#This Row],[Order_Date]],"mmm")</f>
        <v>Jan</v>
      </c>
      <c r="V912" t="str">
        <f>TEXT(biosales[[#This Row],[Order_Date]],"yyyy-mm")</f>
        <v>2024-01</v>
      </c>
    </row>
    <row r="913" spans="1:22" x14ac:dyDescent="0.2">
      <c r="A913" t="s">
        <v>6252</v>
      </c>
      <c r="B913">
        <v>100911</v>
      </c>
      <c r="C913" t="s">
        <v>6207</v>
      </c>
      <c r="D913" t="s">
        <v>6253</v>
      </c>
      <c r="E913" t="s">
        <v>6254</v>
      </c>
      <c r="F913" t="s">
        <v>66</v>
      </c>
      <c r="G913">
        <v>39898.32</v>
      </c>
      <c r="H913" s="1">
        <v>45025</v>
      </c>
      <c r="I913" s="1">
        <v>45028</v>
      </c>
      <c r="J913">
        <v>3</v>
      </c>
      <c r="K913">
        <v>2023</v>
      </c>
      <c r="L913">
        <v>4</v>
      </c>
      <c r="M913">
        <v>9</v>
      </c>
      <c r="N913" t="s">
        <v>41</v>
      </c>
      <c r="O913" t="s">
        <v>42</v>
      </c>
      <c r="P913" t="s">
        <v>6255</v>
      </c>
      <c r="Q913" t="s">
        <v>6256</v>
      </c>
      <c r="R913">
        <v>3920775582</v>
      </c>
      <c r="S913" t="s">
        <v>6257</v>
      </c>
      <c r="T913" t="str">
        <f>IF(biosales[[#This Row],[Ship_Delay_Days]]&gt;3,"Delayed","On-Time")</f>
        <v>On-Time</v>
      </c>
      <c r="U913" t="str">
        <f>TEXT(biosales[[#This Row],[Order_Date]],"mmm")</f>
        <v>Apr</v>
      </c>
      <c r="V913" t="str">
        <f>TEXT(biosales[[#This Row],[Order_Date]],"yyyy-mm")</f>
        <v>2023-04</v>
      </c>
    </row>
    <row r="914" spans="1:22" x14ac:dyDescent="0.2">
      <c r="A914" t="s">
        <v>6258</v>
      </c>
      <c r="B914">
        <v>100912</v>
      </c>
      <c r="C914" t="s">
        <v>6259</v>
      </c>
      <c r="D914" t="s">
        <v>6260</v>
      </c>
      <c r="E914" t="s">
        <v>6261</v>
      </c>
      <c r="F914" t="s">
        <v>58</v>
      </c>
      <c r="G914">
        <v>39580.089999999997</v>
      </c>
      <c r="H914" s="1">
        <v>45581</v>
      </c>
      <c r="I914" s="1">
        <v>45585</v>
      </c>
      <c r="J914">
        <v>4</v>
      </c>
      <c r="K914">
        <v>2024</v>
      </c>
      <c r="L914">
        <v>10</v>
      </c>
      <c r="M914">
        <v>16</v>
      </c>
      <c r="N914" t="s">
        <v>33</v>
      </c>
      <c r="O914" t="s">
        <v>24</v>
      </c>
      <c r="P914" t="s">
        <v>6262</v>
      </c>
      <c r="Q914" t="s">
        <v>6263</v>
      </c>
      <c r="R914">
        <v>9107021635</v>
      </c>
      <c r="S914" t="s">
        <v>6264</v>
      </c>
      <c r="T914" t="str">
        <f>IF(biosales[[#This Row],[Ship_Delay_Days]]&gt;3,"Delayed","On-Time")</f>
        <v>Delayed</v>
      </c>
      <c r="U914" t="str">
        <f>TEXT(biosales[[#This Row],[Order_Date]],"mmm")</f>
        <v>Oct</v>
      </c>
      <c r="V914" t="str">
        <f>TEXT(biosales[[#This Row],[Order_Date]],"yyyy-mm")</f>
        <v>2024-10</v>
      </c>
    </row>
    <row r="915" spans="1:22" x14ac:dyDescent="0.2">
      <c r="A915" t="s">
        <v>6265</v>
      </c>
      <c r="B915">
        <v>100913</v>
      </c>
      <c r="C915" t="s">
        <v>3507</v>
      </c>
      <c r="D915" t="s">
        <v>6266</v>
      </c>
      <c r="E915" t="s">
        <v>6267</v>
      </c>
      <c r="F915" t="s">
        <v>32</v>
      </c>
      <c r="G915">
        <v>43107.31</v>
      </c>
      <c r="H915" s="1">
        <v>45002</v>
      </c>
      <c r="I915" s="1">
        <v>45002</v>
      </c>
      <c r="J915">
        <v>0</v>
      </c>
      <c r="K915">
        <v>2023</v>
      </c>
      <c r="L915">
        <v>3</v>
      </c>
      <c r="M915">
        <v>17</v>
      </c>
      <c r="N915" t="s">
        <v>33</v>
      </c>
      <c r="O915" t="s">
        <v>50</v>
      </c>
      <c r="P915" t="s">
        <v>6268</v>
      </c>
      <c r="Q915" t="s">
        <v>6269</v>
      </c>
      <c r="R915">
        <v>8927258006</v>
      </c>
      <c r="S915" t="s">
        <v>6270</v>
      </c>
      <c r="T915" t="str">
        <f>IF(biosales[[#This Row],[Ship_Delay_Days]]&gt;3,"Delayed","On-Time")</f>
        <v>On-Time</v>
      </c>
      <c r="U915" t="str">
        <f>TEXT(biosales[[#This Row],[Order_Date]],"mmm")</f>
        <v>Mar</v>
      </c>
      <c r="V915" t="str">
        <f>TEXT(biosales[[#This Row],[Order_Date]],"yyyy-mm")</f>
        <v>2023-03</v>
      </c>
    </row>
    <row r="916" spans="1:22" x14ac:dyDescent="0.2">
      <c r="A916" t="s">
        <v>6271</v>
      </c>
      <c r="B916">
        <v>100914</v>
      </c>
      <c r="C916" t="s">
        <v>6272</v>
      </c>
      <c r="D916" t="s">
        <v>6273</v>
      </c>
      <c r="E916" t="s">
        <v>6274</v>
      </c>
      <c r="F916" t="s">
        <v>32</v>
      </c>
      <c r="G916">
        <v>49648.71</v>
      </c>
      <c r="H916" s="1">
        <v>45354</v>
      </c>
      <c r="I916" s="1">
        <v>45354</v>
      </c>
      <c r="J916">
        <v>0</v>
      </c>
      <c r="K916">
        <v>2024</v>
      </c>
      <c r="L916">
        <v>3</v>
      </c>
      <c r="M916">
        <v>3</v>
      </c>
      <c r="N916" t="s">
        <v>67</v>
      </c>
      <c r="O916" t="s">
        <v>50</v>
      </c>
      <c r="P916" t="s">
        <v>5130</v>
      </c>
      <c r="Q916" t="s">
        <v>6275</v>
      </c>
      <c r="R916">
        <v>7844914238</v>
      </c>
      <c r="S916" t="s">
        <v>6276</v>
      </c>
      <c r="T916" t="str">
        <f>IF(biosales[[#This Row],[Ship_Delay_Days]]&gt;3,"Delayed","On-Time")</f>
        <v>On-Time</v>
      </c>
      <c r="U916" t="str">
        <f>TEXT(biosales[[#This Row],[Order_Date]],"mmm")</f>
        <v>Mar</v>
      </c>
      <c r="V916" t="str">
        <f>TEXT(biosales[[#This Row],[Order_Date]],"yyyy-mm")</f>
        <v>2024-03</v>
      </c>
    </row>
    <row r="917" spans="1:22" x14ac:dyDescent="0.2">
      <c r="A917" t="s">
        <v>6277</v>
      </c>
      <c r="B917">
        <v>100915</v>
      </c>
      <c r="C917" t="s">
        <v>6278</v>
      </c>
      <c r="D917" t="s">
        <v>6279</v>
      </c>
      <c r="E917" t="s">
        <v>6280</v>
      </c>
      <c r="F917" t="s">
        <v>22</v>
      </c>
      <c r="G917">
        <v>48305.120000000003</v>
      </c>
      <c r="H917" s="1">
        <v>45019</v>
      </c>
      <c r="I917" s="1">
        <v>45027</v>
      </c>
      <c r="J917">
        <v>8</v>
      </c>
      <c r="K917">
        <v>2023</v>
      </c>
      <c r="L917">
        <v>4</v>
      </c>
      <c r="M917">
        <v>3</v>
      </c>
      <c r="N917" t="s">
        <v>67</v>
      </c>
      <c r="O917" t="s">
        <v>24</v>
      </c>
      <c r="P917" t="s">
        <v>6281</v>
      </c>
      <c r="Q917" t="s">
        <v>6282</v>
      </c>
      <c r="R917">
        <v>4947239337</v>
      </c>
      <c r="S917" t="s">
        <v>6283</v>
      </c>
      <c r="T917" t="str">
        <f>IF(biosales[[#This Row],[Ship_Delay_Days]]&gt;3,"Delayed","On-Time")</f>
        <v>Delayed</v>
      </c>
      <c r="U917" t="str">
        <f>TEXT(biosales[[#This Row],[Order_Date]],"mmm")</f>
        <v>Apr</v>
      </c>
      <c r="V917" t="str">
        <f>TEXT(biosales[[#This Row],[Order_Date]],"yyyy-mm")</f>
        <v>2023-04</v>
      </c>
    </row>
    <row r="918" spans="1:22" x14ac:dyDescent="0.2">
      <c r="A918" t="s">
        <v>6284</v>
      </c>
      <c r="B918">
        <v>100916</v>
      </c>
      <c r="C918" t="s">
        <v>6285</v>
      </c>
      <c r="D918" t="s">
        <v>6286</v>
      </c>
      <c r="E918" t="s">
        <v>6287</v>
      </c>
      <c r="F918" t="s">
        <v>58</v>
      </c>
      <c r="G918">
        <v>20000.45</v>
      </c>
      <c r="H918" s="1">
        <v>45571</v>
      </c>
      <c r="I918" s="1">
        <v>45579</v>
      </c>
      <c r="J918">
        <v>8</v>
      </c>
      <c r="K918">
        <v>2024</v>
      </c>
      <c r="L918">
        <v>10</v>
      </c>
      <c r="M918">
        <v>6</v>
      </c>
      <c r="N918" t="s">
        <v>33</v>
      </c>
      <c r="O918" t="s">
        <v>24</v>
      </c>
      <c r="P918" t="s">
        <v>6288</v>
      </c>
      <c r="Q918" t="s">
        <v>6289</v>
      </c>
      <c r="R918">
        <v>6500606445</v>
      </c>
      <c r="S918" t="s">
        <v>6290</v>
      </c>
      <c r="T918" t="str">
        <f>IF(biosales[[#This Row],[Ship_Delay_Days]]&gt;3,"Delayed","On-Time")</f>
        <v>Delayed</v>
      </c>
      <c r="U918" t="str">
        <f>TEXT(biosales[[#This Row],[Order_Date]],"mmm")</f>
        <v>Oct</v>
      </c>
      <c r="V918" t="str">
        <f>TEXT(biosales[[#This Row],[Order_Date]],"yyyy-mm")</f>
        <v>2024-10</v>
      </c>
    </row>
    <row r="919" spans="1:22" x14ac:dyDescent="0.2">
      <c r="A919" t="s">
        <v>6291</v>
      </c>
      <c r="B919">
        <v>100917</v>
      </c>
      <c r="C919" t="s">
        <v>6292</v>
      </c>
      <c r="D919" t="s">
        <v>6293</v>
      </c>
      <c r="E919" t="s">
        <v>6294</v>
      </c>
      <c r="F919" t="s">
        <v>22</v>
      </c>
      <c r="G919">
        <v>11574.41</v>
      </c>
      <c r="H919" s="1">
        <v>45168</v>
      </c>
      <c r="I919" s="1">
        <v>45172</v>
      </c>
      <c r="J919">
        <v>4</v>
      </c>
      <c r="K919">
        <v>2023</v>
      </c>
      <c r="L919">
        <v>8</v>
      </c>
      <c r="M919">
        <v>30</v>
      </c>
      <c r="N919" t="s">
        <v>33</v>
      </c>
      <c r="O919" t="s">
        <v>24</v>
      </c>
      <c r="P919" t="s">
        <v>6295</v>
      </c>
      <c r="Q919" t="s">
        <v>6296</v>
      </c>
      <c r="R919">
        <v>4455909776</v>
      </c>
      <c r="S919" t="s">
        <v>6297</v>
      </c>
      <c r="T919" t="str">
        <f>IF(biosales[[#This Row],[Ship_Delay_Days]]&gt;3,"Delayed","On-Time")</f>
        <v>Delayed</v>
      </c>
      <c r="U919" t="str">
        <f>TEXT(biosales[[#This Row],[Order_Date]],"mmm")</f>
        <v>Aug</v>
      </c>
      <c r="V919" t="str">
        <f>TEXT(biosales[[#This Row],[Order_Date]],"yyyy-mm")</f>
        <v>2023-08</v>
      </c>
    </row>
    <row r="920" spans="1:22" x14ac:dyDescent="0.2">
      <c r="A920" t="s">
        <v>6298</v>
      </c>
      <c r="B920">
        <v>100918</v>
      </c>
      <c r="C920" t="s">
        <v>6299</v>
      </c>
      <c r="D920" t="s">
        <v>6300</v>
      </c>
      <c r="E920" t="s">
        <v>6301</v>
      </c>
      <c r="F920" t="s">
        <v>58</v>
      </c>
      <c r="G920">
        <v>33866.61</v>
      </c>
      <c r="H920" s="1">
        <v>45237</v>
      </c>
      <c r="I920" s="1">
        <v>45243</v>
      </c>
      <c r="J920">
        <v>6</v>
      </c>
      <c r="K920">
        <v>2023</v>
      </c>
      <c r="L920">
        <v>11</v>
      </c>
      <c r="M920">
        <v>7</v>
      </c>
      <c r="N920" t="s">
        <v>33</v>
      </c>
      <c r="O920" t="s">
        <v>50</v>
      </c>
      <c r="P920" t="s">
        <v>6302</v>
      </c>
      <c r="Q920" t="s">
        <v>6303</v>
      </c>
      <c r="R920">
        <v>9627168044</v>
      </c>
      <c r="S920" t="s">
        <v>6304</v>
      </c>
      <c r="T920" t="str">
        <f>IF(biosales[[#This Row],[Ship_Delay_Days]]&gt;3,"Delayed","On-Time")</f>
        <v>Delayed</v>
      </c>
      <c r="U920" t="str">
        <f>TEXT(biosales[[#This Row],[Order_Date]],"mmm")</f>
        <v>Nov</v>
      </c>
      <c r="V920" t="str">
        <f>TEXT(biosales[[#This Row],[Order_Date]],"yyyy-mm")</f>
        <v>2023-11</v>
      </c>
    </row>
    <row r="921" spans="1:22" x14ac:dyDescent="0.2">
      <c r="A921" t="s">
        <v>6305</v>
      </c>
      <c r="B921">
        <v>100919</v>
      </c>
      <c r="C921" t="s">
        <v>6306</v>
      </c>
      <c r="D921" t="s">
        <v>6307</v>
      </c>
      <c r="E921" t="s">
        <v>6308</v>
      </c>
      <c r="F921" t="s">
        <v>66</v>
      </c>
      <c r="G921">
        <v>1066.42</v>
      </c>
      <c r="H921" s="1">
        <v>45119</v>
      </c>
      <c r="I921" s="1">
        <v>45127</v>
      </c>
      <c r="J921">
        <v>8</v>
      </c>
      <c r="K921">
        <v>2023</v>
      </c>
      <c r="L921">
        <v>7</v>
      </c>
      <c r="M921">
        <v>12</v>
      </c>
      <c r="N921" t="s">
        <v>23</v>
      </c>
      <c r="O921" t="s">
        <v>24</v>
      </c>
      <c r="P921" t="s">
        <v>6309</v>
      </c>
      <c r="Q921" t="s">
        <v>6310</v>
      </c>
      <c r="R921">
        <v>2752432959</v>
      </c>
      <c r="S921" t="s">
        <v>6311</v>
      </c>
      <c r="T921" t="str">
        <f>IF(biosales[[#This Row],[Ship_Delay_Days]]&gt;3,"Delayed","On-Time")</f>
        <v>Delayed</v>
      </c>
      <c r="U921" t="str">
        <f>TEXT(biosales[[#This Row],[Order_Date]],"mmm")</f>
        <v>Jul</v>
      </c>
      <c r="V921" t="str">
        <f>TEXT(biosales[[#This Row],[Order_Date]],"yyyy-mm")</f>
        <v>2023-07</v>
      </c>
    </row>
    <row r="922" spans="1:22" x14ac:dyDescent="0.2">
      <c r="A922" t="s">
        <v>6312</v>
      </c>
      <c r="B922">
        <v>100920</v>
      </c>
      <c r="C922" t="s">
        <v>6313</v>
      </c>
      <c r="D922" t="s">
        <v>6314</v>
      </c>
      <c r="E922" t="s">
        <v>6315</v>
      </c>
      <c r="F922" t="s">
        <v>58</v>
      </c>
      <c r="G922">
        <v>21488.45</v>
      </c>
      <c r="H922" s="1">
        <v>45622</v>
      </c>
      <c r="I922" s="1">
        <v>45630</v>
      </c>
      <c r="J922">
        <v>8</v>
      </c>
      <c r="K922">
        <v>2024</v>
      </c>
      <c r="L922">
        <v>11</v>
      </c>
      <c r="M922">
        <v>26</v>
      </c>
      <c r="N922" t="s">
        <v>67</v>
      </c>
      <c r="O922" t="s">
        <v>24</v>
      </c>
      <c r="P922" t="s">
        <v>6316</v>
      </c>
      <c r="Q922" t="s">
        <v>6317</v>
      </c>
      <c r="R922">
        <v>9172792978</v>
      </c>
      <c r="S922" t="s">
        <v>6318</v>
      </c>
      <c r="T922" t="str">
        <f>IF(biosales[[#This Row],[Ship_Delay_Days]]&gt;3,"Delayed","On-Time")</f>
        <v>Delayed</v>
      </c>
      <c r="U922" t="str">
        <f>TEXT(biosales[[#This Row],[Order_Date]],"mmm")</f>
        <v>Nov</v>
      </c>
      <c r="V922" t="str">
        <f>TEXT(biosales[[#This Row],[Order_Date]],"yyyy-mm")</f>
        <v>2024-11</v>
      </c>
    </row>
    <row r="923" spans="1:22" x14ac:dyDescent="0.2">
      <c r="A923" t="s">
        <v>6319</v>
      </c>
      <c r="B923">
        <v>100921</v>
      </c>
      <c r="C923" t="s">
        <v>6320</v>
      </c>
      <c r="D923" t="s">
        <v>6321</v>
      </c>
      <c r="E923" t="s">
        <v>6322</v>
      </c>
      <c r="F923" t="s">
        <v>32</v>
      </c>
      <c r="G923">
        <v>32557.3</v>
      </c>
      <c r="H923" s="1">
        <v>45510</v>
      </c>
      <c r="I923" s="1">
        <v>45515</v>
      </c>
      <c r="J923">
        <v>5</v>
      </c>
      <c r="K923">
        <v>2024</v>
      </c>
      <c r="L923">
        <v>8</v>
      </c>
      <c r="M923">
        <v>6</v>
      </c>
      <c r="N923" t="s">
        <v>67</v>
      </c>
      <c r="O923" t="s">
        <v>42</v>
      </c>
      <c r="P923" t="s">
        <v>6323</v>
      </c>
      <c r="Q923" t="s">
        <v>4489</v>
      </c>
      <c r="R923">
        <v>5235127554</v>
      </c>
      <c r="S923" t="s">
        <v>6324</v>
      </c>
      <c r="T923" t="str">
        <f>IF(biosales[[#This Row],[Ship_Delay_Days]]&gt;3,"Delayed","On-Time")</f>
        <v>Delayed</v>
      </c>
      <c r="U923" t="str">
        <f>TEXT(biosales[[#This Row],[Order_Date]],"mmm")</f>
        <v>Aug</v>
      </c>
      <c r="V923" t="str">
        <f>TEXT(biosales[[#This Row],[Order_Date]],"yyyy-mm")</f>
        <v>2024-08</v>
      </c>
    </row>
    <row r="924" spans="1:22" x14ac:dyDescent="0.2">
      <c r="A924" t="s">
        <v>6325</v>
      </c>
      <c r="B924">
        <v>100922</v>
      </c>
      <c r="C924" t="s">
        <v>6326</v>
      </c>
      <c r="D924" t="s">
        <v>5479</v>
      </c>
      <c r="E924" t="s">
        <v>6327</v>
      </c>
      <c r="F924" t="s">
        <v>32</v>
      </c>
      <c r="G924">
        <v>43254.41</v>
      </c>
      <c r="H924" s="1">
        <v>45490</v>
      </c>
      <c r="I924" s="1">
        <v>45491</v>
      </c>
      <c r="J924">
        <v>1</v>
      </c>
      <c r="K924">
        <v>2024</v>
      </c>
      <c r="L924">
        <v>7</v>
      </c>
      <c r="M924">
        <v>17</v>
      </c>
      <c r="N924" t="s">
        <v>67</v>
      </c>
      <c r="O924" t="s">
        <v>50</v>
      </c>
      <c r="P924" t="s">
        <v>397</v>
      </c>
      <c r="Q924" t="s">
        <v>6328</v>
      </c>
      <c r="R924">
        <v>9137235932</v>
      </c>
      <c r="S924" t="s">
        <v>6329</v>
      </c>
      <c r="T924" t="str">
        <f>IF(biosales[[#This Row],[Ship_Delay_Days]]&gt;3,"Delayed","On-Time")</f>
        <v>On-Time</v>
      </c>
      <c r="U924" t="str">
        <f>TEXT(biosales[[#This Row],[Order_Date]],"mmm")</f>
        <v>Jul</v>
      </c>
      <c r="V924" t="str">
        <f>TEXT(biosales[[#This Row],[Order_Date]],"yyyy-mm")</f>
        <v>2024-07</v>
      </c>
    </row>
    <row r="925" spans="1:22" x14ac:dyDescent="0.2">
      <c r="A925" t="s">
        <v>6330</v>
      </c>
      <c r="B925">
        <v>100923</v>
      </c>
      <c r="C925" t="s">
        <v>6331</v>
      </c>
      <c r="D925" t="s">
        <v>6332</v>
      </c>
      <c r="E925" t="s">
        <v>6333</v>
      </c>
      <c r="F925" t="s">
        <v>58</v>
      </c>
      <c r="G925">
        <v>18549.09</v>
      </c>
      <c r="H925" s="1">
        <v>45604</v>
      </c>
      <c r="I925" s="1">
        <v>45606</v>
      </c>
      <c r="J925">
        <v>2</v>
      </c>
      <c r="K925">
        <v>2024</v>
      </c>
      <c r="L925">
        <v>11</v>
      </c>
      <c r="M925">
        <v>8</v>
      </c>
      <c r="N925" t="s">
        <v>41</v>
      </c>
      <c r="O925" t="s">
        <v>50</v>
      </c>
      <c r="P925" t="s">
        <v>6334</v>
      </c>
      <c r="Q925" t="s">
        <v>1436</v>
      </c>
      <c r="R925">
        <v>3302928312</v>
      </c>
      <c r="S925" t="s">
        <v>6335</v>
      </c>
      <c r="T925" t="str">
        <f>IF(biosales[[#This Row],[Ship_Delay_Days]]&gt;3,"Delayed","On-Time")</f>
        <v>On-Time</v>
      </c>
      <c r="U925" t="str">
        <f>TEXT(biosales[[#This Row],[Order_Date]],"mmm")</f>
        <v>Nov</v>
      </c>
      <c r="V925" t="str">
        <f>TEXT(biosales[[#This Row],[Order_Date]],"yyyy-mm")</f>
        <v>2024-11</v>
      </c>
    </row>
    <row r="926" spans="1:22" x14ac:dyDescent="0.2">
      <c r="A926" t="s">
        <v>6336</v>
      </c>
      <c r="B926">
        <v>100924</v>
      </c>
      <c r="C926" t="s">
        <v>6337</v>
      </c>
      <c r="D926" t="s">
        <v>6338</v>
      </c>
      <c r="E926" t="s">
        <v>6339</v>
      </c>
      <c r="F926" t="s">
        <v>58</v>
      </c>
      <c r="G926">
        <v>48075.68</v>
      </c>
      <c r="H926" s="1">
        <v>45219</v>
      </c>
      <c r="I926" s="1">
        <v>45225</v>
      </c>
      <c r="J926">
        <v>6</v>
      </c>
      <c r="K926">
        <v>2023</v>
      </c>
      <c r="L926">
        <v>10</v>
      </c>
      <c r="M926">
        <v>20</v>
      </c>
      <c r="N926" t="s">
        <v>67</v>
      </c>
      <c r="O926" t="s">
        <v>42</v>
      </c>
      <c r="P926" t="s">
        <v>6340</v>
      </c>
      <c r="Q926" t="s">
        <v>4897</v>
      </c>
      <c r="R926">
        <v>5963915407</v>
      </c>
      <c r="S926" t="s">
        <v>6341</v>
      </c>
      <c r="T926" t="str">
        <f>IF(biosales[[#This Row],[Ship_Delay_Days]]&gt;3,"Delayed","On-Time")</f>
        <v>Delayed</v>
      </c>
      <c r="U926" t="str">
        <f>TEXT(biosales[[#This Row],[Order_Date]],"mmm")</f>
        <v>Oct</v>
      </c>
      <c r="V926" t="str">
        <f>TEXT(biosales[[#This Row],[Order_Date]],"yyyy-mm")</f>
        <v>2023-10</v>
      </c>
    </row>
    <row r="927" spans="1:22" x14ac:dyDescent="0.2">
      <c r="A927" t="s">
        <v>6342</v>
      </c>
      <c r="B927">
        <v>100925</v>
      </c>
      <c r="C927" t="s">
        <v>6343</v>
      </c>
      <c r="D927" t="s">
        <v>6344</v>
      </c>
      <c r="E927" t="s">
        <v>6345</v>
      </c>
      <c r="F927" t="s">
        <v>58</v>
      </c>
      <c r="G927">
        <v>2745</v>
      </c>
      <c r="H927" s="1">
        <v>45035</v>
      </c>
      <c r="I927" s="1">
        <v>45036</v>
      </c>
      <c r="J927">
        <v>1</v>
      </c>
      <c r="K927">
        <v>2023</v>
      </c>
      <c r="L927">
        <v>4</v>
      </c>
      <c r="M927">
        <v>19</v>
      </c>
      <c r="N927" t="s">
        <v>23</v>
      </c>
      <c r="O927" t="s">
        <v>50</v>
      </c>
      <c r="P927" t="s">
        <v>6346</v>
      </c>
      <c r="Q927" t="s">
        <v>6347</v>
      </c>
      <c r="R927">
        <v>7695170569</v>
      </c>
      <c r="S927" t="s">
        <v>6348</v>
      </c>
      <c r="T927" t="str">
        <f>IF(biosales[[#This Row],[Ship_Delay_Days]]&gt;3,"Delayed","On-Time")</f>
        <v>On-Time</v>
      </c>
      <c r="U927" t="str">
        <f>TEXT(biosales[[#This Row],[Order_Date]],"mmm")</f>
        <v>Apr</v>
      </c>
      <c r="V927" t="str">
        <f>TEXT(biosales[[#This Row],[Order_Date]],"yyyy-mm")</f>
        <v>2023-04</v>
      </c>
    </row>
    <row r="928" spans="1:22" x14ac:dyDescent="0.2">
      <c r="A928" t="s">
        <v>6349</v>
      </c>
      <c r="B928">
        <v>100926</v>
      </c>
      <c r="C928" t="s">
        <v>6350</v>
      </c>
      <c r="D928" t="s">
        <v>6351</v>
      </c>
      <c r="E928" t="s">
        <v>6352</v>
      </c>
      <c r="F928" t="s">
        <v>32</v>
      </c>
      <c r="G928">
        <v>47411.360000000001</v>
      </c>
      <c r="H928" s="1">
        <v>45604</v>
      </c>
      <c r="I928" s="1">
        <v>45610</v>
      </c>
      <c r="J928">
        <v>6</v>
      </c>
      <c r="K928">
        <v>2024</v>
      </c>
      <c r="L928">
        <v>11</v>
      </c>
      <c r="M928">
        <v>8</v>
      </c>
      <c r="N928" t="s">
        <v>33</v>
      </c>
      <c r="O928" t="s">
        <v>50</v>
      </c>
      <c r="P928" t="s">
        <v>6353</v>
      </c>
      <c r="Q928" t="s">
        <v>6354</v>
      </c>
      <c r="R928">
        <v>5442117698</v>
      </c>
      <c r="S928" t="s">
        <v>6355</v>
      </c>
      <c r="T928" t="str">
        <f>IF(biosales[[#This Row],[Ship_Delay_Days]]&gt;3,"Delayed","On-Time")</f>
        <v>Delayed</v>
      </c>
      <c r="U928" t="str">
        <f>TEXT(biosales[[#This Row],[Order_Date]],"mmm")</f>
        <v>Nov</v>
      </c>
      <c r="V928" t="str">
        <f>TEXT(biosales[[#This Row],[Order_Date]],"yyyy-mm")</f>
        <v>2024-11</v>
      </c>
    </row>
    <row r="929" spans="1:22" x14ac:dyDescent="0.2">
      <c r="A929" t="s">
        <v>6356</v>
      </c>
      <c r="B929">
        <v>100927</v>
      </c>
      <c r="C929" t="s">
        <v>6357</v>
      </c>
      <c r="D929" t="s">
        <v>6358</v>
      </c>
      <c r="E929" t="s">
        <v>6359</v>
      </c>
      <c r="F929" t="s">
        <v>66</v>
      </c>
      <c r="G929">
        <v>9633.5300000000007</v>
      </c>
      <c r="H929" s="1">
        <v>44981</v>
      </c>
      <c r="I929" s="1">
        <v>44990</v>
      </c>
      <c r="J929">
        <v>9</v>
      </c>
      <c r="K929">
        <v>2023</v>
      </c>
      <c r="L929">
        <v>2</v>
      </c>
      <c r="M929">
        <v>24</v>
      </c>
      <c r="N929" t="s">
        <v>110</v>
      </c>
      <c r="O929" t="s">
        <v>42</v>
      </c>
      <c r="P929" t="s">
        <v>6360</v>
      </c>
      <c r="Q929" t="s">
        <v>6361</v>
      </c>
      <c r="R929">
        <v>7809610267</v>
      </c>
      <c r="S929" t="s">
        <v>6362</v>
      </c>
      <c r="T929" t="str">
        <f>IF(biosales[[#This Row],[Ship_Delay_Days]]&gt;3,"Delayed","On-Time")</f>
        <v>Delayed</v>
      </c>
      <c r="U929" t="str">
        <f>TEXT(biosales[[#This Row],[Order_Date]],"mmm")</f>
        <v>Feb</v>
      </c>
      <c r="V929" t="str">
        <f>TEXT(biosales[[#This Row],[Order_Date]],"yyyy-mm")</f>
        <v>2023-02</v>
      </c>
    </row>
    <row r="930" spans="1:22" x14ac:dyDescent="0.2">
      <c r="A930" t="s">
        <v>6363</v>
      </c>
      <c r="B930">
        <v>100928</v>
      </c>
      <c r="C930" t="s">
        <v>6364</v>
      </c>
      <c r="D930" t="s">
        <v>6365</v>
      </c>
      <c r="E930" t="s">
        <v>6366</v>
      </c>
      <c r="F930" t="s">
        <v>32</v>
      </c>
      <c r="G930">
        <v>26664.17</v>
      </c>
      <c r="H930" s="1">
        <v>45460</v>
      </c>
      <c r="I930" s="1">
        <v>45465</v>
      </c>
      <c r="J930">
        <v>5</v>
      </c>
      <c r="K930">
        <v>2024</v>
      </c>
      <c r="L930">
        <v>6</v>
      </c>
      <c r="M930">
        <v>17</v>
      </c>
      <c r="N930" t="s">
        <v>33</v>
      </c>
      <c r="O930" t="s">
        <v>42</v>
      </c>
      <c r="P930" t="s">
        <v>6367</v>
      </c>
      <c r="Q930" t="s">
        <v>6368</v>
      </c>
      <c r="R930">
        <v>2133038475</v>
      </c>
      <c r="S930" t="s">
        <v>6369</v>
      </c>
      <c r="T930" t="str">
        <f>IF(biosales[[#This Row],[Ship_Delay_Days]]&gt;3,"Delayed","On-Time")</f>
        <v>Delayed</v>
      </c>
      <c r="U930" t="str">
        <f>TEXT(biosales[[#This Row],[Order_Date]],"mmm")</f>
        <v>Jun</v>
      </c>
      <c r="V930" t="str">
        <f>TEXT(biosales[[#This Row],[Order_Date]],"yyyy-mm")</f>
        <v>2024-06</v>
      </c>
    </row>
    <row r="931" spans="1:22" x14ac:dyDescent="0.2">
      <c r="A931" t="s">
        <v>6370</v>
      </c>
      <c r="B931">
        <v>100929</v>
      </c>
      <c r="C931" t="s">
        <v>6371</v>
      </c>
      <c r="D931" t="s">
        <v>6372</v>
      </c>
      <c r="E931" t="s">
        <v>6373</v>
      </c>
      <c r="F931" t="s">
        <v>66</v>
      </c>
      <c r="G931">
        <v>4094.87</v>
      </c>
      <c r="H931" s="1">
        <v>45082</v>
      </c>
      <c r="I931" s="1">
        <v>45091</v>
      </c>
      <c r="J931">
        <v>9</v>
      </c>
      <c r="K931">
        <v>2023</v>
      </c>
      <c r="L931">
        <v>6</v>
      </c>
      <c r="M931">
        <v>5</v>
      </c>
      <c r="N931" t="s">
        <v>110</v>
      </c>
      <c r="O931" t="s">
        <v>24</v>
      </c>
      <c r="P931" t="s">
        <v>6374</v>
      </c>
      <c r="Q931" t="s">
        <v>6375</v>
      </c>
      <c r="R931">
        <v>4985302875</v>
      </c>
      <c r="S931" t="s">
        <v>6376</v>
      </c>
      <c r="T931" t="str">
        <f>IF(biosales[[#This Row],[Ship_Delay_Days]]&gt;3,"Delayed","On-Time")</f>
        <v>Delayed</v>
      </c>
      <c r="U931" t="str">
        <f>TEXT(biosales[[#This Row],[Order_Date]],"mmm")</f>
        <v>Jun</v>
      </c>
      <c r="V931" t="str">
        <f>TEXT(biosales[[#This Row],[Order_Date]],"yyyy-mm")</f>
        <v>2023-06</v>
      </c>
    </row>
    <row r="932" spans="1:22" x14ac:dyDescent="0.2">
      <c r="A932" t="s">
        <v>6377</v>
      </c>
      <c r="B932">
        <v>100930</v>
      </c>
      <c r="C932" t="s">
        <v>6120</v>
      </c>
      <c r="D932" t="s">
        <v>6378</v>
      </c>
      <c r="E932" t="s">
        <v>6379</v>
      </c>
      <c r="F932" t="s">
        <v>22</v>
      </c>
      <c r="G932">
        <v>34028.86</v>
      </c>
      <c r="H932" s="1">
        <v>45524</v>
      </c>
      <c r="I932" s="1">
        <v>45529</v>
      </c>
      <c r="J932">
        <v>5</v>
      </c>
      <c r="K932">
        <v>2024</v>
      </c>
      <c r="L932">
        <v>8</v>
      </c>
      <c r="M932">
        <v>20</v>
      </c>
      <c r="N932" t="s">
        <v>33</v>
      </c>
      <c r="O932" t="s">
        <v>50</v>
      </c>
      <c r="P932" t="s">
        <v>6380</v>
      </c>
      <c r="Q932" t="s">
        <v>6381</v>
      </c>
      <c r="R932">
        <v>4461615329</v>
      </c>
      <c r="S932" t="s">
        <v>6382</v>
      </c>
      <c r="T932" t="str">
        <f>IF(biosales[[#This Row],[Ship_Delay_Days]]&gt;3,"Delayed","On-Time")</f>
        <v>Delayed</v>
      </c>
      <c r="U932" t="str">
        <f>TEXT(biosales[[#This Row],[Order_Date]],"mmm")</f>
        <v>Aug</v>
      </c>
      <c r="V932" t="str">
        <f>TEXT(biosales[[#This Row],[Order_Date]],"yyyy-mm")</f>
        <v>2024-08</v>
      </c>
    </row>
    <row r="933" spans="1:22" x14ac:dyDescent="0.2">
      <c r="A933" t="s">
        <v>6383</v>
      </c>
      <c r="B933">
        <v>100931</v>
      </c>
      <c r="C933" t="s">
        <v>6384</v>
      </c>
      <c r="D933" t="s">
        <v>6385</v>
      </c>
      <c r="E933" t="s">
        <v>6386</v>
      </c>
      <c r="F933" t="s">
        <v>32</v>
      </c>
      <c r="G933">
        <v>44566.85</v>
      </c>
      <c r="H933" s="1">
        <v>44986</v>
      </c>
      <c r="I933" s="1">
        <v>44987</v>
      </c>
      <c r="J933">
        <v>1</v>
      </c>
      <c r="K933">
        <v>2023</v>
      </c>
      <c r="L933">
        <v>3</v>
      </c>
      <c r="M933">
        <v>1</v>
      </c>
      <c r="N933" t="s">
        <v>41</v>
      </c>
      <c r="O933" t="s">
        <v>42</v>
      </c>
      <c r="P933" t="s">
        <v>6387</v>
      </c>
      <c r="Q933" t="s">
        <v>6388</v>
      </c>
      <c r="R933">
        <v>2110251483</v>
      </c>
      <c r="S933" t="s">
        <v>6389</v>
      </c>
      <c r="T933" t="str">
        <f>IF(biosales[[#This Row],[Ship_Delay_Days]]&gt;3,"Delayed","On-Time")</f>
        <v>On-Time</v>
      </c>
      <c r="U933" t="str">
        <f>TEXT(biosales[[#This Row],[Order_Date]],"mmm")</f>
        <v>Mar</v>
      </c>
      <c r="V933" t="str">
        <f>TEXT(biosales[[#This Row],[Order_Date]],"yyyy-mm")</f>
        <v>2023-03</v>
      </c>
    </row>
    <row r="934" spans="1:22" x14ac:dyDescent="0.2">
      <c r="A934" t="s">
        <v>6390</v>
      </c>
      <c r="B934">
        <v>100932</v>
      </c>
      <c r="C934" t="s">
        <v>6391</v>
      </c>
      <c r="D934" t="s">
        <v>2863</v>
      </c>
      <c r="E934" t="s">
        <v>6392</v>
      </c>
      <c r="F934" t="s">
        <v>58</v>
      </c>
      <c r="G934">
        <v>37929.64</v>
      </c>
      <c r="H934" s="1">
        <v>45294</v>
      </c>
      <c r="I934" s="1">
        <v>45302</v>
      </c>
      <c r="J934">
        <v>8</v>
      </c>
      <c r="K934">
        <v>2024</v>
      </c>
      <c r="L934">
        <v>1</v>
      </c>
      <c r="M934">
        <v>3</v>
      </c>
      <c r="N934" t="s">
        <v>41</v>
      </c>
      <c r="O934" t="s">
        <v>42</v>
      </c>
      <c r="P934" t="s">
        <v>6393</v>
      </c>
      <c r="Q934" t="s">
        <v>6394</v>
      </c>
      <c r="R934">
        <v>5048447773</v>
      </c>
      <c r="S934" t="s">
        <v>6395</v>
      </c>
      <c r="T934" t="str">
        <f>IF(biosales[[#This Row],[Ship_Delay_Days]]&gt;3,"Delayed","On-Time")</f>
        <v>Delayed</v>
      </c>
      <c r="U934" t="str">
        <f>TEXT(biosales[[#This Row],[Order_Date]],"mmm")</f>
        <v>Jan</v>
      </c>
      <c r="V934" t="str">
        <f>TEXT(biosales[[#This Row],[Order_Date]],"yyyy-mm")</f>
        <v>2024-01</v>
      </c>
    </row>
    <row r="935" spans="1:22" x14ac:dyDescent="0.2">
      <c r="A935" t="s">
        <v>6396</v>
      </c>
      <c r="B935">
        <v>100933</v>
      </c>
      <c r="C935" t="s">
        <v>6397</v>
      </c>
      <c r="D935" t="s">
        <v>6398</v>
      </c>
      <c r="E935" t="s">
        <v>6399</v>
      </c>
      <c r="F935" t="s">
        <v>22</v>
      </c>
      <c r="G935">
        <v>14921.1</v>
      </c>
      <c r="H935" s="1">
        <v>45610</v>
      </c>
      <c r="I935" s="1">
        <v>45612</v>
      </c>
      <c r="J935">
        <v>2</v>
      </c>
      <c r="K935">
        <v>2024</v>
      </c>
      <c r="L935">
        <v>11</v>
      </c>
      <c r="M935">
        <v>14</v>
      </c>
      <c r="N935" t="s">
        <v>110</v>
      </c>
      <c r="O935" t="s">
        <v>42</v>
      </c>
      <c r="P935" t="s">
        <v>6400</v>
      </c>
      <c r="Q935" t="s">
        <v>6401</v>
      </c>
      <c r="R935">
        <v>6377599231</v>
      </c>
      <c r="S935" t="s">
        <v>6402</v>
      </c>
      <c r="T935" t="str">
        <f>IF(biosales[[#This Row],[Ship_Delay_Days]]&gt;3,"Delayed","On-Time")</f>
        <v>On-Time</v>
      </c>
      <c r="U935" t="str">
        <f>TEXT(biosales[[#This Row],[Order_Date]],"mmm")</f>
        <v>Nov</v>
      </c>
      <c r="V935" t="str">
        <f>TEXT(biosales[[#This Row],[Order_Date]],"yyyy-mm")</f>
        <v>2024-11</v>
      </c>
    </row>
    <row r="936" spans="1:22" x14ac:dyDescent="0.2">
      <c r="A936" t="s">
        <v>6403</v>
      </c>
      <c r="B936">
        <v>100934</v>
      </c>
      <c r="C936" t="s">
        <v>1751</v>
      </c>
      <c r="D936" t="s">
        <v>6404</v>
      </c>
      <c r="E936" t="s">
        <v>6405</v>
      </c>
      <c r="F936" t="s">
        <v>32</v>
      </c>
      <c r="G936">
        <v>21519.19</v>
      </c>
      <c r="H936" s="1">
        <v>44997</v>
      </c>
      <c r="I936" s="1">
        <v>44998</v>
      </c>
      <c r="J936">
        <v>1</v>
      </c>
      <c r="K936">
        <v>2023</v>
      </c>
      <c r="L936">
        <v>3</v>
      </c>
      <c r="M936">
        <v>12</v>
      </c>
      <c r="N936" t="s">
        <v>23</v>
      </c>
      <c r="O936" t="s">
        <v>50</v>
      </c>
      <c r="P936" t="s">
        <v>6406</v>
      </c>
      <c r="Q936" t="s">
        <v>3070</v>
      </c>
      <c r="R936">
        <v>8447789116</v>
      </c>
      <c r="S936" t="s">
        <v>6407</v>
      </c>
      <c r="T936" t="str">
        <f>IF(biosales[[#This Row],[Ship_Delay_Days]]&gt;3,"Delayed","On-Time")</f>
        <v>On-Time</v>
      </c>
      <c r="U936" t="str">
        <f>TEXT(biosales[[#This Row],[Order_Date]],"mmm")</f>
        <v>Mar</v>
      </c>
      <c r="V936" t="str">
        <f>TEXT(biosales[[#This Row],[Order_Date]],"yyyy-mm")</f>
        <v>2023-03</v>
      </c>
    </row>
    <row r="937" spans="1:22" x14ac:dyDescent="0.2">
      <c r="A937" t="s">
        <v>6408</v>
      </c>
      <c r="B937">
        <v>100935</v>
      </c>
      <c r="C937" t="s">
        <v>6409</v>
      </c>
      <c r="D937" t="s">
        <v>6410</v>
      </c>
      <c r="E937" t="s">
        <v>6411</v>
      </c>
      <c r="F937" t="s">
        <v>32</v>
      </c>
      <c r="G937">
        <v>24555.45</v>
      </c>
      <c r="H937" s="1">
        <v>45386</v>
      </c>
      <c r="I937" s="1">
        <v>45394</v>
      </c>
      <c r="J937">
        <v>8</v>
      </c>
      <c r="K937">
        <v>2024</v>
      </c>
      <c r="L937">
        <v>4</v>
      </c>
      <c r="M937">
        <v>4</v>
      </c>
      <c r="N937" t="s">
        <v>67</v>
      </c>
      <c r="O937" t="s">
        <v>50</v>
      </c>
      <c r="P937" t="s">
        <v>1876</v>
      </c>
      <c r="Q937" t="s">
        <v>6412</v>
      </c>
      <c r="R937">
        <v>1745486669</v>
      </c>
      <c r="S937" t="s">
        <v>6413</v>
      </c>
      <c r="T937" t="str">
        <f>IF(biosales[[#This Row],[Ship_Delay_Days]]&gt;3,"Delayed","On-Time")</f>
        <v>Delayed</v>
      </c>
      <c r="U937" t="str">
        <f>TEXT(biosales[[#This Row],[Order_Date]],"mmm")</f>
        <v>Apr</v>
      </c>
      <c r="V937" t="str">
        <f>TEXT(biosales[[#This Row],[Order_Date]],"yyyy-mm")</f>
        <v>2024-04</v>
      </c>
    </row>
    <row r="938" spans="1:22" x14ac:dyDescent="0.2">
      <c r="A938" t="s">
        <v>6414</v>
      </c>
      <c r="B938">
        <v>100936</v>
      </c>
      <c r="C938" t="s">
        <v>6415</v>
      </c>
      <c r="D938" t="s">
        <v>6416</v>
      </c>
      <c r="E938" t="s">
        <v>6417</v>
      </c>
      <c r="F938" t="s">
        <v>32</v>
      </c>
      <c r="G938">
        <v>25101.919999999998</v>
      </c>
      <c r="H938" s="1">
        <v>45401</v>
      </c>
      <c r="I938" s="1">
        <v>45406</v>
      </c>
      <c r="J938">
        <v>5</v>
      </c>
      <c r="K938">
        <v>2024</v>
      </c>
      <c r="L938">
        <v>4</v>
      </c>
      <c r="M938">
        <v>19</v>
      </c>
      <c r="N938" t="s">
        <v>110</v>
      </c>
      <c r="O938" t="s">
        <v>50</v>
      </c>
      <c r="P938" t="s">
        <v>6418</v>
      </c>
      <c r="Q938" t="s">
        <v>6419</v>
      </c>
      <c r="R938">
        <v>7541914459</v>
      </c>
      <c r="S938" t="s">
        <v>6420</v>
      </c>
      <c r="T938" t="str">
        <f>IF(biosales[[#This Row],[Ship_Delay_Days]]&gt;3,"Delayed","On-Time")</f>
        <v>Delayed</v>
      </c>
      <c r="U938" t="str">
        <f>TEXT(biosales[[#This Row],[Order_Date]],"mmm")</f>
        <v>Apr</v>
      </c>
      <c r="V938" t="str">
        <f>TEXT(biosales[[#This Row],[Order_Date]],"yyyy-mm")</f>
        <v>2024-04</v>
      </c>
    </row>
    <row r="939" spans="1:22" x14ac:dyDescent="0.2">
      <c r="A939" t="s">
        <v>6421</v>
      </c>
      <c r="B939">
        <v>100937</v>
      </c>
      <c r="C939" t="s">
        <v>6422</v>
      </c>
      <c r="D939" t="s">
        <v>6423</v>
      </c>
      <c r="E939" t="s">
        <v>6424</v>
      </c>
      <c r="F939" t="s">
        <v>32</v>
      </c>
      <c r="G939">
        <v>20529.400000000001</v>
      </c>
      <c r="H939" s="1">
        <v>45161</v>
      </c>
      <c r="I939" s="1">
        <v>45166</v>
      </c>
      <c r="J939">
        <v>5</v>
      </c>
      <c r="K939">
        <v>2023</v>
      </c>
      <c r="L939">
        <v>8</v>
      </c>
      <c r="M939">
        <v>23</v>
      </c>
      <c r="N939" t="s">
        <v>33</v>
      </c>
      <c r="O939" t="s">
        <v>24</v>
      </c>
      <c r="P939" t="s">
        <v>6425</v>
      </c>
      <c r="Q939" t="s">
        <v>6426</v>
      </c>
      <c r="R939">
        <v>4635411422</v>
      </c>
      <c r="S939" t="s">
        <v>6427</v>
      </c>
      <c r="T939" t="str">
        <f>IF(biosales[[#This Row],[Ship_Delay_Days]]&gt;3,"Delayed","On-Time")</f>
        <v>Delayed</v>
      </c>
      <c r="U939" t="str">
        <f>TEXT(biosales[[#This Row],[Order_Date]],"mmm")</f>
        <v>Aug</v>
      </c>
      <c r="V939" t="str">
        <f>TEXT(biosales[[#This Row],[Order_Date]],"yyyy-mm")</f>
        <v>2023-08</v>
      </c>
    </row>
    <row r="940" spans="1:22" x14ac:dyDescent="0.2">
      <c r="A940" t="s">
        <v>6428</v>
      </c>
      <c r="B940">
        <v>100938</v>
      </c>
      <c r="C940" t="s">
        <v>6429</v>
      </c>
      <c r="D940" t="s">
        <v>6430</v>
      </c>
      <c r="E940" t="s">
        <v>6431</v>
      </c>
      <c r="F940" t="s">
        <v>66</v>
      </c>
      <c r="G940">
        <v>12301.29</v>
      </c>
      <c r="H940" s="1">
        <v>45497</v>
      </c>
      <c r="I940" s="1">
        <v>45502</v>
      </c>
      <c r="J940">
        <v>5</v>
      </c>
      <c r="K940">
        <v>2024</v>
      </c>
      <c r="L940">
        <v>7</v>
      </c>
      <c r="M940">
        <v>24</v>
      </c>
      <c r="N940" t="s">
        <v>23</v>
      </c>
      <c r="O940" t="s">
        <v>24</v>
      </c>
      <c r="P940" t="s">
        <v>6432</v>
      </c>
      <c r="Q940" t="s">
        <v>6433</v>
      </c>
      <c r="R940">
        <v>8782401245</v>
      </c>
      <c r="S940" t="s">
        <v>6434</v>
      </c>
      <c r="T940" t="str">
        <f>IF(biosales[[#This Row],[Ship_Delay_Days]]&gt;3,"Delayed","On-Time")</f>
        <v>Delayed</v>
      </c>
      <c r="U940" t="str">
        <f>TEXT(biosales[[#This Row],[Order_Date]],"mmm")</f>
        <v>Jul</v>
      </c>
      <c r="V940" t="str">
        <f>TEXT(biosales[[#This Row],[Order_Date]],"yyyy-mm")</f>
        <v>2024-07</v>
      </c>
    </row>
    <row r="941" spans="1:22" x14ac:dyDescent="0.2">
      <c r="A941" t="s">
        <v>6435</v>
      </c>
      <c r="B941">
        <v>100939</v>
      </c>
      <c r="C941" t="s">
        <v>6436</v>
      </c>
      <c r="D941" t="s">
        <v>6437</v>
      </c>
      <c r="E941" t="s">
        <v>6438</v>
      </c>
      <c r="F941" t="s">
        <v>66</v>
      </c>
      <c r="G941">
        <v>24116.06</v>
      </c>
      <c r="H941" s="1">
        <v>45042</v>
      </c>
      <c r="I941" s="1">
        <v>45051</v>
      </c>
      <c r="J941">
        <v>9</v>
      </c>
      <c r="K941">
        <v>2023</v>
      </c>
      <c r="L941">
        <v>4</v>
      </c>
      <c r="M941">
        <v>26</v>
      </c>
      <c r="N941" t="s">
        <v>33</v>
      </c>
      <c r="O941" t="s">
        <v>24</v>
      </c>
      <c r="P941" t="s">
        <v>6439</v>
      </c>
      <c r="Q941" t="s">
        <v>6440</v>
      </c>
      <c r="R941">
        <v>1487853794</v>
      </c>
      <c r="S941" t="s">
        <v>6441</v>
      </c>
      <c r="T941" t="str">
        <f>IF(biosales[[#This Row],[Ship_Delay_Days]]&gt;3,"Delayed","On-Time")</f>
        <v>Delayed</v>
      </c>
      <c r="U941" t="str">
        <f>TEXT(biosales[[#This Row],[Order_Date]],"mmm")</f>
        <v>Apr</v>
      </c>
      <c r="V941" t="str">
        <f>TEXT(biosales[[#This Row],[Order_Date]],"yyyy-mm")</f>
        <v>2023-04</v>
      </c>
    </row>
    <row r="942" spans="1:22" x14ac:dyDescent="0.2">
      <c r="A942" t="s">
        <v>6442</v>
      </c>
      <c r="B942">
        <v>100940</v>
      </c>
      <c r="C942" t="s">
        <v>6443</v>
      </c>
      <c r="D942" t="s">
        <v>6444</v>
      </c>
      <c r="E942" t="s">
        <v>6445</v>
      </c>
      <c r="F942" t="s">
        <v>58</v>
      </c>
      <c r="G942">
        <v>22426.799999999999</v>
      </c>
      <c r="H942" s="1">
        <v>45187</v>
      </c>
      <c r="I942" s="1">
        <v>45187</v>
      </c>
      <c r="J942">
        <v>0</v>
      </c>
      <c r="K942">
        <v>2023</v>
      </c>
      <c r="L942">
        <v>9</v>
      </c>
      <c r="M942">
        <v>18</v>
      </c>
      <c r="N942" t="s">
        <v>33</v>
      </c>
      <c r="O942" t="s">
        <v>24</v>
      </c>
      <c r="P942" t="s">
        <v>6446</v>
      </c>
      <c r="Q942" t="s">
        <v>6447</v>
      </c>
      <c r="R942">
        <v>1677877817</v>
      </c>
      <c r="S942" t="s">
        <v>6448</v>
      </c>
      <c r="T942" t="str">
        <f>IF(biosales[[#This Row],[Ship_Delay_Days]]&gt;3,"Delayed","On-Time")</f>
        <v>On-Time</v>
      </c>
      <c r="U942" t="str">
        <f>TEXT(biosales[[#This Row],[Order_Date]],"mmm")</f>
        <v>Sep</v>
      </c>
      <c r="V942" t="str">
        <f>TEXT(biosales[[#This Row],[Order_Date]],"yyyy-mm")</f>
        <v>2023-09</v>
      </c>
    </row>
    <row r="943" spans="1:22" x14ac:dyDescent="0.2">
      <c r="A943" t="s">
        <v>6449</v>
      </c>
      <c r="B943">
        <v>100941</v>
      </c>
      <c r="C943" t="s">
        <v>4642</v>
      </c>
      <c r="D943" t="s">
        <v>6450</v>
      </c>
      <c r="E943" t="s">
        <v>6451</v>
      </c>
      <c r="F943" t="s">
        <v>32</v>
      </c>
      <c r="G943">
        <v>28055.88</v>
      </c>
      <c r="H943" s="1">
        <v>45649</v>
      </c>
      <c r="I943" s="1">
        <v>45656</v>
      </c>
      <c r="J943">
        <v>7</v>
      </c>
      <c r="K943">
        <v>2024</v>
      </c>
      <c r="L943">
        <v>12</v>
      </c>
      <c r="M943">
        <v>23</v>
      </c>
      <c r="N943" t="s">
        <v>33</v>
      </c>
      <c r="O943" t="s">
        <v>50</v>
      </c>
      <c r="P943" t="s">
        <v>6452</v>
      </c>
      <c r="Q943" t="s">
        <v>6453</v>
      </c>
      <c r="R943">
        <v>6234681869</v>
      </c>
      <c r="S943" t="s">
        <v>6454</v>
      </c>
      <c r="T943" t="str">
        <f>IF(biosales[[#This Row],[Ship_Delay_Days]]&gt;3,"Delayed","On-Time")</f>
        <v>Delayed</v>
      </c>
      <c r="U943" t="str">
        <f>TEXT(biosales[[#This Row],[Order_Date]],"mmm")</f>
        <v>Dec</v>
      </c>
      <c r="V943" t="str">
        <f>TEXT(biosales[[#This Row],[Order_Date]],"yyyy-mm")</f>
        <v>2024-12</v>
      </c>
    </row>
    <row r="944" spans="1:22" x14ac:dyDescent="0.2">
      <c r="A944" t="s">
        <v>6455</v>
      </c>
      <c r="B944">
        <v>100942</v>
      </c>
      <c r="C944" t="s">
        <v>6456</v>
      </c>
      <c r="D944" t="s">
        <v>6457</v>
      </c>
      <c r="E944" t="s">
        <v>6458</v>
      </c>
      <c r="F944" t="s">
        <v>22</v>
      </c>
      <c r="G944">
        <v>2789.5</v>
      </c>
      <c r="H944" s="1">
        <v>44960</v>
      </c>
      <c r="I944" s="1">
        <v>44966</v>
      </c>
      <c r="J944">
        <v>6</v>
      </c>
      <c r="K944">
        <v>2023</v>
      </c>
      <c r="L944">
        <v>2</v>
      </c>
      <c r="M944">
        <v>3</v>
      </c>
      <c r="N944" t="s">
        <v>41</v>
      </c>
      <c r="O944" t="s">
        <v>42</v>
      </c>
      <c r="P944" t="s">
        <v>6459</v>
      </c>
      <c r="Q944" t="s">
        <v>6460</v>
      </c>
      <c r="R944">
        <v>4261721454</v>
      </c>
      <c r="S944" t="s">
        <v>6461</v>
      </c>
      <c r="T944" t="str">
        <f>IF(biosales[[#This Row],[Ship_Delay_Days]]&gt;3,"Delayed","On-Time")</f>
        <v>Delayed</v>
      </c>
      <c r="U944" t="str">
        <f>TEXT(biosales[[#This Row],[Order_Date]],"mmm")</f>
        <v>Feb</v>
      </c>
      <c r="V944" t="str">
        <f>TEXT(biosales[[#This Row],[Order_Date]],"yyyy-mm")</f>
        <v>2023-02</v>
      </c>
    </row>
    <row r="945" spans="1:22" x14ac:dyDescent="0.2">
      <c r="A945" t="s">
        <v>6462</v>
      </c>
      <c r="B945">
        <v>100943</v>
      </c>
      <c r="C945" t="s">
        <v>6463</v>
      </c>
      <c r="D945" t="s">
        <v>6464</v>
      </c>
      <c r="E945" t="s">
        <v>6465</v>
      </c>
      <c r="F945" t="s">
        <v>32</v>
      </c>
      <c r="G945">
        <v>15772.93</v>
      </c>
      <c r="H945" s="1">
        <v>44933</v>
      </c>
      <c r="I945" s="1">
        <v>44935</v>
      </c>
      <c r="J945">
        <v>2</v>
      </c>
      <c r="K945">
        <v>2023</v>
      </c>
      <c r="L945">
        <v>1</v>
      </c>
      <c r="M945">
        <v>7</v>
      </c>
      <c r="N945" t="s">
        <v>23</v>
      </c>
      <c r="O945" t="s">
        <v>42</v>
      </c>
      <c r="P945" t="s">
        <v>6466</v>
      </c>
      <c r="Q945" t="s">
        <v>6467</v>
      </c>
      <c r="R945">
        <v>2681283269</v>
      </c>
      <c r="S945" t="s">
        <v>6468</v>
      </c>
      <c r="T945" t="str">
        <f>IF(biosales[[#This Row],[Ship_Delay_Days]]&gt;3,"Delayed","On-Time")</f>
        <v>On-Time</v>
      </c>
      <c r="U945" t="str">
        <f>TEXT(biosales[[#This Row],[Order_Date]],"mmm")</f>
        <v>Jan</v>
      </c>
      <c r="V945" t="str">
        <f>TEXT(biosales[[#This Row],[Order_Date]],"yyyy-mm")</f>
        <v>2023-01</v>
      </c>
    </row>
    <row r="946" spans="1:22" x14ac:dyDescent="0.2">
      <c r="A946" t="s">
        <v>6469</v>
      </c>
      <c r="B946">
        <v>100944</v>
      </c>
      <c r="C946" t="s">
        <v>6470</v>
      </c>
      <c r="D946" t="s">
        <v>6471</v>
      </c>
      <c r="E946" t="s">
        <v>6472</v>
      </c>
      <c r="F946" t="s">
        <v>66</v>
      </c>
      <c r="G946">
        <v>39218.06</v>
      </c>
      <c r="H946" s="1">
        <v>45407</v>
      </c>
      <c r="I946" s="1">
        <v>45411</v>
      </c>
      <c r="J946">
        <v>4</v>
      </c>
      <c r="K946">
        <v>2024</v>
      </c>
      <c r="L946">
        <v>4</v>
      </c>
      <c r="M946">
        <v>25</v>
      </c>
      <c r="N946" t="s">
        <v>23</v>
      </c>
      <c r="O946" t="s">
        <v>42</v>
      </c>
      <c r="P946" t="s">
        <v>6473</v>
      </c>
      <c r="Q946" t="s">
        <v>6474</v>
      </c>
      <c r="R946">
        <v>3509226356</v>
      </c>
      <c r="S946" t="s">
        <v>6475</v>
      </c>
      <c r="T946" t="str">
        <f>IF(biosales[[#This Row],[Ship_Delay_Days]]&gt;3,"Delayed","On-Time")</f>
        <v>Delayed</v>
      </c>
      <c r="U946" t="str">
        <f>TEXT(biosales[[#This Row],[Order_Date]],"mmm")</f>
        <v>Apr</v>
      </c>
      <c r="V946" t="str">
        <f>TEXT(biosales[[#This Row],[Order_Date]],"yyyy-mm")</f>
        <v>2024-04</v>
      </c>
    </row>
    <row r="947" spans="1:22" x14ac:dyDescent="0.2">
      <c r="A947" t="s">
        <v>6476</v>
      </c>
      <c r="B947">
        <v>100945</v>
      </c>
      <c r="C947" t="s">
        <v>6477</v>
      </c>
      <c r="D947" t="s">
        <v>6478</v>
      </c>
      <c r="E947" t="s">
        <v>6479</v>
      </c>
      <c r="F947" t="s">
        <v>66</v>
      </c>
      <c r="G947">
        <v>1409.92</v>
      </c>
      <c r="H947" s="1">
        <v>45171</v>
      </c>
      <c r="I947" s="1">
        <v>45171</v>
      </c>
      <c r="J947">
        <v>0</v>
      </c>
      <c r="K947">
        <v>2023</v>
      </c>
      <c r="L947">
        <v>9</v>
      </c>
      <c r="M947">
        <v>2</v>
      </c>
      <c r="N947" t="s">
        <v>41</v>
      </c>
      <c r="O947" t="s">
        <v>42</v>
      </c>
      <c r="P947" t="s">
        <v>6480</v>
      </c>
      <c r="Q947" t="s">
        <v>6481</v>
      </c>
      <c r="R947">
        <v>8117609745</v>
      </c>
      <c r="S947" t="s">
        <v>6482</v>
      </c>
      <c r="T947" t="str">
        <f>IF(biosales[[#This Row],[Ship_Delay_Days]]&gt;3,"Delayed","On-Time")</f>
        <v>On-Time</v>
      </c>
      <c r="U947" t="str">
        <f>TEXT(biosales[[#This Row],[Order_Date]],"mmm")</f>
        <v>Sep</v>
      </c>
      <c r="V947" t="str">
        <f>TEXT(biosales[[#This Row],[Order_Date]],"yyyy-mm")</f>
        <v>2023-09</v>
      </c>
    </row>
    <row r="948" spans="1:22" x14ac:dyDescent="0.2">
      <c r="A948" t="s">
        <v>6483</v>
      </c>
      <c r="B948">
        <v>100946</v>
      </c>
      <c r="C948" t="s">
        <v>6484</v>
      </c>
      <c r="D948" t="s">
        <v>6485</v>
      </c>
      <c r="E948" t="s">
        <v>6486</v>
      </c>
      <c r="F948" t="s">
        <v>32</v>
      </c>
      <c r="G948">
        <v>24044.51</v>
      </c>
      <c r="H948" s="1">
        <v>44958</v>
      </c>
      <c r="I948" s="1">
        <v>44962</v>
      </c>
      <c r="J948">
        <v>4</v>
      </c>
      <c r="K948">
        <v>2023</v>
      </c>
      <c r="L948">
        <v>2</v>
      </c>
      <c r="M948">
        <v>1</v>
      </c>
      <c r="N948" t="s">
        <v>23</v>
      </c>
      <c r="O948" t="s">
        <v>24</v>
      </c>
      <c r="P948" t="s">
        <v>6487</v>
      </c>
      <c r="Q948" t="s">
        <v>6488</v>
      </c>
      <c r="R948">
        <v>5829026349</v>
      </c>
      <c r="S948" t="s">
        <v>6489</v>
      </c>
      <c r="T948" t="str">
        <f>IF(biosales[[#This Row],[Ship_Delay_Days]]&gt;3,"Delayed","On-Time")</f>
        <v>Delayed</v>
      </c>
      <c r="U948" t="str">
        <f>TEXT(biosales[[#This Row],[Order_Date]],"mmm")</f>
        <v>Feb</v>
      </c>
      <c r="V948" t="str">
        <f>TEXT(biosales[[#This Row],[Order_Date]],"yyyy-mm")</f>
        <v>2023-02</v>
      </c>
    </row>
    <row r="949" spans="1:22" x14ac:dyDescent="0.2">
      <c r="A949" t="s">
        <v>6490</v>
      </c>
      <c r="B949">
        <v>100947</v>
      </c>
      <c r="C949" t="s">
        <v>6491</v>
      </c>
      <c r="D949" t="s">
        <v>6492</v>
      </c>
      <c r="E949" t="s">
        <v>6493</v>
      </c>
      <c r="F949" t="s">
        <v>32</v>
      </c>
      <c r="G949">
        <v>39412.06</v>
      </c>
      <c r="H949" s="1">
        <v>45457</v>
      </c>
      <c r="I949" s="1">
        <v>45465</v>
      </c>
      <c r="J949">
        <v>8</v>
      </c>
      <c r="K949">
        <v>2024</v>
      </c>
      <c r="L949">
        <v>6</v>
      </c>
      <c r="M949">
        <v>14</v>
      </c>
      <c r="N949" t="s">
        <v>41</v>
      </c>
      <c r="O949" t="s">
        <v>42</v>
      </c>
      <c r="P949" t="s">
        <v>1870</v>
      </c>
      <c r="Q949" t="s">
        <v>6494</v>
      </c>
      <c r="R949">
        <v>2795292990</v>
      </c>
      <c r="S949" t="s">
        <v>6495</v>
      </c>
      <c r="T949" t="str">
        <f>IF(biosales[[#This Row],[Ship_Delay_Days]]&gt;3,"Delayed","On-Time")</f>
        <v>Delayed</v>
      </c>
      <c r="U949" t="str">
        <f>TEXT(biosales[[#This Row],[Order_Date]],"mmm")</f>
        <v>Jun</v>
      </c>
      <c r="V949" t="str">
        <f>TEXT(biosales[[#This Row],[Order_Date]],"yyyy-mm")</f>
        <v>2024-06</v>
      </c>
    </row>
    <row r="950" spans="1:22" x14ac:dyDescent="0.2">
      <c r="A950" t="s">
        <v>6496</v>
      </c>
      <c r="B950">
        <v>100948</v>
      </c>
      <c r="C950" t="s">
        <v>6497</v>
      </c>
      <c r="D950" t="s">
        <v>6498</v>
      </c>
      <c r="E950" t="s">
        <v>6499</v>
      </c>
      <c r="F950" t="s">
        <v>58</v>
      </c>
      <c r="G950">
        <v>33904.080000000002</v>
      </c>
      <c r="H950" s="1">
        <v>44954</v>
      </c>
      <c r="I950" s="1">
        <v>44960</v>
      </c>
      <c r="J950">
        <v>6</v>
      </c>
      <c r="K950">
        <v>2023</v>
      </c>
      <c r="L950">
        <v>1</v>
      </c>
      <c r="M950">
        <v>28</v>
      </c>
      <c r="N950" t="s">
        <v>33</v>
      </c>
      <c r="O950" t="s">
        <v>42</v>
      </c>
      <c r="P950" t="s">
        <v>6500</v>
      </c>
      <c r="Q950" t="s">
        <v>6501</v>
      </c>
      <c r="R950">
        <v>9997459258</v>
      </c>
      <c r="S950" t="s">
        <v>6502</v>
      </c>
      <c r="T950" t="str">
        <f>IF(biosales[[#This Row],[Ship_Delay_Days]]&gt;3,"Delayed","On-Time")</f>
        <v>Delayed</v>
      </c>
      <c r="U950" t="str">
        <f>TEXT(biosales[[#This Row],[Order_Date]],"mmm")</f>
        <v>Jan</v>
      </c>
      <c r="V950" t="str">
        <f>TEXT(biosales[[#This Row],[Order_Date]],"yyyy-mm")</f>
        <v>2023-01</v>
      </c>
    </row>
    <row r="951" spans="1:22" x14ac:dyDescent="0.2">
      <c r="A951" t="s">
        <v>6503</v>
      </c>
      <c r="B951">
        <v>100949</v>
      </c>
      <c r="C951" t="s">
        <v>6504</v>
      </c>
      <c r="D951" t="s">
        <v>6505</v>
      </c>
      <c r="E951" t="s">
        <v>6506</v>
      </c>
      <c r="F951" t="s">
        <v>22</v>
      </c>
      <c r="G951">
        <v>2674.6</v>
      </c>
      <c r="H951" s="1">
        <v>45160</v>
      </c>
      <c r="I951" s="1">
        <v>45160</v>
      </c>
      <c r="J951">
        <v>0</v>
      </c>
      <c r="K951">
        <v>2023</v>
      </c>
      <c r="L951">
        <v>8</v>
      </c>
      <c r="M951">
        <v>22</v>
      </c>
      <c r="N951" t="s">
        <v>33</v>
      </c>
      <c r="O951" t="s">
        <v>42</v>
      </c>
      <c r="P951" t="s">
        <v>4223</v>
      </c>
      <c r="Q951" t="s">
        <v>6507</v>
      </c>
      <c r="R951">
        <v>8293356651</v>
      </c>
      <c r="S951" t="s">
        <v>6508</v>
      </c>
      <c r="T951" t="str">
        <f>IF(biosales[[#This Row],[Ship_Delay_Days]]&gt;3,"Delayed","On-Time")</f>
        <v>On-Time</v>
      </c>
      <c r="U951" t="str">
        <f>TEXT(biosales[[#This Row],[Order_Date]],"mmm")</f>
        <v>Aug</v>
      </c>
      <c r="V951" t="str">
        <f>TEXT(biosales[[#This Row],[Order_Date]],"yyyy-mm")</f>
        <v>2023-08</v>
      </c>
    </row>
    <row r="952" spans="1:22" x14ac:dyDescent="0.2">
      <c r="A952" t="s">
        <v>6509</v>
      </c>
      <c r="B952">
        <v>100950</v>
      </c>
      <c r="C952" t="s">
        <v>6510</v>
      </c>
      <c r="D952" t="s">
        <v>6511</v>
      </c>
      <c r="E952" t="s">
        <v>6512</v>
      </c>
      <c r="F952" t="s">
        <v>22</v>
      </c>
      <c r="G952">
        <v>41757.480000000003</v>
      </c>
      <c r="H952" s="1">
        <v>45325</v>
      </c>
      <c r="I952" s="1">
        <v>45328</v>
      </c>
      <c r="J952">
        <v>3</v>
      </c>
      <c r="K952">
        <v>2024</v>
      </c>
      <c r="L952">
        <v>2</v>
      </c>
      <c r="M952">
        <v>3</v>
      </c>
      <c r="N952" t="s">
        <v>41</v>
      </c>
      <c r="O952" t="s">
        <v>24</v>
      </c>
      <c r="P952" t="s">
        <v>6513</v>
      </c>
      <c r="Q952" t="s">
        <v>5357</v>
      </c>
      <c r="R952">
        <v>3159694526</v>
      </c>
      <c r="S952" t="s">
        <v>6514</v>
      </c>
      <c r="T952" t="str">
        <f>IF(biosales[[#This Row],[Ship_Delay_Days]]&gt;3,"Delayed","On-Time")</f>
        <v>On-Time</v>
      </c>
      <c r="U952" t="str">
        <f>TEXT(biosales[[#This Row],[Order_Date]],"mmm")</f>
        <v>Feb</v>
      </c>
      <c r="V952" t="str">
        <f>TEXT(biosales[[#This Row],[Order_Date]],"yyyy-mm")</f>
        <v>2024-02</v>
      </c>
    </row>
    <row r="953" spans="1:22" x14ac:dyDescent="0.2">
      <c r="A953" t="s">
        <v>6515</v>
      </c>
      <c r="B953">
        <v>100951</v>
      </c>
      <c r="C953" t="s">
        <v>6516</v>
      </c>
      <c r="D953" t="s">
        <v>6517</v>
      </c>
      <c r="E953" t="s">
        <v>6518</v>
      </c>
      <c r="F953" t="s">
        <v>58</v>
      </c>
      <c r="G953">
        <v>8748.2000000000007</v>
      </c>
      <c r="H953" s="1">
        <v>45599</v>
      </c>
      <c r="I953" s="1">
        <v>45605</v>
      </c>
      <c r="J953">
        <v>6</v>
      </c>
      <c r="K953">
        <v>2024</v>
      </c>
      <c r="L953">
        <v>11</v>
      </c>
      <c r="M953">
        <v>3</v>
      </c>
      <c r="N953" t="s">
        <v>23</v>
      </c>
      <c r="O953" t="s">
        <v>24</v>
      </c>
      <c r="P953" t="s">
        <v>6519</v>
      </c>
      <c r="Q953" t="s">
        <v>6520</v>
      </c>
      <c r="R953">
        <v>7900808050</v>
      </c>
      <c r="S953" t="s">
        <v>6521</v>
      </c>
      <c r="T953" t="str">
        <f>IF(biosales[[#This Row],[Ship_Delay_Days]]&gt;3,"Delayed","On-Time")</f>
        <v>Delayed</v>
      </c>
      <c r="U953" t="str">
        <f>TEXT(biosales[[#This Row],[Order_Date]],"mmm")</f>
        <v>Nov</v>
      </c>
      <c r="V953" t="str">
        <f>TEXT(biosales[[#This Row],[Order_Date]],"yyyy-mm")</f>
        <v>2024-11</v>
      </c>
    </row>
    <row r="954" spans="1:22" x14ac:dyDescent="0.2">
      <c r="A954" t="s">
        <v>6522</v>
      </c>
      <c r="B954">
        <v>100952</v>
      </c>
      <c r="C954" t="s">
        <v>6523</v>
      </c>
      <c r="D954" t="s">
        <v>6524</v>
      </c>
      <c r="E954" t="s">
        <v>6525</v>
      </c>
      <c r="F954" t="s">
        <v>66</v>
      </c>
      <c r="G954">
        <v>43750.68</v>
      </c>
      <c r="H954" s="1">
        <v>45004</v>
      </c>
      <c r="I954" s="1">
        <v>45011</v>
      </c>
      <c r="J954">
        <v>7</v>
      </c>
      <c r="K954">
        <v>2023</v>
      </c>
      <c r="L954">
        <v>3</v>
      </c>
      <c r="M954">
        <v>19</v>
      </c>
      <c r="N954" t="s">
        <v>67</v>
      </c>
      <c r="O954" t="s">
        <v>42</v>
      </c>
      <c r="P954" t="s">
        <v>6526</v>
      </c>
      <c r="Q954" t="s">
        <v>6527</v>
      </c>
      <c r="R954">
        <v>4561308639</v>
      </c>
      <c r="S954" t="s">
        <v>6528</v>
      </c>
      <c r="T954" t="str">
        <f>IF(biosales[[#This Row],[Ship_Delay_Days]]&gt;3,"Delayed","On-Time")</f>
        <v>Delayed</v>
      </c>
      <c r="U954" t="str">
        <f>TEXT(biosales[[#This Row],[Order_Date]],"mmm")</f>
        <v>Mar</v>
      </c>
      <c r="V954" t="str">
        <f>TEXT(biosales[[#This Row],[Order_Date]],"yyyy-mm")</f>
        <v>2023-03</v>
      </c>
    </row>
    <row r="955" spans="1:22" x14ac:dyDescent="0.2">
      <c r="A955" t="s">
        <v>6529</v>
      </c>
      <c r="B955">
        <v>100953</v>
      </c>
      <c r="C955" t="s">
        <v>6530</v>
      </c>
      <c r="D955" t="s">
        <v>6531</v>
      </c>
      <c r="E955" t="s">
        <v>6532</v>
      </c>
      <c r="F955" t="s">
        <v>22</v>
      </c>
      <c r="G955">
        <v>8717.5300000000007</v>
      </c>
      <c r="H955" s="1">
        <v>45527</v>
      </c>
      <c r="I955" s="1">
        <v>45531</v>
      </c>
      <c r="J955">
        <v>4</v>
      </c>
      <c r="K955">
        <v>2024</v>
      </c>
      <c r="L955">
        <v>8</v>
      </c>
      <c r="M955">
        <v>23</v>
      </c>
      <c r="N955" t="s">
        <v>41</v>
      </c>
      <c r="O955" t="s">
        <v>50</v>
      </c>
      <c r="P955" t="s">
        <v>6533</v>
      </c>
      <c r="Q955" t="s">
        <v>6534</v>
      </c>
      <c r="R955">
        <v>8934548952</v>
      </c>
      <c r="S955" t="s">
        <v>6535</v>
      </c>
      <c r="T955" t="str">
        <f>IF(biosales[[#This Row],[Ship_Delay_Days]]&gt;3,"Delayed","On-Time")</f>
        <v>Delayed</v>
      </c>
      <c r="U955" t="str">
        <f>TEXT(biosales[[#This Row],[Order_Date]],"mmm")</f>
        <v>Aug</v>
      </c>
      <c r="V955" t="str">
        <f>TEXT(biosales[[#This Row],[Order_Date]],"yyyy-mm")</f>
        <v>2024-08</v>
      </c>
    </row>
    <row r="956" spans="1:22" x14ac:dyDescent="0.2">
      <c r="A956" t="s">
        <v>6536</v>
      </c>
      <c r="B956">
        <v>100954</v>
      </c>
      <c r="C956" t="s">
        <v>6537</v>
      </c>
      <c r="D956" t="s">
        <v>6538</v>
      </c>
      <c r="E956" t="s">
        <v>6539</v>
      </c>
      <c r="F956" t="s">
        <v>66</v>
      </c>
      <c r="G956">
        <v>8230.0400000000009</v>
      </c>
      <c r="H956" s="1">
        <v>45564</v>
      </c>
      <c r="I956" s="1">
        <v>45567</v>
      </c>
      <c r="J956">
        <v>3</v>
      </c>
      <c r="K956">
        <v>2024</v>
      </c>
      <c r="L956">
        <v>9</v>
      </c>
      <c r="M956">
        <v>29</v>
      </c>
      <c r="N956" t="s">
        <v>41</v>
      </c>
      <c r="O956" t="s">
        <v>50</v>
      </c>
      <c r="P956" t="s">
        <v>6540</v>
      </c>
      <c r="Q956" t="s">
        <v>6541</v>
      </c>
      <c r="R956">
        <v>2345911329</v>
      </c>
      <c r="S956" t="s">
        <v>6542</v>
      </c>
      <c r="T956" t="str">
        <f>IF(biosales[[#This Row],[Ship_Delay_Days]]&gt;3,"Delayed","On-Time")</f>
        <v>On-Time</v>
      </c>
      <c r="U956" t="str">
        <f>TEXT(biosales[[#This Row],[Order_Date]],"mmm")</f>
        <v>Sep</v>
      </c>
      <c r="V956" t="str">
        <f>TEXT(biosales[[#This Row],[Order_Date]],"yyyy-mm")</f>
        <v>2024-09</v>
      </c>
    </row>
    <row r="957" spans="1:22" x14ac:dyDescent="0.2">
      <c r="A957" t="s">
        <v>6543</v>
      </c>
      <c r="B957">
        <v>100955</v>
      </c>
      <c r="C957" t="s">
        <v>6544</v>
      </c>
      <c r="D957" t="s">
        <v>6545</v>
      </c>
      <c r="E957" t="s">
        <v>6546</v>
      </c>
      <c r="F957" t="s">
        <v>22</v>
      </c>
      <c r="G957">
        <v>15869.21</v>
      </c>
      <c r="H957" s="1">
        <v>45154</v>
      </c>
      <c r="I957" s="1">
        <v>45162</v>
      </c>
      <c r="J957">
        <v>8</v>
      </c>
      <c r="K957">
        <v>2023</v>
      </c>
      <c r="L957">
        <v>8</v>
      </c>
      <c r="M957">
        <v>16</v>
      </c>
      <c r="N957" t="s">
        <v>67</v>
      </c>
      <c r="O957" t="s">
        <v>50</v>
      </c>
      <c r="P957" t="s">
        <v>6547</v>
      </c>
      <c r="Q957" t="s">
        <v>6548</v>
      </c>
      <c r="R957">
        <v>8834426204</v>
      </c>
      <c r="S957" t="s">
        <v>6549</v>
      </c>
      <c r="T957" t="str">
        <f>IF(biosales[[#This Row],[Ship_Delay_Days]]&gt;3,"Delayed","On-Time")</f>
        <v>Delayed</v>
      </c>
      <c r="U957" t="str">
        <f>TEXT(biosales[[#This Row],[Order_Date]],"mmm")</f>
        <v>Aug</v>
      </c>
      <c r="V957" t="str">
        <f>TEXT(biosales[[#This Row],[Order_Date]],"yyyy-mm")</f>
        <v>2023-08</v>
      </c>
    </row>
    <row r="958" spans="1:22" x14ac:dyDescent="0.2">
      <c r="A958" t="s">
        <v>6550</v>
      </c>
      <c r="B958">
        <v>100956</v>
      </c>
      <c r="C958" t="s">
        <v>6551</v>
      </c>
      <c r="D958" t="s">
        <v>6552</v>
      </c>
      <c r="E958" t="s">
        <v>6553</v>
      </c>
      <c r="F958" t="s">
        <v>32</v>
      </c>
      <c r="G958">
        <v>42722.74</v>
      </c>
      <c r="H958" s="1">
        <v>45189</v>
      </c>
      <c r="I958" s="1">
        <v>45194</v>
      </c>
      <c r="J958">
        <v>5</v>
      </c>
      <c r="K958">
        <v>2023</v>
      </c>
      <c r="L958">
        <v>9</v>
      </c>
      <c r="M958">
        <v>20</v>
      </c>
      <c r="N958" t="s">
        <v>110</v>
      </c>
      <c r="O958" t="s">
        <v>42</v>
      </c>
      <c r="P958" t="s">
        <v>5801</v>
      </c>
      <c r="Q958" t="s">
        <v>6554</v>
      </c>
      <c r="R958">
        <v>6431403259</v>
      </c>
      <c r="S958" t="s">
        <v>6555</v>
      </c>
      <c r="T958" t="str">
        <f>IF(biosales[[#This Row],[Ship_Delay_Days]]&gt;3,"Delayed","On-Time")</f>
        <v>Delayed</v>
      </c>
      <c r="U958" t="str">
        <f>TEXT(biosales[[#This Row],[Order_Date]],"mmm")</f>
        <v>Sep</v>
      </c>
      <c r="V958" t="str">
        <f>TEXT(biosales[[#This Row],[Order_Date]],"yyyy-mm")</f>
        <v>2023-09</v>
      </c>
    </row>
    <row r="959" spans="1:22" x14ac:dyDescent="0.2">
      <c r="A959" t="s">
        <v>6556</v>
      </c>
      <c r="B959">
        <v>100957</v>
      </c>
      <c r="C959" t="s">
        <v>6557</v>
      </c>
      <c r="D959" t="s">
        <v>6558</v>
      </c>
      <c r="E959" t="s">
        <v>6559</v>
      </c>
      <c r="F959" t="s">
        <v>22</v>
      </c>
      <c r="G959">
        <v>10152.26</v>
      </c>
      <c r="H959" s="1">
        <v>45305</v>
      </c>
      <c r="I959" s="1">
        <v>45313</v>
      </c>
      <c r="J959">
        <v>8</v>
      </c>
      <c r="K959">
        <v>2024</v>
      </c>
      <c r="L959">
        <v>1</v>
      </c>
      <c r="M959">
        <v>14</v>
      </c>
      <c r="N959" t="s">
        <v>23</v>
      </c>
      <c r="O959" t="s">
        <v>42</v>
      </c>
      <c r="P959" t="s">
        <v>6560</v>
      </c>
      <c r="Q959" t="s">
        <v>6561</v>
      </c>
      <c r="R959">
        <v>3913788483</v>
      </c>
      <c r="S959" t="s">
        <v>6562</v>
      </c>
      <c r="T959" t="str">
        <f>IF(biosales[[#This Row],[Ship_Delay_Days]]&gt;3,"Delayed","On-Time")</f>
        <v>Delayed</v>
      </c>
      <c r="U959" t="str">
        <f>TEXT(biosales[[#This Row],[Order_Date]],"mmm")</f>
        <v>Jan</v>
      </c>
      <c r="V959" t="str">
        <f>TEXT(biosales[[#This Row],[Order_Date]],"yyyy-mm")</f>
        <v>2024-01</v>
      </c>
    </row>
    <row r="960" spans="1:22" x14ac:dyDescent="0.2">
      <c r="A960" t="s">
        <v>6563</v>
      </c>
      <c r="B960">
        <v>100958</v>
      </c>
      <c r="C960" t="s">
        <v>6564</v>
      </c>
      <c r="D960" t="s">
        <v>6565</v>
      </c>
      <c r="E960" t="s">
        <v>6566</v>
      </c>
      <c r="F960" t="s">
        <v>32</v>
      </c>
      <c r="G960">
        <v>28161.81</v>
      </c>
      <c r="H960" s="1">
        <v>45247</v>
      </c>
      <c r="I960" s="1">
        <v>45252</v>
      </c>
      <c r="J960">
        <v>5</v>
      </c>
      <c r="K960">
        <v>2023</v>
      </c>
      <c r="L960">
        <v>11</v>
      </c>
      <c r="M960">
        <v>17</v>
      </c>
      <c r="N960" t="s">
        <v>23</v>
      </c>
      <c r="O960" t="s">
        <v>24</v>
      </c>
      <c r="P960" t="s">
        <v>6567</v>
      </c>
      <c r="Q960" t="s">
        <v>6568</v>
      </c>
      <c r="R960">
        <v>3764973702</v>
      </c>
      <c r="S960" t="s">
        <v>6569</v>
      </c>
      <c r="T960" t="str">
        <f>IF(biosales[[#This Row],[Ship_Delay_Days]]&gt;3,"Delayed","On-Time")</f>
        <v>Delayed</v>
      </c>
      <c r="U960" t="str">
        <f>TEXT(biosales[[#This Row],[Order_Date]],"mmm")</f>
        <v>Nov</v>
      </c>
      <c r="V960" t="str">
        <f>TEXT(biosales[[#This Row],[Order_Date]],"yyyy-mm")</f>
        <v>2023-11</v>
      </c>
    </row>
    <row r="961" spans="1:22" x14ac:dyDescent="0.2">
      <c r="A961" t="s">
        <v>6570</v>
      </c>
      <c r="B961">
        <v>100959</v>
      </c>
      <c r="C961" t="s">
        <v>6571</v>
      </c>
      <c r="D961" t="s">
        <v>6572</v>
      </c>
      <c r="E961" t="s">
        <v>6573</v>
      </c>
      <c r="F961" t="s">
        <v>32</v>
      </c>
      <c r="G961">
        <v>19302.46</v>
      </c>
      <c r="H961" s="1">
        <v>45127</v>
      </c>
      <c r="I961" s="1">
        <v>45135</v>
      </c>
      <c r="J961">
        <v>8</v>
      </c>
      <c r="K961">
        <v>2023</v>
      </c>
      <c r="L961">
        <v>7</v>
      </c>
      <c r="M961">
        <v>20</v>
      </c>
      <c r="N961" t="s">
        <v>23</v>
      </c>
      <c r="O961" t="s">
        <v>42</v>
      </c>
      <c r="P961" t="s">
        <v>6574</v>
      </c>
      <c r="Q961" t="s">
        <v>6575</v>
      </c>
      <c r="R961">
        <v>3524128528</v>
      </c>
      <c r="S961" t="s">
        <v>6576</v>
      </c>
      <c r="T961" t="str">
        <f>IF(biosales[[#This Row],[Ship_Delay_Days]]&gt;3,"Delayed","On-Time")</f>
        <v>Delayed</v>
      </c>
      <c r="U961" t="str">
        <f>TEXT(biosales[[#This Row],[Order_Date]],"mmm")</f>
        <v>Jul</v>
      </c>
      <c r="V961" t="str">
        <f>TEXT(biosales[[#This Row],[Order_Date]],"yyyy-mm")</f>
        <v>2023-07</v>
      </c>
    </row>
    <row r="962" spans="1:22" x14ac:dyDescent="0.2">
      <c r="A962" t="s">
        <v>6577</v>
      </c>
      <c r="B962">
        <v>100960</v>
      </c>
      <c r="C962" t="s">
        <v>6578</v>
      </c>
      <c r="D962" t="s">
        <v>6579</v>
      </c>
      <c r="E962" t="s">
        <v>6580</v>
      </c>
      <c r="F962" t="s">
        <v>66</v>
      </c>
      <c r="G962">
        <v>5732.85</v>
      </c>
      <c r="H962" s="1">
        <v>45617</v>
      </c>
      <c r="I962" s="1">
        <v>45620</v>
      </c>
      <c r="J962">
        <v>3</v>
      </c>
      <c r="K962">
        <v>2024</v>
      </c>
      <c r="L962">
        <v>11</v>
      </c>
      <c r="M962">
        <v>21</v>
      </c>
      <c r="N962" t="s">
        <v>41</v>
      </c>
      <c r="O962" t="s">
        <v>50</v>
      </c>
      <c r="P962" t="s">
        <v>6581</v>
      </c>
      <c r="Q962" t="s">
        <v>6582</v>
      </c>
      <c r="R962">
        <v>7551373390</v>
      </c>
      <c r="S962" t="s">
        <v>6583</v>
      </c>
      <c r="T962" t="str">
        <f>IF(biosales[[#This Row],[Ship_Delay_Days]]&gt;3,"Delayed","On-Time")</f>
        <v>On-Time</v>
      </c>
      <c r="U962" t="str">
        <f>TEXT(biosales[[#This Row],[Order_Date]],"mmm")</f>
        <v>Nov</v>
      </c>
      <c r="V962" t="str">
        <f>TEXT(biosales[[#This Row],[Order_Date]],"yyyy-mm")</f>
        <v>2024-11</v>
      </c>
    </row>
    <row r="963" spans="1:22" x14ac:dyDescent="0.2">
      <c r="A963" t="s">
        <v>6584</v>
      </c>
      <c r="B963">
        <v>100961</v>
      </c>
      <c r="C963" t="s">
        <v>3742</v>
      </c>
      <c r="D963" t="s">
        <v>6585</v>
      </c>
      <c r="E963" t="s">
        <v>6586</v>
      </c>
      <c r="F963" t="s">
        <v>32</v>
      </c>
      <c r="G963">
        <v>17688.22</v>
      </c>
      <c r="H963" s="1">
        <v>44987</v>
      </c>
      <c r="I963" s="1">
        <v>44987</v>
      </c>
      <c r="J963">
        <v>0</v>
      </c>
      <c r="K963">
        <v>2023</v>
      </c>
      <c r="L963">
        <v>3</v>
      </c>
      <c r="M963">
        <v>2</v>
      </c>
      <c r="N963" t="s">
        <v>23</v>
      </c>
      <c r="O963" t="s">
        <v>50</v>
      </c>
      <c r="P963" t="s">
        <v>5835</v>
      </c>
      <c r="Q963" t="s">
        <v>2461</v>
      </c>
      <c r="R963">
        <v>9278564727</v>
      </c>
      <c r="S963" t="s">
        <v>6587</v>
      </c>
      <c r="T963" t="str">
        <f>IF(biosales[[#This Row],[Ship_Delay_Days]]&gt;3,"Delayed","On-Time")</f>
        <v>On-Time</v>
      </c>
      <c r="U963" t="str">
        <f>TEXT(biosales[[#This Row],[Order_Date]],"mmm")</f>
        <v>Mar</v>
      </c>
      <c r="V963" t="str">
        <f>TEXT(biosales[[#This Row],[Order_Date]],"yyyy-mm")</f>
        <v>2023-03</v>
      </c>
    </row>
    <row r="964" spans="1:22" x14ac:dyDescent="0.2">
      <c r="A964" t="s">
        <v>6588</v>
      </c>
      <c r="B964">
        <v>100962</v>
      </c>
      <c r="C964" t="s">
        <v>6589</v>
      </c>
      <c r="D964" t="s">
        <v>6590</v>
      </c>
      <c r="E964" t="s">
        <v>6591</v>
      </c>
      <c r="F964" t="s">
        <v>32</v>
      </c>
      <c r="G964">
        <v>31224.03</v>
      </c>
      <c r="H964" s="1">
        <v>45071</v>
      </c>
      <c r="I964" s="1">
        <v>45079</v>
      </c>
      <c r="J964">
        <v>8</v>
      </c>
      <c r="K964">
        <v>2023</v>
      </c>
      <c r="L964">
        <v>5</v>
      </c>
      <c r="M964">
        <v>25</v>
      </c>
      <c r="N964" t="s">
        <v>33</v>
      </c>
      <c r="O964" t="s">
        <v>42</v>
      </c>
      <c r="P964" t="s">
        <v>6592</v>
      </c>
      <c r="Q964" t="s">
        <v>6593</v>
      </c>
      <c r="R964">
        <v>6465593906</v>
      </c>
      <c r="S964" t="s">
        <v>6594</v>
      </c>
      <c r="T964" t="str">
        <f>IF(biosales[[#This Row],[Ship_Delay_Days]]&gt;3,"Delayed","On-Time")</f>
        <v>Delayed</v>
      </c>
      <c r="U964" t="str">
        <f>TEXT(biosales[[#This Row],[Order_Date]],"mmm")</f>
        <v>May</v>
      </c>
      <c r="V964" t="str">
        <f>TEXT(biosales[[#This Row],[Order_Date]],"yyyy-mm")</f>
        <v>2023-05</v>
      </c>
    </row>
    <row r="965" spans="1:22" x14ac:dyDescent="0.2">
      <c r="A965" t="s">
        <v>6595</v>
      </c>
      <c r="B965">
        <v>100963</v>
      </c>
      <c r="C965" t="s">
        <v>6596</v>
      </c>
      <c r="D965" t="s">
        <v>6597</v>
      </c>
      <c r="E965" t="s">
        <v>6598</v>
      </c>
      <c r="F965" t="s">
        <v>22</v>
      </c>
      <c r="G965">
        <v>19715.939999999999</v>
      </c>
      <c r="H965" s="1">
        <v>45013</v>
      </c>
      <c r="I965" s="1">
        <v>45016</v>
      </c>
      <c r="J965">
        <v>3</v>
      </c>
      <c r="K965">
        <v>2023</v>
      </c>
      <c r="L965">
        <v>3</v>
      </c>
      <c r="M965">
        <v>28</v>
      </c>
      <c r="N965" t="s">
        <v>41</v>
      </c>
      <c r="O965" t="s">
        <v>24</v>
      </c>
      <c r="P965" t="s">
        <v>6599</v>
      </c>
      <c r="Q965" t="s">
        <v>6600</v>
      </c>
      <c r="R965">
        <v>6875883069</v>
      </c>
      <c r="S965" t="s">
        <v>6601</v>
      </c>
      <c r="T965" t="str">
        <f>IF(biosales[[#This Row],[Ship_Delay_Days]]&gt;3,"Delayed","On-Time")</f>
        <v>On-Time</v>
      </c>
      <c r="U965" t="str">
        <f>TEXT(biosales[[#This Row],[Order_Date]],"mmm")</f>
        <v>Mar</v>
      </c>
      <c r="V965" t="str">
        <f>TEXT(biosales[[#This Row],[Order_Date]],"yyyy-mm")</f>
        <v>2023-03</v>
      </c>
    </row>
    <row r="966" spans="1:22" x14ac:dyDescent="0.2">
      <c r="A966" t="s">
        <v>6602</v>
      </c>
      <c r="B966">
        <v>100964</v>
      </c>
      <c r="C966" t="s">
        <v>6603</v>
      </c>
      <c r="D966" t="s">
        <v>6604</v>
      </c>
      <c r="E966" t="s">
        <v>6605</v>
      </c>
      <c r="F966" t="s">
        <v>58</v>
      </c>
      <c r="G966">
        <v>18831.07</v>
      </c>
      <c r="H966" s="1">
        <v>45038</v>
      </c>
      <c r="I966" s="1">
        <v>45044</v>
      </c>
      <c r="J966">
        <v>6</v>
      </c>
      <c r="K966">
        <v>2023</v>
      </c>
      <c r="L966">
        <v>4</v>
      </c>
      <c r="M966">
        <v>22</v>
      </c>
      <c r="N966" t="s">
        <v>23</v>
      </c>
      <c r="O966" t="s">
        <v>42</v>
      </c>
      <c r="P966" t="s">
        <v>6606</v>
      </c>
      <c r="Q966" t="s">
        <v>6607</v>
      </c>
      <c r="R966">
        <v>2682646833</v>
      </c>
      <c r="S966" t="s">
        <v>6608</v>
      </c>
      <c r="T966" t="str">
        <f>IF(biosales[[#This Row],[Ship_Delay_Days]]&gt;3,"Delayed","On-Time")</f>
        <v>Delayed</v>
      </c>
      <c r="U966" t="str">
        <f>TEXT(biosales[[#This Row],[Order_Date]],"mmm")</f>
        <v>Apr</v>
      </c>
      <c r="V966" t="str">
        <f>TEXT(biosales[[#This Row],[Order_Date]],"yyyy-mm")</f>
        <v>2023-04</v>
      </c>
    </row>
    <row r="967" spans="1:22" x14ac:dyDescent="0.2">
      <c r="A967" t="s">
        <v>6609</v>
      </c>
      <c r="B967">
        <v>100965</v>
      </c>
      <c r="C967" t="s">
        <v>5147</v>
      </c>
      <c r="D967" t="s">
        <v>6610</v>
      </c>
      <c r="E967" t="s">
        <v>6611</v>
      </c>
      <c r="F967" t="s">
        <v>58</v>
      </c>
      <c r="G967">
        <v>49247.57</v>
      </c>
      <c r="H967" s="1">
        <v>45172</v>
      </c>
      <c r="I967" s="1">
        <v>45172</v>
      </c>
      <c r="J967">
        <v>0</v>
      </c>
      <c r="K967">
        <v>2023</v>
      </c>
      <c r="L967">
        <v>9</v>
      </c>
      <c r="M967">
        <v>3</v>
      </c>
      <c r="N967" t="s">
        <v>33</v>
      </c>
      <c r="O967" t="s">
        <v>42</v>
      </c>
      <c r="P967" t="s">
        <v>6612</v>
      </c>
      <c r="Q967" t="s">
        <v>6613</v>
      </c>
      <c r="R967">
        <v>5192191253</v>
      </c>
      <c r="S967" t="s">
        <v>6614</v>
      </c>
      <c r="T967" t="str">
        <f>IF(biosales[[#This Row],[Ship_Delay_Days]]&gt;3,"Delayed","On-Time")</f>
        <v>On-Time</v>
      </c>
      <c r="U967" t="str">
        <f>TEXT(biosales[[#This Row],[Order_Date]],"mmm")</f>
        <v>Sep</v>
      </c>
      <c r="V967" t="str">
        <f>TEXT(biosales[[#This Row],[Order_Date]],"yyyy-mm")</f>
        <v>2023-09</v>
      </c>
    </row>
    <row r="968" spans="1:22" x14ac:dyDescent="0.2">
      <c r="A968" t="s">
        <v>6615</v>
      </c>
      <c r="B968">
        <v>100966</v>
      </c>
      <c r="C968" t="s">
        <v>6616</v>
      </c>
      <c r="D968" t="s">
        <v>6617</v>
      </c>
      <c r="E968" t="s">
        <v>6618</v>
      </c>
      <c r="F968" t="s">
        <v>22</v>
      </c>
      <c r="G968">
        <v>28994.68</v>
      </c>
      <c r="H968" s="1">
        <v>45191</v>
      </c>
      <c r="I968" s="1">
        <v>45193</v>
      </c>
      <c r="J968">
        <v>2</v>
      </c>
      <c r="K968">
        <v>2023</v>
      </c>
      <c r="L968">
        <v>9</v>
      </c>
      <c r="M968">
        <v>22</v>
      </c>
      <c r="N968" t="s">
        <v>33</v>
      </c>
      <c r="O968" t="s">
        <v>42</v>
      </c>
      <c r="P968" t="s">
        <v>6619</v>
      </c>
      <c r="Q968" t="s">
        <v>6620</v>
      </c>
      <c r="R968">
        <v>9765104881</v>
      </c>
      <c r="S968" t="s">
        <v>6621</v>
      </c>
      <c r="T968" t="str">
        <f>IF(biosales[[#This Row],[Ship_Delay_Days]]&gt;3,"Delayed","On-Time")</f>
        <v>On-Time</v>
      </c>
      <c r="U968" t="str">
        <f>TEXT(biosales[[#This Row],[Order_Date]],"mmm")</f>
        <v>Sep</v>
      </c>
      <c r="V968" t="str">
        <f>TEXT(biosales[[#This Row],[Order_Date]],"yyyy-mm")</f>
        <v>2023-09</v>
      </c>
    </row>
    <row r="969" spans="1:22" x14ac:dyDescent="0.2">
      <c r="A969" t="s">
        <v>6622</v>
      </c>
      <c r="B969">
        <v>100967</v>
      </c>
      <c r="C969" t="s">
        <v>6623</v>
      </c>
      <c r="D969" t="s">
        <v>6624</v>
      </c>
      <c r="E969" t="s">
        <v>6625</v>
      </c>
      <c r="F969" t="s">
        <v>32</v>
      </c>
      <c r="G969">
        <v>11785.38</v>
      </c>
      <c r="H969" s="1">
        <v>45388</v>
      </c>
      <c r="I969" s="1">
        <v>45395</v>
      </c>
      <c r="J969">
        <v>7</v>
      </c>
      <c r="K969">
        <v>2024</v>
      </c>
      <c r="L969">
        <v>4</v>
      </c>
      <c r="M969">
        <v>6</v>
      </c>
      <c r="N969" t="s">
        <v>23</v>
      </c>
      <c r="O969" t="s">
        <v>24</v>
      </c>
      <c r="P969" t="s">
        <v>6626</v>
      </c>
      <c r="Q969" t="s">
        <v>6627</v>
      </c>
      <c r="R969">
        <v>6383303873</v>
      </c>
      <c r="S969" t="s">
        <v>6628</v>
      </c>
      <c r="T969" t="str">
        <f>IF(biosales[[#This Row],[Ship_Delay_Days]]&gt;3,"Delayed","On-Time")</f>
        <v>Delayed</v>
      </c>
      <c r="U969" t="str">
        <f>TEXT(biosales[[#This Row],[Order_Date]],"mmm")</f>
        <v>Apr</v>
      </c>
      <c r="V969" t="str">
        <f>TEXT(biosales[[#This Row],[Order_Date]],"yyyy-mm")</f>
        <v>2024-04</v>
      </c>
    </row>
    <row r="970" spans="1:22" x14ac:dyDescent="0.2">
      <c r="A970" t="s">
        <v>6629</v>
      </c>
      <c r="B970">
        <v>100968</v>
      </c>
      <c r="C970" t="s">
        <v>6630</v>
      </c>
      <c r="D970" t="s">
        <v>6631</v>
      </c>
      <c r="E970" t="s">
        <v>6632</v>
      </c>
      <c r="F970" t="s">
        <v>58</v>
      </c>
      <c r="G970">
        <v>21720.55</v>
      </c>
      <c r="H970" s="1">
        <v>45373</v>
      </c>
      <c r="I970" s="1">
        <v>45374</v>
      </c>
      <c r="J970">
        <v>1</v>
      </c>
      <c r="K970">
        <v>2024</v>
      </c>
      <c r="L970">
        <v>3</v>
      </c>
      <c r="M970">
        <v>22</v>
      </c>
      <c r="N970" t="s">
        <v>67</v>
      </c>
      <c r="O970" t="s">
        <v>42</v>
      </c>
      <c r="P970" t="s">
        <v>6633</v>
      </c>
      <c r="Q970" t="s">
        <v>6634</v>
      </c>
      <c r="R970">
        <v>9783705806</v>
      </c>
      <c r="S970" t="s">
        <v>6635</v>
      </c>
      <c r="T970" t="str">
        <f>IF(biosales[[#This Row],[Ship_Delay_Days]]&gt;3,"Delayed","On-Time")</f>
        <v>On-Time</v>
      </c>
      <c r="U970" t="str">
        <f>TEXT(biosales[[#This Row],[Order_Date]],"mmm")</f>
        <v>Mar</v>
      </c>
      <c r="V970" t="str">
        <f>TEXT(biosales[[#This Row],[Order_Date]],"yyyy-mm")</f>
        <v>2024-03</v>
      </c>
    </row>
    <row r="971" spans="1:22" x14ac:dyDescent="0.2">
      <c r="A971" t="s">
        <v>6636</v>
      </c>
      <c r="B971">
        <v>100969</v>
      </c>
      <c r="C971" t="s">
        <v>6637</v>
      </c>
      <c r="D971" t="s">
        <v>6638</v>
      </c>
      <c r="E971" t="s">
        <v>6639</v>
      </c>
      <c r="F971" t="s">
        <v>58</v>
      </c>
      <c r="G971">
        <v>37639.43</v>
      </c>
      <c r="H971" s="1">
        <v>45279</v>
      </c>
      <c r="I971" s="1">
        <v>45287</v>
      </c>
      <c r="J971">
        <v>8</v>
      </c>
      <c r="K971">
        <v>2023</v>
      </c>
      <c r="L971">
        <v>12</v>
      </c>
      <c r="M971">
        <v>19</v>
      </c>
      <c r="N971" t="s">
        <v>23</v>
      </c>
      <c r="O971" t="s">
        <v>50</v>
      </c>
      <c r="P971" t="s">
        <v>6640</v>
      </c>
      <c r="Q971" t="s">
        <v>6641</v>
      </c>
      <c r="R971">
        <v>4667972213</v>
      </c>
      <c r="S971" t="s">
        <v>6642</v>
      </c>
      <c r="T971" t="str">
        <f>IF(biosales[[#This Row],[Ship_Delay_Days]]&gt;3,"Delayed","On-Time")</f>
        <v>Delayed</v>
      </c>
      <c r="U971" t="str">
        <f>TEXT(biosales[[#This Row],[Order_Date]],"mmm")</f>
        <v>Dec</v>
      </c>
      <c r="V971" t="str">
        <f>TEXT(biosales[[#This Row],[Order_Date]],"yyyy-mm")</f>
        <v>2023-12</v>
      </c>
    </row>
    <row r="972" spans="1:22" x14ac:dyDescent="0.2">
      <c r="A972" t="s">
        <v>6643</v>
      </c>
      <c r="B972">
        <v>100970</v>
      </c>
      <c r="C972" t="s">
        <v>6644</v>
      </c>
      <c r="D972" t="s">
        <v>6645</v>
      </c>
      <c r="E972" t="s">
        <v>6646</v>
      </c>
      <c r="F972" t="s">
        <v>58</v>
      </c>
      <c r="G972">
        <v>6001.67</v>
      </c>
      <c r="H972" s="1">
        <v>45278</v>
      </c>
      <c r="I972" s="1">
        <v>45280</v>
      </c>
      <c r="J972">
        <v>2</v>
      </c>
      <c r="K972">
        <v>2023</v>
      </c>
      <c r="L972">
        <v>12</v>
      </c>
      <c r="M972">
        <v>18</v>
      </c>
      <c r="N972" t="s">
        <v>110</v>
      </c>
      <c r="O972" t="s">
        <v>42</v>
      </c>
      <c r="P972" t="s">
        <v>6647</v>
      </c>
      <c r="Q972" t="s">
        <v>6634</v>
      </c>
      <c r="R972">
        <v>4745667032</v>
      </c>
      <c r="S972" t="s">
        <v>6648</v>
      </c>
      <c r="T972" t="str">
        <f>IF(biosales[[#This Row],[Ship_Delay_Days]]&gt;3,"Delayed","On-Time")</f>
        <v>On-Time</v>
      </c>
      <c r="U972" t="str">
        <f>TEXT(biosales[[#This Row],[Order_Date]],"mmm")</f>
        <v>Dec</v>
      </c>
      <c r="V972" t="str">
        <f>TEXT(biosales[[#This Row],[Order_Date]],"yyyy-mm")</f>
        <v>2023-12</v>
      </c>
    </row>
    <row r="973" spans="1:22" x14ac:dyDescent="0.2">
      <c r="A973" t="s">
        <v>6649</v>
      </c>
      <c r="B973">
        <v>100971</v>
      </c>
      <c r="C973" t="s">
        <v>6650</v>
      </c>
      <c r="D973" t="s">
        <v>6651</v>
      </c>
      <c r="E973" t="s">
        <v>6652</v>
      </c>
      <c r="F973" t="s">
        <v>22</v>
      </c>
      <c r="G973">
        <v>19531.62</v>
      </c>
      <c r="H973" s="1">
        <v>45626</v>
      </c>
      <c r="I973" s="1">
        <v>45634</v>
      </c>
      <c r="J973">
        <v>8</v>
      </c>
      <c r="K973">
        <v>2024</v>
      </c>
      <c r="L973">
        <v>11</v>
      </c>
      <c r="M973">
        <v>30</v>
      </c>
      <c r="N973" t="s">
        <v>110</v>
      </c>
      <c r="O973" t="s">
        <v>24</v>
      </c>
      <c r="P973" t="s">
        <v>6653</v>
      </c>
      <c r="Q973" t="s">
        <v>6654</v>
      </c>
      <c r="R973">
        <v>6104002710</v>
      </c>
      <c r="S973" t="s">
        <v>6655</v>
      </c>
      <c r="T973" t="str">
        <f>IF(biosales[[#This Row],[Ship_Delay_Days]]&gt;3,"Delayed","On-Time")</f>
        <v>Delayed</v>
      </c>
      <c r="U973" t="str">
        <f>TEXT(biosales[[#This Row],[Order_Date]],"mmm")</f>
        <v>Nov</v>
      </c>
      <c r="V973" t="str">
        <f>TEXT(biosales[[#This Row],[Order_Date]],"yyyy-mm")</f>
        <v>2024-11</v>
      </c>
    </row>
    <row r="974" spans="1:22" x14ac:dyDescent="0.2">
      <c r="A974" t="s">
        <v>6656</v>
      </c>
      <c r="B974">
        <v>100972</v>
      </c>
      <c r="C974" t="s">
        <v>6657</v>
      </c>
      <c r="D974" t="s">
        <v>6658</v>
      </c>
      <c r="E974" t="s">
        <v>6659</v>
      </c>
      <c r="F974" t="s">
        <v>32</v>
      </c>
      <c r="G974">
        <v>11909.81</v>
      </c>
      <c r="H974" s="1">
        <v>45440</v>
      </c>
      <c r="I974" s="1">
        <v>45447</v>
      </c>
      <c r="J974">
        <v>7</v>
      </c>
      <c r="K974">
        <v>2024</v>
      </c>
      <c r="L974">
        <v>5</v>
      </c>
      <c r="M974">
        <v>28</v>
      </c>
      <c r="N974" t="s">
        <v>110</v>
      </c>
      <c r="O974" t="s">
        <v>50</v>
      </c>
      <c r="P974" t="s">
        <v>6660</v>
      </c>
      <c r="Q974" t="s">
        <v>5395</v>
      </c>
      <c r="R974">
        <v>7561731676</v>
      </c>
      <c r="S974" t="s">
        <v>6661</v>
      </c>
      <c r="T974" t="str">
        <f>IF(biosales[[#This Row],[Ship_Delay_Days]]&gt;3,"Delayed","On-Time")</f>
        <v>Delayed</v>
      </c>
      <c r="U974" t="str">
        <f>TEXT(biosales[[#This Row],[Order_Date]],"mmm")</f>
        <v>May</v>
      </c>
      <c r="V974" t="str">
        <f>TEXT(biosales[[#This Row],[Order_Date]],"yyyy-mm")</f>
        <v>2024-05</v>
      </c>
    </row>
    <row r="975" spans="1:22" x14ac:dyDescent="0.2">
      <c r="A975" t="s">
        <v>6662</v>
      </c>
      <c r="B975">
        <v>100973</v>
      </c>
      <c r="C975" t="s">
        <v>6663</v>
      </c>
      <c r="D975" t="s">
        <v>6664</v>
      </c>
      <c r="E975" t="s">
        <v>6665</v>
      </c>
      <c r="F975" t="s">
        <v>58</v>
      </c>
      <c r="G975">
        <v>28563.09</v>
      </c>
      <c r="H975" s="1">
        <v>45541</v>
      </c>
      <c r="I975" s="1">
        <v>45543</v>
      </c>
      <c r="J975">
        <v>2</v>
      </c>
      <c r="K975">
        <v>2024</v>
      </c>
      <c r="L975">
        <v>9</v>
      </c>
      <c r="M975">
        <v>6</v>
      </c>
      <c r="N975" t="s">
        <v>67</v>
      </c>
      <c r="O975" t="s">
        <v>50</v>
      </c>
      <c r="P975" t="s">
        <v>6666</v>
      </c>
      <c r="Q975" t="s">
        <v>6667</v>
      </c>
      <c r="R975">
        <v>3009396957</v>
      </c>
      <c r="S975" t="s">
        <v>6668</v>
      </c>
      <c r="T975" t="str">
        <f>IF(biosales[[#This Row],[Ship_Delay_Days]]&gt;3,"Delayed","On-Time")</f>
        <v>On-Time</v>
      </c>
      <c r="U975" t="str">
        <f>TEXT(biosales[[#This Row],[Order_Date]],"mmm")</f>
        <v>Sep</v>
      </c>
      <c r="V975" t="str">
        <f>TEXT(biosales[[#This Row],[Order_Date]],"yyyy-mm")</f>
        <v>2024-09</v>
      </c>
    </row>
    <row r="976" spans="1:22" x14ac:dyDescent="0.2">
      <c r="A976" t="s">
        <v>6669</v>
      </c>
      <c r="B976">
        <v>100974</v>
      </c>
      <c r="C976" t="s">
        <v>6670</v>
      </c>
      <c r="D976" t="s">
        <v>6671</v>
      </c>
      <c r="E976" t="s">
        <v>6672</v>
      </c>
      <c r="F976" t="s">
        <v>66</v>
      </c>
      <c r="G976">
        <v>36239.72</v>
      </c>
      <c r="H976" s="1">
        <v>45295</v>
      </c>
      <c r="I976" s="1">
        <v>45301</v>
      </c>
      <c r="J976">
        <v>6</v>
      </c>
      <c r="K976">
        <v>2024</v>
      </c>
      <c r="L976">
        <v>1</v>
      </c>
      <c r="M976">
        <v>4</v>
      </c>
      <c r="N976" t="s">
        <v>23</v>
      </c>
      <c r="O976" t="s">
        <v>42</v>
      </c>
      <c r="P976" t="s">
        <v>6673</v>
      </c>
      <c r="Q976" t="s">
        <v>6674</v>
      </c>
      <c r="R976">
        <v>8343555319</v>
      </c>
      <c r="S976" t="s">
        <v>6675</v>
      </c>
      <c r="T976" t="str">
        <f>IF(biosales[[#This Row],[Ship_Delay_Days]]&gt;3,"Delayed","On-Time")</f>
        <v>Delayed</v>
      </c>
      <c r="U976" t="str">
        <f>TEXT(biosales[[#This Row],[Order_Date]],"mmm")</f>
        <v>Jan</v>
      </c>
      <c r="V976" t="str">
        <f>TEXT(biosales[[#This Row],[Order_Date]],"yyyy-mm")</f>
        <v>2024-01</v>
      </c>
    </row>
    <row r="977" spans="1:22" x14ac:dyDescent="0.2">
      <c r="A977" t="s">
        <v>6676</v>
      </c>
      <c r="B977">
        <v>100975</v>
      </c>
      <c r="C977" t="s">
        <v>6677</v>
      </c>
      <c r="D977" t="s">
        <v>6678</v>
      </c>
      <c r="E977" t="s">
        <v>6679</v>
      </c>
      <c r="F977" t="s">
        <v>58</v>
      </c>
      <c r="G977">
        <v>39053.74</v>
      </c>
      <c r="H977" s="1">
        <v>44994</v>
      </c>
      <c r="I977" s="1">
        <v>44998</v>
      </c>
      <c r="J977">
        <v>4</v>
      </c>
      <c r="K977">
        <v>2023</v>
      </c>
      <c r="L977">
        <v>3</v>
      </c>
      <c r="M977">
        <v>9</v>
      </c>
      <c r="N977" t="s">
        <v>110</v>
      </c>
      <c r="O977" t="s">
        <v>50</v>
      </c>
      <c r="P977" t="s">
        <v>6680</v>
      </c>
      <c r="Q977" t="s">
        <v>6681</v>
      </c>
      <c r="R977">
        <v>8702156591</v>
      </c>
      <c r="S977" t="s">
        <v>6682</v>
      </c>
      <c r="T977" t="str">
        <f>IF(biosales[[#This Row],[Ship_Delay_Days]]&gt;3,"Delayed","On-Time")</f>
        <v>Delayed</v>
      </c>
      <c r="U977" t="str">
        <f>TEXT(biosales[[#This Row],[Order_Date]],"mmm")</f>
        <v>Mar</v>
      </c>
      <c r="V977" t="str">
        <f>TEXT(biosales[[#This Row],[Order_Date]],"yyyy-mm")</f>
        <v>2023-03</v>
      </c>
    </row>
    <row r="978" spans="1:22" x14ac:dyDescent="0.2">
      <c r="A978" t="s">
        <v>6683</v>
      </c>
      <c r="B978">
        <v>100976</v>
      </c>
      <c r="C978" t="s">
        <v>6684</v>
      </c>
      <c r="D978" t="s">
        <v>6685</v>
      </c>
      <c r="E978" t="s">
        <v>6686</v>
      </c>
      <c r="F978" t="s">
        <v>22</v>
      </c>
      <c r="G978">
        <v>30201.45</v>
      </c>
      <c r="H978" s="1">
        <v>44953</v>
      </c>
      <c r="I978" s="1">
        <v>44954</v>
      </c>
      <c r="J978">
        <v>1</v>
      </c>
      <c r="K978">
        <v>2023</v>
      </c>
      <c r="L978">
        <v>1</v>
      </c>
      <c r="M978">
        <v>27</v>
      </c>
      <c r="N978" t="s">
        <v>110</v>
      </c>
      <c r="O978" t="s">
        <v>50</v>
      </c>
      <c r="P978" t="s">
        <v>6687</v>
      </c>
      <c r="Q978" t="s">
        <v>6688</v>
      </c>
      <c r="R978">
        <v>4152163991</v>
      </c>
      <c r="S978" t="s">
        <v>6689</v>
      </c>
      <c r="T978" t="str">
        <f>IF(biosales[[#This Row],[Ship_Delay_Days]]&gt;3,"Delayed","On-Time")</f>
        <v>On-Time</v>
      </c>
      <c r="U978" t="str">
        <f>TEXT(biosales[[#This Row],[Order_Date]],"mmm")</f>
        <v>Jan</v>
      </c>
      <c r="V978" t="str">
        <f>TEXT(biosales[[#This Row],[Order_Date]],"yyyy-mm")</f>
        <v>2023-01</v>
      </c>
    </row>
    <row r="979" spans="1:22" x14ac:dyDescent="0.2">
      <c r="A979" t="s">
        <v>6690</v>
      </c>
      <c r="B979">
        <v>100977</v>
      </c>
      <c r="C979" t="s">
        <v>6691</v>
      </c>
      <c r="D979" t="s">
        <v>6692</v>
      </c>
      <c r="E979" t="s">
        <v>6693</v>
      </c>
      <c r="F979" t="s">
        <v>66</v>
      </c>
      <c r="G979">
        <v>10082.34</v>
      </c>
      <c r="H979" s="1">
        <v>45533</v>
      </c>
      <c r="I979" s="1">
        <v>45541</v>
      </c>
      <c r="J979">
        <v>8</v>
      </c>
      <c r="K979">
        <v>2024</v>
      </c>
      <c r="L979">
        <v>8</v>
      </c>
      <c r="M979">
        <v>29</v>
      </c>
      <c r="N979" t="s">
        <v>33</v>
      </c>
      <c r="O979" t="s">
        <v>42</v>
      </c>
      <c r="P979" t="s">
        <v>6694</v>
      </c>
      <c r="Q979" t="s">
        <v>6695</v>
      </c>
      <c r="R979">
        <v>3752447555</v>
      </c>
      <c r="S979" t="s">
        <v>6696</v>
      </c>
      <c r="T979" t="str">
        <f>IF(biosales[[#This Row],[Ship_Delay_Days]]&gt;3,"Delayed","On-Time")</f>
        <v>Delayed</v>
      </c>
      <c r="U979" t="str">
        <f>TEXT(biosales[[#This Row],[Order_Date]],"mmm")</f>
        <v>Aug</v>
      </c>
      <c r="V979" t="str">
        <f>TEXT(biosales[[#This Row],[Order_Date]],"yyyy-mm")</f>
        <v>2024-08</v>
      </c>
    </row>
    <row r="980" spans="1:22" x14ac:dyDescent="0.2">
      <c r="A980" t="s">
        <v>6697</v>
      </c>
      <c r="B980">
        <v>100978</v>
      </c>
      <c r="C980" t="s">
        <v>6698</v>
      </c>
      <c r="D980" t="s">
        <v>6699</v>
      </c>
      <c r="E980" t="s">
        <v>6700</v>
      </c>
      <c r="F980" t="s">
        <v>32</v>
      </c>
      <c r="G980">
        <v>33315.01</v>
      </c>
      <c r="H980" s="1">
        <v>45563</v>
      </c>
      <c r="I980" s="1">
        <v>45572</v>
      </c>
      <c r="J980">
        <v>9</v>
      </c>
      <c r="K980">
        <v>2024</v>
      </c>
      <c r="L980">
        <v>9</v>
      </c>
      <c r="M980">
        <v>28</v>
      </c>
      <c r="N980" t="s">
        <v>110</v>
      </c>
      <c r="O980" t="s">
        <v>24</v>
      </c>
      <c r="P980" t="s">
        <v>6701</v>
      </c>
      <c r="Q980" t="s">
        <v>6702</v>
      </c>
      <c r="R980">
        <v>2189696553</v>
      </c>
      <c r="S980" t="s">
        <v>6703</v>
      </c>
      <c r="T980" t="str">
        <f>IF(biosales[[#This Row],[Ship_Delay_Days]]&gt;3,"Delayed","On-Time")</f>
        <v>Delayed</v>
      </c>
      <c r="U980" t="str">
        <f>TEXT(biosales[[#This Row],[Order_Date]],"mmm")</f>
        <v>Sep</v>
      </c>
      <c r="V980" t="str">
        <f>TEXT(biosales[[#This Row],[Order_Date]],"yyyy-mm")</f>
        <v>2024-09</v>
      </c>
    </row>
    <row r="981" spans="1:22" x14ac:dyDescent="0.2">
      <c r="A981" t="s">
        <v>6704</v>
      </c>
      <c r="B981">
        <v>100979</v>
      </c>
      <c r="C981" t="s">
        <v>6705</v>
      </c>
      <c r="D981" t="s">
        <v>6706</v>
      </c>
      <c r="E981" t="s">
        <v>6707</v>
      </c>
      <c r="F981" t="s">
        <v>66</v>
      </c>
      <c r="G981">
        <v>14028.87</v>
      </c>
      <c r="H981" s="1">
        <v>45305</v>
      </c>
      <c r="I981" s="1">
        <v>45312</v>
      </c>
      <c r="J981">
        <v>7</v>
      </c>
      <c r="K981">
        <v>2024</v>
      </c>
      <c r="L981">
        <v>1</v>
      </c>
      <c r="M981">
        <v>14</v>
      </c>
      <c r="N981" t="s">
        <v>110</v>
      </c>
      <c r="O981" t="s">
        <v>42</v>
      </c>
      <c r="P981" t="s">
        <v>6708</v>
      </c>
      <c r="Q981" t="s">
        <v>6709</v>
      </c>
      <c r="R981">
        <v>5621814250</v>
      </c>
      <c r="S981" t="s">
        <v>6710</v>
      </c>
      <c r="T981" t="str">
        <f>IF(biosales[[#This Row],[Ship_Delay_Days]]&gt;3,"Delayed","On-Time")</f>
        <v>Delayed</v>
      </c>
      <c r="U981" t="str">
        <f>TEXT(biosales[[#This Row],[Order_Date]],"mmm")</f>
        <v>Jan</v>
      </c>
      <c r="V981" t="str">
        <f>TEXT(biosales[[#This Row],[Order_Date]],"yyyy-mm")</f>
        <v>2024-01</v>
      </c>
    </row>
    <row r="982" spans="1:22" x14ac:dyDescent="0.2">
      <c r="A982" t="s">
        <v>6711</v>
      </c>
      <c r="B982">
        <v>100980</v>
      </c>
      <c r="C982" t="s">
        <v>6712</v>
      </c>
      <c r="D982" t="s">
        <v>6713</v>
      </c>
      <c r="E982" t="s">
        <v>6714</v>
      </c>
      <c r="F982" t="s">
        <v>32</v>
      </c>
      <c r="G982">
        <v>28593.200000000001</v>
      </c>
      <c r="H982" s="1">
        <v>44946</v>
      </c>
      <c r="I982" s="1">
        <v>44948</v>
      </c>
      <c r="J982">
        <v>2</v>
      </c>
      <c r="K982">
        <v>2023</v>
      </c>
      <c r="L982">
        <v>1</v>
      </c>
      <c r="M982">
        <v>20</v>
      </c>
      <c r="N982" t="s">
        <v>41</v>
      </c>
      <c r="O982" t="s">
        <v>50</v>
      </c>
      <c r="P982" t="s">
        <v>6715</v>
      </c>
      <c r="Q982" t="s">
        <v>6716</v>
      </c>
      <c r="R982">
        <v>2751852446</v>
      </c>
      <c r="S982" t="s">
        <v>6717</v>
      </c>
      <c r="T982" t="str">
        <f>IF(biosales[[#This Row],[Ship_Delay_Days]]&gt;3,"Delayed","On-Time")</f>
        <v>On-Time</v>
      </c>
      <c r="U982" t="str">
        <f>TEXT(biosales[[#This Row],[Order_Date]],"mmm")</f>
        <v>Jan</v>
      </c>
      <c r="V982" t="str">
        <f>TEXT(biosales[[#This Row],[Order_Date]],"yyyy-mm")</f>
        <v>2023-01</v>
      </c>
    </row>
    <row r="983" spans="1:22" x14ac:dyDescent="0.2">
      <c r="A983" t="s">
        <v>6718</v>
      </c>
      <c r="B983">
        <v>100981</v>
      </c>
      <c r="C983" t="s">
        <v>6630</v>
      </c>
      <c r="D983" t="s">
        <v>675</v>
      </c>
      <c r="E983" t="s">
        <v>6719</v>
      </c>
      <c r="F983" t="s">
        <v>66</v>
      </c>
      <c r="G983">
        <v>23514.68</v>
      </c>
      <c r="H983" s="1">
        <v>45044</v>
      </c>
      <c r="I983" s="1">
        <v>45053</v>
      </c>
      <c r="J983">
        <v>9</v>
      </c>
      <c r="K983">
        <v>2023</v>
      </c>
      <c r="L983">
        <v>4</v>
      </c>
      <c r="M983">
        <v>28</v>
      </c>
      <c r="N983" t="s">
        <v>33</v>
      </c>
      <c r="O983" t="s">
        <v>24</v>
      </c>
      <c r="P983" t="s">
        <v>6720</v>
      </c>
      <c r="Q983" t="s">
        <v>2468</v>
      </c>
      <c r="R983">
        <v>5227281664</v>
      </c>
      <c r="S983" t="s">
        <v>6721</v>
      </c>
      <c r="T983" t="str">
        <f>IF(biosales[[#This Row],[Ship_Delay_Days]]&gt;3,"Delayed","On-Time")</f>
        <v>Delayed</v>
      </c>
      <c r="U983" t="str">
        <f>TEXT(biosales[[#This Row],[Order_Date]],"mmm")</f>
        <v>Apr</v>
      </c>
      <c r="V983" t="str">
        <f>TEXT(biosales[[#This Row],[Order_Date]],"yyyy-mm")</f>
        <v>2023-04</v>
      </c>
    </row>
    <row r="984" spans="1:22" x14ac:dyDescent="0.2">
      <c r="A984" t="s">
        <v>6722</v>
      </c>
      <c r="B984">
        <v>100982</v>
      </c>
      <c r="C984" t="s">
        <v>6723</v>
      </c>
      <c r="D984" t="s">
        <v>6724</v>
      </c>
      <c r="E984" t="s">
        <v>6725</v>
      </c>
      <c r="F984" t="s">
        <v>32</v>
      </c>
      <c r="G984">
        <v>40679.64</v>
      </c>
      <c r="H984" s="1">
        <v>44973</v>
      </c>
      <c r="I984" s="1">
        <v>44976</v>
      </c>
      <c r="J984">
        <v>3</v>
      </c>
      <c r="K984">
        <v>2023</v>
      </c>
      <c r="L984">
        <v>2</v>
      </c>
      <c r="M984">
        <v>16</v>
      </c>
      <c r="N984" t="s">
        <v>110</v>
      </c>
      <c r="O984" t="s">
        <v>24</v>
      </c>
      <c r="P984" t="s">
        <v>6726</v>
      </c>
      <c r="Q984" t="s">
        <v>6727</v>
      </c>
      <c r="R984">
        <v>7745509856</v>
      </c>
      <c r="S984" t="s">
        <v>6728</v>
      </c>
      <c r="T984" t="str">
        <f>IF(biosales[[#This Row],[Ship_Delay_Days]]&gt;3,"Delayed","On-Time")</f>
        <v>On-Time</v>
      </c>
      <c r="U984" t="str">
        <f>TEXT(biosales[[#This Row],[Order_Date]],"mmm")</f>
        <v>Feb</v>
      </c>
      <c r="V984" t="str">
        <f>TEXT(biosales[[#This Row],[Order_Date]],"yyyy-mm")</f>
        <v>2023-02</v>
      </c>
    </row>
    <row r="985" spans="1:22" x14ac:dyDescent="0.2">
      <c r="A985" t="s">
        <v>6729</v>
      </c>
      <c r="B985">
        <v>100983</v>
      </c>
      <c r="C985" t="s">
        <v>6730</v>
      </c>
      <c r="D985" t="s">
        <v>6731</v>
      </c>
      <c r="E985" t="s">
        <v>6732</v>
      </c>
      <c r="F985" t="s">
        <v>66</v>
      </c>
      <c r="G985">
        <v>46709.46</v>
      </c>
      <c r="H985" s="1">
        <v>45069</v>
      </c>
      <c r="I985" s="1">
        <v>45075</v>
      </c>
      <c r="J985">
        <v>6</v>
      </c>
      <c r="K985">
        <v>2023</v>
      </c>
      <c r="L985">
        <v>5</v>
      </c>
      <c r="M985">
        <v>23</v>
      </c>
      <c r="N985" t="s">
        <v>110</v>
      </c>
      <c r="O985" t="s">
        <v>50</v>
      </c>
      <c r="P985" t="s">
        <v>6733</v>
      </c>
      <c r="Q985" t="s">
        <v>6734</v>
      </c>
      <c r="R985">
        <v>8696179986</v>
      </c>
      <c r="S985" t="s">
        <v>6735</v>
      </c>
      <c r="T985" t="str">
        <f>IF(biosales[[#This Row],[Ship_Delay_Days]]&gt;3,"Delayed","On-Time")</f>
        <v>Delayed</v>
      </c>
      <c r="U985" t="str">
        <f>TEXT(biosales[[#This Row],[Order_Date]],"mmm")</f>
        <v>May</v>
      </c>
      <c r="V985" t="str">
        <f>TEXT(biosales[[#This Row],[Order_Date]],"yyyy-mm")</f>
        <v>2023-05</v>
      </c>
    </row>
    <row r="986" spans="1:22" x14ac:dyDescent="0.2">
      <c r="A986" t="s">
        <v>6736</v>
      </c>
      <c r="B986">
        <v>100984</v>
      </c>
      <c r="C986" t="s">
        <v>6737</v>
      </c>
      <c r="D986" t="s">
        <v>6738</v>
      </c>
      <c r="E986" t="s">
        <v>6739</v>
      </c>
      <c r="F986" t="s">
        <v>58</v>
      </c>
      <c r="G986">
        <v>4151.6400000000003</v>
      </c>
      <c r="H986" s="1">
        <v>45386</v>
      </c>
      <c r="I986" s="1">
        <v>45391</v>
      </c>
      <c r="J986">
        <v>5</v>
      </c>
      <c r="K986">
        <v>2024</v>
      </c>
      <c r="L986">
        <v>4</v>
      </c>
      <c r="M986">
        <v>4</v>
      </c>
      <c r="N986" t="s">
        <v>67</v>
      </c>
      <c r="O986" t="s">
        <v>50</v>
      </c>
      <c r="P986" t="s">
        <v>6740</v>
      </c>
      <c r="Q986" t="s">
        <v>6741</v>
      </c>
      <c r="R986">
        <v>3725306795</v>
      </c>
      <c r="S986" t="s">
        <v>6742</v>
      </c>
      <c r="T986" t="str">
        <f>IF(biosales[[#This Row],[Ship_Delay_Days]]&gt;3,"Delayed","On-Time")</f>
        <v>Delayed</v>
      </c>
      <c r="U986" t="str">
        <f>TEXT(biosales[[#This Row],[Order_Date]],"mmm")</f>
        <v>Apr</v>
      </c>
      <c r="V986" t="str">
        <f>TEXT(biosales[[#This Row],[Order_Date]],"yyyy-mm")</f>
        <v>2024-04</v>
      </c>
    </row>
    <row r="987" spans="1:22" x14ac:dyDescent="0.2">
      <c r="A987" t="s">
        <v>6743</v>
      </c>
      <c r="B987">
        <v>100985</v>
      </c>
      <c r="C987" t="s">
        <v>6744</v>
      </c>
      <c r="D987" t="s">
        <v>6745</v>
      </c>
      <c r="E987" t="s">
        <v>6746</v>
      </c>
      <c r="F987" t="s">
        <v>32</v>
      </c>
      <c r="G987">
        <v>14052.5</v>
      </c>
      <c r="H987" s="1">
        <v>45416</v>
      </c>
      <c r="I987" s="1">
        <v>45418</v>
      </c>
      <c r="J987">
        <v>2</v>
      </c>
      <c r="K987">
        <v>2024</v>
      </c>
      <c r="L987">
        <v>5</v>
      </c>
      <c r="M987">
        <v>4</v>
      </c>
      <c r="N987" t="s">
        <v>67</v>
      </c>
      <c r="O987" t="s">
        <v>50</v>
      </c>
      <c r="P987" t="s">
        <v>6747</v>
      </c>
      <c r="Q987" t="s">
        <v>6748</v>
      </c>
      <c r="R987">
        <v>3044156265</v>
      </c>
      <c r="S987" t="s">
        <v>6749</v>
      </c>
      <c r="T987" t="str">
        <f>IF(biosales[[#This Row],[Ship_Delay_Days]]&gt;3,"Delayed","On-Time")</f>
        <v>On-Time</v>
      </c>
      <c r="U987" t="str">
        <f>TEXT(biosales[[#This Row],[Order_Date]],"mmm")</f>
        <v>May</v>
      </c>
      <c r="V987" t="str">
        <f>TEXT(biosales[[#This Row],[Order_Date]],"yyyy-mm")</f>
        <v>2024-05</v>
      </c>
    </row>
    <row r="988" spans="1:22" x14ac:dyDescent="0.2">
      <c r="A988" t="s">
        <v>6750</v>
      </c>
      <c r="B988">
        <v>100986</v>
      </c>
      <c r="C988" t="s">
        <v>6751</v>
      </c>
      <c r="D988" t="s">
        <v>6752</v>
      </c>
      <c r="E988" t="s">
        <v>6753</v>
      </c>
      <c r="F988" t="s">
        <v>22</v>
      </c>
      <c r="G988">
        <v>18991.52</v>
      </c>
      <c r="H988" s="1">
        <v>45082</v>
      </c>
      <c r="I988" s="1">
        <v>45088</v>
      </c>
      <c r="J988">
        <v>6</v>
      </c>
      <c r="K988">
        <v>2023</v>
      </c>
      <c r="L988">
        <v>6</v>
      </c>
      <c r="M988">
        <v>5</v>
      </c>
      <c r="N988" t="s">
        <v>33</v>
      </c>
      <c r="O988" t="s">
        <v>50</v>
      </c>
      <c r="P988" t="s">
        <v>6754</v>
      </c>
      <c r="Q988" t="s">
        <v>6755</v>
      </c>
      <c r="R988">
        <v>2780182251</v>
      </c>
      <c r="S988" t="s">
        <v>6756</v>
      </c>
      <c r="T988" t="str">
        <f>IF(biosales[[#This Row],[Ship_Delay_Days]]&gt;3,"Delayed","On-Time")</f>
        <v>Delayed</v>
      </c>
      <c r="U988" t="str">
        <f>TEXT(biosales[[#This Row],[Order_Date]],"mmm")</f>
        <v>Jun</v>
      </c>
      <c r="V988" t="str">
        <f>TEXT(biosales[[#This Row],[Order_Date]],"yyyy-mm")</f>
        <v>2023-06</v>
      </c>
    </row>
    <row r="989" spans="1:22" x14ac:dyDescent="0.2">
      <c r="A989" t="s">
        <v>6757</v>
      </c>
      <c r="B989">
        <v>100987</v>
      </c>
      <c r="C989" t="s">
        <v>6758</v>
      </c>
      <c r="D989" t="s">
        <v>6759</v>
      </c>
      <c r="E989" t="s">
        <v>6760</v>
      </c>
      <c r="F989" t="s">
        <v>66</v>
      </c>
      <c r="G989">
        <v>7818.84</v>
      </c>
      <c r="H989" s="1">
        <v>44939</v>
      </c>
      <c r="I989" s="1">
        <v>44944</v>
      </c>
      <c r="J989">
        <v>5</v>
      </c>
      <c r="K989">
        <v>2023</v>
      </c>
      <c r="L989">
        <v>1</v>
      </c>
      <c r="M989">
        <v>13</v>
      </c>
      <c r="N989" t="s">
        <v>67</v>
      </c>
      <c r="O989" t="s">
        <v>50</v>
      </c>
      <c r="P989" t="s">
        <v>6761</v>
      </c>
      <c r="Q989" t="s">
        <v>6762</v>
      </c>
      <c r="R989">
        <v>1856334100</v>
      </c>
      <c r="S989" t="s">
        <v>6763</v>
      </c>
      <c r="T989" t="str">
        <f>IF(biosales[[#This Row],[Ship_Delay_Days]]&gt;3,"Delayed","On-Time")</f>
        <v>Delayed</v>
      </c>
      <c r="U989" t="str">
        <f>TEXT(biosales[[#This Row],[Order_Date]],"mmm")</f>
        <v>Jan</v>
      </c>
      <c r="V989" t="str">
        <f>TEXT(biosales[[#This Row],[Order_Date]],"yyyy-mm")</f>
        <v>2023-01</v>
      </c>
    </row>
    <row r="990" spans="1:22" x14ac:dyDescent="0.2">
      <c r="A990" t="s">
        <v>6764</v>
      </c>
      <c r="B990">
        <v>100988</v>
      </c>
      <c r="C990" t="s">
        <v>6765</v>
      </c>
      <c r="D990" t="s">
        <v>6766</v>
      </c>
      <c r="E990" t="s">
        <v>6767</v>
      </c>
      <c r="F990" t="s">
        <v>58</v>
      </c>
      <c r="G990">
        <v>15903.61</v>
      </c>
      <c r="H990" s="1">
        <v>45273</v>
      </c>
      <c r="I990" s="1">
        <v>45280</v>
      </c>
      <c r="J990">
        <v>7</v>
      </c>
      <c r="K990">
        <v>2023</v>
      </c>
      <c r="L990">
        <v>12</v>
      </c>
      <c r="M990">
        <v>13</v>
      </c>
      <c r="N990" t="s">
        <v>41</v>
      </c>
      <c r="O990" t="s">
        <v>50</v>
      </c>
      <c r="P990" t="s">
        <v>1754</v>
      </c>
      <c r="Q990" t="s">
        <v>6768</v>
      </c>
      <c r="R990">
        <v>2127739751</v>
      </c>
      <c r="S990" t="s">
        <v>6769</v>
      </c>
      <c r="T990" t="str">
        <f>IF(biosales[[#This Row],[Ship_Delay_Days]]&gt;3,"Delayed","On-Time")</f>
        <v>Delayed</v>
      </c>
      <c r="U990" t="str">
        <f>TEXT(biosales[[#This Row],[Order_Date]],"mmm")</f>
        <v>Dec</v>
      </c>
      <c r="V990" t="str">
        <f>TEXT(biosales[[#This Row],[Order_Date]],"yyyy-mm")</f>
        <v>2023-12</v>
      </c>
    </row>
    <row r="991" spans="1:22" x14ac:dyDescent="0.2">
      <c r="A991" t="s">
        <v>6770</v>
      </c>
      <c r="B991">
        <v>100989</v>
      </c>
      <c r="C991" t="s">
        <v>6771</v>
      </c>
      <c r="D991" t="s">
        <v>6772</v>
      </c>
      <c r="E991" t="s">
        <v>6773</v>
      </c>
      <c r="F991" t="s">
        <v>32</v>
      </c>
      <c r="G991">
        <v>17208.95</v>
      </c>
      <c r="H991" s="1">
        <v>45298</v>
      </c>
      <c r="I991" s="1">
        <v>45304</v>
      </c>
      <c r="J991">
        <v>6</v>
      </c>
      <c r="K991">
        <v>2024</v>
      </c>
      <c r="L991">
        <v>1</v>
      </c>
      <c r="M991">
        <v>7</v>
      </c>
      <c r="N991" t="s">
        <v>41</v>
      </c>
      <c r="O991" t="s">
        <v>42</v>
      </c>
      <c r="P991" t="s">
        <v>6774</v>
      </c>
      <c r="Q991" t="s">
        <v>6775</v>
      </c>
      <c r="R991">
        <v>5111630660</v>
      </c>
      <c r="S991" t="s">
        <v>6776</v>
      </c>
      <c r="T991" t="str">
        <f>IF(biosales[[#This Row],[Ship_Delay_Days]]&gt;3,"Delayed","On-Time")</f>
        <v>Delayed</v>
      </c>
      <c r="U991" t="str">
        <f>TEXT(biosales[[#This Row],[Order_Date]],"mmm")</f>
        <v>Jan</v>
      </c>
      <c r="V991" t="str">
        <f>TEXT(biosales[[#This Row],[Order_Date]],"yyyy-mm")</f>
        <v>2024-01</v>
      </c>
    </row>
    <row r="992" spans="1:22" x14ac:dyDescent="0.2">
      <c r="A992" t="s">
        <v>6777</v>
      </c>
      <c r="B992">
        <v>100990</v>
      </c>
      <c r="C992" t="s">
        <v>6778</v>
      </c>
      <c r="D992" t="s">
        <v>6779</v>
      </c>
      <c r="E992" t="s">
        <v>6780</v>
      </c>
      <c r="F992" t="s">
        <v>66</v>
      </c>
      <c r="G992">
        <v>38162.019999999997</v>
      </c>
      <c r="H992" s="1">
        <v>45432</v>
      </c>
      <c r="I992" s="1">
        <v>45433</v>
      </c>
      <c r="J992">
        <v>1</v>
      </c>
      <c r="K992">
        <v>2024</v>
      </c>
      <c r="L992">
        <v>5</v>
      </c>
      <c r="M992">
        <v>20</v>
      </c>
      <c r="N992" t="s">
        <v>23</v>
      </c>
      <c r="O992" t="s">
        <v>24</v>
      </c>
      <c r="P992" t="s">
        <v>6781</v>
      </c>
      <c r="Q992" t="s">
        <v>6782</v>
      </c>
      <c r="R992">
        <v>4481141815</v>
      </c>
      <c r="S992" t="s">
        <v>6783</v>
      </c>
      <c r="T992" t="str">
        <f>IF(biosales[[#This Row],[Ship_Delay_Days]]&gt;3,"Delayed","On-Time")</f>
        <v>On-Time</v>
      </c>
      <c r="U992" t="str">
        <f>TEXT(biosales[[#This Row],[Order_Date]],"mmm")</f>
        <v>May</v>
      </c>
      <c r="V992" t="str">
        <f>TEXT(biosales[[#This Row],[Order_Date]],"yyyy-mm")</f>
        <v>2024-05</v>
      </c>
    </row>
    <row r="993" spans="1:22" x14ac:dyDescent="0.2">
      <c r="A993" t="s">
        <v>6784</v>
      </c>
      <c r="B993">
        <v>100991</v>
      </c>
      <c r="C993" t="s">
        <v>6785</v>
      </c>
      <c r="D993" t="s">
        <v>6786</v>
      </c>
      <c r="E993" t="s">
        <v>508</v>
      </c>
      <c r="F993" t="s">
        <v>32</v>
      </c>
      <c r="G993">
        <v>49836.959999999999</v>
      </c>
      <c r="H993" s="1">
        <v>45058</v>
      </c>
      <c r="I993" s="1">
        <v>45061</v>
      </c>
      <c r="J993">
        <v>3</v>
      </c>
      <c r="K993">
        <v>2023</v>
      </c>
      <c r="L993">
        <v>5</v>
      </c>
      <c r="M993">
        <v>12</v>
      </c>
      <c r="N993" t="s">
        <v>67</v>
      </c>
      <c r="O993" t="s">
        <v>42</v>
      </c>
      <c r="P993" t="s">
        <v>6787</v>
      </c>
      <c r="Q993" t="s">
        <v>6788</v>
      </c>
      <c r="R993">
        <v>4098869487</v>
      </c>
      <c r="S993" t="s">
        <v>6789</v>
      </c>
      <c r="T993" t="str">
        <f>IF(biosales[[#This Row],[Ship_Delay_Days]]&gt;3,"Delayed","On-Time")</f>
        <v>On-Time</v>
      </c>
      <c r="U993" t="str">
        <f>TEXT(biosales[[#This Row],[Order_Date]],"mmm")</f>
        <v>May</v>
      </c>
      <c r="V993" t="str">
        <f>TEXT(biosales[[#This Row],[Order_Date]],"yyyy-mm")</f>
        <v>2023-05</v>
      </c>
    </row>
    <row r="994" spans="1:22" x14ac:dyDescent="0.2">
      <c r="A994" t="s">
        <v>6790</v>
      </c>
      <c r="B994">
        <v>100992</v>
      </c>
      <c r="C994" t="s">
        <v>6791</v>
      </c>
      <c r="D994" t="s">
        <v>6792</v>
      </c>
      <c r="E994" t="s">
        <v>6793</v>
      </c>
      <c r="F994" t="s">
        <v>22</v>
      </c>
      <c r="G994">
        <v>30855.88</v>
      </c>
      <c r="H994" s="1">
        <v>44936</v>
      </c>
      <c r="I994" s="1">
        <v>44944</v>
      </c>
      <c r="J994">
        <v>8</v>
      </c>
      <c r="K994">
        <v>2023</v>
      </c>
      <c r="L994">
        <v>1</v>
      </c>
      <c r="M994">
        <v>10</v>
      </c>
      <c r="N994" t="s">
        <v>33</v>
      </c>
      <c r="O994" t="s">
        <v>24</v>
      </c>
      <c r="P994" t="s">
        <v>4453</v>
      </c>
      <c r="Q994" t="s">
        <v>6794</v>
      </c>
      <c r="R994">
        <v>7494090988</v>
      </c>
      <c r="S994" t="s">
        <v>6795</v>
      </c>
      <c r="T994" t="str">
        <f>IF(biosales[[#This Row],[Ship_Delay_Days]]&gt;3,"Delayed","On-Time")</f>
        <v>Delayed</v>
      </c>
      <c r="U994" t="str">
        <f>TEXT(biosales[[#This Row],[Order_Date]],"mmm")</f>
        <v>Jan</v>
      </c>
      <c r="V994" t="str">
        <f>TEXT(biosales[[#This Row],[Order_Date]],"yyyy-mm")</f>
        <v>2023-01</v>
      </c>
    </row>
    <row r="995" spans="1:22" x14ac:dyDescent="0.2">
      <c r="A995" t="s">
        <v>6796</v>
      </c>
      <c r="B995">
        <v>100993</v>
      </c>
      <c r="C995" t="s">
        <v>6797</v>
      </c>
      <c r="D995" t="s">
        <v>6798</v>
      </c>
      <c r="E995" t="s">
        <v>6799</v>
      </c>
      <c r="F995" t="s">
        <v>22</v>
      </c>
      <c r="G995">
        <v>45210.04</v>
      </c>
      <c r="H995" s="1">
        <v>45100</v>
      </c>
      <c r="I995" s="1">
        <v>45101</v>
      </c>
      <c r="J995">
        <v>1</v>
      </c>
      <c r="K995">
        <v>2023</v>
      </c>
      <c r="L995">
        <v>6</v>
      </c>
      <c r="M995">
        <v>23</v>
      </c>
      <c r="N995" t="s">
        <v>33</v>
      </c>
      <c r="O995" t="s">
        <v>42</v>
      </c>
      <c r="P995" t="s">
        <v>6800</v>
      </c>
      <c r="Q995" t="s">
        <v>6801</v>
      </c>
      <c r="R995">
        <v>1770947773</v>
      </c>
      <c r="S995" t="s">
        <v>6802</v>
      </c>
      <c r="T995" t="str">
        <f>IF(biosales[[#This Row],[Ship_Delay_Days]]&gt;3,"Delayed","On-Time")</f>
        <v>On-Time</v>
      </c>
      <c r="U995" t="str">
        <f>TEXT(biosales[[#This Row],[Order_Date]],"mmm")</f>
        <v>Jun</v>
      </c>
      <c r="V995" t="str">
        <f>TEXT(biosales[[#This Row],[Order_Date]],"yyyy-mm")</f>
        <v>2023-06</v>
      </c>
    </row>
    <row r="996" spans="1:22" x14ac:dyDescent="0.2">
      <c r="A996" t="s">
        <v>6803</v>
      </c>
      <c r="B996">
        <v>100994</v>
      </c>
      <c r="C996" t="s">
        <v>6804</v>
      </c>
      <c r="D996" t="s">
        <v>6805</v>
      </c>
      <c r="E996" t="s">
        <v>6806</v>
      </c>
      <c r="F996" t="s">
        <v>22</v>
      </c>
      <c r="G996">
        <v>14166.34</v>
      </c>
      <c r="H996" s="1">
        <v>45310</v>
      </c>
      <c r="I996" s="1">
        <v>45319</v>
      </c>
      <c r="J996">
        <v>9</v>
      </c>
      <c r="K996">
        <v>2024</v>
      </c>
      <c r="L996">
        <v>1</v>
      </c>
      <c r="M996">
        <v>19</v>
      </c>
      <c r="N996" t="s">
        <v>33</v>
      </c>
      <c r="O996" t="s">
        <v>50</v>
      </c>
      <c r="P996" t="s">
        <v>6807</v>
      </c>
      <c r="Q996" t="s">
        <v>6808</v>
      </c>
      <c r="R996">
        <v>2579891608</v>
      </c>
      <c r="S996" t="s">
        <v>6809</v>
      </c>
      <c r="T996" t="str">
        <f>IF(biosales[[#This Row],[Ship_Delay_Days]]&gt;3,"Delayed","On-Time")</f>
        <v>Delayed</v>
      </c>
      <c r="U996" t="str">
        <f>TEXT(biosales[[#This Row],[Order_Date]],"mmm")</f>
        <v>Jan</v>
      </c>
      <c r="V996" t="str">
        <f>TEXT(biosales[[#This Row],[Order_Date]],"yyyy-mm")</f>
        <v>2024-01</v>
      </c>
    </row>
    <row r="997" spans="1:22" x14ac:dyDescent="0.2">
      <c r="A997" t="s">
        <v>6810</v>
      </c>
      <c r="B997">
        <v>100995</v>
      </c>
      <c r="C997" t="s">
        <v>6811</v>
      </c>
      <c r="D997" t="s">
        <v>6812</v>
      </c>
      <c r="E997" t="s">
        <v>6813</v>
      </c>
      <c r="F997" t="s">
        <v>66</v>
      </c>
      <c r="G997">
        <v>19124.54</v>
      </c>
      <c r="H997" s="1">
        <v>45106</v>
      </c>
      <c r="I997" s="1">
        <v>45113</v>
      </c>
      <c r="J997">
        <v>7</v>
      </c>
      <c r="K997">
        <v>2023</v>
      </c>
      <c r="L997">
        <v>6</v>
      </c>
      <c r="M997">
        <v>29</v>
      </c>
      <c r="N997" t="s">
        <v>110</v>
      </c>
      <c r="O997" t="s">
        <v>42</v>
      </c>
      <c r="P997" t="s">
        <v>6814</v>
      </c>
      <c r="Q997" t="s">
        <v>6815</v>
      </c>
      <c r="R997">
        <v>2841360465</v>
      </c>
      <c r="S997" t="s">
        <v>6816</v>
      </c>
      <c r="T997" t="str">
        <f>IF(biosales[[#This Row],[Ship_Delay_Days]]&gt;3,"Delayed","On-Time")</f>
        <v>Delayed</v>
      </c>
      <c r="U997" t="str">
        <f>TEXT(biosales[[#This Row],[Order_Date]],"mmm")</f>
        <v>Jun</v>
      </c>
      <c r="V997" t="str">
        <f>TEXT(biosales[[#This Row],[Order_Date]],"yyyy-mm")</f>
        <v>2023-06</v>
      </c>
    </row>
    <row r="998" spans="1:22" x14ac:dyDescent="0.2">
      <c r="A998" t="s">
        <v>6817</v>
      </c>
      <c r="B998">
        <v>100996</v>
      </c>
      <c r="C998" t="s">
        <v>6818</v>
      </c>
      <c r="D998" t="s">
        <v>6819</v>
      </c>
      <c r="E998" t="s">
        <v>6820</v>
      </c>
      <c r="F998" t="s">
        <v>22</v>
      </c>
      <c r="G998">
        <v>42335.76</v>
      </c>
      <c r="H998" s="1">
        <v>45145</v>
      </c>
      <c r="I998" s="1">
        <v>45150</v>
      </c>
      <c r="J998">
        <v>5</v>
      </c>
      <c r="K998">
        <v>2023</v>
      </c>
      <c r="L998">
        <v>8</v>
      </c>
      <c r="M998">
        <v>7</v>
      </c>
      <c r="N998" t="s">
        <v>33</v>
      </c>
      <c r="O998" t="s">
        <v>42</v>
      </c>
      <c r="P998" t="s">
        <v>6821</v>
      </c>
      <c r="Q998" t="s">
        <v>4447</v>
      </c>
      <c r="R998">
        <v>2894944298</v>
      </c>
      <c r="S998" t="s">
        <v>6822</v>
      </c>
      <c r="T998" t="str">
        <f>IF(biosales[[#This Row],[Ship_Delay_Days]]&gt;3,"Delayed","On-Time")</f>
        <v>Delayed</v>
      </c>
      <c r="U998" t="str">
        <f>TEXT(biosales[[#This Row],[Order_Date]],"mmm")</f>
        <v>Aug</v>
      </c>
      <c r="V998" t="str">
        <f>TEXT(biosales[[#This Row],[Order_Date]],"yyyy-mm")</f>
        <v>2023-08</v>
      </c>
    </row>
    <row r="999" spans="1:22" x14ac:dyDescent="0.2">
      <c r="A999" t="s">
        <v>6823</v>
      </c>
      <c r="B999">
        <v>100997</v>
      </c>
      <c r="C999" t="s">
        <v>6824</v>
      </c>
      <c r="D999" t="s">
        <v>6825</v>
      </c>
      <c r="E999" t="s">
        <v>5387</v>
      </c>
      <c r="F999" t="s">
        <v>58</v>
      </c>
      <c r="G999">
        <v>48824.68</v>
      </c>
      <c r="H999" s="1">
        <v>45566</v>
      </c>
      <c r="I999" s="1">
        <v>45574</v>
      </c>
      <c r="J999">
        <v>8</v>
      </c>
      <c r="K999">
        <v>2024</v>
      </c>
      <c r="L999">
        <v>10</v>
      </c>
      <c r="M999">
        <v>1</v>
      </c>
      <c r="N999" t="s">
        <v>33</v>
      </c>
      <c r="O999" t="s">
        <v>24</v>
      </c>
      <c r="P999" t="s">
        <v>6826</v>
      </c>
      <c r="Q999" t="s">
        <v>6827</v>
      </c>
      <c r="R999">
        <v>4271660023</v>
      </c>
      <c r="S999" t="s">
        <v>6828</v>
      </c>
      <c r="T999" t="str">
        <f>IF(biosales[[#This Row],[Ship_Delay_Days]]&gt;3,"Delayed","On-Time")</f>
        <v>Delayed</v>
      </c>
      <c r="U999" t="str">
        <f>TEXT(biosales[[#This Row],[Order_Date]],"mmm")</f>
        <v>Oct</v>
      </c>
      <c r="V999" t="str">
        <f>TEXT(biosales[[#This Row],[Order_Date]],"yyyy-mm")</f>
        <v>2024-10</v>
      </c>
    </row>
    <row r="1000" spans="1:22" x14ac:dyDescent="0.2">
      <c r="A1000" t="s">
        <v>6829</v>
      </c>
      <c r="B1000">
        <v>100998</v>
      </c>
      <c r="C1000" t="s">
        <v>6830</v>
      </c>
      <c r="D1000" t="s">
        <v>6831</v>
      </c>
      <c r="E1000" t="s">
        <v>6832</v>
      </c>
      <c r="F1000" t="s">
        <v>58</v>
      </c>
      <c r="G1000">
        <v>20415.54</v>
      </c>
      <c r="H1000" s="1">
        <v>45144</v>
      </c>
      <c r="I1000" s="1">
        <v>45147</v>
      </c>
      <c r="J1000">
        <v>3</v>
      </c>
      <c r="K1000">
        <v>2023</v>
      </c>
      <c r="L1000">
        <v>8</v>
      </c>
      <c r="M1000">
        <v>6</v>
      </c>
      <c r="N1000" t="s">
        <v>41</v>
      </c>
      <c r="O1000" t="s">
        <v>50</v>
      </c>
      <c r="P1000" t="s">
        <v>6833</v>
      </c>
      <c r="Q1000" t="s">
        <v>6834</v>
      </c>
      <c r="R1000">
        <v>5631014555</v>
      </c>
      <c r="S1000" t="s">
        <v>6835</v>
      </c>
      <c r="T1000" t="str">
        <f>IF(biosales[[#This Row],[Ship_Delay_Days]]&gt;3,"Delayed","On-Time")</f>
        <v>On-Time</v>
      </c>
      <c r="U1000" t="str">
        <f>TEXT(biosales[[#This Row],[Order_Date]],"mmm")</f>
        <v>Aug</v>
      </c>
      <c r="V1000" t="str">
        <f>TEXT(biosales[[#This Row],[Order_Date]],"yyyy-mm")</f>
        <v>2023-08</v>
      </c>
    </row>
    <row r="1001" spans="1:22" x14ac:dyDescent="0.2">
      <c r="A1001" t="s">
        <v>6836</v>
      </c>
      <c r="B1001">
        <v>100999</v>
      </c>
      <c r="C1001" t="s">
        <v>6837</v>
      </c>
      <c r="D1001" t="s">
        <v>6838</v>
      </c>
      <c r="E1001" t="s">
        <v>6839</v>
      </c>
      <c r="F1001" t="s">
        <v>66</v>
      </c>
      <c r="G1001">
        <v>37016.14</v>
      </c>
      <c r="H1001" s="1">
        <v>45368</v>
      </c>
      <c r="I1001" s="1">
        <v>45376</v>
      </c>
      <c r="J1001">
        <v>8</v>
      </c>
      <c r="K1001">
        <v>2024</v>
      </c>
      <c r="L1001">
        <v>3</v>
      </c>
      <c r="M1001">
        <v>17</v>
      </c>
      <c r="N1001" t="s">
        <v>33</v>
      </c>
      <c r="O1001" t="s">
        <v>42</v>
      </c>
      <c r="P1001" t="s">
        <v>6840</v>
      </c>
      <c r="Q1001" t="s">
        <v>6841</v>
      </c>
      <c r="R1001">
        <v>2800661797</v>
      </c>
      <c r="S1001" t="s">
        <v>6842</v>
      </c>
      <c r="T1001" t="str">
        <f>IF(biosales[[#This Row],[Ship_Delay_Days]]&gt;3,"Delayed","On-Time")</f>
        <v>Delayed</v>
      </c>
      <c r="U1001" t="str">
        <f>TEXT(biosales[[#This Row],[Order_Date]],"mmm")</f>
        <v>Mar</v>
      </c>
      <c r="V1001" t="str">
        <f>TEXT(biosales[[#This Row],[Order_Date]],"yyyy-mm")</f>
        <v>2024-03</v>
      </c>
    </row>
    <row r="1002" spans="1:22" x14ac:dyDescent="0.2">
      <c r="A1002" t="s">
        <v>6843</v>
      </c>
      <c r="B1002">
        <v>101000</v>
      </c>
      <c r="C1002" t="s">
        <v>6844</v>
      </c>
      <c r="D1002" t="s">
        <v>6845</v>
      </c>
      <c r="E1002" t="s">
        <v>6846</v>
      </c>
      <c r="F1002" t="s">
        <v>66</v>
      </c>
      <c r="G1002">
        <v>27035.21</v>
      </c>
      <c r="H1002" s="1">
        <v>45590</v>
      </c>
      <c r="I1002" s="1">
        <v>45597</v>
      </c>
      <c r="J1002">
        <v>7</v>
      </c>
      <c r="K1002">
        <v>2024</v>
      </c>
      <c r="L1002">
        <v>10</v>
      </c>
      <c r="M1002">
        <v>25</v>
      </c>
      <c r="N1002" t="s">
        <v>23</v>
      </c>
      <c r="O1002" t="s">
        <v>50</v>
      </c>
      <c r="P1002" t="s">
        <v>6847</v>
      </c>
      <c r="Q1002" t="s">
        <v>6848</v>
      </c>
      <c r="R1002">
        <v>9932915303</v>
      </c>
      <c r="S1002" t="s">
        <v>6849</v>
      </c>
      <c r="T1002" t="str">
        <f>IF(biosales[[#This Row],[Ship_Delay_Days]]&gt;3,"Delayed","On-Time")</f>
        <v>Delayed</v>
      </c>
      <c r="U1002" t="str">
        <f>TEXT(biosales[[#This Row],[Order_Date]],"mmm")</f>
        <v>Oct</v>
      </c>
      <c r="V1002" t="str">
        <f>TEXT(biosales[[#This Row],[Order_Date]],"yyyy-mm")</f>
        <v>2024-10</v>
      </c>
    </row>
    <row r="1003" spans="1:22" x14ac:dyDescent="0.2">
      <c r="A1003" t="s">
        <v>6850</v>
      </c>
      <c r="B1003">
        <v>101001</v>
      </c>
      <c r="C1003" t="s">
        <v>6851</v>
      </c>
      <c r="D1003" t="s">
        <v>6852</v>
      </c>
      <c r="E1003" t="s">
        <v>6853</v>
      </c>
      <c r="F1003" t="s">
        <v>22</v>
      </c>
      <c r="G1003">
        <v>21062.95</v>
      </c>
      <c r="H1003" s="1">
        <v>45130</v>
      </c>
      <c r="I1003" s="1">
        <v>45137</v>
      </c>
      <c r="J1003">
        <v>7</v>
      </c>
      <c r="K1003">
        <v>2023</v>
      </c>
      <c r="L1003">
        <v>7</v>
      </c>
      <c r="M1003">
        <v>23</v>
      </c>
      <c r="N1003" t="s">
        <v>110</v>
      </c>
      <c r="O1003" t="s">
        <v>42</v>
      </c>
      <c r="P1003" t="s">
        <v>6854</v>
      </c>
      <c r="Q1003" t="s">
        <v>6855</v>
      </c>
      <c r="R1003">
        <v>1765628530</v>
      </c>
      <c r="S1003" t="s">
        <v>6856</v>
      </c>
      <c r="T1003" t="str">
        <f>IF(biosales[[#This Row],[Ship_Delay_Days]]&gt;3,"Delayed","On-Time")</f>
        <v>Delayed</v>
      </c>
      <c r="U1003" t="str">
        <f>TEXT(biosales[[#This Row],[Order_Date]],"mmm")</f>
        <v>Jul</v>
      </c>
      <c r="V1003" t="str">
        <f>TEXT(biosales[[#This Row],[Order_Date]],"yyyy-mm")</f>
        <v>2023-07</v>
      </c>
    </row>
    <row r="1004" spans="1:22" x14ac:dyDescent="0.2">
      <c r="A1004" t="s">
        <v>6857</v>
      </c>
      <c r="B1004">
        <v>101002</v>
      </c>
      <c r="C1004" t="s">
        <v>6858</v>
      </c>
      <c r="D1004" t="s">
        <v>6859</v>
      </c>
      <c r="E1004" t="s">
        <v>6860</v>
      </c>
      <c r="F1004" t="s">
        <v>66</v>
      </c>
      <c r="G1004">
        <v>44076.4</v>
      </c>
      <c r="H1004" s="1">
        <v>45605</v>
      </c>
      <c r="I1004" s="1">
        <v>45605</v>
      </c>
      <c r="J1004">
        <v>0</v>
      </c>
      <c r="K1004">
        <v>2024</v>
      </c>
      <c r="L1004">
        <v>11</v>
      </c>
      <c r="M1004">
        <v>9</v>
      </c>
      <c r="N1004" t="s">
        <v>33</v>
      </c>
      <c r="O1004" t="s">
        <v>24</v>
      </c>
      <c r="P1004" t="s">
        <v>6861</v>
      </c>
      <c r="Q1004" t="s">
        <v>6862</v>
      </c>
      <c r="R1004">
        <v>2984878217</v>
      </c>
      <c r="S1004" t="s">
        <v>6863</v>
      </c>
      <c r="T1004" t="str">
        <f>IF(biosales[[#This Row],[Ship_Delay_Days]]&gt;3,"Delayed","On-Time")</f>
        <v>On-Time</v>
      </c>
      <c r="U1004" t="str">
        <f>TEXT(biosales[[#This Row],[Order_Date]],"mmm")</f>
        <v>Nov</v>
      </c>
      <c r="V1004" t="str">
        <f>TEXT(biosales[[#This Row],[Order_Date]],"yyyy-mm")</f>
        <v>2024-11</v>
      </c>
    </row>
    <row r="1005" spans="1:22" x14ac:dyDescent="0.2">
      <c r="A1005" t="s">
        <v>6864</v>
      </c>
      <c r="B1005">
        <v>101003</v>
      </c>
      <c r="C1005" t="s">
        <v>6865</v>
      </c>
      <c r="D1005" t="s">
        <v>6866</v>
      </c>
      <c r="E1005" t="s">
        <v>6867</v>
      </c>
      <c r="F1005" t="s">
        <v>32</v>
      </c>
      <c r="G1005">
        <v>32054.62</v>
      </c>
      <c r="H1005" s="1">
        <v>45139</v>
      </c>
      <c r="I1005" s="1">
        <v>45143</v>
      </c>
      <c r="J1005">
        <v>4</v>
      </c>
      <c r="K1005">
        <v>2023</v>
      </c>
      <c r="L1005">
        <v>8</v>
      </c>
      <c r="M1005">
        <v>1</v>
      </c>
      <c r="N1005" t="s">
        <v>110</v>
      </c>
      <c r="O1005" t="s">
        <v>42</v>
      </c>
      <c r="P1005" t="s">
        <v>6868</v>
      </c>
      <c r="Q1005" t="s">
        <v>6869</v>
      </c>
      <c r="R1005">
        <v>5334706586</v>
      </c>
      <c r="S1005" t="s">
        <v>6870</v>
      </c>
      <c r="T1005" t="str">
        <f>IF(biosales[[#This Row],[Ship_Delay_Days]]&gt;3,"Delayed","On-Time")</f>
        <v>Delayed</v>
      </c>
      <c r="U1005" t="str">
        <f>TEXT(biosales[[#This Row],[Order_Date]],"mmm")</f>
        <v>Aug</v>
      </c>
      <c r="V1005" t="str">
        <f>TEXT(biosales[[#This Row],[Order_Date]],"yyyy-mm")</f>
        <v>2023-08</v>
      </c>
    </row>
    <row r="1006" spans="1:22" x14ac:dyDescent="0.2">
      <c r="A1006" t="s">
        <v>6871</v>
      </c>
      <c r="B1006">
        <v>101004</v>
      </c>
      <c r="C1006" t="s">
        <v>6872</v>
      </c>
      <c r="D1006" t="s">
        <v>6873</v>
      </c>
      <c r="E1006" t="s">
        <v>6874</v>
      </c>
      <c r="F1006" t="s">
        <v>32</v>
      </c>
      <c r="G1006">
        <v>9837.44</v>
      </c>
      <c r="H1006" s="1">
        <v>45442</v>
      </c>
      <c r="I1006" s="1">
        <v>45449</v>
      </c>
      <c r="J1006">
        <v>7</v>
      </c>
      <c r="K1006">
        <v>2024</v>
      </c>
      <c r="L1006">
        <v>5</v>
      </c>
      <c r="M1006">
        <v>30</v>
      </c>
      <c r="N1006" t="s">
        <v>33</v>
      </c>
      <c r="O1006" t="s">
        <v>24</v>
      </c>
      <c r="P1006" t="s">
        <v>6875</v>
      </c>
      <c r="Q1006" t="s">
        <v>6876</v>
      </c>
      <c r="R1006">
        <v>2340580766</v>
      </c>
      <c r="S1006" t="s">
        <v>6877</v>
      </c>
      <c r="T1006" t="str">
        <f>IF(biosales[[#This Row],[Ship_Delay_Days]]&gt;3,"Delayed","On-Time")</f>
        <v>Delayed</v>
      </c>
      <c r="U1006" t="str">
        <f>TEXT(biosales[[#This Row],[Order_Date]],"mmm")</f>
        <v>May</v>
      </c>
      <c r="V1006" t="str">
        <f>TEXT(biosales[[#This Row],[Order_Date]],"yyyy-mm")</f>
        <v>2024-05</v>
      </c>
    </row>
    <row r="1007" spans="1:22" x14ac:dyDescent="0.2">
      <c r="A1007" t="s">
        <v>6878</v>
      </c>
      <c r="B1007">
        <v>101005</v>
      </c>
      <c r="C1007" t="s">
        <v>6879</v>
      </c>
      <c r="D1007" t="s">
        <v>6880</v>
      </c>
      <c r="E1007" t="s">
        <v>6881</v>
      </c>
      <c r="F1007" t="s">
        <v>22</v>
      </c>
      <c r="G1007">
        <v>3659.29</v>
      </c>
      <c r="H1007" s="1">
        <v>45359</v>
      </c>
      <c r="I1007" s="1">
        <v>45364</v>
      </c>
      <c r="J1007">
        <v>5</v>
      </c>
      <c r="K1007">
        <v>2024</v>
      </c>
      <c r="L1007">
        <v>3</v>
      </c>
      <c r="M1007">
        <v>8</v>
      </c>
      <c r="N1007" t="s">
        <v>23</v>
      </c>
      <c r="O1007" t="s">
        <v>24</v>
      </c>
      <c r="P1007" t="s">
        <v>6882</v>
      </c>
      <c r="Q1007" t="s">
        <v>6883</v>
      </c>
      <c r="R1007">
        <v>1226096147</v>
      </c>
      <c r="S1007" t="s">
        <v>6884</v>
      </c>
      <c r="T1007" t="str">
        <f>IF(biosales[[#This Row],[Ship_Delay_Days]]&gt;3,"Delayed","On-Time")</f>
        <v>Delayed</v>
      </c>
      <c r="U1007" t="str">
        <f>TEXT(biosales[[#This Row],[Order_Date]],"mmm")</f>
        <v>Mar</v>
      </c>
      <c r="V1007" t="str">
        <f>TEXT(biosales[[#This Row],[Order_Date]],"yyyy-mm")</f>
        <v>2024-03</v>
      </c>
    </row>
    <row r="1008" spans="1:22" x14ac:dyDescent="0.2">
      <c r="A1008" t="s">
        <v>6885</v>
      </c>
      <c r="B1008">
        <v>101006</v>
      </c>
      <c r="C1008" t="s">
        <v>6886</v>
      </c>
      <c r="D1008" t="s">
        <v>6887</v>
      </c>
      <c r="E1008" t="s">
        <v>6888</v>
      </c>
      <c r="F1008" t="s">
        <v>58</v>
      </c>
      <c r="G1008">
        <v>30310.94</v>
      </c>
      <c r="H1008" s="1">
        <v>45487</v>
      </c>
      <c r="I1008" s="1">
        <v>45496</v>
      </c>
      <c r="J1008">
        <v>9</v>
      </c>
      <c r="K1008">
        <v>2024</v>
      </c>
      <c r="L1008">
        <v>7</v>
      </c>
      <c r="M1008">
        <v>14</v>
      </c>
      <c r="N1008" t="s">
        <v>33</v>
      </c>
      <c r="O1008" t="s">
        <v>42</v>
      </c>
      <c r="P1008" t="s">
        <v>6889</v>
      </c>
      <c r="Q1008" t="s">
        <v>6890</v>
      </c>
      <c r="R1008">
        <v>8877508741</v>
      </c>
      <c r="S1008" t="s">
        <v>6891</v>
      </c>
      <c r="T1008" t="str">
        <f>IF(biosales[[#This Row],[Ship_Delay_Days]]&gt;3,"Delayed","On-Time")</f>
        <v>Delayed</v>
      </c>
      <c r="U1008" t="str">
        <f>TEXT(biosales[[#This Row],[Order_Date]],"mmm")</f>
        <v>Jul</v>
      </c>
      <c r="V1008" t="str">
        <f>TEXT(biosales[[#This Row],[Order_Date]],"yyyy-mm")</f>
        <v>2024-07</v>
      </c>
    </row>
    <row r="1009" spans="1:22" x14ac:dyDescent="0.2">
      <c r="A1009" t="s">
        <v>6892</v>
      </c>
      <c r="B1009">
        <v>101007</v>
      </c>
      <c r="C1009" t="s">
        <v>6893</v>
      </c>
      <c r="D1009" t="s">
        <v>6894</v>
      </c>
      <c r="E1009" t="s">
        <v>6895</v>
      </c>
      <c r="F1009" t="s">
        <v>66</v>
      </c>
      <c r="G1009">
        <v>39082.11</v>
      </c>
      <c r="H1009" s="1">
        <v>45059</v>
      </c>
      <c r="I1009" s="1">
        <v>45066</v>
      </c>
      <c r="J1009">
        <v>7</v>
      </c>
      <c r="K1009">
        <v>2023</v>
      </c>
      <c r="L1009">
        <v>5</v>
      </c>
      <c r="M1009">
        <v>13</v>
      </c>
      <c r="N1009" t="s">
        <v>33</v>
      </c>
      <c r="O1009" t="s">
        <v>42</v>
      </c>
      <c r="P1009" t="s">
        <v>1561</v>
      </c>
      <c r="Q1009" t="s">
        <v>6896</v>
      </c>
      <c r="R1009">
        <v>5550571283</v>
      </c>
      <c r="S1009" t="s">
        <v>6897</v>
      </c>
      <c r="T1009" t="str">
        <f>IF(biosales[[#This Row],[Ship_Delay_Days]]&gt;3,"Delayed","On-Time")</f>
        <v>Delayed</v>
      </c>
      <c r="U1009" t="str">
        <f>TEXT(biosales[[#This Row],[Order_Date]],"mmm")</f>
        <v>May</v>
      </c>
      <c r="V1009" t="str">
        <f>TEXT(biosales[[#This Row],[Order_Date]],"yyyy-mm")</f>
        <v>2023-05</v>
      </c>
    </row>
    <row r="1010" spans="1:22" x14ac:dyDescent="0.2">
      <c r="A1010" t="s">
        <v>6898</v>
      </c>
      <c r="B1010">
        <v>101008</v>
      </c>
      <c r="C1010" t="s">
        <v>6899</v>
      </c>
      <c r="D1010" t="s">
        <v>6900</v>
      </c>
      <c r="E1010" t="s">
        <v>6901</v>
      </c>
      <c r="F1010" t="s">
        <v>58</v>
      </c>
      <c r="G1010">
        <v>15577.14</v>
      </c>
      <c r="H1010" s="1">
        <v>45648</v>
      </c>
      <c r="I1010" s="1">
        <v>45654</v>
      </c>
      <c r="J1010">
        <v>6</v>
      </c>
      <c r="K1010">
        <v>2024</v>
      </c>
      <c r="L1010">
        <v>12</v>
      </c>
      <c r="M1010">
        <v>22</v>
      </c>
      <c r="N1010" t="s">
        <v>67</v>
      </c>
      <c r="O1010" t="s">
        <v>42</v>
      </c>
      <c r="P1010" t="s">
        <v>6902</v>
      </c>
      <c r="Q1010" t="s">
        <v>6903</v>
      </c>
      <c r="R1010">
        <v>8366886191</v>
      </c>
      <c r="S1010" t="s">
        <v>6904</v>
      </c>
      <c r="T1010" t="str">
        <f>IF(biosales[[#This Row],[Ship_Delay_Days]]&gt;3,"Delayed","On-Time")</f>
        <v>Delayed</v>
      </c>
      <c r="U1010" t="str">
        <f>TEXT(biosales[[#This Row],[Order_Date]],"mmm")</f>
        <v>Dec</v>
      </c>
      <c r="V1010" t="str">
        <f>TEXT(biosales[[#This Row],[Order_Date]],"yyyy-mm")</f>
        <v>2024-12</v>
      </c>
    </row>
    <row r="1011" spans="1:22" x14ac:dyDescent="0.2">
      <c r="A1011" t="s">
        <v>6905</v>
      </c>
      <c r="B1011">
        <v>101009</v>
      </c>
      <c r="C1011" t="s">
        <v>6906</v>
      </c>
      <c r="D1011" t="s">
        <v>6907</v>
      </c>
      <c r="E1011" t="s">
        <v>6908</v>
      </c>
      <c r="F1011" t="s">
        <v>22</v>
      </c>
      <c r="G1011">
        <v>48636.160000000003</v>
      </c>
      <c r="H1011" s="1">
        <v>44932</v>
      </c>
      <c r="I1011" s="1">
        <v>44933</v>
      </c>
      <c r="J1011">
        <v>1</v>
      </c>
      <c r="K1011">
        <v>2023</v>
      </c>
      <c r="L1011">
        <v>1</v>
      </c>
      <c r="M1011">
        <v>6</v>
      </c>
      <c r="N1011" t="s">
        <v>33</v>
      </c>
      <c r="O1011" t="s">
        <v>50</v>
      </c>
      <c r="P1011" t="s">
        <v>6909</v>
      </c>
      <c r="Q1011" t="s">
        <v>6910</v>
      </c>
      <c r="R1011">
        <v>7176008207</v>
      </c>
      <c r="S1011" t="s">
        <v>6911</v>
      </c>
      <c r="T1011" t="str">
        <f>IF(biosales[[#This Row],[Ship_Delay_Days]]&gt;3,"Delayed","On-Time")</f>
        <v>On-Time</v>
      </c>
      <c r="U1011" t="str">
        <f>TEXT(biosales[[#This Row],[Order_Date]],"mmm")</f>
        <v>Jan</v>
      </c>
      <c r="V1011" t="str">
        <f>TEXT(biosales[[#This Row],[Order_Date]],"yyyy-mm")</f>
        <v>2023-01</v>
      </c>
    </row>
    <row r="1012" spans="1:22" x14ac:dyDescent="0.2">
      <c r="A1012" t="s">
        <v>6912</v>
      </c>
      <c r="B1012">
        <v>101010</v>
      </c>
      <c r="C1012" t="s">
        <v>6913</v>
      </c>
      <c r="D1012" t="s">
        <v>6914</v>
      </c>
      <c r="E1012" t="s">
        <v>6915</v>
      </c>
      <c r="F1012" t="s">
        <v>58</v>
      </c>
      <c r="G1012">
        <v>49518.61</v>
      </c>
      <c r="H1012" s="1">
        <v>45179</v>
      </c>
      <c r="I1012" s="1">
        <v>45188</v>
      </c>
      <c r="J1012">
        <v>9</v>
      </c>
      <c r="K1012">
        <v>2023</v>
      </c>
      <c r="L1012">
        <v>9</v>
      </c>
      <c r="M1012">
        <v>10</v>
      </c>
      <c r="N1012" t="s">
        <v>23</v>
      </c>
      <c r="O1012" t="s">
        <v>24</v>
      </c>
      <c r="P1012" t="s">
        <v>6916</v>
      </c>
      <c r="Q1012" t="s">
        <v>517</v>
      </c>
      <c r="R1012">
        <v>2925124643</v>
      </c>
      <c r="S1012" t="s">
        <v>6917</v>
      </c>
      <c r="T1012" t="str">
        <f>IF(biosales[[#This Row],[Ship_Delay_Days]]&gt;3,"Delayed","On-Time")</f>
        <v>Delayed</v>
      </c>
      <c r="U1012" t="str">
        <f>TEXT(biosales[[#This Row],[Order_Date]],"mmm")</f>
        <v>Sep</v>
      </c>
      <c r="V1012" t="str">
        <f>TEXT(biosales[[#This Row],[Order_Date]],"yyyy-mm")</f>
        <v>2023-09</v>
      </c>
    </row>
    <row r="1013" spans="1:22" x14ac:dyDescent="0.2">
      <c r="A1013" t="s">
        <v>6918</v>
      </c>
      <c r="B1013">
        <v>101011</v>
      </c>
      <c r="C1013" t="s">
        <v>6919</v>
      </c>
      <c r="D1013" t="s">
        <v>6920</v>
      </c>
      <c r="E1013" t="s">
        <v>6921</v>
      </c>
      <c r="F1013" t="s">
        <v>66</v>
      </c>
      <c r="G1013">
        <v>47777.24</v>
      </c>
      <c r="H1013" s="1">
        <v>45058</v>
      </c>
      <c r="I1013" s="1">
        <v>45061</v>
      </c>
      <c r="J1013">
        <v>3</v>
      </c>
      <c r="K1013">
        <v>2023</v>
      </c>
      <c r="L1013">
        <v>5</v>
      </c>
      <c r="M1013">
        <v>12</v>
      </c>
      <c r="N1013" t="s">
        <v>23</v>
      </c>
      <c r="O1013" t="s">
        <v>42</v>
      </c>
      <c r="P1013" t="s">
        <v>6922</v>
      </c>
      <c r="Q1013" t="s">
        <v>6923</v>
      </c>
      <c r="R1013">
        <v>2546798614</v>
      </c>
      <c r="S1013" t="s">
        <v>6924</v>
      </c>
      <c r="T1013" t="str">
        <f>IF(biosales[[#This Row],[Ship_Delay_Days]]&gt;3,"Delayed","On-Time")</f>
        <v>On-Time</v>
      </c>
      <c r="U1013" t="str">
        <f>TEXT(biosales[[#This Row],[Order_Date]],"mmm")</f>
        <v>May</v>
      </c>
      <c r="V1013" t="str">
        <f>TEXT(biosales[[#This Row],[Order_Date]],"yyyy-mm")</f>
        <v>2023-05</v>
      </c>
    </row>
    <row r="1014" spans="1:22" x14ac:dyDescent="0.2">
      <c r="A1014" t="s">
        <v>6925</v>
      </c>
      <c r="B1014">
        <v>101012</v>
      </c>
      <c r="C1014" t="s">
        <v>6926</v>
      </c>
      <c r="D1014" t="s">
        <v>6927</v>
      </c>
      <c r="E1014" t="s">
        <v>6928</v>
      </c>
      <c r="F1014" t="s">
        <v>32</v>
      </c>
      <c r="G1014">
        <v>16473.990000000002</v>
      </c>
      <c r="H1014" s="1">
        <v>45460</v>
      </c>
      <c r="I1014" s="1">
        <v>45464</v>
      </c>
      <c r="J1014">
        <v>4</v>
      </c>
      <c r="K1014">
        <v>2024</v>
      </c>
      <c r="L1014">
        <v>6</v>
      </c>
      <c r="M1014">
        <v>17</v>
      </c>
      <c r="N1014" t="s">
        <v>33</v>
      </c>
      <c r="O1014" t="s">
        <v>50</v>
      </c>
      <c r="P1014" t="s">
        <v>6929</v>
      </c>
      <c r="Q1014" t="s">
        <v>6930</v>
      </c>
      <c r="R1014">
        <v>2202321672</v>
      </c>
      <c r="S1014" t="s">
        <v>6931</v>
      </c>
      <c r="T1014" t="str">
        <f>IF(biosales[[#This Row],[Ship_Delay_Days]]&gt;3,"Delayed","On-Time")</f>
        <v>Delayed</v>
      </c>
      <c r="U1014" t="str">
        <f>TEXT(biosales[[#This Row],[Order_Date]],"mmm")</f>
        <v>Jun</v>
      </c>
      <c r="V1014" t="str">
        <f>TEXT(biosales[[#This Row],[Order_Date]],"yyyy-mm")</f>
        <v>2024-06</v>
      </c>
    </row>
    <row r="1015" spans="1:22" x14ac:dyDescent="0.2">
      <c r="A1015" t="s">
        <v>6932</v>
      </c>
      <c r="B1015">
        <v>101013</v>
      </c>
      <c r="C1015" t="s">
        <v>6933</v>
      </c>
      <c r="D1015" t="s">
        <v>6934</v>
      </c>
      <c r="E1015" t="s">
        <v>6935</v>
      </c>
      <c r="F1015" t="s">
        <v>66</v>
      </c>
      <c r="G1015">
        <v>31095</v>
      </c>
      <c r="H1015" s="1">
        <v>45227</v>
      </c>
      <c r="I1015" s="1">
        <v>45236</v>
      </c>
      <c r="J1015">
        <v>9</v>
      </c>
      <c r="K1015">
        <v>2023</v>
      </c>
      <c r="L1015">
        <v>10</v>
      </c>
      <c r="M1015">
        <v>28</v>
      </c>
      <c r="N1015" t="s">
        <v>41</v>
      </c>
      <c r="O1015" t="s">
        <v>50</v>
      </c>
      <c r="P1015" t="s">
        <v>6936</v>
      </c>
      <c r="Q1015" t="s">
        <v>2592</v>
      </c>
      <c r="R1015">
        <v>9614120912</v>
      </c>
      <c r="S1015" t="s">
        <v>6937</v>
      </c>
      <c r="T1015" t="str">
        <f>IF(biosales[[#This Row],[Ship_Delay_Days]]&gt;3,"Delayed","On-Time")</f>
        <v>Delayed</v>
      </c>
      <c r="U1015" t="str">
        <f>TEXT(biosales[[#This Row],[Order_Date]],"mmm")</f>
        <v>Oct</v>
      </c>
      <c r="V1015" t="str">
        <f>TEXT(biosales[[#This Row],[Order_Date]],"yyyy-mm")</f>
        <v>2023-10</v>
      </c>
    </row>
    <row r="1016" spans="1:22" x14ac:dyDescent="0.2">
      <c r="A1016" t="s">
        <v>6938</v>
      </c>
      <c r="B1016">
        <v>101014</v>
      </c>
      <c r="C1016" t="s">
        <v>6939</v>
      </c>
      <c r="D1016" t="s">
        <v>6940</v>
      </c>
      <c r="E1016" t="s">
        <v>6941</v>
      </c>
      <c r="F1016" t="s">
        <v>22</v>
      </c>
      <c r="G1016">
        <v>3126.46</v>
      </c>
      <c r="H1016" s="1">
        <v>45125</v>
      </c>
      <c r="I1016" s="1">
        <v>45128</v>
      </c>
      <c r="J1016">
        <v>3</v>
      </c>
      <c r="K1016">
        <v>2023</v>
      </c>
      <c r="L1016">
        <v>7</v>
      </c>
      <c r="M1016">
        <v>18</v>
      </c>
      <c r="N1016" t="s">
        <v>33</v>
      </c>
      <c r="O1016" t="s">
        <v>42</v>
      </c>
      <c r="P1016" t="s">
        <v>6942</v>
      </c>
      <c r="Q1016" t="s">
        <v>6943</v>
      </c>
      <c r="R1016">
        <v>8868337371</v>
      </c>
      <c r="S1016" t="s">
        <v>6944</v>
      </c>
      <c r="T1016" t="str">
        <f>IF(biosales[[#This Row],[Ship_Delay_Days]]&gt;3,"Delayed","On-Time")</f>
        <v>On-Time</v>
      </c>
      <c r="U1016" t="str">
        <f>TEXT(biosales[[#This Row],[Order_Date]],"mmm")</f>
        <v>Jul</v>
      </c>
      <c r="V1016" t="str">
        <f>TEXT(biosales[[#This Row],[Order_Date]],"yyyy-mm")</f>
        <v>2023-07</v>
      </c>
    </row>
    <row r="1017" spans="1:22" x14ac:dyDescent="0.2">
      <c r="A1017" t="s">
        <v>6945</v>
      </c>
      <c r="B1017">
        <v>101015</v>
      </c>
      <c r="C1017" t="s">
        <v>6946</v>
      </c>
      <c r="D1017" t="s">
        <v>6947</v>
      </c>
      <c r="E1017" t="s">
        <v>6948</v>
      </c>
      <c r="F1017" t="s">
        <v>32</v>
      </c>
      <c r="G1017">
        <v>47844.97</v>
      </c>
      <c r="H1017" s="1">
        <v>45379</v>
      </c>
      <c r="I1017" s="1">
        <v>45379</v>
      </c>
      <c r="J1017">
        <v>0</v>
      </c>
      <c r="K1017">
        <v>2024</v>
      </c>
      <c r="L1017">
        <v>3</v>
      </c>
      <c r="M1017">
        <v>28</v>
      </c>
      <c r="N1017" t="s">
        <v>110</v>
      </c>
      <c r="O1017" t="s">
        <v>24</v>
      </c>
      <c r="P1017" t="s">
        <v>6949</v>
      </c>
      <c r="Q1017" t="s">
        <v>6950</v>
      </c>
      <c r="R1017">
        <v>7686595823</v>
      </c>
      <c r="S1017" t="s">
        <v>6951</v>
      </c>
      <c r="T1017" t="str">
        <f>IF(biosales[[#This Row],[Ship_Delay_Days]]&gt;3,"Delayed","On-Time")</f>
        <v>On-Time</v>
      </c>
      <c r="U1017" t="str">
        <f>TEXT(biosales[[#This Row],[Order_Date]],"mmm")</f>
        <v>Mar</v>
      </c>
      <c r="V1017" t="str">
        <f>TEXT(biosales[[#This Row],[Order_Date]],"yyyy-mm")</f>
        <v>2024-03</v>
      </c>
    </row>
    <row r="1018" spans="1:22" x14ac:dyDescent="0.2">
      <c r="A1018" t="s">
        <v>6952</v>
      </c>
      <c r="B1018">
        <v>101016</v>
      </c>
      <c r="C1018" t="s">
        <v>3465</v>
      </c>
      <c r="D1018" t="s">
        <v>6953</v>
      </c>
      <c r="E1018" t="s">
        <v>6954</v>
      </c>
      <c r="F1018" t="s">
        <v>66</v>
      </c>
      <c r="G1018">
        <v>2931.07</v>
      </c>
      <c r="H1018" s="1">
        <v>44938</v>
      </c>
      <c r="I1018" s="1">
        <v>44938</v>
      </c>
      <c r="J1018">
        <v>0</v>
      </c>
      <c r="K1018">
        <v>2023</v>
      </c>
      <c r="L1018">
        <v>1</v>
      </c>
      <c r="M1018">
        <v>12</v>
      </c>
      <c r="N1018" t="s">
        <v>41</v>
      </c>
      <c r="O1018" t="s">
        <v>42</v>
      </c>
      <c r="P1018" t="s">
        <v>6955</v>
      </c>
      <c r="Q1018" t="s">
        <v>6956</v>
      </c>
      <c r="R1018">
        <v>1609598511</v>
      </c>
      <c r="S1018" t="s">
        <v>6957</v>
      </c>
      <c r="T1018" t="str">
        <f>IF(biosales[[#This Row],[Ship_Delay_Days]]&gt;3,"Delayed","On-Time")</f>
        <v>On-Time</v>
      </c>
      <c r="U1018" t="str">
        <f>TEXT(biosales[[#This Row],[Order_Date]],"mmm")</f>
        <v>Jan</v>
      </c>
      <c r="V1018" t="str">
        <f>TEXT(biosales[[#This Row],[Order_Date]],"yyyy-mm")</f>
        <v>2023-01</v>
      </c>
    </row>
    <row r="1019" spans="1:22" x14ac:dyDescent="0.2">
      <c r="A1019" t="s">
        <v>6958</v>
      </c>
      <c r="B1019">
        <v>101017</v>
      </c>
      <c r="C1019" t="s">
        <v>6959</v>
      </c>
      <c r="D1019" t="s">
        <v>6960</v>
      </c>
      <c r="E1019" t="s">
        <v>6961</v>
      </c>
      <c r="F1019" t="s">
        <v>58</v>
      </c>
      <c r="G1019">
        <v>24002.31</v>
      </c>
      <c r="H1019" s="1">
        <v>45008</v>
      </c>
      <c r="I1019" s="1">
        <v>45008</v>
      </c>
      <c r="J1019">
        <v>0</v>
      </c>
      <c r="K1019">
        <v>2023</v>
      </c>
      <c r="L1019">
        <v>3</v>
      </c>
      <c r="M1019">
        <v>23</v>
      </c>
      <c r="N1019" t="s">
        <v>67</v>
      </c>
      <c r="O1019" t="s">
        <v>42</v>
      </c>
      <c r="P1019" t="s">
        <v>6962</v>
      </c>
      <c r="Q1019" t="s">
        <v>6963</v>
      </c>
      <c r="R1019">
        <v>1933930485</v>
      </c>
      <c r="S1019" t="s">
        <v>5125</v>
      </c>
      <c r="T1019" t="str">
        <f>IF(biosales[[#This Row],[Ship_Delay_Days]]&gt;3,"Delayed","On-Time")</f>
        <v>On-Time</v>
      </c>
      <c r="U1019" t="str">
        <f>TEXT(biosales[[#This Row],[Order_Date]],"mmm")</f>
        <v>Mar</v>
      </c>
      <c r="V1019" t="str">
        <f>TEXT(biosales[[#This Row],[Order_Date]],"yyyy-mm")</f>
        <v>2023-03</v>
      </c>
    </row>
    <row r="1020" spans="1:22" x14ac:dyDescent="0.2">
      <c r="A1020" t="s">
        <v>6964</v>
      </c>
      <c r="B1020">
        <v>101018</v>
      </c>
      <c r="C1020" t="s">
        <v>6965</v>
      </c>
      <c r="D1020" t="s">
        <v>6966</v>
      </c>
      <c r="E1020" t="s">
        <v>1587</v>
      </c>
      <c r="F1020" t="s">
        <v>22</v>
      </c>
      <c r="G1020">
        <v>47016.33</v>
      </c>
      <c r="H1020" s="1">
        <v>45554</v>
      </c>
      <c r="I1020" s="1">
        <v>45563</v>
      </c>
      <c r="J1020">
        <v>9</v>
      </c>
      <c r="K1020">
        <v>2024</v>
      </c>
      <c r="L1020">
        <v>9</v>
      </c>
      <c r="M1020">
        <v>19</v>
      </c>
      <c r="N1020" t="s">
        <v>41</v>
      </c>
      <c r="O1020" t="s">
        <v>50</v>
      </c>
      <c r="P1020" t="s">
        <v>244</v>
      </c>
      <c r="Q1020" t="s">
        <v>6967</v>
      </c>
      <c r="R1020">
        <v>2535378232</v>
      </c>
      <c r="S1020" t="s">
        <v>6968</v>
      </c>
      <c r="T1020" t="str">
        <f>IF(biosales[[#This Row],[Ship_Delay_Days]]&gt;3,"Delayed","On-Time")</f>
        <v>Delayed</v>
      </c>
      <c r="U1020" t="str">
        <f>TEXT(biosales[[#This Row],[Order_Date]],"mmm")</f>
        <v>Sep</v>
      </c>
      <c r="V1020" t="str">
        <f>TEXT(biosales[[#This Row],[Order_Date]],"yyyy-mm")</f>
        <v>2024-09</v>
      </c>
    </row>
    <row r="1021" spans="1:22" x14ac:dyDescent="0.2">
      <c r="A1021" t="s">
        <v>6969</v>
      </c>
      <c r="B1021">
        <v>101019</v>
      </c>
      <c r="C1021" t="s">
        <v>6970</v>
      </c>
      <c r="D1021" t="s">
        <v>6971</v>
      </c>
      <c r="E1021" t="s">
        <v>6972</v>
      </c>
      <c r="F1021" t="s">
        <v>66</v>
      </c>
      <c r="G1021">
        <v>21500.78</v>
      </c>
      <c r="H1021" s="1">
        <v>44984</v>
      </c>
      <c r="I1021" s="1">
        <v>44987</v>
      </c>
      <c r="J1021">
        <v>3</v>
      </c>
      <c r="K1021">
        <v>2023</v>
      </c>
      <c r="L1021">
        <v>2</v>
      </c>
      <c r="M1021">
        <v>27</v>
      </c>
      <c r="N1021" t="s">
        <v>33</v>
      </c>
      <c r="O1021" t="s">
        <v>50</v>
      </c>
      <c r="P1021" t="s">
        <v>6973</v>
      </c>
      <c r="Q1021" t="s">
        <v>6974</v>
      </c>
      <c r="R1021">
        <v>3880647757</v>
      </c>
      <c r="S1021" t="s">
        <v>6975</v>
      </c>
      <c r="T1021" t="str">
        <f>IF(biosales[[#This Row],[Ship_Delay_Days]]&gt;3,"Delayed","On-Time")</f>
        <v>On-Time</v>
      </c>
      <c r="U1021" t="str">
        <f>TEXT(biosales[[#This Row],[Order_Date]],"mmm")</f>
        <v>Feb</v>
      </c>
      <c r="V1021" t="str">
        <f>TEXT(biosales[[#This Row],[Order_Date]],"yyyy-mm")</f>
        <v>2023-02</v>
      </c>
    </row>
    <row r="1022" spans="1:22" x14ac:dyDescent="0.2">
      <c r="A1022" t="s">
        <v>6976</v>
      </c>
      <c r="B1022">
        <v>101020</v>
      </c>
      <c r="C1022" t="s">
        <v>6977</v>
      </c>
      <c r="D1022" t="s">
        <v>6978</v>
      </c>
      <c r="E1022" t="s">
        <v>6979</v>
      </c>
      <c r="F1022" t="s">
        <v>22</v>
      </c>
      <c r="G1022">
        <v>18050.46</v>
      </c>
      <c r="H1022" s="1">
        <v>45230</v>
      </c>
      <c r="I1022" s="1">
        <v>45232</v>
      </c>
      <c r="J1022">
        <v>2</v>
      </c>
      <c r="K1022">
        <v>2023</v>
      </c>
      <c r="L1022">
        <v>10</v>
      </c>
      <c r="M1022">
        <v>31</v>
      </c>
      <c r="N1022" t="s">
        <v>67</v>
      </c>
      <c r="O1022" t="s">
        <v>42</v>
      </c>
      <c r="P1022" t="s">
        <v>6980</v>
      </c>
      <c r="Q1022" t="s">
        <v>6981</v>
      </c>
      <c r="R1022">
        <v>5484341947</v>
      </c>
      <c r="S1022" t="s">
        <v>6982</v>
      </c>
      <c r="T1022" t="str">
        <f>IF(biosales[[#This Row],[Ship_Delay_Days]]&gt;3,"Delayed","On-Time")</f>
        <v>On-Time</v>
      </c>
      <c r="U1022" t="str">
        <f>TEXT(biosales[[#This Row],[Order_Date]],"mmm")</f>
        <v>Oct</v>
      </c>
      <c r="V1022" t="str">
        <f>TEXT(biosales[[#This Row],[Order_Date]],"yyyy-mm")</f>
        <v>2023-10</v>
      </c>
    </row>
    <row r="1023" spans="1:22" x14ac:dyDescent="0.2">
      <c r="A1023" t="s">
        <v>6983</v>
      </c>
      <c r="B1023">
        <v>101021</v>
      </c>
      <c r="C1023" t="s">
        <v>6984</v>
      </c>
      <c r="D1023" t="s">
        <v>6985</v>
      </c>
      <c r="E1023" t="s">
        <v>6986</v>
      </c>
      <c r="F1023" t="s">
        <v>66</v>
      </c>
      <c r="G1023">
        <v>17559.330000000002</v>
      </c>
      <c r="H1023" s="1">
        <v>45315</v>
      </c>
      <c r="I1023" s="1">
        <v>45321</v>
      </c>
      <c r="J1023">
        <v>6</v>
      </c>
      <c r="K1023">
        <v>2024</v>
      </c>
      <c r="L1023">
        <v>1</v>
      </c>
      <c r="M1023">
        <v>24</v>
      </c>
      <c r="N1023" t="s">
        <v>33</v>
      </c>
      <c r="O1023" t="s">
        <v>50</v>
      </c>
      <c r="P1023" t="s">
        <v>6987</v>
      </c>
      <c r="Q1023" t="s">
        <v>6988</v>
      </c>
      <c r="R1023">
        <v>8066414145</v>
      </c>
      <c r="S1023" t="s">
        <v>6989</v>
      </c>
      <c r="T1023" t="str">
        <f>IF(biosales[[#This Row],[Ship_Delay_Days]]&gt;3,"Delayed","On-Time")</f>
        <v>Delayed</v>
      </c>
      <c r="U1023" t="str">
        <f>TEXT(biosales[[#This Row],[Order_Date]],"mmm")</f>
        <v>Jan</v>
      </c>
      <c r="V1023" t="str">
        <f>TEXT(biosales[[#This Row],[Order_Date]],"yyyy-mm")</f>
        <v>2024-01</v>
      </c>
    </row>
    <row r="1024" spans="1:22" x14ac:dyDescent="0.2">
      <c r="A1024" t="s">
        <v>6990</v>
      </c>
      <c r="B1024">
        <v>101022</v>
      </c>
      <c r="C1024" t="s">
        <v>6991</v>
      </c>
      <c r="D1024" t="s">
        <v>6992</v>
      </c>
      <c r="E1024" t="s">
        <v>6993</v>
      </c>
      <c r="F1024" t="s">
        <v>22</v>
      </c>
      <c r="G1024">
        <v>39528.35</v>
      </c>
      <c r="H1024" s="1">
        <v>45352</v>
      </c>
      <c r="I1024" s="1">
        <v>45355</v>
      </c>
      <c r="J1024">
        <v>3</v>
      </c>
      <c r="K1024">
        <v>2024</v>
      </c>
      <c r="L1024">
        <v>3</v>
      </c>
      <c r="M1024">
        <v>1</v>
      </c>
      <c r="N1024" t="s">
        <v>33</v>
      </c>
      <c r="O1024" t="s">
        <v>24</v>
      </c>
      <c r="P1024" t="s">
        <v>4910</v>
      </c>
      <c r="Q1024" t="s">
        <v>6994</v>
      </c>
      <c r="R1024">
        <v>3966538398</v>
      </c>
      <c r="S1024" t="s">
        <v>6995</v>
      </c>
      <c r="T1024" t="str">
        <f>IF(biosales[[#This Row],[Ship_Delay_Days]]&gt;3,"Delayed","On-Time")</f>
        <v>On-Time</v>
      </c>
      <c r="U1024" t="str">
        <f>TEXT(biosales[[#This Row],[Order_Date]],"mmm")</f>
        <v>Mar</v>
      </c>
      <c r="V1024" t="str">
        <f>TEXT(biosales[[#This Row],[Order_Date]],"yyyy-mm")</f>
        <v>2024-03</v>
      </c>
    </row>
    <row r="1025" spans="1:22" x14ac:dyDescent="0.2">
      <c r="A1025" t="s">
        <v>6996</v>
      </c>
      <c r="B1025">
        <v>101023</v>
      </c>
      <c r="C1025" t="s">
        <v>6997</v>
      </c>
      <c r="D1025" t="s">
        <v>6998</v>
      </c>
      <c r="E1025" t="s">
        <v>6999</v>
      </c>
      <c r="F1025" t="s">
        <v>22</v>
      </c>
      <c r="G1025">
        <v>42319.839999999997</v>
      </c>
      <c r="H1025" s="1">
        <v>45587</v>
      </c>
      <c r="I1025" s="1">
        <v>45596</v>
      </c>
      <c r="J1025">
        <v>9</v>
      </c>
      <c r="K1025">
        <v>2024</v>
      </c>
      <c r="L1025">
        <v>10</v>
      </c>
      <c r="M1025">
        <v>22</v>
      </c>
      <c r="N1025" t="s">
        <v>33</v>
      </c>
      <c r="O1025" t="s">
        <v>24</v>
      </c>
      <c r="P1025" t="s">
        <v>7000</v>
      </c>
      <c r="Q1025" t="s">
        <v>7001</v>
      </c>
      <c r="R1025">
        <v>1439780874</v>
      </c>
      <c r="S1025" t="s">
        <v>7002</v>
      </c>
      <c r="T1025" t="str">
        <f>IF(biosales[[#This Row],[Ship_Delay_Days]]&gt;3,"Delayed","On-Time")</f>
        <v>Delayed</v>
      </c>
      <c r="U1025" t="str">
        <f>TEXT(biosales[[#This Row],[Order_Date]],"mmm")</f>
        <v>Oct</v>
      </c>
      <c r="V1025" t="str">
        <f>TEXT(biosales[[#This Row],[Order_Date]],"yyyy-mm")</f>
        <v>2024-10</v>
      </c>
    </row>
    <row r="1026" spans="1:22" x14ac:dyDescent="0.2">
      <c r="A1026" t="s">
        <v>7003</v>
      </c>
      <c r="B1026">
        <v>101024</v>
      </c>
      <c r="C1026" t="s">
        <v>7004</v>
      </c>
      <c r="D1026" t="s">
        <v>7005</v>
      </c>
      <c r="E1026" t="s">
        <v>7006</v>
      </c>
      <c r="F1026" t="s">
        <v>22</v>
      </c>
      <c r="G1026">
        <v>37398.25</v>
      </c>
      <c r="H1026" s="1">
        <v>44991</v>
      </c>
      <c r="I1026" s="1">
        <v>44996</v>
      </c>
      <c r="J1026">
        <v>5</v>
      </c>
      <c r="K1026">
        <v>2023</v>
      </c>
      <c r="L1026">
        <v>3</v>
      </c>
      <c r="M1026">
        <v>6</v>
      </c>
      <c r="N1026" t="s">
        <v>110</v>
      </c>
      <c r="O1026" t="s">
        <v>50</v>
      </c>
      <c r="P1026" t="s">
        <v>7007</v>
      </c>
      <c r="Q1026" t="s">
        <v>7008</v>
      </c>
      <c r="R1026">
        <v>9387685949</v>
      </c>
      <c r="S1026" t="s">
        <v>4260</v>
      </c>
      <c r="T1026" t="str">
        <f>IF(biosales[[#This Row],[Ship_Delay_Days]]&gt;3,"Delayed","On-Time")</f>
        <v>Delayed</v>
      </c>
      <c r="U1026" t="str">
        <f>TEXT(biosales[[#This Row],[Order_Date]],"mmm")</f>
        <v>Mar</v>
      </c>
      <c r="V1026" t="str">
        <f>TEXT(biosales[[#This Row],[Order_Date]],"yyyy-mm")</f>
        <v>2023-03</v>
      </c>
    </row>
    <row r="1027" spans="1:22" x14ac:dyDescent="0.2">
      <c r="A1027" t="s">
        <v>7009</v>
      </c>
      <c r="B1027">
        <v>101025</v>
      </c>
      <c r="C1027" t="s">
        <v>7010</v>
      </c>
      <c r="D1027" t="s">
        <v>7011</v>
      </c>
      <c r="E1027" t="s">
        <v>7012</v>
      </c>
      <c r="F1027" t="s">
        <v>58</v>
      </c>
      <c r="G1027">
        <v>7563.12</v>
      </c>
      <c r="H1027" s="1">
        <v>45390</v>
      </c>
      <c r="I1027" s="1">
        <v>45395</v>
      </c>
      <c r="J1027">
        <v>5</v>
      </c>
      <c r="K1027">
        <v>2024</v>
      </c>
      <c r="L1027">
        <v>4</v>
      </c>
      <c r="M1027">
        <v>8</v>
      </c>
      <c r="N1027" t="s">
        <v>67</v>
      </c>
      <c r="O1027" t="s">
        <v>24</v>
      </c>
      <c r="P1027" t="s">
        <v>6097</v>
      </c>
      <c r="Q1027" t="s">
        <v>7013</v>
      </c>
      <c r="R1027">
        <v>7249243715</v>
      </c>
      <c r="S1027" t="s">
        <v>7014</v>
      </c>
      <c r="T1027" t="str">
        <f>IF(biosales[[#This Row],[Ship_Delay_Days]]&gt;3,"Delayed","On-Time")</f>
        <v>Delayed</v>
      </c>
      <c r="U1027" t="str">
        <f>TEXT(biosales[[#This Row],[Order_Date]],"mmm")</f>
        <v>Apr</v>
      </c>
      <c r="V1027" t="str">
        <f>TEXT(biosales[[#This Row],[Order_Date]],"yyyy-mm")</f>
        <v>2024-04</v>
      </c>
    </row>
    <row r="1028" spans="1:22" x14ac:dyDescent="0.2">
      <c r="A1028" t="s">
        <v>7015</v>
      </c>
      <c r="B1028">
        <v>101026</v>
      </c>
      <c r="C1028" t="s">
        <v>7016</v>
      </c>
      <c r="D1028" t="s">
        <v>7017</v>
      </c>
      <c r="E1028" t="s">
        <v>7018</v>
      </c>
      <c r="F1028" t="s">
        <v>66</v>
      </c>
      <c r="G1028">
        <v>12008.37</v>
      </c>
      <c r="H1028" s="1">
        <v>45334</v>
      </c>
      <c r="I1028" s="1">
        <v>45341</v>
      </c>
      <c r="J1028">
        <v>7</v>
      </c>
      <c r="K1028">
        <v>2024</v>
      </c>
      <c r="L1028">
        <v>2</v>
      </c>
      <c r="M1028">
        <v>12</v>
      </c>
      <c r="N1028" t="s">
        <v>41</v>
      </c>
      <c r="O1028" t="s">
        <v>42</v>
      </c>
      <c r="P1028" t="s">
        <v>7019</v>
      </c>
      <c r="Q1028" t="s">
        <v>7020</v>
      </c>
      <c r="R1028">
        <v>5531352457</v>
      </c>
      <c r="S1028" t="s">
        <v>7021</v>
      </c>
      <c r="T1028" t="str">
        <f>IF(biosales[[#This Row],[Ship_Delay_Days]]&gt;3,"Delayed","On-Time")</f>
        <v>Delayed</v>
      </c>
      <c r="U1028" t="str">
        <f>TEXT(biosales[[#This Row],[Order_Date]],"mmm")</f>
        <v>Feb</v>
      </c>
      <c r="V1028" t="str">
        <f>TEXT(biosales[[#This Row],[Order_Date]],"yyyy-mm")</f>
        <v>2024-02</v>
      </c>
    </row>
    <row r="1029" spans="1:22" x14ac:dyDescent="0.2">
      <c r="A1029" t="s">
        <v>7022</v>
      </c>
      <c r="B1029">
        <v>101027</v>
      </c>
      <c r="C1029" t="s">
        <v>6744</v>
      </c>
      <c r="D1029" t="s">
        <v>7023</v>
      </c>
      <c r="E1029" t="s">
        <v>7024</v>
      </c>
      <c r="F1029" t="s">
        <v>22</v>
      </c>
      <c r="G1029">
        <v>9376.2999999999993</v>
      </c>
      <c r="H1029" s="1">
        <v>45579</v>
      </c>
      <c r="I1029" s="1">
        <v>45587</v>
      </c>
      <c r="J1029">
        <v>8</v>
      </c>
      <c r="K1029">
        <v>2024</v>
      </c>
      <c r="L1029">
        <v>10</v>
      </c>
      <c r="M1029">
        <v>14</v>
      </c>
      <c r="N1029" t="s">
        <v>110</v>
      </c>
      <c r="O1029" t="s">
        <v>50</v>
      </c>
      <c r="P1029" t="s">
        <v>1925</v>
      </c>
      <c r="Q1029" t="s">
        <v>7025</v>
      </c>
      <c r="R1029">
        <v>4324030340</v>
      </c>
      <c r="S1029" t="s">
        <v>7026</v>
      </c>
      <c r="T1029" t="str">
        <f>IF(biosales[[#This Row],[Ship_Delay_Days]]&gt;3,"Delayed","On-Time")</f>
        <v>Delayed</v>
      </c>
      <c r="U1029" t="str">
        <f>TEXT(biosales[[#This Row],[Order_Date]],"mmm")</f>
        <v>Oct</v>
      </c>
      <c r="V1029" t="str">
        <f>TEXT(biosales[[#This Row],[Order_Date]],"yyyy-mm")</f>
        <v>2024-10</v>
      </c>
    </row>
    <row r="1030" spans="1:22" x14ac:dyDescent="0.2">
      <c r="A1030" t="s">
        <v>7027</v>
      </c>
      <c r="B1030">
        <v>101028</v>
      </c>
      <c r="C1030" t="s">
        <v>7028</v>
      </c>
      <c r="D1030" t="s">
        <v>7029</v>
      </c>
      <c r="E1030" t="s">
        <v>7030</v>
      </c>
      <c r="F1030" t="s">
        <v>32</v>
      </c>
      <c r="G1030">
        <v>43100.26</v>
      </c>
      <c r="H1030" s="1">
        <v>45489</v>
      </c>
      <c r="I1030" s="1">
        <v>45492</v>
      </c>
      <c r="J1030">
        <v>3</v>
      </c>
      <c r="K1030">
        <v>2024</v>
      </c>
      <c r="L1030">
        <v>7</v>
      </c>
      <c r="M1030">
        <v>16</v>
      </c>
      <c r="N1030" t="s">
        <v>23</v>
      </c>
      <c r="O1030" t="s">
        <v>50</v>
      </c>
      <c r="P1030" t="s">
        <v>7031</v>
      </c>
      <c r="Q1030" t="s">
        <v>7032</v>
      </c>
      <c r="R1030">
        <v>4651870625</v>
      </c>
      <c r="S1030" t="s">
        <v>7033</v>
      </c>
      <c r="T1030" t="str">
        <f>IF(biosales[[#This Row],[Ship_Delay_Days]]&gt;3,"Delayed","On-Time")</f>
        <v>On-Time</v>
      </c>
      <c r="U1030" t="str">
        <f>TEXT(biosales[[#This Row],[Order_Date]],"mmm")</f>
        <v>Jul</v>
      </c>
      <c r="V1030" t="str">
        <f>TEXT(biosales[[#This Row],[Order_Date]],"yyyy-mm")</f>
        <v>2024-07</v>
      </c>
    </row>
    <row r="1031" spans="1:22" x14ac:dyDescent="0.2">
      <c r="A1031" t="s">
        <v>7034</v>
      </c>
      <c r="B1031">
        <v>101029</v>
      </c>
      <c r="C1031" t="s">
        <v>7035</v>
      </c>
      <c r="D1031" t="s">
        <v>7036</v>
      </c>
      <c r="E1031" t="s">
        <v>7037</v>
      </c>
      <c r="F1031" t="s">
        <v>22</v>
      </c>
      <c r="G1031">
        <v>22665.65</v>
      </c>
      <c r="H1031" s="1">
        <v>45283</v>
      </c>
      <c r="I1031" s="1">
        <v>45288</v>
      </c>
      <c r="J1031">
        <v>5</v>
      </c>
      <c r="K1031">
        <v>2023</v>
      </c>
      <c r="L1031">
        <v>12</v>
      </c>
      <c r="M1031">
        <v>23</v>
      </c>
      <c r="N1031" t="s">
        <v>110</v>
      </c>
      <c r="O1031" t="s">
        <v>24</v>
      </c>
      <c r="P1031" t="s">
        <v>7038</v>
      </c>
      <c r="Q1031" t="s">
        <v>7039</v>
      </c>
      <c r="R1031">
        <v>2662441444</v>
      </c>
      <c r="S1031" t="s">
        <v>7040</v>
      </c>
      <c r="T1031" t="str">
        <f>IF(biosales[[#This Row],[Ship_Delay_Days]]&gt;3,"Delayed","On-Time")</f>
        <v>Delayed</v>
      </c>
      <c r="U1031" t="str">
        <f>TEXT(biosales[[#This Row],[Order_Date]],"mmm")</f>
        <v>Dec</v>
      </c>
      <c r="V1031" t="str">
        <f>TEXT(biosales[[#This Row],[Order_Date]],"yyyy-mm")</f>
        <v>2023-12</v>
      </c>
    </row>
    <row r="1032" spans="1:22" x14ac:dyDescent="0.2">
      <c r="A1032" t="s">
        <v>7041</v>
      </c>
      <c r="B1032">
        <v>101030</v>
      </c>
      <c r="C1032" t="s">
        <v>7042</v>
      </c>
      <c r="D1032" t="s">
        <v>7043</v>
      </c>
      <c r="E1032" t="s">
        <v>7044</v>
      </c>
      <c r="F1032" t="s">
        <v>58</v>
      </c>
      <c r="G1032">
        <v>49731.76</v>
      </c>
      <c r="H1032" s="1">
        <v>45089</v>
      </c>
      <c r="I1032" s="1">
        <v>45091</v>
      </c>
      <c r="J1032">
        <v>2</v>
      </c>
      <c r="K1032">
        <v>2023</v>
      </c>
      <c r="L1032">
        <v>6</v>
      </c>
      <c r="M1032">
        <v>12</v>
      </c>
      <c r="N1032" t="s">
        <v>41</v>
      </c>
      <c r="O1032" t="s">
        <v>50</v>
      </c>
      <c r="P1032" t="s">
        <v>7045</v>
      </c>
      <c r="Q1032" t="s">
        <v>7046</v>
      </c>
      <c r="R1032">
        <v>3956543297</v>
      </c>
      <c r="S1032" t="s">
        <v>7047</v>
      </c>
      <c r="T1032" t="str">
        <f>IF(biosales[[#This Row],[Ship_Delay_Days]]&gt;3,"Delayed","On-Time")</f>
        <v>On-Time</v>
      </c>
      <c r="U1032" t="str">
        <f>TEXT(biosales[[#This Row],[Order_Date]],"mmm")</f>
        <v>Jun</v>
      </c>
      <c r="V1032" t="str">
        <f>TEXT(biosales[[#This Row],[Order_Date]],"yyyy-mm")</f>
        <v>2023-06</v>
      </c>
    </row>
    <row r="1033" spans="1:22" x14ac:dyDescent="0.2">
      <c r="A1033" t="s">
        <v>7048</v>
      </c>
      <c r="B1033">
        <v>101031</v>
      </c>
      <c r="C1033" t="s">
        <v>7049</v>
      </c>
      <c r="D1033" t="s">
        <v>7050</v>
      </c>
      <c r="E1033" t="s">
        <v>7051</v>
      </c>
      <c r="F1033" t="s">
        <v>22</v>
      </c>
      <c r="G1033">
        <v>45994.65</v>
      </c>
      <c r="H1033" s="1">
        <v>44992</v>
      </c>
      <c r="I1033" s="1">
        <v>44998</v>
      </c>
      <c r="J1033">
        <v>6</v>
      </c>
      <c r="K1033">
        <v>2023</v>
      </c>
      <c r="L1033">
        <v>3</v>
      </c>
      <c r="M1033">
        <v>7</v>
      </c>
      <c r="N1033" t="s">
        <v>23</v>
      </c>
      <c r="O1033" t="s">
        <v>50</v>
      </c>
      <c r="P1033" t="s">
        <v>7052</v>
      </c>
      <c r="Q1033" t="s">
        <v>7053</v>
      </c>
      <c r="R1033">
        <v>5862597803</v>
      </c>
      <c r="S1033" t="s">
        <v>7054</v>
      </c>
      <c r="T1033" t="str">
        <f>IF(biosales[[#This Row],[Ship_Delay_Days]]&gt;3,"Delayed","On-Time")</f>
        <v>Delayed</v>
      </c>
      <c r="U1033" t="str">
        <f>TEXT(biosales[[#This Row],[Order_Date]],"mmm")</f>
        <v>Mar</v>
      </c>
      <c r="V1033" t="str">
        <f>TEXT(biosales[[#This Row],[Order_Date]],"yyyy-mm")</f>
        <v>2023-03</v>
      </c>
    </row>
    <row r="1034" spans="1:22" x14ac:dyDescent="0.2">
      <c r="A1034" t="s">
        <v>7055</v>
      </c>
      <c r="B1034">
        <v>101032</v>
      </c>
      <c r="C1034" t="s">
        <v>7056</v>
      </c>
      <c r="D1034" t="s">
        <v>7057</v>
      </c>
      <c r="E1034" t="s">
        <v>7058</v>
      </c>
      <c r="F1034" t="s">
        <v>22</v>
      </c>
      <c r="G1034">
        <v>27006.78</v>
      </c>
      <c r="H1034" s="1">
        <v>45120</v>
      </c>
      <c r="I1034" s="1">
        <v>45124</v>
      </c>
      <c r="J1034">
        <v>4</v>
      </c>
      <c r="K1034">
        <v>2023</v>
      </c>
      <c r="L1034">
        <v>7</v>
      </c>
      <c r="M1034">
        <v>13</v>
      </c>
      <c r="N1034" t="s">
        <v>23</v>
      </c>
      <c r="O1034" t="s">
        <v>42</v>
      </c>
      <c r="P1034" t="s">
        <v>7059</v>
      </c>
      <c r="Q1034" t="s">
        <v>7060</v>
      </c>
      <c r="R1034">
        <v>3284732324</v>
      </c>
      <c r="S1034" t="s">
        <v>7061</v>
      </c>
      <c r="T1034" t="str">
        <f>IF(biosales[[#This Row],[Ship_Delay_Days]]&gt;3,"Delayed","On-Time")</f>
        <v>Delayed</v>
      </c>
      <c r="U1034" t="str">
        <f>TEXT(biosales[[#This Row],[Order_Date]],"mmm")</f>
        <v>Jul</v>
      </c>
      <c r="V1034" t="str">
        <f>TEXT(biosales[[#This Row],[Order_Date]],"yyyy-mm")</f>
        <v>2023-07</v>
      </c>
    </row>
    <row r="1035" spans="1:22" x14ac:dyDescent="0.2">
      <c r="A1035" t="s">
        <v>7062</v>
      </c>
      <c r="B1035">
        <v>101033</v>
      </c>
      <c r="C1035" t="s">
        <v>7063</v>
      </c>
      <c r="D1035" t="s">
        <v>7064</v>
      </c>
      <c r="E1035" t="s">
        <v>7065</v>
      </c>
      <c r="F1035" t="s">
        <v>66</v>
      </c>
      <c r="G1035">
        <v>35256.199999999997</v>
      </c>
      <c r="H1035" s="1">
        <v>45279</v>
      </c>
      <c r="I1035" s="1">
        <v>45286</v>
      </c>
      <c r="J1035">
        <v>7</v>
      </c>
      <c r="K1035">
        <v>2023</v>
      </c>
      <c r="L1035">
        <v>12</v>
      </c>
      <c r="M1035">
        <v>19</v>
      </c>
      <c r="N1035" t="s">
        <v>110</v>
      </c>
      <c r="O1035" t="s">
        <v>50</v>
      </c>
      <c r="P1035" t="s">
        <v>7066</v>
      </c>
      <c r="Q1035" t="s">
        <v>7067</v>
      </c>
      <c r="R1035">
        <v>1839969531</v>
      </c>
      <c r="S1035" t="s">
        <v>7068</v>
      </c>
      <c r="T1035" t="str">
        <f>IF(biosales[[#This Row],[Ship_Delay_Days]]&gt;3,"Delayed","On-Time")</f>
        <v>Delayed</v>
      </c>
      <c r="U1035" t="str">
        <f>TEXT(biosales[[#This Row],[Order_Date]],"mmm")</f>
        <v>Dec</v>
      </c>
      <c r="V1035" t="str">
        <f>TEXT(biosales[[#This Row],[Order_Date]],"yyyy-mm")</f>
        <v>2023-12</v>
      </c>
    </row>
    <row r="1036" spans="1:22" x14ac:dyDescent="0.2">
      <c r="A1036" t="s">
        <v>7069</v>
      </c>
      <c r="B1036">
        <v>101034</v>
      </c>
      <c r="C1036" t="s">
        <v>7070</v>
      </c>
      <c r="D1036" t="s">
        <v>7071</v>
      </c>
      <c r="E1036" t="s">
        <v>7072</v>
      </c>
      <c r="F1036" t="s">
        <v>22</v>
      </c>
      <c r="G1036">
        <v>2923.4</v>
      </c>
      <c r="H1036" s="1">
        <v>45377</v>
      </c>
      <c r="I1036" s="1">
        <v>45378</v>
      </c>
      <c r="J1036">
        <v>1</v>
      </c>
      <c r="K1036">
        <v>2024</v>
      </c>
      <c r="L1036">
        <v>3</v>
      </c>
      <c r="M1036">
        <v>26</v>
      </c>
      <c r="N1036" t="s">
        <v>23</v>
      </c>
      <c r="O1036" t="s">
        <v>50</v>
      </c>
      <c r="P1036" t="s">
        <v>7073</v>
      </c>
      <c r="Q1036" t="s">
        <v>7074</v>
      </c>
      <c r="R1036">
        <v>5536666537</v>
      </c>
      <c r="S1036" t="s">
        <v>7075</v>
      </c>
      <c r="T1036" t="str">
        <f>IF(biosales[[#This Row],[Ship_Delay_Days]]&gt;3,"Delayed","On-Time")</f>
        <v>On-Time</v>
      </c>
      <c r="U1036" t="str">
        <f>TEXT(biosales[[#This Row],[Order_Date]],"mmm")</f>
        <v>Mar</v>
      </c>
      <c r="V1036" t="str">
        <f>TEXT(biosales[[#This Row],[Order_Date]],"yyyy-mm")</f>
        <v>2024-03</v>
      </c>
    </row>
    <row r="1037" spans="1:22" x14ac:dyDescent="0.2">
      <c r="A1037" t="s">
        <v>7076</v>
      </c>
      <c r="B1037">
        <v>101035</v>
      </c>
      <c r="C1037" t="s">
        <v>304</v>
      </c>
      <c r="D1037" t="s">
        <v>7077</v>
      </c>
      <c r="E1037" t="s">
        <v>7078</v>
      </c>
      <c r="F1037" t="s">
        <v>66</v>
      </c>
      <c r="G1037">
        <v>35205.64</v>
      </c>
      <c r="H1037" s="1">
        <v>44970</v>
      </c>
      <c r="I1037" s="1">
        <v>44970</v>
      </c>
      <c r="J1037">
        <v>0</v>
      </c>
      <c r="K1037">
        <v>2023</v>
      </c>
      <c r="L1037">
        <v>2</v>
      </c>
      <c r="M1037">
        <v>13</v>
      </c>
      <c r="N1037" t="s">
        <v>23</v>
      </c>
      <c r="O1037" t="s">
        <v>50</v>
      </c>
      <c r="P1037" t="s">
        <v>7079</v>
      </c>
      <c r="Q1037" t="s">
        <v>3180</v>
      </c>
      <c r="R1037">
        <v>7117088725</v>
      </c>
      <c r="S1037" t="s">
        <v>7080</v>
      </c>
      <c r="T1037" t="str">
        <f>IF(biosales[[#This Row],[Ship_Delay_Days]]&gt;3,"Delayed","On-Time")</f>
        <v>On-Time</v>
      </c>
      <c r="U1037" t="str">
        <f>TEXT(biosales[[#This Row],[Order_Date]],"mmm")</f>
        <v>Feb</v>
      </c>
      <c r="V1037" t="str">
        <f>TEXT(biosales[[#This Row],[Order_Date]],"yyyy-mm")</f>
        <v>2023-02</v>
      </c>
    </row>
    <row r="1038" spans="1:22" x14ac:dyDescent="0.2">
      <c r="A1038" t="s">
        <v>7081</v>
      </c>
      <c r="B1038">
        <v>101036</v>
      </c>
      <c r="C1038" t="s">
        <v>5039</v>
      </c>
      <c r="D1038" t="s">
        <v>7082</v>
      </c>
      <c r="E1038" t="s">
        <v>7083</v>
      </c>
      <c r="F1038" t="s">
        <v>32</v>
      </c>
      <c r="G1038">
        <v>24347.98</v>
      </c>
      <c r="H1038" s="1">
        <v>45154</v>
      </c>
      <c r="I1038" s="1">
        <v>45161</v>
      </c>
      <c r="J1038">
        <v>7</v>
      </c>
      <c r="K1038">
        <v>2023</v>
      </c>
      <c r="L1038">
        <v>8</v>
      </c>
      <c r="M1038">
        <v>16</v>
      </c>
      <c r="N1038" t="s">
        <v>110</v>
      </c>
      <c r="O1038" t="s">
        <v>24</v>
      </c>
      <c r="P1038" t="s">
        <v>7084</v>
      </c>
      <c r="Q1038" t="s">
        <v>7085</v>
      </c>
      <c r="R1038">
        <v>8816274195</v>
      </c>
      <c r="S1038" t="s">
        <v>7086</v>
      </c>
      <c r="T1038" t="str">
        <f>IF(biosales[[#This Row],[Ship_Delay_Days]]&gt;3,"Delayed","On-Time")</f>
        <v>Delayed</v>
      </c>
      <c r="U1038" t="str">
        <f>TEXT(biosales[[#This Row],[Order_Date]],"mmm")</f>
        <v>Aug</v>
      </c>
      <c r="V1038" t="str">
        <f>TEXT(biosales[[#This Row],[Order_Date]],"yyyy-mm")</f>
        <v>2023-08</v>
      </c>
    </row>
    <row r="1039" spans="1:22" x14ac:dyDescent="0.2">
      <c r="A1039" t="s">
        <v>7087</v>
      </c>
      <c r="B1039">
        <v>101037</v>
      </c>
      <c r="C1039" t="s">
        <v>7088</v>
      </c>
      <c r="D1039" t="s">
        <v>7089</v>
      </c>
      <c r="E1039" t="s">
        <v>7090</v>
      </c>
      <c r="F1039" t="s">
        <v>66</v>
      </c>
      <c r="G1039">
        <v>21220.83</v>
      </c>
      <c r="H1039" s="1">
        <v>44939</v>
      </c>
      <c r="I1039" s="1">
        <v>44941</v>
      </c>
      <c r="J1039">
        <v>2</v>
      </c>
      <c r="K1039">
        <v>2023</v>
      </c>
      <c r="L1039">
        <v>1</v>
      </c>
      <c r="M1039">
        <v>13</v>
      </c>
      <c r="N1039" t="s">
        <v>67</v>
      </c>
      <c r="O1039" t="s">
        <v>50</v>
      </c>
      <c r="P1039" t="s">
        <v>7091</v>
      </c>
      <c r="Q1039" t="s">
        <v>7092</v>
      </c>
      <c r="R1039">
        <v>6475182487</v>
      </c>
      <c r="S1039" t="s">
        <v>7093</v>
      </c>
      <c r="T1039" t="str">
        <f>IF(biosales[[#This Row],[Ship_Delay_Days]]&gt;3,"Delayed","On-Time")</f>
        <v>On-Time</v>
      </c>
      <c r="U1039" t="str">
        <f>TEXT(biosales[[#This Row],[Order_Date]],"mmm")</f>
        <v>Jan</v>
      </c>
      <c r="V1039" t="str">
        <f>TEXT(biosales[[#This Row],[Order_Date]],"yyyy-mm")</f>
        <v>2023-01</v>
      </c>
    </row>
    <row r="1040" spans="1:22" x14ac:dyDescent="0.2">
      <c r="A1040" t="s">
        <v>7094</v>
      </c>
      <c r="B1040">
        <v>101038</v>
      </c>
      <c r="C1040" t="s">
        <v>7095</v>
      </c>
      <c r="D1040" t="s">
        <v>7096</v>
      </c>
      <c r="E1040" t="s">
        <v>7097</v>
      </c>
      <c r="F1040" t="s">
        <v>58</v>
      </c>
      <c r="G1040">
        <v>28048.89</v>
      </c>
      <c r="H1040" s="1">
        <v>45473</v>
      </c>
      <c r="I1040" s="1">
        <v>45475</v>
      </c>
      <c r="J1040">
        <v>2</v>
      </c>
      <c r="K1040">
        <v>2024</v>
      </c>
      <c r="L1040">
        <v>6</v>
      </c>
      <c r="M1040">
        <v>30</v>
      </c>
      <c r="N1040" t="s">
        <v>23</v>
      </c>
      <c r="O1040" t="s">
        <v>50</v>
      </c>
      <c r="P1040" t="s">
        <v>7098</v>
      </c>
      <c r="Q1040" t="s">
        <v>7099</v>
      </c>
      <c r="R1040">
        <v>1857642374</v>
      </c>
      <c r="S1040" t="s">
        <v>7100</v>
      </c>
      <c r="T1040" t="str">
        <f>IF(biosales[[#This Row],[Ship_Delay_Days]]&gt;3,"Delayed","On-Time")</f>
        <v>On-Time</v>
      </c>
      <c r="U1040" t="str">
        <f>TEXT(biosales[[#This Row],[Order_Date]],"mmm")</f>
        <v>Jun</v>
      </c>
      <c r="V1040" t="str">
        <f>TEXT(biosales[[#This Row],[Order_Date]],"yyyy-mm")</f>
        <v>2024-06</v>
      </c>
    </row>
    <row r="1041" spans="1:22" x14ac:dyDescent="0.2">
      <c r="A1041" t="s">
        <v>7101</v>
      </c>
      <c r="B1041">
        <v>101039</v>
      </c>
      <c r="C1041" t="s">
        <v>7102</v>
      </c>
      <c r="D1041" t="s">
        <v>7103</v>
      </c>
      <c r="E1041" t="s">
        <v>7104</v>
      </c>
      <c r="F1041" t="s">
        <v>66</v>
      </c>
      <c r="G1041">
        <v>25605.94</v>
      </c>
      <c r="H1041" s="1">
        <v>45554</v>
      </c>
      <c r="I1041" s="1">
        <v>45557</v>
      </c>
      <c r="J1041">
        <v>3</v>
      </c>
      <c r="K1041">
        <v>2024</v>
      </c>
      <c r="L1041">
        <v>9</v>
      </c>
      <c r="M1041">
        <v>19</v>
      </c>
      <c r="N1041" t="s">
        <v>33</v>
      </c>
      <c r="O1041" t="s">
        <v>42</v>
      </c>
      <c r="P1041" t="s">
        <v>7105</v>
      </c>
      <c r="Q1041" t="s">
        <v>7106</v>
      </c>
      <c r="R1041">
        <v>6102597649</v>
      </c>
      <c r="S1041" t="s">
        <v>7107</v>
      </c>
      <c r="T1041" t="str">
        <f>IF(biosales[[#This Row],[Ship_Delay_Days]]&gt;3,"Delayed","On-Time")</f>
        <v>On-Time</v>
      </c>
      <c r="U1041" t="str">
        <f>TEXT(biosales[[#This Row],[Order_Date]],"mmm")</f>
        <v>Sep</v>
      </c>
      <c r="V1041" t="str">
        <f>TEXT(biosales[[#This Row],[Order_Date]],"yyyy-mm")</f>
        <v>2024-09</v>
      </c>
    </row>
    <row r="1042" spans="1:22" x14ac:dyDescent="0.2">
      <c r="A1042" t="s">
        <v>7108</v>
      </c>
      <c r="B1042">
        <v>101040</v>
      </c>
      <c r="C1042" t="s">
        <v>7109</v>
      </c>
      <c r="D1042" t="s">
        <v>7110</v>
      </c>
      <c r="E1042" t="s">
        <v>7111</v>
      </c>
      <c r="F1042" t="s">
        <v>66</v>
      </c>
      <c r="G1042">
        <v>24554.99</v>
      </c>
      <c r="H1042" s="1">
        <v>45575</v>
      </c>
      <c r="I1042" s="1">
        <v>45575</v>
      </c>
      <c r="J1042">
        <v>0</v>
      </c>
      <c r="K1042">
        <v>2024</v>
      </c>
      <c r="L1042">
        <v>10</v>
      </c>
      <c r="M1042">
        <v>10</v>
      </c>
      <c r="N1042" t="s">
        <v>33</v>
      </c>
      <c r="O1042" t="s">
        <v>50</v>
      </c>
      <c r="P1042" t="s">
        <v>7112</v>
      </c>
      <c r="Q1042" t="s">
        <v>7113</v>
      </c>
      <c r="R1042">
        <v>4085762954</v>
      </c>
      <c r="S1042" t="s">
        <v>7114</v>
      </c>
      <c r="T1042" t="str">
        <f>IF(biosales[[#This Row],[Ship_Delay_Days]]&gt;3,"Delayed","On-Time")</f>
        <v>On-Time</v>
      </c>
      <c r="U1042" t="str">
        <f>TEXT(biosales[[#This Row],[Order_Date]],"mmm")</f>
        <v>Oct</v>
      </c>
      <c r="V1042" t="str">
        <f>TEXT(biosales[[#This Row],[Order_Date]],"yyyy-mm")</f>
        <v>2024-10</v>
      </c>
    </row>
    <row r="1043" spans="1:22" x14ac:dyDescent="0.2">
      <c r="A1043" t="s">
        <v>7115</v>
      </c>
      <c r="B1043">
        <v>101041</v>
      </c>
      <c r="C1043" t="s">
        <v>7116</v>
      </c>
      <c r="D1043" t="s">
        <v>7117</v>
      </c>
      <c r="E1043" t="s">
        <v>7118</v>
      </c>
      <c r="F1043" t="s">
        <v>32</v>
      </c>
      <c r="G1043">
        <v>8982.91</v>
      </c>
      <c r="H1043" s="1">
        <v>45452</v>
      </c>
      <c r="I1043" s="1">
        <v>45461</v>
      </c>
      <c r="J1043">
        <v>9</v>
      </c>
      <c r="K1043">
        <v>2024</v>
      </c>
      <c r="L1043">
        <v>6</v>
      </c>
      <c r="M1043">
        <v>9</v>
      </c>
      <c r="N1043" t="s">
        <v>41</v>
      </c>
      <c r="O1043" t="s">
        <v>42</v>
      </c>
      <c r="P1043" t="s">
        <v>6083</v>
      </c>
      <c r="Q1043" t="s">
        <v>7119</v>
      </c>
      <c r="R1043">
        <v>3470807065</v>
      </c>
      <c r="S1043" t="s">
        <v>7120</v>
      </c>
      <c r="T1043" t="str">
        <f>IF(biosales[[#This Row],[Ship_Delay_Days]]&gt;3,"Delayed","On-Time")</f>
        <v>Delayed</v>
      </c>
      <c r="U1043" t="str">
        <f>TEXT(biosales[[#This Row],[Order_Date]],"mmm")</f>
        <v>Jun</v>
      </c>
      <c r="V1043" t="str">
        <f>TEXT(biosales[[#This Row],[Order_Date]],"yyyy-mm")</f>
        <v>2024-06</v>
      </c>
    </row>
    <row r="1044" spans="1:22" x14ac:dyDescent="0.2">
      <c r="A1044" t="s">
        <v>7121</v>
      </c>
      <c r="B1044">
        <v>101042</v>
      </c>
      <c r="C1044" t="s">
        <v>7122</v>
      </c>
      <c r="D1044" t="s">
        <v>7123</v>
      </c>
      <c r="E1044" t="s">
        <v>7124</v>
      </c>
      <c r="F1044" t="s">
        <v>58</v>
      </c>
      <c r="G1044">
        <v>24013.06</v>
      </c>
      <c r="H1044" s="1">
        <v>45070</v>
      </c>
      <c r="I1044" s="1">
        <v>45073</v>
      </c>
      <c r="J1044">
        <v>3</v>
      </c>
      <c r="K1044">
        <v>2023</v>
      </c>
      <c r="L1044">
        <v>5</v>
      </c>
      <c r="M1044">
        <v>24</v>
      </c>
      <c r="N1044" t="s">
        <v>41</v>
      </c>
      <c r="O1044" t="s">
        <v>24</v>
      </c>
      <c r="P1044" t="s">
        <v>7125</v>
      </c>
      <c r="Q1044" t="s">
        <v>7126</v>
      </c>
      <c r="R1044">
        <v>7135638290</v>
      </c>
      <c r="S1044" t="s">
        <v>7127</v>
      </c>
      <c r="T1044" t="str">
        <f>IF(biosales[[#This Row],[Ship_Delay_Days]]&gt;3,"Delayed","On-Time")</f>
        <v>On-Time</v>
      </c>
      <c r="U1044" t="str">
        <f>TEXT(biosales[[#This Row],[Order_Date]],"mmm")</f>
        <v>May</v>
      </c>
      <c r="V1044" t="str">
        <f>TEXT(biosales[[#This Row],[Order_Date]],"yyyy-mm")</f>
        <v>2023-05</v>
      </c>
    </row>
    <row r="1045" spans="1:22" x14ac:dyDescent="0.2">
      <c r="A1045" t="s">
        <v>7128</v>
      </c>
      <c r="B1045">
        <v>101043</v>
      </c>
      <c r="C1045" t="s">
        <v>7129</v>
      </c>
      <c r="D1045" t="s">
        <v>7130</v>
      </c>
      <c r="E1045" t="s">
        <v>7131</v>
      </c>
      <c r="F1045" t="s">
        <v>22</v>
      </c>
      <c r="G1045">
        <v>1457.9</v>
      </c>
      <c r="H1045" s="1">
        <v>45411</v>
      </c>
      <c r="I1045" s="1">
        <v>45419</v>
      </c>
      <c r="J1045">
        <v>8</v>
      </c>
      <c r="K1045">
        <v>2024</v>
      </c>
      <c r="L1045">
        <v>4</v>
      </c>
      <c r="M1045">
        <v>29</v>
      </c>
      <c r="N1045" t="s">
        <v>67</v>
      </c>
      <c r="O1045" t="s">
        <v>42</v>
      </c>
      <c r="P1045" t="s">
        <v>7132</v>
      </c>
      <c r="Q1045" t="s">
        <v>5317</v>
      </c>
      <c r="R1045">
        <v>4572657396</v>
      </c>
      <c r="S1045" t="s">
        <v>7133</v>
      </c>
      <c r="T1045" t="str">
        <f>IF(biosales[[#This Row],[Ship_Delay_Days]]&gt;3,"Delayed","On-Time")</f>
        <v>Delayed</v>
      </c>
      <c r="U1045" t="str">
        <f>TEXT(biosales[[#This Row],[Order_Date]],"mmm")</f>
        <v>Apr</v>
      </c>
      <c r="V1045" t="str">
        <f>TEXT(biosales[[#This Row],[Order_Date]],"yyyy-mm")</f>
        <v>2024-04</v>
      </c>
    </row>
    <row r="1046" spans="1:22" x14ac:dyDescent="0.2">
      <c r="A1046" t="s">
        <v>7134</v>
      </c>
      <c r="B1046">
        <v>101044</v>
      </c>
      <c r="C1046" t="s">
        <v>2444</v>
      </c>
      <c r="D1046" t="s">
        <v>7135</v>
      </c>
      <c r="E1046" t="s">
        <v>7136</v>
      </c>
      <c r="F1046" t="s">
        <v>58</v>
      </c>
      <c r="G1046">
        <v>16032.92</v>
      </c>
      <c r="H1046" s="1">
        <v>45629</v>
      </c>
      <c r="I1046" s="1">
        <v>45638</v>
      </c>
      <c r="J1046">
        <v>9</v>
      </c>
      <c r="K1046">
        <v>2024</v>
      </c>
      <c r="L1046">
        <v>12</v>
      </c>
      <c r="M1046">
        <v>3</v>
      </c>
      <c r="N1046" t="s">
        <v>67</v>
      </c>
      <c r="O1046" t="s">
        <v>42</v>
      </c>
      <c r="P1046" t="s">
        <v>7137</v>
      </c>
      <c r="Q1046" t="s">
        <v>3634</v>
      </c>
      <c r="R1046">
        <v>5752302979</v>
      </c>
      <c r="S1046" t="s">
        <v>7138</v>
      </c>
      <c r="T1046" t="str">
        <f>IF(biosales[[#This Row],[Ship_Delay_Days]]&gt;3,"Delayed","On-Time")</f>
        <v>Delayed</v>
      </c>
      <c r="U1046" t="str">
        <f>TEXT(biosales[[#This Row],[Order_Date]],"mmm")</f>
        <v>Dec</v>
      </c>
      <c r="V1046" t="str">
        <f>TEXT(biosales[[#This Row],[Order_Date]],"yyyy-mm")</f>
        <v>2024-12</v>
      </c>
    </row>
    <row r="1047" spans="1:22" x14ac:dyDescent="0.2">
      <c r="A1047" t="s">
        <v>7139</v>
      </c>
      <c r="B1047">
        <v>101045</v>
      </c>
      <c r="C1047" t="s">
        <v>7140</v>
      </c>
      <c r="D1047" t="s">
        <v>7141</v>
      </c>
      <c r="E1047" t="s">
        <v>7142</v>
      </c>
      <c r="F1047" t="s">
        <v>66</v>
      </c>
      <c r="G1047">
        <v>14205.01</v>
      </c>
      <c r="H1047" s="1">
        <v>45153</v>
      </c>
      <c r="I1047" s="1">
        <v>45162</v>
      </c>
      <c r="J1047">
        <v>9</v>
      </c>
      <c r="K1047">
        <v>2023</v>
      </c>
      <c r="L1047">
        <v>8</v>
      </c>
      <c r="M1047">
        <v>15</v>
      </c>
      <c r="N1047" t="s">
        <v>110</v>
      </c>
      <c r="O1047" t="s">
        <v>42</v>
      </c>
      <c r="P1047" t="s">
        <v>7143</v>
      </c>
      <c r="Q1047" t="s">
        <v>7144</v>
      </c>
      <c r="R1047">
        <v>1300183056</v>
      </c>
      <c r="S1047" t="s">
        <v>7145</v>
      </c>
      <c r="T1047" t="str">
        <f>IF(biosales[[#This Row],[Ship_Delay_Days]]&gt;3,"Delayed","On-Time")</f>
        <v>Delayed</v>
      </c>
      <c r="U1047" t="str">
        <f>TEXT(biosales[[#This Row],[Order_Date]],"mmm")</f>
        <v>Aug</v>
      </c>
      <c r="V1047" t="str">
        <f>TEXT(biosales[[#This Row],[Order_Date]],"yyyy-mm")</f>
        <v>2023-08</v>
      </c>
    </row>
    <row r="1048" spans="1:22" x14ac:dyDescent="0.2">
      <c r="A1048" t="s">
        <v>7146</v>
      </c>
      <c r="B1048">
        <v>101046</v>
      </c>
      <c r="C1048" t="s">
        <v>7147</v>
      </c>
      <c r="D1048" t="s">
        <v>7148</v>
      </c>
      <c r="E1048" t="s">
        <v>7149</v>
      </c>
      <c r="F1048" t="s">
        <v>32</v>
      </c>
      <c r="G1048">
        <v>8197.93</v>
      </c>
      <c r="H1048" s="1">
        <v>44935</v>
      </c>
      <c r="I1048" s="1">
        <v>44943</v>
      </c>
      <c r="J1048">
        <v>8</v>
      </c>
      <c r="K1048">
        <v>2023</v>
      </c>
      <c r="L1048">
        <v>1</v>
      </c>
      <c r="M1048">
        <v>9</v>
      </c>
      <c r="N1048" t="s">
        <v>110</v>
      </c>
      <c r="O1048" t="s">
        <v>50</v>
      </c>
      <c r="P1048" t="s">
        <v>7150</v>
      </c>
      <c r="Q1048" t="s">
        <v>7151</v>
      </c>
      <c r="R1048">
        <v>6821421898</v>
      </c>
      <c r="S1048" t="s">
        <v>5489</v>
      </c>
      <c r="T1048" t="str">
        <f>IF(biosales[[#This Row],[Ship_Delay_Days]]&gt;3,"Delayed","On-Time")</f>
        <v>Delayed</v>
      </c>
      <c r="U1048" t="str">
        <f>TEXT(biosales[[#This Row],[Order_Date]],"mmm")</f>
        <v>Jan</v>
      </c>
      <c r="V1048" t="str">
        <f>TEXT(biosales[[#This Row],[Order_Date]],"yyyy-mm")</f>
        <v>2023-01</v>
      </c>
    </row>
    <row r="1049" spans="1:22" x14ac:dyDescent="0.2">
      <c r="A1049" t="s">
        <v>7152</v>
      </c>
      <c r="B1049">
        <v>101047</v>
      </c>
      <c r="C1049" t="s">
        <v>7153</v>
      </c>
      <c r="D1049" t="s">
        <v>7154</v>
      </c>
      <c r="E1049" t="s">
        <v>7155</v>
      </c>
      <c r="F1049" t="s">
        <v>58</v>
      </c>
      <c r="G1049">
        <v>9840.77</v>
      </c>
      <c r="H1049" s="1">
        <v>45446</v>
      </c>
      <c r="I1049" s="1">
        <v>45452</v>
      </c>
      <c r="J1049">
        <v>6</v>
      </c>
      <c r="K1049">
        <v>2024</v>
      </c>
      <c r="L1049">
        <v>6</v>
      </c>
      <c r="M1049">
        <v>3</v>
      </c>
      <c r="N1049" t="s">
        <v>67</v>
      </c>
      <c r="O1049" t="s">
        <v>42</v>
      </c>
      <c r="P1049" t="s">
        <v>7156</v>
      </c>
      <c r="Q1049" t="s">
        <v>7157</v>
      </c>
      <c r="R1049">
        <v>1795460212</v>
      </c>
      <c r="S1049" t="s">
        <v>7158</v>
      </c>
      <c r="T1049" t="str">
        <f>IF(biosales[[#This Row],[Ship_Delay_Days]]&gt;3,"Delayed","On-Time")</f>
        <v>Delayed</v>
      </c>
      <c r="U1049" t="str">
        <f>TEXT(biosales[[#This Row],[Order_Date]],"mmm")</f>
        <v>Jun</v>
      </c>
      <c r="V1049" t="str">
        <f>TEXT(biosales[[#This Row],[Order_Date]],"yyyy-mm")</f>
        <v>2024-06</v>
      </c>
    </row>
    <row r="1050" spans="1:22" x14ac:dyDescent="0.2">
      <c r="A1050" t="s">
        <v>7159</v>
      </c>
      <c r="B1050">
        <v>101048</v>
      </c>
      <c r="C1050" t="s">
        <v>7160</v>
      </c>
      <c r="D1050" t="s">
        <v>7161</v>
      </c>
      <c r="E1050" t="s">
        <v>7162</v>
      </c>
      <c r="F1050" t="s">
        <v>32</v>
      </c>
      <c r="G1050">
        <v>13581.71</v>
      </c>
      <c r="H1050" s="1">
        <v>45558</v>
      </c>
      <c r="I1050" s="1">
        <v>45560</v>
      </c>
      <c r="J1050">
        <v>2</v>
      </c>
      <c r="K1050">
        <v>2024</v>
      </c>
      <c r="L1050">
        <v>9</v>
      </c>
      <c r="M1050">
        <v>23</v>
      </c>
      <c r="N1050" t="s">
        <v>110</v>
      </c>
      <c r="O1050" t="s">
        <v>24</v>
      </c>
      <c r="P1050" t="s">
        <v>7163</v>
      </c>
      <c r="Q1050" t="s">
        <v>3918</v>
      </c>
      <c r="R1050">
        <v>3987754297</v>
      </c>
      <c r="S1050" t="s">
        <v>7164</v>
      </c>
      <c r="T1050" t="str">
        <f>IF(biosales[[#This Row],[Ship_Delay_Days]]&gt;3,"Delayed","On-Time")</f>
        <v>On-Time</v>
      </c>
      <c r="U1050" t="str">
        <f>TEXT(biosales[[#This Row],[Order_Date]],"mmm")</f>
        <v>Sep</v>
      </c>
      <c r="V1050" t="str">
        <f>TEXT(biosales[[#This Row],[Order_Date]],"yyyy-mm")</f>
        <v>2024-09</v>
      </c>
    </row>
    <row r="1051" spans="1:22" x14ac:dyDescent="0.2">
      <c r="A1051" t="s">
        <v>7165</v>
      </c>
      <c r="B1051">
        <v>101049</v>
      </c>
      <c r="C1051" t="s">
        <v>3258</v>
      </c>
      <c r="D1051" t="s">
        <v>7166</v>
      </c>
      <c r="E1051" t="s">
        <v>7167</v>
      </c>
      <c r="F1051" t="s">
        <v>58</v>
      </c>
      <c r="G1051">
        <v>11346.74</v>
      </c>
      <c r="H1051" s="1">
        <v>45035</v>
      </c>
      <c r="I1051" s="1">
        <v>45043</v>
      </c>
      <c r="J1051">
        <v>8</v>
      </c>
      <c r="K1051">
        <v>2023</v>
      </c>
      <c r="L1051">
        <v>4</v>
      </c>
      <c r="M1051">
        <v>19</v>
      </c>
      <c r="N1051" t="s">
        <v>110</v>
      </c>
      <c r="O1051" t="s">
        <v>24</v>
      </c>
      <c r="P1051" t="s">
        <v>7168</v>
      </c>
      <c r="Q1051" t="s">
        <v>7169</v>
      </c>
      <c r="R1051">
        <v>5458683935</v>
      </c>
      <c r="S1051" t="s">
        <v>7170</v>
      </c>
      <c r="T1051" t="str">
        <f>IF(biosales[[#This Row],[Ship_Delay_Days]]&gt;3,"Delayed","On-Time")</f>
        <v>Delayed</v>
      </c>
      <c r="U1051" t="str">
        <f>TEXT(biosales[[#This Row],[Order_Date]],"mmm")</f>
        <v>Apr</v>
      </c>
      <c r="V1051" t="str">
        <f>TEXT(biosales[[#This Row],[Order_Date]],"yyyy-mm")</f>
        <v>2023-04</v>
      </c>
    </row>
    <row r="1052" spans="1:22" x14ac:dyDescent="0.2">
      <c r="A1052" t="s">
        <v>7171</v>
      </c>
      <c r="B1052">
        <v>101050</v>
      </c>
      <c r="C1052" t="s">
        <v>7172</v>
      </c>
      <c r="D1052" t="s">
        <v>7173</v>
      </c>
      <c r="E1052" t="s">
        <v>7174</v>
      </c>
      <c r="F1052" t="s">
        <v>58</v>
      </c>
      <c r="G1052">
        <v>32621.94</v>
      </c>
      <c r="H1052" s="1">
        <v>45191</v>
      </c>
      <c r="I1052" s="1">
        <v>45194</v>
      </c>
      <c r="J1052">
        <v>3</v>
      </c>
      <c r="K1052">
        <v>2023</v>
      </c>
      <c r="L1052">
        <v>9</v>
      </c>
      <c r="M1052">
        <v>22</v>
      </c>
      <c r="N1052" t="s">
        <v>110</v>
      </c>
      <c r="O1052" t="s">
        <v>50</v>
      </c>
      <c r="P1052" t="s">
        <v>7175</v>
      </c>
      <c r="Q1052" t="s">
        <v>7176</v>
      </c>
      <c r="R1052">
        <v>1859031773</v>
      </c>
      <c r="S1052" t="s">
        <v>7177</v>
      </c>
      <c r="T1052" t="str">
        <f>IF(biosales[[#This Row],[Ship_Delay_Days]]&gt;3,"Delayed","On-Time")</f>
        <v>On-Time</v>
      </c>
      <c r="U1052" t="str">
        <f>TEXT(biosales[[#This Row],[Order_Date]],"mmm")</f>
        <v>Sep</v>
      </c>
      <c r="V1052" t="str">
        <f>TEXT(biosales[[#This Row],[Order_Date]],"yyyy-mm")</f>
        <v>2023-09</v>
      </c>
    </row>
    <row r="1053" spans="1:22" x14ac:dyDescent="0.2">
      <c r="A1053" t="s">
        <v>7178</v>
      </c>
      <c r="B1053">
        <v>101051</v>
      </c>
      <c r="C1053" t="s">
        <v>7179</v>
      </c>
      <c r="D1053" t="s">
        <v>7180</v>
      </c>
      <c r="E1053" t="s">
        <v>7181</v>
      </c>
      <c r="F1053" t="s">
        <v>22</v>
      </c>
      <c r="G1053">
        <v>15935.84</v>
      </c>
      <c r="H1053" s="1">
        <v>45570</v>
      </c>
      <c r="I1053" s="1">
        <v>45571</v>
      </c>
      <c r="J1053">
        <v>1</v>
      </c>
      <c r="K1053">
        <v>2024</v>
      </c>
      <c r="L1053">
        <v>10</v>
      </c>
      <c r="M1053">
        <v>5</v>
      </c>
      <c r="N1053" t="s">
        <v>23</v>
      </c>
      <c r="O1053" t="s">
        <v>24</v>
      </c>
      <c r="P1053" t="s">
        <v>7182</v>
      </c>
      <c r="Q1053" t="s">
        <v>7183</v>
      </c>
      <c r="R1053">
        <v>5432675537</v>
      </c>
      <c r="S1053" t="s">
        <v>7184</v>
      </c>
      <c r="T1053" t="str">
        <f>IF(biosales[[#This Row],[Ship_Delay_Days]]&gt;3,"Delayed","On-Time")</f>
        <v>On-Time</v>
      </c>
      <c r="U1053" t="str">
        <f>TEXT(biosales[[#This Row],[Order_Date]],"mmm")</f>
        <v>Oct</v>
      </c>
      <c r="V1053" t="str">
        <f>TEXT(biosales[[#This Row],[Order_Date]],"yyyy-mm")</f>
        <v>2024-10</v>
      </c>
    </row>
    <row r="1054" spans="1:22" x14ac:dyDescent="0.2">
      <c r="A1054" t="s">
        <v>7185</v>
      </c>
      <c r="B1054">
        <v>101052</v>
      </c>
      <c r="C1054" t="s">
        <v>7186</v>
      </c>
      <c r="D1054" t="s">
        <v>7187</v>
      </c>
      <c r="E1054" t="s">
        <v>7188</v>
      </c>
      <c r="F1054" t="s">
        <v>58</v>
      </c>
      <c r="G1054">
        <v>23558.92</v>
      </c>
      <c r="H1054" s="1">
        <v>45465</v>
      </c>
      <c r="I1054" s="1">
        <v>45474</v>
      </c>
      <c r="J1054">
        <v>9</v>
      </c>
      <c r="K1054">
        <v>2024</v>
      </c>
      <c r="L1054">
        <v>6</v>
      </c>
      <c r="M1054">
        <v>22</v>
      </c>
      <c r="N1054" t="s">
        <v>110</v>
      </c>
      <c r="O1054" t="s">
        <v>42</v>
      </c>
      <c r="P1054" t="s">
        <v>7189</v>
      </c>
      <c r="Q1054" t="s">
        <v>7190</v>
      </c>
      <c r="R1054">
        <v>4226693449</v>
      </c>
      <c r="S1054" t="s">
        <v>7191</v>
      </c>
      <c r="T1054" t="str">
        <f>IF(biosales[[#This Row],[Ship_Delay_Days]]&gt;3,"Delayed","On-Time")</f>
        <v>Delayed</v>
      </c>
      <c r="U1054" t="str">
        <f>TEXT(biosales[[#This Row],[Order_Date]],"mmm")</f>
        <v>Jun</v>
      </c>
      <c r="V1054" t="str">
        <f>TEXT(biosales[[#This Row],[Order_Date]],"yyyy-mm")</f>
        <v>2024-06</v>
      </c>
    </row>
    <row r="1055" spans="1:22" x14ac:dyDescent="0.2">
      <c r="A1055" t="s">
        <v>7192</v>
      </c>
      <c r="B1055">
        <v>101053</v>
      </c>
      <c r="C1055" t="s">
        <v>7193</v>
      </c>
      <c r="D1055" t="s">
        <v>7194</v>
      </c>
      <c r="E1055" t="s">
        <v>7195</v>
      </c>
      <c r="F1055" t="s">
        <v>22</v>
      </c>
      <c r="G1055">
        <v>27294.54</v>
      </c>
      <c r="H1055" s="1">
        <v>45172</v>
      </c>
      <c r="I1055" s="1">
        <v>45174</v>
      </c>
      <c r="J1055">
        <v>2</v>
      </c>
      <c r="K1055">
        <v>2023</v>
      </c>
      <c r="L1055">
        <v>9</v>
      </c>
      <c r="M1055">
        <v>3</v>
      </c>
      <c r="N1055" t="s">
        <v>33</v>
      </c>
      <c r="O1055" t="s">
        <v>50</v>
      </c>
      <c r="P1055" t="s">
        <v>51</v>
      </c>
      <c r="Q1055" t="s">
        <v>7196</v>
      </c>
      <c r="R1055">
        <v>5275710569</v>
      </c>
      <c r="S1055" t="s">
        <v>7197</v>
      </c>
      <c r="T1055" t="str">
        <f>IF(biosales[[#This Row],[Ship_Delay_Days]]&gt;3,"Delayed","On-Time")</f>
        <v>On-Time</v>
      </c>
      <c r="U1055" t="str">
        <f>TEXT(biosales[[#This Row],[Order_Date]],"mmm")</f>
        <v>Sep</v>
      </c>
      <c r="V1055" t="str">
        <f>TEXT(biosales[[#This Row],[Order_Date]],"yyyy-mm")</f>
        <v>2023-09</v>
      </c>
    </row>
    <row r="1056" spans="1:22" x14ac:dyDescent="0.2">
      <c r="A1056" t="s">
        <v>7198</v>
      </c>
      <c r="B1056">
        <v>101054</v>
      </c>
      <c r="C1056" t="s">
        <v>7199</v>
      </c>
      <c r="D1056" t="s">
        <v>7200</v>
      </c>
      <c r="E1056" t="s">
        <v>7201</v>
      </c>
      <c r="F1056" t="s">
        <v>66</v>
      </c>
      <c r="G1056">
        <v>36755.279999999999</v>
      </c>
      <c r="H1056" s="1">
        <v>45538</v>
      </c>
      <c r="I1056" s="1">
        <v>45538</v>
      </c>
      <c r="J1056">
        <v>0</v>
      </c>
      <c r="K1056">
        <v>2024</v>
      </c>
      <c r="L1056">
        <v>9</v>
      </c>
      <c r="M1056">
        <v>3</v>
      </c>
      <c r="N1056" t="s">
        <v>41</v>
      </c>
      <c r="O1056" t="s">
        <v>42</v>
      </c>
      <c r="P1056" t="s">
        <v>7202</v>
      </c>
      <c r="Q1056" t="s">
        <v>7203</v>
      </c>
      <c r="R1056">
        <v>6557858227</v>
      </c>
      <c r="S1056" t="s">
        <v>7204</v>
      </c>
      <c r="T1056" t="str">
        <f>IF(biosales[[#This Row],[Ship_Delay_Days]]&gt;3,"Delayed","On-Time")</f>
        <v>On-Time</v>
      </c>
      <c r="U1056" t="str">
        <f>TEXT(biosales[[#This Row],[Order_Date]],"mmm")</f>
        <v>Sep</v>
      </c>
      <c r="V1056" t="str">
        <f>TEXT(biosales[[#This Row],[Order_Date]],"yyyy-mm")</f>
        <v>2024-09</v>
      </c>
    </row>
    <row r="1057" spans="1:22" x14ac:dyDescent="0.2">
      <c r="A1057" t="s">
        <v>7205</v>
      </c>
      <c r="B1057">
        <v>101055</v>
      </c>
      <c r="C1057" t="s">
        <v>7206</v>
      </c>
      <c r="D1057" t="s">
        <v>7207</v>
      </c>
      <c r="E1057" t="s">
        <v>7208</v>
      </c>
      <c r="F1057" t="s">
        <v>58</v>
      </c>
      <c r="G1057">
        <v>19015.240000000002</v>
      </c>
      <c r="H1057" s="1">
        <v>45427</v>
      </c>
      <c r="I1057" s="1">
        <v>45427</v>
      </c>
      <c r="J1057">
        <v>0</v>
      </c>
      <c r="K1057">
        <v>2024</v>
      </c>
      <c r="L1057">
        <v>5</v>
      </c>
      <c r="M1057">
        <v>15</v>
      </c>
      <c r="N1057" t="s">
        <v>110</v>
      </c>
      <c r="O1057" t="s">
        <v>24</v>
      </c>
      <c r="P1057" t="s">
        <v>7209</v>
      </c>
      <c r="Q1057" t="s">
        <v>7210</v>
      </c>
      <c r="R1057">
        <v>5178549589</v>
      </c>
      <c r="S1057" t="s">
        <v>7211</v>
      </c>
      <c r="T1057" t="str">
        <f>IF(biosales[[#This Row],[Ship_Delay_Days]]&gt;3,"Delayed","On-Time")</f>
        <v>On-Time</v>
      </c>
      <c r="U1057" t="str">
        <f>TEXT(biosales[[#This Row],[Order_Date]],"mmm")</f>
        <v>May</v>
      </c>
      <c r="V1057" t="str">
        <f>TEXT(biosales[[#This Row],[Order_Date]],"yyyy-mm")</f>
        <v>2024-05</v>
      </c>
    </row>
    <row r="1058" spans="1:22" x14ac:dyDescent="0.2">
      <c r="A1058" t="s">
        <v>7212</v>
      </c>
      <c r="B1058">
        <v>101056</v>
      </c>
      <c r="C1058" t="s">
        <v>5392</v>
      </c>
      <c r="D1058" t="s">
        <v>7213</v>
      </c>
      <c r="E1058" t="s">
        <v>7214</v>
      </c>
      <c r="F1058" t="s">
        <v>58</v>
      </c>
      <c r="G1058">
        <v>24682.26</v>
      </c>
      <c r="H1058" s="1">
        <v>45578</v>
      </c>
      <c r="I1058" s="1">
        <v>45584</v>
      </c>
      <c r="J1058">
        <v>6</v>
      </c>
      <c r="K1058">
        <v>2024</v>
      </c>
      <c r="L1058">
        <v>10</v>
      </c>
      <c r="M1058">
        <v>13</v>
      </c>
      <c r="N1058" t="s">
        <v>41</v>
      </c>
      <c r="O1058" t="s">
        <v>42</v>
      </c>
      <c r="P1058" t="s">
        <v>7215</v>
      </c>
      <c r="Q1058" t="s">
        <v>3607</v>
      </c>
      <c r="R1058">
        <v>7014334948</v>
      </c>
      <c r="S1058" t="s">
        <v>7216</v>
      </c>
      <c r="T1058" t="str">
        <f>IF(biosales[[#This Row],[Ship_Delay_Days]]&gt;3,"Delayed","On-Time")</f>
        <v>Delayed</v>
      </c>
      <c r="U1058" t="str">
        <f>TEXT(biosales[[#This Row],[Order_Date]],"mmm")</f>
        <v>Oct</v>
      </c>
      <c r="V1058" t="str">
        <f>TEXT(biosales[[#This Row],[Order_Date]],"yyyy-mm")</f>
        <v>2024-10</v>
      </c>
    </row>
    <row r="1059" spans="1:22" x14ac:dyDescent="0.2">
      <c r="A1059" t="s">
        <v>7217</v>
      </c>
      <c r="B1059">
        <v>101057</v>
      </c>
      <c r="C1059" t="s">
        <v>7218</v>
      </c>
      <c r="D1059" t="s">
        <v>7219</v>
      </c>
      <c r="E1059" t="s">
        <v>7220</v>
      </c>
      <c r="F1059" t="s">
        <v>22</v>
      </c>
      <c r="G1059">
        <v>40494.81</v>
      </c>
      <c r="H1059" s="1">
        <v>45431</v>
      </c>
      <c r="I1059" s="1">
        <v>45431</v>
      </c>
      <c r="J1059">
        <v>0</v>
      </c>
      <c r="K1059">
        <v>2024</v>
      </c>
      <c r="L1059">
        <v>5</v>
      </c>
      <c r="M1059">
        <v>19</v>
      </c>
      <c r="N1059" t="s">
        <v>23</v>
      </c>
      <c r="O1059" t="s">
        <v>42</v>
      </c>
      <c r="P1059" t="s">
        <v>7221</v>
      </c>
      <c r="Q1059" t="s">
        <v>7222</v>
      </c>
      <c r="R1059">
        <v>3764878884</v>
      </c>
      <c r="S1059" t="s">
        <v>7223</v>
      </c>
      <c r="T1059" t="str">
        <f>IF(biosales[[#This Row],[Ship_Delay_Days]]&gt;3,"Delayed","On-Time")</f>
        <v>On-Time</v>
      </c>
      <c r="U1059" t="str">
        <f>TEXT(biosales[[#This Row],[Order_Date]],"mmm")</f>
        <v>May</v>
      </c>
      <c r="V1059" t="str">
        <f>TEXT(biosales[[#This Row],[Order_Date]],"yyyy-mm")</f>
        <v>2024-05</v>
      </c>
    </row>
    <row r="1060" spans="1:22" x14ac:dyDescent="0.2">
      <c r="A1060" t="s">
        <v>7224</v>
      </c>
      <c r="B1060">
        <v>101058</v>
      </c>
      <c r="C1060" t="s">
        <v>7225</v>
      </c>
      <c r="D1060" t="s">
        <v>7226</v>
      </c>
      <c r="E1060" t="s">
        <v>7227</v>
      </c>
      <c r="F1060" t="s">
        <v>22</v>
      </c>
      <c r="G1060">
        <v>15016.94</v>
      </c>
      <c r="H1060" s="1">
        <v>45446</v>
      </c>
      <c r="I1060" s="1">
        <v>45452</v>
      </c>
      <c r="J1060">
        <v>6</v>
      </c>
      <c r="K1060">
        <v>2024</v>
      </c>
      <c r="L1060">
        <v>6</v>
      </c>
      <c r="M1060">
        <v>3</v>
      </c>
      <c r="N1060" t="s">
        <v>110</v>
      </c>
      <c r="O1060" t="s">
        <v>50</v>
      </c>
      <c r="P1060" t="s">
        <v>7228</v>
      </c>
      <c r="Q1060" t="s">
        <v>7229</v>
      </c>
      <c r="R1060">
        <v>6418637307</v>
      </c>
      <c r="S1060" t="s">
        <v>7230</v>
      </c>
      <c r="T1060" t="str">
        <f>IF(biosales[[#This Row],[Ship_Delay_Days]]&gt;3,"Delayed","On-Time")</f>
        <v>Delayed</v>
      </c>
      <c r="U1060" t="str">
        <f>TEXT(biosales[[#This Row],[Order_Date]],"mmm")</f>
        <v>Jun</v>
      </c>
      <c r="V1060" t="str">
        <f>TEXT(biosales[[#This Row],[Order_Date]],"yyyy-mm")</f>
        <v>2024-06</v>
      </c>
    </row>
    <row r="1061" spans="1:22" x14ac:dyDescent="0.2">
      <c r="A1061" t="s">
        <v>7231</v>
      </c>
      <c r="B1061">
        <v>101059</v>
      </c>
      <c r="C1061" t="s">
        <v>6285</v>
      </c>
      <c r="D1061" t="s">
        <v>7232</v>
      </c>
      <c r="E1061" t="s">
        <v>7233</v>
      </c>
      <c r="F1061" t="s">
        <v>32</v>
      </c>
      <c r="G1061">
        <v>28721.83</v>
      </c>
      <c r="H1061" s="1">
        <v>45141</v>
      </c>
      <c r="I1061" s="1">
        <v>45149</v>
      </c>
      <c r="J1061">
        <v>8</v>
      </c>
      <c r="K1061">
        <v>2023</v>
      </c>
      <c r="L1061">
        <v>8</v>
      </c>
      <c r="M1061">
        <v>3</v>
      </c>
      <c r="N1061" t="s">
        <v>33</v>
      </c>
      <c r="O1061" t="s">
        <v>42</v>
      </c>
      <c r="P1061" t="s">
        <v>7234</v>
      </c>
      <c r="Q1061" t="s">
        <v>7235</v>
      </c>
      <c r="R1061">
        <v>6493117982</v>
      </c>
      <c r="S1061" t="s">
        <v>7236</v>
      </c>
      <c r="T1061" t="str">
        <f>IF(biosales[[#This Row],[Ship_Delay_Days]]&gt;3,"Delayed","On-Time")</f>
        <v>Delayed</v>
      </c>
      <c r="U1061" t="str">
        <f>TEXT(biosales[[#This Row],[Order_Date]],"mmm")</f>
        <v>Aug</v>
      </c>
      <c r="V1061" t="str">
        <f>TEXT(biosales[[#This Row],[Order_Date]],"yyyy-mm")</f>
        <v>2023-08</v>
      </c>
    </row>
    <row r="1062" spans="1:22" x14ac:dyDescent="0.2">
      <c r="A1062" t="s">
        <v>7237</v>
      </c>
      <c r="B1062">
        <v>101060</v>
      </c>
      <c r="C1062" t="s">
        <v>7238</v>
      </c>
      <c r="D1062" t="s">
        <v>7239</v>
      </c>
      <c r="E1062" t="s">
        <v>7240</v>
      </c>
      <c r="F1062" t="s">
        <v>32</v>
      </c>
      <c r="G1062">
        <v>5129.26</v>
      </c>
      <c r="H1062" s="1">
        <v>45486</v>
      </c>
      <c r="I1062" s="1">
        <v>45492</v>
      </c>
      <c r="J1062">
        <v>6</v>
      </c>
      <c r="K1062">
        <v>2024</v>
      </c>
      <c r="L1062">
        <v>7</v>
      </c>
      <c r="M1062">
        <v>13</v>
      </c>
      <c r="N1062" t="s">
        <v>67</v>
      </c>
      <c r="O1062" t="s">
        <v>50</v>
      </c>
      <c r="P1062" t="s">
        <v>7241</v>
      </c>
      <c r="Q1062" t="s">
        <v>7242</v>
      </c>
      <c r="R1062">
        <v>8428603983</v>
      </c>
      <c r="S1062" t="s">
        <v>7243</v>
      </c>
      <c r="T1062" t="str">
        <f>IF(biosales[[#This Row],[Ship_Delay_Days]]&gt;3,"Delayed","On-Time")</f>
        <v>Delayed</v>
      </c>
      <c r="U1062" t="str">
        <f>TEXT(biosales[[#This Row],[Order_Date]],"mmm")</f>
        <v>Jul</v>
      </c>
      <c r="V1062" t="str">
        <f>TEXT(biosales[[#This Row],[Order_Date]],"yyyy-mm")</f>
        <v>2024-07</v>
      </c>
    </row>
    <row r="1063" spans="1:22" x14ac:dyDescent="0.2">
      <c r="A1063" t="s">
        <v>7244</v>
      </c>
      <c r="B1063">
        <v>101061</v>
      </c>
      <c r="C1063" t="s">
        <v>7245</v>
      </c>
      <c r="D1063" t="s">
        <v>7246</v>
      </c>
      <c r="E1063" t="s">
        <v>7247</v>
      </c>
      <c r="F1063" t="s">
        <v>32</v>
      </c>
      <c r="G1063">
        <v>19277.349999999999</v>
      </c>
      <c r="H1063" s="1">
        <v>45466</v>
      </c>
      <c r="I1063" s="1">
        <v>45474</v>
      </c>
      <c r="J1063">
        <v>8</v>
      </c>
      <c r="K1063">
        <v>2024</v>
      </c>
      <c r="L1063">
        <v>6</v>
      </c>
      <c r="M1063">
        <v>23</v>
      </c>
      <c r="N1063" t="s">
        <v>33</v>
      </c>
      <c r="O1063" t="s">
        <v>24</v>
      </c>
      <c r="P1063" t="s">
        <v>7248</v>
      </c>
      <c r="Q1063" t="s">
        <v>7249</v>
      </c>
      <c r="R1063">
        <v>9234950840</v>
      </c>
      <c r="S1063" t="s">
        <v>7250</v>
      </c>
      <c r="T1063" t="str">
        <f>IF(biosales[[#This Row],[Ship_Delay_Days]]&gt;3,"Delayed","On-Time")</f>
        <v>Delayed</v>
      </c>
      <c r="U1063" t="str">
        <f>TEXT(biosales[[#This Row],[Order_Date]],"mmm")</f>
        <v>Jun</v>
      </c>
      <c r="V1063" t="str">
        <f>TEXT(biosales[[#This Row],[Order_Date]],"yyyy-mm")</f>
        <v>2024-06</v>
      </c>
    </row>
    <row r="1064" spans="1:22" x14ac:dyDescent="0.2">
      <c r="A1064" t="s">
        <v>7251</v>
      </c>
      <c r="B1064">
        <v>101062</v>
      </c>
      <c r="C1064" t="s">
        <v>7252</v>
      </c>
      <c r="D1064" t="s">
        <v>7253</v>
      </c>
      <c r="E1064" t="s">
        <v>7254</v>
      </c>
      <c r="F1064" t="s">
        <v>58</v>
      </c>
      <c r="G1064">
        <v>17079.21</v>
      </c>
      <c r="H1064" s="1">
        <v>45495</v>
      </c>
      <c r="I1064" s="1">
        <v>45500</v>
      </c>
      <c r="J1064">
        <v>5</v>
      </c>
      <c r="K1064">
        <v>2024</v>
      </c>
      <c r="L1064">
        <v>7</v>
      </c>
      <c r="M1064">
        <v>22</v>
      </c>
      <c r="N1064" t="s">
        <v>41</v>
      </c>
      <c r="O1064" t="s">
        <v>24</v>
      </c>
      <c r="P1064" t="s">
        <v>7255</v>
      </c>
      <c r="Q1064" t="s">
        <v>7256</v>
      </c>
      <c r="R1064">
        <v>7234127608</v>
      </c>
      <c r="S1064" t="s">
        <v>7257</v>
      </c>
      <c r="T1064" t="str">
        <f>IF(biosales[[#This Row],[Ship_Delay_Days]]&gt;3,"Delayed","On-Time")</f>
        <v>Delayed</v>
      </c>
      <c r="U1064" t="str">
        <f>TEXT(biosales[[#This Row],[Order_Date]],"mmm")</f>
        <v>Jul</v>
      </c>
      <c r="V1064" t="str">
        <f>TEXT(biosales[[#This Row],[Order_Date]],"yyyy-mm")</f>
        <v>2024-07</v>
      </c>
    </row>
    <row r="1065" spans="1:22" x14ac:dyDescent="0.2">
      <c r="A1065" t="s">
        <v>7258</v>
      </c>
      <c r="B1065">
        <v>101063</v>
      </c>
      <c r="C1065" t="s">
        <v>786</v>
      </c>
      <c r="D1065" t="s">
        <v>7259</v>
      </c>
      <c r="E1065" t="s">
        <v>7260</v>
      </c>
      <c r="F1065" t="s">
        <v>22</v>
      </c>
      <c r="G1065">
        <v>14613.81</v>
      </c>
      <c r="H1065" s="1">
        <v>45460</v>
      </c>
      <c r="I1065" s="1">
        <v>45460</v>
      </c>
      <c r="J1065">
        <v>0</v>
      </c>
      <c r="K1065">
        <v>2024</v>
      </c>
      <c r="L1065">
        <v>6</v>
      </c>
      <c r="M1065">
        <v>17</v>
      </c>
      <c r="N1065" t="s">
        <v>110</v>
      </c>
      <c r="O1065" t="s">
        <v>24</v>
      </c>
      <c r="P1065" t="s">
        <v>7261</v>
      </c>
      <c r="Q1065" t="s">
        <v>7262</v>
      </c>
      <c r="R1065">
        <v>3284539065</v>
      </c>
      <c r="S1065" t="s">
        <v>7263</v>
      </c>
      <c r="T1065" t="str">
        <f>IF(biosales[[#This Row],[Ship_Delay_Days]]&gt;3,"Delayed","On-Time")</f>
        <v>On-Time</v>
      </c>
      <c r="U1065" t="str">
        <f>TEXT(biosales[[#This Row],[Order_Date]],"mmm")</f>
        <v>Jun</v>
      </c>
      <c r="V1065" t="str">
        <f>TEXT(biosales[[#This Row],[Order_Date]],"yyyy-mm")</f>
        <v>2024-06</v>
      </c>
    </row>
    <row r="1066" spans="1:22" x14ac:dyDescent="0.2">
      <c r="A1066" t="s">
        <v>7264</v>
      </c>
      <c r="B1066">
        <v>101064</v>
      </c>
      <c r="C1066" t="s">
        <v>7265</v>
      </c>
      <c r="D1066" t="s">
        <v>7266</v>
      </c>
      <c r="E1066" t="s">
        <v>7267</v>
      </c>
      <c r="F1066" t="s">
        <v>66</v>
      </c>
      <c r="G1066">
        <v>28821.07</v>
      </c>
      <c r="H1066" s="1">
        <v>45594</v>
      </c>
      <c r="I1066" s="1">
        <v>45595</v>
      </c>
      <c r="J1066">
        <v>1</v>
      </c>
      <c r="K1066">
        <v>2024</v>
      </c>
      <c r="L1066">
        <v>10</v>
      </c>
      <c r="M1066">
        <v>29</v>
      </c>
      <c r="N1066" t="s">
        <v>67</v>
      </c>
      <c r="O1066" t="s">
        <v>50</v>
      </c>
      <c r="P1066" t="s">
        <v>7268</v>
      </c>
      <c r="Q1066" t="s">
        <v>7269</v>
      </c>
      <c r="R1066">
        <v>5308374678</v>
      </c>
      <c r="S1066" t="s">
        <v>7270</v>
      </c>
      <c r="T1066" t="str">
        <f>IF(biosales[[#This Row],[Ship_Delay_Days]]&gt;3,"Delayed","On-Time")</f>
        <v>On-Time</v>
      </c>
      <c r="U1066" t="str">
        <f>TEXT(biosales[[#This Row],[Order_Date]],"mmm")</f>
        <v>Oct</v>
      </c>
      <c r="V1066" t="str">
        <f>TEXT(biosales[[#This Row],[Order_Date]],"yyyy-mm")</f>
        <v>2024-10</v>
      </c>
    </row>
    <row r="1067" spans="1:22" x14ac:dyDescent="0.2">
      <c r="A1067" t="s">
        <v>7271</v>
      </c>
      <c r="B1067">
        <v>101065</v>
      </c>
      <c r="C1067" t="s">
        <v>5897</v>
      </c>
      <c r="D1067" t="s">
        <v>7272</v>
      </c>
      <c r="E1067" t="s">
        <v>7273</v>
      </c>
      <c r="F1067" t="s">
        <v>58</v>
      </c>
      <c r="G1067">
        <v>43850.76</v>
      </c>
      <c r="H1067" s="1">
        <v>45397</v>
      </c>
      <c r="I1067" s="1">
        <v>45406</v>
      </c>
      <c r="J1067">
        <v>9</v>
      </c>
      <c r="K1067">
        <v>2024</v>
      </c>
      <c r="L1067">
        <v>4</v>
      </c>
      <c r="M1067">
        <v>15</v>
      </c>
      <c r="N1067" t="s">
        <v>33</v>
      </c>
      <c r="O1067" t="s">
        <v>42</v>
      </c>
      <c r="P1067" t="s">
        <v>7274</v>
      </c>
      <c r="Q1067" t="s">
        <v>1311</v>
      </c>
      <c r="R1067">
        <v>2242759159</v>
      </c>
      <c r="S1067" t="s">
        <v>7275</v>
      </c>
      <c r="T1067" t="str">
        <f>IF(biosales[[#This Row],[Ship_Delay_Days]]&gt;3,"Delayed","On-Time")</f>
        <v>Delayed</v>
      </c>
      <c r="U1067" t="str">
        <f>TEXT(biosales[[#This Row],[Order_Date]],"mmm")</f>
        <v>Apr</v>
      </c>
      <c r="V1067" t="str">
        <f>TEXT(biosales[[#This Row],[Order_Date]],"yyyy-mm")</f>
        <v>2024-04</v>
      </c>
    </row>
    <row r="1068" spans="1:22" x14ac:dyDescent="0.2">
      <c r="A1068" t="s">
        <v>7276</v>
      </c>
      <c r="B1068">
        <v>101066</v>
      </c>
      <c r="C1068" t="s">
        <v>7277</v>
      </c>
      <c r="D1068" t="s">
        <v>7278</v>
      </c>
      <c r="E1068" t="s">
        <v>7279</v>
      </c>
      <c r="F1068" t="s">
        <v>22</v>
      </c>
      <c r="G1068">
        <v>45769.81</v>
      </c>
      <c r="H1068" s="1">
        <v>45261</v>
      </c>
      <c r="I1068" s="1">
        <v>45268</v>
      </c>
      <c r="J1068">
        <v>7</v>
      </c>
      <c r="K1068">
        <v>2023</v>
      </c>
      <c r="L1068">
        <v>12</v>
      </c>
      <c r="M1068">
        <v>1</v>
      </c>
      <c r="N1068" t="s">
        <v>110</v>
      </c>
      <c r="O1068" t="s">
        <v>50</v>
      </c>
      <c r="P1068" t="s">
        <v>230</v>
      </c>
      <c r="Q1068" t="s">
        <v>7280</v>
      </c>
      <c r="R1068">
        <v>3200863854</v>
      </c>
      <c r="S1068" t="s">
        <v>7281</v>
      </c>
      <c r="T1068" t="str">
        <f>IF(biosales[[#This Row],[Ship_Delay_Days]]&gt;3,"Delayed","On-Time")</f>
        <v>Delayed</v>
      </c>
      <c r="U1068" t="str">
        <f>TEXT(biosales[[#This Row],[Order_Date]],"mmm")</f>
        <v>Dec</v>
      </c>
      <c r="V1068" t="str">
        <f>TEXT(biosales[[#This Row],[Order_Date]],"yyyy-mm")</f>
        <v>2023-12</v>
      </c>
    </row>
    <row r="1069" spans="1:22" x14ac:dyDescent="0.2">
      <c r="A1069" t="s">
        <v>7282</v>
      </c>
      <c r="B1069">
        <v>101067</v>
      </c>
      <c r="C1069" t="s">
        <v>7283</v>
      </c>
      <c r="D1069" t="s">
        <v>7284</v>
      </c>
      <c r="E1069" t="s">
        <v>7285</v>
      </c>
      <c r="F1069" t="s">
        <v>66</v>
      </c>
      <c r="G1069">
        <v>18124.23</v>
      </c>
      <c r="H1069" s="1">
        <v>45336</v>
      </c>
      <c r="I1069" s="1">
        <v>45338</v>
      </c>
      <c r="J1069">
        <v>2</v>
      </c>
      <c r="K1069">
        <v>2024</v>
      </c>
      <c r="L1069">
        <v>2</v>
      </c>
      <c r="M1069">
        <v>14</v>
      </c>
      <c r="N1069" t="s">
        <v>41</v>
      </c>
      <c r="O1069" t="s">
        <v>50</v>
      </c>
      <c r="P1069" t="s">
        <v>7286</v>
      </c>
      <c r="Q1069" t="s">
        <v>7287</v>
      </c>
      <c r="R1069">
        <v>4442870166</v>
      </c>
      <c r="S1069" t="s">
        <v>7288</v>
      </c>
      <c r="T1069" t="str">
        <f>IF(biosales[[#This Row],[Ship_Delay_Days]]&gt;3,"Delayed","On-Time")</f>
        <v>On-Time</v>
      </c>
      <c r="U1069" t="str">
        <f>TEXT(biosales[[#This Row],[Order_Date]],"mmm")</f>
        <v>Feb</v>
      </c>
      <c r="V1069" t="str">
        <f>TEXT(biosales[[#This Row],[Order_Date]],"yyyy-mm")</f>
        <v>2024-02</v>
      </c>
    </row>
    <row r="1070" spans="1:22" x14ac:dyDescent="0.2">
      <c r="A1070" t="s">
        <v>7289</v>
      </c>
      <c r="B1070">
        <v>101068</v>
      </c>
      <c r="C1070" t="s">
        <v>7290</v>
      </c>
      <c r="D1070" t="s">
        <v>7291</v>
      </c>
      <c r="E1070" t="s">
        <v>7292</v>
      </c>
      <c r="F1070" t="s">
        <v>32</v>
      </c>
      <c r="G1070">
        <v>28963.79</v>
      </c>
      <c r="H1070" s="1">
        <v>45223</v>
      </c>
      <c r="I1070" s="1">
        <v>45226</v>
      </c>
      <c r="J1070">
        <v>3</v>
      </c>
      <c r="K1070">
        <v>2023</v>
      </c>
      <c r="L1070">
        <v>10</v>
      </c>
      <c r="M1070">
        <v>24</v>
      </c>
      <c r="N1070" t="s">
        <v>41</v>
      </c>
      <c r="O1070" t="s">
        <v>24</v>
      </c>
      <c r="P1070" t="s">
        <v>7293</v>
      </c>
      <c r="Q1070" t="s">
        <v>7294</v>
      </c>
      <c r="R1070">
        <v>6851598363</v>
      </c>
      <c r="S1070" t="s">
        <v>7295</v>
      </c>
      <c r="T1070" t="str">
        <f>IF(biosales[[#This Row],[Ship_Delay_Days]]&gt;3,"Delayed","On-Time")</f>
        <v>On-Time</v>
      </c>
      <c r="U1070" t="str">
        <f>TEXT(biosales[[#This Row],[Order_Date]],"mmm")</f>
        <v>Oct</v>
      </c>
      <c r="V1070" t="str">
        <f>TEXT(biosales[[#This Row],[Order_Date]],"yyyy-mm")</f>
        <v>2023-10</v>
      </c>
    </row>
    <row r="1071" spans="1:22" x14ac:dyDescent="0.2">
      <c r="A1071" t="s">
        <v>7296</v>
      </c>
      <c r="B1071">
        <v>101069</v>
      </c>
      <c r="C1071" t="s">
        <v>7297</v>
      </c>
      <c r="D1071" t="s">
        <v>7298</v>
      </c>
      <c r="E1071" t="s">
        <v>7299</v>
      </c>
      <c r="F1071" t="s">
        <v>66</v>
      </c>
      <c r="G1071">
        <v>48827.9</v>
      </c>
      <c r="H1071" s="1">
        <v>45243</v>
      </c>
      <c r="I1071" s="1">
        <v>45247</v>
      </c>
      <c r="J1071">
        <v>4</v>
      </c>
      <c r="K1071">
        <v>2023</v>
      </c>
      <c r="L1071">
        <v>11</v>
      </c>
      <c r="M1071">
        <v>13</v>
      </c>
      <c r="N1071" t="s">
        <v>110</v>
      </c>
      <c r="O1071" t="s">
        <v>42</v>
      </c>
      <c r="P1071" t="s">
        <v>7300</v>
      </c>
      <c r="Q1071" t="s">
        <v>7301</v>
      </c>
      <c r="R1071">
        <v>2903759012</v>
      </c>
      <c r="S1071" t="s">
        <v>7302</v>
      </c>
      <c r="T1071" t="str">
        <f>IF(biosales[[#This Row],[Ship_Delay_Days]]&gt;3,"Delayed","On-Time")</f>
        <v>Delayed</v>
      </c>
      <c r="U1071" t="str">
        <f>TEXT(biosales[[#This Row],[Order_Date]],"mmm")</f>
        <v>Nov</v>
      </c>
      <c r="V1071" t="str">
        <f>TEXT(biosales[[#This Row],[Order_Date]],"yyyy-mm")</f>
        <v>2023-11</v>
      </c>
    </row>
    <row r="1072" spans="1:22" x14ac:dyDescent="0.2">
      <c r="A1072" t="s">
        <v>7303</v>
      </c>
      <c r="B1072">
        <v>101070</v>
      </c>
      <c r="C1072" t="s">
        <v>7304</v>
      </c>
      <c r="D1072" t="s">
        <v>7305</v>
      </c>
      <c r="E1072" t="s">
        <v>7306</v>
      </c>
      <c r="F1072" t="s">
        <v>66</v>
      </c>
      <c r="G1072">
        <v>32078.38</v>
      </c>
      <c r="H1072" s="1">
        <v>44961</v>
      </c>
      <c r="I1072" s="1">
        <v>44962</v>
      </c>
      <c r="J1072">
        <v>1</v>
      </c>
      <c r="K1072">
        <v>2023</v>
      </c>
      <c r="L1072">
        <v>2</v>
      </c>
      <c r="M1072">
        <v>4</v>
      </c>
      <c r="N1072" t="s">
        <v>110</v>
      </c>
      <c r="O1072" t="s">
        <v>50</v>
      </c>
      <c r="P1072" t="s">
        <v>7307</v>
      </c>
      <c r="Q1072" t="s">
        <v>7308</v>
      </c>
      <c r="R1072">
        <v>9202630054</v>
      </c>
      <c r="S1072" t="s">
        <v>7309</v>
      </c>
      <c r="T1072" t="str">
        <f>IF(biosales[[#This Row],[Ship_Delay_Days]]&gt;3,"Delayed","On-Time")</f>
        <v>On-Time</v>
      </c>
      <c r="U1072" t="str">
        <f>TEXT(biosales[[#This Row],[Order_Date]],"mmm")</f>
        <v>Feb</v>
      </c>
      <c r="V1072" t="str">
        <f>TEXT(biosales[[#This Row],[Order_Date]],"yyyy-mm")</f>
        <v>2023-02</v>
      </c>
    </row>
    <row r="1073" spans="1:22" x14ac:dyDescent="0.2">
      <c r="A1073" t="s">
        <v>7310</v>
      </c>
      <c r="B1073">
        <v>101071</v>
      </c>
      <c r="C1073" t="s">
        <v>7311</v>
      </c>
      <c r="D1073" t="s">
        <v>7312</v>
      </c>
      <c r="E1073" t="s">
        <v>7313</v>
      </c>
      <c r="F1073" t="s">
        <v>66</v>
      </c>
      <c r="G1073">
        <v>2637.48</v>
      </c>
      <c r="H1073" s="1">
        <v>45073</v>
      </c>
      <c r="I1073" s="1">
        <v>45078</v>
      </c>
      <c r="J1073">
        <v>5</v>
      </c>
      <c r="K1073">
        <v>2023</v>
      </c>
      <c r="L1073">
        <v>5</v>
      </c>
      <c r="M1073">
        <v>27</v>
      </c>
      <c r="N1073" t="s">
        <v>23</v>
      </c>
      <c r="O1073" t="s">
        <v>24</v>
      </c>
      <c r="P1073" t="s">
        <v>7314</v>
      </c>
      <c r="Q1073" t="s">
        <v>7315</v>
      </c>
      <c r="R1073">
        <v>3023403561</v>
      </c>
      <c r="S1073" t="s">
        <v>7316</v>
      </c>
      <c r="T1073" t="str">
        <f>IF(biosales[[#This Row],[Ship_Delay_Days]]&gt;3,"Delayed","On-Time")</f>
        <v>Delayed</v>
      </c>
      <c r="U1073" t="str">
        <f>TEXT(biosales[[#This Row],[Order_Date]],"mmm")</f>
        <v>May</v>
      </c>
      <c r="V1073" t="str">
        <f>TEXT(biosales[[#This Row],[Order_Date]],"yyyy-mm")</f>
        <v>2023-05</v>
      </c>
    </row>
    <row r="1074" spans="1:22" x14ac:dyDescent="0.2">
      <c r="A1074" t="s">
        <v>7317</v>
      </c>
      <c r="B1074">
        <v>101072</v>
      </c>
      <c r="C1074" t="s">
        <v>394</v>
      </c>
      <c r="D1074" t="s">
        <v>7318</v>
      </c>
      <c r="E1074" t="s">
        <v>7319</v>
      </c>
      <c r="F1074" t="s">
        <v>22</v>
      </c>
      <c r="G1074">
        <v>11639.88</v>
      </c>
      <c r="H1074" s="1">
        <v>44940</v>
      </c>
      <c r="I1074" s="1">
        <v>44947</v>
      </c>
      <c r="J1074">
        <v>7</v>
      </c>
      <c r="K1074">
        <v>2023</v>
      </c>
      <c r="L1074">
        <v>1</v>
      </c>
      <c r="M1074">
        <v>14</v>
      </c>
      <c r="N1074" t="s">
        <v>23</v>
      </c>
      <c r="O1074" t="s">
        <v>42</v>
      </c>
      <c r="P1074" t="s">
        <v>7320</v>
      </c>
      <c r="Q1074" t="s">
        <v>7321</v>
      </c>
      <c r="R1074">
        <v>8521120154</v>
      </c>
      <c r="S1074" t="s">
        <v>7322</v>
      </c>
      <c r="T1074" t="str">
        <f>IF(biosales[[#This Row],[Ship_Delay_Days]]&gt;3,"Delayed","On-Time")</f>
        <v>Delayed</v>
      </c>
      <c r="U1074" t="str">
        <f>TEXT(biosales[[#This Row],[Order_Date]],"mmm")</f>
        <v>Jan</v>
      </c>
      <c r="V1074" t="str">
        <f>TEXT(biosales[[#This Row],[Order_Date]],"yyyy-mm")</f>
        <v>2023-01</v>
      </c>
    </row>
    <row r="1075" spans="1:22" x14ac:dyDescent="0.2">
      <c r="A1075" t="s">
        <v>7323</v>
      </c>
      <c r="B1075">
        <v>101073</v>
      </c>
      <c r="C1075" t="s">
        <v>7324</v>
      </c>
      <c r="D1075" t="s">
        <v>7325</v>
      </c>
      <c r="E1075" t="s">
        <v>7326</v>
      </c>
      <c r="F1075" t="s">
        <v>32</v>
      </c>
      <c r="G1075">
        <v>38384.5</v>
      </c>
      <c r="H1075" s="1">
        <v>45521</v>
      </c>
      <c r="I1075" s="1">
        <v>45529</v>
      </c>
      <c r="J1075">
        <v>8</v>
      </c>
      <c r="K1075">
        <v>2024</v>
      </c>
      <c r="L1075">
        <v>8</v>
      </c>
      <c r="M1075">
        <v>17</v>
      </c>
      <c r="N1075" t="s">
        <v>33</v>
      </c>
      <c r="O1075" t="s">
        <v>50</v>
      </c>
      <c r="P1075" t="s">
        <v>7327</v>
      </c>
      <c r="Q1075" t="s">
        <v>7328</v>
      </c>
      <c r="R1075">
        <v>9650406282</v>
      </c>
      <c r="S1075" t="s">
        <v>7329</v>
      </c>
      <c r="T1075" t="str">
        <f>IF(biosales[[#This Row],[Ship_Delay_Days]]&gt;3,"Delayed","On-Time")</f>
        <v>Delayed</v>
      </c>
      <c r="U1075" t="str">
        <f>TEXT(biosales[[#This Row],[Order_Date]],"mmm")</f>
        <v>Aug</v>
      </c>
      <c r="V1075" t="str">
        <f>TEXT(biosales[[#This Row],[Order_Date]],"yyyy-mm")</f>
        <v>2024-08</v>
      </c>
    </row>
    <row r="1076" spans="1:22" x14ac:dyDescent="0.2">
      <c r="A1076" t="s">
        <v>7330</v>
      </c>
      <c r="B1076">
        <v>101074</v>
      </c>
      <c r="C1076" t="s">
        <v>7331</v>
      </c>
      <c r="D1076" t="s">
        <v>7332</v>
      </c>
      <c r="E1076" t="s">
        <v>7333</v>
      </c>
      <c r="F1076" t="s">
        <v>66</v>
      </c>
      <c r="G1076">
        <v>46881</v>
      </c>
      <c r="H1076" s="1">
        <v>45171</v>
      </c>
      <c r="I1076" s="1">
        <v>45175</v>
      </c>
      <c r="J1076">
        <v>4</v>
      </c>
      <c r="K1076">
        <v>2023</v>
      </c>
      <c r="L1076">
        <v>9</v>
      </c>
      <c r="M1076">
        <v>2</v>
      </c>
      <c r="N1076" t="s">
        <v>67</v>
      </c>
      <c r="O1076" t="s">
        <v>24</v>
      </c>
      <c r="P1076" t="s">
        <v>7334</v>
      </c>
      <c r="Q1076" t="s">
        <v>7335</v>
      </c>
      <c r="R1076">
        <v>5442248954</v>
      </c>
      <c r="S1076" t="s">
        <v>7336</v>
      </c>
      <c r="T1076" t="str">
        <f>IF(biosales[[#This Row],[Ship_Delay_Days]]&gt;3,"Delayed","On-Time")</f>
        <v>Delayed</v>
      </c>
      <c r="U1076" t="str">
        <f>TEXT(biosales[[#This Row],[Order_Date]],"mmm")</f>
        <v>Sep</v>
      </c>
      <c r="V1076" t="str">
        <f>TEXT(biosales[[#This Row],[Order_Date]],"yyyy-mm")</f>
        <v>2023-09</v>
      </c>
    </row>
    <row r="1077" spans="1:22" x14ac:dyDescent="0.2">
      <c r="A1077" t="s">
        <v>7337</v>
      </c>
      <c r="B1077">
        <v>101075</v>
      </c>
      <c r="C1077" t="s">
        <v>7338</v>
      </c>
      <c r="D1077" t="s">
        <v>7339</v>
      </c>
      <c r="E1077" t="s">
        <v>7340</v>
      </c>
      <c r="F1077" t="s">
        <v>58</v>
      </c>
      <c r="G1077">
        <v>1261.6199999999999</v>
      </c>
      <c r="H1077" s="1">
        <v>45287</v>
      </c>
      <c r="I1077" s="1">
        <v>45293</v>
      </c>
      <c r="J1077">
        <v>6</v>
      </c>
      <c r="K1077">
        <v>2023</v>
      </c>
      <c r="L1077">
        <v>12</v>
      </c>
      <c r="M1077">
        <v>27</v>
      </c>
      <c r="N1077" t="s">
        <v>41</v>
      </c>
      <c r="O1077" t="s">
        <v>50</v>
      </c>
      <c r="P1077" t="s">
        <v>1719</v>
      </c>
      <c r="Q1077" t="s">
        <v>7341</v>
      </c>
      <c r="R1077">
        <v>4307091667</v>
      </c>
      <c r="S1077" t="s">
        <v>7342</v>
      </c>
      <c r="T1077" t="str">
        <f>IF(biosales[[#This Row],[Ship_Delay_Days]]&gt;3,"Delayed","On-Time")</f>
        <v>Delayed</v>
      </c>
      <c r="U1077" t="str">
        <f>TEXT(biosales[[#This Row],[Order_Date]],"mmm")</f>
        <v>Dec</v>
      </c>
      <c r="V1077" t="str">
        <f>TEXT(biosales[[#This Row],[Order_Date]],"yyyy-mm")</f>
        <v>2023-12</v>
      </c>
    </row>
    <row r="1078" spans="1:22" x14ac:dyDescent="0.2">
      <c r="A1078" t="s">
        <v>7343</v>
      </c>
      <c r="B1078">
        <v>101076</v>
      </c>
      <c r="C1078" t="s">
        <v>7344</v>
      </c>
      <c r="D1078" t="s">
        <v>7345</v>
      </c>
      <c r="E1078" t="s">
        <v>7346</v>
      </c>
      <c r="F1078" t="s">
        <v>66</v>
      </c>
      <c r="G1078">
        <v>12019.94</v>
      </c>
      <c r="H1078" s="1">
        <v>44934</v>
      </c>
      <c r="I1078" s="1">
        <v>44939</v>
      </c>
      <c r="J1078">
        <v>5</v>
      </c>
      <c r="K1078">
        <v>2023</v>
      </c>
      <c r="L1078">
        <v>1</v>
      </c>
      <c r="M1078">
        <v>8</v>
      </c>
      <c r="N1078" t="s">
        <v>41</v>
      </c>
      <c r="O1078" t="s">
        <v>50</v>
      </c>
      <c r="P1078" t="s">
        <v>7347</v>
      </c>
      <c r="Q1078" t="s">
        <v>7348</v>
      </c>
      <c r="R1078">
        <v>9699229222</v>
      </c>
      <c r="S1078" t="s">
        <v>7349</v>
      </c>
      <c r="T1078" t="str">
        <f>IF(biosales[[#This Row],[Ship_Delay_Days]]&gt;3,"Delayed","On-Time")</f>
        <v>Delayed</v>
      </c>
      <c r="U1078" t="str">
        <f>TEXT(biosales[[#This Row],[Order_Date]],"mmm")</f>
        <v>Jan</v>
      </c>
      <c r="V1078" t="str">
        <f>TEXT(biosales[[#This Row],[Order_Date]],"yyyy-mm")</f>
        <v>2023-01</v>
      </c>
    </row>
    <row r="1079" spans="1:22" x14ac:dyDescent="0.2">
      <c r="A1079" t="s">
        <v>7350</v>
      </c>
      <c r="B1079">
        <v>101077</v>
      </c>
      <c r="C1079" t="s">
        <v>7351</v>
      </c>
      <c r="D1079" t="s">
        <v>7352</v>
      </c>
      <c r="E1079" t="s">
        <v>7353</v>
      </c>
      <c r="F1079" t="s">
        <v>66</v>
      </c>
      <c r="G1079">
        <v>23550.12</v>
      </c>
      <c r="H1079" s="1">
        <v>45233</v>
      </c>
      <c r="I1079" s="1">
        <v>45236</v>
      </c>
      <c r="J1079">
        <v>3</v>
      </c>
      <c r="K1079">
        <v>2023</v>
      </c>
      <c r="L1079">
        <v>11</v>
      </c>
      <c r="M1079">
        <v>3</v>
      </c>
      <c r="N1079" t="s">
        <v>41</v>
      </c>
      <c r="O1079" t="s">
        <v>50</v>
      </c>
      <c r="P1079" t="s">
        <v>7354</v>
      </c>
      <c r="Q1079" t="s">
        <v>7355</v>
      </c>
      <c r="R1079">
        <v>7217497196</v>
      </c>
      <c r="S1079" t="s">
        <v>7356</v>
      </c>
      <c r="T1079" t="str">
        <f>IF(biosales[[#This Row],[Ship_Delay_Days]]&gt;3,"Delayed","On-Time")</f>
        <v>On-Time</v>
      </c>
      <c r="U1079" t="str">
        <f>TEXT(biosales[[#This Row],[Order_Date]],"mmm")</f>
        <v>Nov</v>
      </c>
      <c r="V1079" t="str">
        <f>TEXT(biosales[[#This Row],[Order_Date]],"yyyy-mm")</f>
        <v>2023-11</v>
      </c>
    </row>
    <row r="1080" spans="1:22" x14ac:dyDescent="0.2">
      <c r="A1080" t="s">
        <v>7357</v>
      </c>
      <c r="B1080">
        <v>101078</v>
      </c>
      <c r="C1080" t="s">
        <v>7358</v>
      </c>
      <c r="D1080" t="s">
        <v>7359</v>
      </c>
      <c r="E1080" t="s">
        <v>7360</v>
      </c>
      <c r="F1080" t="s">
        <v>32</v>
      </c>
      <c r="G1080">
        <v>36660.44</v>
      </c>
      <c r="H1080" s="1">
        <v>45236</v>
      </c>
      <c r="I1080" s="1">
        <v>45237</v>
      </c>
      <c r="J1080">
        <v>1</v>
      </c>
      <c r="K1080">
        <v>2023</v>
      </c>
      <c r="L1080">
        <v>11</v>
      </c>
      <c r="M1080">
        <v>6</v>
      </c>
      <c r="N1080" t="s">
        <v>41</v>
      </c>
      <c r="O1080" t="s">
        <v>42</v>
      </c>
      <c r="P1080" t="s">
        <v>7361</v>
      </c>
      <c r="Q1080" t="s">
        <v>7362</v>
      </c>
      <c r="R1080">
        <v>6282644039</v>
      </c>
      <c r="S1080" t="s">
        <v>7363</v>
      </c>
      <c r="T1080" t="str">
        <f>IF(biosales[[#This Row],[Ship_Delay_Days]]&gt;3,"Delayed","On-Time")</f>
        <v>On-Time</v>
      </c>
      <c r="U1080" t="str">
        <f>TEXT(biosales[[#This Row],[Order_Date]],"mmm")</f>
        <v>Nov</v>
      </c>
      <c r="V1080" t="str">
        <f>TEXT(biosales[[#This Row],[Order_Date]],"yyyy-mm")</f>
        <v>2023-11</v>
      </c>
    </row>
    <row r="1081" spans="1:22" x14ac:dyDescent="0.2">
      <c r="A1081" t="s">
        <v>7364</v>
      </c>
      <c r="B1081">
        <v>101079</v>
      </c>
      <c r="C1081" t="s">
        <v>7365</v>
      </c>
      <c r="D1081" t="s">
        <v>7366</v>
      </c>
      <c r="E1081" t="s">
        <v>7367</v>
      </c>
      <c r="F1081" t="s">
        <v>58</v>
      </c>
      <c r="G1081">
        <v>25675.27</v>
      </c>
      <c r="H1081" s="1">
        <v>45645</v>
      </c>
      <c r="I1081" s="1">
        <v>45650</v>
      </c>
      <c r="J1081">
        <v>5</v>
      </c>
      <c r="K1081">
        <v>2024</v>
      </c>
      <c r="L1081">
        <v>12</v>
      </c>
      <c r="M1081">
        <v>19</v>
      </c>
      <c r="N1081" t="s">
        <v>41</v>
      </c>
      <c r="O1081" t="s">
        <v>24</v>
      </c>
      <c r="P1081" t="s">
        <v>7368</v>
      </c>
      <c r="Q1081" t="s">
        <v>6474</v>
      </c>
      <c r="R1081">
        <v>1825375609</v>
      </c>
      <c r="S1081" t="s">
        <v>7369</v>
      </c>
      <c r="T1081" t="str">
        <f>IF(biosales[[#This Row],[Ship_Delay_Days]]&gt;3,"Delayed","On-Time")</f>
        <v>Delayed</v>
      </c>
      <c r="U1081" t="str">
        <f>TEXT(biosales[[#This Row],[Order_Date]],"mmm")</f>
        <v>Dec</v>
      </c>
      <c r="V1081" t="str">
        <f>TEXT(biosales[[#This Row],[Order_Date]],"yyyy-mm")</f>
        <v>2024-12</v>
      </c>
    </row>
    <row r="1082" spans="1:22" x14ac:dyDescent="0.2">
      <c r="A1082" t="s">
        <v>7370</v>
      </c>
      <c r="B1082">
        <v>101080</v>
      </c>
      <c r="C1082" t="s">
        <v>7371</v>
      </c>
      <c r="D1082" t="s">
        <v>7372</v>
      </c>
      <c r="E1082" t="s">
        <v>7373</v>
      </c>
      <c r="F1082" t="s">
        <v>32</v>
      </c>
      <c r="G1082">
        <v>32018.42</v>
      </c>
      <c r="H1082" s="1">
        <v>45444</v>
      </c>
      <c r="I1082" s="1">
        <v>45447</v>
      </c>
      <c r="J1082">
        <v>3</v>
      </c>
      <c r="K1082">
        <v>2024</v>
      </c>
      <c r="L1082">
        <v>6</v>
      </c>
      <c r="M1082">
        <v>1</v>
      </c>
      <c r="N1082" t="s">
        <v>33</v>
      </c>
      <c r="O1082" t="s">
        <v>42</v>
      </c>
      <c r="P1082" t="s">
        <v>5388</v>
      </c>
      <c r="Q1082" t="s">
        <v>7374</v>
      </c>
      <c r="R1082">
        <v>4903369473</v>
      </c>
      <c r="S1082" t="s">
        <v>7375</v>
      </c>
      <c r="T1082" t="str">
        <f>IF(biosales[[#This Row],[Ship_Delay_Days]]&gt;3,"Delayed","On-Time")</f>
        <v>On-Time</v>
      </c>
      <c r="U1082" t="str">
        <f>TEXT(biosales[[#This Row],[Order_Date]],"mmm")</f>
        <v>Jun</v>
      </c>
      <c r="V1082" t="str">
        <f>TEXT(biosales[[#This Row],[Order_Date]],"yyyy-mm")</f>
        <v>2024-06</v>
      </c>
    </row>
    <row r="1083" spans="1:22" x14ac:dyDescent="0.2">
      <c r="A1083" t="s">
        <v>7376</v>
      </c>
      <c r="B1083">
        <v>101081</v>
      </c>
      <c r="C1083" t="s">
        <v>7377</v>
      </c>
      <c r="D1083" t="s">
        <v>7378</v>
      </c>
      <c r="E1083" t="s">
        <v>7379</v>
      </c>
      <c r="F1083" t="s">
        <v>32</v>
      </c>
      <c r="G1083">
        <v>38107.480000000003</v>
      </c>
      <c r="H1083" s="1">
        <v>44950</v>
      </c>
      <c r="I1083" s="1">
        <v>44955</v>
      </c>
      <c r="J1083">
        <v>5</v>
      </c>
      <c r="K1083">
        <v>2023</v>
      </c>
      <c r="L1083">
        <v>1</v>
      </c>
      <c r="M1083">
        <v>24</v>
      </c>
      <c r="N1083" t="s">
        <v>67</v>
      </c>
      <c r="O1083" t="s">
        <v>24</v>
      </c>
      <c r="P1083" t="s">
        <v>7380</v>
      </c>
      <c r="Q1083" t="s">
        <v>5977</v>
      </c>
      <c r="R1083">
        <v>5202962202</v>
      </c>
      <c r="S1083" t="s">
        <v>7381</v>
      </c>
      <c r="T1083" t="str">
        <f>IF(biosales[[#This Row],[Ship_Delay_Days]]&gt;3,"Delayed","On-Time")</f>
        <v>Delayed</v>
      </c>
      <c r="U1083" t="str">
        <f>TEXT(biosales[[#This Row],[Order_Date]],"mmm")</f>
        <v>Jan</v>
      </c>
      <c r="V1083" t="str">
        <f>TEXT(biosales[[#This Row],[Order_Date]],"yyyy-mm")</f>
        <v>2023-01</v>
      </c>
    </row>
    <row r="1084" spans="1:22" x14ac:dyDescent="0.2">
      <c r="A1084" t="s">
        <v>7382</v>
      </c>
      <c r="B1084">
        <v>101082</v>
      </c>
      <c r="C1084" t="s">
        <v>7383</v>
      </c>
      <c r="D1084" t="s">
        <v>7384</v>
      </c>
      <c r="E1084" t="s">
        <v>7385</v>
      </c>
      <c r="F1084" t="s">
        <v>66</v>
      </c>
      <c r="G1084">
        <v>12819.13</v>
      </c>
      <c r="H1084" s="1">
        <v>45106</v>
      </c>
      <c r="I1084" s="1">
        <v>45106</v>
      </c>
      <c r="J1084">
        <v>0</v>
      </c>
      <c r="K1084">
        <v>2023</v>
      </c>
      <c r="L1084">
        <v>6</v>
      </c>
      <c r="M1084">
        <v>29</v>
      </c>
      <c r="N1084" t="s">
        <v>41</v>
      </c>
      <c r="O1084" t="s">
        <v>42</v>
      </c>
      <c r="P1084" t="s">
        <v>7386</v>
      </c>
      <c r="Q1084" t="s">
        <v>7387</v>
      </c>
      <c r="R1084">
        <v>7394258759</v>
      </c>
      <c r="S1084" t="s">
        <v>7388</v>
      </c>
      <c r="T1084" t="str">
        <f>IF(biosales[[#This Row],[Ship_Delay_Days]]&gt;3,"Delayed","On-Time")</f>
        <v>On-Time</v>
      </c>
      <c r="U1084" t="str">
        <f>TEXT(biosales[[#This Row],[Order_Date]],"mmm")</f>
        <v>Jun</v>
      </c>
      <c r="V1084" t="str">
        <f>TEXT(biosales[[#This Row],[Order_Date]],"yyyy-mm")</f>
        <v>2023-06</v>
      </c>
    </row>
    <row r="1085" spans="1:22" x14ac:dyDescent="0.2">
      <c r="A1085" t="s">
        <v>7389</v>
      </c>
      <c r="B1085">
        <v>101083</v>
      </c>
      <c r="C1085" t="s">
        <v>7390</v>
      </c>
      <c r="D1085" t="s">
        <v>7391</v>
      </c>
      <c r="E1085" t="s">
        <v>7392</v>
      </c>
      <c r="F1085" t="s">
        <v>22</v>
      </c>
      <c r="G1085">
        <v>13798.81</v>
      </c>
      <c r="H1085" s="1">
        <v>45333</v>
      </c>
      <c r="I1085" s="1">
        <v>45341</v>
      </c>
      <c r="J1085">
        <v>8</v>
      </c>
      <c r="K1085">
        <v>2024</v>
      </c>
      <c r="L1085">
        <v>2</v>
      </c>
      <c r="M1085">
        <v>11</v>
      </c>
      <c r="N1085" t="s">
        <v>33</v>
      </c>
      <c r="O1085" t="s">
        <v>24</v>
      </c>
      <c r="P1085" t="s">
        <v>7393</v>
      </c>
      <c r="Q1085" t="s">
        <v>7394</v>
      </c>
      <c r="R1085">
        <v>3388226988</v>
      </c>
      <c r="S1085" t="s">
        <v>7395</v>
      </c>
      <c r="T1085" t="str">
        <f>IF(biosales[[#This Row],[Ship_Delay_Days]]&gt;3,"Delayed","On-Time")</f>
        <v>Delayed</v>
      </c>
      <c r="U1085" t="str">
        <f>TEXT(biosales[[#This Row],[Order_Date]],"mmm")</f>
        <v>Feb</v>
      </c>
      <c r="V1085" t="str">
        <f>TEXT(biosales[[#This Row],[Order_Date]],"yyyy-mm")</f>
        <v>2024-02</v>
      </c>
    </row>
    <row r="1086" spans="1:22" x14ac:dyDescent="0.2">
      <c r="A1086" t="s">
        <v>7396</v>
      </c>
      <c r="B1086">
        <v>101084</v>
      </c>
      <c r="C1086" t="s">
        <v>7397</v>
      </c>
      <c r="D1086" t="s">
        <v>7398</v>
      </c>
      <c r="E1086" t="s">
        <v>7399</v>
      </c>
      <c r="F1086" t="s">
        <v>22</v>
      </c>
      <c r="G1086">
        <v>5617.91</v>
      </c>
      <c r="H1086" s="1">
        <v>45148</v>
      </c>
      <c r="I1086" s="1">
        <v>45154</v>
      </c>
      <c r="J1086">
        <v>6</v>
      </c>
      <c r="K1086">
        <v>2023</v>
      </c>
      <c r="L1086">
        <v>8</v>
      </c>
      <c r="M1086">
        <v>10</v>
      </c>
      <c r="N1086" t="s">
        <v>67</v>
      </c>
      <c r="O1086" t="s">
        <v>42</v>
      </c>
      <c r="P1086" t="s">
        <v>7400</v>
      </c>
      <c r="Q1086" t="s">
        <v>7401</v>
      </c>
      <c r="R1086">
        <v>8503344383</v>
      </c>
      <c r="S1086" t="s">
        <v>7402</v>
      </c>
      <c r="T1086" t="str">
        <f>IF(biosales[[#This Row],[Ship_Delay_Days]]&gt;3,"Delayed","On-Time")</f>
        <v>Delayed</v>
      </c>
      <c r="U1086" t="str">
        <f>TEXT(biosales[[#This Row],[Order_Date]],"mmm")</f>
        <v>Aug</v>
      </c>
      <c r="V1086" t="str">
        <f>TEXT(biosales[[#This Row],[Order_Date]],"yyyy-mm")</f>
        <v>2023-08</v>
      </c>
    </row>
    <row r="1087" spans="1:22" x14ac:dyDescent="0.2">
      <c r="A1087" t="s">
        <v>7403</v>
      </c>
      <c r="B1087">
        <v>101085</v>
      </c>
      <c r="C1087" t="s">
        <v>7404</v>
      </c>
      <c r="D1087" t="s">
        <v>7405</v>
      </c>
      <c r="E1087" t="s">
        <v>7406</v>
      </c>
      <c r="F1087" t="s">
        <v>58</v>
      </c>
      <c r="G1087">
        <v>13219.41</v>
      </c>
      <c r="H1087" s="1">
        <v>45369</v>
      </c>
      <c r="I1087" s="1">
        <v>45373</v>
      </c>
      <c r="J1087">
        <v>4</v>
      </c>
      <c r="K1087">
        <v>2024</v>
      </c>
      <c r="L1087">
        <v>3</v>
      </c>
      <c r="M1087">
        <v>18</v>
      </c>
      <c r="N1087" t="s">
        <v>23</v>
      </c>
      <c r="O1087" t="s">
        <v>24</v>
      </c>
      <c r="P1087" t="s">
        <v>7407</v>
      </c>
      <c r="Q1087" t="s">
        <v>7408</v>
      </c>
      <c r="R1087">
        <v>7412537015</v>
      </c>
      <c r="S1087" t="s">
        <v>7409</v>
      </c>
      <c r="T1087" t="str">
        <f>IF(biosales[[#This Row],[Ship_Delay_Days]]&gt;3,"Delayed","On-Time")</f>
        <v>Delayed</v>
      </c>
      <c r="U1087" t="str">
        <f>TEXT(biosales[[#This Row],[Order_Date]],"mmm")</f>
        <v>Mar</v>
      </c>
      <c r="V1087" t="str">
        <f>TEXT(biosales[[#This Row],[Order_Date]],"yyyy-mm")</f>
        <v>2024-03</v>
      </c>
    </row>
    <row r="1088" spans="1:22" x14ac:dyDescent="0.2">
      <c r="A1088" t="s">
        <v>7410</v>
      </c>
      <c r="B1088">
        <v>101086</v>
      </c>
      <c r="C1088" t="s">
        <v>7411</v>
      </c>
      <c r="D1088" t="s">
        <v>7412</v>
      </c>
      <c r="E1088" t="s">
        <v>7413</v>
      </c>
      <c r="F1088" t="s">
        <v>22</v>
      </c>
      <c r="G1088">
        <v>49681.58</v>
      </c>
      <c r="H1088" s="1">
        <v>45388</v>
      </c>
      <c r="I1088" s="1">
        <v>45395</v>
      </c>
      <c r="J1088">
        <v>7</v>
      </c>
      <c r="K1088">
        <v>2024</v>
      </c>
      <c r="L1088">
        <v>4</v>
      </c>
      <c r="M1088">
        <v>6</v>
      </c>
      <c r="N1088" t="s">
        <v>33</v>
      </c>
      <c r="O1088" t="s">
        <v>24</v>
      </c>
      <c r="P1088" t="s">
        <v>7414</v>
      </c>
      <c r="Q1088" t="s">
        <v>7415</v>
      </c>
      <c r="R1088">
        <v>1169444835</v>
      </c>
      <c r="S1088" t="s">
        <v>7416</v>
      </c>
      <c r="T1088" t="str">
        <f>IF(biosales[[#This Row],[Ship_Delay_Days]]&gt;3,"Delayed","On-Time")</f>
        <v>Delayed</v>
      </c>
      <c r="U1088" t="str">
        <f>TEXT(biosales[[#This Row],[Order_Date]],"mmm")</f>
        <v>Apr</v>
      </c>
      <c r="V1088" t="str">
        <f>TEXT(biosales[[#This Row],[Order_Date]],"yyyy-mm")</f>
        <v>2024-04</v>
      </c>
    </row>
    <row r="1089" spans="1:22" x14ac:dyDescent="0.2">
      <c r="A1089" t="s">
        <v>7417</v>
      </c>
      <c r="B1089">
        <v>101087</v>
      </c>
      <c r="C1089" t="s">
        <v>7418</v>
      </c>
      <c r="D1089" t="s">
        <v>7419</v>
      </c>
      <c r="E1089" t="s">
        <v>7420</v>
      </c>
      <c r="F1089" t="s">
        <v>66</v>
      </c>
      <c r="G1089">
        <v>23995.85</v>
      </c>
      <c r="H1089" s="1">
        <v>45367</v>
      </c>
      <c r="I1089" s="1">
        <v>45374</v>
      </c>
      <c r="J1089">
        <v>7</v>
      </c>
      <c r="K1089">
        <v>2024</v>
      </c>
      <c r="L1089">
        <v>3</v>
      </c>
      <c r="M1089">
        <v>16</v>
      </c>
      <c r="N1089" t="s">
        <v>110</v>
      </c>
      <c r="O1089" t="s">
        <v>50</v>
      </c>
      <c r="P1089" t="s">
        <v>6487</v>
      </c>
      <c r="Q1089" t="s">
        <v>7421</v>
      </c>
      <c r="R1089">
        <v>3684021596</v>
      </c>
      <c r="S1089" t="s">
        <v>7422</v>
      </c>
      <c r="T1089" t="str">
        <f>IF(biosales[[#This Row],[Ship_Delay_Days]]&gt;3,"Delayed","On-Time")</f>
        <v>Delayed</v>
      </c>
      <c r="U1089" t="str">
        <f>TEXT(biosales[[#This Row],[Order_Date]],"mmm")</f>
        <v>Mar</v>
      </c>
      <c r="V1089" t="str">
        <f>TEXT(biosales[[#This Row],[Order_Date]],"yyyy-mm")</f>
        <v>2024-03</v>
      </c>
    </row>
    <row r="1090" spans="1:22" x14ac:dyDescent="0.2">
      <c r="A1090" t="s">
        <v>7423</v>
      </c>
      <c r="B1090">
        <v>101088</v>
      </c>
      <c r="C1090" t="s">
        <v>7424</v>
      </c>
      <c r="D1090" t="s">
        <v>7425</v>
      </c>
      <c r="E1090" t="s">
        <v>7426</v>
      </c>
      <c r="F1090" t="s">
        <v>58</v>
      </c>
      <c r="G1090">
        <v>42409</v>
      </c>
      <c r="H1090" s="1">
        <v>45516</v>
      </c>
      <c r="I1090" s="1">
        <v>45517</v>
      </c>
      <c r="J1090">
        <v>1</v>
      </c>
      <c r="K1090">
        <v>2024</v>
      </c>
      <c r="L1090">
        <v>8</v>
      </c>
      <c r="M1090">
        <v>12</v>
      </c>
      <c r="N1090" t="s">
        <v>33</v>
      </c>
      <c r="O1090" t="s">
        <v>50</v>
      </c>
      <c r="P1090" t="s">
        <v>7427</v>
      </c>
      <c r="Q1090" t="s">
        <v>7428</v>
      </c>
      <c r="R1090">
        <v>6290498959</v>
      </c>
      <c r="S1090" t="s">
        <v>7429</v>
      </c>
      <c r="T1090" t="str">
        <f>IF(biosales[[#This Row],[Ship_Delay_Days]]&gt;3,"Delayed","On-Time")</f>
        <v>On-Time</v>
      </c>
      <c r="U1090" t="str">
        <f>TEXT(biosales[[#This Row],[Order_Date]],"mmm")</f>
        <v>Aug</v>
      </c>
      <c r="V1090" t="str">
        <f>TEXT(biosales[[#This Row],[Order_Date]],"yyyy-mm")</f>
        <v>2024-08</v>
      </c>
    </row>
    <row r="1091" spans="1:22" x14ac:dyDescent="0.2">
      <c r="A1091" t="s">
        <v>7430</v>
      </c>
      <c r="B1091">
        <v>101089</v>
      </c>
      <c r="C1091" t="s">
        <v>7431</v>
      </c>
      <c r="D1091" t="s">
        <v>7432</v>
      </c>
      <c r="E1091" t="s">
        <v>7433</v>
      </c>
      <c r="F1091" t="s">
        <v>32</v>
      </c>
      <c r="G1091">
        <v>40713.01</v>
      </c>
      <c r="H1091" s="1">
        <v>45327</v>
      </c>
      <c r="I1091" s="1">
        <v>45335</v>
      </c>
      <c r="J1091">
        <v>8</v>
      </c>
      <c r="K1091">
        <v>2024</v>
      </c>
      <c r="L1091">
        <v>2</v>
      </c>
      <c r="M1091">
        <v>5</v>
      </c>
      <c r="N1091" t="s">
        <v>41</v>
      </c>
      <c r="O1091" t="s">
        <v>50</v>
      </c>
      <c r="P1091" t="s">
        <v>7434</v>
      </c>
      <c r="Q1091" t="s">
        <v>7435</v>
      </c>
      <c r="R1091">
        <v>9734461687</v>
      </c>
      <c r="S1091" t="s">
        <v>7436</v>
      </c>
      <c r="T1091" t="str">
        <f>IF(biosales[[#This Row],[Ship_Delay_Days]]&gt;3,"Delayed","On-Time")</f>
        <v>Delayed</v>
      </c>
      <c r="U1091" t="str">
        <f>TEXT(biosales[[#This Row],[Order_Date]],"mmm")</f>
        <v>Feb</v>
      </c>
      <c r="V1091" t="str">
        <f>TEXT(biosales[[#This Row],[Order_Date]],"yyyy-mm")</f>
        <v>2024-02</v>
      </c>
    </row>
    <row r="1092" spans="1:22" x14ac:dyDescent="0.2">
      <c r="A1092" t="s">
        <v>7437</v>
      </c>
      <c r="B1092">
        <v>101090</v>
      </c>
      <c r="C1092" t="s">
        <v>7438</v>
      </c>
      <c r="D1092" t="s">
        <v>7439</v>
      </c>
      <c r="E1092" t="s">
        <v>7440</v>
      </c>
      <c r="F1092" t="s">
        <v>58</v>
      </c>
      <c r="G1092">
        <v>25409.39</v>
      </c>
      <c r="H1092" s="1">
        <v>45103</v>
      </c>
      <c r="I1092" s="1">
        <v>45106</v>
      </c>
      <c r="J1092">
        <v>3</v>
      </c>
      <c r="K1092">
        <v>2023</v>
      </c>
      <c r="L1092">
        <v>6</v>
      </c>
      <c r="M1092">
        <v>26</v>
      </c>
      <c r="N1092" t="s">
        <v>67</v>
      </c>
      <c r="O1092" t="s">
        <v>24</v>
      </c>
      <c r="P1092" t="s">
        <v>7441</v>
      </c>
      <c r="Q1092" t="s">
        <v>7442</v>
      </c>
      <c r="R1092">
        <v>5385987327</v>
      </c>
      <c r="S1092" t="s">
        <v>7443</v>
      </c>
      <c r="T1092" t="str">
        <f>IF(biosales[[#This Row],[Ship_Delay_Days]]&gt;3,"Delayed","On-Time")</f>
        <v>On-Time</v>
      </c>
      <c r="U1092" t="str">
        <f>TEXT(biosales[[#This Row],[Order_Date]],"mmm")</f>
        <v>Jun</v>
      </c>
      <c r="V1092" t="str">
        <f>TEXT(biosales[[#This Row],[Order_Date]],"yyyy-mm")</f>
        <v>2023-06</v>
      </c>
    </row>
    <row r="1093" spans="1:22" x14ac:dyDescent="0.2">
      <c r="A1093" t="s">
        <v>7444</v>
      </c>
      <c r="B1093">
        <v>101091</v>
      </c>
      <c r="C1093" t="s">
        <v>7445</v>
      </c>
      <c r="D1093" t="s">
        <v>7446</v>
      </c>
      <c r="E1093" t="s">
        <v>7447</v>
      </c>
      <c r="F1093" t="s">
        <v>22</v>
      </c>
      <c r="G1093">
        <v>27564.74</v>
      </c>
      <c r="H1093" s="1">
        <v>45383</v>
      </c>
      <c r="I1093" s="1">
        <v>45388</v>
      </c>
      <c r="J1093">
        <v>5</v>
      </c>
      <c r="K1093">
        <v>2024</v>
      </c>
      <c r="L1093">
        <v>4</v>
      </c>
      <c r="M1093">
        <v>1</v>
      </c>
      <c r="N1093" t="s">
        <v>23</v>
      </c>
      <c r="O1093" t="s">
        <v>50</v>
      </c>
      <c r="P1093" t="s">
        <v>7448</v>
      </c>
      <c r="Q1093" t="s">
        <v>6974</v>
      </c>
      <c r="R1093">
        <v>1805783052</v>
      </c>
      <c r="S1093" t="s">
        <v>7449</v>
      </c>
      <c r="T1093" t="str">
        <f>IF(biosales[[#This Row],[Ship_Delay_Days]]&gt;3,"Delayed","On-Time")</f>
        <v>Delayed</v>
      </c>
      <c r="U1093" t="str">
        <f>TEXT(biosales[[#This Row],[Order_Date]],"mmm")</f>
        <v>Apr</v>
      </c>
      <c r="V1093" t="str">
        <f>TEXT(biosales[[#This Row],[Order_Date]],"yyyy-mm")</f>
        <v>2024-04</v>
      </c>
    </row>
    <row r="1094" spans="1:22" x14ac:dyDescent="0.2">
      <c r="A1094" t="s">
        <v>7450</v>
      </c>
      <c r="B1094">
        <v>101092</v>
      </c>
      <c r="C1094" t="s">
        <v>7451</v>
      </c>
      <c r="D1094" t="s">
        <v>7452</v>
      </c>
      <c r="E1094" t="s">
        <v>7453</v>
      </c>
      <c r="F1094" t="s">
        <v>22</v>
      </c>
      <c r="G1094">
        <v>5201.8</v>
      </c>
      <c r="H1094" s="1">
        <v>45294</v>
      </c>
      <c r="I1094" s="1">
        <v>45294</v>
      </c>
      <c r="J1094">
        <v>0</v>
      </c>
      <c r="K1094">
        <v>2024</v>
      </c>
      <c r="L1094">
        <v>1</v>
      </c>
      <c r="M1094">
        <v>3</v>
      </c>
      <c r="N1094" t="s">
        <v>23</v>
      </c>
      <c r="O1094" t="s">
        <v>24</v>
      </c>
      <c r="P1094" t="s">
        <v>7454</v>
      </c>
      <c r="Q1094" t="s">
        <v>7455</v>
      </c>
      <c r="R1094">
        <v>4275571796</v>
      </c>
      <c r="S1094" t="s">
        <v>7456</v>
      </c>
      <c r="T1094" t="str">
        <f>IF(biosales[[#This Row],[Ship_Delay_Days]]&gt;3,"Delayed","On-Time")</f>
        <v>On-Time</v>
      </c>
      <c r="U1094" t="str">
        <f>TEXT(biosales[[#This Row],[Order_Date]],"mmm")</f>
        <v>Jan</v>
      </c>
      <c r="V1094" t="str">
        <f>TEXT(biosales[[#This Row],[Order_Date]],"yyyy-mm")</f>
        <v>2024-01</v>
      </c>
    </row>
    <row r="1095" spans="1:22" x14ac:dyDescent="0.2">
      <c r="A1095" t="s">
        <v>7457</v>
      </c>
      <c r="B1095">
        <v>101093</v>
      </c>
      <c r="C1095" t="s">
        <v>7458</v>
      </c>
      <c r="D1095" t="s">
        <v>7459</v>
      </c>
      <c r="E1095" t="s">
        <v>7460</v>
      </c>
      <c r="F1095" t="s">
        <v>58</v>
      </c>
      <c r="G1095">
        <v>15966.15</v>
      </c>
      <c r="H1095" s="1">
        <v>45461</v>
      </c>
      <c r="I1095" s="1">
        <v>45463</v>
      </c>
      <c r="J1095">
        <v>2</v>
      </c>
      <c r="K1095">
        <v>2024</v>
      </c>
      <c r="L1095">
        <v>6</v>
      </c>
      <c r="M1095">
        <v>18</v>
      </c>
      <c r="N1095" t="s">
        <v>67</v>
      </c>
      <c r="O1095" t="s">
        <v>50</v>
      </c>
      <c r="P1095" t="s">
        <v>7461</v>
      </c>
      <c r="Q1095" t="s">
        <v>7462</v>
      </c>
      <c r="R1095">
        <v>5131662579</v>
      </c>
      <c r="S1095" t="s">
        <v>7463</v>
      </c>
      <c r="T1095" t="str">
        <f>IF(biosales[[#This Row],[Ship_Delay_Days]]&gt;3,"Delayed","On-Time")</f>
        <v>On-Time</v>
      </c>
      <c r="U1095" t="str">
        <f>TEXT(biosales[[#This Row],[Order_Date]],"mmm")</f>
        <v>Jun</v>
      </c>
      <c r="V1095" t="str">
        <f>TEXT(biosales[[#This Row],[Order_Date]],"yyyy-mm")</f>
        <v>2024-06</v>
      </c>
    </row>
    <row r="1096" spans="1:22" x14ac:dyDescent="0.2">
      <c r="A1096" t="s">
        <v>7464</v>
      </c>
      <c r="B1096">
        <v>101094</v>
      </c>
      <c r="C1096" t="s">
        <v>7465</v>
      </c>
      <c r="D1096" t="s">
        <v>4834</v>
      </c>
      <c r="E1096" t="s">
        <v>7466</v>
      </c>
      <c r="F1096" t="s">
        <v>32</v>
      </c>
      <c r="G1096">
        <v>31838.39</v>
      </c>
      <c r="H1096" s="1">
        <v>45510</v>
      </c>
      <c r="I1096" s="1">
        <v>45516</v>
      </c>
      <c r="J1096">
        <v>6</v>
      </c>
      <c r="K1096">
        <v>2024</v>
      </c>
      <c r="L1096">
        <v>8</v>
      </c>
      <c r="M1096">
        <v>6</v>
      </c>
      <c r="N1096" t="s">
        <v>110</v>
      </c>
      <c r="O1096" t="s">
        <v>24</v>
      </c>
      <c r="P1096" t="s">
        <v>7467</v>
      </c>
      <c r="Q1096" t="s">
        <v>7468</v>
      </c>
      <c r="R1096">
        <v>9121039069</v>
      </c>
      <c r="S1096" t="s">
        <v>7469</v>
      </c>
      <c r="T1096" t="str">
        <f>IF(biosales[[#This Row],[Ship_Delay_Days]]&gt;3,"Delayed","On-Time")</f>
        <v>Delayed</v>
      </c>
      <c r="U1096" t="str">
        <f>TEXT(biosales[[#This Row],[Order_Date]],"mmm")</f>
        <v>Aug</v>
      </c>
      <c r="V1096" t="str">
        <f>TEXT(biosales[[#This Row],[Order_Date]],"yyyy-mm")</f>
        <v>2024-08</v>
      </c>
    </row>
    <row r="1097" spans="1:22" x14ac:dyDescent="0.2">
      <c r="A1097" t="s">
        <v>7470</v>
      </c>
      <c r="B1097">
        <v>101095</v>
      </c>
      <c r="C1097" t="s">
        <v>7471</v>
      </c>
      <c r="D1097" t="s">
        <v>7472</v>
      </c>
      <c r="E1097" t="s">
        <v>7473</v>
      </c>
      <c r="F1097" t="s">
        <v>58</v>
      </c>
      <c r="G1097">
        <v>16437.77</v>
      </c>
      <c r="H1097" s="1">
        <v>44988</v>
      </c>
      <c r="I1097" s="1">
        <v>44994</v>
      </c>
      <c r="J1097">
        <v>6</v>
      </c>
      <c r="K1097">
        <v>2023</v>
      </c>
      <c r="L1097">
        <v>3</v>
      </c>
      <c r="M1097">
        <v>3</v>
      </c>
      <c r="N1097" t="s">
        <v>33</v>
      </c>
      <c r="O1097" t="s">
        <v>50</v>
      </c>
      <c r="P1097" t="s">
        <v>7474</v>
      </c>
      <c r="Q1097" t="s">
        <v>7475</v>
      </c>
      <c r="R1097">
        <v>8409230978</v>
      </c>
      <c r="S1097" t="s">
        <v>7476</v>
      </c>
      <c r="T1097" t="str">
        <f>IF(biosales[[#This Row],[Ship_Delay_Days]]&gt;3,"Delayed","On-Time")</f>
        <v>Delayed</v>
      </c>
      <c r="U1097" t="str">
        <f>TEXT(biosales[[#This Row],[Order_Date]],"mmm")</f>
        <v>Mar</v>
      </c>
      <c r="V1097" t="str">
        <f>TEXT(biosales[[#This Row],[Order_Date]],"yyyy-mm")</f>
        <v>2023-03</v>
      </c>
    </row>
    <row r="1098" spans="1:22" x14ac:dyDescent="0.2">
      <c r="A1098" t="s">
        <v>7477</v>
      </c>
      <c r="B1098">
        <v>101096</v>
      </c>
      <c r="C1098" t="s">
        <v>7478</v>
      </c>
      <c r="D1098" t="s">
        <v>7479</v>
      </c>
      <c r="E1098" t="s">
        <v>7480</v>
      </c>
      <c r="F1098" t="s">
        <v>22</v>
      </c>
      <c r="G1098">
        <v>24176.07</v>
      </c>
      <c r="H1098" s="1">
        <v>45611</v>
      </c>
      <c r="I1098" s="1">
        <v>45618</v>
      </c>
      <c r="J1098">
        <v>7</v>
      </c>
      <c r="K1098">
        <v>2024</v>
      </c>
      <c r="L1098">
        <v>11</v>
      </c>
      <c r="M1098">
        <v>15</v>
      </c>
      <c r="N1098" t="s">
        <v>33</v>
      </c>
      <c r="O1098" t="s">
        <v>50</v>
      </c>
      <c r="P1098" t="s">
        <v>7481</v>
      </c>
      <c r="Q1098" t="s">
        <v>7482</v>
      </c>
      <c r="R1098">
        <v>3530308679</v>
      </c>
      <c r="S1098" t="s">
        <v>7483</v>
      </c>
      <c r="T1098" t="str">
        <f>IF(biosales[[#This Row],[Ship_Delay_Days]]&gt;3,"Delayed","On-Time")</f>
        <v>Delayed</v>
      </c>
      <c r="U1098" t="str">
        <f>TEXT(biosales[[#This Row],[Order_Date]],"mmm")</f>
        <v>Nov</v>
      </c>
      <c r="V1098" t="str">
        <f>TEXT(biosales[[#This Row],[Order_Date]],"yyyy-mm")</f>
        <v>2024-11</v>
      </c>
    </row>
    <row r="1099" spans="1:22" x14ac:dyDescent="0.2">
      <c r="A1099" t="s">
        <v>7484</v>
      </c>
      <c r="B1099">
        <v>101097</v>
      </c>
      <c r="C1099" t="s">
        <v>7485</v>
      </c>
      <c r="D1099" t="s">
        <v>7486</v>
      </c>
      <c r="E1099" t="s">
        <v>7487</v>
      </c>
      <c r="F1099" t="s">
        <v>58</v>
      </c>
      <c r="G1099">
        <v>41739.410000000003</v>
      </c>
      <c r="H1099" s="1">
        <v>45101</v>
      </c>
      <c r="I1099" s="1">
        <v>45103</v>
      </c>
      <c r="J1099">
        <v>2</v>
      </c>
      <c r="K1099">
        <v>2023</v>
      </c>
      <c r="L1099">
        <v>6</v>
      </c>
      <c r="M1099">
        <v>24</v>
      </c>
      <c r="N1099" t="s">
        <v>23</v>
      </c>
      <c r="O1099" t="s">
        <v>24</v>
      </c>
      <c r="P1099" t="s">
        <v>7488</v>
      </c>
      <c r="Q1099" t="s">
        <v>7489</v>
      </c>
      <c r="R1099">
        <v>3173409246</v>
      </c>
      <c r="S1099" t="s">
        <v>7490</v>
      </c>
      <c r="T1099" t="str">
        <f>IF(biosales[[#This Row],[Ship_Delay_Days]]&gt;3,"Delayed","On-Time")</f>
        <v>On-Time</v>
      </c>
      <c r="U1099" t="str">
        <f>TEXT(biosales[[#This Row],[Order_Date]],"mmm")</f>
        <v>Jun</v>
      </c>
      <c r="V1099" t="str">
        <f>TEXT(biosales[[#This Row],[Order_Date]],"yyyy-mm")</f>
        <v>2023-06</v>
      </c>
    </row>
    <row r="1100" spans="1:22" x14ac:dyDescent="0.2">
      <c r="A1100" t="s">
        <v>7491</v>
      </c>
      <c r="B1100">
        <v>101098</v>
      </c>
      <c r="C1100" t="s">
        <v>7492</v>
      </c>
      <c r="D1100" t="s">
        <v>7493</v>
      </c>
      <c r="E1100" t="s">
        <v>7494</v>
      </c>
      <c r="F1100" t="s">
        <v>22</v>
      </c>
      <c r="G1100">
        <v>48382.27</v>
      </c>
      <c r="H1100" s="1">
        <v>45033</v>
      </c>
      <c r="I1100" s="1">
        <v>45036</v>
      </c>
      <c r="J1100">
        <v>3</v>
      </c>
      <c r="K1100">
        <v>2023</v>
      </c>
      <c r="L1100">
        <v>4</v>
      </c>
      <c r="M1100">
        <v>17</v>
      </c>
      <c r="N1100" t="s">
        <v>110</v>
      </c>
      <c r="O1100" t="s">
        <v>24</v>
      </c>
      <c r="P1100" t="s">
        <v>6446</v>
      </c>
      <c r="Q1100" t="s">
        <v>7495</v>
      </c>
      <c r="R1100">
        <v>1426184858</v>
      </c>
      <c r="S1100" t="s">
        <v>1990</v>
      </c>
      <c r="T1100" t="str">
        <f>IF(biosales[[#This Row],[Ship_Delay_Days]]&gt;3,"Delayed","On-Time")</f>
        <v>On-Time</v>
      </c>
      <c r="U1100" t="str">
        <f>TEXT(biosales[[#This Row],[Order_Date]],"mmm")</f>
        <v>Apr</v>
      </c>
      <c r="V1100" t="str">
        <f>TEXT(biosales[[#This Row],[Order_Date]],"yyyy-mm")</f>
        <v>2023-04</v>
      </c>
    </row>
    <row r="1101" spans="1:22" x14ac:dyDescent="0.2">
      <c r="A1101" t="s">
        <v>7496</v>
      </c>
      <c r="B1101">
        <v>101099</v>
      </c>
      <c r="C1101" t="s">
        <v>7497</v>
      </c>
      <c r="D1101" t="s">
        <v>7498</v>
      </c>
      <c r="E1101" t="s">
        <v>7499</v>
      </c>
      <c r="F1101" t="s">
        <v>66</v>
      </c>
      <c r="G1101">
        <v>20741.59</v>
      </c>
      <c r="H1101" s="1">
        <v>45223</v>
      </c>
      <c r="I1101" s="1">
        <v>45224</v>
      </c>
      <c r="J1101">
        <v>1</v>
      </c>
      <c r="K1101">
        <v>2023</v>
      </c>
      <c r="L1101">
        <v>10</v>
      </c>
      <c r="M1101">
        <v>24</v>
      </c>
      <c r="N1101" t="s">
        <v>67</v>
      </c>
      <c r="O1101" t="s">
        <v>24</v>
      </c>
      <c r="P1101" t="s">
        <v>7500</v>
      </c>
      <c r="Q1101" t="s">
        <v>7501</v>
      </c>
      <c r="R1101">
        <v>9046123722</v>
      </c>
      <c r="S1101" t="s">
        <v>7502</v>
      </c>
      <c r="T1101" t="str">
        <f>IF(biosales[[#This Row],[Ship_Delay_Days]]&gt;3,"Delayed","On-Time")</f>
        <v>On-Time</v>
      </c>
      <c r="U1101" t="str">
        <f>TEXT(biosales[[#This Row],[Order_Date]],"mmm")</f>
        <v>Oct</v>
      </c>
      <c r="V1101" t="str">
        <f>TEXT(biosales[[#This Row],[Order_Date]],"yyyy-mm")</f>
        <v>2023-10</v>
      </c>
    </row>
    <row r="1102" spans="1:22" x14ac:dyDescent="0.2">
      <c r="A1102" t="s">
        <v>7503</v>
      </c>
      <c r="B1102">
        <v>101100</v>
      </c>
      <c r="C1102" t="s">
        <v>325</v>
      </c>
      <c r="D1102" t="s">
        <v>7504</v>
      </c>
      <c r="E1102" t="s">
        <v>7505</v>
      </c>
      <c r="F1102" t="s">
        <v>66</v>
      </c>
      <c r="G1102">
        <v>35959.410000000003</v>
      </c>
      <c r="H1102" s="1">
        <v>45519</v>
      </c>
      <c r="I1102" s="1">
        <v>45522</v>
      </c>
      <c r="J1102">
        <v>3</v>
      </c>
      <c r="K1102">
        <v>2024</v>
      </c>
      <c r="L1102">
        <v>8</v>
      </c>
      <c r="M1102">
        <v>15</v>
      </c>
      <c r="N1102" t="s">
        <v>110</v>
      </c>
      <c r="O1102" t="s">
        <v>50</v>
      </c>
      <c r="P1102" t="s">
        <v>7506</v>
      </c>
      <c r="Q1102" t="s">
        <v>7507</v>
      </c>
      <c r="R1102">
        <v>1231925209</v>
      </c>
      <c r="S1102" t="s">
        <v>7508</v>
      </c>
      <c r="T1102" t="str">
        <f>IF(biosales[[#This Row],[Ship_Delay_Days]]&gt;3,"Delayed","On-Time")</f>
        <v>On-Time</v>
      </c>
      <c r="U1102" t="str">
        <f>TEXT(biosales[[#This Row],[Order_Date]],"mmm")</f>
        <v>Aug</v>
      </c>
      <c r="V1102" t="str">
        <f>TEXT(biosales[[#This Row],[Order_Date]],"yyyy-mm")</f>
        <v>2024-08</v>
      </c>
    </row>
    <row r="1103" spans="1:22" x14ac:dyDescent="0.2">
      <c r="A1103" t="s">
        <v>7509</v>
      </c>
      <c r="B1103">
        <v>101101</v>
      </c>
      <c r="C1103" t="s">
        <v>7510</v>
      </c>
      <c r="D1103" t="s">
        <v>7511</v>
      </c>
      <c r="E1103" t="s">
        <v>7512</v>
      </c>
      <c r="F1103" t="s">
        <v>32</v>
      </c>
      <c r="G1103">
        <v>46189.31</v>
      </c>
      <c r="H1103" s="1">
        <v>45372</v>
      </c>
      <c r="I1103" s="1">
        <v>45381</v>
      </c>
      <c r="J1103">
        <v>9</v>
      </c>
      <c r="K1103">
        <v>2024</v>
      </c>
      <c r="L1103">
        <v>3</v>
      </c>
      <c r="M1103">
        <v>21</v>
      </c>
      <c r="N1103" t="s">
        <v>67</v>
      </c>
      <c r="O1103" t="s">
        <v>42</v>
      </c>
      <c r="P1103" t="s">
        <v>7513</v>
      </c>
      <c r="Q1103" t="s">
        <v>7514</v>
      </c>
      <c r="R1103">
        <v>7887953812</v>
      </c>
      <c r="S1103" t="s">
        <v>7515</v>
      </c>
      <c r="T1103" t="str">
        <f>IF(biosales[[#This Row],[Ship_Delay_Days]]&gt;3,"Delayed","On-Time")</f>
        <v>Delayed</v>
      </c>
      <c r="U1103" t="str">
        <f>TEXT(biosales[[#This Row],[Order_Date]],"mmm")</f>
        <v>Mar</v>
      </c>
      <c r="V1103" t="str">
        <f>TEXT(biosales[[#This Row],[Order_Date]],"yyyy-mm")</f>
        <v>2024-03</v>
      </c>
    </row>
    <row r="1104" spans="1:22" x14ac:dyDescent="0.2">
      <c r="A1104" t="s">
        <v>7516</v>
      </c>
      <c r="B1104">
        <v>101102</v>
      </c>
      <c r="C1104" t="s">
        <v>7517</v>
      </c>
      <c r="D1104" t="s">
        <v>7518</v>
      </c>
      <c r="E1104" t="s">
        <v>7519</v>
      </c>
      <c r="F1104" t="s">
        <v>32</v>
      </c>
      <c r="G1104">
        <v>41617.56</v>
      </c>
      <c r="H1104" s="1">
        <v>45428</v>
      </c>
      <c r="I1104" s="1">
        <v>45437</v>
      </c>
      <c r="J1104">
        <v>9</v>
      </c>
      <c r="K1104">
        <v>2024</v>
      </c>
      <c r="L1104">
        <v>5</v>
      </c>
      <c r="M1104">
        <v>16</v>
      </c>
      <c r="N1104" t="s">
        <v>110</v>
      </c>
      <c r="O1104" t="s">
        <v>42</v>
      </c>
      <c r="P1104" t="s">
        <v>7520</v>
      </c>
      <c r="Q1104" t="s">
        <v>1891</v>
      </c>
      <c r="R1104">
        <v>5718697494</v>
      </c>
      <c r="S1104" t="s">
        <v>7521</v>
      </c>
      <c r="T1104" t="str">
        <f>IF(biosales[[#This Row],[Ship_Delay_Days]]&gt;3,"Delayed","On-Time")</f>
        <v>Delayed</v>
      </c>
      <c r="U1104" t="str">
        <f>TEXT(biosales[[#This Row],[Order_Date]],"mmm")</f>
        <v>May</v>
      </c>
      <c r="V1104" t="str">
        <f>TEXT(biosales[[#This Row],[Order_Date]],"yyyy-mm")</f>
        <v>2024-05</v>
      </c>
    </row>
    <row r="1105" spans="1:22" x14ac:dyDescent="0.2">
      <c r="A1105" t="s">
        <v>7522</v>
      </c>
      <c r="B1105">
        <v>101103</v>
      </c>
      <c r="C1105" t="s">
        <v>7523</v>
      </c>
      <c r="D1105" t="s">
        <v>7524</v>
      </c>
      <c r="E1105" t="s">
        <v>7525</v>
      </c>
      <c r="F1105" t="s">
        <v>32</v>
      </c>
      <c r="G1105">
        <v>1353.78</v>
      </c>
      <c r="H1105" s="1">
        <v>45596</v>
      </c>
      <c r="I1105" s="1">
        <v>45601</v>
      </c>
      <c r="J1105">
        <v>5</v>
      </c>
      <c r="K1105">
        <v>2024</v>
      </c>
      <c r="L1105">
        <v>10</v>
      </c>
      <c r="M1105">
        <v>31</v>
      </c>
      <c r="N1105" t="s">
        <v>33</v>
      </c>
      <c r="O1105" t="s">
        <v>24</v>
      </c>
      <c r="P1105" t="s">
        <v>7526</v>
      </c>
      <c r="Q1105" t="s">
        <v>7527</v>
      </c>
      <c r="R1105">
        <v>7373898689</v>
      </c>
      <c r="S1105" t="s">
        <v>7528</v>
      </c>
      <c r="T1105" t="str">
        <f>IF(biosales[[#This Row],[Ship_Delay_Days]]&gt;3,"Delayed","On-Time")</f>
        <v>Delayed</v>
      </c>
      <c r="U1105" t="str">
        <f>TEXT(biosales[[#This Row],[Order_Date]],"mmm")</f>
        <v>Oct</v>
      </c>
      <c r="V1105" t="str">
        <f>TEXT(biosales[[#This Row],[Order_Date]],"yyyy-mm")</f>
        <v>2024-10</v>
      </c>
    </row>
    <row r="1106" spans="1:22" x14ac:dyDescent="0.2">
      <c r="A1106" t="s">
        <v>7529</v>
      </c>
      <c r="B1106">
        <v>101104</v>
      </c>
      <c r="C1106" t="s">
        <v>7070</v>
      </c>
      <c r="D1106" t="s">
        <v>7530</v>
      </c>
      <c r="E1106" t="s">
        <v>7531</v>
      </c>
      <c r="F1106" t="s">
        <v>58</v>
      </c>
      <c r="G1106">
        <v>3228.84</v>
      </c>
      <c r="H1106" s="1">
        <v>45537</v>
      </c>
      <c r="I1106" s="1">
        <v>45543</v>
      </c>
      <c r="J1106">
        <v>6</v>
      </c>
      <c r="K1106">
        <v>2024</v>
      </c>
      <c r="L1106">
        <v>9</v>
      </c>
      <c r="M1106">
        <v>2</v>
      </c>
      <c r="N1106" t="s">
        <v>67</v>
      </c>
      <c r="O1106" t="s">
        <v>24</v>
      </c>
      <c r="P1106" t="s">
        <v>7532</v>
      </c>
      <c r="Q1106" t="s">
        <v>7294</v>
      </c>
      <c r="R1106">
        <v>9580980165</v>
      </c>
      <c r="S1106" t="s">
        <v>7533</v>
      </c>
      <c r="T1106" t="str">
        <f>IF(biosales[[#This Row],[Ship_Delay_Days]]&gt;3,"Delayed","On-Time")</f>
        <v>Delayed</v>
      </c>
      <c r="U1106" t="str">
        <f>TEXT(biosales[[#This Row],[Order_Date]],"mmm")</f>
        <v>Sep</v>
      </c>
      <c r="V1106" t="str">
        <f>TEXT(biosales[[#This Row],[Order_Date]],"yyyy-mm")</f>
        <v>2024-09</v>
      </c>
    </row>
    <row r="1107" spans="1:22" x14ac:dyDescent="0.2">
      <c r="A1107" t="s">
        <v>7534</v>
      </c>
      <c r="B1107">
        <v>101105</v>
      </c>
      <c r="C1107" t="s">
        <v>7535</v>
      </c>
      <c r="D1107" t="s">
        <v>7536</v>
      </c>
      <c r="E1107" t="s">
        <v>7537</v>
      </c>
      <c r="F1107" t="s">
        <v>32</v>
      </c>
      <c r="G1107">
        <v>15579.79</v>
      </c>
      <c r="H1107" s="1">
        <v>45243</v>
      </c>
      <c r="I1107" s="1">
        <v>45251</v>
      </c>
      <c r="J1107">
        <v>8</v>
      </c>
      <c r="K1107">
        <v>2023</v>
      </c>
      <c r="L1107">
        <v>11</v>
      </c>
      <c r="M1107">
        <v>13</v>
      </c>
      <c r="N1107" t="s">
        <v>41</v>
      </c>
      <c r="O1107" t="s">
        <v>50</v>
      </c>
      <c r="P1107" t="s">
        <v>7538</v>
      </c>
      <c r="Q1107" t="s">
        <v>7539</v>
      </c>
      <c r="R1107">
        <v>4046300087</v>
      </c>
      <c r="S1107" t="s">
        <v>7540</v>
      </c>
      <c r="T1107" t="str">
        <f>IF(biosales[[#This Row],[Ship_Delay_Days]]&gt;3,"Delayed","On-Time")</f>
        <v>Delayed</v>
      </c>
      <c r="U1107" t="str">
        <f>TEXT(biosales[[#This Row],[Order_Date]],"mmm")</f>
        <v>Nov</v>
      </c>
      <c r="V1107" t="str">
        <f>TEXT(biosales[[#This Row],[Order_Date]],"yyyy-mm")</f>
        <v>2023-11</v>
      </c>
    </row>
    <row r="1108" spans="1:22" x14ac:dyDescent="0.2">
      <c r="A1108" t="s">
        <v>7541</v>
      </c>
      <c r="B1108">
        <v>101106</v>
      </c>
      <c r="C1108" t="s">
        <v>7542</v>
      </c>
      <c r="D1108" t="s">
        <v>7543</v>
      </c>
      <c r="E1108" t="s">
        <v>7544</v>
      </c>
      <c r="F1108" t="s">
        <v>66</v>
      </c>
      <c r="G1108">
        <v>40225.24</v>
      </c>
      <c r="H1108" s="1">
        <v>45034</v>
      </c>
      <c r="I1108" s="1">
        <v>45038</v>
      </c>
      <c r="J1108">
        <v>4</v>
      </c>
      <c r="K1108">
        <v>2023</v>
      </c>
      <c r="L1108">
        <v>4</v>
      </c>
      <c r="M1108">
        <v>18</v>
      </c>
      <c r="N1108" t="s">
        <v>67</v>
      </c>
      <c r="O1108" t="s">
        <v>50</v>
      </c>
      <c r="P1108" t="s">
        <v>7545</v>
      </c>
      <c r="Q1108" t="s">
        <v>7546</v>
      </c>
      <c r="R1108">
        <v>6152793721</v>
      </c>
      <c r="S1108" t="s">
        <v>7547</v>
      </c>
      <c r="T1108" t="str">
        <f>IF(biosales[[#This Row],[Ship_Delay_Days]]&gt;3,"Delayed","On-Time")</f>
        <v>Delayed</v>
      </c>
      <c r="U1108" t="str">
        <f>TEXT(biosales[[#This Row],[Order_Date]],"mmm")</f>
        <v>Apr</v>
      </c>
      <c r="V1108" t="str">
        <f>TEXT(biosales[[#This Row],[Order_Date]],"yyyy-mm")</f>
        <v>2023-04</v>
      </c>
    </row>
    <row r="1109" spans="1:22" x14ac:dyDescent="0.2">
      <c r="A1109" t="s">
        <v>7548</v>
      </c>
      <c r="B1109">
        <v>101107</v>
      </c>
      <c r="C1109" t="s">
        <v>7549</v>
      </c>
      <c r="D1109" t="s">
        <v>7550</v>
      </c>
      <c r="E1109" t="s">
        <v>7551</v>
      </c>
      <c r="F1109" t="s">
        <v>32</v>
      </c>
      <c r="G1109">
        <v>15733.76</v>
      </c>
      <c r="H1109" s="1">
        <v>45285</v>
      </c>
      <c r="I1109" s="1">
        <v>45294</v>
      </c>
      <c r="J1109">
        <v>9</v>
      </c>
      <c r="K1109">
        <v>2023</v>
      </c>
      <c r="L1109">
        <v>12</v>
      </c>
      <c r="M1109">
        <v>25</v>
      </c>
      <c r="N1109" t="s">
        <v>110</v>
      </c>
      <c r="O1109" t="s">
        <v>42</v>
      </c>
      <c r="P1109" t="s">
        <v>5848</v>
      </c>
      <c r="Q1109" t="s">
        <v>7552</v>
      </c>
      <c r="R1109">
        <v>1382265751</v>
      </c>
      <c r="S1109" t="s">
        <v>7553</v>
      </c>
      <c r="T1109" t="str">
        <f>IF(biosales[[#This Row],[Ship_Delay_Days]]&gt;3,"Delayed","On-Time")</f>
        <v>Delayed</v>
      </c>
      <c r="U1109" t="str">
        <f>TEXT(biosales[[#This Row],[Order_Date]],"mmm")</f>
        <v>Dec</v>
      </c>
      <c r="V1109" t="str">
        <f>TEXT(biosales[[#This Row],[Order_Date]],"yyyy-mm")</f>
        <v>2023-12</v>
      </c>
    </row>
    <row r="1110" spans="1:22" x14ac:dyDescent="0.2">
      <c r="A1110" t="s">
        <v>7554</v>
      </c>
      <c r="B1110">
        <v>101108</v>
      </c>
      <c r="C1110" t="s">
        <v>7555</v>
      </c>
      <c r="D1110" t="s">
        <v>7556</v>
      </c>
      <c r="E1110" t="s">
        <v>7557</v>
      </c>
      <c r="F1110" t="s">
        <v>66</v>
      </c>
      <c r="G1110">
        <v>15053.82</v>
      </c>
      <c r="H1110" s="1">
        <v>45037</v>
      </c>
      <c r="I1110" s="1">
        <v>45045</v>
      </c>
      <c r="J1110">
        <v>8</v>
      </c>
      <c r="K1110">
        <v>2023</v>
      </c>
      <c r="L1110">
        <v>4</v>
      </c>
      <c r="M1110">
        <v>21</v>
      </c>
      <c r="N1110" t="s">
        <v>23</v>
      </c>
      <c r="O1110" t="s">
        <v>42</v>
      </c>
      <c r="P1110" t="s">
        <v>7558</v>
      </c>
      <c r="Q1110" t="s">
        <v>4400</v>
      </c>
      <c r="R1110">
        <v>1610149981</v>
      </c>
      <c r="S1110" t="s">
        <v>7559</v>
      </c>
      <c r="T1110" t="str">
        <f>IF(biosales[[#This Row],[Ship_Delay_Days]]&gt;3,"Delayed","On-Time")</f>
        <v>Delayed</v>
      </c>
      <c r="U1110" t="str">
        <f>TEXT(biosales[[#This Row],[Order_Date]],"mmm")</f>
        <v>Apr</v>
      </c>
      <c r="V1110" t="str">
        <f>TEXT(biosales[[#This Row],[Order_Date]],"yyyy-mm")</f>
        <v>2023-04</v>
      </c>
    </row>
    <row r="1111" spans="1:22" x14ac:dyDescent="0.2">
      <c r="A1111" t="s">
        <v>7560</v>
      </c>
      <c r="B1111">
        <v>101109</v>
      </c>
      <c r="C1111" t="s">
        <v>7561</v>
      </c>
      <c r="D1111" t="s">
        <v>7562</v>
      </c>
      <c r="E1111" t="s">
        <v>7563</v>
      </c>
      <c r="F1111" t="s">
        <v>66</v>
      </c>
      <c r="G1111">
        <v>26528.58</v>
      </c>
      <c r="H1111" s="1">
        <v>45423</v>
      </c>
      <c r="I1111" s="1">
        <v>45424</v>
      </c>
      <c r="J1111">
        <v>1</v>
      </c>
      <c r="K1111">
        <v>2024</v>
      </c>
      <c r="L1111">
        <v>5</v>
      </c>
      <c r="M1111">
        <v>11</v>
      </c>
      <c r="N1111" t="s">
        <v>67</v>
      </c>
      <c r="O1111" t="s">
        <v>24</v>
      </c>
      <c r="P1111" t="s">
        <v>7564</v>
      </c>
      <c r="Q1111" t="s">
        <v>7565</v>
      </c>
      <c r="R1111">
        <v>8098549109</v>
      </c>
      <c r="S1111" t="s">
        <v>7566</v>
      </c>
      <c r="T1111" t="str">
        <f>IF(biosales[[#This Row],[Ship_Delay_Days]]&gt;3,"Delayed","On-Time")</f>
        <v>On-Time</v>
      </c>
      <c r="U1111" t="str">
        <f>TEXT(biosales[[#This Row],[Order_Date]],"mmm")</f>
        <v>May</v>
      </c>
      <c r="V1111" t="str">
        <f>TEXT(biosales[[#This Row],[Order_Date]],"yyyy-mm")</f>
        <v>2024-05</v>
      </c>
    </row>
    <row r="1112" spans="1:22" x14ac:dyDescent="0.2">
      <c r="A1112" t="s">
        <v>7567</v>
      </c>
      <c r="B1112">
        <v>101110</v>
      </c>
      <c r="C1112" t="s">
        <v>7568</v>
      </c>
      <c r="D1112" t="s">
        <v>7569</v>
      </c>
      <c r="E1112" t="s">
        <v>7570</v>
      </c>
      <c r="F1112" t="s">
        <v>66</v>
      </c>
      <c r="G1112">
        <v>44499.92</v>
      </c>
      <c r="H1112" s="1">
        <v>45348</v>
      </c>
      <c r="I1112" s="1">
        <v>45351</v>
      </c>
      <c r="J1112">
        <v>3</v>
      </c>
      <c r="K1112">
        <v>2024</v>
      </c>
      <c r="L1112">
        <v>2</v>
      </c>
      <c r="M1112">
        <v>26</v>
      </c>
      <c r="N1112" t="s">
        <v>41</v>
      </c>
      <c r="O1112" t="s">
        <v>50</v>
      </c>
      <c r="P1112" t="s">
        <v>7571</v>
      </c>
      <c r="Q1112" t="s">
        <v>3124</v>
      </c>
      <c r="R1112">
        <v>6928090661</v>
      </c>
      <c r="S1112" t="s">
        <v>7572</v>
      </c>
      <c r="T1112" t="str">
        <f>IF(biosales[[#This Row],[Ship_Delay_Days]]&gt;3,"Delayed","On-Time")</f>
        <v>On-Time</v>
      </c>
      <c r="U1112" t="str">
        <f>TEXT(biosales[[#This Row],[Order_Date]],"mmm")</f>
        <v>Feb</v>
      </c>
      <c r="V1112" t="str">
        <f>TEXT(biosales[[#This Row],[Order_Date]],"yyyy-mm")</f>
        <v>2024-02</v>
      </c>
    </row>
    <row r="1113" spans="1:22" x14ac:dyDescent="0.2">
      <c r="A1113" t="s">
        <v>7573</v>
      </c>
      <c r="B1113">
        <v>101111</v>
      </c>
      <c r="C1113" t="s">
        <v>3763</v>
      </c>
      <c r="D1113" t="s">
        <v>7574</v>
      </c>
      <c r="E1113" t="s">
        <v>7575</v>
      </c>
      <c r="F1113" t="s">
        <v>58</v>
      </c>
      <c r="G1113">
        <v>48559.4</v>
      </c>
      <c r="H1113" s="1">
        <v>45367</v>
      </c>
      <c r="I1113" s="1">
        <v>45370</v>
      </c>
      <c r="J1113">
        <v>3</v>
      </c>
      <c r="K1113">
        <v>2024</v>
      </c>
      <c r="L1113">
        <v>3</v>
      </c>
      <c r="M1113">
        <v>16</v>
      </c>
      <c r="N1113" t="s">
        <v>67</v>
      </c>
      <c r="O1113" t="s">
        <v>50</v>
      </c>
      <c r="P1113" t="s">
        <v>544</v>
      </c>
      <c r="Q1113" t="s">
        <v>7576</v>
      </c>
      <c r="R1113">
        <v>7498583708</v>
      </c>
      <c r="S1113" t="s">
        <v>7577</v>
      </c>
      <c r="T1113" t="str">
        <f>IF(biosales[[#This Row],[Ship_Delay_Days]]&gt;3,"Delayed","On-Time")</f>
        <v>On-Time</v>
      </c>
      <c r="U1113" t="str">
        <f>TEXT(biosales[[#This Row],[Order_Date]],"mmm")</f>
        <v>Mar</v>
      </c>
      <c r="V1113" t="str">
        <f>TEXT(biosales[[#This Row],[Order_Date]],"yyyy-mm")</f>
        <v>2024-03</v>
      </c>
    </row>
    <row r="1114" spans="1:22" x14ac:dyDescent="0.2">
      <c r="A1114" t="s">
        <v>7578</v>
      </c>
      <c r="B1114">
        <v>101112</v>
      </c>
      <c r="C1114" t="s">
        <v>339</v>
      </c>
      <c r="D1114" t="s">
        <v>7579</v>
      </c>
      <c r="E1114" t="s">
        <v>7580</v>
      </c>
      <c r="F1114" t="s">
        <v>58</v>
      </c>
      <c r="G1114">
        <v>42899.34</v>
      </c>
      <c r="H1114" s="1">
        <v>45592</v>
      </c>
      <c r="I1114" s="1">
        <v>45594</v>
      </c>
      <c r="J1114">
        <v>2</v>
      </c>
      <c r="K1114">
        <v>2024</v>
      </c>
      <c r="L1114">
        <v>10</v>
      </c>
      <c r="M1114">
        <v>27</v>
      </c>
      <c r="N1114" t="s">
        <v>23</v>
      </c>
      <c r="O1114" t="s">
        <v>42</v>
      </c>
      <c r="P1114" t="s">
        <v>5009</v>
      </c>
      <c r="Q1114" t="s">
        <v>7581</v>
      </c>
      <c r="R1114">
        <v>2487917738</v>
      </c>
      <c r="S1114" t="s">
        <v>7582</v>
      </c>
      <c r="T1114" t="str">
        <f>IF(biosales[[#This Row],[Ship_Delay_Days]]&gt;3,"Delayed","On-Time")</f>
        <v>On-Time</v>
      </c>
      <c r="U1114" t="str">
        <f>TEXT(biosales[[#This Row],[Order_Date]],"mmm")</f>
        <v>Oct</v>
      </c>
      <c r="V1114" t="str">
        <f>TEXT(biosales[[#This Row],[Order_Date]],"yyyy-mm")</f>
        <v>2024-10</v>
      </c>
    </row>
    <row r="1115" spans="1:22" x14ac:dyDescent="0.2">
      <c r="A1115" t="s">
        <v>7583</v>
      </c>
      <c r="B1115">
        <v>101113</v>
      </c>
      <c r="C1115" t="s">
        <v>5784</v>
      </c>
      <c r="D1115" t="s">
        <v>7584</v>
      </c>
      <c r="E1115" t="s">
        <v>7585</v>
      </c>
      <c r="F1115" t="s">
        <v>58</v>
      </c>
      <c r="G1115">
        <v>43547.87</v>
      </c>
      <c r="H1115" s="1">
        <v>44941</v>
      </c>
      <c r="I1115" s="1">
        <v>44943</v>
      </c>
      <c r="J1115">
        <v>2</v>
      </c>
      <c r="K1115">
        <v>2023</v>
      </c>
      <c r="L1115">
        <v>1</v>
      </c>
      <c r="M1115">
        <v>15</v>
      </c>
      <c r="N1115" t="s">
        <v>33</v>
      </c>
      <c r="O1115" t="s">
        <v>50</v>
      </c>
      <c r="P1115" t="s">
        <v>7586</v>
      </c>
      <c r="Q1115" t="s">
        <v>7587</v>
      </c>
      <c r="R1115">
        <v>3135202022</v>
      </c>
      <c r="S1115" t="s">
        <v>7588</v>
      </c>
      <c r="T1115" t="str">
        <f>IF(biosales[[#This Row],[Ship_Delay_Days]]&gt;3,"Delayed","On-Time")</f>
        <v>On-Time</v>
      </c>
      <c r="U1115" t="str">
        <f>TEXT(biosales[[#This Row],[Order_Date]],"mmm")</f>
        <v>Jan</v>
      </c>
      <c r="V1115" t="str">
        <f>TEXT(biosales[[#This Row],[Order_Date]],"yyyy-mm")</f>
        <v>2023-01</v>
      </c>
    </row>
    <row r="1116" spans="1:22" x14ac:dyDescent="0.2">
      <c r="A1116" t="s">
        <v>7589</v>
      </c>
      <c r="B1116">
        <v>101114</v>
      </c>
      <c r="C1116" t="s">
        <v>7590</v>
      </c>
      <c r="D1116" t="s">
        <v>7591</v>
      </c>
      <c r="E1116" t="s">
        <v>7592</v>
      </c>
      <c r="F1116" t="s">
        <v>58</v>
      </c>
      <c r="G1116">
        <v>25761.27</v>
      </c>
      <c r="H1116" s="1">
        <v>45328</v>
      </c>
      <c r="I1116" s="1">
        <v>45332</v>
      </c>
      <c r="J1116">
        <v>4</v>
      </c>
      <c r="K1116">
        <v>2024</v>
      </c>
      <c r="L1116">
        <v>2</v>
      </c>
      <c r="M1116">
        <v>6</v>
      </c>
      <c r="N1116" t="s">
        <v>33</v>
      </c>
      <c r="O1116" t="s">
        <v>50</v>
      </c>
      <c r="P1116" t="s">
        <v>7593</v>
      </c>
      <c r="Q1116" t="s">
        <v>7594</v>
      </c>
      <c r="R1116">
        <v>6492033579</v>
      </c>
      <c r="S1116" t="s">
        <v>7595</v>
      </c>
      <c r="T1116" t="str">
        <f>IF(biosales[[#This Row],[Ship_Delay_Days]]&gt;3,"Delayed","On-Time")</f>
        <v>Delayed</v>
      </c>
      <c r="U1116" t="str">
        <f>TEXT(biosales[[#This Row],[Order_Date]],"mmm")</f>
        <v>Feb</v>
      </c>
      <c r="V1116" t="str">
        <f>TEXT(biosales[[#This Row],[Order_Date]],"yyyy-mm")</f>
        <v>2024-02</v>
      </c>
    </row>
    <row r="1117" spans="1:22" x14ac:dyDescent="0.2">
      <c r="A1117" t="s">
        <v>7596</v>
      </c>
      <c r="B1117">
        <v>101115</v>
      </c>
      <c r="C1117" t="s">
        <v>7597</v>
      </c>
      <c r="D1117" t="s">
        <v>7598</v>
      </c>
      <c r="E1117" t="s">
        <v>7599</v>
      </c>
      <c r="F1117" t="s">
        <v>66</v>
      </c>
      <c r="G1117">
        <v>8502.56</v>
      </c>
      <c r="H1117" s="1">
        <v>45430</v>
      </c>
      <c r="I1117" s="1">
        <v>45432</v>
      </c>
      <c r="J1117">
        <v>2</v>
      </c>
      <c r="K1117">
        <v>2024</v>
      </c>
      <c r="L1117">
        <v>5</v>
      </c>
      <c r="M1117">
        <v>18</v>
      </c>
      <c r="N1117" t="s">
        <v>67</v>
      </c>
      <c r="O1117" t="s">
        <v>24</v>
      </c>
      <c r="P1117" t="s">
        <v>7600</v>
      </c>
      <c r="Q1117" t="s">
        <v>7601</v>
      </c>
      <c r="R1117">
        <v>4408990382</v>
      </c>
      <c r="S1117" t="s">
        <v>7602</v>
      </c>
      <c r="T1117" t="str">
        <f>IF(biosales[[#This Row],[Ship_Delay_Days]]&gt;3,"Delayed","On-Time")</f>
        <v>On-Time</v>
      </c>
      <c r="U1117" t="str">
        <f>TEXT(biosales[[#This Row],[Order_Date]],"mmm")</f>
        <v>May</v>
      </c>
      <c r="V1117" t="str">
        <f>TEXT(biosales[[#This Row],[Order_Date]],"yyyy-mm")</f>
        <v>2024-05</v>
      </c>
    </row>
    <row r="1118" spans="1:22" x14ac:dyDescent="0.2">
      <c r="A1118" t="s">
        <v>7603</v>
      </c>
      <c r="B1118">
        <v>101116</v>
      </c>
      <c r="C1118" t="s">
        <v>7604</v>
      </c>
      <c r="D1118" t="s">
        <v>7605</v>
      </c>
      <c r="E1118" t="s">
        <v>7606</v>
      </c>
      <c r="F1118" t="s">
        <v>32</v>
      </c>
      <c r="G1118">
        <v>41457.9</v>
      </c>
      <c r="H1118" s="1">
        <v>45458</v>
      </c>
      <c r="I1118" s="1">
        <v>45458</v>
      </c>
      <c r="J1118">
        <v>0</v>
      </c>
      <c r="K1118">
        <v>2024</v>
      </c>
      <c r="L1118">
        <v>6</v>
      </c>
      <c r="M1118">
        <v>15</v>
      </c>
      <c r="N1118" t="s">
        <v>110</v>
      </c>
      <c r="O1118" t="s">
        <v>42</v>
      </c>
      <c r="P1118" t="s">
        <v>7607</v>
      </c>
      <c r="Q1118" t="s">
        <v>7608</v>
      </c>
      <c r="R1118">
        <v>7355569570</v>
      </c>
      <c r="S1118" t="s">
        <v>7609</v>
      </c>
      <c r="T1118" t="str">
        <f>IF(biosales[[#This Row],[Ship_Delay_Days]]&gt;3,"Delayed","On-Time")</f>
        <v>On-Time</v>
      </c>
      <c r="U1118" t="str">
        <f>TEXT(biosales[[#This Row],[Order_Date]],"mmm")</f>
        <v>Jun</v>
      </c>
      <c r="V1118" t="str">
        <f>TEXT(biosales[[#This Row],[Order_Date]],"yyyy-mm")</f>
        <v>2024-06</v>
      </c>
    </row>
    <row r="1119" spans="1:22" x14ac:dyDescent="0.2">
      <c r="A1119" t="s">
        <v>7610</v>
      </c>
      <c r="B1119">
        <v>101117</v>
      </c>
      <c r="C1119" t="s">
        <v>5939</v>
      </c>
      <c r="D1119" t="s">
        <v>7611</v>
      </c>
      <c r="E1119" t="s">
        <v>7612</v>
      </c>
      <c r="F1119" t="s">
        <v>32</v>
      </c>
      <c r="G1119">
        <v>37589.599999999999</v>
      </c>
      <c r="H1119" s="1">
        <v>45128</v>
      </c>
      <c r="I1119" s="1">
        <v>45132</v>
      </c>
      <c r="J1119">
        <v>4</v>
      </c>
      <c r="K1119">
        <v>2023</v>
      </c>
      <c r="L1119">
        <v>7</v>
      </c>
      <c r="M1119">
        <v>21</v>
      </c>
      <c r="N1119" t="s">
        <v>41</v>
      </c>
      <c r="O1119" t="s">
        <v>50</v>
      </c>
      <c r="P1119" t="s">
        <v>7613</v>
      </c>
      <c r="Q1119" t="s">
        <v>7614</v>
      </c>
      <c r="R1119">
        <v>5292239695</v>
      </c>
      <c r="S1119" t="s">
        <v>7615</v>
      </c>
      <c r="T1119" t="str">
        <f>IF(biosales[[#This Row],[Ship_Delay_Days]]&gt;3,"Delayed","On-Time")</f>
        <v>Delayed</v>
      </c>
      <c r="U1119" t="str">
        <f>TEXT(biosales[[#This Row],[Order_Date]],"mmm")</f>
        <v>Jul</v>
      </c>
      <c r="V1119" t="str">
        <f>TEXT(biosales[[#This Row],[Order_Date]],"yyyy-mm")</f>
        <v>2023-07</v>
      </c>
    </row>
    <row r="1120" spans="1:22" x14ac:dyDescent="0.2">
      <c r="A1120" t="s">
        <v>7616</v>
      </c>
      <c r="B1120">
        <v>101118</v>
      </c>
      <c r="C1120" t="s">
        <v>7617</v>
      </c>
      <c r="D1120" t="s">
        <v>7618</v>
      </c>
      <c r="E1120" t="s">
        <v>7619</v>
      </c>
      <c r="F1120" t="s">
        <v>32</v>
      </c>
      <c r="G1120">
        <v>20044.14</v>
      </c>
      <c r="H1120" s="1">
        <v>45595</v>
      </c>
      <c r="I1120" s="1">
        <v>45596</v>
      </c>
      <c r="J1120">
        <v>1</v>
      </c>
      <c r="K1120">
        <v>2024</v>
      </c>
      <c r="L1120">
        <v>10</v>
      </c>
      <c r="M1120">
        <v>30</v>
      </c>
      <c r="N1120" t="s">
        <v>67</v>
      </c>
      <c r="O1120" t="s">
        <v>42</v>
      </c>
      <c r="P1120" t="s">
        <v>7620</v>
      </c>
      <c r="Q1120" t="s">
        <v>7621</v>
      </c>
      <c r="R1120">
        <v>8557260517</v>
      </c>
      <c r="S1120" t="s">
        <v>7622</v>
      </c>
      <c r="T1120" t="str">
        <f>IF(biosales[[#This Row],[Ship_Delay_Days]]&gt;3,"Delayed","On-Time")</f>
        <v>On-Time</v>
      </c>
      <c r="U1120" t="str">
        <f>TEXT(biosales[[#This Row],[Order_Date]],"mmm")</f>
        <v>Oct</v>
      </c>
      <c r="V1120" t="str">
        <f>TEXT(biosales[[#This Row],[Order_Date]],"yyyy-mm")</f>
        <v>2024-10</v>
      </c>
    </row>
    <row r="1121" spans="1:22" x14ac:dyDescent="0.2">
      <c r="A1121" t="s">
        <v>7623</v>
      </c>
      <c r="B1121">
        <v>101119</v>
      </c>
      <c r="C1121" t="s">
        <v>7624</v>
      </c>
      <c r="D1121" t="s">
        <v>7625</v>
      </c>
      <c r="E1121" t="s">
        <v>7626</v>
      </c>
      <c r="F1121" t="s">
        <v>58</v>
      </c>
      <c r="G1121">
        <v>20318.650000000001</v>
      </c>
      <c r="H1121" s="1">
        <v>45188</v>
      </c>
      <c r="I1121" s="1">
        <v>45189</v>
      </c>
      <c r="J1121">
        <v>1</v>
      </c>
      <c r="K1121">
        <v>2023</v>
      </c>
      <c r="L1121">
        <v>9</v>
      </c>
      <c r="M1121">
        <v>19</v>
      </c>
      <c r="N1121" t="s">
        <v>23</v>
      </c>
      <c r="O1121" t="s">
        <v>42</v>
      </c>
      <c r="P1121" t="s">
        <v>7627</v>
      </c>
      <c r="Q1121" t="s">
        <v>7628</v>
      </c>
      <c r="R1121">
        <v>8792871133</v>
      </c>
      <c r="S1121" t="s">
        <v>7629</v>
      </c>
      <c r="T1121" t="str">
        <f>IF(biosales[[#This Row],[Ship_Delay_Days]]&gt;3,"Delayed","On-Time")</f>
        <v>On-Time</v>
      </c>
      <c r="U1121" t="str">
        <f>TEXT(biosales[[#This Row],[Order_Date]],"mmm")</f>
        <v>Sep</v>
      </c>
      <c r="V1121" t="str">
        <f>TEXT(biosales[[#This Row],[Order_Date]],"yyyy-mm")</f>
        <v>2023-09</v>
      </c>
    </row>
    <row r="1122" spans="1:22" x14ac:dyDescent="0.2">
      <c r="A1122" t="s">
        <v>7630</v>
      </c>
      <c r="B1122">
        <v>101120</v>
      </c>
      <c r="C1122" t="s">
        <v>7631</v>
      </c>
      <c r="D1122" t="s">
        <v>7632</v>
      </c>
      <c r="E1122" t="s">
        <v>7633</v>
      </c>
      <c r="F1122" t="s">
        <v>32</v>
      </c>
      <c r="G1122">
        <v>9242.4699999999993</v>
      </c>
      <c r="H1122" s="1">
        <v>45420</v>
      </c>
      <c r="I1122" s="1">
        <v>45425</v>
      </c>
      <c r="J1122">
        <v>5</v>
      </c>
      <c r="K1122">
        <v>2024</v>
      </c>
      <c r="L1122">
        <v>5</v>
      </c>
      <c r="M1122">
        <v>8</v>
      </c>
      <c r="N1122" t="s">
        <v>23</v>
      </c>
      <c r="O1122" t="s">
        <v>42</v>
      </c>
      <c r="P1122" t="s">
        <v>7634</v>
      </c>
      <c r="Q1122" t="s">
        <v>7635</v>
      </c>
      <c r="R1122">
        <v>5382979940</v>
      </c>
      <c r="S1122" t="s">
        <v>7636</v>
      </c>
      <c r="T1122" t="str">
        <f>IF(biosales[[#This Row],[Ship_Delay_Days]]&gt;3,"Delayed","On-Time")</f>
        <v>Delayed</v>
      </c>
      <c r="U1122" t="str">
        <f>TEXT(biosales[[#This Row],[Order_Date]],"mmm")</f>
        <v>May</v>
      </c>
      <c r="V1122" t="str">
        <f>TEXT(biosales[[#This Row],[Order_Date]],"yyyy-mm")</f>
        <v>2024-05</v>
      </c>
    </row>
    <row r="1123" spans="1:22" x14ac:dyDescent="0.2">
      <c r="A1123" t="s">
        <v>7637</v>
      </c>
      <c r="B1123">
        <v>101121</v>
      </c>
      <c r="C1123" t="s">
        <v>7638</v>
      </c>
      <c r="D1123" t="s">
        <v>7639</v>
      </c>
      <c r="E1123" t="s">
        <v>7640</v>
      </c>
      <c r="F1123" t="s">
        <v>22</v>
      </c>
      <c r="G1123">
        <v>47164.98</v>
      </c>
      <c r="H1123" s="1">
        <v>45093</v>
      </c>
      <c r="I1123" s="1">
        <v>45100</v>
      </c>
      <c r="J1123">
        <v>7</v>
      </c>
      <c r="K1123">
        <v>2023</v>
      </c>
      <c r="L1123">
        <v>6</v>
      </c>
      <c r="M1123">
        <v>16</v>
      </c>
      <c r="N1123" t="s">
        <v>110</v>
      </c>
      <c r="O1123" t="s">
        <v>24</v>
      </c>
      <c r="P1123" t="s">
        <v>7641</v>
      </c>
      <c r="Q1123" t="s">
        <v>7642</v>
      </c>
      <c r="R1123">
        <v>7752117297</v>
      </c>
      <c r="S1123" t="s">
        <v>7643</v>
      </c>
      <c r="T1123" t="str">
        <f>IF(biosales[[#This Row],[Ship_Delay_Days]]&gt;3,"Delayed","On-Time")</f>
        <v>Delayed</v>
      </c>
      <c r="U1123" t="str">
        <f>TEXT(biosales[[#This Row],[Order_Date]],"mmm")</f>
        <v>Jun</v>
      </c>
      <c r="V1123" t="str">
        <f>TEXT(biosales[[#This Row],[Order_Date]],"yyyy-mm")</f>
        <v>2023-06</v>
      </c>
    </row>
    <row r="1124" spans="1:22" x14ac:dyDescent="0.2">
      <c r="A1124" t="s">
        <v>7644</v>
      </c>
      <c r="B1124">
        <v>101122</v>
      </c>
      <c r="C1124" t="s">
        <v>7645</v>
      </c>
      <c r="D1124" t="s">
        <v>7646</v>
      </c>
      <c r="E1124" t="s">
        <v>7647</v>
      </c>
      <c r="F1124" t="s">
        <v>22</v>
      </c>
      <c r="G1124">
        <v>35981.81</v>
      </c>
      <c r="H1124" s="1">
        <v>45101</v>
      </c>
      <c r="I1124" s="1">
        <v>45108</v>
      </c>
      <c r="J1124">
        <v>7</v>
      </c>
      <c r="K1124">
        <v>2023</v>
      </c>
      <c r="L1124">
        <v>6</v>
      </c>
      <c r="M1124">
        <v>24</v>
      </c>
      <c r="N1124" t="s">
        <v>67</v>
      </c>
      <c r="O1124" t="s">
        <v>42</v>
      </c>
      <c r="P1124" t="s">
        <v>7648</v>
      </c>
      <c r="Q1124" t="s">
        <v>7649</v>
      </c>
      <c r="R1124">
        <v>2781114870</v>
      </c>
      <c r="S1124" t="s">
        <v>7650</v>
      </c>
      <c r="T1124" t="str">
        <f>IF(biosales[[#This Row],[Ship_Delay_Days]]&gt;3,"Delayed","On-Time")</f>
        <v>Delayed</v>
      </c>
      <c r="U1124" t="str">
        <f>TEXT(biosales[[#This Row],[Order_Date]],"mmm")</f>
        <v>Jun</v>
      </c>
      <c r="V1124" t="str">
        <f>TEXT(biosales[[#This Row],[Order_Date]],"yyyy-mm")</f>
        <v>2023-06</v>
      </c>
    </row>
    <row r="1125" spans="1:22" x14ac:dyDescent="0.2">
      <c r="A1125" t="s">
        <v>7651</v>
      </c>
      <c r="B1125">
        <v>101123</v>
      </c>
      <c r="C1125" t="s">
        <v>7652</v>
      </c>
      <c r="D1125" t="s">
        <v>7653</v>
      </c>
      <c r="E1125" t="s">
        <v>7654</v>
      </c>
      <c r="F1125" t="s">
        <v>66</v>
      </c>
      <c r="G1125">
        <v>41959.57</v>
      </c>
      <c r="H1125" s="1">
        <v>44995</v>
      </c>
      <c r="I1125" s="1">
        <v>44995</v>
      </c>
      <c r="J1125">
        <v>0</v>
      </c>
      <c r="K1125">
        <v>2023</v>
      </c>
      <c r="L1125">
        <v>3</v>
      </c>
      <c r="M1125">
        <v>10</v>
      </c>
      <c r="N1125" t="s">
        <v>67</v>
      </c>
      <c r="O1125" t="s">
        <v>50</v>
      </c>
      <c r="P1125" t="s">
        <v>7655</v>
      </c>
      <c r="Q1125" t="s">
        <v>7656</v>
      </c>
      <c r="R1125">
        <v>5901270801</v>
      </c>
      <c r="S1125" t="s">
        <v>7657</v>
      </c>
      <c r="T1125" t="str">
        <f>IF(biosales[[#This Row],[Ship_Delay_Days]]&gt;3,"Delayed","On-Time")</f>
        <v>On-Time</v>
      </c>
      <c r="U1125" t="str">
        <f>TEXT(biosales[[#This Row],[Order_Date]],"mmm")</f>
        <v>Mar</v>
      </c>
      <c r="V1125" t="str">
        <f>TEXT(biosales[[#This Row],[Order_Date]],"yyyy-mm")</f>
        <v>2023-03</v>
      </c>
    </row>
    <row r="1126" spans="1:22" x14ac:dyDescent="0.2">
      <c r="A1126" t="s">
        <v>7658</v>
      </c>
      <c r="B1126">
        <v>101124</v>
      </c>
      <c r="C1126" t="s">
        <v>7659</v>
      </c>
      <c r="D1126" t="s">
        <v>7660</v>
      </c>
      <c r="E1126" t="s">
        <v>7661</v>
      </c>
      <c r="F1126" t="s">
        <v>32</v>
      </c>
      <c r="G1126">
        <v>35835.550000000003</v>
      </c>
      <c r="H1126" s="1">
        <v>44977</v>
      </c>
      <c r="I1126" s="1">
        <v>44980</v>
      </c>
      <c r="J1126">
        <v>3</v>
      </c>
      <c r="K1126">
        <v>2023</v>
      </c>
      <c r="L1126">
        <v>2</v>
      </c>
      <c r="M1126">
        <v>20</v>
      </c>
      <c r="N1126" t="s">
        <v>110</v>
      </c>
      <c r="O1126" t="s">
        <v>50</v>
      </c>
      <c r="P1126" t="s">
        <v>7662</v>
      </c>
      <c r="Q1126" t="s">
        <v>7663</v>
      </c>
      <c r="R1126">
        <v>7829498028</v>
      </c>
      <c r="S1126" t="s">
        <v>7664</v>
      </c>
      <c r="T1126" t="str">
        <f>IF(biosales[[#This Row],[Ship_Delay_Days]]&gt;3,"Delayed","On-Time")</f>
        <v>On-Time</v>
      </c>
      <c r="U1126" t="str">
        <f>TEXT(biosales[[#This Row],[Order_Date]],"mmm")</f>
        <v>Feb</v>
      </c>
      <c r="V1126" t="str">
        <f>TEXT(biosales[[#This Row],[Order_Date]],"yyyy-mm")</f>
        <v>2023-02</v>
      </c>
    </row>
    <row r="1127" spans="1:22" x14ac:dyDescent="0.2">
      <c r="A1127" t="s">
        <v>7665</v>
      </c>
      <c r="B1127">
        <v>101125</v>
      </c>
      <c r="C1127" t="s">
        <v>7666</v>
      </c>
      <c r="D1127" t="s">
        <v>7667</v>
      </c>
      <c r="E1127" t="s">
        <v>7668</v>
      </c>
      <c r="F1127" t="s">
        <v>32</v>
      </c>
      <c r="G1127">
        <v>4230.5200000000004</v>
      </c>
      <c r="H1127" s="1">
        <v>45414</v>
      </c>
      <c r="I1127" s="1">
        <v>45420</v>
      </c>
      <c r="J1127">
        <v>6</v>
      </c>
      <c r="K1127">
        <v>2024</v>
      </c>
      <c r="L1127">
        <v>5</v>
      </c>
      <c r="M1127">
        <v>2</v>
      </c>
      <c r="N1127" t="s">
        <v>41</v>
      </c>
      <c r="O1127" t="s">
        <v>24</v>
      </c>
      <c r="P1127" t="s">
        <v>7669</v>
      </c>
      <c r="Q1127" t="s">
        <v>7670</v>
      </c>
      <c r="R1127">
        <v>2854278359</v>
      </c>
      <c r="S1127" t="s">
        <v>7671</v>
      </c>
      <c r="T1127" t="str">
        <f>IF(biosales[[#This Row],[Ship_Delay_Days]]&gt;3,"Delayed","On-Time")</f>
        <v>Delayed</v>
      </c>
      <c r="U1127" t="str">
        <f>TEXT(biosales[[#This Row],[Order_Date]],"mmm")</f>
        <v>May</v>
      </c>
      <c r="V1127" t="str">
        <f>TEXT(biosales[[#This Row],[Order_Date]],"yyyy-mm")</f>
        <v>2024-05</v>
      </c>
    </row>
    <row r="1128" spans="1:22" x14ac:dyDescent="0.2">
      <c r="A1128" t="s">
        <v>7672</v>
      </c>
      <c r="B1128">
        <v>101126</v>
      </c>
      <c r="C1128" t="s">
        <v>7673</v>
      </c>
      <c r="D1128" t="s">
        <v>7674</v>
      </c>
      <c r="E1128" t="s">
        <v>7675</v>
      </c>
      <c r="F1128" t="s">
        <v>58</v>
      </c>
      <c r="G1128">
        <v>6957.78</v>
      </c>
      <c r="H1128" s="1">
        <v>45493</v>
      </c>
      <c r="I1128" s="1">
        <v>45497</v>
      </c>
      <c r="J1128">
        <v>4</v>
      </c>
      <c r="K1128">
        <v>2024</v>
      </c>
      <c r="L1128">
        <v>7</v>
      </c>
      <c r="M1128">
        <v>20</v>
      </c>
      <c r="N1128" t="s">
        <v>41</v>
      </c>
      <c r="O1128" t="s">
        <v>50</v>
      </c>
      <c r="P1128" t="s">
        <v>7676</v>
      </c>
      <c r="Q1128" t="s">
        <v>7677</v>
      </c>
      <c r="R1128">
        <v>2900485704</v>
      </c>
      <c r="S1128" t="s">
        <v>7678</v>
      </c>
      <c r="T1128" t="str">
        <f>IF(biosales[[#This Row],[Ship_Delay_Days]]&gt;3,"Delayed","On-Time")</f>
        <v>Delayed</v>
      </c>
      <c r="U1128" t="str">
        <f>TEXT(biosales[[#This Row],[Order_Date]],"mmm")</f>
        <v>Jul</v>
      </c>
      <c r="V1128" t="str">
        <f>TEXT(biosales[[#This Row],[Order_Date]],"yyyy-mm")</f>
        <v>2024-07</v>
      </c>
    </row>
    <row r="1129" spans="1:22" x14ac:dyDescent="0.2">
      <c r="A1129" t="s">
        <v>7679</v>
      </c>
      <c r="B1129">
        <v>101127</v>
      </c>
      <c r="C1129" t="s">
        <v>7680</v>
      </c>
      <c r="D1129" t="s">
        <v>7681</v>
      </c>
      <c r="E1129" t="s">
        <v>7682</v>
      </c>
      <c r="F1129" t="s">
        <v>58</v>
      </c>
      <c r="G1129">
        <v>28332.33</v>
      </c>
      <c r="H1129" s="1">
        <v>45093</v>
      </c>
      <c r="I1129" s="1">
        <v>45093</v>
      </c>
      <c r="J1129">
        <v>0</v>
      </c>
      <c r="K1129">
        <v>2023</v>
      </c>
      <c r="L1129">
        <v>6</v>
      </c>
      <c r="M1129">
        <v>16</v>
      </c>
      <c r="N1129" t="s">
        <v>67</v>
      </c>
      <c r="O1129" t="s">
        <v>50</v>
      </c>
      <c r="P1129" t="s">
        <v>7683</v>
      </c>
      <c r="Q1129" t="s">
        <v>7684</v>
      </c>
      <c r="R1129">
        <v>4031974681</v>
      </c>
      <c r="S1129" t="s">
        <v>7685</v>
      </c>
      <c r="T1129" t="str">
        <f>IF(biosales[[#This Row],[Ship_Delay_Days]]&gt;3,"Delayed","On-Time")</f>
        <v>On-Time</v>
      </c>
      <c r="U1129" t="str">
        <f>TEXT(biosales[[#This Row],[Order_Date]],"mmm")</f>
        <v>Jun</v>
      </c>
      <c r="V1129" t="str">
        <f>TEXT(biosales[[#This Row],[Order_Date]],"yyyy-mm")</f>
        <v>2023-06</v>
      </c>
    </row>
    <row r="1130" spans="1:22" x14ac:dyDescent="0.2">
      <c r="A1130" t="s">
        <v>7686</v>
      </c>
      <c r="B1130">
        <v>101128</v>
      </c>
      <c r="C1130" t="s">
        <v>4133</v>
      </c>
      <c r="D1130" t="s">
        <v>7687</v>
      </c>
      <c r="E1130" t="s">
        <v>7688</v>
      </c>
      <c r="F1130" t="s">
        <v>22</v>
      </c>
      <c r="G1130">
        <v>41505.449999999997</v>
      </c>
      <c r="H1130" s="1">
        <v>45572</v>
      </c>
      <c r="I1130" s="1">
        <v>45577</v>
      </c>
      <c r="J1130">
        <v>5</v>
      </c>
      <c r="K1130">
        <v>2024</v>
      </c>
      <c r="L1130">
        <v>10</v>
      </c>
      <c r="M1130">
        <v>7</v>
      </c>
      <c r="N1130" t="s">
        <v>67</v>
      </c>
      <c r="O1130" t="s">
        <v>50</v>
      </c>
      <c r="P1130" t="s">
        <v>7689</v>
      </c>
      <c r="Q1130" t="s">
        <v>7690</v>
      </c>
      <c r="R1130">
        <v>5427179732</v>
      </c>
      <c r="S1130" t="s">
        <v>7691</v>
      </c>
      <c r="T1130" t="str">
        <f>IF(biosales[[#This Row],[Ship_Delay_Days]]&gt;3,"Delayed","On-Time")</f>
        <v>Delayed</v>
      </c>
      <c r="U1130" t="str">
        <f>TEXT(biosales[[#This Row],[Order_Date]],"mmm")</f>
        <v>Oct</v>
      </c>
      <c r="V1130" t="str">
        <f>TEXT(biosales[[#This Row],[Order_Date]],"yyyy-mm")</f>
        <v>2024-10</v>
      </c>
    </row>
    <row r="1131" spans="1:22" x14ac:dyDescent="0.2">
      <c r="A1131" t="s">
        <v>7692</v>
      </c>
      <c r="B1131">
        <v>101129</v>
      </c>
      <c r="C1131" t="s">
        <v>7693</v>
      </c>
      <c r="D1131" t="s">
        <v>7694</v>
      </c>
      <c r="E1131" t="s">
        <v>7695</v>
      </c>
      <c r="F1131" t="s">
        <v>66</v>
      </c>
      <c r="G1131">
        <v>17453.54</v>
      </c>
      <c r="H1131" s="1">
        <v>45498</v>
      </c>
      <c r="I1131" s="1">
        <v>45503</v>
      </c>
      <c r="J1131">
        <v>5</v>
      </c>
      <c r="K1131">
        <v>2024</v>
      </c>
      <c r="L1131">
        <v>7</v>
      </c>
      <c r="M1131">
        <v>25</v>
      </c>
      <c r="N1131" t="s">
        <v>33</v>
      </c>
      <c r="O1131" t="s">
        <v>50</v>
      </c>
      <c r="P1131" t="s">
        <v>5083</v>
      </c>
      <c r="Q1131" t="s">
        <v>7696</v>
      </c>
      <c r="R1131">
        <v>7711548344</v>
      </c>
      <c r="S1131" t="s">
        <v>1416</v>
      </c>
      <c r="T1131" t="str">
        <f>IF(biosales[[#This Row],[Ship_Delay_Days]]&gt;3,"Delayed","On-Time")</f>
        <v>Delayed</v>
      </c>
      <c r="U1131" t="str">
        <f>TEXT(biosales[[#This Row],[Order_Date]],"mmm")</f>
        <v>Jul</v>
      </c>
      <c r="V1131" t="str">
        <f>TEXT(biosales[[#This Row],[Order_Date]],"yyyy-mm")</f>
        <v>2024-07</v>
      </c>
    </row>
    <row r="1132" spans="1:22" x14ac:dyDescent="0.2">
      <c r="A1132" t="s">
        <v>7697</v>
      </c>
      <c r="B1132">
        <v>101130</v>
      </c>
      <c r="C1132" t="s">
        <v>7698</v>
      </c>
      <c r="D1132" t="s">
        <v>7699</v>
      </c>
      <c r="E1132" t="s">
        <v>7700</v>
      </c>
      <c r="F1132" t="s">
        <v>66</v>
      </c>
      <c r="G1132">
        <v>9372.15</v>
      </c>
      <c r="H1132" s="1">
        <v>45242</v>
      </c>
      <c r="I1132" s="1">
        <v>45247</v>
      </c>
      <c r="J1132">
        <v>5</v>
      </c>
      <c r="K1132">
        <v>2023</v>
      </c>
      <c r="L1132">
        <v>11</v>
      </c>
      <c r="M1132">
        <v>12</v>
      </c>
      <c r="N1132" t="s">
        <v>41</v>
      </c>
      <c r="O1132" t="s">
        <v>24</v>
      </c>
      <c r="P1132" t="s">
        <v>7701</v>
      </c>
      <c r="Q1132" t="s">
        <v>7702</v>
      </c>
      <c r="R1132">
        <v>7053630722</v>
      </c>
      <c r="S1132" t="s">
        <v>7703</v>
      </c>
      <c r="T1132" t="str">
        <f>IF(biosales[[#This Row],[Ship_Delay_Days]]&gt;3,"Delayed","On-Time")</f>
        <v>Delayed</v>
      </c>
      <c r="U1132" t="str">
        <f>TEXT(biosales[[#This Row],[Order_Date]],"mmm")</f>
        <v>Nov</v>
      </c>
      <c r="V1132" t="str">
        <f>TEXT(biosales[[#This Row],[Order_Date]],"yyyy-mm")</f>
        <v>2023-11</v>
      </c>
    </row>
    <row r="1133" spans="1:22" x14ac:dyDescent="0.2">
      <c r="A1133" t="s">
        <v>7704</v>
      </c>
      <c r="B1133">
        <v>101131</v>
      </c>
      <c r="C1133" t="s">
        <v>7705</v>
      </c>
      <c r="D1133" t="s">
        <v>7706</v>
      </c>
      <c r="E1133" t="s">
        <v>7707</v>
      </c>
      <c r="F1133" t="s">
        <v>58</v>
      </c>
      <c r="G1133">
        <v>20693.04</v>
      </c>
      <c r="H1133" s="1">
        <v>44949</v>
      </c>
      <c r="I1133" s="1">
        <v>44957</v>
      </c>
      <c r="J1133">
        <v>8</v>
      </c>
      <c r="K1133">
        <v>2023</v>
      </c>
      <c r="L1133">
        <v>1</v>
      </c>
      <c r="M1133">
        <v>23</v>
      </c>
      <c r="N1133" t="s">
        <v>41</v>
      </c>
      <c r="O1133" t="s">
        <v>50</v>
      </c>
      <c r="P1133" t="s">
        <v>7708</v>
      </c>
      <c r="Q1133" t="s">
        <v>7709</v>
      </c>
      <c r="R1133">
        <v>8981300513</v>
      </c>
      <c r="S1133" t="s">
        <v>7710</v>
      </c>
      <c r="T1133" t="str">
        <f>IF(biosales[[#This Row],[Ship_Delay_Days]]&gt;3,"Delayed","On-Time")</f>
        <v>Delayed</v>
      </c>
      <c r="U1133" t="str">
        <f>TEXT(biosales[[#This Row],[Order_Date]],"mmm")</f>
        <v>Jan</v>
      </c>
      <c r="V1133" t="str">
        <f>TEXT(biosales[[#This Row],[Order_Date]],"yyyy-mm")</f>
        <v>2023-01</v>
      </c>
    </row>
    <row r="1134" spans="1:22" x14ac:dyDescent="0.2">
      <c r="A1134" t="s">
        <v>7711</v>
      </c>
      <c r="B1134">
        <v>101132</v>
      </c>
      <c r="C1134" t="s">
        <v>7712</v>
      </c>
      <c r="D1134" t="s">
        <v>7713</v>
      </c>
      <c r="E1134" t="s">
        <v>7714</v>
      </c>
      <c r="F1134" t="s">
        <v>22</v>
      </c>
      <c r="G1134">
        <v>5459.58</v>
      </c>
      <c r="H1134" s="1">
        <v>45149</v>
      </c>
      <c r="I1134" s="1">
        <v>45150</v>
      </c>
      <c r="J1134">
        <v>1</v>
      </c>
      <c r="K1134">
        <v>2023</v>
      </c>
      <c r="L1134">
        <v>8</v>
      </c>
      <c r="M1134">
        <v>11</v>
      </c>
      <c r="N1134" t="s">
        <v>41</v>
      </c>
      <c r="O1134" t="s">
        <v>42</v>
      </c>
      <c r="P1134" t="s">
        <v>7715</v>
      </c>
      <c r="Q1134" t="s">
        <v>7716</v>
      </c>
      <c r="R1134">
        <v>3254070771</v>
      </c>
      <c r="S1134" t="s">
        <v>7717</v>
      </c>
      <c r="T1134" t="str">
        <f>IF(biosales[[#This Row],[Ship_Delay_Days]]&gt;3,"Delayed","On-Time")</f>
        <v>On-Time</v>
      </c>
      <c r="U1134" t="str">
        <f>TEXT(biosales[[#This Row],[Order_Date]],"mmm")</f>
        <v>Aug</v>
      </c>
      <c r="V1134" t="str">
        <f>TEXT(biosales[[#This Row],[Order_Date]],"yyyy-mm")</f>
        <v>2023-08</v>
      </c>
    </row>
    <row r="1135" spans="1:22" x14ac:dyDescent="0.2">
      <c r="A1135" t="s">
        <v>7718</v>
      </c>
      <c r="B1135">
        <v>101133</v>
      </c>
      <c r="C1135" t="s">
        <v>7719</v>
      </c>
      <c r="D1135" t="s">
        <v>7720</v>
      </c>
      <c r="E1135" t="s">
        <v>7721</v>
      </c>
      <c r="F1135" t="s">
        <v>22</v>
      </c>
      <c r="G1135">
        <v>17827.61</v>
      </c>
      <c r="H1135" s="1">
        <v>45629</v>
      </c>
      <c r="I1135" s="1">
        <v>45634</v>
      </c>
      <c r="J1135">
        <v>5</v>
      </c>
      <c r="K1135">
        <v>2024</v>
      </c>
      <c r="L1135">
        <v>12</v>
      </c>
      <c r="M1135">
        <v>3</v>
      </c>
      <c r="N1135" t="s">
        <v>23</v>
      </c>
      <c r="O1135" t="s">
        <v>42</v>
      </c>
      <c r="P1135" t="s">
        <v>7722</v>
      </c>
      <c r="Q1135" t="s">
        <v>7723</v>
      </c>
      <c r="R1135">
        <v>6816526983</v>
      </c>
      <c r="S1135" t="s">
        <v>7724</v>
      </c>
      <c r="T1135" t="str">
        <f>IF(biosales[[#This Row],[Ship_Delay_Days]]&gt;3,"Delayed","On-Time")</f>
        <v>Delayed</v>
      </c>
      <c r="U1135" t="str">
        <f>TEXT(biosales[[#This Row],[Order_Date]],"mmm")</f>
        <v>Dec</v>
      </c>
      <c r="V1135" t="str">
        <f>TEXT(biosales[[#This Row],[Order_Date]],"yyyy-mm")</f>
        <v>2024-12</v>
      </c>
    </row>
    <row r="1136" spans="1:22" x14ac:dyDescent="0.2">
      <c r="A1136" t="s">
        <v>7725</v>
      </c>
      <c r="B1136">
        <v>101134</v>
      </c>
      <c r="C1136" t="s">
        <v>7726</v>
      </c>
      <c r="D1136" t="s">
        <v>7727</v>
      </c>
      <c r="E1136" t="s">
        <v>7728</v>
      </c>
      <c r="F1136" t="s">
        <v>66</v>
      </c>
      <c r="G1136">
        <v>7241.23</v>
      </c>
      <c r="H1136" s="1">
        <v>45238</v>
      </c>
      <c r="I1136" s="1">
        <v>45245</v>
      </c>
      <c r="J1136">
        <v>7</v>
      </c>
      <c r="K1136">
        <v>2023</v>
      </c>
      <c r="L1136">
        <v>11</v>
      </c>
      <c r="M1136">
        <v>8</v>
      </c>
      <c r="N1136" t="s">
        <v>33</v>
      </c>
      <c r="O1136" t="s">
        <v>50</v>
      </c>
      <c r="P1136" t="s">
        <v>6547</v>
      </c>
      <c r="Q1136" t="s">
        <v>7729</v>
      </c>
      <c r="R1136">
        <v>2627137451</v>
      </c>
      <c r="S1136" t="s">
        <v>7730</v>
      </c>
      <c r="T1136" t="str">
        <f>IF(biosales[[#This Row],[Ship_Delay_Days]]&gt;3,"Delayed","On-Time")</f>
        <v>Delayed</v>
      </c>
      <c r="U1136" t="str">
        <f>TEXT(biosales[[#This Row],[Order_Date]],"mmm")</f>
        <v>Nov</v>
      </c>
      <c r="V1136" t="str">
        <f>TEXT(biosales[[#This Row],[Order_Date]],"yyyy-mm")</f>
        <v>2023-11</v>
      </c>
    </row>
    <row r="1137" spans="1:22" x14ac:dyDescent="0.2">
      <c r="A1137" t="s">
        <v>7731</v>
      </c>
      <c r="B1137">
        <v>101135</v>
      </c>
      <c r="C1137" t="s">
        <v>7732</v>
      </c>
      <c r="D1137" t="s">
        <v>7733</v>
      </c>
      <c r="E1137" t="s">
        <v>7734</v>
      </c>
      <c r="F1137" t="s">
        <v>22</v>
      </c>
      <c r="G1137">
        <v>16765.11</v>
      </c>
      <c r="H1137" s="1">
        <v>45446</v>
      </c>
      <c r="I1137" s="1">
        <v>45454</v>
      </c>
      <c r="J1137">
        <v>8</v>
      </c>
      <c r="K1137">
        <v>2024</v>
      </c>
      <c r="L1137">
        <v>6</v>
      </c>
      <c r="M1137">
        <v>3</v>
      </c>
      <c r="N1137" t="s">
        <v>67</v>
      </c>
      <c r="O1137" t="s">
        <v>24</v>
      </c>
      <c r="P1137" t="s">
        <v>7735</v>
      </c>
      <c r="Q1137" t="s">
        <v>7736</v>
      </c>
      <c r="R1137">
        <v>7713438787</v>
      </c>
      <c r="S1137" t="s">
        <v>7737</v>
      </c>
      <c r="T1137" t="str">
        <f>IF(biosales[[#This Row],[Ship_Delay_Days]]&gt;3,"Delayed","On-Time")</f>
        <v>Delayed</v>
      </c>
      <c r="U1137" t="str">
        <f>TEXT(biosales[[#This Row],[Order_Date]],"mmm")</f>
        <v>Jun</v>
      </c>
      <c r="V1137" t="str">
        <f>TEXT(biosales[[#This Row],[Order_Date]],"yyyy-mm")</f>
        <v>2024-06</v>
      </c>
    </row>
    <row r="1138" spans="1:22" x14ac:dyDescent="0.2">
      <c r="A1138" t="s">
        <v>7738</v>
      </c>
      <c r="B1138">
        <v>101136</v>
      </c>
      <c r="C1138" t="s">
        <v>7739</v>
      </c>
      <c r="D1138" t="s">
        <v>7740</v>
      </c>
      <c r="E1138" t="s">
        <v>7741</v>
      </c>
      <c r="F1138" t="s">
        <v>22</v>
      </c>
      <c r="G1138">
        <v>3778.53</v>
      </c>
      <c r="H1138" s="1">
        <v>44939</v>
      </c>
      <c r="I1138" s="1">
        <v>44944</v>
      </c>
      <c r="J1138">
        <v>5</v>
      </c>
      <c r="K1138">
        <v>2023</v>
      </c>
      <c r="L1138">
        <v>1</v>
      </c>
      <c r="M1138">
        <v>13</v>
      </c>
      <c r="N1138" t="s">
        <v>41</v>
      </c>
      <c r="O1138" t="s">
        <v>24</v>
      </c>
      <c r="P1138" t="s">
        <v>7742</v>
      </c>
      <c r="Q1138" t="s">
        <v>7743</v>
      </c>
      <c r="R1138">
        <v>3840278909</v>
      </c>
      <c r="S1138" t="s">
        <v>7744</v>
      </c>
      <c r="T1138" t="str">
        <f>IF(biosales[[#This Row],[Ship_Delay_Days]]&gt;3,"Delayed","On-Time")</f>
        <v>Delayed</v>
      </c>
      <c r="U1138" t="str">
        <f>TEXT(biosales[[#This Row],[Order_Date]],"mmm")</f>
        <v>Jan</v>
      </c>
      <c r="V1138" t="str">
        <f>TEXT(biosales[[#This Row],[Order_Date]],"yyyy-mm")</f>
        <v>2023-01</v>
      </c>
    </row>
    <row r="1139" spans="1:22" x14ac:dyDescent="0.2">
      <c r="A1139" t="s">
        <v>7745</v>
      </c>
      <c r="B1139">
        <v>101137</v>
      </c>
      <c r="C1139" t="s">
        <v>7746</v>
      </c>
      <c r="D1139" t="s">
        <v>7747</v>
      </c>
      <c r="E1139" t="s">
        <v>7748</v>
      </c>
      <c r="F1139" t="s">
        <v>58</v>
      </c>
      <c r="G1139">
        <v>21450.05</v>
      </c>
      <c r="H1139" s="1">
        <v>45259</v>
      </c>
      <c r="I1139" s="1">
        <v>45260</v>
      </c>
      <c r="J1139">
        <v>1</v>
      </c>
      <c r="K1139">
        <v>2023</v>
      </c>
      <c r="L1139">
        <v>11</v>
      </c>
      <c r="M1139">
        <v>29</v>
      </c>
      <c r="N1139" t="s">
        <v>67</v>
      </c>
      <c r="O1139" t="s">
        <v>24</v>
      </c>
      <c r="P1139" t="s">
        <v>7749</v>
      </c>
      <c r="Q1139" t="s">
        <v>7750</v>
      </c>
      <c r="R1139">
        <v>4826201518</v>
      </c>
      <c r="S1139" t="s">
        <v>7751</v>
      </c>
      <c r="T1139" t="str">
        <f>IF(biosales[[#This Row],[Ship_Delay_Days]]&gt;3,"Delayed","On-Time")</f>
        <v>On-Time</v>
      </c>
      <c r="U1139" t="str">
        <f>TEXT(biosales[[#This Row],[Order_Date]],"mmm")</f>
        <v>Nov</v>
      </c>
      <c r="V1139" t="str">
        <f>TEXT(biosales[[#This Row],[Order_Date]],"yyyy-mm")</f>
        <v>2023-11</v>
      </c>
    </row>
    <row r="1140" spans="1:22" x14ac:dyDescent="0.2">
      <c r="A1140" t="s">
        <v>7752</v>
      </c>
      <c r="B1140">
        <v>101138</v>
      </c>
      <c r="C1140" t="s">
        <v>7753</v>
      </c>
      <c r="D1140" t="s">
        <v>7754</v>
      </c>
      <c r="E1140" t="s">
        <v>7755</v>
      </c>
      <c r="F1140" t="s">
        <v>66</v>
      </c>
      <c r="G1140">
        <v>26053.49</v>
      </c>
      <c r="H1140" s="1">
        <v>44945</v>
      </c>
      <c r="I1140" s="1">
        <v>44953</v>
      </c>
      <c r="J1140">
        <v>8</v>
      </c>
      <c r="K1140">
        <v>2023</v>
      </c>
      <c r="L1140">
        <v>1</v>
      </c>
      <c r="M1140">
        <v>19</v>
      </c>
      <c r="N1140" t="s">
        <v>110</v>
      </c>
      <c r="O1140" t="s">
        <v>24</v>
      </c>
      <c r="P1140" t="s">
        <v>7756</v>
      </c>
      <c r="Q1140" t="s">
        <v>7757</v>
      </c>
      <c r="R1140">
        <v>6597931280</v>
      </c>
      <c r="S1140" t="s">
        <v>7758</v>
      </c>
      <c r="T1140" t="str">
        <f>IF(biosales[[#This Row],[Ship_Delay_Days]]&gt;3,"Delayed","On-Time")</f>
        <v>Delayed</v>
      </c>
      <c r="U1140" t="str">
        <f>TEXT(biosales[[#This Row],[Order_Date]],"mmm")</f>
        <v>Jan</v>
      </c>
      <c r="V1140" t="str">
        <f>TEXT(biosales[[#This Row],[Order_Date]],"yyyy-mm")</f>
        <v>2023-01</v>
      </c>
    </row>
    <row r="1141" spans="1:22" x14ac:dyDescent="0.2">
      <c r="A1141" t="s">
        <v>7759</v>
      </c>
      <c r="B1141">
        <v>101139</v>
      </c>
      <c r="C1141" t="s">
        <v>7760</v>
      </c>
      <c r="D1141" t="s">
        <v>7761</v>
      </c>
      <c r="E1141" t="s">
        <v>7762</v>
      </c>
      <c r="F1141" t="s">
        <v>58</v>
      </c>
      <c r="G1141">
        <v>11774.27</v>
      </c>
      <c r="H1141" s="1">
        <v>45502</v>
      </c>
      <c r="I1141" s="1">
        <v>45503</v>
      </c>
      <c r="J1141">
        <v>1</v>
      </c>
      <c r="K1141">
        <v>2024</v>
      </c>
      <c r="L1141">
        <v>7</v>
      </c>
      <c r="M1141">
        <v>29</v>
      </c>
      <c r="N1141" t="s">
        <v>67</v>
      </c>
      <c r="O1141" t="s">
        <v>50</v>
      </c>
      <c r="P1141" t="s">
        <v>7763</v>
      </c>
      <c r="Q1141" t="s">
        <v>7764</v>
      </c>
      <c r="R1141">
        <v>5003349173</v>
      </c>
      <c r="S1141" t="s">
        <v>4912</v>
      </c>
      <c r="T1141" t="str">
        <f>IF(biosales[[#This Row],[Ship_Delay_Days]]&gt;3,"Delayed","On-Time")</f>
        <v>On-Time</v>
      </c>
      <c r="U1141" t="str">
        <f>TEXT(biosales[[#This Row],[Order_Date]],"mmm")</f>
        <v>Jul</v>
      </c>
      <c r="V1141" t="str">
        <f>TEXT(biosales[[#This Row],[Order_Date]],"yyyy-mm")</f>
        <v>2024-07</v>
      </c>
    </row>
    <row r="1142" spans="1:22" x14ac:dyDescent="0.2">
      <c r="A1142" t="s">
        <v>7765</v>
      </c>
      <c r="B1142">
        <v>101140</v>
      </c>
      <c r="C1142" t="s">
        <v>3997</v>
      </c>
      <c r="D1142" t="s">
        <v>7766</v>
      </c>
      <c r="E1142" t="s">
        <v>7767</v>
      </c>
      <c r="F1142" t="s">
        <v>22</v>
      </c>
      <c r="G1142">
        <v>24767.71</v>
      </c>
      <c r="H1142" s="1">
        <v>45095</v>
      </c>
      <c r="I1142" s="1">
        <v>45098</v>
      </c>
      <c r="J1142">
        <v>3</v>
      </c>
      <c r="K1142">
        <v>2023</v>
      </c>
      <c r="L1142">
        <v>6</v>
      </c>
      <c r="M1142">
        <v>18</v>
      </c>
      <c r="N1142" t="s">
        <v>33</v>
      </c>
      <c r="O1142" t="s">
        <v>42</v>
      </c>
      <c r="P1142" t="s">
        <v>7768</v>
      </c>
      <c r="Q1142" t="s">
        <v>7769</v>
      </c>
      <c r="R1142">
        <v>9123732520</v>
      </c>
      <c r="S1142" t="s">
        <v>7770</v>
      </c>
      <c r="T1142" t="str">
        <f>IF(biosales[[#This Row],[Ship_Delay_Days]]&gt;3,"Delayed","On-Time")</f>
        <v>On-Time</v>
      </c>
      <c r="U1142" t="str">
        <f>TEXT(biosales[[#This Row],[Order_Date]],"mmm")</f>
        <v>Jun</v>
      </c>
      <c r="V1142" t="str">
        <f>TEXT(biosales[[#This Row],[Order_Date]],"yyyy-mm")</f>
        <v>2023-06</v>
      </c>
    </row>
    <row r="1143" spans="1:22" x14ac:dyDescent="0.2">
      <c r="A1143" t="s">
        <v>7771</v>
      </c>
      <c r="B1143">
        <v>101141</v>
      </c>
      <c r="C1143" t="s">
        <v>7772</v>
      </c>
      <c r="D1143" t="s">
        <v>7773</v>
      </c>
      <c r="E1143" t="s">
        <v>7774</v>
      </c>
      <c r="F1143" t="s">
        <v>22</v>
      </c>
      <c r="G1143">
        <v>46897.71</v>
      </c>
      <c r="H1143" s="1">
        <v>45585</v>
      </c>
      <c r="I1143" s="1">
        <v>45593</v>
      </c>
      <c r="J1143">
        <v>8</v>
      </c>
      <c r="K1143">
        <v>2024</v>
      </c>
      <c r="L1143">
        <v>10</v>
      </c>
      <c r="M1143">
        <v>20</v>
      </c>
      <c r="N1143" t="s">
        <v>23</v>
      </c>
      <c r="O1143" t="s">
        <v>42</v>
      </c>
      <c r="P1143" t="s">
        <v>7775</v>
      </c>
      <c r="Q1143" t="s">
        <v>4877</v>
      </c>
      <c r="R1143">
        <v>3444444422</v>
      </c>
      <c r="S1143" t="s">
        <v>7776</v>
      </c>
      <c r="T1143" t="str">
        <f>IF(biosales[[#This Row],[Ship_Delay_Days]]&gt;3,"Delayed","On-Time")</f>
        <v>Delayed</v>
      </c>
      <c r="U1143" t="str">
        <f>TEXT(biosales[[#This Row],[Order_Date]],"mmm")</f>
        <v>Oct</v>
      </c>
      <c r="V1143" t="str">
        <f>TEXT(biosales[[#This Row],[Order_Date]],"yyyy-mm")</f>
        <v>2024-10</v>
      </c>
    </row>
    <row r="1144" spans="1:22" x14ac:dyDescent="0.2">
      <c r="A1144" t="s">
        <v>7777</v>
      </c>
      <c r="B1144">
        <v>101142</v>
      </c>
      <c r="C1144" t="s">
        <v>1031</v>
      </c>
      <c r="D1144" t="s">
        <v>7778</v>
      </c>
      <c r="E1144" t="s">
        <v>7779</v>
      </c>
      <c r="F1144" t="s">
        <v>22</v>
      </c>
      <c r="G1144">
        <v>27402.15</v>
      </c>
      <c r="H1144" s="1">
        <v>45283</v>
      </c>
      <c r="I1144" s="1">
        <v>45286</v>
      </c>
      <c r="J1144">
        <v>3</v>
      </c>
      <c r="K1144">
        <v>2023</v>
      </c>
      <c r="L1144">
        <v>12</v>
      </c>
      <c r="M1144">
        <v>23</v>
      </c>
      <c r="N1144" t="s">
        <v>67</v>
      </c>
      <c r="O1144" t="s">
        <v>42</v>
      </c>
      <c r="P1144" t="s">
        <v>7780</v>
      </c>
      <c r="Q1144" t="s">
        <v>7781</v>
      </c>
      <c r="R1144">
        <v>8870649325</v>
      </c>
      <c r="S1144" t="s">
        <v>7782</v>
      </c>
      <c r="T1144" t="str">
        <f>IF(biosales[[#This Row],[Ship_Delay_Days]]&gt;3,"Delayed","On-Time")</f>
        <v>On-Time</v>
      </c>
      <c r="U1144" t="str">
        <f>TEXT(biosales[[#This Row],[Order_Date]],"mmm")</f>
        <v>Dec</v>
      </c>
      <c r="V1144" t="str">
        <f>TEXT(biosales[[#This Row],[Order_Date]],"yyyy-mm")</f>
        <v>2023-12</v>
      </c>
    </row>
    <row r="1145" spans="1:22" x14ac:dyDescent="0.2">
      <c r="A1145" t="s">
        <v>7783</v>
      </c>
      <c r="B1145">
        <v>101143</v>
      </c>
      <c r="C1145" t="s">
        <v>926</v>
      </c>
      <c r="D1145" t="s">
        <v>7784</v>
      </c>
      <c r="E1145" t="s">
        <v>7785</v>
      </c>
      <c r="F1145" t="s">
        <v>32</v>
      </c>
      <c r="G1145">
        <v>21711.66</v>
      </c>
      <c r="H1145" s="1">
        <v>45304</v>
      </c>
      <c r="I1145" s="1">
        <v>45313</v>
      </c>
      <c r="J1145">
        <v>9</v>
      </c>
      <c r="K1145">
        <v>2024</v>
      </c>
      <c r="L1145">
        <v>1</v>
      </c>
      <c r="M1145">
        <v>13</v>
      </c>
      <c r="N1145" t="s">
        <v>41</v>
      </c>
      <c r="O1145" t="s">
        <v>24</v>
      </c>
      <c r="P1145" t="s">
        <v>7786</v>
      </c>
      <c r="Q1145" t="s">
        <v>3773</v>
      </c>
      <c r="R1145">
        <v>8321141256</v>
      </c>
      <c r="S1145" t="s">
        <v>7787</v>
      </c>
      <c r="T1145" t="str">
        <f>IF(biosales[[#This Row],[Ship_Delay_Days]]&gt;3,"Delayed","On-Time")</f>
        <v>Delayed</v>
      </c>
      <c r="U1145" t="str">
        <f>TEXT(biosales[[#This Row],[Order_Date]],"mmm")</f>
        <v>Jan</v>
      </c>
      <c r="V1145" t="str">
        <f>TEXT(biosales[[#This Row],[Order_Date]],"yyyy-mm")</f>
        <v>2024-01</v>
      </c>
    </row>
    <row r="1146" spans="1:22" x14ac:dyDescent="0.2">
      <c r="A1146" t="s">
        <v>7788</v>
      </c>
      <c r="B1146">
        <v>101144</v>
      </c>
      <c r="C1146" t="s">
        <v>7789</v>
      </c>
      <c r="D1146" t="s">
        <v>7790</v>
      </c>
      <c r="E1146" t="s">
        <v>7791</v>
      </c>
      <c r="F1146" t="s">
        <v>66</v>
      </c>
      <c r="G1146">
        <v>37679.67</v>
      </c>
      <c r="H1146" s="1">
        <v>45166</v>
      </c>
      <c r="I1146" s="1">
        <v>45174</v>
      </c>
      <c r="J1146">
        <v>8</v>
      </c>
      <c r="K1146">
        <v>2023</v>
      </c>
      <c r="L1146">
        <v>8</v>
      </c>
      <c r="M1146">
        <v>28</v>
      </c>
      <c r="N1146" t="s">
        <v>110</v>
      </c>
      <c r="O1146" t="s">
        <v>24</v>
      </c>
      <c r="P1146" t="s">
        <v>7792</v>
      </c>
      <c r="Q1146" t="s">
        <v>7793</v>
      </c>
      <c r="R1146">
        <v>7339056920</v>
      </c>
      <c r="S1146" t="s">
        <v>7794</v>
      </c>
      <c r="T1146" t="str">
        <f>IF(biosales[[#This Row],[Ship_Delay_Days]]&gt;3,"Delayed","On-Time")</f>
        <v>Delayed</v>
      </c>
      <c r="U1146" t="str">
        <f>TEXT(biosales[[#This Row],[Order_Date]],"mmm")</f>
        <v>Aug</v>
      </c>
      <c r="V1146" t="str">
        <f>TEXT(biosales[[#This Row],[Order_Date]],"yyyy-mm")</f>
        <v>2023-08</v>
      </c>
    </row>
    <row r="1147" spans="1:22" x14ac:dyDescent="0.2">
      <c r="A1147" t="s">
        <v>7795</v>
      </c>
      <c r="B1147">
        <v>101145</v>
      </c>
      <c r="C1147" t="s">
        <v>7796</v>
      </c>
      <c r="D1147" t="s">
        <v>7797</v>
      </c>
      <c r="E1147" t="s">
        <v>7798</v>
      </c>
      <c r="F1147" t="s">
        <v>22</v>
      </c>
      <c r="G1147">
        <v>22532.959999999999</v>
      </c>
      <c r="H1147" s="1">
        <v>44985</v>
      </c>
      <c r="I1147" s="1">
        <v>44991</v>
      </c>
      <c r="J1147">
        <v>6</v>
      </c>
      <c r="K1147">
        <v>2023</v>
      </c>
      <c r="L1147">
        <v>2</v>
      </c>
      <c r="M1147">
        <v>28</v>
      </c>
      <c r="N1147" t="s">
        <v>110</v>
      </c>
      <c r="O1147" t="s">
        <v>50</v>
      </c>
      <c r="P1147" t="s">
        <v>7799</v>
      </c>
      <c r="Q1147" t="s">
        <v>7800</v>
      </c>
      <c r="R1147">
        <v>4430336145</v>
      </c>
      <c r="S1147" t="s">
        <v>7801</v>
      </c>
      <c r="T1147" t="str">
        <f>IF(biosales[[#This Row],[Ship_Delay_Days]]&gt;3,"Delayed","On-Time")</f>
        <v>Delayed</v>
      </c>
      <c r="U1147" t="str">
        <f>TEXT(biosales[[#This Row],[Order_Date]],"mmm")</f>
        <v>Feb</v>
      </c>
      <c r="V1147" t="str">
        <f>TEXT(biosales[[#This Row],[Order_Date]],"yyyy-mm")</f>
        <v>2023-02</v>
      </c>
    </row>
    <row r="1148" spans="1:22" x14ac:dyDescent="0.2">
      <c r="A1148" t="s">
        <v>7802</v>
      </c>
      <c r="B1148">
        <v>101146</v>
      </c>
      <c r="C1148" t="s">
        <v>7803</v>
      </c>
      <c r="D1148" t="s">
        <v>7804</v>
      </c>
      <c r="E1148" t="s">
        <v>7805</v>
      </c>
      <c r="F1148" t="s">
        <v>32</v>
      </c>
      <c r="G1148">
        <v>47799.83</v>
      </c>
      <c r="H1148" s="1">
        <v>45182</v>
      </c>
      <c r="I1148" s="1">
        <v>45187</v>
      </c>
      <c r="J1148">
        <v>5</v>
      </c>
      <c r="K1148">
        <v>2023</v>
      </c>
      <c r="L1148">
        <v>9</v>
      </c>
      <c r="M1148">
        <v>13</v>
      </c>
      <c r="N1148" t="s">
        <v>41</v>
      </c>
      <c r="O1148" t="s">
        <v>42</v>
      </c>
      <c r="P1148" t="s">
        <v>7806</v>
      </c>
      <c r="Q1148" t="s">
        <v>7807</v>
      </c>
      <c r="R1148">
        <v>1306881335</v>
      </c>
      <c r="S1148" t="s">
        <v>7808</v>
      </c>
      <c r="T1148" t="str">
        <f>IF(biosales[[#This Row],[Ship_Delay_Days]]&gt;3,"Delayed","On-Time")</f>
        <v>Delayed</v>
      </c>
      <c r="U1148" t="str">
        <f>TEXT(biosales[[#This Row],[Order_Date]],"mmm")</f>
        <v>Sep</v>
      </c>
      <c r="V1148" t="str">
        <f>TEXT(biosales[[#This Row],[Order_Date]],"yyyy-mm")</f>
        <v>2023-09</v>
      </c>
    </row>
    <row r="1149" spans="1:22" x14ac:dyDescent="0.2">
      <c r="A1149" t="s">
        <v>7809</v>
      </c>
      <c r="B1149">
        <v>101147</v>
      </c>
      <c r="C1149" t="s">
        <v>7810</v>
      </c>
      <c r="D1149" t="s">
        <v>7811</v>
      </c>
      <c r="E1149" t="s">
        <v>7812</v>
      </c>
      <c r="F1149" t="s">
        <v>22</v>
      </c>
      <c r="G1149">
        <v>13920.1</v>
      </c>
      <c r="H1149" s="1">
        <v>45338</v>
      </c>
      <c r="I1149" s="1">
        <v>45346</v>
      </c>
      <c r="J1149">
        <v>8</v>
      </c>
      <c r="K1149">
        <v>2024</v>
      </c>
      <c r="L1149">
        <v>2</v>
      </c>
      <c r="M1149">
        <v>16</v>
      </c>
      <c r="N1149" t="s">
        <v>67</v>
      </c>
      <c r="O1149" t="s">
        <v>50</v>
      </c>
      <c r="P1149" t="s">
        <v>7813</v>
      </c>
      <c r="Q1149" t="s">
        <v>7814</v>
      </c>
      <c r="R1149">
        <v>4576741522</v>
      </c>
      <c r="S1149" t="s">
        <v>7815</v>
      </c>
      <c r="T1149" t="str">
        <f>IF(biosales[[#This Row],[Ship_Delay_Days]]&gt;3,"Delayed","On-Time")</f>
        <v>Delayed</v>
      </c>
      <c r="U1149" t="str">
        <f>TEXT(biosales[[#This Row],[Order_Date]],"mmm")</f>
        <v>Feb</v>
      </c>
      <c r="V1149" t="str">
        <f>TEXT(biosales[[#This Row],[Order_Date]],"yyyy-mm")</f>
        <v>2024-02</v>
      </c>
    </row>
    <row r="1150" spans="1:22" x14ac:dyDescent="0.2">
      <c r="A1150" t="s">
        <v>7816</v>
      </c>
      <c r="B1150">
        <v>101148</v>
      </c>
      <c r="C1150" t="s">
        <v>7817</v>
      </c>
      <c r="D1150" t="s">
        <v>7818</v>
      </c>
      <c r="E1150" t="s">
        <v>7819</v>
      </c>
      <c r="F1150" t="s">
        <v>58</v>
      </c>
      <c r="G1150">
        <v>44996.29</v>
      </c>
      <c r="H1150" s="1">
        <v>45414</v>
      </c>
      <c r="I1150" s="1">
        <v>45415</v>
      </c>
      <c r="J1150">
        <v>1</v>
      </c>
      <c r="K1150">
        <v>2024</v>
      </c>
      <c r="L1150">
        <v>5</v>
      </c>
      <c r="M1150">
        <v>2</v>
      </c>
      <c r="N1150" t="s">
        <v>110</v>
      </c>
      <c r="O1150" t="s">
        <v>50</v>
      </c>
      <c r="P1150" t="s">
        <v>7820</v>
      </c>
      <c r="Q1150" t="s">
        <v>6575</v>
      </c>
      <c r="R1150">
        <v>6519604941</v>
      </c>
      <c r="S1150" t="s">
        <v>7821</v>
      </c>
      <c r="T1150" t="str">
        <f>IF(biosales[[#This Row],[Ship_Delay_Days]]&gt;3,"Delayed","On-Time")</f>
        <v>On-Time</v>
      </c>
      <c r="U1150" t="str">
        <f>TEXT(biosales[[#This Row],[Order_Date]],"mmm")</f>
        <v>May</v>
      </c>
      <c r="V1150" t="str">
        <f>TEXT(biosales[[#This Row],[Order_Date]],"yyyy-mm")</f>
        <v>2024-05</v>
      </c>
    </row>
    <row r="1151" spans="1:22" x14ac:dyDescent="0.2">
      <c r="A1151" t="s">
        <v>7822</v>
      </c>
      <c r="B1151">
        <v>101149</v>
      </c>
      <c r="C1151" t="s">
        <v>7823</v>
      </c>
      <c r="D1151" t="s">
        <v>7824</v>
      </c>
      <c r="E1151" t="s">
        <v>7825</v>
      </c>
      <c r="F1151" t="s">
        <v>32</v>
      </c>
      <c r="G1151">
        <v>42711.63</v>
      </c>
      <c r="H1151" s="1">
        <v>45008</v>
      </c>
      <c r="I1151" s="1">
        <v>45017</v>
      </c>
      <c r="J1151">
        <v>9</v>
      </c>
      <c r="K1151">
        <v>2023</v>
      </c>
      <c r="L1151">
        <v>3</v>
      </c>
      <c r="M1151">
        <v>23</v>
      </c>
      <c r="N1151" t="s">
        <v>23</v>
      </c>
      <c r="O1151" t="s">
        <v>50</v>
      </c>
      <c r="P1151" t="s">
        <v>7826</v>
      </c>
      <c r="Q1151" t="s">
        <v>7827</v>
      </c>
      <c r="R1151">
        <v>1760387198</v>
      </c>
      <c r="S1151" t="s">
        <v>7828</v>
      </c>
      <c r="T1151" t="str">
        <f>IF(biosales[[#This Row],[Ship_Delay_Days]]&gt;3,"Delayed","On-Time")</f>
        <v>Delayed</v>
      </c>
      <c r="U1151" t="str">
        <f>TEXT(biosales[[#This Row],[Order_Date]],"mmm")</f>
        <v>Mar</v>
      </c>
      <c r="V1151" t="str">
        <f>TEXT(biosales[[#This Row],[Order_Date]],"yyyy-mm")</f>
        <v>2023-03</v>
      </c>
    </row>
    <row r="1152" spans="1:22" x14ac:dyDescent="0.2">
      <c r="A1152" t="s">
        <v>7829</v>
      </c>
      <c r="B1152">
        <v>101150</v>
      </c>
      <c r="C1152" t="s">
        <v>7830</v>
      </c>
      <c r="D1152" t="s">
        <v>7831</v>
      </c>
      <c r="E1152" t="s">
        <v>7832</v>
      </c>
      <c r="F1152" t="s">
        <v>58</v>
      </c>
      <c r="G1152">
        <v>18845.91</v>
      </c>
      <c r="H1152" s="1">
        <v>45509</v>
      </c>
      <c r="I1152" s="1">
        <v>45517</v>
      </c>
      <c r="J1152">
        <v>8</v>
      </c>
      <c r="K1152">
        <v>2024</v>
      </c>
      <c r="L1152">
        <v>8</v>
      </c>
      <c r="M1152">
        <v>5</v>
      </c>
      <c r="N1152" t="s">
        <v>23</v>
      </c>
      <c r="O1152" t="s">
        <v>42</v>
      </c>
      <c r="P1152" t="s">
        <v>7833</v>
      </c>
      <c r="Q1152" t="s">
        <v>2215</v>
      </c>
      <c r="R1152">
        <v>1838268580</v>
      </c>
      <c r="S1152" t="s">
        <v>7834</v>
      </c>
      <c r="T1152" t="str">
        <f>IF(biosales[[#This Row],[Ship_Delay_Days]]&gt;3,"Delayed","On-Time")</f>
        <v>Delayed</v>
      </c>
      <c r="U1152" t="str">
        <f>TEXT(biosales[[#This Row],[Order_Date]],"mmm")</f>
        <v>Aug</v>
      </c>
      <c r="V1152" t="str">
        <f>TEXT(biosales[[#This Row],[Order_Date]],"yyyy-mm")</f>
        <v>2024-08</v>
      </c>
    </row>
    <row r="1153" spans="1:22" x14ac:dyDescent="0.2">
      <c r="A1153" t="s">
        <v>7835</v>
      </c>
      <c r="B1153">
        <v>101151</v>
      </c>
      <c r="C1153" t="s">
        <v>7836</v>
      </c>
      <c r="D1153" t="s">
        <v>7837</v>
      </c>
      <c r="E1153" t="s">
        <v>7838</v>
      </c>
      <c r="F1153" t="s">
        <v>58</v>
      </c>
      <c r="G1153">
        <v>33167.1</v>
      </c>
      <c r="H1153" s="1">
        <v>45266</v>
      </c>
      <c r="I1153" s="1">
        <v>45266</v>
      </c>
      <c r="J1153">
        <v>0</v>
      </c>
      <c r="K1153">
        <v>2023</v>
      </c>
      <c r="L1153">
        <v>12</v>
      </c>
      <c r="M1153">
        <v>6</v>
      </c>
      <c r="N1153" t="s">
        <v>110</v>
      </c>
      <c r="O1153" t="s">
        <v>24</v>
      </c>
      <c r="P1153" t="s">
        <v>7839</v>
      </c>
      <c r="Q1153" t="s">
        <v>7840</v>
      </c>
      <c r="R1153">
        <v>3214044820</v>
      </c>
      <c r="S1153" t="s">
        <v>7841</v>
      </c>
      <c r="T1153" t="str">
        <f>IF(biosales[[#This Row],[Ship_Delay_Days]]&gt;3,"Delayed","On-Time")</f>
        <v>On-Time</v>
      </c>
      <c r="U1153" t="str">
        <f>TEXT(biosales[[#This Row],[Order_Date]],"mmm")</f>
        <v>Dec</v>
      </c>
      <c r="V1153" t="str">
        <f>TEXT(biosales[[#This Row],[Order_Date]],"yyyy-mm")</f>
        <v>2023-12</v>
      </c>
    </row>
    <row r="1154" spans="1:22" x14ac:dyDescent="0.2">
      <c r="A1154" t="s">
        <v>7842</v>
      </c>
      <c r="B1154">
        <v>101152</v>
      </c>
      <c r="C1154" t="s">
        <v>7843</v>
      </c>
      <c r="D1154" t="s">
        <v>7844</v>
      </c>
      <c r="E1154" t="s">
        <v>7845</v>
      </c>
      <c r="F1154" t="s">
        <v>22</v>
      </c>
      <c r="G1154">
        <v>2499.67</v>
      </c>
      <c r="H1154" s="1">
        <v>44968</v>
      </c>
      <c r="I1154" s="1">
        <v>44977</v>
      </c>
      <c r="J1154">
        <v>9</v>
      </c>
      <c r="K1154">
        <v>2023</v>
      </c>
      <c r="L1154">
        <v>2</v>
      </c>
      <c r="M1154">
        <v>11</v>
      </c>
      <c r="N1154" t="s">
        <v>23</v>
      </c>
      <c r="O1154" t="s">
        <v>24</v>
      </c>
      <c r="P1154" t="s">
        <v>7846</v>
      </c>
      <c r="Q1154" t="s">
        <v>7847</v>
      </c>
      <c r="R1154">
        <v>4048977680</v>
      </c>
      <c r="S1154" t="s">
        <v>7848</v>
      </c>
      <c r="T1154" t="str">
        <f>IF(biosales[[#This Row],[Ship_Delay_Days]]&gt;3,"Delayed","On-Time")</f>
        <v>Delayed</v>
      </c>
      <c r="U1154" t="str">
        <f>TEXT(biosales[[#This Row],[Order_Date]],"mmm")</f>
        <v>Feb</v>
      </c>
      <c r="V1154" t="str">
        <f>TEXT(biosales[[#This Row],[Order_Date]],"yyyy-mm")</f>
        <v>2023-02</v>
      </c>
    </row>
    <row r="1155" spans="1:22" x14ac:dyDescent="0.2">
      <c r="A1155" t="s">
        <v>7849</v>
      </c>
      <c r="B1155">
        <v>101153</v>
      </c>
      <c r="C1155" t="s">
        <v>7850</v>
      </c>
      <c r="D1155" t="s">
        <v>7851</v>
      </c>
      <c r="E1155" t="s">
        <v>7852</v>
      </c>
      <c r="F1155" t="s">
        <v>32</v>
      </c>
      <c r="G1155">
        <v>12116.66</v>
      </c>
      <c r="H1155" s="1">
        <v>45139</v>
      </c>
      <c r="I1155" s="1">
        <v>45143</v>
      </c>
      <c r="J1155">
        <v>4</v>
      </c>
      <c r="K1155">
        <v>2023</v>
      </c>
      <c r="L1155">
        <v>8</v>
      </c>
      <c r="M1155">
        <v>1</v>
      </c>
      <c r="N1155" t="s">
        <v>33</v>
      </c>
      <c r="O1155" t="s">
        <v>24</v>
      </c>
      <c r="P1155" t="s">
        <v>7853</v>
      </c>
      <c r="Q1155" t="s">
        <v>3490</v>
      </c>
      <c r="R1155">
        <v>3523558592</v>
      </c>
      <c r="S1155" t="s">
        <v>7854</v>
      </c>
      <c r="T1155" t="str">
        <f>IF(biosales[[#This Row],[Ship_Delay_Days]]&gt;3,"Delayed","On-Time")</f>
        <v>Delayed</v>
      </c>
      <c r="U1155" t="str">
        <f>TEXT(biosales[[#This Row],[Order_Date]],"mmm")</f>
        <v>Aug</v>
      </c>
      <c r="V1155" t="str">
        <f>TEXT(biosales[[#This Row],[Order_Date]],"yyyy-mm")</f>
        <v>2023-08</v>
      </c>
    </row>
    <row r="1156" spans="1:22" x14ac:dyDescent="0.2">
      <c r="A1156" t="s">
        <v>7855</v>
      </c>
      <c r="B1156">
        <v>101154</v>
      </c>
      <c r="C1156" t="s">
        <v>7856</v>
      </c>
      <c r="D1156" t="s">
        <v>7857</v>
      </c>
      <c r="E1156" t="s">
        <v>7858</v>
      </c>
      <c r="F1156" t="s">
        <v>22</v>
      </c>
      <c r="G1156">
        <v>25290.959999999999</v>
      </c>
      <c r="H1156" s="1">
        <v>45303</v>
      </c>
      <c r="I1156" s="1">
        <v>45308</v>
      </c>
      <c r="J1156">
        <v>5</v>
      </c>
      <c r="K1156">
        <v>2024</v>
      </c>
      <c r="L1156">
        <v>1</v>
      </c>
      <c r="M1156">
        <v>12</v>
      </c>
      <c r="N1156" t="s">
        <v>33</v>
      </c>
      <c r="O1156" t="s">
        <v>24</v>
      </c>
      <c r="P1156" t="s">
        <v>7859</v>
      </c>
      <c r="Q1156" t="s">
        <v>7860</v>
      </c>
      <c r="R1156">
        <v>6454617263</v>
      </c>
      <c r="S1156" t="s">
        <v>7861</v>
      </c>
      <c r="T1156" t="str">
        <f>IF(biosales[[#This Row],[Ship_Delay_Days]]&gt;3,"Delayed","On-Time")</f>
        <v>Delayed</v>
      </c>
      <c r="U1156" t="str">
        <f>TEXT(biosales[[#This Row],[Order_Date]],"mmm")</f>
        <v>Jan</v>
      </c>
      <c r="V1156" t="str">
        <f>TEXT(biosales[[#This Row],[Order_Date]],"yyyy-mm")</f>
        <v>2024-01</v>
      </c>
    </row>
    <row r="1157" spans="1:22" x14ac:dyDescent="0.2">
      <c r="A1157" t="s">
        <v>7862</v>
      </c>
      <c r="B1157">
        <v>101155</v>
      </c>
      <c r="C1157" t="s">
        <v>7863</v>
      </c>
      <c r="D1157" t="s">
        <v>7864</v>
      </c>
      <c r="E1157" t="s">
        <v>7865</v>
      </c>
      <c r="F1157" t="s">
        <v>58</v>
      </c>
      <c r="G1157">
        <v>47993.16</v>
      </c>
      <c r="H1157" s="1">
        <v>45069</v>
      </c>
      <c r="I1157" s="1">
        <v>45072</v>
      </c>
      <c r="J1157">
        <v>3</v>
      </c>
      <c r="K1157">
        <v>2023</v>
      </c>
      <c r="L1157">
        <v>5</v>
      </c>
      <c r="M1157">
        <v>23</v>
      </c>
      <c r="N1157" t="s">
        <v>110</v>
      </c>
      <c r="O1157" t="s">
        <v>42</v>
      </c>
      <c r="P1157" t="s">
        <v>7866</v>
      </c>
      <c r="Q1157" t="s">
        <v>7867</v>
      </c>
      <c r="R1157">
        <v>4035533770</v>
      </c>
      <c r="S1157" t="s">
        <v>7868</v>
      </c>
      <c r="T1157" t="str">
        <f>IF(biosales[[#This Row],[Ship_Delay_Days]]&gt;3,"Delayed","On-Time")</f>
        <v>On-Time</v>
      </c>
      <c r="U1157" t="str">
        <f>TEXT(biosales[[#This Row],[Order_Date]],"mmm")</f>
        <v>May</v>
      </c>
      <c r="V1157" t="str">
        <f>TEXT(biosales[[#This Row],[Order_Date]],"yyyy-mm")</f>
        <v>2023-05</v>
      </c>
    </row>
    <row r="1158" spans="1:22" x14ac:dyDescent="0.2">
      <c r="A1158" t="s">
        <v>7869</v>
      </c>
      <c r="B1158">
        <v>101156</v>
      </c>
      <c r="C1158" t="s">
        <v>7870</v>
      </c>
      <c r="D1158" t="s">
        <v>7871</v>
      </c>
      <c r="E1158" t="s">
        <v>7872</v>
      </c>
      <c r="F1158" t="s">
        <v>32</v>
      </c>
      <c r="G1158">
        <v>22229.29</v>
      </c>
      <c r="H1158" s="1">
        <v>45432</v>
      </c>
      <c r="I1158" s="1">
        <v>45440</v>
      </c>
      <c r="J1158">
        <v>8</v>
      </c>
      <c r="K1158">
        <v>2024</v>
      </c>
      <c r="L1158">
        <v>5</v>
      </c>
      <c r="M1158">
        <v>20</v>
      </c>
      <c r="N1158" t="s">
        <v>67</v>
      </c>
      <c r="O1158" t="s">
        <v>24</v>
      </c>
      <c r="P1158" t="s">
        <v>7873</v>
      </c>
      <c r="Q1158" t="s">
        <v>1891</v>
      </c>
      <c r="R1158">
        <v>1744632052</v>
      </c>
      <c r="S1158" t="s">
        <v>7874</v>
      </c>
      <c r="T1158" t="str">
        <f>IF(biosales[[#This Row],[Ship_Delay_Days]]&gt;3,"Delayed","On-Time")</f>
        <v>Delayed</v>
      </c>
      <c r="U1158" t="str">
        <f>TEXT(biosales[[#This Row],[Order_Date]],"mmm")</f>
        <v>May</v>
      </c>
      <c r="V1158" t="str">
        <f>TEXT(biosales[[#This Row],[Order_Date]],"yyyy-mm")</f>
        <v>2024-05</v>
      </c>
    </row>
    <row r="1159" spans="1:22" x14ac:dyDescent="0.2">
      <c r="A1159" t="s">
        <v>7875</v>
      </c>
      <c r="B1159">
        <v>101157</v>
      </c>
      <c r="C1159" t="s">
        <v>7876</v>
      </c>
      <c r="D1159" t="s">
        <v>7877</v>
      </c>
      <c r="E1159" t="s">
        <v>7878</v>
      </c>
      <c r="F1159" t="s">
        <v>22</v>
      </c>
      <c r="G1159">
        <v>35261.230000000003</v>
      </c>
      <c r="H1159" s="1">
        <v>45048</v>
      </c>
      <c r="I1159" s="1">
        <v>45053</v>
      </c>
      <c r="J1159">
        <v>5</v>
      </c>
      <c r="K1159">
        <v>2023</v>
      </c>
      <c r="L1159">
        <v>5</v>
      </c>
      <c r="M1159">
        <v>2</v>
      </c>
      <c r="N1159" t="s">
        <v>110</v>
      </c>
      <c r="O1159" t="s">
        <v>42</v>
      </c>
      <c r="P1159" t="s">
        <v>2619</v>
      </c>
      <c r="Q1159" t="s">
        <v>7879</v>
      </c>
      <c r="R1159">
        <v>7552771743</v>
      </c>
      <c r="S1159" t="s">
        <v>7880</v>
      </c>
      <c r="T1159" t="str">
        <f>IF(biosales[[#This Row],[Ship_Delay_Days]]&gt;3,"Delayed","On-Time")</f>
        <v>Delayed</v>
      </c>
      <c r="U1159" t="str">
        <f>TEXT(biosales[[#This Row],[Order_Date]],"mmm")</f>
        <v>May</v>
      </c>
      <c r="V1159" t="str">
        <f>TEXT(biosales[[#This Row],[Order_Date]],"yyyy-mm")</f>
        <v>2023-05</v>
      </c>
    </row>
    <row r="1160" spans="1:22" x14ac:dyDescent="0.2">
      <c r="A1160" t="s">
        <v>7881</v>
      </c>
      <c r="B1160">
        <v>101158</v>
      </c>
      <c r="C1160" t="s">
        <v>4403</v>
      </c>
      <c r="D1160" t="s">
        <v>7882</v>
      </c>
      <c r="E1160" t="s">
        <v>7883</v>
      </c>
      <c r="F1160" t="s">
        <v>32</v>
      </c>
      <c r="G1160">
        <v>39043.18</v>
      </c>
      <c r="H1160" s="1">
        <v>45605</v>
      </c>
      <c r="I1160" s="1">
        <v>45611</v>
      </c>
      <c r="J1160">
        <v>6</v>
      </c>
      <c r="K1160">
        <v>2024</v>
      </c>
      <c r="L1160">
        <v>11</v>
      </c>
      <c r="M1160">
        <v>9</v>
      </c>
      <c r="N1160" t="s">
        <v>67</v>
      </c>
      <c r="O1160" t="s">
        <v>42</v>
      </c>
      <c r="P1160" t="s">
        <v>7884</v>
      </c>
      <c r="Q1160" t="s">
        <v>7885</v>
      </c>
      <c r="R1160">
        <v>6388506020</v>
      </c>
      <c r="S1160" t="s">
        <v>7886</v>
      </c>
      <c r="T1160" t="str">
        <f>IF(biosales[[#This Row],[Ship_Delay_Days]]&gt;3,"Delayed","On-Time")</f>
        <v>Delayed</v>
      </c>
      <c r="U1160" t="str">
        <f>TEXT(biosales[[#This Row],[Order_Date]],"mmm")</f>
        <v>Nov</v>
      </c>
      <c r="V1160" t="str">
        <f>TEXT(biosales[[#This Row],[Order_Date]],"yyyy-mm")</f>
        <v>2024-11</v>
      </c>
    </row>
    <row r="1161" spans="1:22" x14ac:dyDescent="0.2">
      <c r="A1161" t="s">
        <v>7887</v>
      </c>
      <c r="B1161">
        <v>101159</v>
      </c>
      <c r="C1161" t="s">
        <v>2157</v>
      </c>
      <c r="D1161" t="s">
        <v>7888</v>
      </c>
      <c r="E1161" t="s">
        <v>7889</v>
      </c>
      <c r="F1161" t="s">
        <v>32</v>
      </c>
      <c r="G1161">
        <v>36379.040000000001</v>
      </c>
      <c r="H1161" s="1">
        <v>45641</v>
      </c>
      <c r="I1161" s="1">
        <v>45643</v>
      </c>
      <c r="J1161">
        <v>2</v>
      </c>
      <c r="K1161">
        <v>2024</v>
      </c>
      <c r="L1161">
        <v>12</v>
      </c>
      <c r="M1161">
        <v>15</v>
      </c>
      <c r="N1161" t="s">
        <v>67</v>
      </c>
      <c r="O1161" t="s">
        <v>42</v>
      </c>
      <c r="P1161" t="s">
        <v>3855</v>
      </c>
      <c r="Q1161" t="s">
        <v>7890</v>
      </c>
      <c r="R1161">
        <v>3995573327</v>
      </c>
      <c r="S1161" t="s">
        <v>7891</v>
      </c>
      <c r="T1161" t="str">
        <f>IF(biosales[[#This Row],[Ship_Delay_Days]]&gt;3,"Delayed","On-Time")</f>
        <v>On-Time</v>
      </c>
      <c r="U1161" t="str">
        <f>TEXT(biosales[[#This Row],[Order_Date]],"mmm")</f>
        <v>Dec</v>
      </c>
      <c r="V1161" t="str">
        <f>TEXT(biosales[[#This Row],[Order_Date]],"yyyy-mm")</f>
        <v>2024-12</v>
      </c>
    </row>
    <row r="1162" spans="1:22" x14ac:dyDescent="0.2">
      <c r="A1162" t="s">
        <v>7892</v>
      </c>
      <c r="B1162">
        <v>101160</v>
      </c>
      <c r="C1162" t="s">
        <v>7893</v>
      </c>
      <c r="D1162" t="s">
        <v>7894</v>
      </c>
      <c r="E1162" t="s">
        <v>7895</v>
      </c>
      <c r="F1162" t="s">
        <v>58</v>
      </c>
      <c r="G1162">
        <v>42740</v>
      </c>
      <c r="H1162" s="1">
        <v>45463</v>
      </c>
      <c r="I1162" s="1">
        <v>45466</v>
      </c>
      <c r="J1162">
        <v>3</v>
      </c>
      <c r="K1162">
        <v>2024</v>
      </c>
      <c r="L1162">
        <v>6</v>
      </c>
      <c r="M1162">
        <v>20</v>
      </c>
      <c r="N1162" t="s">
        <v>41</v>
      </c>
      <c r="O1162" t="s">
        <v>42</v>
      </c>
      <c r="P1162" t="s">
        <v>7896</v>
      </c>
      <c r="Q1162" t="s">
        <v>7897</v>
      </c>
      <c r="R1162">
        <v>2097056116</v>
      </c>
      <c r="S1162" t="s">
        <v>7898</v>
      </c>
      <c r="T1162" t="str">
        <f>IF(biosales[[#This Row],[Ship_Delay_Days]]&gt;3,"Delayed","On-Time")</f>
        <v>On-Time</v>
      </c>
      <c r="U1162" t="str">
        <f>TEXT(biosales[[#This Row],[Order_Date]],"mmm")</f>
        <v>Jun</v>
      </c>
      <c r="V1162" t="str">
        <f>TEXT(biosales[[#This Row],[Order_Date]],"yyyy-mm")</f>
        <v>2024-06</v>
      </c>
    </row>
    <row r="1163" spans="1:22" x14ac:dyDescent="0.2">
      <c r="A1163" t="s">
        <v>7899</v>
      </c>
      <c r="B1163">
        <v>101161</v>
      </c>
      <c r="C1163" t="s">
        <v>7900</v>
      </c>
      <c r="D1163" t="s">
        <v>7901</v>
      </c>
      <c r="E1163" t="s">
        <v>7902</v>
      </c>
      <c r="F1163" t="s">
        <v>66</v>
      </c>
      <c r="G1163">
        <v>32893.06</v>
      </c>
      <c r="H1163" s="1">
        <v>45454</v>
      </c>
      <c r="I1163" s="1">
        <v>45462</v>
      </c>
      <c r="J1163">
        <v>8</v>
      </c>
      <c r="K1163">
        <v>2024</v>
      </c>
      <c r="L1163">
        <v>6</v>
      </c>
      <c r="M1163">
        <v>11</v>
      </c>
      <c r="N1163" t="s">
        <v>110</v>
      </c>
      <c r="O1163" t="s">
        <v>24</v>
      </c>
      <c r="P1163" t="s">
        <v>7903</v>
      </c>
      <c r="Q1163" t="s">
        <v>7904</v>
      </c>
      <c r="R1163">
        <v>7020215143</v>
      </c>
      <c r="S1163" t="s">
        <v>7905</v>
      </c>
      <c r="T1163" t="str">
        <f>IF(biosales[[#This Row],[Ship_Delay_Days]]&gt;3,"Delayed","On-Time")</f>
        <v>Delayed</v>
      </c>
      <c r="U1163" t="str">
        <f>TEXT(biosales[[#This Row],[Order_Date]],"mmm")</f>
        <v>Jun</v>
      </c>
      <c r="V1163" t="str">
        <f>TEXT(biosales[[#This Row],[Order_Date]],"yyyy-mm")</f>
        <v>2024-06</v>
      </c>
    </row>
    <row r="1164" spans="1:22" x14ac:dyDescent="0.2">
      <c r="A1164" t="s">
        <v>7906</v>
      </c>
      <c r="B1164">
        <v>101162</v>
      </c>
      <c r="C1164" t="s">
        <v>7907</v>
      </c>
      <c r="D1164" t="s">
        <v>7908</v>
      </c>
      <c r="E1164" t="s">
        <v>7909</v>
      </c>
      <c r="F1164" t="s">
        <v>66</v>
      </c>
      <c r="G1164">
        <v>29783.34</v>
      </c>
      <c r="H1164" s="1">
        <v>45560</v>
      </c>
      <c r="I1164" s="1">
        <v>45560</v>
      </c>
      <c r="J1164">
        <v>0</v>
      </c>
      <c r="K1164">
        <v>2024</v>
      </c>
      <c r="L1164">
        <v>9</v>
      </c>
      <c r="M1164">
        <v>25</v>
      </c>
      <c r="N1164" t="s">
        <v>110</v>
      </c>
      <c r="O1164" t="s">
        <v>24</v>
      </c>
      <c r="P1164" t="s">
        <v>7910</v>
      </c>
      <c r="Q1164" t="s">
        <v>7911</v>
      </c>
      <c r="R1164">
        <v>9500184366</v>
      </c>
      <c r="S1164" t="s">
        <v>7912</v>
      </c>
      <c r="T1164" t="str">
        <f>IF(biosales[[#This Row],[Ship_Delay_Days]]&gt;3,"Delayed","On-Time")</f>
        <v>On-Time</v>
      </c>
      <c r="U1164" t="str">
        <f>TEXT(biosales[[#This Row],[Order_Date]],"mmm")</f>
        <v>Sep</v>
      </c>
      <c r="V1164" t="str">
        <f>TEXT(biosales[[#This Row],[Order_Date]],"yyyy-mm")</f>
        <v>2024-09</v>
      </c>
    </row>
    <row r="1165" spans="1:22" x14ac:dyDescent="0.2">
      <c r="A1165" t="s">
        <v>7913</v>
      </c>
      <c r="B1165">
        <v>101163</v>
      </c>
      <c r="C1165" t="s">
        <v>7914</v>
      </c>
      <c r="D1165" t="s">
        <v>7915</v>
      </c>
      <c r="E1165" t="s">
        <v>7916</v>
      </c>
      <c r="F1165" t="s">
        <v>22</v>
      </c>
      <c r="G1165">
        <v>39885.97</v>
      </c>
      <c r="H1165" s="1">
        <v>45213</v>
      </c>
      <c r="I1165" s="1">
        <v>45214</v>
      </c>
      <c r="J1165">
        <v>1</v>
      </c>
      <c r="K1165">
        <v>2023</v>
      </c>
      <c r="L1165">
        <v>10</v>
      </c>
      <c r="M1165">
        <v>14</v>
      </c>
      <c r="N1165" t="s">
        <v>23</v>
      </c>
      <c r="O1165" t="s">
        <v>50</v>
      </c>
      <c r="P1165" t="s">
        <v>7917</v>
      </c>
      <c r="Q1165" t="s">
        <v>7918</v>
      </c>
      <c r="R1165">
        <v>4043966064</v>
      </c>
      <c r="S1165" t="s">
        <v>7919</v>
      </c>
      <c r="T1165" t="str">
        <f>IF(biosales[[#This Row],[Ship_Delay_Days]]&gt;3,"Delayed","On-Time")</f>
        <v>On-Time</v>
      </c>
      <c r="U1165" t="str">
        <f>TEXT(biosales[[#This Row],[Order_Date]],"mmm")</f>
        <v>Oct</v>
      </c>
      <c r="V1165" t="str">
        <f>TEXT(biosales[[#This Row],[Order_Date]],"yyyy-mm")</f>
        <v>2023-10</v>
      </c>
    </row>
    <row r="1166" spans="1:22" x14ac:dyDescent="0.2">
      <c r="A1166" t="s">
        <v>7920</v>
      </c>
      <c r="B1166">
        <v>101164</v>
      </c>
      <c r="C1166" t="s">
        <v>3562</v>
      </c>
      <c r="D1166" t="s">
        <v>7921</v>
      </c>
      <c r="E1166" t="s">
        <v>7922</v>
      </c>
      <c r="F1166" t="s">
        <v>22</v>
      </c>
      <c r="G1166">
        <v>17636.919999999998</v>
      </c>
      <c r="H1166" s="1">
        <v>44962</v>
      </c>
      <c r="I1166" s="1">
        <v>44964</v>
      </c>
      <c r="J1166">
        <v>2</v>
      </c>
      <c r="K1166">
        <v>2023</v>
      </c>
      <c r="L1166">
        <v>2</v>
      </c>
      <c r="M1166">
        <v>5</v>
      </c>
      <c r="N1166" t="s">
        <v>110</v>
      </c>
      <c r="O1166" t="s">
        <v>42</v>
      </c>
      <c r="P1166" t="s">
        <v>7923</v>
      </c>
      <c r="Q1166" t="s">
        <v>7924</v>
      </c>
      <c r="R1166">
        <v>5663521755</v>
      </c>
      <c r="S1166" t="s">
        <v>7925</v>
      </c>
      <c r="T1166" t="str">
        <f>IF(biosales[[#This Row],[Ship_Delay_Days]]&gt;3,"Delayed","On-Time")</f>
        <v>On-Time</v>
      </c>
      <c r="U1166" t="str">
        <f>TEXT(biosales[[#This Row],[Order_Date]],"mmm")</f>
        <v>Feb</v>
      </c>
      <c r="V1166" t="str">
        <f>TEXT(biosales[[#This Row],[Order_Date]],"yyyy-mm")</f>
        <v>2023-02</v>
      </c>
    </row>
    <row r="1167" spans="1:22" x14ac:dyDescent="0.2">
      <c r="A1167" t="s">
        <v>7926</v>
      </c>
      <c r="B1167">
        <v>101165</v>
      </c>
      <c r="C1167" t="s">
        <v>7927</v>
      </c>
      <c r="D1167" t="s">
        <v>7928</v>
      </c>
      <c r="E1167" t="s">
        <v>7929</v>
      </c>
      <c r="F1167" t="s">
        <v>58</v>
      </c>
      <c r="G1167">
        <v>42454.17</v>
      </c>
      <c r="H1167" s="1">
        <v>45136</v>
      </c>
      <c r="I1167" s="1">
        <v>45138</v>
      </c>
      <c r="J1167">
        <v>2</v>
      </c>
      <c r="K1167">
        <v>2023</v>
      </c>
      <c r="L1167">
        <v>7</v>
      </c>
      <c r="M1167">
        <v>29</v>
      </c>
      <c r="N1167" t="s">
        <v>41</v>
      </c>
      <c r="O1167" t="s">
        <v>24</v>
      </c>
      <c r="P1167" t="s">
        <v>7930</v>
      </c>
      <c r="Q1167" t="s">
        <v>5977</v>
      </c>
      <c r="R1167">
        <v>9204339721</v>
      </c>
      <c r="S1167" t="s">
        <v>7931</v>
      </c>
      <c r="T1167" t="str">
        <f>IF(biosales[[#This Row],[Ship_Delay_Days]]&gt;3,"Delayed","On-Time")</f>
        <v>On-Time</v>
      </c>
      <c r="U1167" t="str">
        <f>TEXT(biosales[[#This Row],[Order_Date]],"mmm")</f>
        <v>Jul</v>
      </c>
      <c r="V1167" t="str">
        <f>TEXT(biosales[[#This Row],[Order_Date]],"yyyy-mm")</f>
        <v>2023-07</v>
      </c>
    </row>
    <row r="1168" spans="1:22" x14ac:dyDescent="0.2">
      <c r="A1168" t="s">
        <v>7932</v>
      </c>
      <c r="B1168">
        <v>101166</v>
      </c>
      <c r="C1168" t="s">
        <v>7933</v>
      </c>
      <c r="D1168" t="s">
        <v>7934</v>
      </c>
      <c r="E1168" t="s">
        <v>7935</v>
      </c>
      <c r="F1168" t="s">
        <v>66</v>
      </c>
      <c r="G1168">
        <v>4989.96</v>
      </c>
      <c r="H1168" s="1">
        <v>45009</v>
      </c>
      <c r="I1168" s="1">
        <v>45011</v>
      </c>
      <c r="J1168">
        <v>2</v>
      </c>
      <c r="K1168">
        <v>2023</v>
      </c>
      <c r="L1168">
        <v>3</v>
      </c>
      <c r="M1168">
        <v>24</v>
      </c>
      <c r="N1168" t="s">
        <v>67</v>
      </c>
      <c r="O1168" t="s">
        <v>24</v>
      </c>
      <c r="P1168" t="s">
        <v>7936</v>
      </c>
      <c r="Q1168" t="s">
        <v>7937</v>
      </c>
      <c r="R1168">
        <v>7872817615</v>
      </c>
      <c r="S1168" t="s">
        <v>7938</v>
      </c>
      <c r="T1168" t="str">
        <f>IF(biosales[[#This Row],[Ship_Delay_Days]]&gt;3,"Delayed","On-Time")</f>
        <v>On-Time</v>
      </c>
      <c r="U1168" t="str">
        <f>TEXT(biosales[[#This Row],[Order_Date]],"mmm")</f>
        <v>Mar</v>
      </c>
      <c r="V1168" t="str">
        <f>TEXT(biosales[[#This Row],[Order_Date]],"yyyy-mm")</f>
        <v>2023-03</v>
      </c>
    </row>
    <row r="1169" spans="1:22" x14ac:dyDescent="0.2">
      <c r="A1169" t="s">
        <v>7939</v>
      </c>
      <c r="B1169">
        <v>101167</v>
      </c>
      <c r="C1169" t="s">
        <v>7940</v>
      </c>
      <c r="D1169" t="s">
        <v>7941</v>
      </c>
      <c r="E1169" t="s">
        <v>7942</v>
      </c>
      <c r="F1169" t="s">
        <v>22</v>
      </c>
      <c r="G1169">
        <v>14942.49</v>
      </c>
      <c r="H1169" s="1">
        <v>45398</v>
      </c>
      <c r="I1169" s="1">
        <v>45400</v>
      </c>
      <c r="J1169">
        <v>2</v>
      </c>
      <c r="K1169">
        <v>2024</v>
      </c>
      <c r="L1169">
        <v>4</v>
      </c>
      <c r="M1169">
        <v>16</v>
      </c>
      <c r="N1169" t="s">
        <v>23</v>
      </c>
      <c r="O1169" t="s">
        <v>50</v>
      </c>
      <c r="P1169" t="s">
        <v>7943</v>
      </c>
      <c r="Q1169" t="s">
        <v>7944</v>
      </c>
      <c r="R1169">
        <v>1752488428</v>
      </c>
      <c r="S1169" t="s">
        <v>7945</v>
      </c>
      <c r="T1169" t="str">
        <f>IF(biosales[[#This Row],[Ship_Delay_Days]]&gt;3,"Delayed","On-Time")</f>
        <v>On-Time</v>
      </c>
      <c r="U1169" t="str">
        <f>TEXT(biosales[[#This Row],[Order_Date]],"mmm")</f>
        <v>Apr</v>
      </c>
      <c r="V1169" t="str">
        <f>TEXT(biosales[[#This Row],[Order_Date]],"yyyy-mm")</f>
        <v>2024-04</v>
      </c>
    </row>
    <row r="1170" spans="1:22" x14ac:dyDescent="0.2">
      <c r="A1170" t="s">
        <v>7946</v>
      </c>
      <c r="B1170">
        <v>101168</v>
      </c>
      <c r="C1170" t="s">
        <v>7947</v>
      </c>
      <c r="D1170" t="s">
        <v>7948</v>
      </c>
      <c r="E1170" t="s">
        <v>7949</v>
      </c>
      <c r="F1170" t="s">
        <v>58</v>
      </c>
      <c r="G1170">
        <v>8491.4699999999993</v>
      </c>
      <c r="H1170" s="1">
        <v>45536</v>
      </c>
      <c r="I1170" s="1">
        <v>45538</v>
      </c>
      <c r="J1170">
        <v>2</v>
      </c>
      <c r="K1170">
        <v>2024</v>
      </c>
      <c r="L1170">
        <v>9</v>
      </c>
      <c r="M1170">
        <v>1</v>
      </c>
      <c r="N1170" t="s">
        <v>23</v>
      </c>
      <c r="O1170" t="s">
        <v>24</v>
      </c>
      <c r="P1170" t="s">
        <v>7950</v>
      </c>
      <c r="Q1170" t="s">
        <v>7951</v>
      </c>
      <c r="R1170">
        <v>8687424982</v>
      </c>
      <c r="S1170" t="s">
        <v>7952</v>
      </c>
      <c r="T1170" t="str">
        <f>IF(biosales[[#This Row],[Ship_Delay_Days]]&gt;3,"Delayed","On-Time")</f>
        <v>On-Time</v>
      </c>
      <c r="U1170" t="str">
        <f>TEXT(biosales[[#This Row],[Order_Date]],"mmm")</f>
        <v>Sep</v>
      </c>
      <c r="V1170" t="str">
        <f>TEXT(biosales[[#This Row],[Order_Date]],"yyyy-mm")</f>
        <v>2024-09</v>
      </c>
    </row>
    <row r="1171" spans="1:22" x14ac:dyDescent="0.2">
      <c r="A1171" t="s">
        <v>7953</v>
      </c>
      <c r="B1171">
        <v>101169</v>
      </c>
      <c r="C1171" t="s">
        <v>7954</v>
      </c>
      <c r="D1171" t="s">
        <v>7955</v>
      </c>
      <c r="E1171" t="s">
        <v>7956</v>
      </c>
      <c r="F1171" t="s">
        <v>22</v>
      </c>
      <c r="G1171">
        <v>24216.61</v>
      </c>
      <c r="H1171" s="1">
        <v>45186</v>
      </c>
      <c r="I1171" s="1">
        <v>45191</v>
      </c>
      <c r="J1171">
        <v>5</v>
      </c>
      <c r="K1171">
        <v>2023</v>
      </c>
      <c r="L1171">
        <v>9</v>
      </c>
      <c r="M1171">
        <v>17</v>
      </c>
      <c r="N1171" t="s">
        <v>67</v>
      </c>
      <c r="O1171" t="s">
        <v>42</v>
      </c>
      <c r="P1171" t="s">
        <v>7957</v>
      </c>
      <c r="Q1171" t="s">
        <v>7958</v>
      </c>
      <c r="R1171">
        <v>1659786684</v>
      </c>
      <c r="S1171" t="s">
        <v>7959</v>
      </c>
      <c r="T1171" t="str">
        <f>IF(biosales[[#This Row],[Ship_Delay_Days]]&gt;3,"Delayed","On-Time")</f>
        <v>Delayed</v>
      </c>
      <c r="U1171" t="str">
        <f>TEXT(biosales[[#This Row],[Order_Date]],"mmm")</f>
        <v>Sep</v>
      </c>
      <c r="V1171" t="str">
        <f>TEXT(biosales[[#This Row],[Order_Date]],"yyyy-mm")</f>
        <v>2023-09</v>
      </c>
    </row>
    <row r="1172" spans="1:22" x14ac:dyDescent="0.2">
      <c r="A1172" t="s">
        <v>7960</v>
      </c>
      <c r="B1172">
        <v>101170</v>
      </c>
      <c r="C1172" t="s">
        <v>7961</v>
      </c>
      <c r="D1172" t="s">
        <v>7962</v>
      </c>
      <c r="E1172" t="s">
        <v>7963</v>
      </c>
      <c r="F1172" t="s">
        <v>58</v>
      </c>
      <c r="G1172">
        <v>43093.27</v>
      </c>
      <c r="H1172" s="1">
        <v>45365</v>
      </c>
      <c r="I1172" s="1">
        <v>45372</v>
      </c>
      <c r="J1172">
        <v>7</v>
      </c>
      <c r="K1172">
        <v>2024</v>
      </c>
      <c r="L1172">
        <v>3</v>
      </c>
      <c r="M1172">
        <v>14</v>
      </c>
      <c r="N1172" t="s">
        <v>41</v>
      </c>
      <c r="O1172" t="s">
        <v>50</v>
      </c>
      <c r="P1172" t="s">
        <v>7964</v>
      </c>
      <c r="Q1172" t="s">
        <v>7965</v>
      </c>
      <c r="R1172">
        <v>7421713094</v>
      </c>
      <c r="S1172" t="s">
        <v>7966</v>
      </c>
      <c r="T1172" t="str">
        <f>IF(biosales[[#This Row],[Ship_Delay_Days]]&gt;3,"Delayed","On-Time")</f>
        <v>Delayed</v>
      </c>
      <c r="U1172" t="str">
        <f>TEXT(biosales[[#This Row],[Order_Date]],"mmm")</f>
        <v>Mar</v>
      </c>
      <c r="V1172" t="str">
        <f>TEXT(biosales[[#This Row],[Order_Date]],"yyyy-mm")</f>
        <v>2024-03</v>
      </c>
    </row>
    <row r="1173" spans="1:22" x14ac:dyDescent="0.2">
      <c r="A1173" t="s">
        <v>7967</v>
      </c>
      <c r="B1173">
        <v>101171</v>
      </c>
      <c r="C1173" t="s">
        <v>7968</v>
      </c>
      <c r="D1173" t="s">
        <v>7969</v>
      </c>
      <c r="E1173" t="s">
        <v>7970</v>
      </c>
      <c r="F1173" t="s">
        <v>66</v>
      </c>
      <c r="G1173">
        <v>6228.98</v>
      </c>
      <c r="H1173" s="1">
        <v>44976</v>
      </c>
      <c r="I1173" s="1">
        <v>44977</v>
      </c>
      <c r="J1173">
        <v>1</v>
      </c>
      <c r="K1173">
        <v>2023</v>
      </c>
      <c r="L1173">
        <v>2</v>
      </c>
      <c r="M1173">
        <v>19</v>
      </c>
      <c r="N1173" t="s">
        <v>67</v>
      </c>
      <c r="O1173" t="s">
        <v>42</v>
      </c>
      <c r="P1173" t="s">
        <v>7971</v>
      </c>
      <c r="Q1173" t="s">
        <v>7972</v>
      </c>
      <c r="R1173">
        <v>1824814086</v>
      </c>
      <c r="S1173" t="s">
        <v>7973</v>
      </c>
      <c r="T1173" t="str">
        <f>IF(biosales[[#This Row],[Ship_Delay_Days]]&gt;3,"Delayed","On-Time")</f>
        <v>On-Time</v>
      </c>
      <c r="U1173" t="str">
        <f>TEXT(biosales[[#This Row],[Order_Date]],"mmm")</f>
        <v>Feb</v>
      </c>
      <c r="V1173" t="str">
        <f>TEXT(biosales[[#This Row],[Order_Date]],"yyyy-mm")</f>
        <v>2023-02</v>
      </c>
    </row>
    <row r="1174" spans="1:22" x14ac:dyDescent="0.2">
      <c r="A1174" t="s">
        <v>7974</v>
      </c>
      <c r="B1174">
        <v>101172</v>
      </c>
      <c r="C1174" t="s">
        <v>7975</v>
      </c>
      <c r="D1174" t="s">
        <v>7976</v>
      </c>
      <c r="E1174" t="s">
        <v>7977</v>
      </c>
      <c r="F1174" t="s">
        <v>66</v>
      </c>
      <c r="G1174">
        <v>31493.45</v>
      </c>
      <c r="H1174" s="1">
        <v>45146</v>
      </c>
      <c r="I1174" s="1">
        <v>45155</v>
      </c>
      <c r="J1174">
        <v>9</v>
      </c>
      <c r="K1174">
        <v>2023</v>
      </c>
      <c r="L1174">
        <v>8</v>
      </c>
      <c r="M1174">
        <v>8</v>
      </c>
      <c r="N1174" t="s">
        <v>23</v>
      </c>
      <c r="O1174" t="s">
        <v>42</v>
      </c>
      <c r="P1174" t="s">
        <v>7978</v>
      </c>
      <c r="Q1174" t="s">
        <v>7979</v>
      </c>
      <c r="R1174">
        <v>9211003722</v>
      </c>
      <c r="S1174" t="s">
        <v>7980</v>
      </c>
      <c r="T1174" t="str">
        <f>IF(biosales[[#This Row],[Ship_Delay_Days]]&gt;3,"Delayed","On-Time")</f>
        <v>Delayed</v>
      </c>
      <c r="U1174" t="str">
        <f>TEXT(biosales[[#This Row],[Order_Date]],"mmm")</f>
        <v>Aug</v>
      </c>
      <c r="V1174" t="str">
        <f>TEXT(biosales[[#This Row],[Order_Date]],"yyyy-mm")</f>
        <v>2023-08</v>
      </c>
    </row>
    <row r="1175" spans="1:22" x14ac:dyDescent="0.2">
      <c r="A1175" t="s">
        <v>7981</v>
      </c>
      <c r="B1175">
        <v>101173</v>
      </c>
      <c r="C1175" t="s">
        <v>7982</v>
      </c>
      <c r="D1175" t="s">
        <v>7983</v>
      </c>
      <c r="E1175" t="s">
        <v>7984</v>
      </c>
      <c r="F1175" t="s">
        <v>66</v>
      </c>
      <c r="G1175">
        <v>49102.54</v>
      </c>
      <c r="H1175" s="1">
        <v>45568</v>
      </c>
      <c r="I1175" s="1">
        <v>45570</v>
      </c>
      <c r="J1175">
        <v>2</v>
      </c>
      <c r="K1175">
        <v>2024</v>
      </c>
      <c r="L1175">
        <v>10</v>
      </c>
      <c r="M1175">
        <v>3</v>
      </c>
      <c r="N1175" t="s">
        <v>110</v>
      </c>
      <c r="O1175" t="s">
        <v>50</v>
      </c>
      <c r="P1175" t="s">
        <v>7985</v>
      </c>
      <c r="Q1175" t="s">
        <v>7986</v>
      </c>
      <c r="R1175">
        <v>1803812563</v>
      </c>
      <c r="S1175" t="s">
        <v>7987</v>
      </c>
      <c r="T1175" t="str">
        <f>IF(biosales[[#This Row],[Ship_Delay_Days]]&gt;3,"Delayed","On-Time")</f>
        <v>On-Time</v>
      </c>
      <c r="U1175" t="str">
        <f>TEXT(biosales[[#This Row],[Order_Date]],"mmm")</f>
        <v>Oct</v>
      </c>
      <c r="V1175" t="str">
        <f>TEXT(biosales[[#This Row],[Order_Date]],"yyyy-mm")</f>
        <v>2024-10</v>
      </c>
    </row>
    <row r="1176" spans="1:22" x14ac:dyDescent="0.2">
      <c r="A1176" t="s">
        <v>7988</v>
      </c>
      <c r="B1176">
        <v>101174</v>
      </c>
      <c r="C1176" t="s">
        <v>7989</v>
      </c>
      <c r="D1176" t="s">
        <v>7990</v>
      </c>
      <c r="E1176" t="s">
        <v>7991</v>
      </c>
      <c r="F1176" t="s">
        <v>66</v>
      </c>
      <c r="G1176">
        <v>8970.0400000000009</v>
      </c>
      <c r="H1176" s="1">
        <v>45257</v>
      </c>
      <c r="I1176" s="1">
        <v>45259</v>
      </c>
      <c r="J1176">
        <v>2</v>
      </c>
      <c r="K1176">
        <v>2023</v>
      </c>
      <c r="L1176">
        <v>11</v>
      </c>
      <c r="M1176">
        <v>27</v>
      </c>
      <c r="N1176" t="s">
        <v>41</v>
      </c>
      <c r="O1176" t="s">
        <v>24</v>
      </c>
      <c r="P1176" t="s">
        <v>7992</v>
      </c>
      <c r="Q1176" t="s">
        <v>7993</v>
      </c>
      <c r="R1176">
        <v>6990566732</v>
      </c>
      <c r="S1176" t="s">
        <v>7994</v>
      </c>
      <c r="T1176" t="str">
        <f>IF(biosales[[#This Row],[Ship_Delay_Days]]&gt;3,"Delayed","On-Time")</f>
        <v>On-Time</v>
      </c>
      <c r="U1176" t="str">
        <f>TEXT(biosales[[#This Row],[Order_Date]],"mmm")</f>
        <v>Nov</v>
      </c>
      <c r="V1176" t="str">
        <f>TEXT(biosales[[#This Row],[Order_Date]],"yyyy-mm")</f>
        <v>2023-11</v>
      </c>
    </row>
    <row r="1177" spans="1:22" x14ac:dyDescent="0.2">
      <c r="A1177" t="s">
        <v>7995</v>
      </c>
      <c r="B1177">
        <v>101175</v>
      </c>
      <c r="C1177" t="s">
        <v>7996</v>
      </c>
      <c r="D1177" t="s">
        <v>7997</v>
      </c>
      <c r="E1177" t="s">
        <v>7998</v>
      </c>
      <c r="F1177" t="s">
        <v>22</v>
      </c>
      <c r="G1177">
        <v>10536.34</v>
      </c>
      <c r="H1177" s="1">
        <v>45376</v>
      </c>
      <c r="I1177" s="1">
        <v>45385</v>
      </c>
      <c r="J1177">
        <v>9</v>
      </c>
      <c r="K1177">
        <v>2024</v>
      </c>
      <c r="L1177">
        <v>3</v>
      </c>
      <c r="M1177">
        <v>25</v>
      </c>
      <c r="N1177" t="s">
        <v>110</v>
      </c>
      <c r="O1177" t="s">
        <v>24</v>
      </c>
      <c r="P1177" t="s">
        <v>7999</v>
      </c>
      <c r="Q1177" t="s">
        <v>8000</v>
      </c>
      <c r="R1177">
        <v>7062585770</v>
      </c>
      <c r="S1177" t="s">
        <v>8001</v>
      </c>
      <c r="T1177" t="str">
        <f>IF(biosales[[#This Row],[Ship_Delay_Days]]&gt;3,"Delayed","On-Time")</f>
        <v>Delayed</v>
      </c>
      <c r="U1177" t="str">
        <f>TEXT(biosales[[#This Row],[Order_Date]],"mmm")</f>
        <v>Mar</v>
      </c>
      <c r="V1177" t="str">
        <f>TEXT(biosales[[#This Row],[Order_Date]],"yyyy-mm")</f>
        <v>2024-03</v>
      </c>
    </row>
    <row r="1178" spans="1:22" x14ac:dyDescent="0.2">
      <c r="A1178" t="s">
        <v>8002</v>
      </c>
      <c r="B1178">
        <v>101176</v>
      </c>
      <c r="C1178" t="s">
        <v>8003</v>
      </c>
      <c r="D1178" t="s">
        <v>8004</v>
      </c>
      <c r="E1178" t="s">
        <v>8005</v>
      </c>
      <c r="F1178" t="s">
        <v>58</v>
      </c>
      <c r="G1178">
        <v>37096.18</v>
      </c>
      <c r="H1178" s="1">
        <v>45346</v>
      </c>
      <c r="I1178" s="1">
        <v>45355</v>
      </c>
      <c r="J1178">
        <v>9</v>
      </c>
      <c r="K1178">
        <v>2024</v>
      </c>
      <c r="L1178">
        <v>2</v>
      </c>
      <c r="M1178">
        <v>24</v>
      </c>
      <c r="N1178" t="s">
        <v>33</v>
      </c>
      <c r="O1178" t="s">
        <v>24</v>
      </c>
      <c r="P1178" t="s">
        <v>8006</v>
      </c>
      <c r="Q1178" t="s">
        <v>8007</v>
      </c>
      <c r="R1178">
        <v>8553874941</v>
      </c>
      <c r="S1178" t="s">
        <v>8008</v>
      </c>
      <c r="T1178" t="str">
        <f>IF(biosales[[#This Row],[Ship_Delay_Days]]&gt;3,"Delayed","On-Time")</f>
        <v>Delayed</v>
      </c>
      <c r="U1178" t="str">
        <f>TEXT(biosales[[#This Row],[Order_Date]],"mmm")</f>
        <v>Feb</v>
      </c>
      <c r="V1178" t="str">
        <f>TEXT(biosales[[#This Row],[Order_Date]],"yyyy-mm")</f>
        <v>2024-02</v>
      </c>
    </row>
    <row r="1179" spans="1:22" x14ac:dyDescent="0.2">
      <c r="A1179" t="s">
        <v>8009</v>
      </c>
      <c r="B1179">
        <v>101177</v>
      </c>
      <c r="C1179" t="s">
        <v>8010</v>
      </c>
      <c r="D1179" t="s">
        <v>8011</v>
      </c>
      <c r="E1179" t="s">
        <v>8012</v>
      </c>
      <c r="F1179" t="s">
        <v>22</v>
      </c>
      <c r="G1179">
        <v>45398.78</v>
      </c>
      <c r="H1179" s="1">
        <v>45499</v>
      </c>
      <c r="I1179" s="1">
        <v>45508</v>
      </c>
      <c r="J1179">
        <v>9</v>
      </c>
      <c r="K1179">
        <v>2024</v>
      </c>
      <c r="L1179">
        <v>7</v>
      </c>
      <c r="M1179">
        <v>26</v>
      </c>
      <c r="N1179" t="s">
        <v>67</v>
      </c>
      <c r="O1179" t="s">
        <v>50</v>
      </c>
      <c r="P1179" t="s">
        <v>8013</v>
      </c>
      <c r="Q1179" t="s">
        <v>8014</v>
      </c>
      <c r="R1179">
        <v>1751387406</v>
      </c>
      <c r="S1179" t="s">
        <v>8015</v>
      </c>
      <c r="T1179" t="str">
        <f>IF(biosales[[#This Row],[Ship_Delay_Days]]&gt;3,"Delayed","On-Time")</f>
        <v>Delayed</v>
      </c>
      <c r="U1179" t="str">
        <f>TEXT(biosales[[#This Row],[Order_Date]],"mmm")</f>
        <v>Jul</v>
      </c>
      <c r="V1179" t="str">
        <f>TEXT(biosales[[#This Row],[Order_Date]],"yyyy-mm")</f>
        <v>2024-07</v>
      </c>
    </row>
    <row r="1180" spans="1:22" x14ac:dyDescent="0.2">
      <c r="A1180" t="s">
        <v>8016</v>
      </c>
      <c r="B1180">
        <v>101178</v>
      </c>
      <c r="C1180" t="s">
        <v>8017</v>
      </c>
      <c r="D1180" t="s">
        <v>8018</v>
      </c>
      <c r="E1180" t="s">
        <v>8019</v>
      </c>
      <c r="F1180" t="s">
        <v>32</v>
      </c>
      <c r="G1180">
        <v>37894.199999999997</v>
      </c>
      <c r="H1180" s="1">
        <v>45543</v>
      </c>
      <c r="I1180" s="1">
        <v>45549</v>
      </c>
      <c r="J1180">
        <v>6</v>
      </c>
      <c r="K1180">
        <v>2024</v>
      </c>
      <c r="L1180">
        <v>9</v>
      </c>
      <c r="M1180">
        <v>8</v>
      </c>
      <c r="N1180" t="s">
        <v>67</v>
      </c>
      <c r="O1180" t="s">
        <v>50</v>
      </c>
      <c r="P1180" t="s">
        <v>8020</v>
      </c>
      <c r="Q1180" t="s">
        <v>8021</v>
      </c>
      <c r="R1180">
        <v>1592270939</v>
      </c>
      <c r="S1180" t="s">
        <v>8022</v>
      </c>
      <c r="T1180" t="str">
        <f>IF(biosales[[#This Row],[Ship_Delay_Days]]&gt;3,"Delayed","On-Time")</f>
        <v>Delayed</v>
      </c>
      <c r="U1180" t="str">
        <f>TEXT(biosales[[#This Row],[Order_Date]],"mmm")</f>
        <v>Sep</v>
      </c>
      <c r="V1180" t="str">
        <f>TEXT(biosales[[#This Row],[Order_Date]],"yyyy-mm")</f>
        <v>2024-09</v>
      </c>
    </row>
    <row r="1181" spans="1:22" x14ac:dyDescent="0.2">
      <c r="A1181" t="s">
        <v>8023</v>
      </c>
      <c r="B1181">
        <v>101179</v>
      </c>
      <c r="C1181" t="s">
        <v>8024</v>
      </c>
      <c r="D1181" t="s">
        <v>8025</v>
      </c>
      <c r="E1181" t="s">
        <v>8026</v>
      </c>
      <c r="F1181" t="s">
        <v>32</v>
      </c>
      <c r="G1181">
        <v>27694.55</v>
      </c>
      <c r="H1181" s="1">
        <v>45416</v>
      </c>
      <c r="I1181" s="1">
        <v>45418</v>
      </c>
      <c r="J1181">
        <v>2</v>
      </c>
      <c r="K1181">
        <v>2024</v>
      </c>
      <c r="L1181">
        <v>5</v>
      </c>
      <c r="M1181">
        <v>4</v>
      </c>
      <c r="N1181" t="s">
        <v>110</v>
      </c>
      <c r="O1181" t="s">
        <v>42</v>
      </c>
      <c r="P1181" t="s">
        <v>8027</v>
      </c>
      <c r="Q1181" t="s">
        <v>8028</v>
      </c>
      <c r="R1181">
        <v>1395555434</v>
      </c>
      <c r="S1181" t="s">
        <v>8029</v>
      </c>
      <c r="T1181" t="str">
        <f>IF(biosales[[#This Row],[Ship_Delay_Days]]&gt;3,"Delayed","On-Time")</f>
        <v>On-Time</v>
      </c>
      <c r="U1181" t="str">
        <f>TEXT(biosales[[#This Row],[Order_Date]],"mmm")</f>
        <v>May</v>
      </c>
      <c r="V1181" t="str">
        <f>TEXT(biosales[[#This Row],[Order_Date]],"yyyy-mm")</f>
        <v>2024-05</v>
      </c>
    </row>
    <row r="1182" spans="1:22" x14ac:dyDescent="0.2">
      <c r="A1182" t="s">
        <v>8030</v>
      </c>
      <c r="B1182">
        <v>101180</v>
      </c>
      <c r="C1182" t="s">
        <v>8031</v>
      </c>
      <c r="D1182" t="s">
        <v>8032</v>
      </c>
      <c r="E1182" t="s">
        <v>8033</v>
      </c>
      <c r="F1182" t="s">
        <v>58</v>
      </c>
      <c r="G1182">
        <v>23848.85</v>
      </c>
      <c r="H1182" s="1">
        <v>45275</v>
      </c>
      <c r="I1182" s="1">
        <v>45280</v>
      </c>
      <c r="J1182">
        <v>5</v>
      </c>
      <c r="K1182">
        <v>2023</v>
      </c>
      <c r="L1182">
        <v>12</v>
      </c>
      <c r="M1182">
        <v>15</v>
      </c>
      <c r="N1182" t="s">
        <v>41</v>
      </c>
      <c r="O1182" t="s">
        <v>42</v>
      </c>
      <c r="P1182" t="s">
        <v>8034</v>
      </c>
      <c r="Q1182" t="s">
        <v>8035</v>
      </c>
      <c r="R1182">
        <v>4999759711</v>
      </c>
      <c r="S1182" t="s">
        <v>8036</v>
      </c>
      <c r="T1182" t="str">
        <f>IF(biosales[[#This Row],[Ship_Delay_Days]]&gt;3,"Delayed","On-Time")</f>
        <v>Delayed</v>
      </c>
      <c r="U1182" t="str">
        <f>TEXT(biosales[[#This Row],[Order_Date]],"mmm")</f>
        <v>Dec</v>
      </c>
      <c r="V1182" t="str">
        <f>TEXT(biosales[[#This Row],[Order_Date]],"yyyy-mm")</f>
        <v>2023-12</v>
      </c>
    </row>
    <row r="1183" spans="1:22" x14ac:dyDescent="0.2">
      <c r="A1183" t="s">
        <v>8037</v>
      </c>
      <c r="B1183">
        <v>101181</v>
      </c>
      <c r="C1183" t="s">
        <v>8038</v>
      </c>
      <c r="D1183" t="s">
        <v>8039</v>
      </c>
      <c r="E1183" t="s">
        <v>8040</v>
      </c>
      <c r="F1183" t="s">
        <v>32</v>
      </c>
      <c r="G1183">
        <v>33626.620000000003</v>
      </c>
      <c r="H1183" s="1">
        <v>44939</v>
      </c>
      <c r="I1183" s="1">
        <v>44945</v>
      </c>
      <c r="J1183">
        <v>6</v>
      </c>
      <c r="K1183">
        <v>2023</v>
      </c>
      <c r="L1183">
        <v>1</v>
      </c>
      <c r="M1183">
        <v>13</v>
      </c>
      <c r="N1183" t="s">
        <v>110</v>
      </c>
      <c r="O1183" t="s">
        <v>24</v>
      </c>
      <c r="P1183" t="s">
        <v>2584</v>
      </c>
      <c r="Q1183" t="s">
        <v>8041</v>
      </c>
      <c r="R1183">
        <v>1145905716</v>
      </c>
      <c r="S1183" t="s">
        <v>8042</v>
      </c>
      <c r="T1183" t="str">
        <f>IF(biosales[[#This Row],[Ship_Delay_Days]]&gt;3,"Delayed","On-Time")</f>
        <v>Delayed</v>
      </c>
      <c r="U1183" t="str">
        <f>TEXT(biosales[[#This Row],[Order_Date]],"mmm")</f>
        <v>Jan</v>
      </c>
      <c r="V1183" t="str">
        <f>TEXT(biosales[[#This Row],[Order_Date]],"yyyy-mm")</f>
        <v>2023-01</v>
      </c>
    </row>
    <row r="1184" spans="1:22" x14ac:dyDescent="0.2">
      <c r="A1184" t="s">
        <v>8043</v>
      </c>
      <c r="B1184">
        <v>101182</v>
      </c>
      <c r="C1184" t="s">
        <v>8044</v>
      </c>
      <c r="D1184" t="s">
        <v>8045</v>
      </c>
      <c r="E1184" t="s">
        <v>8046</v>
      </c>
      <c r="F1184" t="s">
        <v>58</v>
      </c>
      <c r="G1184">
        <v>1758.64</v>
      </c>
      <c r="H1184" s="1">
        <v>45119</v>
      </c>
      <c r="I1184" s="1">
        <v>45127</v>
      </c>
      <c r="J1184">
        <v>8</v>
      </c>
      <c r="K1184">
        <v>2023</v>
      </c>
      <c r="L1184">
        <v>7</v>
      </c>
      <c r="M1184">
        <v>12</v>
      </c>
      <c r="N1184" t="s">
        <v>33</v>
      </c>
      <c r="O1184" t="s">
        <v>24</v>
      </c>
      <c r="P1184" t="s">
        <v>8047</v>
      </c>
      <c r="Q1184" t="s">
        <v>8048</v>
      </c>
      <c r="R1184">
        <v>8423058603</v>
      </c>
      <c r="S1184" t="s">
        <v>8049</v>
      </c>
      <c r="T1184" t="str">
        <f>IF(biosales[[#This Row],[Ship_Delay_Days]]&gt;3,"Delayed","On-Time")</f>
        <v>Delayed</v>
      </c>
      <c r="U1184" t="str">
        <f>TEXT(biosales[[#This Row],[Order_Date]],"mmm")</f>
        <v>Jul</v>
      </c>
      <c r="V1184" t="str">
        <f>TEXT(biosales[[#This Row],[Order_Date]],"yyyy-mm")</f>
        <v>2023-07</v>
      </c>
    </row>
    <row r="1185" spans="1:22" x14ac:dyDescent="0.2">
      <c r="A1185" t="s">
        <v>8050</v>
      </c>
      <c r="B1185">
        <v>101183</v>
      </c>
      <c r="C1185" t="s">
        <v>8051</v>
      </c>
      <c r="D1185" t="s">
        <v>8052</v>
      </c>
      <c r="E1185" t="s">
        <v>8053</v>
      </c>
      <c r="F1185" t="s">
        <v>66</v>
      </c>
      <c r="G1185">
        <v>46291.5</v>
      </c>
      <c r="H1185" s="1">
        <v>45259</v>
      </c>
      <c r="I1185" s="1">
        <v>45264</v>
      </c>
      <c r="J1185">
        <v>5</v>
      </c>
      <c r="K1185">
        <v>2023</v>
      </c>
      <c r="L1185">
        <v>11</v>
      </c>
      <c r="M1185">
        <v>29</v>
      </c>
      <c r="N1185" t="s">
        <v>23</v>
      </c>
      <c r="O1185" t="s">
        <v>50</v>
      </c>
      <c r="P1185" t="s">
        <v>8054</v>
      </c>
      <c r="Q1185" t="s">
        <v>8055</v>
      </c>
      <c r="R1185">
        <v>1172993387</v>
      </c>
      <c r="S1185" t="s">
        <v>8056</v>
      </c>
      <c r="T1185" t="str">
        <f>IF(biosales[[#This Row],[Ship_Delay_Days]]&gt;3,"Delayed","On-Time")</f>
        <v>Delayed</v>
      </c>
      <c r="U1185" t="str">
        <f>TEXT(biosales[[#This Row],[Order_Date]],"mmm")</f>
        <v>Nov</v>
      </c>
      <c r="V1185" t="str">
        <f>TEXT(biosales[[#This Row],[Order_Date]],"yyyy-mm")</f>
        <v>2023-11</v>
      </c>
    </row>
    <row r="1186" spans="1:22" x14ac:dyDescent="0.2">
      <c r="A1186" t="s">
        <v>8057</v>
      </c>
      <c r="B1186">
        <v>101184</v>
      </c>
      <c r="C1186" t="s">
        <v>8058</v>
      </c>
      <c r="D1186" t="s">
        <v>8059</v>
      </c>
      <c r="E1186" t="s">
        <v>8060</v>
      </c>
      <c r="F1186" t="s">
        <v>22</v>
      </c>
      <c r="G1186">
        <v>2131.19</v>
      </c>
      <c r="H1186" s="1">
        <v>45247</v>
      </c>
      <c r="I1186" s="1">
        <v>45252</v>
      </c>
      <c r="J1186">
        <v>5</v>
      </c>
      <c r="K1186">
        <v>2023</v>
      </c>
      <c r="L1186">
        <v>11</v>
      </c>
      <c r="M1186">
        <v>17</v>
      </c>
      <c r="N1186" t="s">
        <v>110</v>
      </c>
      <c r="O1186" t="s">
        <v>42</v>
      </c>
      <c r="P1186" t="s">
        <v>8061</v>
      </c>
      <c r="Q1186" t="s">
        <v>8062</v>
      </c>
      <c r="R1186">
        <v>4445804241</v>
      </c>
      <c r="S1186" t="s">
        <v>8063</v>
      </c>
      <c r="T1186" t="str">
        <f>IF(biosales[[#This Row],[Ship_Delay_Days]]&gt;3,"Delayed","On-Time")</f>
        <v>Delayed</v>
      </c>
      <c r="U1186" t="str">
        <f>TEXT(biosales[[#This Row],[Order_Date]],"mmm")</f>
        <v>Nov</v>
      </c>
      <c r="V1186" t="str">
        <f>TEXT(biosales[[#This Row],[Order_Date]],"yyyy-mm")</f>
        <v>2023-11</v>
      </c>
    </row>
    <row r="1187" spans="1:22" x14ac:dyDescent="0.2">
      <c r="A1187" t="s">
        <v>8064</v>
      </c>
      <c r="B1187">
        <v>101185</v>
      </c>
      <c r="C1187" t="s">
        <v>8065</v>
      </c>
      <c r="D1187" t="s">
        <v>8066</v>
      </c>
      <c r="E1187" t="s">
        <v>8067</v>
      </c>
      <c r="F1187" t="s">
        <v>22</v>
      </c>
      <c r="G1187">
        <v>19241.7</v>
      </c>
      <c r="H1187" s="1">
        <v>45308</v>
      </c>
      <c r="I1187" s="1">
        <v>45311</v>
      </c>
      <c r="J1187">
        <v>3</v>
      </c>
      <c r="K1187">
        <v>2024</v>
      </c>
      <c r="L1187">
        <v>1</v>
      </c>
      <c r="M1187">
        <v>17</v>
      </c>
      <c r="N1187" t="s">
        <v>67</v>
      </c>
      <c r="O1187" t="s">
        <v>50</v>
      </c>
      <c r="P1187" t="s">
        <v>8068</v>
      </c>
      <c r="Q1187" t="s">
        <v>2805</v>
      </c>
      <c r="R1187">
        <v>9972081616</v>
      </c>
      <c r="S1187" t="s">
        <v>8069</v>
      </c>
      <c r="T1187" t="str">
        <f>IF(biosales[[#This Row],[Ship_Delay_Days]]&gt;3,"Delayed","On-Time")</f>
        <v>On-Time</v>
      </c>
      <c r="U1187" t="str">
        <f>TEXT(biosales[[#This Row],[Order_Date]],"mmm")</f>
        <v>Jan</v>
      </c>
      <c r="V1187" t="str">
        <f>TEXT(biosales[[#This Row],[Order_Date]],"yyyy-mm")</f>
        <v>2024-01</v>
      </c>
    </row>
    <row r="1188" spans="1:22" x14ac:dyDescent="0.2">
      <c r="A1188" t="s">
        <v>8070</v>
      </c>
      <c r="B1188">
        <v>101186</v>
      </c>
      <c r="C1188" t="s">
        <v>8071</v>
      </c>
      <c r="D1188" t="s">
        <v>8072</v>
      </c>
      <c r="E1188" t="s">
        <v>8073</v>
      </c>
      <c r="F1188" t="s">
        <v>22</v>
      </c>
      <c r="G1188">
        <v>5463.14</v>
      </c>
      <c r="H1188" s="1">
        <v>45051</v>
      </c>
      <c r="I1188" s="1">
        <v>45056</v>
      </c>
      <c r="J1188">
        <v>5</v>
      </c>
      <c r="K1188">
        <v>2023</v>
      </c>
      <c r="L1188">
        <v>5</v>
      </c>
      <c r="M1188">
        <v>5</v>
      </c>
      <c r="N1188" t="s">
        <v>110</v>
      </c>
      <c r="O1188" t="s">
        <v>24</v>
      </c>
      <c r="P1188" t="s">
        <v>8074</v>
      </c>
      <c r="Q1188" t="s">
        <v>1954</v>
      </c>
      <c r="R1188">
        <v>2291952630</v>
      </c>
      <c r="S1188" t="s">
        <v>8075</v>
      </c>
      <c r="T1188" t="str">
        <f>IF(biosales[[#This Row],[Ship_Delay_Days]]&gt;3,"Delayed","On-Time")</f>
        <v>Delayed</v>
      </c>
      <c r="U1188" t="str">
        <f>TEXT(biosales[[#This Row],[Order_Date]],"mmm")</f>
        <v>May</v>
      </c>
      <c r="V1188" t="str">
        <f>TEXT(biosales[[#This Row],[Order_Date]],"yyyy-mm")</f>
        <v>2023-05</v>
      </c>
    </row>
    <row r="1189" spans="1:22" x14ac:dyDescent="0.2">
      <c r="A1189" t="s">
        <v>8076</v>
      </c>
      <c r="B1189">
        <v>101187</v>
      </c>
      <c r="C1189" t="s">
        <v>8077</v>
      </c>
      <c r="D1189" t="s">
        <v>8078</v>
      </c>
      <c r="E1189" t="s">
        <v>8079</v>
      </c>
      <c r="F1189" t="s">
        <v>58</v>
      </c>
      <c r="G1189">
        <v>48333.69</v>
      </c>
      <c r="H1189" s="1">
        <v>45376</v>
      </c>
      <c r="I1189" s="1">
        <v>45376</v>
      </c>
      <c r="J1189">
        <v>0</v>
      </c>
      <c r="K1189">
        <v>2024</v>
      </c>
      <c r="L1189">
        <v>3</v>
      </c>
      <c r="M1189">
        <v>25</v>
      </c>
      <c r="N1189" t="s">
        <v>110</v>
      </c>
      <c r="O1189" t="s">
        <v>24</v>
      </c>
      <c r="P1189" t="s">
        <v>8080</v>
      </c>
      <c r="Q1189" t="s">
        <v>8081</v>
      </c>
      <c r="R1189">
        <v>4192445638</v>
      </c>
      <c r="S1189" t="s">
        <v>8082</v>
      </c>
      <c r="T1189" t="str">
        <f>IF(biosales[[#This Row],[Ship_Delay_Days]]&gt;3,"Delayed","On-Time")</f>
        <v>On-Time</v>
      </c>
      <c r="U1189" t="str">
        <f>TEXT(biosales[[#This Row],[Order_Date]],"mmm")</f>
        <v>Mar</v>
      </c>
      <c r="V1189" t="str">
        <f>TEXT(biosales[[#This Row],[Order_Date]],"yyyy-mm")</f>
        <v>2024-03</v>
      </c>
    </row>
    <row r="1190" spans="1:22" x14ac:dyDescent="0.2">
      <c r="A1190" t="s">
        <v>8083</v>
      </c>
      <c r="B1190">
        <v>101188</v>
      </c>
      <c r="C1190" t="s">
        <v>8084</v>
      </c>
      <c r="D1190" t="s">
        <v>8085</v>
      </c>
      <c r="E1190" t="s">
        <v>8086</v>
      </c>
      <c r="F1190" t="s">
        <v>32</v>
      </c>
      <c r="G1190">
        <v>24041.51</v>
      </c>
      <c r="H1190" s="1">
        <v>45345</v>
      </c>
      <c r="I1190" s="1">
        <v>45352</v>
      </c>
      <c r="J1190">
        <v>7</v>
      </c>
      <c r="K1190">
        <v>2024</v>
      </c>
      <c r="L1190">
        <v>2</v>
      </c>
      <c r="M1190">
        <v>23</v>
      </c>
      <c r="N1190" t="s">
        <v>110</v>
      </c>
      <c r="O1190" t="s">
        <v>42</v>
      </c>
      <c r="P1190" t="s">
        <v>8087</v>
      </c>
      <c r="Q1190" t="s">
        <v>8088</v>
      </c>
      <c r="R1190">
        <v>4185408902</v>
      </c>
      <c r="S1190" t="s">
        <v>8089</v>
      </c>
      <c r="T1190" t="str">
        <f>IF(biosales[[#This Row],[Ship_Delay_Days]]&gt;3,"Delayed","On-Time")</f>
        <v>Delayed</v>
      </c>
      <c r="U1190" t="str">
        <f>TEXT(biosales[[#This Row],[Order_Date]],"mmm")</f>
        <v>Feb</v>
      </c>
      <c r="V1190" t="str">
        <f>TEXT(biosales[[#This Row],[Order_Date]],"yyyy-mm")</f>
        <v>2024-02</v>
      </c>
    </row>
    <row r="1191" spans="1:22" x14ac:dyDescent="0.2">
      <c r="A1191" t="s">
        <v>8090</v>
      </c>
      <c r="B1191">
        <v>101189</v>
      </c>
      <c r="C1191" t="s">
        <v>8091</v>
      </c>
      <c r="D1191" t="s">
        <v>8092</v>
      </c>
      <c r="E1191" t="s">
        <v>8093</v>
      </c>
      <c r="F1191" t="s">
        <v>58</v>
      </c>
      <c r="G1191">
        <v>35309.19</v>
      </c>
      <c r="H1191" s="1">
        <v>45179</v>
      </c>
      <c r="I1191" s="1">
        <v>45181</v>
      </c>
      <c r="J1191">
        <v>2</v>
      </c>
      <c r="K1191">
        <v>2023</v>
      </c>
      <c r="L1191">
        <v>9</v>
      </c>
      <c r="M1191">
        <v>10</v>
      </c>
      <c r="N1191" t="s">
        <v>33</v>
      </c>
      <c r="O1191" t="s">
        <v>42</v>
      </c>
      <c r="P1191" t="s">
        <v>8094</v>
      </c>
      <c r="Q1191" t="s">
        <v>8095</v>
      </c>
      <c r="R1191">
        <v>5603974543</v>
      </c>
      <c r="S1191" t="s">
        <v>8096</v>
      </c>
      <c r="T1191" t="str">
        <f>IF(biosales[[#This Row],[Ship_Delay_Days]]&gt;3,"Delayed","On-Time")</f>
        <v>On-Time</v>
      </c>
      <c r="U1191" t="str">
        <f>TEXT(biosales[[#This Row],[Order_Date]],"mmm")</f>
        <v>Sep</v>
      </c>
      <c r="V1191" t="str">
        <f>TEXT(biosales[[#This Row],[Order_Date]],"yyyy-mm")</f>
        <v>2023-09</v>
      </c>
    </row>
    <row r="1192" spans="1:22" x14ac:dyDescent="0.2">
      <c r="A1192" t="s">
        <v>8097</v>
      </c>
      <c r="B1192">
        <v>101190</v>
      </c>
      <c r="C1192" t="s">
        <v>8098</v>
      </c>
      <c r="D1192" t="s">
        <v>8099</v>
      </c>
      <c r="E1192" t="s">
        <v>8100</v>
      </c>
      <c r="F1192" t="s">
        <v>32</v>
      </c>
      <c r="G1192">
        <v>6099.72</v>
      </c>
      <c r="H1192" s="1">
        <v>45334</v>
      </c>
      <c r="I1192" s="1">
        <v>45339</v>
      </c>
      <c r="J1192">
        <v>5</v>
      </c>
      <c r="K1192">
        <v>2024</v>
      </c>
      <c r="L1192">
        <v>2</v>
      </c>
      <c r="M1192">
        <v>12</v>
      </c>
      <c r="N1192" t="s">
        <v>67</v>
      </c>
      <c r="O1192" t="s">
        <v>50</v>
      </c>
      <c r="P1192" t="s">
        <v>8101</v>
      </c>
      <c r="Q1192" t="s">
        <v>8102</v>
      </c>
      <c r="R1192">
        <v>9693494171</v>
      </c>
      <c r="S1192" t="s">
        <v>8103</v>
      </c>
      <c r="T1192" t="str">
        <f>IF(biosales[[#This Row],[Ship_Delay_Days]]&gt;3,"Delayed","On-Time")</f>
        <v>Delayed</v>
      </c>
      <c r="U1192" t="str">
        <f>TEXT(biosales[[#This Row],[Order_Date]],"mmm")</f>
        <v>Feb</v>
      </c>
      <c r="V1192" t="str">
        <f>TEXT(biosales[[#This Row],[Order_Date]],"yyyy-mm")</f>
        <v>2024-02</v>
      </c>
    </row>
    <row r="1193" spans="1:22" x14ac:dyDescent="0.2">
      <c r="A1193" t="s">
        <v>8104</v>
      </c>
      <c r="B1193">
        <v>101191</v>
      </c>
      <c r="C1193" t="s">
        <v>8105</v>
      </c>
      <c r="D1193" t="s">
        <v>8106</v>
      </c>
      <c r="E1193" t="s">
        <v>8107</v>
      </c>
      <c r="F1193" t="s">
        <v>58</v>
      </c>
      <c r="G1193">
        <v>22247.51</v>
      </c>
      <c r="H1193" s="1">
        <v>45262</v>
      </c>
      <c r="I1193" s="1">
        <v>45271</v>
      </c>
      <c r="J1193">
        <v>9</v>
      </c>
      <c r="K1193">
        <v>2023</v>
      </c>
      <c r="L1193">
        <v>12</v>
      </c>
      <c r="M1193">
        <v>2</v>
      </c>
      <c r="N1193" t="s">
        <v>23</v>
      </c>
      <c r="O1193" t="s">
        <v>50</v>
      </c>
      <c r="P1193" t="s">
        <v>8108</v>
      </c>
      <c r="Q1193" t="s">
        <v>8109</v>
      </c>
      <c r="R1193">
        <v>4503444631</v>
      </c>
      <c r="S1193" t="s">
        <v>8110</v>
      </c>
      <c r="T1193" t="str">
        <f>IF(biosales[[#This Row],[Ship_Delay_Days]]&gt;3,"Delayed","On-Time")</f>
        <v>Delayed</v>
      </c>
      <c r="U1193" t="str">
        <f>TEXT(biosales[[#This Row],[Order_Date]],"mmm")</f>
        <v>Dec</v>
      </c>
      <c r="V1193" t="str">
        <f>TEXT(biosales[[#This Row],[Order_Date]],"yyyy-mm")</f>
        <v>2023-12</v>
      </c>
    </row>
    <row r="1194" spans="1:22" x14ac:dyDescent="0.2">
      <c r="A1194" t="s">
        <v>8111</v>
      </c>
      <c r="B1194">
        <v>101192</v>
      </c>
      <c r="C1194" t="s">
        <v>8112</v>
      </c>
      <c r="D1194" t="s">
        <v>8113</v>
      </c>
      <c r="E1194" t="s">
        <v>8114</v>
      </c>
      <c r="F1194" t="s">
        <v>22</v>
      </c>
      <c r="G1194">
        <v>32666.37</v>
      </c>
      <c r="H1194" s="1">
        <v>45326</v>
      </c>
      <c r="I1194" s="1">
        <v>45330</v>
      </c>
      <c r="J1194">
        <v>4</v>
      </c>
      <c r="K1194">
        <v>2024</v>
      </c>
      <c r="L1194">
        <v>2</v>
      </c>
      <c r="M1194">
        <v>4</v>
      </c>
      <c r="N1194" t="s">
        <v>33</v>
      </c>
      <c r="O1194" t="s">
        <v>42</v>
      </c>
      <c r="P1194" t="s">
        <v>8115</v>
      </c>
      <c r="Q1194" t="s">
        <v>8116</v>
      </c>
      <c r="R1194">
        <v>4588597637</v>
      </c>
      <c r="S1194" t="s">
        <v>8117</v>
      </c>
      <c r="T1194" t="str">
        <f>IF(biosales[[#This Row],[Ship_Delay_Days]]&gt;3,"Delayed","On-Time")</f>
        <v>Delayed</v>
      </c>
      <c r="U1194" t="str">
        <f>TEXT(biosales[[#This Row],[Order_Date]],"mmm")</f>
        <v>Feb</v>
      </c>
      <c r="V1194" t="str">
        <f>TEXT(biosales[[#This Row],[Order_Date]],"yyyy-mm")</f>
        <v>2024-02</v>
      </c>
    </row>
    <row r="1195" spans="1:22" x14ac:dyDescent="0.2">
      <c r="A1195" t="s">
        <v>8118</v>
      </c>
      <c r="B1195">
        <v>101193</v>
      </c>
      <c r="C1195" t="s">
        <v>8119</v>
      </c>
      <c r="D1195" t="s">
        <v>8120</v>
      </c>
      <c r="E1195" t="s">
        <v>8121</v>
      </c>
      <c r="F1195" t="s">
        <v>32</v>
      </c>
      <c r="G1195">
        <v>15119.32</v>
      </c>
      <c r="H1195" s="1">
        <v>45002</v>
      </c>
      <c r="I1195" s="1">
        <v>45011</v>
      </c>
      <c r="J1195">
        <v>9</v>
      </c>
      <c r="K1195">
        <v>2023</v>
      </c>
      <c r="L1195">
        <v>3</v>
      </c>
      <c r="M1195">
        <v>17</v>
      </c>
      <c r="N1195" t="s">
        <v>110</v>
      </c>
      <c r="O1195" t="s">
        <v>42</v>
      </c>
      <c r="P1195" t="s">
        <v>866</v>
      </c>
      <c r="Q1195" t="s">
        <v>8122</v>
      </c>
      <c r="R1195">
        <v>9332760069</v>
      </c>
      <c r="S1195" t="s">
        <v>8123</v>
      </c>
      <c r="T1195" t="str">
        <f>IF(biosales[[#This Row],[Ship_Delay_Days]]&gt;3,"Delayed","On-Time")</f>
        <v>Delayed</v>
      </c>
      <c r="U1195" t="str">
        <f>TEXT(biosales[[#This Row],[Order_Date]],"mmm")</f>
        <v>Mar</v>
      </c>
      <c r="V1195" t="str">
        <f>TEXT(biosales[[#This Row],[Order_Date]],"yyyy-mm")</f>
        <v>2023-03</v>
      </c>
    </row>
    <row r="1196" spans="1:22" x14ac:dyDescent="0.2">
      <c r="A1196" t="s">
        <v>8124</v>
      </c>
      <c r="B1196">
        <v>101194</v>
      </c>
      <c r="C1196" t="s">
        <v>8125</v>
      </c>
      <c r="D1196" t="s">
        <v>8126</v>
      </c>
      <c r="E1196" t="s">
        <v>8127</v>
      </c>
      <c r="F1196" t="s">
        <v>32</v>
      </c>
      <c r="G1196">
        <v>33371.75</v>
      </c>
      <c r="H1196" s="1">
        <v>45074</v>
      </c>
      <c r="I1196" s="1">
        <v>45078</v>
      </c>
      <c r="J1196">
        <v>4</v>
      </c>
      <c r="K1196">
        <v>2023</v>
      </c>
      <c r="L1196">
        <v>5</v>
      </c>
      <c r="M1196">
        <v>28</v>
      </c>
      <c r="N1196" t="s">
        <v>33</v>
      </c>
      <c r="O1196" t="s">
        <v>24</v>
      </c>
      <c r="P1196" t="s">
        <v>8128</v>
      </c>
      <c r="Q1196" t="s">
        <v>8129</v>
      </c>
      <c r="R1196">
        <v>9340716694</v>
      </c>
      <c r="S1196" t="s">
        <v>8130</v>
      </c>
      <c r="T1196" t="str">
        <f>IF(biosales[[#This Row],[Ship_Delay_Days]]&gt;3,"Delayed","On-Time")</f>
        <v>Delayed</v>
      </c>
      <c r="U1196" t="str">
        <f>TEXT(biosales[[#This Row],[Order_Date]],"mmm")</f>
        <v>May</v>
      </c>
      <c r="V1196" t="str">
        <f>TEXT(biosales[[#This Row],[Order_Date]],"yyyy-mm")</f>
        <v>2023-05</v>
      </c>
    </row>
    <row r="1197" spans="1:22" x14ac:dyDescent="0.2">
      <c r="A1197" t="s">
        <v>8131</v>
      </c>
      <c r="B1197">
        <v>101195</v>
      </c>
      <c r="C1197" t="s">
        <v>8132</v>
      </c>
      <c r="D1197" t="s">
        <v>8133</v>
      </c>
      <c r="E1197" t="s">
        <v>8134</v>
      </c>
      <c r="F1197" t="s">
        <v>58</v>
      </c>
      <c r="G1197">
        <v>1697.18</v>
      </c>
      <c r="H1197" s="1">
        <v>45551</v>
      </c>
      <c r="I1197" s="1">
        <v>45555</v>
      </c>
      <c r="J1197">
        <v>4</v>
      </c>
      <c r="K1197">
        <v>2024</v>
      </c>
      <c r="L1197">
        <v>9</v>
      </c>
      <c r="M1197">
        <v>16</v>
      </c>
      <c r="N1197" t="s">
        <v>41</v>
      </c>
      <c r="O1197" t="s">
        <v>50</v>
      </c>
      <c r="P1197" t="s">
        <v>8135</v>
      </c>
      <c r="Q1197" t="s">
        <v>8136</v>
      </c>
      <c r="R1197">
        <v>1095785108</v>
      </c>
      <c r="S1197" t="s">
        <v>8137</v>
      </c>
      <c r="T1197" t="str">
        <f>IF(biosales[[#This Row],[Ship_Delay_Days]]&gt;3,"Delayed","On-Time")</f>
        <v>Delayed</v>
      </c>
      <c r="U1197" t="str">
        <f>TEXT(biosales[[#This Row],[Order_Date]],"mmm")</f>
        <v>Sep</v>
      </c>
      <c r="V1197" t="str">
        <f>TEXT(biosales[[#This Row],[Order_Date]],"yyyy-mm")</f>
        <v>2024-09</v>
      </c>
    </row>
    <row r="1198" spans="1:22" x14ac:dyDescent="0.2">
      <c r="A1198" t="s">
        <v>8138</v>
      </c>
      <c r="B1198">
        <v>101196</v>
      </c>
      <c r="C1198" t="s">
        <v>4840</v>
      </c>
      <c r="D1198" t="s">
        <v>8139</v>
      </c>
      <c r="E1198" t="s">
        <v>8140</v>
      </c>
      <c r="F1198" t="s">
        <v>22</v>
      </c>
      <c r="G1198">
        <v>16182.15</v>
      </c>
      <c r="H1198" s="1">
        <v>45225</v>
      </c>
      <c r="I1198" s="1">
        <v>45226</v>
      </c>
      <c r="J1198">
        <v>1</v>
      </c>
      <c r="K1198">
        <v>2023</v>
      </c>
      <c r="L1198">
        <v>10</v>
      </c>
      <c r="M1198">
        <v>26</v>
      </c>
      <c r="N1198" t="s">
        <v>41</v>
      </c>
      <c r="O1198" t="s">
        <v>24</v>
      </c>
      <c r="P1198" t="s">
        <v>8141</v>
      </c>
      <c r="Q1198" t="s">
        <v>8142</v>
      </c>
      <c r="R1198">
        <v>5119435971</v>
      </c>
      <c r="S1198" t="s">
        <v>8143</v>
      </c>
      <c r="T1198" t="str">
        <f>IF(biosales[[#This Row],[Ship_Delay_Days]]&gt;3,"Delayed","On-Time")</f>
        <v>On-Time</v>
      </c>
      <c r="U1198" t="str">
        <f>TEXT(biosales[[#This Row],[Order_Date]],"mmm")</f>
        <v>Oct</v>
      </c>
      <c r="V1198" t="str">
        <f>TEXT(biosales[[#This Row],[Order_Date]],"yyyy-mm")</f>
        <v>2023-10</v>
      </c>
    </row>
    <row r="1199" spans="1:22" x14ac:dyDescent="0.2">
      <c r="A1199" t="s">
        <v>8144</v>
      </c>
      <c r="B1199">
        <v>101197</v>
      </c>
      <c r="C1199" t="s">
        <v>8145</v>
      </c>
      <c r="D1199" t="s">
        <v>8146</v>
      </c>
      <c r="E1199" t="s">
        <v>8147</v>
      </c>
      <c r="F1199" t="s">
        <v>66</v>
      </c>
      <c r="G1199">
        <v>1583.32</v>
      </c>
      <c r="H1199" s="1">
        <v>45602</v>
      </c>
      <c r="I1199" s="1">
        <v>45608</v>
      </c>
      <c r="J1199">
        <v>6</v>
      </c>
      <c r="K1199">
        <v>2024</v>
      </c>
      <c r="L1199">
        <v>11</v>
      </c>
      <c r="M1199">
        <v>6</v>
      </c>
      <c r="N1199" t="s">
        <v>41</v>
      </c>
      <c r="O1199" t="s">
        <v>42</v>
      </c>
      <c r="P1199" t="s">
        <v>8148</v>
      </c>
      <c r="Q1199" t="s">
        <v>8149</v>
      </c>
      <c r="R1199">
        <v>7787475085</v>
      </c>
      <c r="S1199" t="s">
        <v>8150</v>
      </c>
      <c r="T1199" t="str">
        <f>IF(biosales[[#This Row],[Ship_Delay_Days]]&gt;3,"Delayed","On-Time")</f>
        <v>Delayed</v>
      </c>
      <c r="U1199" t="str">
        <f>TEXT(biosales[[#This Row],[Order_Date]],"mmm")</f>
        <v>Nov</v>
      </c>
      <c r="V1199" t="str">
        <f>TEXT(biosales[[#This Row],[Order_Date]],"yyyy-mm")</f>
        <v>2024-11</v>
      </c>
    </row>
    <row r="1200" spans="1:22" x14ac:dyDescent="0.2">
      <c r="A1200" t="s">
        <v>8151</v>
      </c>
      <c r="B1200">
        <v>101198</v>
      </c>
      <c r="C1200" t="s">
        <v>8152</v>
      </c>
      <c r="D1200" t="s">
        <v>8153</v>
      </c>
      <c r="E1200" t="s">
        <v>8154</v>
      </c>
      <c r="F1200" t="s">
        <v>66</v>
      </c>
      <c r="G1200">
        <v>31501.79</v>
      </c>
      <c r="H1200" s="1">
        <v>45651</v>
      </c>
      <c r="I1200" s="1">
        <v>45653</v>
      </c>
      <c r="J1200">
        <v>2</v>
      </c>
      <c r="K1200">
        <v>2024</v>
      </c>
      <c r="L1200">
        <v>12</v>
      </c>
      <c r="M1200">
        <v>25</v>
      </c>
      <c r="N1200" t="s">
        <v>41</v>
      </c>
      <c r="O1200" t="s">
        <v>24</v>
      </c>
      <c r="P1200" t="s">
        <v>8155</v>
      </c>
      <c r="Q1200" t="s">
        <v>8156</v>
      </c>
      <c r="R1200">
        <v>7842367273</v>
      </c>
      <c r="S1200" t="s">
        <v>8157</v>
      </c>
      <c r="T1200" t="str">
        <f>IF(biosales[[#This Row],[Ship_Delay_Days]]&gt;3,"Delayed","On-Time")</f>
        <v>On-Time</v>
      </c>
      <c r="U1200" t="str">
        <f>TEXT(biosales[[#This Row],[Order_Date]],"mmm")</f>
        <v>Dec</v>
      </c>
      <c r="V1200" t="str">
        <f>TEXT(biosales[[#This Row],[Order_Date]],"yyyy-mm")</f>
        <v>2024-12</v>
      </c>
    </row>
    <row r="1201" spans="1:22" x14ac:dyDescent="0.2">
      <c r="A1201" t="s">
        <v>8158</v>
      </c>
      <c r="B1201">
        <v>101199</v>
      </c>
      <c r="C1201" t="s">
        <v>8159</v>
      </c>
      <c r="D1201" t="s">
        <v>8160</v>
      </c>
      <c r="E1201" t="s">
        <v>8161</v>
      </c>
      <c r="F1201" t="s">
        <v>58</v>
      </c>
      <c r="G1201">
        <v>10772.58</v>
      </c>
      <c r="H1201" s="1">
        <v>45435</v>
      </c>
      <c r="I1201" s="1">
        <v>45440</v>
      </c>
      <c r="J1201">
        <v>5</v>
      </c>
      <c r="K1201">
        <v>2024</v>
      </c>
      <c r="L1201">
        <v>5</v>
      </c>
      <c r="M1201">
        <v>23</v>
      </c>
      <c r="N1201" t="s">
        <v>110</v>
      </c>
      <c r="O1201" t="s">
        <v>42</v>
      </c>
      <c r="P1201" t="s">
        <v>8162</v>
      </c>
      <c r="Q1201" t="s">
        <v>8163</v>
      </c>
      <c r="R1201">
        <v>8178193927</v>
      </c>
      <c r="S1201" t="s">
        <v>8164</v>
      </c>
      <c r="T1201" t="str">
        <f>IF(biosales[[#This Row],[Ship_Delay_Days]]&gt;3,"Delayed","On-Time")</f>
        <v>Delayed</v>
      </c>
      <c r="U1201" t="str">
        <f>TEXT(biosales[[#This Row],[Order_Date]],"mmm")</f>
        <v>May</v>
      </c>
      <c r="V1201" t="str">
        <f>TEXT(biosales[[#This Row],[Order_Date]],"yyyy-mm")</f>
        <v>2024-05</v>
      </c>
    </row>
    <row r="1202" spans="1:22" x14ac:dyDescent="0.2">
      <c r="A1202" t="s">
        <v>8165</v>
      </c>
      <c r="B1202">
        <v>101200</v>
      </c>
      <c r="C1202" t="s">
        <v>8166</v>
      </c>
      <c r="D1202" t="s">
        <v>8167</v>
      </c>
      <c r="E1202" t="s">
        <v>8168</v>
      </c>
      <c r="F1202" t="s">
        <v>58</v>
      </c>
      <c r="G1202">
        <v>37476.32</v>
      </c>
      <c r="H1202" s="1">
        <v>45137</v>
      </c>
      <c r="I1202" s="1">
        <v>45146</v>
      </c>
      <c r="J1202">
        <v>9</v>
      </c>
      <c r="K1202">
        <v>2023</v>
      </c>
      <c r="L1202">
        <v>7</v>
      </c>
      <c r="M1202">
        <v>30</v>
      </c>
      <c r="N1202" t="s">
        <v>41</v>
      </c>
      <c r="O1202" t="s">
        <v>42</v>
      </c>
      <c r="P1202" t="s">
        <v>8169</v>
      </c>
      <c r="Q1202" t="s">
        <v>8170</v>
      </c>
      <c r="R1202">
        <v>2404847306</v>
      </c>
      <c r="S1202" t="s">
        <v>8171</v>
      </c>
      <c r="T1202" t="str">
        <f>IF(biosales[[#This Row],[Ship_Delay_Days]]&gt;3,"Delayed","On-Time")</f>
        <v>Delayed</v>
      </c>
      <c r="U1202" t="str">
        <f>TEXT(biosales[[#This Row],[Order_Date]],"mmm")</f>
        <v>Jul</v>
      </c>
      <c r="V1202" t="str">
        <f>TEXT(biosales[[#This Row],[Order_Date]],"yyyy-mm")</f>
        <v>2023-07</v>
      </c>
    </row>
    <row r="1203" spans="1:22" x14ac:dyDescent="0.2">
      <c r="A1203" t="s">
        <v>8172</v>
      </c>
      <c r="B1203">
        <v>101201</v>
      </c>
      <c r="C1203" t="s">
        <v>4608</v>
      </c>
      <c r="D1203" t="s">
        <v>8173</v>
      </c>
      <c r="E1203" t="s">
        <v>8174</v>
      </c>
      <c r="F1203" t="s">
        <v>66</v>
      </c>
      <c r="G1203">
        <v>31427.29</v>
      </c>
      <c r="H1203" s="1">
        <v>45616</v>
      </c>
      <c r="I1203" s="1">
        <v>45623</v>
      </c>
      <c r="J1203">
        <v>7</v>
      </c>
      <c r="K1203">
        <v>2024</v>
      </c>
      <c r="L1203">
        <v>11</v>
      </c>
      <c r="M1203">
        <v>20</v>
      </c>
      <c r="N1203" t="s">
        <v>23</v>
      </c>
      <c r="O1203" t="s">
        <v>24</v>
      </c>
      <c r="P1203" t="s">
        <v>8175</v>
      </c>
      <c r="Q1203" t="s">
        <v>8176</v>
      </c>
      <c r="R1203">
        <v>9538288977</v>
      </c>
      <c r="S1203" t="s">
        <v>8177</v>
      </c>
      <c r="T1203" t="str">
        <f>IF(biosales[[#This Row],[Ship_Delay_Days]]&gt;3,"Delayed","On-Time")</f>
        <v>Delayed</v>
      </c>
      <c r="U1203" t="str">
        <f>TEXT(biosales[[#This Row],[Order_Date]],"mmm")</f>
        <v>Nov</v>
      </c>
      <c r="V1203" t="str">
        <f>TEXT(biosales[[#This Row],[Order_Date]],"yyyy-mm")</f>
        <v>2024-11</v>
      </c>
    </row>
    <row r="1204" spans="1:22" x14ac:dyDescent="0.2">
      <c r="A1204" t="s">
        <v>8178</v>
      </c>
      <c r="B1204">
        <v>101202</v>
      </c>
      <c r="C1204" t="s">
        <v>8179</v>
      </c>
      <c r="D1204" t="s">
        <v>8180</v>
      </c>
      <c r="E1204" t="s">
        <v>8181</v>
      </c>
      <c r="F1204" t="s">
        <v>22</v>
      </c>
      <c r="G1204">
        <v>2215.66</v>
      </c>
      <c r="H1204" s="1">
        <v>45507</v>
      </c>
      <c r="I1204" s="1">
        <v>45512</v>
      </c>
      <c r="J1204">
        <v>5</v>
      </c>
      <c r="K1204">
        <v>2024</v>
      </c>
      <c r="L1204">
        <v>8</v>
      </c>
      <c r="M1204">
        <v>3</v>
      </c>
      <c r="N1204" t="s">
        <v>110</v>
      </c>
      <c r="O1204" t="s">
        <v>24</v>
      </c>
      <c r="P1204" t="s">
        <v>8182</v>
      </c>
      <c r="Q1204" t="s">
        <v>7879</v>
      </c>
      <c r="R1204">
        <v>8134501537</v>
      </c>
      <c r="S1204" t="s">
        <v>8183</v>
      </c>
      <c r="T1204" t="str">
        <f>IF(biosales[[#This Row],[Ship_Delay_Days]]&gt;3,"Delayed","On-Time")</f>
        <v>Delayed</v>
      </c>
      <c r="U1204" t="str">
        <f>TEXT(biosales[[#This Row],[Order_Date]],"mmm")</f>
        <v>Aug</v>
      </c>
      <c r="V1204" t="str">
        <f>TEXT(biosales[[#This Row],[Order_Date]],"yyyy-mm")</f>
        <v>2024-08</v>
      </c>
    </row>
    <row r="1205" spans="1:22" x14ac:dyDescent="0.2">
      <c r="A1205" t="s">
        <v>8184</v>
      </c>
      <c r="B1205">
        <v>101203</v>
      </c>
      <c r="C1205" t="s">
        <v>6872</v>
      </c>
      <c r="D1205" t="s">
        <v>8185</v>
      </c>
      <c r="E1205" t="s">
        <v>8186</v>
      </c>
      <c r="F1205" t="s">
        <v>22</v>
      </c>
      <c r="G1205">
        <v>22623.1</v>
      </c>
      <c r="H1205" s="1">
        <v>45291</v>
      </c>
      <c r="I1205" s="1">
        <v>45291</v>
      </c>
      <c r="J1205">
        <v>0</v>
      </c>
      <c r="K1205">
        <v>2023</v>
      </c>
      <c r="L1205">
        <v>12</v>
      </c>
      <c r="M1205">
        <v>31</v>
      </c>
      <c r="N1205" t="s">
        <v>110</v>
      </c>
      <c r="O1205" t="s">
        <v>24</v>
      </c>
      <c r="P1205" t="s">
        <v>8187</v>
      </c>
      <c r="Q1205" t="s">
        <v>3945</v>
      </c>
      <c r="R1205">
        <v>7414846294</v>
      </c>
      <c r="S1205" t="s">
        <v>8188</v>
      </c>
      <c r="T1205" t="str">
        <f>IF(biosales[[#This Row],[Ship_Delay_Days]]&gt;3,"Delayed","On-Time")</f>
        <v>On-Time</v>
      </c>
      <c r="U1205" t="str">
        <f>TEXT(biosales[[#This Row],[Order_Date]],"mmm")</f>
        <v>Dec</v>
      </c>
      <c r="V1205" t="str">
        <f>TEXT(biosales[[#This Row],[Order_Date]],"yyyy-mm")</f>
        <v>2023-12</v>
      </c>
    </row>
    <row r="1206" spans="1:22" x14ac:dyDescent="0.2">
      <c r="A1206" t="s">
        <v>8189</v>
      </c>
      <c r="B1206">
        <v>101204</v>
      </c>
      <c r="C1206" t="s">
        <v>8190</v>
      </c>
      <c r="D1206" t="s">
        <v>8191</v>
      </c>
      <c r="E1206" t="s">
        <v>8192</v>
      </c>
      <c r="F1206" t="s">
        <v>32</v>
      </c>
      <c r="G1206">
        <v>35428.730000000003</v>
      </c>
      <c r="H1206" s="1">
        <v>45082</v>
      </c>
      <c r="I1206" s="1">
        <v>45089</v>
      </c>
      <c r="J1206">
        <v>7</v>
      </c>
      <c r="K1206">
        <v>2023</v>
      </c>
      <c r="L1206">
        <v>6</v>
      </c>
      <c r="M1206">
        <v>5</v>
      </c>
      <c r="N1206" t="s">
        <v>33</v>
      </c>
      <c r="O1206" t="s">
        <v>50</v>
      </c>
      <c r="P1206" t="s">
        <v>8193</v>
      </c>
      <c r="Q1206" t="s">
        <v>8194</v>
      </c>
      <c r="R1206">
        <v>1474964710</v>
      </c>
      <c r="S1206" t="s">
        <v>8195</v>
      </c>
      <c r="T1206" t="str">
        <f>IF(biosales[[#This Row],[Ship_Delay_Days]]&gt;3,"Delayed","On-Time")</f>
        <v>Delayed</v>
      </c>
      <c r="U1206" t="str">
        <f>TEXT(biosales[[#This Row],[Order_Date]],"mmm")</f>
        <v>Jun</v>
      </c>
      <c r="V1206" t="str">
        <f>TEXT(biosales[[#This Row],[Order_Date]],"yyyy-mm")</f>
        <v>2023-06</v>
      </c>
    </row>
    <row r="1207" spans="1:22" x14ac:dyDescent="0.2">
      <c r="A1207" t="s">
        <v>8196</v>
      </c>
      <c r="B1207">
        <v>101205</v>
      </c>
      <c r="C1207" t="s">
        <v>4248</v>
      </c>
      <c r="D1207" t="s">
        <v>8197</v>
      </c>
      <c r="E1207" t="s">
        <v>8198</v>
      </c>
      <c r="F1207" t="s">
        <v>32</v>
      </c>
      <c r="G1207">
        <v>23675.24</v>
      </c>
      <c r="H1207" s="1">
        <v>45227</v>
      </c>
      <c r="I1207" s="1">
        <v>45229</v>
      </c>
      <c r="J1207">
        <v>2</v>
      </c>
      <c r="K1207">
        <v>2023</v>
      </c>
      <c r="L1207">
        <v>10</v>
      </c>
      <c r="M1207">
        <v>28</v>
      </c>
      <c r="N1207" t="s">
        <v>33</v>
      </c>
      <c r="O1207" t="s">
        <v>24</v>
      </c>
      <c r="P1207" t="s">
        <v>4550</v>
      </c>
      <c r="Q1207" t="s">
        <v>8199</v>
      </c>
      <c r="R1207">
        <v>6286960194</v>
      </c>
      <c r="S1207" t="s">
        <v>8200</v>
      </c>
      <c r="T1207" t="str">
        <f>IF(biosales[[#This Row],[Ship_Delay_Days]]&gt;3,"Delayed","On-Time")</f>
        <v>On-Time</v>
      </c>
      <c r="U1207" t="str">
        <f>TEXT(biosales[[#This Row],[Order_Date]],"mmm")</f>
        <v>Oct</v>
      </c>
      <c r="V1207" t="str">
        <f>TEXT(biosales[[#This Row],[Order_Date]],"yyyy-mm")</f>
        <v>2023-10</v>
      </c>
    </row>
    <row r="1208" spans="1:22" x14ac:dyDescent="0.2">
      <c r="A1208" t="s">
        <v>8201</v>
      </c>
      <c r="B1208">
        <v>101206</v>
      </c>
      <c r="C1208" t="s">
        <v>8202</v>
      </c>
      <c r="D1208" t="s">
        <v>8203</v>
      </c>
      <c r="E1208" t="s">
        <v>8204</v>
      </c>
      <c r="F1208" t="s">
        <v>58</v>
      </c>
      <c r="G1208">
        <v>24244.26</v>
      </c>
      <c r="H1208" s="1">
        <v>45575</v>
      </c>
      <c r="I1208" s="1">
        <v>45577</v>
      </c>
      <c r="J1208">
        <v>2</v>
      </c>
      <c r="K1208">
        <v>2024</v>
      </c>
      <c r="L1208">
        <v>10</v>
      </c>
      <c r="M1208">
        <v>10</v>
      </c>
      <c r="N1208" t="s">
        <v>41</v>
      </c>
      <c r="O1208" t="s">
        <v>42</v>
      </c>
      <c r="P1208" t="s">
        <v>8205</v>
      </c>
      <c r="Q1208" t="s">
        <v>8206</v>
      </c>
      <c r="R1208">
        <v>8955199429</v>
      </c>
      <c r="S1208" t="s">
        <v>8207</v>
      </c>
      <c r="T1208" t="str">
        <f>IF(biosales[[#This Row],[Ship_Delay_Days]]&gt;3,"Delayed","On-Time")</f>
        <v>On-Time</v>
      </c>
      <c r="U1208" t="str">
        <f>TEXT(biosales[[#This Row],[Order_Date]],"mmm")</f>
        <v>Oct</v>
      </c>
      <c r="V1208" t="str">
        <f>TEXT(biosales[[#This Row],[Order_Date]],"yyyy-mm")</f>
        <v>2024-10</v>
      </c>
    </row>
    <row r="1209" spans="1:22" x14ac:dyDescent="0.2">
      <c r="A1209" t="s">
        <v>8208</v>
      </c>
      <c r="B1209">
        <v>101207</v>
      </c>
      <c r="C1209" t="s">
        <v>8209</v>
      </c>
      <c r="D1209" t="s">
        <v>8210</v>
      </c>
      <c r="E1209" t="s">
        <v>8211</v>
      </c>
      <c r="F1209" t="s">
        <v>66</v>
      </c>
      <c r="G1209">
        <v>1053.26</v>
      </c>
      <c r="H1209" s="1">
        <v>45231</v>
      </c>
      <c r="I1209" s="1">
        <v>45239</v>
      </c>
      <c r="J1209">
        <v>8</v>
      </c>
      <c r="K1209">
        <v>2023</v>
      </c>
      <c r="L1209">
        <v>11</v>
      </c>
      <c r="M1209">
        <v>1</v>
      </c>
      <c r="N1209" t="s">
        <v>41</v>
      </c>
      <c r="O1209" t="s">
        <v>50</v>
      </c>
      <c r="P1209" t="s">
        <v>8212</v>
      </c>
      <c r="Q1209" t="s">
        <v>8213</v>
      </c>
      <c r="R1209">
        <v>2571942616</v>
      </c>
      <c r="S1209" t="s">
        <v>8214</v>
      </c>
      <c r="T1209" t="str">
        <f>IF(biosales[[#This Row],[Ship_Delay_Days]]&gt;3,"Delayed","On-Time")</f>
        <v>Delayed</v>
      </c>
      <c r="U1209" t="str">
        <f>TEXT(biosales[[#This Row],[Order_Date]],"mmm")</f>
        <v>Nov</v>
      </c>
      <c r="V1209" t="str">
        <f>TEXT(biosales[[#This Row],[Order_Date]],"yyyy-mm")</f>
        <v>2023-11</v>
      </c>
    </row>
    <row r="1210" spans="1:22" x14ac:dyDescent="0.2">
      <c r="A1210" t="s">
        <v>8215</v>
      </c>
      <c r="B1210">
        <v>101208</v>
      </c>
      <c r="C1210" t="s">
        <v>8216</v>
      </c>
      <c r="D1210" t="s">
        <v>8217</v>
      </c>
      <c r="E1210" t="s">
        <v>8218</v>
      </c>
      <c r="F1210" t="s">
        <v>58</v>
      </c>
      <c r="G1210">
        <v>41232.54</v>
      </c>
      <c r="H1210" s="1">
        <v>45433</v>
      </c>
      <c r="I1210" s="1">
        <v>45441</v>
      </c>
      <c r="J1210">
        <v>8</v>
      </c>
      <c r="K1210">
        <v>2024</v>
      </c>
      <c r="L1210">
        <v>5</v>
      </c>
      <c r="M1210">
        <v>21</v>
      </c>
      <c r="N1210" t="s">
        <v>110</v>
      </c>
      <c r="O1210" t="s">
        <v>50</v>
      </c>
      <c r="P1210" t="s">
        <v>8219</v>
      </c>
      <c r="Q1210" t="s">
        <v>8220</v>
      </c>
      <c r="R1210">
        <v>8028844132</v>
      </c>
      <c r="S1210" t="s">
        <v>8221</v>
      </c>
      <c r="T1210" t="str">
        <f>IF(biosales[[#This Row],[Ship_Delay_Days]]&gt;3,"Delayed","On-Time")</f>
        <v>Delayed</v>
      </c>
      <c r="U1210" t="str">
        <f>TEXT(biosales[[#This Row],[Order_Date]],"mmm")</f>
        <v>May</v>
      </c>
      <c r="V1210" t="str">
        <f>TEXT(biosales[[#This Row],[Order_Date]],"yyyy-mm")</f>
        <v>2024-05</v>
      </c>
    </row>
    <row r="1211" spans="1:22" x14ac:dyDescent="0.2">
      <c r="A1211" t="s">
        <v>8222</v>
      </c>
      <c r="B1211">
        <v>101209</v>
      </c>
      <c r="C1211" t="s">
        <v>8223</v>
      </c>
      <c r="D1211" t="s">
        <v>8224</v>
      </c>
      <c r="E1211" t="s">
        <v>8225</v>
      </c>
      <c r="F1211" t="s">
        <v>58</v>
      </c>
      <c r="G1211">
        <v>6574.36</v>
      </c>
      <c r="H1211" s="1">
        <v>45358</v>
      </c>
      <c r="I1211" s="1">
        <v>45364</v>
      </c>
      <c r="J1211">
        <v>6</v>
      </c>
      <c r="K1211">
        <v>2024</v>
      </c>
      <c r="L1211">
        <v>3</v>
      </c>
      <c r="M1211">
        <v>7</v>
      </c>
      <c r="N1211" t="s">
        <v>41</v>
      </c>
      <c r="O1211" t="s">
        <v>42</v>
      </c>
      <c r="P1211" t="s">
        <v>8226</v>
      </c>
      <c r="Q1211" t="s">
        <v>8227</v>
      </c>
      <c r="R1211">
        <v>2873789692</v>
      </c>
      <c r="S1211" t="s">
        <v>8228</v>
      </c>
      <c r="T1211" t="str">
        <f>IF(biosales[[#This Row],[Ship_Delay_Days]]&gt;3,"Delayed","On-Time")</f>
        <v>Delayed</v>
      </c>
      <c r="U1211" t="str">
        <f>TEXT(biosales[[#This Row],[Order_Date]],"mmm")</f>
        <v>Mar</v>
      </c>
      <c r="V1211" t="str">
        <f>TEXT(biosales[[#This Row],[Order_Date]],"yyyy-mm")</f>
        <v>2024-03</v>
      </c>
    </row>
    <row r="1212" spans="1:22" x14ac:dyDescent="0.2">
      <c r="A1212" t="s">
        <v>8229</v>
      </c>
      <c r="B1212">
        <v>101210</v>
      </c>
      <c r="C1212" t="s">
        <v>8230</v>
      </c>
      <c r="D1212" t="s">
        <v>8231</v>
      </c>
      <c r="E1212" t="s">
        <v>8232</v>
      </c>
      <c r="F1212" t="s">
        <v>66</v>
      </c>
      <c r="G1212">
        <v>8220.86</v>
      </c>
      <c r="H1212" s="1">
        <v>45217</v>
      </c>
      <c r="I1212" s="1">
        <v>45219</v>
      </c>
      <c r="J1212">
        <v>2</v>
      </c>
      <c r="K1212">
        <v>2023</v>
      </c>
      <c r="L1212">
        <v>10</v>
      </c>
      <c r="M1212">
        <v>18</v>
      </c>
      <c r="N1212" t="s">
        <v>41</v>
      </c>
      <c r="O1212" t="s">
        <v>50</v>
      </c>
      <c r="P1212" t="s">
        <v>8233</v>
      </c>
      <c r="Q1212" t="s">
        <v>8234</v>
      </c>
      <c r="R1212">
        <v>4778370919</v>
      </c>
      <c r="S1212" t="s">
        <v>8235</v>
      </c>
      <c r="T1212" t="str">
        <f>IF(biosales[[#This Row],[Ship_Delay_Days]]&gt;3,"Delayed","On-Time")</f>
        <v>On-Time</v>
      </c>
      <c r="U1212" t="str">
        <f>TEXT(biosales[[#This Row],[Order_Date]],"mmm")</f>
        <v>Oct</v>
      </c>
      <c r="V1212" t="str">
        <f>TEXT(biosales[[#This Row],[Order_Date]],"yyyy-mm")</f>
        <v>2023-10</v>
      </c>
    </row>
    <row r="1213" spans="1:22" x14ac:dyDescent="0.2">
      <c r="A1213" t="s">
        <v>8236</v>
      </c>
      <c r="B1213">
        <v>101211</v>
      </c>
      <c r="C1213" t="s">
        <v>8237</v>
      </c>
      <c r="D1213" t="s">
        <v>8238</v>
      </c>
      <c r="E1213" t="s">
        <v>8239</v>
      </c>
      <c r="F1213" t="s">
        <v>58</v>
      </c>
      <c r="G1213">
        <v>35648.910000000003</v>
      </c>
      <c r="H1213" s="1">
        <v>45080</v>
      </c>
      <c r="I1213" s="1">
        <v>45089</v>
      </c>
      <c r="J1213">
        <v>9</v>
      </c>
      <c r="K1213">
        <v>2023</v>
      </c>
      <c r="L1213">
        <v>6</v>
      </c>
      <c r="M1213">
        <v>3</v>
      </c>
      <c r="N1213" t="s">
        <v>110</v>
      </c>
      <c r="O1213" t="s">
        <v>42</v>
      </c>
      <c r="P1213" t="s">
        <v>8240</v>
      </c>
      <c r="Q1213" t="s">
        <v>8241</v>
      </c>
      <c r="R1213">
        <v>4138362154</v>
      </c>
      <c r="S1213" t="s">
        <v>8242</v>
      </c>
      <c r="T1213" t="str">
        <f>IF(biosales[[#This Row],[Ship_Delay_Days]]&gt;3,"Delayed","On-Time")</f>
        <v>Delayed</v>
      </c>
      <c r="U1213" t="str">
        <f>TEXT(biosales[[#This Row],[Order_Date]],"mmm")</f>
        <v>Jun</v>
      </c>
      <c r="V1213" t="str">
        <f>TEXT(biosales[[#This Row],[Order_Date]],"yyyy-mm")</f>
        <v>2023-06</v>
      </c>
    </row>
    <row r="1214" spans="1:22" x14ac:dyDescent="0.2">
      <c r="A1214" t="s">
        <v>8243</v>
      </c>
      <c r="B1214">
        <v>101212</v>
      </c>
      <c r="C1214" t="s">
        <v>8244</v>
      </c>
      <c r="D1214" t="s">
        <v>8245</v>
      </c>
      <c r="E1214" t="s">
        <v>8246</v>
      </c>
      <c r="F1214" t="s">
        <v>66</v>
      </c>
      <c r="G1214">
        <v>21098.02</v>
      </c>
      <c r="H1214" s="1">
        <v>45643</v>
      </c>
      <c r="I1214" s="1">
        <v>45651</v>
      </c>
      <c r="J1214">
        <v>8</v>
      </c>
      <c r="K1214">
        <v>2024</v>
      </c>
      <c r="L1214">
        <v>12</v>
      </c>
      <c r="M1214">
        <v>17</v>
      </c>
      <c r="N1214" t="s">
        <v>110</v>
      </c>
      <c r="O1214" t="s">
        <v>24</v>
      </c>
      <c r="P1214" t="s">
        <v>8247</v>
      </c>
      <c r="Q1214" t="s">
        <v>8248</v>
      </c>
      <c r="R1214">
        <v>6143957535</v>
      </c>
      <c r="S1214" t="s">
        <v>8249</v>
      </c>
      <c r="T1214" t="str">
        <f>IF(biosales[[#This Row],[Ship_Delay_Days]]&gt;3,"Delayed","On-Time")</f>
        <v>Delayed</v>
      </c>
      <c r="U1214" t="str">
        <f>TEXT(biosales[[#This Row],[Order_Date]],"mmm")</f>
        <v>Dec</v>
      </c>
      <c r="V1214" t="str">
        <f>TEXT(biosales[[#This Row],[Order_Date]],"yyyy-mm")</f>
        <v>2024-12</v>
      </c>
    </row>
    <row r="1215" spans="1:22" x14ac:dyDescent="0.2">
      <c r="A1215" t="s">
        <v>8250</v>
      </c>
      <c r="B1215">
        <v>101213</v>
      </c>
      <c r="C1215" t="s">
        <v>6155</v>
      </c>
      <c r="D1215" t="s">
        <v>8251</v>
      </c>
      <c r="E1215" t="s">
        <v>8252</v>
      </c>
      <c r="F1215" t="s">
        <v>22</v>
      </c>
      <c r="G1215">
        <v>15484.36</v>
      </c>
      <c r="H1215" s="1">
        <v>45424</v>
      </c>
      <c r="I1215" s="1">
        <v>45426</v>
      </c>
      <c r="J1215">
        <v>2</v>
      </c>
      <c r="K1215">
        <v>2024</v>
      </c>
      <c r="L1215">
        <v>5</v>
      </c>
      <c r="M1215">
        <v>12</v>
      </c>
      <c r="N1215" t="s">
        <v>41</v>
      </c>
      <c r="O1215" t="s">
        <v>42</v>
      </c>
      <c r="P1215" t="s">
        <v>8253</v>
      </c>
      <c r="Q1215" t="s">
        <v>8254</v>
      </c>
      <c r="R1215">
        <v>4446504022</v>
      </c>
      <c r="S1215" t="s">
        <v>1022</v>
      </c>
      <c r="T1215" t="str">
        <f>IF(biosales[[#This Row],[Ship_Delay_Days]]&gt;3,"Delayed","On-Time")</f>
        <v>On-Time</v>
      </c>
      <c r="U1215" t="str">
        <f>TEXT(biosales[[#This Row],[Order_Date]],"mmm")</f>
        <v>May</v>
      </c>
      <c r="V1215" t="str">
        <f>TEXT(biosales[[#This Row],[Order_Date]],"yyyy-mm")</f>
        <v>2024-05</v>
      </c>
    </row>
    <row r="1216" spans="1:22" x14ac:dyDescent="0.2">
      <c r="A1216" t="s">
        <v>8255</v>
      </c>
      <c r="B1216">
        <v>101214</v>
      </c>
      <c r="C1216" t="s">
        <v>8256</v>
      </c>
      <c r="D1216" t="s">
        <v>8257</v>
      </c>
      <c r="E1216" t="s">
        <v>8258</v>
      </c>
      <c r="F1216" t="s">
        <v>58</v>
      </c>
      <c r="G1216">
        <v>47296.94</v>
      </c>
      <c r="H1216" s="1">
        <v>45446</v>
      </c>
      <c r="I1216" s="1">
        <v>45450</v>
      </c>
      <c r="J1216">
        <v>4</v>
      </c>
      <c r="K1216">
        <v>2024</v>
      </c>
      <c r="L1216">
        <v>6</v>
      </c>
      <c r="M1216">
        <v>3</v>
      </c>
      <c r="N1216" t="s">
        <v>110</v>
      </c>
      <c r="O1216" t="s">
        <v>42</v>
      </c>
      <c r="P1216" t="s">
        <v>5907</v>
      </c>
      <c r="Q1216" t="s">
        <v>8259</v>
      </c>
      <c r="R1216">
        <v>3487097585</v>
      </c>
      <c r="S1216" t="s">
        <v>8260</v>
      </c>
      <c r="T1216" t="str">
        <f>IF(biosales[[#This Row],[Ship_Delay_Days]]&gt;3,"Delayed","On-Time")</f>
        <v>Delayed</v>
      </c>
      <c r="U1216" t="str">
        <f>TEXT(biosales[[#This Row],[Order_Date]],"mmm")</f>
        <v>Jun</v>
      </c>
      <c r="V1216" t="str">
        <f>TEXT(biosales[[#This Row],[Order_Date]],"yyyy-mm")</f>
        <v>2024-06</v>
      </c>
    </row>
    <row r="1217" spans="1:22" x14ac:dyDescent="0.2">
      <c r="A1217" t="s">
        <v>8261</v>
      </c>
      <c r="B1217">
        <v>101215</v>
      </c>
      <c r="C1217" t="s">
        <v>8262</v>
      </c>
      <c r="D1217" t="s">
        <v>8263</v>
      </c>
      <c r="E1217" t="s">
        <v>8264</v>
      </c>
      <c r="F1217" t="s">
        <v>58</v>
      </c>
      <c r="G1217">
        <v>22686.86</v>
      </c>
      <c r="H1217" s="1">
        <v>45630</v>
      </c>
      <c r="I1217" s="1">
        <v>45634</v>
      </c>
      <c r="J1217">
        <v>4</v>
      </c>
      <c r="K1217">
        <v>2024</v>
      </c>
      <c r="L1217">
        <v>12</v>
      </c>
      <c r="M1217">
        <v>4</v>
      </c>
      <c r="N1217" t="s">
        <v>110</v>
      </c>
      <c r="O1217" t="s">
        <v>24</v>
      </c>
      <c r="P1217" t="s">
        <v>8265</v>
      </c>
      <c r="Q1217" t="s">
        <v>8266</v>
      </c>
      <c r="R1217">
        <v>5588518093</v>
      </c>
      <c r="S1217" t="s">
        <v>8267</v>
      </c>
      <c r="T1217" t="str">
        <f>IF(biosales[[#This Row],[Ship_Delay_Days]]&gt;3,"Delayed","On-Time")</f>
        <v>Delayed</v>
      </c>
      <c r="U1217" t="str">
        <f>TEXT(biosales[[#This Row],[Order_Date]],"mmm")</f>
        <v>Dec</v>
      </c>
      <c r="V1217" t="str">
        <f>TEXT(biosales[[#This Row],[Order_Date]],"yyyy-mm")</f>
        <v>2024-12</v>
      </c>
    </row>
    <row r="1218" spans="1:22" x14ac:dyDescent="0.2">
      <c r="A1218" t="s">
        <v>8268</v>
      </c>
      <c r="B1218">
        <v>101216</v>
      </c>
      <c r="C1218" t="s">
        <v>8269</v>
      </c>
      <c r="D1218" t="s">
        <v>8270</v>
      </c>
      <c r="E1218" t="s">
        <v>8271</v>
      </c>
      <c r="F1218" t="s">
        <v>32</v>
      </c>
      <c r="G1218">
        <v>36758.86</v>
      </c>
      <c r="H1218" s="1">
        <v>45604</v>
      </c>
      <c r="I1218" s="1">
        <v>45606</v>
      </c>
      <c r="J1218">
        <v>2</v>
      </c>
      <c r="K1218">
        <v>2024</v>
      </c>
      <c r="L1218">
        <v>11</v>
      </c>
      <c r="M1218">
        <v>8</v>
      </c>
      <c r="N1218" t="s">
        <v>110</v>
      </c>
      <c r="O1218" t="s">
        <v>24</v>
      </c>
      <c r="P1218" t="s">
        <v>8272</v>
      </c>
      <c r="Q1218" t="s">
        <v>8273</v>
      </c>
      <c r="R1218">
        <v>6024624999</v>
      </c>
      <c r="S1218" t="s">
        <v>8274</v>
      </c>
      <c r="T1218" t="str">
        <f>IF(biosales[[#This Row],[Ship_Delay_Days]]&gt;3,"Delayed","On-Time")</f>
        <v>On-Time</v>
      </c>
      <c r="U1218" t="str">
        <f>TEXT(biosales[[#This Row],[Order_Date]],"mmm")</f>
        <v>Nov</v>
      </c>
      <c r="V1218" t="str">
        <f>TEXT(biosales[[#This Row],[Order_Date]],"yyyy-mm")</f>
        <v>2024-11</v>
      </c>
    </row>
    <row r="1219" spans="1:22" x14ac:dyDescent="0.2">
      <c r="A1219" t="s">
        <v>8275</v>
      </c>
      <c r="B1219">
        <v>101217</v>
      </c>
      <c r="C1219" t="s">
        <v>8276</v>
      </c>
      <c r="D1219" t="s">
        <v>8277</v>
      </c>
      <c r="E1219" t="s">
        <v>8278</v>
      </c>
      <c r="F1219" t="s">
        <v>32</v>
      </c>
      <c r="G1219">
        <v>47369.14</v>
      </c>
      <c r="H1219" s="1">
        <v>45454</v>
      </c>
      <c r="I1219" s="1">
        <v>45457</v>
      </c>
      <c r="J1219">
        <v>3</v>
      </c>
      <c r="K1219">
        <v>2024</v>
      </c>
      <c r="L1219">
        <v>6</v>
      </c>
      <c r="M1219">
        <v>11</v>
      </c>
      <c r="N1219" t="s">
        <v>67</v>
      </c>
      <c r="O1219" t="s">
        <v>24</v>
      </c>
      <c r="P1219" t="s">
        <v>8279</v>
      </c>
      <c r="Q1219" t="s">
        <v>8280</v>
      </c>
      <c r="R1219">
        <v>4705156917</v>
      </c>
      <c r="S1219" t="s">
        <v>8056</v>
      </c>
      <c r="T1219" t="str">
        <f>IF(biosales[[#This Row],[Ship_Delay_Days]]&gt;3,"Delayed","On-Time")</f>
        <v>On-Time</v>
      </c>
      <c r="U1219" t="str">
        <f>TEXT(biosales[[#This Row],[Order_Date]],"mmm")</f>
        <v>Jun</v>
      </c>
      <c r="V1219" t="str">
        <f>TEXT(biosales[[#This Row],[Order_Date]],"yyyy-mm")</f>
        <v>2024-06</v>
      </c>
    </row>
    <row r="1220" spans="1:22" x14ac:dyDescent="0.2">
      <c r="A1220" t="s">
        <v>8281</v>
      </c>
      <c r="B1220">
        <v>101218</v>
      </c>
      <c r="C1220" t="s">
        <v>7954</v>
      </c>
      <c r="D1220" t="s">
        <v>8282</v>
      </c>
      <c r="E1220" t="s">
        <v>8283</v>
      </c>
      <c r="F1220" t="s">
        <v>66</v>
      </c>
      <c r="G1220">
        <v>33028.14</v>
      </c>
      <c r="H1220" s="1">
        <v>45631</v>
      </c>
      <c r="I1220" s="1">
        <v>45640</v>
      </c>
      <c r="J1220">
        <v>9</v>
      </c>
      <c r="K1220">
        <v>2024</v>
      </c>
      <c r="L1220">
        <v>12</v>
      </c>
      <c r="M1220">
        <v>5</v>
      </c>
      <c r="N1220" t="s">
        <v>110</v>
      </c>
      <c r="O1220" t="s">
        <v>42</v>
      </c>
      <c r="P1220" t="s">
        <v>8284</v>
      </c>
      <c r="Q1220" t="s">
        <v>8285</v>
      </c>
      <c r="R1220">
        <v>8598599414</v>
      </c>
      <c r="S1220" t="s">
        <v>8286</v>
      </c>
      <c r="T1220" t="str">
        <f>IF(biosales[[#This Row],[Ship_Delay_Days]]&gt;3,"Delayed","On-Time")</f>
        <v>Delayed</v>
      </c>
      <c r="U1220" t="str">
        <f>TEXT(biosales[[#This Row],[Order_Date]],"mmm")</f>
        <v>Dec</v>
      </c>
      <c r="V1220" t="str">
        <f>TEXT(biosales[[#This Row],[Order_Date]],"yyyy-mm")</f>
        <v>2024-12</v>
      </c>
    </row>
    <row r="1221" spans="1:22" x14ac:dyDescent="0.2">
      <c r="A1221" t="s">
        <v>8287</v>
      </c>
      <c r="B1221">
        <v>101219</v>
      </c>
      <c r="C1221" t="s">
        <v>8288</v>
      </c>
      <c r="D1221" t="s">
        <v>8289</v>
      </c>
      <c r="E1221" t="s">
        <v>8290</v>
      </c>
      <c r="F1221" t="s">
        <v>32</v>
      </c>
      <c r="G1221">
        <v>36721.660000000003</v>
      </c>
      <c r="H1221" s="1">
        <v>45161</v>
      </c>
      <c r="I1221" s="1">
        <v>45166</v>
      </c>
      <c r="J1221">
        <v>5</v>
      </c>
      <c r="K1221">
        <v>2023</v>
      </c>
      <c r="L1221">
        <v>8</v>
      </c>
      <c r="M1221">
        <v>23</v>
      </c>
      <c r="N1221" t="s">
        <v>110</v>
      </c>
      <c r="O1221" t="s">
        <v>24</v>
      </c>
      <c r="P1221" t="s">
        <v>8291</v>
      </c>
      <c r="Q1221" t="s">
        <v>8292</v>
      </c>
      <c r="R1221">
        <v>2501027444</v>
      </c>
      <c r="S1221" t="s">
        <v>8293</v>
      </c>
      <c r="T1221" t="str">
        <f>IF(biosales[[#This Row],[Ship_Delay_Days]]&gt;3,"Delayed","On-Time")</f>
        <v>Delayed</v>
      </c>
      <c r="U1221" t="str">
        <f>TEXT(biosales[[#This Row],[Order_Date]],"mmm")</f>
        <v>Aug</v>
      </c>
      <c r="V1221" t="str">
        <f>TEXT(biosales[[#This Row],[Order_Date]],"yyyy-mm")</f>
        <v>2023-08</v>
      </c>
    </row>
    <row r="1222" spans="1:22" x14ac:dyDescent="0.2">
      <c r="A1222" t="s">
        <v>8294</v>
      </c>
      <c r="B1222">
        <v>101220</v>
      </c>
      <c r="C1222" t="s">
        <v>1901</v>
      </c>
      <c r="D1222" t="s">
        <v>8295</v>
      </c>
      <c r="E1222" t="s">
        <v>8296</v>
      </c>
      <c r="F1222" t="s">
        <v>32</v>
      </c>
      <c r="G1222">
        <v>40112.839999999997</v>
      </c>
      <c r="H1222" s="1">
        <v>45574</v>
      </c>
      <c r="I1222" s="1">
        <v>45575</v>
      </c>
      <c r="J1222">
        <v>1</v>
      </c>
      <c r="K1222">
        <v>2024</v>
      </c>
      <c r="L1222">
        <v>10</v>
      </c>
      <c r="M1222">
        <v>9</v>
      </c>
      <c r="N1222" t="s">
        <v>23</v>
      </c>
      <c r="O1222" t="s">
        <v>50</v>
      </c>
      <c r="P1222" t="s">
        <v>3779</v>
      </c>
      <c r="Q1222" t="s">
        <v>8297</v>
      </c>
      <c r="R1222">
        <v>8491727405</v>
      </c>
      <c r="S1222" t="s">
        <v>8298</v>
      </c>
      <c r="T1222" t="str">
        <f>IF(biosales[[#This Row],[Ship_Delay_Days]]&gt;3,"Delayed","On-Time")</f>
        <v>On-Time</v>
      </c>
      <c r="U1222" t="str">
        <f>TEXT(biosales[[#This Row],[Order_Date]],"mmm")</f>
        <v>Oct</v>
      </c>
      <c r="V1222" t="str">
        <f>TEXT(biosales[[#This Row],[Order_Date]],"yyyy-mm")</f>
        <v>2024-10</v>
      </c>
    </row>
    <row r="1223" spans="1:22" x14ac:dyDescent="0.2">
      <c r="A1223" t="s">
        <v>8299</v>
      </c>
      <c r="B1223">
        <v>101221</v>
      </c>
      <c r="C1223" t="s">
        <v>8300</v>
      </c>
      <c r="D1223" t="s">
        <v>8301</v>
      </c>
      <c r="E1223" t="s">
        <v>8302</v>
      </c>
      <c r="F1223" t="s">
        <v>22</v>
      </c>
      <c r="G1223">
        <v>21846.13</v>
      </c>
      <c r="H1223" s="1">
        <v>45211</v>
      </c>
      <c r="I1223" s="1">
        <v>45214</v>
      </c>
      <c r="J1223">
        <v>3</v>
      </c>
      <c r="K1223">
        <v>2023</v>
      </c>
      <c r="L1223">
        <v>10</v>
      </c>
      <c r="M1223">
        <v>12</v>
      </c>
      <c r="N1223" t="s">
        <v>33</v>
      </c>
      <c r="O1223" t="s">
        <v>50</v>
      </c>
      <c r="P1223" t="s">
        <v>4672</v>
      </c>
      <c r="Q1223" t="s">
        <v>8303</v>
      </c>
      <c r="R1223">
        <v>2502261248</v>
      </c>
      <c r="S1223" t="s">
        <v>8304</v>
      </c>
      <c r="T1223" t="str">
        <f>IF(biosales[[#This Row],[Ship_Delay_Days]]&gt;3,"Delayed","On-Time")</f>
        <v>On-Time</v>
      </c>
      <c r="U1223" t="str">
        <f>TEXT(biosales[[#This Row],[Order_Date]],"mmm")</f>
        <v>Oct</v>
      </c>
      <c r="V1223" t="str">
        <f>TEXT(biosales[[#This Row],[Order_Date]],"yyyy-mm")</f>
        <v>2023-10</v>
      </c>
    </row>
    <row r="1224" spans="1:22" x14ac:dyDescent="0.2">
      <c r="A1224" t="s">
        <v>8305</v>
      </c>
      <c r="B1224">
        <v>101222</v>
      </c>
      <c r="C1224" t="s">
        <v>8306</v>
      </c>
      <c r="D1224" t="s">
        <v>8307</v>
      </c>
      <c r="E1224" t="s">
        <v>8308</v>
      </c>
      <c r="F1224" t="s">
        <v>22</v>
      </c>
      <c r="G1224">
        <v>20937.07</v>
      </c>
      <c r="H1224" s="1">
        <v>45243</v>
      </c>
      <c r="I1224" s="1">
        <v>45246</v>
      </c>
      <c r="J1224">
        <v>3</v>
      </c>
      <c r="K1224">
        <v>2023</v>
      </c>
      <c r="L1224">
        <v>11</v>
      </c>
      <c r="M1224">
        <v>13</v>
      </c>
      <c r="N1224" t="s">
        <v>23</v>
      </c>
      <c r="O1224" t="s">
        <v>42</v>
      </c>
      <c r="P1224" t="s">
        <v>8309</v>
      </c>
      <c r="Q1224" t="s">
        <v>7362</v>
      </c>
      <c r="R1224">
        <v>2911737341</v>
      </c>
      <c r="S1224" t="s">
        <v>8310</v>
      </c>
      <c r="T1224" t="str">
        <f>IF(biosales[[#This Row],[Ship_Delay_Days]]&gt;3,"Delayed","On-Time")</f>
        <v>On-Time</v>
      </c>
      <c r="U1224" t="str">
        <f>TEXT(biosales[[#This Row],[Order_Date]],"mmm")</f>
        <v>Nov</v>
      </c>
      <c r="V1224" t="str">
        <f>TEXT(biosales[[#This Row],[Order_Date]],"yyyy-mm")</f>
        <v>2023-11</v>
      </c>
    </row>
    <row r="1225" spans="1:22" x14ac:dyDescent="0.2">
      <c r="A1225" t="s">
        <v>8311</v>
      </c>
      <c r="B1225">
        <v>101223</v>
      </c>
      <c r="C1225" t="s">
        <v>3382</v>
      </c>
      <c r="D1225" t="s">
        <v>8312</v>
      </c>
      <c r="E1225" t="s">
        <v>8313</v>
      </c>
      <c r="F1225" t="s">
        <v>32</v>
      </c>
      <c r="G1225">
        <v>8216.42</v>
      </c>
      <c r="H1225" s="1">
        <v>45141</v>
      </c>
      <c r="I1225" s="1">
        <v>45150</v>
      </c>
      <c r="J1225">
        <v>9</v>
      </c>
      <c r="K1225">
        <v>2023</v>
      </c>
      <c r="L1225">
        <v>8</v>
      </c>
      <c r="M1225">
        <v>3</v>
      </c>
      <c r="N1225" t="s">
        <v>41</v>
      </c>
      <c r="O1225" t="s">
        <v>24</v>
      </c>
      <c r="P1225" t="s">
        <v>8314</v>
      </c>
      <c r="Q1225" t="s">
        <v>8315</v>
      </c>
      <c r="R1225">
        <v>8880417448</v>
      </c>
      <c r="S1225" t="s">
        <v>8316</v>
      </c>
      <c r="T1225" t="str">
        <f>IF(biosales[[#This Row],[Ship_Delay_Days]]&gt;3,"Delayed","On-Time")</f>
        <v>Delayed</v>
      </c>
      <c r="U1225" t="str">
        <f>TEXT(biosales[[#This Row],[Order_Date]],"mmm")</f>
        <v>Aug</v>
      </c>
      <c r="V1225" t="str">
        <f>TEXT(biosales[[#This Row],[Order_Date]],"yyyy-mm")</f>
        <v>2023-08</v>
      </c>
    </row>
    <row r="1226" spans="1:22" x14ac:dyDescent="0.2">
      <c r="A1226" t="s">
        <v>8317</v>
      </c>
      <c r="B1226">
        <v>101224</v>
      </c>
      <c r="C1226" t="s">
        <v>8318</v>
      </c>
      <c r="D1226" t="s">
        <v>8319</v>
      </c>
      <c r="E1226" t="s">
        <v>8320</v>
      </c>
      <c r="F1226" t="s">
        <v>32</v>
      </c>
      <c r="G1226">
        <v>25793.18</v>
      </c>
      <c r="H1226" s="1">
        <v>45069</v>
      </c>
      <c r="I1226" s="1">
        <v>45073</v>
      </c>
      <c r="J1226">
        <v>4</v>
      </c>
      <c r="K1226">
        <v>2023</v>
      </c>
      <c r="L1226">
        <v>5</v>
      </c>
      <c r="M1226">
        <v>23</v>
      </c>
      <c r="N1226" t="s">
        <v>41</v>
      </c>
      <c r="O1226" t="s">
        <v>50</v>
      </c>
      <c r="P1226" t="s">
        <v>8321</v>
      </c>
      <c r="Q1226" t="s">
        <v>8322</v>
      </c>
      <c r="R1226">
        <v>8694384025</v>
      </c>
      <c r="S1226" t="s">
        <v>8323</v>
      </c>
      <c r="T1226" t="str">
        <f>IF(biosales[[#This Row],[Ship_Delay_Days]]&gt;3,"Delayed","On-Time")</f>
        <v>Delayed</v>
      </c>
      <c r="U1226" t="str">
        <f>TEXT(biosales[[#This Row],[Order_Date]],"mmm")</f>
        <v>May</v>
      </c>
      <c r="V1226" t="str">
        <f>TEXT(biosales[[#This Row],[Order_Date]],"yyyy-mm")</f>
        <v>2023-05</v>
      </c>
    </row>
    <row r="1227" spans="1:22" x14ac:dyDescent="0.2">
      <c r="A1227" t="s">
        <v>8324</v>
      </c>
      <c r="B1227">
        <v>101225</v>
      </c>
      <c r="C1227" t="s">
        <v>6657</v>
      </c>
      <c r="D1227" t="s">
        <v>8325</v>
      </c>
      <c r="E1227" t="s">
        <v>8326</v>
      </c>
      <c r="F1227" t="s">
        <v>32</v>
      </c>
      <c r="G1227">
        <v>46351.67</v>
      </c>
      <c r="H1227" s="1">
        <v>45462</v>
      </c>
      <c r="I1227" s="1">
        <v>45470</v>
      </c>
      <c r="J1227">
        <v>8</v>
      </c>
      <c r="K1227">
        <v>2024</v>
      </c>
      <c r="L1227">
        <v>6</v>
      </c>
      <c r="M1227">
        <v>19</v>
      </c>
      <c r="N1227" t="s">
        <v>23</v>
      </c>
      <c r="O1227" t="s">
        <v>42</v>
      </c>
      <c r="P1227" t="s">
        <v>7407</v>
      </c>
      <c r="Q1227" t="s">
        <v>8327</v>
      </c>
      <c r="R1227">
        <v>2144596738</v>
      </c>
      <c r="S1227" t="s">
        <v>8328</v>
      </c>
      <c r="T1227" t="str">
        <f>IF(biosales[[#This Row],[Ship_Delay_Days]]&gt;3,"Delayed","On-Time")</f>
        <v>Delayed</v>
      </c>
      <c r="U1227" t="str">
        <f>TEXT(biosales[[#This Row],[Order_Date]],"mmm")</f>
        <v>Jun</v>
      </c>
      <c r="V1227" t="str">
        <f>TEXT(biosales[[#This Row],[Order_Date]],"yyyy-mm")</f>
        <v>2024-06</v>
      </c>
    </row>
    <row r="1228" spans="1:22" x14ac:dyDescent="0.2">
      <c r="A1228" t="s">
        <v>8329</v>
      </c>
      <c r="B1228">
        <v>101226</v>
      </c>
      <c r="C1228" t="s">
        <v>8330</v>
      </c>
      <c r="D1228" t="s">
        <v>8331</v>
      </c>
      <c r="E1228" t="s">
        <v>8332</v>
      </c>
      <c r="F1228" t="s">
        <v>32</v>
      </c>
      <c r="G1228">
        <v>26974.34</v>
      </c>
      <c r="H1228" s="1">
        <v>45011</v>
      </c>
      <c r="I1228" s="1">
        <v>45020</v>
      </c>
      <c r="J1228">
        <v>9</v>
      </c>
      <c r="K1228">
        <v>2023</v>
      </c>
      <c r="L1228">
        <v>3</v>
      </c>
      <c r="M1228">
        <v>26</v>
      </c>
      <c r="N1228" t="s">
        <v>67</v>
      </c>
      <c r="O1228" t="s">
        <v>50</v>
      </c>
      <c r="P1228" t="s">
        <v>8333</v>
      </c>
      <c r="Q1228" t="s">
        <v>8334</v>
      </c>
      <c r="R1228">
        <v>3531352252</v>
      </c>
      <c r="S1228" t="s">
        <v>8335</v>
      </c>
      <c r="T1228" t="str">
        <f>IF(biosales[[#This Row],[Ship_Delay_Days]]&gt;3,"Delayed","On-Time")</f>
        <v>Delayed</v>
      </c>
      <c r="U1228" t="str">
        <f>TEXT(biosales[[#This Row],[Order_Date]],"mmm")</f>
        <v>Mar</v>
      </c>
      <c r="V1228" t="str">
        <f>TEXT(biosales[[#This Row],[Order_Date]],"yyyy-mm")</f>
        <v>2023-03</v>
      </c>
    </row>
    <row r="1229" spans="1:22" x14ac:dyDescent="0.2">
      <c r="A1229" t="s">
        <v>8336</v>
      </c>
      <c r="B1229">
        <v>101227</v>
      </c>
      <c r="C1229" t="s">
        <v>8337</v>
      </c>
      <c r="D1229" t="s">
        <v>8338</v>
      </c>
      <c r="E1229" t="s">
        <v>8339</v>
      </c>
      <c r="F1229" t="s">
        <v>22</v>
      </c>
      <c r="G1229">
        <v>10447.290000000001</v>
      </c>
      <c r="H1229" s="1">
        <v>45177</v>
      </c>
      <c r="I1229" s="1">
        <v>45180</v>
      </c>
      <c r="J1229">
        <v>3</v>
      </c>
      <c r="K1229">
        <v>2023</v>
      </c>
      <c r="L1229">
        <v>9</v>
      </c>
      <c r="M1229">
        <v>8</v>
      </c>
      <c r="N1229" t="s">
        <v>23</v>
      </c>
      <c r="O1229" t="s">
        <v>24</v>
      </c>
      <c r="P1229" t="s">
        <v>8340</v>
      </c>
      <c r="Q1229" t="s">
        <v>1755</v>
      </c>
      <c r="R1229">
        <v>2994595281</v>
      </c>
      <c r="S1229" t="s">
        <v>8341</v>
      </c>
      <c r="T1229" t="str">
        <f>IF(biosales[[#This Row],[Ship_Delay_Days]]&gt;3,"Delayed","On-Time")</f>
        <v>On-Time</v>
      </c>
      <c r="U1229" t="str">
        <f>TEXT(biosales[[#This Row],[Order_Date]],"mmm")</f>
        <v>Sep</v>
      </c>
      <c r="V1229" t="str">
        <f>TEXT(biosales[[#This Row],[Order_Date]],"yyyy-mm")</f>
        <v>2023-09</v>
      </c>
    </row>
    <row r="1230" spans="1:22" x14ac:dyDescent="0.2">
      <c r="A1230" t="s">
        <v>8342</v>
      </c>
      <c r="B1230">
        <v>101228</v>
      </c>
      <c r="C1230" t="s">
        <v>8343</v>
      </c>
      <c r="D1230" t="s">
        <v>8344</v>
      </c>
      <c r="E1230" t="s">
        <v>8345</v>
      </c>
      <c r="F1230" t="s">
        <v>66</v>
      </c>
      <c r="G1230">
        <v>17281.669999999998</v>
      </c>
      <c r="H1230" s="1">
        <v>45143</v>
      </c>
      <c r="I1230" s="1">
        <v>45143</v>
      </c>
      <c r="J1230">
        <v>0</v>
      </c>
      <c r="K1230">
        <v>2023</v>
      </c>
      <c r="L1230">
        <v>8</v>
      </c>
      <c r="M1230">
        <v>5</v>
      </c>
      <c r="N1230" t="s">
        <v>67</v>
      </c>
      <c r="O1230" t="s">
        <v>42</v>
      </c>
      <c r="P1230" t="s">
        <v>8346</v>
      </c>
      <c r="Q1230" t="s">
        <v>8347</v>
      </c>
      <c r="R1230">
        <v>7675211095</v>
      </c>
      <c r="S1230" t="s">
        <v>8348</v>
      </c>
      <c r="T1230" t="str">
        <f>IF(biosales[[#This Row],[Ship_Delay_Days]]&gt;3,"Delayed","On-Time")</f>
        <v>On-Time</v>
      </c>
      <c r="U1230" t="str">
        <f>TEXT(biosales[[#This Row],[Order_Date]],"mmm")</f>
        <v>Aug</v>
      </c>
      <c r="V1230" t="str">
        <f>TEXT(biosales[[#This Row],[Order_Date]],"yyyy-mm")</f>
        <v>2023-08</v>
      </c>
    </row>
    <row r="1231" spans="1:22" x14ac:dyDescent="0.2">
      <c r="A1231" t="s">
        <v>8349</v>
      </c>
      <c r="B1231">
        <v>101229</v>
      </c>
      <c r="C1231" t="s">
        <v>8350</v>
      </c>
      <c r="D1231" t="s">
        <v>8351</v>
      </c>
      <c r="E1231" t="s">
        <v>8352</v>
      </c>
      <c r="F1231" t="s">
        <v>66</v>
      </c>
      <c r="G1231">
        <v>20268.3</v>
      </c>
      <c r="H1231" s="1">
        <v>45291</v>
      </c>
      <c r="I1231" s="1">
        <v>45297</v>
      </c>
      <c r="J1231">
        <v>6</v>
      </c>
      <c r="K1231">
        <v>2023</v>
      </c>
      <c r="L1231">
        <v>12</v>
      </c>
      <c r="M1231">
        <v>31</v>
      </c>
      <c r="N1231" t="s">
        <v>23</v>
      </c>
      <c r="O1231" t="s">
        <v>42</v>
      </c>
      <c r="P1231" t="s">
        <v>8353</v>
      </c>
      <c r="Q1231" t="s">
        <v>8354</v>
      </c>
      <c r="R1231">
        <v>7965930015</v>
      </c>
      <c r="S1231" t="s">
        <v>8355</v>
      </c>
      <c r="T1231" t="str">
        <f>IF(biosales[[#This Row],[Ship_Delay_Days]]&gt;3,"Delayed","On-Time")</f>
        <v>Delayed</v>
      </c>
      <c r="U1231" t="str">
        <f>TEXT(biosales[[#This Row],[Order_Date]],"mmm")</f>
        <v>Dec</v>
      </c>
      <c r="V1231" t="str">
        <f>TEXT(biosales[[#This Row],[Order_Date]],"yyyy-mm")</f>
        <v>2023-12</v>
      </c>
    </row>
    <row r="1232" spans="1:22" x14ac:dyDescent="0.2">
      <c r="A1232" t="s">
        <v>8356</v>
      </c>
      <c r="B1232">
        <v>101230</v>
      </c>
      <c r="C1232" t="s">
        <v>8357</v>
      </c>
      <c r="D1232" t="s">
        <v>8358</v>
      </c>
      <c r="E1232" t="s">
        <v>8359</v>
      </c>
      <c r="F1232" t="s">
        <v>22</v>
      </c>
      <c r="G1232">
        <v>5933.99</v>
      </c>
      <c r="H1232" s="1">
        <v>45477</v>
      </c>
      <c r="I1232" s="1">
        <v>45485</v>
      </c>
      <c r="J1232">
        <v>8</v>
      </c>
      <c r="K1232">
        <v>2024</v>
      </c>
      <c r="L1232">
        <v>7</v>
      </c>
      <c r="M1232">
        <v>4</v>
      </c>
      <c r="N1232" t="s">
        <v>41</v>
      </c>
      <c r="O1232" t="s">
        <v>42</v>
      </c>
      <c r="P1232" t="s">
        <v>8360</v>
      </c>
      <c r="Q1232" t="s">
        <v>8361</v>
      </c>
      <c r="R1232">
        <v>4733787358</v>
      </c>
      <c r="S1232" t="s">
        <v>8362</v>
      </c>
      <c r="T1232" t="str">
        <f>IF(biosales[[#This Row],[Ship_Delay_Days]]&gt;3,"Delayed","On-Time")</f>
        <v>Delayed</v>
      </c>
      <c r="U1232" t="str">
        <f>TEXT(biosales[[#This Row],[Order_Date]],"mmm")</f>
        <v>Jul</v>
      </c>
      <c r="V1232" t="str">
        <f>TEXT(biosales[[#This Row],[Order_Date]],"yyyy-mm")</f>
        <v>2024-07</v>
      </c>
    </row>
    <row r="1233" spans="1:22" x14ac:dyDescent="0.2">
      <c r="A1233" t="s">
        <v>8363</v>
      </c>
      <c r="B1233">
        <v>101231</v>
      </c>
      <c r="C1233" t="s">
        <v>8364</v>
      </c>
      <c r="D1233" t="s">
        <v>8365</v>
      </c>
      <c r="E1233" t="s">
        <v>8366</v>
      </c>
      <c r="F1233" t="s">
        <v>66</v>
      </c>
      <c r="G1233">
        <v>34483.480000000003</v>
      </c>
      <c r="H1233" s="1">
        <v>45210</v>
      </c>
      <c r="I1233" s="1">
        <v>45218</v>
      </c>
      <c r="J1233">
        <v>8</v>
      </c>
      <c r="K1233">
        <v>2023</v>
      </c>
      <c r="L1233">
        <v>10</v>
      </c>
      <c r="M1233">
        <v>11</v>
      </c>
      <c r="N1233" t="s">
        <v>41</v>
      </c>
      <c r="O1233" t="s">
        <v>42</v>
      </c>
      <c r="P1233" t="s">
        <v>8367</v>
      </c>
      <c r="Q1233" t="s">
        <v>8368</v>
      </c>
      <c r="R1233">
        <v>6207092303</v>
      </c>
      <c r="S1233" t="s">
        <v>8369</v>
      </c>
      <c r="T1233" t="str">
        <f>IF(biosales[[#This Row],[Ship_Delay_Days]]&gt;3,"Delayed","On-Time")</f>
        <v>Delayed</v>
      </c>
      <c r="U1233" t="str">
        <f>TEXT(biosales[[#This Row],[Order_Date]],"mmm")</f>
        <v>Oct</v>
      </c>
      <c r="V1233" t="str">
        <f>TEXT(biosales[[#This Row],[Order_Date]],"yyyy-mm")</f>
        <v>2023-10</v>
      </c>
    </row>
    <row r="1234" spans="1:22" x14ac:dyDescent="0.2">
      <c r="A1234" t="s">
        <v>8370</v>
      </c>
      <c r="B1234">
        <v>101232</v>
      </c>
      <c r="C1234" t="s">
        <v>8371</v>
      </c>
      <c r="D1234" t="s">
        <v>8372</v>
      </c>
      <c r="E1234" t="s">
        <v>8373</v>
      </c>
      <c r="F1234" t="s">
        <v>58</v>
      </c>
      <c r="G1234">
        <v>35445.32</v>
      </c>
      <c r="H1234" s="1">
        <v>45358</v>
      </c>
      <c r="I1234" s="1">
        <v>45367</v>
      </c>
      <c r="J1234">
        <v>9</v>
      </c>
      <c r="K1234">
        <v>2024</v>
      </c>
      <c r="L1234">
        <v>3</v>
      </c>
      <c r="M1234">
        <v>7</v>
      </c>
      <c r="N1234" t="s">
        <v>33</v>
      </c>
      <c r="O1234" t="s">
        <v>24</v>
      </c>
      <c r="P1234" t="s">
        <v>8374</v>
      </c>
      <c r="Q1234" t="s">
        <v>8375</v>
      </c>
      <c r="R1234">
        <v>4118601798</v>
      </c>
      <c r="S1234" t="s">
        <v>8376</v>
      </c>
      <c r="T1234" t="str">
        <f>IF(biosales[[#This Row],[Ship_Delay_Days]]&gt;3,"Delayed","On-Time")</f>
        <v>Delayed</v>
      </c>
      <c r="U1234" t="str">
        <f>TEXT(biosales[[#This Row],[Order_Date]],"mmm")</f>
        <v>Mar</v>
      </c>
      <c r="V1234" t="str">
        <f>TEXT(biosales[[#This Row],[Order_Date]],"yyyy-mm")</f>
        <v>2024-03</v>
      </c>
    </row>
    <row r="1235" spans="1:22" x14ac:dyDescent="0.2">
      <c r="A1235" t="s">
        <v>8377</v>
      </c>
      <c r="B1235">
        <v>101233</v>
      </c>
      <c r="C1235" t="s">
        <v>8378</v>
      </c>
      <c r="D1235" t="s">
        <v>8379</v>
      </c>
      <c r="E1235" t="s">
        <v>8380</v>
      </c>
      <c r="F1235" t="s">
        <v>22</v>
      </c>
      <c r="G1235">
        <v>29261.279999999999</v>
      </c>
      <c r="H1235" s="1">
        <v>45540</v>
      </c>
      <c r="I1235" s="1">
        <v>45540</v>
      </c>
      <c r="J1235">
        <v>0</v>
      </c>
      <c r="K1235">
        <v>2024</v>
      </c>
      <c r="L1235">
        <v>9</v>
      </c>
      <c r="M1235">
        <v>5</v>
      </c>
      <c r="N1235" t="s">
        <v>67</v>
      </c>
      <c r="O1235" t="s">
        <v>42</v>
      </c>
      <c r="P1235" t="s">
        <v>8381</v>
      </c>
      <c r="Q1235" t="s">
        <v>8382</v>
      </c>
      <c r="R1235">
        <v>7758494429</v>
      </c>
      <c r="S1235" t="s">
        <v>8383</v>
      </c>
      <c r="T1235" t="str">
        <f>IF(biosales[[#This Row],[Ship_Delay_Days]]&gt;3,"Delayed","On-Time")</f>
        <v>On-Time</v>
      </c>
      <c r="U1235" t="str">
        <f>TEXT(biosales[[#This Row],[Order_Date]],"mmm")</f>
        <v>Sep</v>
      </c>
      <c r="V1235" t="str">
        <f>TEXT(biosales[[#This Row],[Order_Date]],"yyyy-mm")</f>
        <v>2024-09</v>
      </c>
    </row>
    <row r="1236" spans="1:22" x14ac:dyDescent="0.2">
      <c r="A1236" t="s">
        <v>8384</v>
      </c>
      <c r="B1236">
        <v>101234</v>
      </c>
      <c r="C1236" t="s">
        <v>8385</v>
      </c>
      <c r="D1236" t="s">
        <v>8386</v>
      </c>
      <c r="E1236" t="s">
        <v>8387</v>
      </c>
      <c r="F1236" t="s">
        <v>58</v>
      </c>
      <c r="G1236">
        <v>48439.75</v>
      </c>
      <c r="H1236" s="1">
        <v>45266</v>
      </c>
      <c r="I1236" s="1">
        <v>45275</v>
      </c>
      <c r="J1236">
        <v>9</v>
      </c>
      <c r="K1236">
        <v>2023</v>
      </c>
      <c r="L1236">
        <v>12</v>
      </c>
      <c r="M1236">
        <v>6</v>
      </c>
      <c r="N1236" t="s">
        <v>67</v>
      </c>
      <c r="O1236" t="s">
        <v>50</v>
      </c>
      <c r="P1236" t="s">
        <v>8388</v>
      </c>
      <c r="Q1236" t="s">
        <v>8389</v>
      </c>
      <c r="R1236">
        <v>6788048616</v>
      </c>
      <c r="S1236" t="s">
        <v>8390</v>
      </c>
      <c r="T1236" t="str">
        <f>IF(biosales[[#This Row],[Ship_Delay_Days]]&gt;3,"Delayed","On-Time")</f>
        <v>Delayed</v>
      </c>
      <c r="U1236" t="str">
        <f>TEXT(biosales[[#This Row],[Order_Date]],"mmm")</f>
        <v>Dec</v>
      </c>
      <c r="V1236" t="str">
        <f>TEXT(biosales[[#This Row],[Order_Date]],"yyyy-mm")</f>
        <v>2023-12</v>
      </c>
    </row>
    <row r="1237" spans="1:22" x14ac:dyDescent="0.2">
      <c r="A1237" t="s">
        <v>8391</v>
      </c>
      <c r="B1237">
        <v>101235</v>
      </c>
      <c r="C1237" t="s">
        <v>8392</v>
      </c>
      <c r="D1237" t="s">
        <v>8393</v>
      </c>
      <c r="E1237" t="s">
        <v>8394</v>
      </c>
      <c r="F1237" t="s">
        <v>32</v>
      </c>
      <c r="G1237">
        <v>23471.64</v>
      </c>
      <c r="H1237" s="1">
        <v>45468</v>
      </c>
      <c r="I1237" s="1">
        <v>45470</v>
      </c>
      <c r="J1237">
        <v>2</v>
      </c>
      <c r="K1237">
        <v>2024</v>
      </c>
      <c r="L1237">
        <v>6</v>
      </c>
      <c r="M1237">
        <v>25</v>
      </c>
      <c r="N1237" t="s">
        <v>41</v>
      </c>
      <c r="O1237" t="s">
        <v>24</v>
      </c>
      <c r="P1237" t="s">
        <v>8395</v>
      </c>
      <c r="Q1237" t="s">
        <v>7074</v>
      </c>
      <c r="R1237">
        <v>6820828373</v>
      </c>
      <c r="S1237" t="s">
        <v>8396</v>
      </c>
      <c r="T1237" t="str">
        <f>IF(biosales[[#This Row],[Ship_Delay_Days]]&gt;3,"Delayed","On-Time")</f>
        <v>On-Time</v>
      </c>
      <c r="U1237" t="str">
        <f>TEXT(biosales[[#This Row],[Order_Date]],"mmm")</f>
        <v>Jun</v>
      </c>
      <c r="V1237" t="str">
        <f>TEXT(biosales[[#This Row],[Order_Date]],"yyyy-mm")</f>
        <v>2024-06</v>
      </c>
    </row>
    <row r="1238" spans="1:22" x14ac:dyDescent="0.2">
      <c r="A1238" t="s">
        <v>8397</v>
      </c>
      <c r="B1238">
        <v>101236</v>
      </c>
      <c r="C1238" t="s">
        <v>8398</v>
      </c>
      <c r="D1238" t="s">
        <v>8399</v>
      </c>
      <c r="E1238" t="s">
        <v>8400</v>
      </c>
      <c r="F1238" t="s">
        <v>32</v>
      </c>
      <c r="G1238">
        <v>25636.400000000001</v>
      </c>
      <c r="H1238" s="1">
        <v>45112</v>
      </c>
      <c r="I1238" s="1">
        <v>45117</v>
      </c>
      <c r="J1238">
        <v>5</v>
      </c>
      <c r="K1238">
        <v>2023</v>
      </c>
      <c r="L1238">
        <v>7</v>
      </c>
      <c r="M1238">
        <v>5</v>
      </c>
      <c r="N1238" t="s">
        <v>23</v>
      </c>
      <c r="O1238" t="s">
        <v>50</v>
      </c>
      <c r="P1238" t="s">
        <v>8401</v>
      </c>
      <c r="Q1238" t="s">
        <v>8402</v>
      </c>
      <c r="R1238">
        <v>8966391461</v>
      </c>
      <c r="S1238" t="s">
        <v>8403</v>
      </c>
      <c r="T1238" t="str">
        <f>IF(biosales[[#This Row],[Ship_Delay_Days]]&gt;3,"Delayed","On-Time")</f>
        <v>Delayed</v>
      </c>
      <c r="U1238" t="str">
        <f>TEXT(biosales[[#This Row],[Order_Date]],"mmm")</f>
        <v>Jul</v>
      </c>
      <c r="V1238" t="str">
        <f>TEXT(biosales[[#This Row],[Order_Date]],"yyyy-mm")</f>
        <v>2023-07</v>
      </c>
    </row>
    <row r="1239" spans="1:22" x14ac:dyDescent="0.2">
      <c r="A1239" t="s">
        <v>8404</v>
      </c>
      <c r="B1239">
        <v>101237</v>
      </c>
      <c r="C1239" t="s">
        <v>8405</v>
      </c>
      <c r="D1239" t="s">
        <v>8406</v>
      </c>
      <c r="E1239" t="s">
        <v>8407</v>
      </c>
      <c r="F1239" t="s">
        <v>58</v>
      </c>
      <c r="G1239">
        <v>40199.589999999997</v>
      </c>
      <c r="H1239" s="1">
        <v>45036</v>
      </c>
      <c r="I1239" s="1">
        <v>45038</v>
      </c>
      <c r="J1239">
        <v>2</v>
      </c>
      <c r="K1239">
        <v>2023</v>
      </c>
      <c r="L1239">
        <v>4</v>
      </c>
      <c r="M1239">
        <v>20</v>
      </c>
      <c r="N1239" t="s">
        <v>33</v>
      </c>
      <c r="O1239" t="s">
        <v>50</v>
      </c>
      <c r="P1239" t="s">
        <v>8408</v>
      </c>
      <c r="Q1239" t="s">
        <v>1401</v>
      </c>
      <c r="R1239">
        <v>8240689891</v>
      </c>
      <c r="S1239" t="s">
        <v>8409</v>
      </c>
      <c r="T1239" t="str">
        <f>IF(biosales[[#This Row],[Ship_Delay_Days]]&gt;3,"Delayed","On-Time")</f>
        <v>On-Time</v>
      </c>
      <c r="U1239" t="str">
        <f>TEXT(biosales[[#This Row],[Order_Date]],"mmm")</f>
        <v>Apr</v>
      </c>
      <c r="V1239" t="str">
        <f>TEXT(biosales[[#This Row],[Order_Date]],"yyyy-mm")</f>
        <v>2023-04</v>
      </c>
    </row>
    <row r="1240" spans="1:22" x14ac:dyDescent="0.2">
      <c r="A1240" t="s">
        <v>8410</v>
      </c>
      <c r="B1240">
        <v>101238</v>
      </c>
      <c r="C1240" t="s">
        <v>8411</v>
      </c>
      <c r="D1240" t="s">
        <v>8412</v>
      </c>
      <c r="E1240" t="s">
        <v>8413</v>
      </c>
      <c r="F1240" t="s">
        <v>32</v>
      </c>
      <c r="G1240">
        <v>17497.02</v>
      </c>
      <c r="H1240" s="1">
        <v>45454</v>
      </c>
      <c r="I1240" s="1">
        <v>45455</v>
      </c>
      <c r="J1240">
        <v>1</v>
      </c>
      <c r="K1240">
        <v>2024</v>
      </c>
      <c r="L1240">
        <v>6</v>
      </c>
      <c r="M1240">
        <v>11</v>
      </c>
      <c r="N1240" t="s">
        <v>33</v>
      </c>
      <c r="O1240" t="s">
        <v>50</v>
      </c>
      <c r="P1240" t="s">
        <v>8414</v>
      </c>
      <c r="Q1240" t="s">
        <v>3682</v>
      </c>
      <c r="R1240">
        <v>5172139179</v>
      </c>
      <c r="S1240" t="s">
        <v>8415</v>
      </c>
      <c r="T1240" t="str">
        <f>IF(biosales[[#This Row],[Ship_Delay_Days]]&gt;3,"Delayed","On-Time")</f>
        <v>On-Time</v>
      </c>
      <c r="U1240" t="str">
        <f>TEXT(biosales[[#This Row],[Order_Date]],"mmm")</f>
        <v>Jun</v>
      </c>
      <c r="V1240" t="str">
        <f>TEXT(biosales[[#This Row],[Order_Date]],"yyyy-mm")</f>
        <v>2024-06</v>
      </c>
    </row>
    <row r="1241" spans="1:22" x14ac:dyDescent="0.2">
      <c r="A1241" t="s">
        <v>8416</v>
      </c>
      <c r="B1241">
        <v>101239</v>
      </c>
      <c r="C1241" t="s">
        <v>8417</v>
      </c>
      <c r="D1241" t="s">
        <v>8418</v>
      </c>
      <c r="E1241" t="s">
        <v>8419</v>
      </c>
      <c r="F1241" t="s">
        <v>66</v>
      </c>
      <c r="G1241">
        <v>18155.14</v>
      </c>
      <c r="H1241" s="1">
        <v>45458</v>
      </c>
      <c r="I1241" s="1">
        <v>45463</v>
      </c>
      <c r="J1241">
        <v>5</v>
      </c>
      <c r="K1241">
        <v>2024</v>
      </c>
      <c r="L1241">
        <v>6</v>
      </c>
      <c r="M1241">
        <v>15</v>
      </c>
      <c r="N1241" t="s">
        <v>23</v>
      </c>
      <c r="O1241" t="s">
        <v>42</v>
      </c>
      <c r="P1241" t="s">
        <v>8420</v>
      </c>
      <c r="Q1241" t="s">
        <v>4591</v>
      </c>
      <c r="R1241">
        <v>9187299587</v>
      </c>
      <c r="S1241" t="s">
        <v>8421</v>
      </c>
      <c r="T1241" t="str">
        <f>IF(biosales[[#This Row],[Ship_Delay_Days]]&gt;3,"Delayed","On-Time")</f>
        <v>Delayed</v>
      </c>
      <c r="U1241" t="str">
        <f>TEXT(biosales[[#This Row],[Order_Date]],"mmm")</f>
        <v>Jun</v>
      </c>
      <c r="V1241" t="str">
        <f>TEXT(biosales[[#This Row],[Order_Date]],"yyyy-mm")</f>
        <v>2024-06</v>
      </c>
    </row>
    <row r="1242" spans="1:22" x14ac:dyDescent="0.2">
      <c r="A1242" t="s">
        <v>8422</v>
      </c>
      <c r="B1242">
        <v>101240</v>
      </c>
      <c r="C1242" t="s">
        <v>8423</v>
      </c>
      <c r="D1242" t="s">
        <v>8424</v>
      </c>
      <c r="E1242" t="s">
        <v>8425</v>
      </c>
      <c r="F1242" t="s">
        <v>32</v>
      </c>
      <c r="G1242">
        <v>6954.05</v>
      </c>
      <c r="H1242" s="1">
        <v>45349</v>
      </c>
      <c r="I1242" s="1">
        <v>45352</v>
      </c>
      <c r="J1242">
        <v>3</v>
      </c>
      <c r="K1242">
        <v>2024</v>
      </c>
      <c r="L1242">
        <v>2</v>
      </c>
      <c r="M1242">
        <v>27</v>
      </c>
      <c r="N1242" t="s">
        <v>41</v>
      </c>
      <c r="O1242" t="s">
        <v>42</v>
      </c>
      <c r="P1242" t="s">
        <v>8426</v>
      </c>
      <c r="Q1242" t="s">
        <v>8427</v>
      </c>
      <c r="R1242">
        <v>3187047119</v>
      </c>
      <c r="S1242" t="s">
        <v>8428</v>
      </c>
      <c r="T1242" t="str">
        <f>IF(biosales[[#This Row],[Ship_Delay_Days]]&gt;3,"Delayed","On-Time")</f>
        <v>On-Time</v>
      </c>
      <c r="U1242" t="str">
        <f>TEXT(biosales[[#This Row],[Order_Date]],"mmm")</f>
        <v>Feb</v>
      </c>
      <c r="V1242" t="str">
        <f>TEXT(biosales[[#This Row],[Order_Date]],"yyyy-mm")</f>
        <v>2024-02</v>
      </c>
    </row>
    <row r="1243" spans="1:22" x14ac:dyDescent="0.2">
      <c r="A1243" t="s">
        <v>8429</v>
      </c>
      <c r="B1243">
        <v>101241</v>
      </c>
      <c r="C1243" t="s">
        <v>8430</v>
      </c>
      <c r="D1243" t="s">
        <v>8431</v>
      </c>
      <c r="E1243" t="s">
        <v>8432</v>
      </c>
      <c r="F1243" t="s">
        <v>32</v>
      </c>
      <c r="G1243">
        <v>36482.660000000003</v>
      </c>
      <c r="H1243" s="1">
        <v>45265</v>
      </c>
      <c r="I1243" s="1">
        <v>45268</v>
      </c>
      <c r="J1243">
        <v>3</v>
      </c>
      <c r="K1243">
        <v>2023</v>
      </c>
      <c r="L1243">
        <v>12</v>
      </c>
      <c r="M1243">
        <v>5</v>
      </c>
      <c r="N1243" t="s">
        <v>110</v>
      </c>
      <c r="O1243" t="s">
        <v>50</v>
      </c>
      <c r="P1243" t="s">
        <v>8433</v>
      </c>
      <c r="Q1243" t="s">
        <v>8434</v>
      </c>
      <c r="R1243">
        <v>3425852430</v>
      </c>
      <c r="S1243" t="s">
        <v>8435</v>
      </c>
      <c r="T1243" t="str">
        <f>IF(biosales[[#This Row],[Ship_Delay_Days]]&gt;3,"Delayed","On-Time")</f>
        <v>On-Time</v>
      </c>
      <c r="U1243" t="str">
        <f>TEXT(biosales[[#This Row],[Order_Date]],"mmm")</f>
        <v>Dec</v>
      </c>
      <c r="V1243" t="str">
        <f>TEXT(biosales[[#This Row],[Order_Date]],"yyyy-mm")</f>
        <v>2023-12</v>
      </c>
    </row>
    <row r="1244" spans="1:22" x14ac:dyDescent="0.2">
      <c r="A1244" t="s">
        <v>8436</v>
      </c>
      <c r="B1244">
        <v>101242</v>
      </c>
      <c r="C1244" t="s">
        <v>8437</v>
      </c>
      <c r="D1244" t="s">
        <v>8438</v>
      </c>
      <c r="E1244" t="s">
        <v>8439</v>
      </c>
      <c r="F1244" t="s">
        <v>58</v>
      </c>
      <c r="G1244">
        <v>17440.86</v>
      </c>
      <c r="H1244" s="1">
        <v>45104</v>
      </c>
      <c r="I1244" s="1">
        <v>45108</v>
      </c>
      <c r="J1244">
        <v>4</v>
      </c>
      <c r="K1244">
        <v>2023</v>
      </c>
      <c r="L1244">
        <v>6</v>
      </c>
      <c r="M1244">
        <v>27</v>
      </c>
      <c r="N1244" t="s">
        <v>33</v>
      </c>
      <c r="O1244" t="s">
        <v>50</v>
      </c>
      <c r="P1244" t="s">
        <v>8440</v>
      </c>
      <c r="Q1244" t="s">
        <v>8441</v>
      </c>
      <c r="R1244">
        <v>4735627577</v>
      </c>
      <c r="S1244" t="s">
        <v>8442</v>
      </c>
      <c r="T1244" t="str">
        <f>IF(biosales[[#This Row],[Ship_Delay_Days]]&gt;3,"Delayed","On-Time")</f>
        <v>Delayed</v>
      </c>
      <c r="U1244" t="str">
        <f>TEXT(biosales[[#This Row],[Order_Date]],"mmm")</f>
        <v>Jun</v>
      </c>
      <c r="V1244" t="str">
        <f>TEXT(biosales[[#This Row],[Order_Date]],"yyyy-mm")</f>
        <v>2023-06</v>
      </c>
    </row>
    <row r="1245" spans="1:22" x14ac:dyDescent="0.2">
      <c r="A1245" t="s">
        <v>8443</v>
      </c>
      <c r="B1245">
        <v>101243</v>
      </c>
      <c r="C1245" t="s">
        <v>2553</v>
      </c>
      <c r="D1245" t="s">
        <v>8444</v>
      </c>
      <c r="E1245" t="s">
        <v>8445</v>
      </c>
      <c r="F1245" t="s">
        <v>32</v>
      </c>
      <c r="G1245">
        <v>1192.54</v>
      </c>
      <c r="H1245" s="1">
        <v>45300</v>
      </c>
      <c r="I1245" s="1">
        <v>45305</v>
      </c>
      <c r="J1245">
        <v>5</v>
      </c>
      <c r="K1245">
        <v>2024</v>
      </c>
      <c r="L1245">
        <v>1</v>
      </c>
      <c r="M1245">
        <v>9</v>
      </c>
      <c r="N1245" t="s">
        <v>110</v>
      </c>
      <c r="O1245" t="s">
        <v>24</v>
      </c>
      <c r="P1245" t="s">
        <v>3254</v>
      </c>
      <c r="Q1245" t="s">
        <v>6426</v>
      </c>
      <c r="R1245">
        <v>4471976109</v>
      </c>
      <c r="S1245" t="s">
        <v>8446</v>
      </c>
      <c r="T1245" t="str">
        <f>IF(biosales[[#This Row],[Ship_Delay_Days]]&gt;3,"Delayed","On-Time")</f>
        <v>Delayed</v>
      </c>
      <c r="U1245" t="str">
        <f>TEXT(biosales[[#This Row],[Order_Date]],"mmm")</f>
        <v>Jan</v>
      </c>
      <c r="V1245" t="str">
        <f>TEXT(biosales[[#This Row],[Order_Date]],"yyyy-mm")</f>
        <v>2024-01</v>
      </c>
    </row>
    <row r="1246" spans="1:22" x14ac:dyDescent="0.2">
      <c r="A1246" t="s">
        <v>8447</v>
      </c>
      <c r="B1246">
        <v>101244</v>
      </c>
      <c r="C1246" t="s">
        <v>8448</v>
      </c>
      <c r="D1246" t="s">
        <v>8449</v>
      </c>
      <c r="E1246" t="s">
        <v>8450</v>
      </c>
      <c r="F1246" t="s">
        <v>58</v>
      </c>
      <c r="G1246">
        <v>39293.019999999997</v>
      </c>
      <c r="H1246" s="1">
        <v>45637</v>
      </c>
      <c r="I1246" s="1">
        <v>45637</v>
      </c>
      <c r="J1246">
        <v>0</v>
      </c>
      <c r="K1246">
        <v>2024</v>
      </c>
      <c r="L1246">
        <v>12</v>
      </c>
      <c r="M1246">
        <v>11</v>
      </c>
      <c r="N1246" t="s">
        <v>67</v>
      </c>
      <c r="O1246" t="s">
        <v>50</v>
      </c>
      <c r="P1246" t="s">
        <v>8451</v>
      </c>
      <c r="Q1246" t="s">
        <v>8452</v>
      </c>
      <c r="R1246">
        <v>7751184317</v>
      </c>
      <c r="S1246" t="s">
        <v>8453</v>
      </c>
      <c r="T1246" t="str">
        <f>IF(biosales[[#This Row],[Ship_Delay_Days]]&gt;3,"Delayed","On-Time")</f>
        <v>On-Time</v>
      </c>
      <c r="U1246" t="str">
        <f>TEXT(biosales[[#This Row],[Order_Date]],"mmm")</f>
        <v>Dec</v>
      </c>
      <c r="V1246" t="str">
        <f>TEXT(biosales[[#This Row],[Order_Date]],"yyyy-mm")</f>
        <v>2024-12</v>
      </c>
    </row>
    <row r="1247" spans="1:22" x14ac:dyDescent="0.2">
      <c r="A1247" t="s">
        <v>8454</v>
      </c>
      <c r="B1247">
        <v>101245</v>
      </c>
      <c r="C1247" t="s">
        <v>8455</v>
      </c>
      <c r="D1247" t="s">
        <v>8456</v>
      </c>
      <c r="E1247" t="s">
        <v>8457</v>
      </c>
      <c r="F1247" t="s">
        <v>58</v>
      </c>
      <c r="G1247">
        <v>17420.38</v>
      </c>
      <c r="H1247" s="1">
        <v>45082</v>
      </c>
      <c r="I1247" s="1">
        <v>45091</v>
      </c>
      <c r="J1247">
        <v>9</v>
      </c>
      <c r="K1247">
        <v>2023</v>
      </c>
      <c r="L1247">
        <v>6</v>
      </c>
      <c r="M1247">
        <v>5</v>
      </c>
      <c r="N1247" t="s">
        <v>23</v>
      </c>
      <c r="O1247" t="s">
        <v>50</v>
      </c>
      <c r="P1247" t="s">
        <v>8458</v>
      </c>
      <c r="Q1247" t="s">
        <v>6381</v>
      </c>
      <c r="R1247">
        <v>5129471284</v>
      </c>
      <c r="S1247" t="s">
        <v>8459</v>
      </c>
      <c r="T1247" t="str">
        <f>IF(biosales[[#This Row],[Ship_Delay_Days]]&gt;3,"Delayed","On-Time")</f>
        <v>Delayed</v>
      </c>
      <c r="U1247" t="str">
        <f>TEXT(biosales[[#This Row],[Order_Date]],"mmm")</f>
        <v>Jun</v>
      </c>
      <c r="V1247" t="str">
        <f>TEXT(biosales[[#This Row],[Order_Date]],"yyyy-mm")</f>
        <v>2023-06</v>
      </c>
    </row>
    <row r="1248" spans="1:22" x14ac:dyDescent="0.2">
      <c r="A1248" t="s">
        <v>8460</v>
      </c>
      <c r="B1248">
        <v>101246</v>
      </c>
      <c r="C1248" t="s">
        <v>8461</v>
      </c>
      <c r="D1248" t="s">
        <v>8462</v>
      </c>
      <c r="E1248" t="s">
        <v>8463</v>
      </c>
      <c r="F1248" t="s">
        <v>32</v>
      </c>
      <c r="G1248">
        <v>13625.15</v>
      </c>
      <c r="H1248" s="1">
        <v>45076</v>
      </c>
      <c r="I1248" s="1">
        <v>45083</v>
      </c>
      <c r="J1248">
        <v>7</v>
      </c>
      <c r="K1248">
        <v>2023</v>
      </c>
      <c r="L1248">
        <v>5</v>
      </c>
      <c r="M1248">
        <v>30</v>
      </c>
      <c r="N1248" t="s">
        <v>23</v>
      </c>
      <c r="O1248" t="s">
        <v>50</v>
      </c>
      <c r="P1248" t="s">
        <v>8464</v>
      </c>
      <c r="Q1248" t="s">
        <v>8465</v>
      </c>
      <c r="R1248">
        <v>9825244026</v>
      </c>
      <c r="S1248" t="s">
        <v>8466</v>
      </c>
      <c r="T1248" t="str">
        <f>IF(biosales[[#This Row],[Ship_Delay_Days]]&gt;3,"Delayed","On-Time")</f>
        <v>Delayed</v>
      </c>
      <c r="U1248" t="str">
        <f>TEXT(biosales[[#This Row],[Order_Date]],"mmm")</f>
        <v>May</v>
      </c>
      <c r="V1248" t="str">
        <f>TEXT(biosales[[#This Row],[Order_Date]],"yyyy-mm")</f>
        <v>2023-05</v>
      </c>
    </row>
    <row r="1249" spans="1:22" x14ac:dyDescent="0.2">
      <c r="A1249" t="s">
        <v>8467</v>
      </c>
      <c r="B1249">
        <v>101247</v>
      </c>
      <c r="C1249" t="s">
        <v>8468</v>
      </c>
      <c r="D1249" t="s">
        <v>8469</v>
      </c>
      <c r="E1249" t="s">
        <v>8470</v>
      </c>
      <c r="F1249" t="s">
        <v>32</v>
      </c>
      <c r="G1249">
        <v>46949.9</v>
      </c>
      <c r="H1249" s="1">
        <v>45209</v>
      </c>
      <c r="I1249" s="1">
        <v>45212</v>
      </c>
      <c r="J1249">
        <v>3</v>
      </c>
      <c r="K1249">
        <v>2023</v>
      </c>
      <c r="L1249">
        <v>10</v>
      </c>
      <c r="M1249">
        <v>10</v>
      </c>
      <c r="N1249" t="s">
        <v>33</v>
      </c>
      <c r="O1249" t="s">
        <v>24</v>
      </c>
      <c r="P1249" t="s">
        <v>8471</v>
      </c>
      <c r="Q1249" t="s">
        <v>8472</v>
      </c>
      <c r="R1249">
        <v>6181934564</v>
      </c>
      <c r="S1249" t="s">
        <v>8473</v>
      </c>
      <c r="T1249" t="str">
        <f>IF(biosales[[#This Row],[Ship_Delay_Days]]&gt;3,"Delayed","On-Time")</f>
        <v>On-Time</v>
      </c>
      <c r="U1249" t="str">
        <f>TEXT(biosales[[#This Row],[Order_Date]],"mmm")</f>
        <v>Oct</v>
      </c>
      <c r="V1249" t="str">
        <f>TEXT(biosales[[#This Row],[Order_Date]],"yyyy-mm")</f>
        <v>2023-10</v>
      </c>
    </row>
    <row r="1250" spans="1:22" x14ac:dyDescent="0.2">
      <c r="A1250" t="s">
        <v>8474</v>
      </c>
      <c r="B1250">
        <v>101248</v>
      </c>
      <c r="C1250" t="s">
        <v>8475</v>
      </c>
      <c r="D1250" t="s">
        <v>8476</v>
      </c>
      <c r="E1250" t="s">
        <v>8477</v>
      </c>
      <c r="F1250" t="s">
        <v>58</v>
      </c>
      <c r="G1250">
        <v>16747.13</v>
      </c>
      <c r="H1250" s="1">
        <v>45143</v>
      </c>
      <c r="I1250" s="1">
        <v>45145</v>
      </c>
      <c r="J1250">
        <v>2</v>
      </c>
      <c r="K1250">
        <v>2023</v>
      </c>
      <c r="L1250">
        <v>8</v>
      </c>
      <c r="M1250">
        <v>5</v>
      </c>
      <c r="N1250" t="s">
        <v>110</v>
      </c>
      <c r="O1250" t="s">
        <v>50</v>
      </c>
      <c r="P1250" t="s">
        <v>8478</v>
      </c>
      <c r="Q1250" t="s">
        <v>8479</v>
      </c>
      <c r="R1250">
        <v>8299550175</v>
      </c>
      <c r="S1250" t="s">
        <v>8480</v>
      </c>
      <c r="T1250" t="str">
        <f>IF(biosales[[#This Row],[Ship_Delay_Days]]&gt;3,"Delayed","On-Time")</f>
        <v>On-Time</v>
      </c>
      <c r="U1250" t="str">
        <f>TEXT(biosales[[#This Row],[Order_Date]],"mmm")</f>
        <v>Aug</v>
      </c>
      <c r="V1250" t="str">
        <f>TEXT(biosales[[#This Row],[Order_Date]],"yyyy-mm")</f>
        <v>2023-08</v>
      </c>
    </row>
    <row r="1251" spans="1:22" x14ac:dyDescent="0.2">
      <c r="A1251" t="s">
        <v>8481</v>
      </c>
      <c r="B1251">
        <v>101249</v>
      </c>
      <c r="C1251" t="s">
        <v>8482</v>
      </c>
      <c r="D1251" t="s">
        <v>8483</v>
      </c>
      <c r="E1251" t="s">
        <v>8484</v>
      </c>
      <c r="F1251" t="s">
        <v>66</v>
      </c>
      <c r="G1251">
        <v>38267.35</v>
      </c>
      <c r="H1251" s="1">
        <v>45629</v>
      </c>
      <c r="I1251" s="1">
        <v>45637</v>
      </c>
      <c r="J1251">
        <v>8</v>
      </c>
      <c r="K1251">
        <v>2024</v>
      </c>
      <c r="L1251">
        <v>12</v>
      </c>
      <c r="M1251">
        <v>3</v>
      </c>
      <c r="N1251" t="s">
        <v>67</v>
      </c>
      <c r="O1251" t="s">
        <v>42</v>
      </c>
      <c r="P1251" t="s">
        <v>8485</v>
      </c>
      <c r="Q1251" t="s">
        <v>8486</v>
      </c>
      <c r="R1251">
        <v>6504319623</v>
      </c>
      <c r="S1251" t="s">
        <v>8487</v>
      </c>
      <c r="T1251" t="str">
        <f>IF(biosales[[#This Row],[Ship_Delay_Days]]&gt;3,"Delayed","On-Time")</f>
        <v>Delayed</v>
      </c>
      <c r="U1251" t="str">
        <f>TEXT(biosales[[#This Row],[Order_Date]],"mmm")</f>
        <v>Dec</v>
      </c>
      <c r="V1251" t="str">
        <f>TEXT(biosales[[#This Row],[Order_Date]],"yyyy-mm")</f>
        <v>2024-12</v>
      </c>
    </row>
    <row r="1252" spans="1:22" x14ac:dyDescent="0.2">
      <c r="A1252" t="s">
        <v>8488</v>
      </c>
      <c r="B1252">
        <v>101250</v>
      </c>
      <c r="C1252" t="s">
        <v>8448</v>
      </c>
      <c r="D1252" t="s">
        <v>8489</v>
      </c>
      <c r="E1252" t="s">
        <v>8490</v>
      </c>
      <c r="F1252" t="s">
        <v>66</v>
      </c>
      <c r="G1252">
        <v>16662.75</v>
      </c>
      <c r="H1252" s="1">
        <v>45390</v>
      </c>
      <c r="I1252" s="1">
        <v>45396</v>
      </c>
      <c r="J1252">
        <v>6</v>
      </c>
      <c r="K1252">
        <v>2024</v>
      </c>
      <c r="L1252">
        <v>4</v>
      </c>
      <c r="M1252">
        <v>8</v>
      </c>
      <c r="N1252" t="s">
        <v>67</v>
      </c>
      <c r="O1252" t="s">
        <v>50</v>
      </c>
      <c r="P1252" t="s">
        <v>8491</v>
      </c>
      <c r="Q1252" t="s">
        <v>8492</v>
      </c>
      <c r="R1252">
        <v>8593873883</v>
      </c>
      <c r="S1252" t="s">
        <v>8493</v>
      </c>
      <c r="T1252" t="str">
        <f>IF(biosales[[#This Row],[Ship_Delay_Days]]&gt;3,"Delayed","On-Time")</f>
        <v>Delayed</v>
      </c>
      <c r="U1252" t="str">
        <f>TEXT(biosales[[#This Row],[Order_Date]],"mmm")</f>
        <v>Apr</v>
      </c>
      <c r="V1252" t="str">
        <f>TEXT(biosales[[#This Row],[Order_Date]],"yyyy-mm")</f>
        <v>2024-04</v>
      </c>
    </row>
    <row r="1253" spans="1:22" x14ac:dyDescent="0.2">
      <c r="A1253" t="s">
        <v>8494</v>
      </c>
      <c r="B1253">
        <v>101251</v>
      </c>
      <c r="C1253" t="s">
        <v>8495</v>
      </c>
      <c r="D1253" t="s">
        <v>8496</v>
      </c>
      <c r="E1253" t="s">
        <v>8497</v>
      </c>
      <c r="F1253" t="s">
        <v>22</v>
      </c>
      <c r="G1253">
        <v>5908.3</v>
      </c>
      <c r="H1253" s="1">
        <v>44958</v>
      </c>
      <c r="I1253" s="1">
        <v>44965</v>
      </c>
      <c r="J1253">
        <v>7</v>
      </c>
      <c r="K1253">
        <v>2023</v>
      </c>
      <c r="L1253">
        <v>2</v>
      </c>
      <c r="M1253">
        <v>1</v>
      </c>
      <c r="N1253" t="s">
        <v>33</v>
      </c>
      <c r="O1253" t="s">
        <v>24</v>
      </c>
      <c r="P1253" t="s">
        <v>8498</v>
      </c>
      <c r="Q1253" t="s">
        <v>8499</v>
      </c>
      <c r="R1253">
        <v>6932491090</v>
      </c>
      <c r="S1253" t="s">
        <v>8500</v>
      </c>
      <c r="T1253" t="str">
        <f>IF(biosales[[#This Row],[Ship_Delay_Days]]&gt;3,"Delayed","On-Time")</f>
        <v>Delayed</v>
      </c>
      <c r="U1253" t="str">
        <f>TEXT(biosales[[#This Row],[Order_Date]],"mmm")</f>
        <v>Feb</v>
      </c>
      <c r="V1253" t="str">
        <f>TEXT(biosales[[#This Row],[Order_Date]],"yyyy-mm")</f>
        <v>2023-02</v>
      </c>
    </row>
    <row r="1254" spans="1:22" x14ac:dyDescent="0.2">
      <c r="A1254" t="s">
        <v>8501</v>
      </c>
      <c r="B1254">
        <v>101252</v>
      </c>
      <c r="C1254" t="s">
        <v>8502</v>
      </c>
      <c r="D1254" t="s">
        <v>8503</v>
      </c>
      <c r="E1254" t="s">
        <v>8504</v>
      </c>
      <c r="F1254" t="s">
        <v>32</v>
      </c>
      <c r="G1254">
        <v>3663.94</v>
      </c>
      <c r="H1254" s="1">
        <v>45099</v>
      </c>
      <c r="I1254" s="1">
        <v>45100</v>
      </c>
      <c r="J1254">
        <v>1</v>
      </c>
      <c r="K1254">
        <v>2023</v>
      </c>
      <c r="L1254">
        <v>6</v>
      </c>
      <c r="M1254">
        <v>22</v>
      </c>
      <c r="N1254" t="s">
        <v>23</v>
      </c>
      <c r="O1254" t="s">
        <v>42</v>
      </c>
      <c r="P1254" t="s">
        <v>8505</v>
      </c>
      <c r="Q1254" t="s">
        <v>8506</v>
      </c>
      <c r="R1254">
        <v>8710070696</v>
      </c>
      <c r="S1254" t="s">
        <v>8507</v>
      </c>
      <c r="T1254" t="str">
        <f>IF(biosales[[#This Row],[Ship_Delay_Days]]&gt;3,"Delayed","On-Time")</f>
        <v>On-Time</v>
      </c>
      <c r="U1254" t="str">
        <f>TEXT(biosales[[#This Row],[Order_Date]],"mmm")</f>
        <v>Jun</v>
      </c>
      <c r="V1254" t="str">
        <f>TEXT(biosales[[#This Row],[Order_Date]],"yyyy-mm")</f>
        <v>2023-06</v>
      </c>
    </row>
    <row r="1255" spans="1:22" x14ac:dyDescent="0.2">
      <c r="A1255" t="s">
        <v>8508</v>
      </c>
      <c r="B1255">
        <v>101253</v>
      </c>
      <c r="C1255" t="s">
        <v>8509</v>
      </c>
      <c r="D1255" t="s">
        <v>8510</v>
      </c>
      <c r="E1255" t="s">
        <v>8511</v>
      </c>
      <c r="F1255" t="s">
        <v>58</v>
      </c>
      <c r="G1255">
        <v>47604.5</v>
      </c>
      <c r="H1255" s="1">
        <v>45306</v>
      </c>
      <c r="I1255" s="1">
        <v>45315</v>
      </c>
      <c r="J1255">
        <v>9</v>
      </c>
      <c r="K1255">
        <v>2024</v>
      </c>
      <c r="L1255">
        <v>1</v>
      </c>
      <c r="M1255">
        <v>15</v>
      </c>
      <c r="N1255" t="s">
        <v>110</v>
      </c>
      <c r="O1255" t="s">
        <v>42</v>
      </c>
      <c r="P1255" t="s">
        <v>8512</v>
      </c>
      <c r="Q1255" t="s">
        <v>8513</v>
      </c>
      <c r="R1255">
        <v>1620518376</v>
      </c>
      <c r="S1255" t="s">
        <v>8514</v>
      </c>
      <c r="T1255" t="str">
        <f>IF(biosales[[#This Row],[Ship_Delay_Days]]&gt;3,"Delayed","On-Time")</f>
        <v>Delayed</v>
      </c>
      <c r="U1255" t="str">
        <f>TEXT(biosales[[#This Row],[Order_Date]],"mmm")</f>
        <v>Jan</v>
      </c>
      <c r="V1255" t="str">
        <f>TEXT(biosales[[#This Row],[Order_Date]],"yyyy-mm")</f>
        <v>2024-01</v>
      </c>
    </row>
    <row r="1256" spans="1:22" x14ac:dyDescent="0.2">
      <c r="A1256" t="s">
        <v>8515</v>
      </c>
      <c r="B1256">
        <v>101254</v>
      </c>
      <c r="C1256" t="s">
        <v>8516</v>
      </c>
      <c r="D1256" t="s">
        <v>8517</v>
      </c>
      <c r="E1256" t="s">
        <v>8518</v>
      </c>
      <c r="F1256" t="s">
        <v>32</v>
      </c>
      <c r="G1256">
        <v>9443.2800000000007</v>
      </c>
      <c r="H1256" s="1">
        <v>45183</v>
      </c>
      <c r="I1256" s="1">
        <v>45191</v>
      </c>
      <c r="J1256">
        <v>8</v>
      </c>
      <c r="K1256">
        <v>2023</v>
      </c>
      <c r="L1256">
        <v>9</v>
      </c>
      <c r="M1256">
        <v>14</v>
      </c>
      <c r="N1256" t="s">
        <v>41</v>
      </c>
      <c r="O1256" t="s">
        <v>42</v>
      </c>
      <c r="P1256" t="s">
        <v>8519</v>
      </c>
      <c r="Q1256" t="s">
        <v>8520</v>
      </c>
      <c r="R1256">
        <v>6859559463</v>
      </c>
      <c r="S1256" t="s">
        <v>8521</v>
      </c>
      <c r="T1256" t="str">
        <f>IF(biosales[[#This Row],[Ship_Delay_Days]]&gt;3,"Delayed","On-Time")</f>
        <v>Delayed</v>
      </c>
      <c r="U1256" t="str">
        <f>TEXT(biosales[[#This Row],[Order_Date]],"mmm")</f>
        <v>Sep</v>
      </c>
      <c r="V1256" t="str">
        <f>TEXT(biosales[[#This Row],[Order_Date]],"yyyy-mm")</f>
        <v>2023-09</v>
      </c>
    </row>
    <row r="1257" spans="1:22" x14ac:dyDescent="0.2">
      <c r="A1257" t="s">
        <v>8522</v>
      </c>
      <c r="B1257">
        <v>101255</v>
      </c>
      <c r="C1257" t="s">
        <v>8523</v>
      </c>
      <c r="D1257" t="s">
        <v>8524</v>
      </c>
      <c r="E1257" t="s">
        <v>8525</v>
      </c>
      <c r="F1257" t="s">
        <v>58</v>
      </c>
      <c r="G1257">
        <v>14287.71</v>
      </c>
      <c r="H1257" s="1">
        <v>45563</v>
      </c>
      <c r="I1257" s="1">
        <v>45564</v>
      </c>
      <c r="J1257">
        <v>1</v>
      </c>
      <c r="K1257">
        <v>2024</v>
      </c>
      <c r="L1257">
        <v>9</v>
      </c>
      <c r="M1257">
        <v>28</v>
      </c>
      <c r="N1257" t="s">
        <v>33</v>
      </c>
      <c r="O1257" t="s">
        <v>50</v>
      </c>
      <c r="P1257" t="s">
        <v>8526</v>
      </c>
      <c r="Q1257" t="s">
        <v>8527</v>
      </c>
      <c r="R1257">
        <v>1508510565</v>
      </c>
      <c r="S1257" t="s">
        <v>8528</v>
      </c>
      <c r="T1257" t="str">
        <f>IF(biosales[[#This Row],[Ship_Delay_Days]]&gt;3,"Delayed","On-Time")</f>
        <v>On-Time</v>
      </c>
      <c r="U1257" t="str">
        <f>TEXT(biosales[[#This Row],[Order_Date]],"mmm")</f>
        <v>Sep</v>
      </c>
      <c r="V1257" t="str">
        <f>TEXT(biosales[[#This Row],[Order_Date]],"yyyy-mm")</f>
        <v>2024-09</v>
      </c>
    </row>
    <row r="1258" spans="1:22" x14ac:dyDescent="0.2">
      <c r="A1258" t="s">
        <v>8529</v>
      </c>
      <c r="B1258">
        <v>101256</v>
      </c>
      <c r="C1258" t="s">
        <v>8530</v>
      </c>
      <c r="D1258" t="s">
        <v>8531</v>
      </c>
      <c r="E1258" t="s">
        <v>8532</v>
      </c>
      <c r="F1258" t="s">
        <v>22</v>
      </c>
      <c r="G1258">
        <v>33020.959999999999</v>
      </c>
      <c r="H1258" s="1">
        <v>45098</v>
      </c>
      <c r="I1258" s="1">
        <v>45106</v>
      </c>
      <c r="J1258">
        <v>8</v>
      </c>
      <c r="K1258">
        <v>2023</v>
      </c>
      <c r="L1258">
        <v>6</v>
      </c>
      <c r="M1258">
        <v>21</v>
      </c>
      <c r="N1258" t="s">
        <v>41</v>
      </c>
      <c r="O1258" t="s">
        <v>24</v>
      </c>
      <c r="P1258" t="s">
        <v>8533</v>
      </c>
      <c r="Q1258" t="s">
        <v>8534</v>
      </c>
      <c r="R1258">
        <v>4316369739</v>
      </c>
      <c r="S1258" t="s">
        <v>8535</v>
      </c>
      <c r="T1258" t="str">
        <f>IF(biosales[[#This Row],[Ship_Delay_Days]]&gt;3,"Delayed","On-Time")</f>
        <v>Delayed</v>
      </c>
      <c r="U1258" t="str">
        <f>TEXT(biosales[[#This Row],[Order_Date]],"mmm")</f>
        <v>Jun</v>
      </c>
      <c r="V1258" t="str">
        <f>TEXT(biosales[[#This Row],[Order_Date]],"yyyy-mm")</f>
        <v>2023-06</v>
      </c>
    </row>
    <row r="1259" spans="1:22" x14ac:dyDescent="0.2">
      <c r="A1259" t="s">
        <v>8536</v>
      </c>
      <c r="B1259">
        <v>101257</v>
      </c>
      <c r="C1259" t="s">
        <v>7712</v>
      </c>
      <c r="D1259" t="s">
        <v>8537</v>
      </c>
      <c r="E1259" t="s">
        <v>8538</v>
      </c>
      <c r="F1259" t="s">
        <v>58</v>
      </c>
      <c r="G1259">
        <v>48539.199999999997</v>
      </c>
      <c r="H1259" s="1">
        <v>45458</v>
      </c>
      <c r="I1259" s="1">
        <v>45466</v>
      </c>
      <c r="J1259">
        <v>8</v>
      </c>
      <c r="K1259">
        <v>2024</v>
      </c>
      <c r="L1259">
        <v>6</v>
      </c>
      <c r="M1259">
        <v>15</v>
      </c>
      <c r="N1259" t="s">
        <v>33</v>
      </c>
      <c r="O1259" t="s">
        <v>42</v>
      </c>
      <c r="P1259" t="s">
        <v>8539</v>
      </c>
      <c r="Q1259" t="s">
        <v>8540</v>
      </c>
      <c r="R1259">
        <v>7687075657</v>
      </c>
      <c r="S1259" t="s">
        <v>8541</v>
      </c>
      <c r="T1259" t="str">
        <f>IF(biosales[[#This Row],[Ship_Delay_Days]]&gt;3,"Delayed","On-Time")</f>
        <v>Delayed</v>
      </c>
      <c r="U1259" t="str">
        <f>TEXT(biosales[[#This Row],[Order_Date]],"mmm")</f>
        <v>Jun</v>
      </c>
      <c r="V1259" t="str">
        <f>TEXT(biosales[[#This Row],[Order_Date]],"yyyy-mm")</f>
        <v>2024-06</v>
      </c>
    </row>
    <row r="1260" spans="1:22" x14ac:dyDescent="0.2">
      <c r="A1260" t="s">
        <v>8542</v>
      </c>
      <c r="B1260">
        <v>101258</v>
      </c>
      <c r="C1260" t="s">
        <v>4112</v>
      </c>
      <c r="D1260" t="s">
        <v>8543</v>
      </c>
      <c r="E1260" t="s">
        <v>8544</v>
      </c>
      <c r="F1260" t="s">
        <v>58</v>
      </c>
      <c r="G1260">
        <v>49839.95</v>
      </c>
      <c r="H1260" s="1">
        <v>45325</v>
      </c>
      <c r="I1260" s="1">
        <v>45326</v>
      </c>
      <c r="J1260">
        <v>1</v>
      </c>
      <c r="K1260">
        <v>2024</v>
      </c>
      <c r="L1260">
        <v>2</v>
      </c>
      <c r="M1260">
        <v>3</v>
      </c>
      <c r="N1260" t="s">
        <v>110</v>
      </c>
      <c r="O1260" t="s">
        <v>42</v>
      </c>
      <c r="P1260" t="s">
        <v>8545</v>
      </c>
      <c r="Q1260" t="s">
        <v>8546</v>
      </c>
      <c r="R1260">
        <v>6140267297</v>
      </c>
      <c r="S1260" t="s">
        <v>8547</v>
      </c>
      <c r="T1260" t="str">
        <f>IF(biosales[[#This Row],[Ship_Delay_Days]]&gt;3,"Delayed","On-Time")</f>
        <v>On-Time</v>
      </c>
      <c r="U1260" t="str">
        <f>TEXT(biosales[[#This Row],[Order_Date]],"mmm")</f>
        <v>Feb</v>
      </c>
      <c r="V1260" t="str">
        <f>TEXT(biosales[[#This Row],[Order_Date]],"yyyy-mm")</f>
        <v>2024-02</v>
      </c>
    </row>
    <row r="1261" spans="1:22" x14ac:dyDescent="0.2">
      <c r="A1261" t="s">
        <v>8548</v>
      </c>
      <c r="B1261">
        <v>101259</v>
      </c>
      <c r="C1261" t="s">
        <v>8549</v>
      </c>
      <c r="D1261" t="s">
        <v>8550</v>
      </c>
      <c r="E1261" t="s">
        <v>8551</v>
      </c>
      <c r="F1261" t="s">
        <v>32</v>
      </c>
      <c r="G1261">
        <v>32950.93</v>
      </c>
      <c r="H1261" s="1">
        <v>45583</v>
      </c>
      <c r="I1261" s="1">
        <v>45584</v>
      </c>
      <c r="J1261">
        <v>1</v>
      </c>
      <c r="K1261">
        <v>2024</v>
      </c>
      <c r="L1261">
        <v>10</v>
      </c>
      <c r="M1261">
        <v>18</v>
      </c>
      <c r="N1261" t="s">
        <v>23</v>
      </c>
      <c r="O1261" t="s">
        <v>24</v>
      </c>
      <c r="P1261" t="s">
        <v>8552</v>
      </c>
      <c r="Q1261" t="s">
        <v>8553</v>
      </c>
      <c r="R1261">
        <v>9008649916</v>
      </c>
      <c r="S1261" t="s">
        <v>8554</v>
      </c>
      <c r="T1261" t="str">
        <f>IF(biosales[[#This Row],[Ship_Delay_Days]]&gt;3,"Delayed","On-Time")</f>
        <v>On-Time</v>
      </c>
      <c r="U1261" t="str">
        <f>TEXT(biosales[[#This Row],[Order_Date]],"mmm")</f>
        <v>Oct</v>
      </c>
      <c r="V1261" t="str">
        <f>TEXT(biosales[[#This Row],[Order_Date]],"yyyy-mm")</f>
        <v>2024-10</v>
      </c>
    </row>
    <row r="1262" spans="1:22" x14ac:dyDescent="0.2">
      <c r="A1262" t="s">
        <v>8555</v>
      </c>
      <c r="B1262">
        <v>101260</v>
      </c>
      <c r="C1262" t="s">
        <v>8556</v>
      </c>
      <c r="D1262" t="s">
        <v>8557</v>
      </c>
      <c r="E1262" t="s">
        <v>8558</v>
      </c>
      <c r="F1262" t="s">
        <v>58</v>
      </c>
      <c r="G1262">
        <v>10475.75</v>
      </c>
      <c r="H1262" s="1">
        <v>45522</v>
      </c>
      <c r="I1262" s="1">
        <v>45531</v>
      </c>
      <c r="J1262">
        <v>9</v>
      </c>
      <c r="K1262">
        <v>2024</v>
      </c>
      <c r="L1262">
        <v>8</v>
      </c>
      <c r="M1262">
        <v>18</v>
      </c>
      <c r="N1262" t="s">
        <v>67</v>
      </c>
      <c r="O1262" t="s">
        <v>50</v>
      </c>
      <c r="P1262" t="s">
        <v>8559</v>
      </c>
      <c r="Q1262" t="s">
        <v>8560</v>
      </c>
      <c r="R1262">
        <v>1446134533</v>
      </c>
      <c r="S1262" t="s">
        <v>8561</v>
      </c>
      <c r="T1262" t="str">
        <f>IF(biosales[[#This Row],[Ship_Delay_Days]]&gt;3,"Delayed","On-Time")</f>
        <v>Delayed</v>
      </c>
      <c r="U1262" t="str">
        <f>TEXT(biosales[[#This Row],[Order_Date]],"mmm")</f>
        <v>Aug</v>
      </c>
      <c r="V1262" t="str">
        <f>TEXT(biosales[[#This Row],[Order_Date]],"yyyy-mm")</f>
        <v>2024-08</v>
      </c>
    </row>
    <row r="1263" spans="1:22" x14ac:dyDescent="0.2">
      <c r="A1263" t="s">
        <v>8562</v>
      </c>
      <c r="B1263">
        <v>101261</v>
      </c>
      <c r="C1263" t="s">
        <v>8563</v>
      </c>
      <c r="D1263" t="s">
        <v>8564</v>
      </c>
      <c r="E1263" t="s">
        <v>8565</v>
      </c>
      <c r="F1263" t="s">
        <v>32</v>
      </c>
      <c r="G1263">
        <v>35720.379999999997</v>
      </c>
      <c r="H1263" s="1">
        <v>45413</v>
      </c>
      <c r="I1263" s="1">
        <v>45416</v>
      </c>
      <c r="J1263">
        <v>3</v>
      </c>
      <c r="K1263">
        <v>2024</v>
      </c>
      <c r="L1263">
        <v>5</v>
      </c>
      <c r="M1263">
        <v>1</v>
      </c>
      <c r="N1263" t="s">
        <v>33</v>
      </c>
      <c r="O1263" t="s">
        <v>24</v>
      </c>
      <c r="P1263" t="s">
        <v>8566</v>
      </c>
      <c r="Q1263" t="s">
        <v>4810</v>
      </c>
      <c r="R1263">
        <v>7264900542</v>
      </c>
      <c r="S1263" t="s">
        <v>8567</v>
      </c>
      <c r="T1263" t="str">
        <f>IF(biosales[[#This Row],[Ship_Delay_Days]]&gt;3,"Delayed","On-Time")</f>
        <v>On-Time</v>
      </c>
      <c r="U1263" t="str">
        <f>TEXT(biosales[[#This Row],[Order_Date]],"mmm")</f>
        <v>May</v>
      </c>
      <c r="V1263" t="str">
        <f>TEXT(biosales[[#This Row],[Order_Date]],"yyyy-mm")</f>
        <v>2024-05</v>
      </c>
    </row>
    <row r="1264" spans="1:22" x14ac:dyDescent="0.2">
      <c r="A1264" t="s">
        <v>8568</v>
      </c>
      <c r="B1264">
        <v>101262</v>
      </c>
      <c r="C1264" t="s">
        <v>8569</v>
      </c>
      <c r="D1264" t="s">
        <v>8570</v>
      </c>
      <c r="E1264" t="s">
        <v>8571</v>
      </c>
      <c r="F1264" t="s">
        <v>66</v>
      </c>
      <c r="G1264">
        <v>49727.12</v>
      </c>
      <c r="H1264" s="1">
        <v>45649</v>
      </c>
      <c r="I1264" s="1">
        <v>45649</v>
      </c>
      <c r="J1264">
        <v>0</v>
      </c>
      <c r="K1264">
        <v>2024</v>
      </c>
      <c r="L1264">
        <v>12</v>
      </c>
      <c r="M1264">
        <v>23</v>
      </c>
      <c r="N1264" t="s">
        <v>67</v>
      </c>
      <c r="O1264" t="s">
        <v>50</v>
      </c>
      <c r="P1264" t="s">
        <v>3385</v>
      </c>
      <c r="Q1264" t="s">
        <v>8572</v>
      </c>
      <c r="R1264">
        <v>1024026709</v>
      </c>
      <c r="S1264" t="s">
        <v>8573</v>
      </c>
      <c r="T1264" t="str">
        <f>IF(biosales[[#This Row],[Ship_Delay_Days]]&gt;3,"Delayed","On-Time")</f>
        <v>On-Time</v>
      </c>
      <c r="U1264" t="str">
        <f>TEXT(biosales[[#This Row],[Order_Date]],"mmm")</f>
        <v>Dec</v>
      </c>
      <c r="V1264" t="str">
        <f>TEXT(biosales[[#This Row],[Order_Date]],"yyyy-mm")</f>
        <v>2024-12</v>
      </c>
    </row>
    <row r="1265" spans="1:22" x14ac:dyDescent="0.2">
      <c r="A1265" t="s">
        <v>8574</v>
      </c>
      <c r="B1265">
        <v>101263</v>
      </c>
      <c r="C1265" t="s">
        <v>8575</v>
      </c>
      <c r="D1265" t="s">
        <v>8576</v>
      </c>
      <c r="E1265" t="s">
        <v>8577</v>
      </c>
      <c r="F1265" t="s">
        <v>22</v>
      </c>
      <c r="G1265">
        <v>43041.77</v>
      </c>
      <c r="H1265" s="1">
        <v>45230</v>
      </c>
      <c r="I1265" s="1">
        <v>45236</v>
      </c>
      <c r="J1265">
        <v>6</v>
      </c>
      <c r="K1265">
        <v>2023</v>
      </c>
      <c r="L1265">
        <v>10</v>
      </c>
      <c r="M1265">
        <v>31</v>
      </c>
      <c r="N1265" t="s">
        <v>33</v>
      </c>
      <c r="O1265" t="s">
        <v>42</v>
      </c>
      <c r="P1265" t="s">
        <v>8578</v>
      </c>
      <c r="Q1265" t="s">
        <v>8486</v>
      </c>
      <c r="R1265">
        <v>4726502735</v>
      </c>
      <c r="S1265" t="s">
        <v>8579</v>
      </c>
      <c r="T1265" t="str">
        <f>IF(biosales[[#This Row],[Ship_Delay_Days]]&gt;3,"Delayed","On-Time")</f>
        <v>Delayed</v>
      </c>
      <c r="U1265" t="str">
        <f>TEXT(biosales[[#This Row],[Order_Date]],"mmm")</f>
        <v>Oct</v>
      </c>
      <c r="V1265" t="str">
        <f>TEXT(biosales[[#This Row],[Order_Date]],"yyyy-mm")</f>
        <v>2023-10</v>
      </c>
    </row>
    <row r="1266" spans="1:22" x14ac:dyDescent="0.2">
      <c r="A1266" t="s">
        <v>8580</v>
      </c>
      <c r="B1266">
        <v>101264</v>
      </c>
      <c r="C1266" t="s">
        <v>8581</v>
      </c>
      <c r="D1266" t="s">
        <v>8582</v>
      </c>
      <c r="E1266" t="s">
        <v>8583</v>
      </c>
      <c r="F1266" t="s">
        <v>22</v>
      </c>
      <c r="G1266">
        <v>41012.21</v>
      </c>
      <c r="H1266" s="1">
        <v>45053</v>
      </c>
      <c r="I1266" s="1">
        <v>45058</v>
      </c>
      <c r="J1266">
        <v>5</v>
      </c>
      <c r="K1266">
        <v>2023</v>
      </c>
      <c r="L1266">
        <v>5</v>
      </c>
      <c r="M1266">
        <v>7</v>
      </c>
      <c r="N1266" t="s">
        <v>33</v>
      </c>
      <c r="O1266" t="s">
        <v>50</v>
      </c>
      <c r="P1266" t="s">
        <v>6184</v>
      </c>
      <c r="Q1266" t="s">
        <v>8584</v>
      </c>
      <c r="R1266">
        <v>4035183377</v>
      </c>
      <c r="S1266" t="s">
        <v>8585</v>
      </c>
      <c r="T1266" t="str">
        <f>IF(biosales[[#This Row],[Ship_Delay_Days]]&gt;3,"Delayed","On-Time")</f>
        <v>Delayed</v>
      </c>
      <c r="U1266" t="str">
        <f>TEXT(biosales[[#This Row],[Order_Date]],"mmm")</f>
        <v>May</v>
      </c>
      <c r="V1266" t="str">
        <f>TEXT(biosales[[#This Row],[Order_Date]],"yyyy-mm")</f>
        <v>2023-05</v>
      </c>
    </row>
    <row r="1267" spans="1:22" x14ac:dyDescent="0.2">
      <c r="A1267" t="s">
        <v>8586</v>
      </c>
      <c r="B1267">
        <v>101265</v>
      </c>
      <c r="C1267" t="s">
        <v>8587</v>
      </c>
      <c r="D1267" t="s">
        <v>8588</v>
      </c>
      <c r="E1267" t="s">
        <v>8589</v>
      </c>
      <c r="F1267" t="s">
        <v>66</v>
      </c>
      <c r="G1267">
        <v>6407.4</v>
      </c>
      <c r="H1267" s="1">
        <v>45434</v>
      </c>
      <c r="I1267" s="1">
        <v>45434</v>
      </c>
      <c r="J1267">
        <v>0</v>
      </c>
      <c r="K1267">
        <v>2024</v>
      </c>
      <c r="L1267">
        <v>5</v>
      </c>
      <c r="M1267">
        <v>22</v>
      </c>
      <c r="N1267" t="s">
        <v>110</v>
      </c>
      <c r="O1267" t="s">
        <v>42</v>
      </c>
      <c r="P1267" t="s">
        <v>8590</v>
      </c>
      <c r="Q1267" t="s">
        <v>8591</v>
      </c>
      <c r="R1267">
        <v>6133659901</v>
      </c>
      <c r="S1267" t="s">
        <v>8592</v>
      </c>
      <c r="T1267" t="str">
        <f>IF(biosales[[#This Row],[Ship_Delay_Days]]&gt;3,"Delayed","On-Time")</f>
        <v>On-Time</v>
      </c>
      <c r="U1267" t="str">
        <f>TEXT(biosales[[#This Row],[Order_Date]],"mmm")</f>
        <v>May</v>
      </c>
      <c r="V1267" t="str">
        <f>TEXT(biosales[[#This Row],[Order_Date]],"yyyy-mm")</f>
        <v>2024-05</v>
      </c>
    </row>
    <row r="1268" spans="1:22" x14ac:dyDescent="0.2">
      <c r="A1268" t="s">
        <v>8593</v>
      </c>
      <c r="B1268">
        <v>101266</v>
      </c>
      <c r="C1268" t="s">
        <v>3039</v>
      </c>
      <c r="D1268" t="s">
        <v>8594</v>
      </c>
      <c r="E1268" t="s">
        <v>8595</v>
      </c>
      <c r="F1268" t="s">
        <v>66</v>
      </c>
      <c r="G1268">
        <v>11744.02</v>
      </c>
      <c r="H1268" s="1">
        <v>45102</v>
      </c>
      <c r="I1268" s="1">
        <v>45106</v>
      </c>
      <c r="J1268">
        <v>4</v>
      </c>
      <c r="K1268">
        <v>2023</v>
      </c>
      <c r="L1268">
        <v>6</v>
      </c>
      <c r="M1268">
        <v>25</v>
      </c>
      <c r="N1268" t="s">
        <v>33</v>
      </c>
      <c r="O1268" t="s">
        <v>24</v>
      </c>
      <c r="P1268" t="s">
        <v>8596</v>
      </c>
      <c r="Q1268" t="s">
        <v>8597</v>
      </c>
      <c r="R1268">
        <v>4070283027</v>
      </c>
      <c r="S1268" t="s">
        <v>4401</v>
      </c>
      <c r="T1268" t="str">
        <f>IF(biosales[[#This Row],[Ship_Delay_Days]]&gt;3,"Delayed","On-Time")</f>
        <v>Delayed</v>
      </c>
      <c r="U1268" t="str">
        <f>TEXT(biosales[[#This Row],[Order_Date]],"mmm")</f>
        <v>Jun</v>
      </c>
      <c r="V1268" t="str">
        <f>TEXT(biosales[[#This Row],[Order_Date]],"yyyy-mm")</f>
        <v>2023-06</v>
      </c>
    </row>
    <row r="1269" spans="1:22" x14ac:dyDescent="0.2">
      <c r="A1269" t="s">
        <v>8598</v>
      </c>
      <c r="B1269">
        <v>101267</v>
      </c>
      <c r="C1269" t="s">
        <v>8599</v>
      </c>
      <c r="D1269" t="s">
        <v>8600</v>
      </c>
      <c r="E1269" t="s">
        <v>8601</v>
      </c>
      <c r="F1269" t="s">
        <v>32</v>
      </c>
      <c r="G1269">
        <v>37227.870000000003</v>
      </c>
      <c r="H1269" s="1">
        <v>45546</v>
      </c>
      <c r="I1269" s="1">
        <v>45554</v>
      </c>
      <c r="J1269">
        <v>8</v>
      </c>
      <c r="K1269">
        <v>2024</v>
      </c>
      <c r="L1269">
        <v>9</v>
      </c>
      <c r="M1269">
        <v>11</v>
      </c>
      <c r="N1269" t="s">
        <v>23</v>
      </c>
      <c r="O1269" t="s">
        <v>24</v>
      </c>
      <c r="P1269" t="s">
        <v>8602</v>
      </c>
      <c r="Q1269" t="s">
        <v>8603</v>
      </c>
      <c r="R1269">
        <v>8050490731</v>
      </c>
      <c r="S1269" t="s">
        <v>8604</v>
      </c>
      <c r="T1269" t="str">
        <f>IF(biosales[[#This Row],[Ship_Delay_Days]]&gt;3,"Delayed","On-Time")</f>
        <v>Delayed</v>
      </c>
      <c r="U1269" t="str">
        <f>TEXT(biosales[[#This Row],[Order_Date]],"mmm")</f>
        <v>Sep</v>
      </c>
      <c r="V1269" t="str">
        <f>TEXT(biosales[[#This Row],[Order_Date]],"yyyy-mm")</f>
        <v>2024-09</v>
      </c>
    </row>
    <row r="1270" spans="1:22" x14ac:dyDescent="0.2">
      <c r="A1270" t="s">
        <v>8605</v>
      </c>
      <c r="B1270">
        <v>101268</v>
      </c>
      <c r="C1270" t="s">
        <v>8606</v>
      </c>
      <c r="D1270" t="s">
        <v>8607</v>
      </c>
      <c r="E1270" t="s">
        <v>8608</v>
      </c>
      <c r="F1270" t="s">
        <v>58</v>
      </c>
      <c r="G1270">
        <v>29781.35</v>
      </c>
      <c r="H1270" s="1">
        <v>45583</v>
      </c>
      <c r="I1270" s="1">
        <v>45586</v>
      </c>
      <c r="J1270">
        <v>3</v>
      </c>
      <c r="K1270">
        <v>2024</v>
      </c>
      <c r="L1270">
        <v>10</v>
      </c>
      <c r="M1270">
        <v>18</v>
      </c>
      <c r="N1270" t="s">
        <v>33</v>
      </c>
      <c r="O1270" t="s">
        <v>50</v>
      </c>
      <c r="P1270" t="s">
        <v>7261</v>
      </c>
      <c r="Q1270" t="s">
        <v>8609</v>
      </c>
      <c r="R1270">
        <v>5864403417</v>
      </c>
      <c r="S1270" t="s">
        <v>8610</v>
      </c>
      <c r="T1270" t="str">
        <f>IF(biosales[[#This Row],[Ship_Delay_Days]]&gt;3,"Delayed","On-Time")</f>
        <v>On-Time</v>
      </c>
      <c r="U1270" t="str">
        <f>TEXT(biosales[[#This Row],[Order_Date]],"mmm")</f>
        <v>Oct</v>
      </c>
      <c r="V1270" t="str">
        <f>TEXT(biosales[[#This Row],[Order_Date]],"yyyy-mm")</f>
        <v>2024-10</v>
      </c>
    </row>
    <row r="1271" spans="1:22" x14ac:dyDescent="0.2">
      <c r="A1271" t="s">
        <v>8611</v>
      </c>
      <c r="B1271">
        <v>101269</v>
      </c>
      <c r="C1271" t="s">
        <v>8612</v>
      </c>
      <c r="D1271" t="s">
        <v>8613</v>
      </c>
      <c r="E1271" t="s">
        <v>8614</v>
      </c>
      <c r="F1271" t="s">
        <v>66</v>
      </c>
      <c r="G1271">
        <v>19299.75</v>
      </c>
      <c r="H1271" s="1">
        <v>45122</v>
      </c>
      <c r="I1271" s="1">
        <v>45122</v>
      </c>
      <c r="J1271">
        <v>0</v>
      </c>
      <c r="K1271">
        <v>2023</v>
      </c>
      <c r="L1271">
        <v>7</v>
      </c>
      <c r="M1271">
        <v>15</v>
      </c>
      <c r="N1271" t="s">
        <v>110</v>
      </c>
      <c r="O1271" t="s">
        <v>24</v>
      </c>
      <c r="P1271" t="s">
        <v>8615</v>
      </c>
      <c r="Q1271" t="s">
        <v>8616</v>
      </c>
      <c r="R1271">
        <v>4072864247</v>
      </c>
      <c r="S1271" t="s">
        <v>8617</v>
      </c>
      <c r="T1271" t="str">
        <f>IF(biosales[[#This Row],[Ship_Delay_Days]]&gt;3,"Delayed","On-Time")</f>
        <v>On-Time</v>
      </c>
      <c r="U1271" t="str">
        <f>TEXT(biosales[[#This Row],[Order_Date]],"mmm")</f>
        <v>Jul</v>
      </c>
      <c r="V1271" t="str">
        <f>TEXT(biosales[[#This Row],[Order_Date]],"yyyy-mm")</f>
        <v>2023-07</v>
      </c>
    </row>
    <row r="1272" spans="1:22" x14ac:dyDescent="0.2">
      <c r="A1272" t="s">
        <v>8618</v>
      </c>
      <c r="B1272">
        <v>101270</v>
      </c>
      <c r="C1272" t="s">
        <v>8619</v>
      </c>
      <c r="D1272" t="s">
        <v>8620</v>
      </c>
      <c r="E1272" t="s">
        <v>8621</v>
      </c>
      <c r="F1272" t="s">
        <v>22</v>
      </c>
      <c r="G1272">
        <v>10502.46</v>
      </c>
      <c r="H1272" s="1">
        <v>45298</v>
      </c>
      <c r="I1272" s="1">
        <v>45303</v>
      </c>
      <c r="J1272">
        <v>5</v>
      </c>
      <c r="K1272">
        <v>2024</v>
      </c>
      <c r="L1272">
        <v>1</v>
      </c>
      <c r="M1272">
        <v>7</v>
      </c>
      <c r="N1272" t="s">
        <v>41</v>
      </c>
      <c r="O1272" t="s">
        <v>42</v>
      </c>
      <c r="P1272" t="s">
        <v>8622</v>
      </c>
      <c r="Q1272" t="s">
        <v>8623</v>
      </c>
      <c r="R1272">
        <v>6248428748</v>
      </c>
      <c r="S1272" t="s">
        <v>8624</v>
      </c>
      <c r="T1272" t="str">
        <f>IF(biosales[[#This Row],[Ship_Delay_Days]]&gt;3,"Delayed","On-Time")</f>
        <v>Delayed</v>
      </c>
      <c r="U1272" t="str">
        <f>TEXT(biosales[[#This Row],[Order_Date]],"mmm")</f>
        <v>Jan</v>
      </c>
      <c r="V1272" t="str">
        <f>TEXT(biosales[[#This Row],[Order_Date]],"yyyy-mm")</f>
        <v>2024-01</v>
      </c>
    </row>
    <row r="1273" spans="1:22" x14ac:dyDescent="0.2">
      <c r="A1273" t="s">
        <v>8625</v>
      </c>
      <c r="B1273">
        <v>101271</v>
      </c>
      <c r="C1273" t="s">
        <v>8626</v>
      </c>
      <c r="D1273" t="s">
        <v>8627</v>
      </c>
      <c r="E1273" t="s">
        <v>8628</v>
      </c>
      <c r="F1273" t="s">
        <v>66</v>
      </c>
      <c r="G1273">
        <v>46184.43</v>
      </c>
      <c r="H1273" s="1">
        <v>45139</v>
      </c>
      <c r="I1273" s="1">
        <v>45142</v>
      </c>
      <c r="J1273">
        <v>3</v>
      </c>
      <c r="K1273">
        <v>2023</v>
      </c>
      <c r="L1273">
        <v>8</v>
      </c>
      <c r="M1273">
        <v>1</v>
      </c>
      <c r="N1273" t="s">
        <v>67</v>
      </c>
      <c r="O1273" t="s">
        <v>24</v>
      </c>
      <c r="P1273" t="s">
        <v>8629</v>
      </c>
      <c r="Q1273" t="s">
        <v>7462</v>
      </c>
      <c r="R1273">
        <v>4461541644</v>
      </c>
      <c r="S1273" t="s">
        <v>8630</v>
      </c>
      <c r="T1273" t="str">
        <f>IF(biosales[[#This Row],[Ship_Delay_Days]]&gt;3,"Delayed","On-Time")</f>
        <v>On-Time</v>
      </c>
      <c r="U1273" t="str">
        <f>TEXT(biosales[[#This Row],[Order_Date]],"mmm")</f>
        <v>Aug</v>
      </c>
      <c r="V1273" t="str">
        <f>TEXT(biosales[[#This Row],[Order_Date]],"yyyy-mm")</f>
        <v>2023-08</v>
      </c>
    </row>
    <row r="1274" spans="1:22" x14ac:dyDescent="0.2">
      <c r="A1274" t="s">
        <v>8631</v>
      </c>
      <c r="B1274">
        <v>101272</v>
      </c>
      <c r="C1274" t="s">
        <v>8632</v>
      </c>
      <c r="D1274" t="s">
        <v>8633</v>
      </c>
      <c r="E1274" t="s">
        <v>8634</v>
      </c>
      <c r="F1274" t="s">
        <v>32</v>
      </c>
      <c r="G1274">
        <v>3065.37</v>
      </c>
      <c r="H1274" s="1">
        <v>45016</v>
      </c>
      <c r="I1274" s="1">
        <v>45023</v>
      </c>
      <c r="J1274">
        <v>7</v>
      </c>
      <c r="K1274">
        <v>2023</v>
      </c>
      <c r="L1274">
        <v>3</v>
      </c>
      <c r="M1274">
        <v>31</v>
      </c>
      <c r="N1274" t="s">
        <v>41</v>
      </c>
      <c r="O1274" t="s">
        <v>50</v>
      </c>
      <c r="P1274" t="s">
        <v>4307</v>
      </c>
      <c r="Q1274" t="s">
        <v>8635</v>
      </c>
      <c r="R1274">
        <v>8609256553</v>
      </c>
      <c r="S1274" t="s">
        <v>8636</v>
      </c>
      <c r="T1274" t="str">
        <f>IF(biosales[[#This Row],[Ship_Delay_Days]]&gt;3,"Delayed","On-Time")</f>
        <v>Delayed</v>
      </c>
      <c r="U1274" t="str">
        <f>TEXT(biosales[[#This Row],[Order_Date]],"mmm")</f>
        <v>Mar</v>
      </c>
      <c r="V1274" t="str">
        <f>TEXT(biosales[[#This Row],[Order_Date]],"yyyy-mm")</f>
        <v>2023-03</v>
      </c>
    </row>
    <row r="1275" spans="1:22" x14ac:dyDescent="0.2">
      <c r="A1275" t="s">
        <v>8637</v>
      </c>
      <c r="B1275">
        <v>101273</v>
      </c>
      <c r="C1275" t="s">
        <v>8638</v>
      </c>
      <c r="D1275" t="s">
        <v>8639</v>
      </c>
      <c r="E1275" t="s">
        <v>8640</v>
      </c>
      <c r="F1275" t="s">
        <v>58</v>
      </c>
      <c r="G1275">
        <v>13795.22</v>
      </c>
      <c r="H1275" s="1">
        <v>45605</v>
      </c>
      <c r="I1275" s="1">
        <v>45614</v>
      </c>
      <c r="J1275">
        <v>9</v>
      </c>
      <c r="K1275">
        <v>2024</v>
      </c>
      <c r="L1275">
        <v>11</v>
      </c>
      <c r="M1275">
        <v>9</v>
      </c>
      <c r="N1275" t="s">
        <v>67</v>
      </c>
      <c r="O1275" t="s">
        <v>24</v>
      </c>
      <c r="P1275" t="s">
        <v>7045</v>
      </c>
      <c r="Q1275" t="s">
        <v>8641</v>
      </c>
      <c r="R1275">
        <v>4808495205</v>
      </c>
      <c r="S1275" t="s">
        <v>8642</v>
      </c>
      <c r="T1275" t="str">
        <f>IF(biosales[[#This Row],[Ship_Delay_Days]]&gt;3,"Delayed","On-Time")</f>
        <v>Delayed</v>
      </c>
      <c r="U1275" t="str">
        <f>TEXT(biosales[[#This Row],[Order_Date]],"mmm")</f>
        <v>Nov</v>
      </c>
      <c r="V1275" t="str">
        <f>TEXT(biosales[[#This Row],[Order_Date]],"yyyy-mm")</f>
        <v>2024-11</v>
      </c>
    </row>
    <row r="1276" spans="1:22" x14ac:dyDescent="0.2">
      <c r="A1276" t="s">
        <v>8643</v>
      </c>
      <c r="B1276">
        <v>101274</v>
      </c>
      <c r="C1276" t="s">
        <v>8644</v>
      </c>
      <c r="D1276" t="s">
        <v>8645</v>
      </c>
      <c r="E1276" t="s">
        <v>8646</v>
      </c>
      <c r="F1276" t="s">
        <v>66</v>
      </c>
      <c r="G1276">
        <v>48524.68</v>
      </c>
      <c r="H1276" s="1">
        <v>45559</v>
      </c>
      <c r="I1276" s="1">
        <v>45566</v>
      </c>
      <c r="J1276">
        <v>7</v>
      </c>
      <c r="K1276">
        <v>2024</v>
      </c>
      <c r="L1276">
        <v>9</v>
      </c>
      <c r="M1276">
        <v>24</v>
      </c>
      <c r="N1276" t="s">
        <v>67</v>
      </c>
      <c r="O1276" t="s">
        <v>42</v>
      </c>
      <c r="P1276" t="s">
        <v>8647</v>
      </c>
      <c r="Q1276" t="s">
        <v>8648</v>
      </c>
      <c r="R1276">
        <v>9170514099</v>
      </c>
      <c r="S1276" t="s">
        <v>8649</v>
      </c>
      <c r="T1276" t="str">
        <f>IF(biosales[[#This Row],[Ship_Delay_Days]]&gt;3,"Delayed","On-Time")</f>
        <v>Delayed</v>
      </c>
      <c r="U1276" t="str">
        <f>TEXT(biosales[[#This Row],[Order_Date]],"mmm")</f>
        <v>Sep</v>
      </c>
      <c r="V1276" t="str">
        <f>TEXT(biosales[[#This Row],[Order_Date]],"yyyy-mm")</f>
        <v>2024-09</v>
      </c>
    </row>
    <row r="1277" spans="1:22" x14ac:dyDescent="0.2">
      <c r="A1277" t="s">
        <v>8650</v>
      </c>
      <c r="B1277">
        <v>101275</v>
      </c>
      <c r="C1277" t="s">
        <v>8651</v>
      </c>
      <c r="D1277" t="s">
        <v>8652</v>
      </c>
      <c r="E1277" t="s">
        <v>8653</v>
      </c>
      <c r="F1277" t="s">
        <v>66</v>
      </c>
      <c r="G1277">
        <v>39818.629999999997</v>
      </c>
      <c r="H1277" s="1">
        <v>45462</v>
      </c>
      <c r="I1277" s="1">
        <v>45469</v>
      </c>
      <c r="J1277">
        <v>7</v>
      </c>
      <c r="K1277">
        <v>2024</v>
      </c>
      <c r="L1277">
        <v>6</v>
      </c>
      <c r="M1277">
        <v>19</v>
      </c>
      <c r="N1277" t="s">
        <v>110</v>
      </c>
      <c r="O1277" t="s">
        <v>42</v>
      </c>
      <c r="P1277" t="s">
        <v>8654</v>
      </c>
      <c r="Q1277" t="s">
        <v>8655</v>
      </c>
      <c r="R1277">
        <v>4038495169</v>
      </c>
      <c r="S1277" t="s">
        <v>8656</v>
      </c>
      <c r="T1277" t="str">
        <f>IF(biosales[[#This Row],[Ship_Delay_Days]]&gt;3,"Delayed","On-Time")</f>
        <v>Delayed</v>
      </c>
      <c r="U1277" t="str">
        <f>TEXT(biosales[[#This Row],[Order_Date]],"mmm")</f>
        <v>Jun</v>
      </c>
      <c r="V1277" t="str">
        <f>TEXT(biosales[[#This Row],[Order_Date]],"yyyy-mm")</f>
        <v>2024-06</v>
      </c>
    </row>
    <row r="1278" spans="1:22" x14ac:dyDescent="0.2">
      <c r="A1278" t="s">
        <v>8657</v>
      </c>
      <c r="B1278">
        <v>101276</v>
      </c>
      <c r="C1278" t="s">
        <v>8658</v>
      </c>
      <c r="D1278" t="s">
        <v>8659</v>
      </c>
      <c r="E1278" t="s">
        <v>8660</v>
      </c>
      <c r="F1278" t="s">
        <v>58</v>
      </c>
      <c r="G1278">
        <v>39495.269999999997</v>
      </c>
      <c r="H1278" s="1">
        <v>45067</v>
      </c>
      <c r="I1278" s="1">
        <v>45067</v>
      </c>
      <c r="J1278">
        <v>0</v>
      </c>
      <c r="K1278">
        <v>2023</v>
      </c>
      <c r="L1278">
        <v>5</v>
      </c>
      <c r="M1278">
        <v>21</v>
      </c>
      <c r="N1278" t="s">
        <v>67</v>
      </c>
      <c r="O1278" t="s">
        <v>50</v>
      </c>
      <c r="P1278" t="s">
        <v>8661</v>
      </c>
      <c r="Q1278" t="s">
        <v>8662</v>
      </c>
      <c r="R1278">
        <v>2425526628</v>
      </c>
      <c r="S1278" t="s">
        <v>8663</v>
      </c>
      <c r="T1278" t="str">
        <f>IF(biosales[[#This Row],[Ship_Delay_Days]]&gt;3,"Delayed","On-Time")</f>
        <v>On-Time</v>
      </c>
      <c r="U1278" t="str">
        <f>TEXT(biosales[[#This Row],[Order_Date]],"mmm")</f>
        <v>May</v>
      </c>
      <c r="V1278" t="str">
        <f>TEXT(biosales[[#This Row],[Order_Date]],"yyyy-mm")</f>
        <v>2023-05</v>
      </c>
    </row>
    <row r="1279" spans="1:22" x14ac:dyDescent="0.2">
      <c r="A1279" t="s">
        <v>8664</v>
      </c>
      <c r="B1279">
        <v>101277</v>
      </c>
      <c r="C1279" t="s">
        <v>8665</v>
      </c>
      <c r="D1279" t="s">
        <v>8666</v>
      </c>
      <c r="E1279" t="s">
        <v>8667</v>
      </c>
      <c r="F1279" t="s">
        <v>58</v>
      </c>
      <c r="G1279">
        <v>32110.799999999999</v>
      </c>
      <c r="H1279" s="1">
        <v>45205</v>
      </c>
      <c r="I1279" s="1">
        <v>45205</v>
      </c>
      <c r="J1279">
        <v>0</v>
      </c>
      <c r="K1279">
        <v>2023</v>
      </c>
      <c r="L1279">
        <v>10</v>
      </c>
      <c r="M1279">
        <v>6</v>
      </c>
      <c r="N1279" t="s">
        <v>67</v>
      </c>
      <c r="O1279" t="s">
        <v>42</v>
      </c>
      <c r="P1279" t="s">
        <v>8668</v>
      </c>
      <c r="Q1279" t="s">
        <v>8669</v>
      </c>
      <c r="R1279">
        <v>1930662059</v>
      </c>
      <c r="S1279" t="s">
        <v>6362</v>
      </c>
      <c r="T1279" t="str">
        <f>IF(biosales[[#This Row],[Ship_Delay_Days]]&gt;3,"Delayed","On-Time")</f>
        <v>On-Time</v>
      </c>
      <c r="U1279" t="str">
        <f>TEXT(biosales[[#This Row],[Order_Date]],"mmm")</f>
        <v>Oct</v>
      </c>
      <c r="V1279" t="str">
        <f>TEXT(biosales[[#This Row],[Order_Date]],"yyyy-mm")</f>
        <v>2023-10</v>
      </c>
    </row>
    <row r="1280" spans="1:22" x14ac:dyDescent="0.2">
      <c r="A1280" t="s">
        <v>8670</v>
      </c>
      <c r="B1280">
        <v>101278</v>
      </c>
      <c r="C1280" t="s">
        <v>6886</v>
      </c>
      <c r="D1280" t="s">
        <v>8671</v>
      </c>
      <c r="E1280" t="s">
        <v>8672</v>
      </c>
      <c r="F1280" t="s">
        <v>22</v>
      </c>
      <c r="G1280">
        <v>42633.51</v>
      </c>
      <c r="H1280" s="1">
        <v>45643</v>
      </c>
      <c r="I1280" s="1">
        <v>45646</v>
      </c>
      <c r="J1280">
        <v>3</v>
      </c>
      <c r="K1280">
        <v>2024</v>
      </c>
      <c r="L1280">
        <v>12</v>
      </c>
      <c r="M1280">
        <v>17</v>
      </c>
      <c r="N1280" t="s">
        <v>67</v>
      </c>
      <c r="O1280" t="s">
        <v>50</v>
      </c>
      <c r="P1280" t="s">
        <v>8673</v>
      </c>
      <c r="Q1280" t="s">
        <v>8674</v>
      </c>
      <c r="R1280">
        <v>3406813173</v>
      </c>
      <c r="S1280" t="s">
        <v>8675</v>
      </c>
      <c r="T1280" t="str">
        <f>IF(biosales[[#This Row],[Ship_Delay_Days]]&gt;3,"Delayed","On-Time")</f>
        <v>On-Time</v>
      </c>
      <c r="U1280" t="str">
        <f>TEXT(biosales[[#This Row],[Order_Date]],"mmm")</f>
        <v>Dec</v>
      </c>
      <c r="V1280" t="str">
        <f>TEXT(biosales[[#This Row],[Order_Date]],"yyyy-mm")</f>
        <v>2024-12</v>
      </c>
    </row>
    <row r="1281" spans="1:22" x14ac:dyDescent="0.2">
      <c r="A1281" t="s">
        <v>8676</v>
      </c>
      <c r="B1281">
        <v>101279</v>
      </c>
      <c r="C1281" t="s">
        <v>8677</v>
      </c>
      <c r="D1281" t="s">
        <v>8678</v>
      </c>
      <c r="E1281" t="s">
        <v>8679</v>
      </c>
      <c r="F1281" t="s">
        <v>66</v>
      </c>
      <c r="G1281">
        <v>4151.8599999999997</v>
      </c>
      <c r="H1281" s="1">
        <v>45401</v>
      </c>
      <c r="I1281" s="1">
        <v>45405</v>
      </c>
      <c r="J1281">
        <v>4</v>
      </c>
      <c r="K1281">
        <v>2024</v>
      </c>
      <c r="L1281">
        <v>4</v>
      </c>
      <c r="M1281">
        <v>19</v>
      </c>
      <c r="N1281" t="s">
        <v>23</v>
      </c>
      <c r="O1281" t="s">
        <v>42</v>
      </c>
      <c r="P1281" t="s">
        <v>8680</v>
      </c>
      <c r="Q1281" t="s">
        <v>2017</v>
      </c>
      <c r="R1281">
        <v>8266573770</v>
      </c>
      <c r="S1281" t="s">
        <v>8681</v>
      </c>
      <c r="T1281" t="str">
        <f>IF(biosales[[#This Row],[Ship_Delay_Days]]&gt;3,"Delayed","On-Time")</f>
        <v>Delayed</v>
      </c>
      <c r="U1281" t="str">
        <f>TEXT(biosales[[#This Row],[Order_Date]],"mmm")</f>
        <v>Apr</v>
      </c>
      <c r="V1281" t="str">
        <f>TEXT(biosales[[#This Row],[Order_Date]],"yyyy-mm")</f>
        <v>2024-04</v>
      </c>
    </row>
    <row r="1282" spans="1:22" x14ac:dyDescent="0.2">
      <c r="A1282" t="s">
        <v>8682</v>
      </c>
      <c r="B1282">
        <v>101280</v>
      </c>
      <c r="C1282" t="s">
        <v>1003</v>
      </c>
      <c r="D1282" t="s">
        <v>8683</v>
      </c>
      <c r="E1282" t="s">
        <v>8684</v>
      </c>
      <c r="F1282" t="s">
        <v>58</v>
      </c>
      <c r="G1282">
        <v>22064.26</v>
      </c>
      <c r="H1282" s="1">
        <v>45563</v>
      </c>
      <c r="I1282" s="1">
        <v>45572</v>
      </c>
      <c r="J1282">
        <v>9</v>
      </c>
      <c r="K1282">
        <v>2024</v>
      </c>
      <c r="L1282">
        <v>9</v>
      </c>
      <c r="M1282">
        <v>28</v>
      </c>
      <c r="N1282" t="s">
        <v>110</v>
      </c>
      <c r="O1282" t="s">
        <v>50</v>
      </c>
      <c r="P1282" t="s">
        <v>7655</v>
      </c>
      <c r="Q1282" t="s">
        <v>5232</v>
      </c>
      <c r="R1282">
        <v>4100383306</v>
      </c>
      <c r="S1282" t="s">
        <v>8685</v>
      </c>
      <c r="T1282" t="str">
        <f>IF(biosales[[#This Row],[Ship_Delay_Days]]&gt;3,"Delayed","On-Time")</f>
        <v>Delayed</v>
      </c>
      <c r="U1282" t="str">
        <f>TEXT(biosales[[#This Row],[Order_Date]],"mmm")</f>
        <v>Sep</v>
      </c>
      <c r="V1282" t="str">
        <f>TEXT(biosales[[#This Row],[Order_Date]],"yyyy-mm")</f>
        <v>2024-09</v>
      </c>
    </row>
    <row r="1283" spans="1:22" x14ac:dyDescent="0.2">
      <c r="A1283" t="s">
        <v>8686</v>
      </c>
      <c r="B1283">
        <v>101281</v>
      </c>
      <c r="C1283" t="s">
        <v>8687</v>
      </c>
      <c r="D1283" t="s">
        <v>8688</v>
      </c>
      <c r="E1283" t="s">
        <v>8689</v>
      </c>
      <c r="F1283" t="s">
        <v>66</v>
      </c>
      <c r="G1283">
        <v>28786.92</v>
      </c>
      <c r="H1283" s="1">
        <v>45230</v>
      </c>
      <c r="I1283" s="1">
        <v>45239</v>
      </c>
      <c r="J1283">
        <v>9</v>
      </c>
      <c r="K1283">
        <v>2023</v>
      </c>
      <c r="L1283">
        <v>10</v>
      </c>
      <c r="M1283">
        <v>31</v>
      </c>
      <c r="N1283" t="s">
        <v>23</v>
      </c>
      <c r="O1283" t="s">
        <v>24</v>
      </c>
      <c r="P1283" t="s">
        <v>8690</v>
      </c>
      <c r="Q1283" t="s">
        <v>8691</v>
      </c>
      <c r="R1283">
        <v>3947421029</v>
      </c>
      <c r="S1283" t="s">
        <v>8692</v>
      </c>
      <c r="T1283" t="str">
        <f>IF(biosales[[#This Row],[Ship_Delay_Days]]&gt;3,"Delayed","On-Time")</f>
        <v>Delayed</v>
      </c>
      <c r="U1283" t="str">
        <f>TEXT(biosales[[#This Row],[Order_Date]],"mmm")</f>
        <v>Oct</v>
      </c>
      <c r="V1283" t="str">
        <f>TEXT(biosales[[#This Row],[Order_Date]],"yyyy-mm")</f>
        <v>2023-10</v>
      </c>
    </row>
    <row r="1284" spans="1:22" x14ac:dyDescent="0.2">
      <c r="A1284" t="s">
        <v>8693</v>
      </c>
      <c r="B1284">
        <v>101282</v>
      </c>
      <c r="C1284" t="s">
        <v>1128</v>
      </c>
      <c r="D1284" t="s">
        <v>8694</v>
      </c>
      <c r="E1284" t="s">
        <v>8695</v>
      </c>
      <c r="F1284" t="s">
        <v>22</v>
      </c>
      <c r="G1284">
        <v>15505.2</v>
      </c>
      <c r="H1284" s="1">
        <v>45107</v>
      </c>
      <c r="I1284" s="1">
        <v>45115</v>
      </c>
      <c r="J1284">
        <v>8</v>
      </c>
      <c r="K1284">
        <v>2023</v>
      </c>
      <c r="L1284">
        <v>6</v>
      </c>
      <c r="M1284">
        <v>30</v>
      </c>
      <c r="N1284" t="s">
        <v>33</v>
      </c>
      <c r="O1284" t="s">
        <v>50</v>
      </c>
      <c r="P1284" t="s">
        <v>8696</v>
      </c>
      <c r="Q1284" t="s">
        <v>8697</v>
      </c>
      <c r="R1284">
        <v>2389550413</v>
      </c>
      <c r="S1284" t="s">
        <v>8698</v>
      </c>
      <c r="T1284" t="str">
        <f>IF(biosales[[#This Row],[Ship_Delay_Days]]&gt;3,"Delayed","On-Time")</f>
        <v>Delayed</v>
      </c>
      <c r="U1284" t="str">
        <f>TEXT(biosales[[#This Row],[Order_Date]],"mmm")</f>
        <v>Jun</v>
      </c>
      <c r="V1284" t="str">
        <f>TEXT(biosales[[#This Row],[Order_Date]],"yyyy-mm")</f>
        <v>2023-06</v>
      </c>
    </row>
    <row r="1285" spans="1:22" x14ac:dyDescent="0.2">
      <c r="A1285" t="s">
        <v>8699</v>
      </c>
      <c r="B1285">
        <v>101283</v>
      </c>
      <c r="C1285" t="s">
        <v>8700</v>
      </c>
      <c r="D1285" t="s">
        <v>8701</v>
      </c>
      <c r="E1285" t="s">
        <v>8702</v>
      </c>
      <c r="F1285" t="s">
        <v>66</v>
      </c>
      <c r="G1285">
        <v>40963.57</v>
      </c>
      <c r="H1285" s="1">
        <v>45237</v>
      </c>
      <c r="I1285" s="1">
        <v>45244</v>
      </c>
      <c r="J1285">
        <v>7</v>
      </c>
      <c r="K1285">
        <v>2023</v>
      </c>
      <c r="L1285">
        <v>11</v>
      </c>
      <c r="M1285">
        <v>7</v>
      </c>
      <c r="N1285" t="s">
        <v>67</v>
      </c>
      <c r="O1285" t="s">
        <v>42</v>
      </c>
      <c r="P1285" t="s">
        <v>8703</v>
      </c>
      <c r="Q1285" t="s">
        <v>8704</v>
      </c>
      <c r="R1285">
        <v>6924043226</v>
      </c>
      <c r="S1285" t="s">
        <v>8705</v>
      </c>
      <c r="T1285" t="str">
        <f>IF(biosales[[#This Row],[Ship_Delay_Days]]&gt;3,"Delayed","On-Time")</f>
        <v>Delayed</v>
      </c>
      <c r="U1285" t="str">
        <f>TEXT(biosales[[#This Row],[Order_Date]],"mmm")</f>
        <v>Nov</v>
      </c>
      <c r="V1285" t="str">
        <f>TEXT(biosales[[#This Row],[Order_Date]],"yyyy-mm")</f>
        <v>2023-11</v>
      </c>
    </row>
    <row r="1286" spans="1:22" x14ac:dyDescent="0.2">
      <c r="A1286" t="s">
        <v>8706</v>
      </c>
      <c r="B1286">
        <v>101284</v>
      </c>
      <c r="C1286" t="s">
        <v>8707</v>
      </c>
      <c r="D1286" t="s">
        <v>8708</v>
      </c>
      <c r="E1286" t="s">
        <v>8709</v>
      </c>
      <c r="F1286" t="s">
        <v>58</v>
      </c>
      <c r="G1286">
        <v>7317.93</v>
      </c>
      <c r="H1286" s="1">
        <v>45016</v>
      </c>
      <c r="I1286" s="1">
        <v>45025</v>
      </c>
      <c r="J1286">
        <v>9</v>
      </c>
      <c r="K1286">
        <v>2023</v>
      </c>
      <c r="L1286">
        <v>3</v>
      </c>
      <c r="M1286">
        <v>31</v>
      </c>
      <c r="N1286" t="s">
        <v>33</v>
      </c>
      <c r="O1286" t="s">
        <v>42</v>
      </c>
      <c r="P1286" t="s">
        <v>8710</v>
      </c>
      <c r="Q1286" t="s">
        <v>8711</v>
      </c>
      <c r="R1286">
        <v>9266147891</v>
      </c>
      <c r="S1286" t="s">
        <v>8712</v>
      </c>
      <c r="T1286" t="str">
        <f>IF(biosales[[#This Row],[Ship_Delay_Days]]&gt;3,"Delayed","On-Time")</f>
        <v>Delayed</v>
      </c>
      <c r="U1286" t="str">
        <f>TEXT(biosales[[#This Row],[Order_Date]],"mmm")</f>
        <v>Mar</v>
      </c>
      <c r="V1286" t="str">
        <f>TEXT(biosales[[#This Row],[Order_Date]],"yyyy-mm")</f>
        <v>2023-03</v>
      </c>
    </row>
    <row r="1287" spans="1:22" x14ac:dyDescent="0.2">
      <c r="A1287" t="s">
        <v>8713</v>
      </c>
      <c r="B1287">
        <v>101285</v>
      </c>
      <c r="C1287" t="s">
        <v>8714</v>
      </c>
      <c r="D1287" t="s">
        <v>8715</v>
      </c>
      <c r="E1287" t="s">
        <v>8716</v>
      </c>
      <c r="F1287" t="s">
        <v>58</v>
      </c>
      <c r="G1287">
        <v>27908.63</v>
      </c>
      <c r="H1287" s="1">
        <v>45029</v>
      </c>
      <c r="I1287" s="1">
        <v>45037</v>
      </c>
      <c r="J1287">
        <v>8</v>
      </c>
      <c r="K1287">
        <v>2023</v>
      </c>
      <c r="L1287">
        <v>4</v>
      </c>
      <c r="M1287">
        <v>13</v>
      </c>
      <c r="N1287" t="s">
        <v>110</v>
      </c>
      <c r="O1287" t="s">
        <v>24</v>
      </c>
      <c r="P1287" t="s">
        <v>8717</v>
      </c>
      <c r="Q1287" t="s">
        <v>8718</v>
      </c>
      <c r="R1287">
        <v>8232226607</v>
      </c>
      <c r="S1287" t="s">
        <v>8719</v>
      </c>
      <c r="T1287" t="str">
        <f>IF(biosales[[#This Row],[Ship_Delay_Days]]&gt;3,"Delayed","On-Time")</f>
        <v>Delayed</v>
      </c>
      <c r="U1287" t="str">
        <f>TEXT(biosales[[#This Row],[Order_Date]],"mmm")</f>
        <v>Apr</v>
      </c>
      <c r="V1287" t="str">
        <f>TEXT(biosales[[#This Row],[Order_Date]],"yyyy-mm")</f>
        <v>2023-04</v>
      </c>
    </row>
    <row r="1288" spans="1:22" x14ac:dyDescent="0.2">
      <c r="A1288" t="s">
        <v>8720</v>
      </c>
      <c r="B1288">
        <v>101286</v>
      </c>
      <c r="C1288" t="s">
        <v>8721</v>
      </c>
      <c r="D1288" t="s">
        <v>8722</v>
      </c>
      <c r="E1288" t="s">
        <v>8723</v>
      </c>
      <c r="F1288" t="s">
        <v>58</v>
      </c>
      <c r="G1288">
        <v>42471.09</v>
      </c>
      <c r="H1288" s="1">
        <v>45353</v>
      </c>
      <c r="I1288" s="1">
        <v>45355</v>
      </c>
      <c r="J1288">
        <v>2</v>
      </c>
      <c r="K1288">
        <v>2024</v>
      </c>
      <c r="L1288">
        <v>3</v>
      </c>
      <c r="M1288">
        <v>2</v>
      </c>
      <c r="N1288" t="s">
        <v>23</v>
      </c>
      <c r="O1288" t="s">
        <v>42</v>
      </c>
      <c r="P1288" t="s">
        <v>8724</v>
      </c>
      <c r="Q1288" t="s">
        <v>8725</v>
      </c>
      <c r="R1288">
        <v>5490236363</v>
      </c>
      <c r="S1288" t="s">
        <v>8726</v>
      </c>
      <c r="T1288" t="str">
        <f>IF(biosales[[#This Row],[Ship_Delay_Days]]&gt;3,"Delayed","On-Time")</f>
        <v>On-Time</v>
      </c>
      <c r="U1288" t="str">
        <f>TEXT(biosales[[#This Row],[Order_Date]],"mmm")</f>
        <v>Mar</v>
      </c>
      <c r="V1288" t="str">
        <f>TEXT(biosales[[#This Row],[Order_Date]],"yyyy-mm")</f>
        <v>2024-03</v>
      </c>
    </row>
    <row r="1289" spans="1:22" x14ac:dyDescent="0.2">
      <c r="A1289" t="s">
        <v>8727</v>
      </c>
      <c r="B1289">
        <v>101287</v>
      </c>
      <c r="C1289" t="s">
        <v>8728</v>
      </c>
      <c r="D1289" t="s">
        <v>8729</v>
      </c>
      <c r="E1289" t="s">
        <v>8730</v>
      </c>
      <c r="F1289" t="s">
        <v>66</v>
      </c>
      <c r="G1289">
        <v>10614.57</v>
      </c>
      <c r="H1289" s="1">
        <v>45251</v>
      </c>
      <c r="I1289" s="1">
        <v>45255</v>
      </c>
      <c r="J1289">
        <v>4</v>
      </c>
      <c r="K1289">
        <v>2023</v>
      </c>
      <c r="L1289">
        <v>11</v>
      </c>
      <c r="M1289">
        <v>21</v>
      </c>
      <c r="N1289" t="s">
        <v>67</v>
      </c>
      <c r="O1289" t="s">
        <v>50</v>
      </c>
      <c r="P1289" t="s">
        <v>8731</v>
      </c>
      <c r="Q1289" t="s">
        <v>8732</v>
      </c>
      <c r="R1289">
        <v>2906161204</v>
      </c>
      <c r="S1289" t="s">
        <v>8733</v>
      </c>
      <c r="T1289" t="str">
        <f>IF(biosales[[#This Row],[Ship_Delay_Days]]&gt;3,"Delayed","On-Time")</f>
        <v>Delayed</v>
      </c>
      <c r="U1289" t="str">
        <f>TEXT(biosales[[#This Row],[Order_Date]],"mmm")</f>
        <v>Nov</v>
      </c>
      <c r="V1289" t="str">
        <f>TEXT(biosales[[#This Row],[Order_Date]],"yyyy-mm")</f>
        <v>2023-11</v>
      </c>
    </row>
    <row r="1290" spans="1:22" x14ac:dyDescent="0.2">
      <c r="A1290" t="s">
        <v>8734</v>
      </c>
      <c r="B1290">
        <v>101288</v>
      </c>
      <c r="C1290" t="s">
        <v>8735</v>
      </c>
      <c r="D1290" t="s">
        <v>8736</v>
      </c>
      <c r="E1290" t="s">
        <v>8737</v>
      </c>
      <c r="F1290" t="s">
        <v>32</v>
      </c>
      <c r="G1290">
        <v>42235.38</v>
      </c>
      <c r="H1290" s="1">
        <v>45552</v>
      </c>
      <c r="I1290" s="1">
        <v>45553</v>
      </c>
      <c r="J1290">
        <v>1</v>
      </c>
      <c r="K1290">
        <v>2024</v>
      </c>
      <c r="L1290">
        <v>9</v>
      </c>
      <c r="M1290">
        <v>17</v>
      </c>
      <c r="N1290" t="s">
        <v>33</v>
      </c>
      <c r="O1290" t="s">
        <v>24</v>
      </c>
      <c r="P1290" t="s">
        <v>8738</v>
      </c>
      <c r="Q1290" t="s">
        <v>1982</v>
      </c>
      <c r="R1290">
        <v>4938578244</v>
      </c>
      <c r="S1290" t="s">
        <v>8739</v>
      </c>
      <c r="T1290" t="str">
        <f>IF(biosales[[#This Row],[Ship_Delay_Days]]&gt;3,"Delayed","On-Time")</f>
        <v>On-Time</v>
      </c>
      <c r="U1290" t="str">
        <f>TEXT(biosales[[#This Row],[Order_Date]],"mmm")</f>
        <v>Sep</v>
      </c>
      <c r="V1290" t="str">
        <f>TEXT(biosales[[#This Row],[Order_Date]],"yyyy-mm")</f>
        <v>2024-09</v>
      </c>
    </row>
    <row r="1291" spans="1:22" x14ac:dyDescent="0.2">
      <c r="A1291" t="s">
        <v>8740</v>
      </c>
      <c r="B1291">
        <v>101289</v>
      </c>
      <c r="C1291" t="s">
        <v>8741</v>
      </c>
      <c r="D1291" t="s">
        <v>8742</v>
      </c>
      <c r="E1291" t="s">
        <v>8743</v>
      </c>
      <c r="F1291" t="s">
        <v>58</v>
      </c>
      <c r="G1291">
        <v>6250.68</v>
      </c>
      <c r="H1291" s="1">
        <v>45011</v>
      </c>
      <c r="I1291" s="1">
        <v>45019</v>
      </c>
      <c r="J1291">
        <v>8</v>
      </c>
      <c r="K1291">
        <v>2023</v>
      </c>
      <c r="L1291">
        <v>3</v>
      </c>
      <c r="M1291">
        <v>26</v>
      </c>
      <c r="N1291" t="s">
        <v>110</v>
      </c>
      <c r="O1291" t="s">
        <v>50</v>
      </c>
      <c r="P1291" t="s">
        <v>8744</v>
      </c>
      <c r="Q1291" t="s">
        <v>8745</v>
      </c>
      <c r="R1291">
        <v>8404191490</v>
      </c>
      <c r="S1291" t="s">
        <v>8746</v>
      </c>
      <c r="T1291" t="str">
        <f>IF(biosales[[#This Row],[Ship_Delay_Days]]&gt;3,"Delayed","On-Time")</f>
        <v>Delayed</v>
      </c>
      <c r="U1291" t="str">
        <f>TEXT(biosales[[#This Row],[Order_Date]],"mmm")</f>
        <v>Mar</v>
      </c>
      <c r="V1291" t="str">
        <f>TEXT(biosales[[#This Row],[Order_Date]],"yyyy-mm")</f>
        <v>2023-03</v>
      </c>
    </row>
    <row r="1292" spans="1:22" x14ac:dyDescent="0.2">
      <c r="A1292" t="s">
        <v>8747</v>
      </c>
      <c r="B1292">
        <v>101290</v>
      </c>
      <c r="C1292" t="s">
        <v>8748</v>
      </c>
      <c r="D1292" t="s">
        <v>8749</v>
      </c>
      <c r="E1292" t="s">
        <v>8750</v>
      </c>
      <c r="F1292" t="s">
        <v>32</v>
      </c>
      <c r="G1292">
        <v>48040.62</v>
      </c>
      <c r="H1292" s="1">
        <v>44933</v>
      </c>
      <c r="I1292" s="1">
        <v>44936</v>
      </c>
      <c r="J1292">
        <v>3</v>
      </c>
      <c r="K1292">
        <v>2023</v>
      </c>
      <c r="L1292">
        <v>1</v>
      </c>
      <c r="M1292">
        <v>7</v>
      </c>
      <c r="N1292" t="s">
        <v>67</v>
      </c>
      <c r="O1292" t="s">
        <v>24</v>
      </c>
      <c r="P1292" t="s">
        <v>8751</v>
      </c>
      <c r="Q1292" t="s">
        <v>8752</v>
      </c>
      <c r="R1292">
        <v>9609882471</v>
      </c>
      <c r="S1292" t="s">
        <v>8753</v>
      </c>
      <c r="T1292" t="str">
        <f>IF(biosales[[#This Row],[Ship_Delay_Days]]&gt;3,"Delayed","On-Time")</f>
        <v>On-Time</v>
      </c>
      <c r="U1292" t="str">
        <f>TEXT(biosales[[#This Row],[Order_Date]],"mmm")</f>
        <v>Jan</v>
      </c>
      <c r="V1292" t="str">
        <f>TEXT(biosales[[#This Row],[Order_Date]],"yyyy-mm")</f>
        <v>2023-01</v>
      </c>
    </row>
    <row r="1293" spans="1:22" x14ac:dyDescent="0.2">
      <c r="A1293" t="s">
        <v>8754</v>
      </c>
      <c r="B1293">
        <v>101291</v>
      </c>
      <c r="C1293" t="s">
        <v>8755</v>
      </c>
      <c r="D1293" t="s">
        <v>1226</v>
      </c>
      <c r="E1293" t="s">
        <v>8756</v>
      </c>
      <c r="F1293" t="s">
        <v>58</v>
      </c>
      <c r="G1293">
        <v>33061.01</v>
      </c>
      <c r="H1293" s="1">
        <v>45246</v>
      </c>
      <c r="I1293" s="1">
        <v>45252</v>
      </c>
      <c r="J1293">
        <v>6</v>
      </c>
      <c r="K1293">
        <v>2023</v>
      </c>
      <c r="L1293">
        <v>11</v>
      </c>
      <c r="M1293">
        <v>16</v>
      </c>
      <c r="N1293" t="s">
        <v>110</v>
      </c>
      <c r="O1293" t="s">
        <v>24</v>
      </c>
      <c r="P1293" t="s">
        <v>8757</v>
      </c>
      <c r="Q1293" t="s">
        <v>5468</v>
      </c>
      <c r="R1293">
        <v>4092330176</v>
      </c>
      <c r="S1293" t="s">
        <v>8758</v>
      </c>
      <c r="T1293" t="str">
        <f>IF(biosales[[#This Row],[Ship_Delay_Days]]&gt;3,"Delayed","On-Time")</f>
        <v>Delayed</v>
      </c>
      <c r="U1293" t="str">
        <f>TEXT(biosales[[#This Row],[Order_Date]],"mmm")</f>
        <v>Nov</v>
      </c>
      <c r="V1293" t="str">
        <f>TEXT(biosales[[#This Row],[Order_Date]],"yyyy-mm")</f>
        <v>2023-11</v>
      </c>
    </row>
    <row r="1294" spans="1:22" x14ac:dyDescent="0.2">
      <c r="A1294" t="s">
        <v>8759</v>
      </c>
      <c r="B1294">
        <v>101292</v>
      </c>
      <c r="C1294" t="s">
        <v>8760</v>
      </c>
      <c r="D1294" t="s">
        <v>8761</v>
      </c>
      <c r="E1294" t="s">
        <v>2404</v>
      </c>
      <c r="F1294" t="s">
        <v>22</v>
      </c>
      <c r="G1294">
        <v>43620.81</v>
      </c>
      <c r="H1294" s="1">
        <v>45121</v>
      </c>
      <c r="I1294" s="1">
        <v>45128</v>
      </c>
      <c r="J1294">
        <v>7</v>
      </c>
      <c r="K1294">
        <v>2023</v>
      </c>
      <c r="L1294">
        <v>7</v>
      </c>
      <c r="M1294">
        <v>14</v>
      </c>
      <c r="N1294" t="s">
        <v>67</v>
      </c>
      <c r="O1294" t="s">
        <v>24</v>
      </c>
      <c r="P1294" t="s">
        <v>8762</v>
      </c>
      <c r="Q1294" t="s">
        <v>8763</v>
      </c>
      <c r="R1294">
        <v>9099980494</v>
      </c>
      <c r="S1294" t="s">
        <v>8764</v>
      </c>
      <c r="T1294" t="str">
        <f>IF(biosales[[#This Row],[Ship_Delay_Days]]&gt;3,"Delayed","On-Time")</f>
        <v>Delayed</v>
      </c>
      <c r="U1294" t="str">
        <f>TEXT(biosales[[#This Row],[Order_Date]],"mmm")</f>
        <v>Jul</v>
      </c>
      <c r="V1294" t="str">
        <f>TEXT(biosales[[#This Row],[Order_Date]],"yyyy-mm")</f>
        <v>2023-07</v>
      </c>
    </row>
    <row r="1295" spans="1:22" x14ac:dyDescent="0.2">
      <c r="A1295" t="s">
        <v>8765</v>
      </c>
      <c r="B1295">
        <v>101293</v>
      </c>
      <c r="C1295" t="s">
        <v>8766</v>
      </c>
      <c r="D1295" t="s">
        <v>8767</v>
      </c>
      <c r="E1295" t="s">
        <v>8768</v>
      </c>
      <c r="F1295" t="s">
        <v>22</v>
      </c>
      <c r="G1295">
        <v>9552.75</v>
      </c>
      <c r="H1295" s="1">
        <v>44974</v>
      </c>
      <c r="I1295" s="1">
        <v>44982</v>
      </c>
      <c r="J1295">
        <v>8</v>
      </c>
      <c r="K1295">
        <v>2023</v>
      </c>
      <c r="L1295">
        <v>2</v>
      </c>
      <c r="M1295">
        <v>17</v>
      </c>
      <c r="N1295" t="s">
        <v>41</v>
      </c>
      <c r="O1295" t="s">
        <v>50</v>
      </c>
      <c r="P1295" t="s">
        <v>8769</v>
      </c>
      <c r="Q1295" t="s">
        <v>8770</v>
      </c>
      <c r="R1295">
        <v>5184339804</v>
      </c>
      <c r="S1295" t="s">
        <v>8771</v>
      </c>
      <c r="T1295" t="str">
        <f>IF(biosales[[#This Row],[Ship_Delay_Days]]&gt;3,"Delayed","On-Time")</f>
        <v>Delayed</v>
      </c>
      <c r="U1295" t="str">
        <f>TEXT(biosales[[#This Row],[Order_Date]],"mmm")</f>
        <v>Feb</v>
      </c>
      <c r="V1295" t="str">
        <f>TEXT(biosales[[#This Row],[Order_Date]],"yyyy-mm")</f>
        <v>2023-02</v>
      </c>
    </row>
    <row r="1296" spans="1:22" x14ac:dyDescent="0.2">
      <c r="A1296" t="s">
        <v>8772</v>
      </c>
      <c r="B1296">
        <v>101294</v>
      </c>
      <c r="C1296" t="s">
        <v>8773</v>
      </c>
      <c r="D1296" t="s">
        <v>8774</v>
      </c>
      <c r="E1296" t="s">
        <v>8775</v>
      </c>
      <c r="F1296" t="s">
        <v>58</v>
      </c>
      <c r="G1296">
        <v>19460.2</v>
      </c>
      <c r="H1296" s="1">
        <v>45129</v>
      </c>
      <c r="I1296" s="1">
        <v>45134</v>
      </c>
      <c r="J1296">
        <v>5</v>
      </c>
      <c r="K1296">
        <v>2023</v>
      </c>
      <c r="L1296">
        <v>7</v>
      </c>
      <c r="M1296">
        <v>22</v>
      </c>
      <c r="N1296" t="s">
        <v>67</v>
      </c>
      <c r="O1296" t="s">
        <v>50</v>
      </c>
      <c r="P1296" t="s">
        <v>8776</v>
      </c>
      <c r="Q1296" t="s">
        <v>8777</v>
      </c>
      <c r="R1296">
        <v>5424509399</v>
      </c>
      <c r="S1296" t="s">
        <v>8778</v>
      </c>
      <c r="T1296" t="str">
        <f>IF(biosales[[#This Row],[Ship_Delay_Days]]&gt;3,"Delayed","On-Time")</f>
        <v>Delayed</v>
      </c>
      <c r="U1296" t="str">
        <f>TEXT(biosales[[#This Row],[Order_Date]],"mmm")</f>
        <v>Jul</v>
      </c>
      <c r="V1296" t="str">
        <f>TEXT(biosales[[#This Row],[Order_Date]],"yyyy-mm")</f>
        <v>2023-07</v>
      </c>
    </row>
    <row r="1297" spans="1:22" x14ac:dyDescent="0.2">
      <c r="A1297" t="s">
        <v>8779</v>
      </c>
      <c r="B1297">
        <v>101295</v>
      </c>
      <c r="C1297" t="s">
        <v>8780</v>
      </c>
      <c r="D1297" t="s">
        <v>8781</v>
      </c>
      <c r="E1297" t="s">
        <v>8782</v>
      </c>
      <c r="F1297" t="s">
        <v>22</v>
      </c>
      <c r="G1297">
        <v>37869.660000000003</v>
      </c>
      <c r="H1297" s="1">
        <v>45453</v>
      </c>
      <c r="I1297" s="1">
        <v>45457</v>
      </c>
      <c r="J1297">
        <v>4</v>
      </c>
      <c r="K1297">
        <v>2024</v>
      </c>
      <c r="L1297">
        <v>6</v>
      </c>
      <c r="M1297">
        <v>10</v>
      </c>
      <c r="N1297" t="s">
        <v>33</v>
      </c>
      <c r="O1297" t="s">
        <v>42</v>
      </c>
      <c r="P1297" t="s">
        <v>8783</v>
      </c>
      <c r="Q1297" t="s">
        <v>8784</v>
      </c>
      <c r="R1297">
        <v>8415009154</v>
      </c>
      <c r="S1297" t="s">
        <v>8785</v>
      </c>
      <c r="T1297" t="str">
        <f>IF(biosales[[#This Row],[Ship_Delay_Days]]&gt;3,"Delayed","On-Time")</f>
        <v>Delayed</v>
      </c>
      <c r="U1297" t="str">
        <f>TEXT(biosales[[#This Row],[Order_Date]],"mmm")</f>
        <v>Jun</v>
      </c>
      <c r="V1297" t="str">
        <f>TEXT(biosales[[#This Row],[Order_Date]],"yyyy-mm")</f>
        <v>2024-06</v>
      </c>
    </row>
    <row r="1298" spans="1:22" x14ac:dyDescent="0.2">
      <c r="A1298" t="s">
        <v>8786</v>
      </c>
      <c r="B1298">
        <v>101296</v>
      </c>
      <c r="C1298" t="s">
        <v>8787</v>
      </c>
      <c r="D1298" t="s">
        <v>8788</v>
      </c>
      <c r="E1298" t="s">
        <v>8789</v>
      </c>
      <c r="F1298" t="s">
        <v>58</v>
      </c>
      <c r="G1298">
        <v>12360.41</v>
      </c>
      <c r="H1298" s="1">
        <v>45481</v>
      </c>
      <c r="I1298" s="1">
        <v>45484</v>
      </c>
      <c r="J1298">
        <v>3</v>
      </c>
      <c r="K1298">
        <v>2024</v>
      </c>
      <c r="L1298">
        <v>7</v>
      </c>
      <c r="M1298">
        <v>8</v>
      </c>
      <c r="N1298" t="s">
        <v>41</v>
      </c>
      <c r="O1298" t="s">
        <v>24</v>
      </c>
      <c r="P1298" t="s">
        <v>8790</v>
      </c>
      <c r="Q1298" t="s">
        <v>8791</v>
      </c>
      <c r="R1298">
        <v>8546235017</v>
      </c>
      <c r="S1298" t="s">
        <v>616</v>
      </c>
      <c r="T1298" t="str">
        <f>IF(biosales[[#This Row],[Ship_Delay_Days]]&gt;3,"Delayed","On-Time")</f>
        <v>On-Time</v>
      </c>
      <c r="U1298" t="str">
        <f>TEXT(biosales[[#This Row],[Order_Date]],"mmm")</f>
        <v>Jul</v>
      </c>
      <c r="V1298" t="str">
        <f>TEXT(biosales[[#This Row],[Order_Date]],"yyyy-mm")</f>
        <v>2024-07</v>
      </c>
    </row>
    <row r="1299" spans="1:22" x14ac:dyDescent="0.2">
      <c r="A1299" t="s">
        <v>8792</v>
      </c>
      <c r="B1299">
        <v>101297</v>
      </c>
      <c r="C1299" t="s">
        <v>8793</v>
      </c>
      <c r="D1299" t="s">
        <v>8794</v>
      </c>
      <c r="E1299" t="s">
        <v>8795</v>
      </c>
      <c r="F1299" t="s">
        <v>58</v>
      </c>
      <c r="G1299">
        <v>7070.15</v>
      </c>
      <c r="H1299" s="1">
        <v>45383</v>
      </c>
      <c r="I1299" s="1">
        <v>45389</v>
      </c>
      <c r="J1299">
        <v>6</v>
      </c>
      <c r="K1299">
        <v>2024</v>
      </c>
      <c r="L1299">
        <v>4</v>
      </c>
      <c r="M1299">
        <v>1</v>
      </c>
      <c r="N1299" t="s">
        <v>23</v>
      </c>
      <c r="O1299" t="s">
        <v>24</v>
      </c>
      <c r="P1299" t="s">
        <v>4373</v>
      </c>
      <c r="Q1299" t="s">
        <v>8796</v>
      </c>
      <c r="R1299">
        <v>6207281621</v>
      </c>
      <c r="S1299" t="s">
        <v>8797</v>
      </c>
      <c r="T1299" t="str">
        <f>IF(biosales[[#This Row],[Ship_Delay_Days]]&gt;3,"Delayed","On-Time")</f>
        <v>Delayed</v>
      </c>
      <c r="U1299" t="str">
        <f>TEXT(biosales[[#This Row],[Order_Date]],"mmm")</f>
        <v>Apr</v>
      </c>
      <c r="V1299" t="str">
        <f>TEXT(biosales[[#This Row],[Order_Date]],"yyyy-mm")</f>
        <v>2024-04</v>
      </c>
    </row>
    <row r="1300" spans="1:22" x14ac:dyDescent="0.2">
      <c r="A1300" t="s">
        <v>8798</v>
      </c>
      <c r="B1300">
        <v>101298</v>
      </c>
      <c r="C1300" t="s">
        <v>8799</v>
      </c>
      <c r="D1300" t="s">
        <v>5054</v>
      </c>
      <c r="E1300" t="s">
        <v>8800</v>
      </c>
      <c r="F1300" t="s">
        <v>66</v>
      </c>
      <c r="G1300">
        <v>2557.67</v>
      </c>
      <c r="H1300" s="1">
        <v>45376</v>
      </c>
      <c r="I1300" s="1">
        <v>45378</v>
      </c>
      <c r="J1300">
        <v>2</v>
      </c>
      <c r="K1300">
        <v>2024</v>
      </c>
      <c r="L1300">
        <v>3</v>
      </c>
      <c r="M1300">
        <v>25</v>
      </c>
      <c r="N1300" t="s">
        <v>67</v>
      </c>
      <c r="O1300" t="s">
        <v>50</v>
      </c>
      <c r="P1300" t="s">
        <v>8801</v>
      </c>
      <c r="Q1300" t="s">
        <v>8802</v>
      </c>
      <c r="R1300">
        <v>8030679430</v>
      </c>
      <c r="S1300" t="s">
        <v>8803</v>
      </c>
      <c r="T1300" t="str">
        <f>IF(biosales[[#This Row],[Ship_Delay_Days]]&gt;3,"Delayed","On-Time")</f>
        <v>On-Time</v>
      </c>
      <c r="U1300" t="str">
        <f>TEXT(biosales[[#This Row],[Order_Date]],"mmm")</f>
        <v>Mar</v>
      </c>
      <c r="V1300" t="str">
        <f>TEXT(biosales[[#This Row],[Order_Date]],"yyyy-mm")</f>
        <v>2024-03</v>
      </c>
    </row>
    <row r="1301" spans="1:22" x14ac:dyDescent="0.2">
      <c r="A1301" t="s">
        <v>8804</v>
      </c>
      <c r="B1301">
        <v>101299</v>
      </c>
      <c r="C1301" t="s">
        <v>569</v>
      </c>
      <c r="D1301" t="s">
        <v>8805</v>
      </c>
      <c r="E1301" t="s">
        <v>8806</v>
      </c>
      <c r="F1301" t="s">
        <v>58</v>
      </c>
      <c r="G1301">
        <v>43891.13</v>
      </c>
      <c r="H1301" s="1">
        <v>45553</v>
      </c>
      <c r="I1301" s="1">
        <v>45559</v>
      </c>
      <c r="J1301">
        <v>6</v>
      </c>
      <c r="K1301">
        <v>2024</v>
      </c>
      <c r="L1301">
        <v>9</v>
      </c>
      <c r="M1301">
        <v>18</v>
      </c>
      <c r="N1301" t="s">
        <v>41</v>
      </c>
      <c r="O1301" t="s">
        <v>24</v>
      </c>
      <c r="P1301" t="s">
        <v>8807</v>
      </c>
      <c r="Q1301" t="s">
        <v>8142</v>
      </c>
      <c r="R1301">
        <v>4282301991</v>
      </c>
      <c r="S1301" t="s">
        <v>8808</v>
      </c>
      <c r="T1301" t="str">
        <f>IF(biosales[[#This Row],[Ship_Delay_Days]]&gt;3,"Delayed","On-Time")</f>
        <v>Delayed</v>
      </c>
      <c r="U1301" t="str">
        <f>TEXT(biosales[[#This Row],[Order_Date]],"mmm")</f>
        <v>Sep</v>
      </c>
      <c r="V1301" t="str">
        <f>TEXT(biosales[[#This Row],[Order_Date]],"yyyy-mm")</f>
        <v>2024-09</v>
      </c>
    </row>
    <row r="1302" spans="1:22" x14ac:dyDescent="0.2">
      <c r="A1302" t="s">
        <v>8809</v>
      </c>
      <c r="B1302">
        <v>101300</v>
      </c>
      <c r="C1302" t="s">
        <v>8810</v>
      </c>
      <c r="D1302" t="s">
        <v>8811</v>
      </c>
      <c r="E1302" t="s">
        <v>8812</v>
      </c>
      <c r="F1302" t="s">
        <v>58</v>
      </c>
      <c r="G1302">
        <v>4642.21</v>
      </c>
      <c r="H1302" s="1">
        <v>45135</v>
      </c>
      <c r="I1302" s="1">
        <v>45141</v>
      </c>
      <c r="J1302">
        <v>6</v>
      </c>
      <c r="K1302">
        <v>2023</v>
      </c>
      <c r="L1302">
        <v>7</v>
      </c>
      <c r="M1302">
        <v>28</v>
      </c>
      <c r="N1302" t="s">
        <v>67</v>
      </c>
      <c r="O1302" t="s">
        <v>42</v>
      </c>
      <c r="P1302" t="s">
        <v>8813</v>
      </c>
      <c r="Q1302" t="s">
        <v>8814</v>
      </c>
      <c r="R1302">
        <v>3431750292</v>
      </c>
      <c r="S1302" t="s">
        <v>8815</v>
      </c>
      <c r="T1302" t="str">
        <f>IF(biosales[[#This Row],[Ship_Delay_Days]]&gt;3,"Delayed","On-Time")</f>
        <v>Delayed</v>
      </c>
      <c r="U1302" t="str">
        <f>TEXT(biosales[[#This Row],[Order_Date]],"mmm")</f>
        <v>Jul</v>
      </c>
      <c r="V1302" t="str">
        <f>TEXT(biosales[[#This Row],[Order_Date]],"yyyy-mm")</f>
        <v>2023-07</v>
      </c>
    </row>
    <row r="1303" spans="1:22" x14ac:dyDescent="0.2">
      <c r="A1303" t="s">
        <v>8816</v>
      </c>
      <c r="B1303">
        <v>101301</v>
      </c>
      <c r="C1303" t="s">
        <v>8817</v>
      </c>
      <c r="D1303" t="s">
        <v>8818</v>
      </c>
      <c r="E1303" t="s">
        <v>8819</v>
      </c>
      <c r="F1303" t="s">
        <v>22</v>
      </c>
      <c r="G1303">
        <v>7715.92</v>
      </c>
      <c r="H1303" s="1">
        <v>45384</v>
      </c>
      <c r="I1303" s="1">
        <v>45388</v>
      </c>
      <c r="J1303">
        <v>4</v>
      </c>
      <c r="K1303">
        <v>2024</v>
      </c>
      <c r="L1303">
        <v>4</v>
      </c>
      <c r="M1303">
        <v>2</v>
      </c>
      <c r="N1303" t="s">
        <v>23</v>
      </c>
      <c r="O1303" t="s">
        <v>42</v>
      </c>
      <c r="P1303" t="s">
        <v>8820</v>
      </c>
      <c r="Q1303" t="s">
        <v>8821</v>
      </c>
      <c r="R1303">
        <v>4190004771</v>
      </c>
      <c r="S1303" t="s">
        <v>8822</v>
      </c>
      <c r="T1303" t="str">
        <f>IF(biosales[[#This Row],[Ship_Delay_Days]]&gt;3,"Delayed","On-Time")</f>
        <v>Delayed</v>
      </c>
      <c r="U1303" t="str">
        <f>TEXT(biosales[[#This Row],[Order_Date]],"mmm")</f>
        <v>Apr</v>
      </c>
      <c r="V1303" t="str">
        <f>TEXT(biosales[[#This Row],[Order_Date]],"yyyy-mm")</f>
        <v>2024-04</v>
      </c>
    </row>
    <row r="1304" spans="1:22" x14ac:dyDescent="0.2">
      <c r="A1304" t="s">
        <v>8823</v>
      </c>
      <c r="B1304">
        <v>101302</v>
      </c>
      <c r="C1304" t="s">
        <v>8824</v>
      </c>
      <c r="D1304" t="s">
        <v>8825</v>
      </c>
      <c r="E1304" t="s">
        <v>8826</v>
      </c>
      <c r="F1304" t="s">
        <v>58</v>
      </c>
      <c r="G1304">
        <v>48993.09</v>
      </c>
      <c r="H1304" s="1">
        <v>45149</v>
      </c>
      <c r="I1304" s="1">
        <v>45153</v>
      </c>
      <c r="J1304">
        <v>4</v>
      </c>
      <c r="K1304">
        <v>2023</v>
      </c>
      <c r="L1304">
        <v>8</v>
      </c>
      <c r="M1304">
        <v>11</v>
      </c>
      <c r="N1304" t="s">
        <v>23</v>
      </c>
      <c r="O1304" t="s">
        <v>50</v>
      </c>
      <c r="P1304" t="s">
        <v>8827</v>
      </c>
      <c r="Q1304" t="s">
        <v>8828</v>
      </c>
      <c r="R1304">
        <v>2879544818</v>
      </c>
      <c r="S1304" t="s">
        <v>8829</v>
      </c>
      <c r="T1304" t="str">
        <f>IF(biosales[[#This Row],[Ship_Delay_Days]]&gt;3,"Delayed","On-Time")</f>
        <v>Delayed</v>
      </c>
      <c r="U1304" t="str">
        <f>TEXT(biosales[[#This Row],[Order_Date]],"mmm")</f>
        <v>Aug</v>
      </c>
      <c r="V1304" t="str">
        <f>TEXT(biosales[[#This Row],[Order_Date]],"yyyy-mm")</f>
        <v>2023-08</v>
      </c>
    </row>
    <row r="1305" spans="1:22" x14ac:dyDescent="0.2">
      <c r="A1305" t="s">
        <v>8830</v>
      </c>
      <c r="B1305">
        <v>101303</v>
      </c>
      <c r="C1305" t="s">
        <v>8831</v>
      </c>
      <c r="D1305" t="s">
        <v>8832</v>
      </c>
      <c r="E1305" t="s">
        <v>8833</v>
      </c>
      <c r="F1305" t="s">
        <v>58</v>
      </c>
      <c r="G1305">
        <v>49784.83</v>
      </c>
      <c r="H1305" s="1">
        <v>45183</v>
      </c>
      <c r="I1305" s="1">
        <v>45186</v>
      </c>
      <c r="J1305">
        <v>3</v>
      </c>
      <c r="K1305">
        <v>2023</v>
      </c>
      <c r="L1305">
        <v>9</v>
      </c>
      <c r="M1305">
        <v>14</v>
      </c>
      <c r="N1305" t="s">
        <v>33</v>
      </c>
      <c r="O1305" t="s">
        <v>50</v>
      </c>
      <c r="P1305" t="s">
        <v>8834</v>
      </c>
      <c r="Q1305" t="s">
        <v>8835</v>
      </c>
      <c r="R1305">
        <v>8683485581</v>
      </c>
      <c r="S1305" t="s">
        <v>8836</v>
      </c>
      <c r="T1305" t="str">
        <f>IF(biosales[[#This Row],[Ship_Delay_Days]]&gt;3,"Delayed","On-Time")</f>
        <v>On-Time</v>
      </c>
      <c r="U1305" t="str">
        <f>TEXT(biosales[[#This Row],[Order_Date]],"mmm")</f>
        <v>Sep</v>
      </c>
      <c r="V1305" t="str">
        <f>TEXT(biosales[[#This Row],[Order_Date]],"yyyy-mm")</f>
        <v>2023-09</v>
      </c>
    </row>
    <row r="1306" spans="1:22" x14ac:dyDescent="0.2">
      <c r="A1306" t="s">
        <v>8837</v>
      </c>
      <c r="B1306">
        <v>101304</v>
      </c>
      <c r="C1306" t="s">
        <v>8838</v>
      </c>
      <c r="D1306" t="s">
        <v>8839</v>
      </c>
      <c r="E1306" t="s">
        <v>8840</v>
      </c>
      <c r="F1306" t="s">
        <v>66</v>
      </c>
      <c r="G1306">
        <v>26380.28</v>
      </c>
      <c r="H1306" s="1">
        <v>45049</v>
      </c>
      <c r="I1306" s="1">
        <v>45052</v>
      </c>
      <c r="J1306">
        <v>3</v>
      </c>
      <c r="K1306">
        <v>2023</v>
      </c>
      <c r="L1306">
        <v>5</v>
      </c>
      <c r="M1306">
        <v>3</v>
      </c>
      <c r="N1306" t="s">
        <v>33</v>
      </c>
      <c r="O1306" t="s">
        <v>50</v>
      </c>
      <c r="P1306" t="s">
        <v>8841</v>
      </c>
      <c r="Q1306" t="s">
        <v>8021</v>
      </c>
      <c r="R1306">
        <v>1888641175</v>
      </c>
      <c r="S1306" t="s">
        <v>8842</v>
      </c>
      <c r="T1306" t="str">
        <f>IF(biosales[[#This Row],[Ship_Delay_Days]]&gt;3,"Delayed","On-Time")</f>
        <v>On-Time</v>
      </c>
      <c r="U1306" t="str">
        <f>TEXT(biosales[[#This Row],[Order_Date]],"mmm")</f>
        <v>May</v>
      </c>
      <c r="V1306" t="str">
        <f>TEXT(biosales[[#This Row],[Order_Date]],"yyyy-mm")</f>
        <v>2023-05</v>
      </c>
    </row>
    <row r="1307" spans="1:22" x14ac:dyDescent="0.2">
      <c r="A1307" t="s">
        <v>8843</v>
      </c>
      <c r="B1307">
        <v>101305</v>
      </c>
      <c r="C1307" t="s">
        <v>8844</v>
      </c>
      <c r="D1307" t="s">
        <v>8845</v>
      </c>
      <c r="E1307" t="s">
        <v>8846</v>
      </c>
      <c r="F1307" t="s">
        <v>58</v>
      </c>
      <c r="G1307">
        <v>12377.05</v>
      </c>
      <c r="H1307" s="1">
        <v>45628</v>
      </c>
      <c r="I1307" s="1">
        <v>45629</v>
      </c>
      <c r="J1307">
        <v>1</v>
      </c>
      <c r="K1307">
        <v>2024</v>
      </c>
      <c r="L1307">
        <v>12</v>
      </c>
      <c r="M1307">
        <v>2</v>
      </c>
      <c r="N1307" t="s">
        <v>110</v>
      </c>
      <c r="O1307" t="s">
        <v>50</v>
      </c>
      <c r="P1307" t="s">
        <v>8847</v>
      </c>
      <c r="Q1307" t="s">
        <v>8848</v>
      </c>
      <c r="R1307">
        <v>1440597312</v>
      </c>
      <c r="S1307" t="s">
        <v>8849</v>
      </c>
      <c r="T1307" t="str">
        <f>IF(biosales[[#This Row],[Ship_Delay_Days]]&gt;3,"Delayed","On-Time")</f>
        <v>On-Time</v>
      </c>
      <c r="U1307" t="str">
        <f>TEXT(biosales[[#This Row],[Order_Date]],"mmm")</f>
        <v>Dec</v>
      </c>
      <c r="V1307" t="str">
        <f>TEXT(biosales[[#This Row],[Order_Date]],"yyyy-mm")</f>
        <v>2024-12</v>
      </c>
    </row>
    <row r="1308" spans="1:22" x14ac:dyDescent="0.2">
      <c r="A1308" t="s">
        <v>8850</v>
      </c>
      <c r="B1308">
        <v>101306</v>
      </c>
      <c r="C1308" t="s">
        <v>7331</v>
      </c>
      <c r="D1308" t="s">
        <v>8851</v>
      </c>
      <c r="E1308" t="s">
        <v>8852</v>
      </c>
      <c r="F1308" t="s">
        <v>58</v>
      </c>
      <c r="G1308">
        <v>38952.97</v>
      </c>
      <c r="H1308" s="1">
        <v>45571</v>
      </c>
      <c r="I1308" s="1">
        <v>45580</v>
      </c>
      <c r="J1308">
        <v>9</v>
      </c>
      <c r="K1308">
        <v>2024</v>
      </c>
      <c r="L1308">
        <v>10</v>
      </c>
      <c r="M1308">
        <v>6</v>
      </c>
      <c r="N1308" t="s">
        <v>41</v>
      </c>
      <c r="O1308" t="s">
        <v>50</v>
      </c>
      <c r="P1308" t="s">
        <v>8853</v>
      </c>
      <c r="Q1308" t="s">
        <v>8854</v>
      </c>
      <c r="R1308">
        <v>1121395961</v>
      </c>
      <c r="S1308" t="s">
        <v>8855</v>
      </c>
      <c r="T1308" t="str">
        <f>IF(biosales[[#This Row],[Ship_Delay_Days]]&gt;3,"Delayed","On-Time")</f>
        <v>Delayed</v>
      </c>
      <c r="U1308" t="str">
        <f>TEXT(biosales[[#This Row],[Order_Date]],"mmm")</f>
        <v>Oct</v>
      </c>
      <c r="V1308" t="str">
        <f>TEXT(biosales[[#This Row],[Order_Date]],"yyyy-mm")</f>
        <v>2024-10</v>
      </c>
    </row>
    <row r="1309" spans="1:22" x14ac:dyDescent="0.2">
      <c r="A1309" t="s">
        <v>8856</v>
      </c>
      <c r="B1309">
        <v>101307</v>
      </c>
      <c r="C1309" t="s">
        <v>8857</v>
      </c>
      <c r="D1309" t="s">
        <v>8858</v>
      </c>
      <c r="E1309" t="s">
        <v>8859</v>
      </c>
      <c r="F1309" t="s">
        <v>22</v>
      </c>
      <c r="G1309">
        <v>21743.49</v>
      </c>
      <c r="H1309" s="1">
        <v>45103</v>
      </c>
      <c r="I1309" s="1">
        <v>45110</v>
      </c>
      <c r="J1309">
        <v>7</v>
      </c>
      <c r="K1309">
        <v>2023</v>
      </c>
      <c r="L1309">
        <v>6</v>
      </c>
      <c r="M1309">
        <v>26</v>
      </c>
      <c r="N1309" t="s">
        <v>110</v>
      </c>
      <c r="O1309" t="s">
        <v>50</v>
      </c>
      <c r="P1309" t="s">
        <v>8860</v>
      </c>
      <c r="Q1309" t="s">
        <v>4591</v>
      </c>
      <c r="R1309">
        <v>2391689499</v>
      </c>
      <c r="S1309" t="s">
        <v>8861</v>
      </c>
      <c r="T1309" t="str">
        <f>IF(biosales[[#This Row],[Ship_Delay_Days]]&gt;3,"Delayed","On-Time")</f>
        <v>Delayed</v>
      </c>
      <c r="U1309" t="str">
        <f>TEXT(biosales[[#This Row],[Order_Date]],"mmm")</f>
        <v>Jun</v>
      </c>
      <c r="V1309" t="str">
        <f>TEXT(biosales[[#This Row],[Order_Date]],"yyyy-mm")</f>
        <v>2023-06</v>
      </c>
    </row>
    <row r="1310" spans="1:22" x14ac:dyDescent="0.2">
      <c r="A1310" t="s">
        <v>8862</v>
      </c>
      <c r="B1310">
        <v>101308</v>
      </c>
      <c r="C1310" t="s">
        <v>8863</v>
      </c>
      <c r="D1310" t="s">
        <v>8864</v>
      </c>
      <c r="E1310" t="s">
        <v>8865</v>
      </c>
      <c r="F1310" t="s">
        <v>66</v>
      </c>
      <c r="G1310">
        <v>8544.74</v>
      </c>
      <c r="H1310" s="1">
        <v>45120</v>
      </c>
      <c r="I1310" s="1">
        <v>45126</v>
      </c>
      <c r="J1310">
        <v>6</v>
      </c>
      <c r="K1310">
        <v>2023</v>
      </c>
      <c r="L1310">
        <v>7</v>
      </c>
      <c r="M1310">
        <v>13</v>
      </c>
      <c r="N1310" t="s">
        <v>110</v>
      </c>
      <c r="O1310" t="s">
        <v>42</v>
      </c>
      <c r="P1310" t="s">
        <v>8866</v>
      </c>
      <c r="Q1310" t="s">
        <v>8867</v>
      </c>
      <c r="R1310">
        <v>6287860139</v>
      </c>
      <c r="S1310" t="s">
        <v>8868</v>
      </c>
      <c r="T1310" t="str">
        <f>IF(biosales[[#This Row],[Ship_Delay_Days]]&gt;3,"Delayed","On-Time")</f>
        <v>Delayed</v>
      </c>
      <c r="U1310" t="str">
        <f>TEXT(biosales[[#This Row],[Order_Date]],"mmm")</f>
        <v>Jul</v>
      </c>
      <c r="V1310" t="str">
        <f>TEXT(biosales[[#This Row],[Order_Date]],"yyyy-mm")</f>
        <v>2023-07</v>
      </c>
    </row>
    <row r="1311" spans="1:22" x14ac:dyDescent="0.2">
      <c r="A1311" t="s">
        <v>8869</v>
      </c>
      <c r="B1311">
        <v>101309</v>
      </c>
      <c r="C1311" t="s">
        <v>8870</v>
      </c>
      <c r="D1311" t="s">
        <v>8871</v>
      </c>
      <c r="E1311" t="s">
        <v>8872</v>
      </c>
      <c r="F1311" t="s">
        <v>66</v>
      </c>
      <c r="G1311">
        <v>18752.36</v>
      </c>
      <c r="H1311" s="1">
        <v>45090</v>
      </c>
      <c r="I1311" s="1">
        <v>45095</v>
      </c>
      <c r="J1311">
        <v>5</v>
      </c>
      <c r="K1311">
        <v>2023</v>
      </c>
      <c r="L1311">
        <v>6</v>
      </c>
      <c r="M1311">
        <v>13</v>
      </c>
      <c r="N1311" t="s">
        <v>33</v>
      </c>
      <c r="O1311" t="s">
        <v>50</v>
      </c>
      <c r="P1311" t="s">
        <v>5369</v>
      </c>
      <c r="Q1311" t="s">
        <v>8873</v>
      </c>
      <c r="R1311">
        <v>7935330167</v>
      </c>
      <c r="S1311" t="s">
        <v>8874</v>
      </c>
      <c r="T1311" t="str">
        <f>IF(biosales[[#This Row],[Ship_Delay_Days]]&gt;3,"Delayed","On-Time")</f>
        <v>Delayed</v>
      </c>
      <c r="U1311" t="str">
        <f>TEXT(biosales[[#This Row],[Order_Date]],"mmm")</f>
        <v>Jun</v>
      </c>
      <c r="V1311" t="str">
        <f>TEXT(biosales[[#This Row],[Order_Date]],"yyyy-mm")</f>
        <v>2023-06</v>
      </c>
    </row>
    <row r="1312" spans="1:22" x14ac:dyDescent="0.2">
      <c r="A1312" t="s">
        <v>8875</v>
      </c>
      <c r="B1312">
        <v>101310</v>
      </c>
      <c r="C1312" t="s">
        <v>8876</v>
      </c>
      <c r="D1312" t="s">
        <v>8877</v>
      </c>
      <c r="E1312" t="s">
        <v>8878</v>
      </c>
      <c r="F1312" t="s">
        <v>32</v>
      </c>
      <c r="G1312">
        <v>20205.849999999999</v>
      </c>
      <c r="H1312" s="1">
        <v>45543</v>
      </c>
      <c r="I1312" s="1">
        <v>45552</v>
      </c>
      <c r="J1312">
        <v>9</v>
      </c>
      <c r="K1312">
        <v>2024</v>
      </c>
      <c r="L1312">
        <v>9</v>
      </c>
      <c r="M1312">
        <v>8</v>
      </c>
      <c r="N1312" t="s">
        <v>33</v>
      </c>
      <c r="O1312" t="s">
        <v>50</v>
      </c>
      <c r="P1312" t="s">
        <v>8879</v>
      </c>
      <c r="Q1312" t="s">
        <v>8880</v>
      </c>
      <c r="R1312">
        <v>7522130133</v>
      </c>
      <c r="S1312" t="s">
        <v>8881</v>
      </c>
      <c r="T1312" t="str">
        <f>IF(biosales[[#This Row],[Ship_Delay_Days]]&gt;3,"Delayed","On-Time")</f>
        <v>Delayed</v>
      </c>
      <c r="U1312" t="str">
        <f>TEXT(biosales[[#This Row],[Order_Date]],"mmm")</f>
        <v>Sep</v>
      </c>
      <c r="V1312" t="str">
        <f>TEXT(biosales[[#This Row],[Order_Date]],"yyyy-mm")</f>
        <v>2024-09</v>
      </c>
    </row>
    <row r="1313" spans="1:22" x14ac:dyDescent="0.2">
      <c r="A1313" t="s">
        <v>8882</v>
      </c>
      <c r="B1313">
        <v>101311</v>
      </c>
      <c r="C1313" t="s">
        <v>8883</v>
      </c>
      <c r="D1313" t="s">
        <v>8884</v>
      </c>
      <c r="E1313" t="s">
        <v>8885</v>
      </c>
      <c r="F1313" t="s">
        <v>66</v>
      </c>
      <c r="G1313">
        <v>35991.949999999997</v>
      </c>
      <c r="H1313" s="1">
        <v>45363</v>
      </c>
      <c r="I1313" s="1">
        <v>45372</v>
      </c>
      <c r="J1313">
        <v>9</v>
      </c>
      <c r="K1313">
        <v>2024</v>
      </c>
      <c r="L1313">
        <v>3</v>
      </c>
      <c r="M1313">
        <v>12</v>
      </c>
      <c r="N1313" t="s">
        <v>41</v>
      </c>
      <c r="O1313" t="s">
        <v>42</v>
      </c>
      <c r="P1313" t="s">
        <v>8886</v>
      </c>
      <c r="Q1313" t="s">
        <v>4734</v>
      </c>
      <c r="R1313">
        <v>6396714117</v>
      </c>
      <c r="S1313" t="s">
        <v>8887</v>
      </c>
      <c r="T1313" t="str">
        <f>IF(biosales[[#This Row],[Ship_Delay_Days]]&gt;3,"Delayed","On-Time")</f>
        <v>Delayed</v>
      </c>
      <c r="U1313" t="str">
        <f>TEXT(biosales[[#This Row],[Order_Date]],"mmm")</f>
        <v>Mar</v>
      </c>
      <c r="V1313" t="str">
        <f>TEXT(biosales[[#This Row],[Order_Date]],"yyyy-mm")</f>
        <v>2024-03</v>
      </c>
    </row>
    <row r="1314" spans="1:22" x14ac:dyDescent="0.2">
      <c r="A1314" t="s">
        <v>8888</v>
      </c>
      <c r="B1314">
        <v>101312</v>
      </c>
      <c r="C1314" t="s">
        <v>4234</v>
      </c>
      <c r="D1314" t="s">
        <v>8889</v>
      </c>
      <c r="E1314" t="s">
        <v>8890</v>
      </c>
      <c r="F1314" t="s">
        <v>32</v>
      </c>
      <c r="G1314">
        <v>40478.550000000003</v>
      </c>
      <c r="H1314" s="1">
        <v>45460</v>
      </c>
      <c r="I1314" s="1">
        <v>45460</v>
      </c>
      <c r="J1314">
        <v>0</v>
      </c>
      <c r="K1314">
        <v>2024</v>
      </c>
      <c r="L1314">
        <v>6</v>
      </c>
      <c r="M1314">
        <v>17</v>
      </c>
      <c r="N1314" t="s">
        <v>67</v>
      </c>
      <c r="O1314" t="s">
        <v>24</v>
      </c>
      <c r="P1314" t="s">
        <v>8891</v>
      </c>
      <c r="Q1314" t="s">
        <v>8892</v>
      </c>
      <c r="R1314">
        <v>3918464729</v>
      </c>
      <c r="S1314" t="s">
        <v>8893</v>
      </c>
      <c r="T1314" t="str">
        <f>IF(biosales[[#This Row],[Ship_Delay_Days]]&gt;3,"Delayed","On-Time")</f>
        <v>On-Time</v>
      </c>
      <c r="U1314" t="str">
        <f>TEXT(biosales[[#This Row],[Order_Date]],"mmm")</f>
        <v>Jun</v>
      </c>
      <c r="V1314" t="str">
        <f>TEXT(biosales[[#This Row],[Order_Date]],"yyyy-mm")</f>
        <v>2024-06</v>
      </c>
    </row>
    <row r="1315" spans="1:22" x14ac:dyDescent="0.2">
      <c r="A1315" t="s">
        <v>8894</v>
      </c>
      <c r="B1315">
        <v>101313</v>
      </c>
      <c r="C1315" t="s">
        <v>8895</v>
      </c>
      <c r="D1315" t="s">
        <v>8896</v>
      </c>
      <c r="E1315" t="s">
        <v>8897</v>
      </c>
      <c r="F1315" t="s">
        <v>32</v>
      </c>
      <c r="G1315">
        <v>43228.94</v>
      </c>
      <c r="H1315" s="1">
        <v>45574</v>
      </c>
      <c r="I1315" s="1">
        <v>45581</v>
      </c>
      <c r="J1315">
        <v>7</v>
      </c>
      <c r="K1315">
        <v>2024</v>
      </c>
      <c r="L1315">
        <v>10</v>
      </c>
      <c r="M1315">
        <v>9</v>
      </c>
      <c r="N1315" t="s">
        <v>23</v>
      </c>
      <c r="O1315" t="s">
        <v>42</v>
      </c>
      <c r="P1315" t="s">
        <v>8898</v>
      </c>
      <c r="Q1315" t="s">
        <v>8899</v>
      </c>
      <c r="R1315">
        <v>3649504286</v>
      </c>
      <c r="S1315" t="s">
        <v>8900</v>
      </c>
      <c r="T1315" t="str">
        <f>IF(biosales[[#This Row],[Ship_Delay_Days]]&gt;3,"Delayed","On-Time")</f>
        <v>Delayed</v>
      </c>
      <c r="U1315" t="str">
        <f>TEXT(biosales[[#This Row],[Order_Date]],"mmm")</f>
        <v>Oct</v>
      </c>
      <c r="V1315" t="str">
        <f>TEXT(biosales[[#This Row],[Order_Date]],"yyyy-mm")</f>
        <v>2024-10</v>
      </c>
    </row>
    <row r="1316" spans="1:22" x14ac:dyDescent="0.2">
      <c r="A1316" t="s">
        <v>8901</v>
      </c>
      <c r="B1316">
        <v>101314</v>
      </c>
      <c r="C1316" t="s">
        <v>8902</v>
      </c>
      <c r="D1316" t="s">
        <v>8903</v>
      </c>
      <c r="E1316" t="s">
        <v>8904</v>
      </c>
      <c r="F1316" t="s">
        <v>58</v>
      </c>
      <c r="G1316">
        <v>25093.919999999998</v>
      </c>
      <c r="H1316" s="1">
        <v>45441</v>
      </c>
      <c r="I1316" s="1">
        <v>45443</v>
      </c>
      <c r="J1316">
        <v>2</v>
      </c>
      <c r="K1316">
        <v>2024</v>
      </c>
      <c r="L1316">
        <v>5</v>
      </c>
      <c r="M1316">
        <v>29</v>
      </c>
      <c r="N1316" t="s">
        <v>110</v>
      </c>
      <c r="O1316" t="s">
        <v>42</v>
      </c>
      <c r="P1316" t="s">
        <v>8905</v>
      </c>
      <c r="Q1316" t="s">
        <v>8906</v>
      </c>
      <c r="R1316">
        <v>3361838557</v>
      </c>
      <c r="S1316" t="s">
        <v>8907</v>
      </c>
      <c r="T1316" t="str">
        <f>IF(biosales[[#This Row],[Ship_Delay_Days]]&gt;3,"Delayed","On-Time")</f>
        <v>On-Time</v>
      </c>
      <c r="U1316" t="str">
        <f>TEXT(biosales[[#This Row],[Order_Date]],"mmm")</f>
        <v>May</v>
      </c>
      <c r="V1316" t="str">
        <f>TEXT(biosales[[#This Row],[Order_Date]],"yyyy-mm")</f>
        <v>2024-05</v>
      </c>
    </row>
    <row r="1317" spans="1:22" x14ac:dyDescent="0.2">
      <c r="A1317" t="s">
        <v>8908</v>
      </c>
      <c r="B1317">
        <v>101315</v>
      </c>
      <c r="C1317" t="s">
        <v>2353</v>
      </c>
      <c r="D1317" t="s">
        <v>8909</v>
      </c>
      <c r="E1317" t="s">
        <v>8910</v>
      </c>
      <c r="F1317" t="s">
        <v>66</v>
      </c>
      <c r="G1317">
        <v>39453.94</v>
      </c>
      <c r="H1317" s="1">
        <v>44964</v>
      </c>
      <c r="I1317" s="1">
        <v>44972</v>
      </c>
      <c r="J1317">
        <v>8</v>
      </c>
      <c r="K1317">
        <v>2023</v>
      </c>
      <c r="L1317">
        <v>2</v>
      </c>
      <c r="M1317">
        <v>7</v>
      </c>
      <c r="N1317" t="s">
        <v>110</v>
      </c>
      <c r="O1317" t="s">
        <v>42</v>
      </c>
      <c r="P1317" t="s">
        <v>3883</v>
      </c>
      <c r="Q1317" t="s">
        <v>8911</v>
      </c>
      <c r="R1317">
        <v>2165089725</v>
      </c>
      <c r="S1317" t="s">
        <v>8912</v>
      </c>
      <c r="T1317" t="str">
        <f>IF(biosales[[#This Row],[Ship_Delay_Days]]&gt;3,"Delayed","On-Time")</f>
        <v>Delayed</v>
      </c>
      <c r="U1317" t="str">
        <f>TEXT(biosales[[#This Row],[Order_Date]],"mmm")</f>
        <v>Feb</v>
      </c>
      <c r="V1317" t="str">
        <f>TEXT(biosales[[#This Row],[Order_Date]],"yyyy-mm")</f>
        <v>2023-02</v>
      </c>
    </row>
    <row r="1318" spans="1:22" x14ac:dyDescent="0.2">
      <c r="A1318" t="s">
        <v>8913</v>
      </c>
      <c r="B1318">
        <v>101316</v>
      </c>
      <c r="C1318" t="s">
        <v>8914</v>
      </c>
      <c r="D1318" t="s">
        <v>8915</v>
      </c>
      <c r="E1318" t="s">
        <v>8916</v>
      </c>
      <c r="F1318" t="s">
        <v>66</v>
      </c>
      <c r="G1318">
        <v>24181.63</v>
      </c>
      <c r="H1318" s="1">
        <v>45399</v>
      </c>
      <c r="I1318" s="1">
        <v>45401</v>
      </c>
      <c r="J1318">
        <v>2</v>
      </c>
      <c r="K1318">
        <v>2024</v>
      </c>
      <c r="L1318">
        <v>4</v>
      </c>
      <c r="M1318">
        <v>17</v>
      </c>
      <c r="N1318" t="s">
        <v>41</v>
      </c>
      <c r="O1318" t="s">
        <v>24</v>
      </c>
      <c r="P1318" t="s">
        <v>6177</v>
      </c>
      <c r="Q1318" t="s">
        <v>846</v>
      </c>
      <c r="R1318">
        <v>7954183981</v>
      </c>
      <c r="S1318" t="s">
        <v>8917</v>
      </c>
      <c r="T1318" t="str">
        <f>IF(biosales[[#This Row],[Ship_Delay_Days]]&gt;3,"Delayed","On-Time")</f>
        <v>On-Time</v>
      </c>
      <c r="U1318" t="str">
        <f>TEXT(biosales[[#This Row],[Order_Date]],"mmm")</f>
        <v>Apr</v>
      </c>
      <c r="V1318" t="str">
        <f>TEXT(biosales[[#This Row],[Order_Date]],"yyyy-mm")</f>
        <v>2024-04</v>
      </c>
    </row>
    <row r="1319" spans="1:22" x14ac:dyDescent="0.2">
      <c r="A1319" t="s">
        <v>8918</v>
      </c>
      <c r="B1319">
        <v>101317</v>
      </c>
      <c r="C1319" t="s">
        <v>8919</v>
      </c>
      <c r="D1319" t="s">
        <v>8920</v>
      </c>
      <c r="E1319" t="s">
        <v>8921</v>
      </c>
      <c r="F1319" t="s">
        <v>32</v>
      </c>
      <c r="G1319">
        <v>42924.53</v>
      </c>
      <c r="H1319" s="1">
        <v>45455</v>
      </c>
      <c r="I1319" s="1">
        <v>45456</v>
      </c>
      <c r="J1319">
        <v>1</v>
      </c>
      <c r="K1319">
        <v>2024</v>
      </c>
      <c r="L1319">
        <v>6</v>
      </c>
      <c r="M1319">
        <v>12</v>
      </c>
      <c r="N1319" t="s">
        <v>110</v>
      </c>
      <c r="O1319" t="s">
        <v>50</v>
      </c>
      <c r="P1319" t="s">
        <v>7137</v>
      </c>
      <c r="Q1319" t="s">
        <v>8922</v>
      </c>
      <c r="R1319">
        <v>1487167102</v>
      </c>
      <c r="S1319" t="s">
        <v>8923</v>
      </c>
      <c r="T1319" t="str">
        <f>IF(biosales[[#This Row],[Ship_Delay_Days]]&gt;3,"Delayed","On-Time")</f>
        <v>On-Time</v>
      </c>
      <c r="U1319" t="str">
        <f>TEXT(biosales[[#This Row],[Order_Date]],"mmm")</f>
        <v>Jun</v>
      </c>
      <c r="V1319" t="str">
        <f>TEXT(biosales[[#This Row],[Order_Date]],"yyyy-mm")</f>
        <v>2024-06</v>
      </c>
    </row>
    <row r="1320" spans="1:22" x14ac:dyDescent="0.2">
      <c r="A1320" t="s">
        <v>8924</v>
      </c>
      <c r="B1320">
        <v>101318</v>
      </c>
      <c r="C1320" t="s">
        <v>6497</v>
      </c>
      <c r="D1320" t="s">
        <v>8925</v>
      </c>
      <c r="E1320" t="s">
        <v>8926</v>
      </c>
      <c r="F1320" t="s">
        <v>32</v>
      </c>
      <c r="G1320">
        <v>48533.75</v>
      </c>
      <c r="H1320" s="1">
        <v>45444</v>
      </c>
      <c r="I1320" s="1">
        <v>45444</v>
      </c>
      <c r="J1320">
        <v>0</v>
      </c>
      <c r="K1320">
        <v>2024</v>
      </c>
      <c r="L1320">
        <v>6</v>
      </c>
      <c r="M1320">
        <v>1</v>
      </c>
      <c r="N1320" t="s">
        <v>41</v>
      </c>
      <c r="O1320" t="s">
        <v>50</v>
      </c>
      <c r="P1320" t="s">
        <v>8927</v>
      </c>
      <c r="Q1320" t="s">
        <v>8928</v>
      </c>
      <c r="R1320">
        <v>1033529501</v>
      </c>
      <c r="S1320" t="s">
        <v>8929</v>
      </c>
      <c r="T1320" t="str">
        <f>IF(biosales[[#This Row],[Ship_Delay_Days]]&gt;3,"Delayed","On-Time")</f>
        <v>On-Time</v>
      </c>
      <c r="U1320" t="str">
        <f>TEXT(biosales[[#This Row],[Order_Date]],"mmm")</f>
        <v>Jun</v>
      </c>
      <c r="V1320" t="str">
        <f>TEXT(biosales[[#This Row],[Order_Date]],"yyyy-mm")</f>
        <v>2024-06</v>
      </c>
    </row>
    <row r="1321" spans="1:22" x14ac:dyDescent="0.2">
      <c r="A1321" t="s">
        <v>8930</v>
      </c>
      <c r="B1321">
        <v>101319</v>
      </c>
      <c r="C1321" t="s">
        <v>8931</v>
      </c>
      <c r="D1321" t="s">
        <v>8932</v>
      </c>
      <c r="E1321" t="s">
        <v>8933</v>
      </c>
      <c r="F1321" t="s">
        <v>22</v>
      </c>
      <c r="G1321">
        <v>49104.63</v>
      </c>
      <c r="H1321" s="1">
        <v>45204</v>
      </c>
      <c r="I1321" s="1">
        <v>45209</v>
      </c>
      <c r="J1321">
        <v>5</v>
      </c>
      <c r="K1321">
        <v>2023</v>
      </c>
      <c r="L1321">
        <v>10</v>
      </c>
      <c r="M1321">
        <v>5</v>
      </c>
      <c r="N1321" t="s">
        <v>110</v>
      </c>
      <c r="O1321" t="s">
        <v>50</v>
      </c>
      <c r="P1321" t="s">
        <v>8934</v>
      </c>
      <c r="Q1321" t="s">
        <v>8935</v>
      </c>
      <c r="R1321">
        <v>7170914018</v>
      </c>
      <c r="S1321" t="s">
        <v>8936</v>
      </c>
      <c r="T1321" t="str">
        <f>IF(biosales[[#This Row],[Ship_Delay_Days]]&gt;3,"Delayed","On-Time")</f>
        <v>Delayed</v>
      </c>
      <c r="U1321" t="str">
        <f>TEXT(biosales[[#This Row],[Order_Date]],"mmm")</f>
        <v>Oct</v>
      </c>
      <c r="V1321" t="str">
        <f>TEXT(biosales[[#This Row],[Order_Date]],"yyyy-mm")</f>
        <v>2023-10</v>
      </c>
    </row>
    <row r="1322" spans="1:22" x14ac:dyDescent="0.2">
      <c r="A1322" t="s">
        <v>8937</v>
      </c>
      <c r="B1322">
        <v>101320</v>
      </c>
      <c r="C1322" t="s">
        <v>8938</v>
      </c>
      <c r="D1322" t="s">
        <v>8939</v>
      </c>
      <c r="E1322" t="s">
        <v>8940</v>
      </c>
      <c r="F1322" t="s">
        <v>58</v>
      </c>
      <c r="G1322">
        <v>30921.49</v>
      </c>
      <c r="H1322" s="1">
        <v>45426</v>
      </c>
      <c r="I1322" s="1">
        <v>45429</v>
      </c>
      <c r="J1322">
        <v>3</v>
      </c>
      <c r="K1322">
        <v>2024</v>
      </c>
      <c r="L1322">
        <v>5</v>
      </c>
      <c r="M1322">
        <v>14</v>
      </c>
      <c r="N1322" t="s">
        <v>41</v>
      </c>
      <c r="O1322" t="s">
        <v>24</v>
      </c>
      <c r="P1322" t="s">
        <v>8941</v>
      </c>
      <c r="Q1322" t="s">
        <v>8942</v>
      </c>
      <c r="R1322">
        <v>5628567769</v>
      </c>
      <c r="S1322" t="s">
        <v>8943</v>
      </c>
      <c r="T1322" t="str">
        <f>IF(biosales[[#This Row],[Ship_Delay_Days]]&gt;3,"Delayed","On-Time")</f>
        <v>On-Time</v>
      </c>
      <c r="U1322" t="str">
        <f>TEXT(biosales[[#This Row],[Order_Date]],"mmm")</f>
        <v>May</v>
      </c>
      <c r="V1322" t="str">
        <f>TEXT(biosales[[#This Row],[Order_Date]],"yyyy-mm")</f>
        <v>2024-05</v>
      </c>
    </row>
    <row r="1323" spans="1:22" x14ac:dyDescent="0.2">
      <c r="A1323" t="s">
        <v>8944</v>
      </c>
      <c r="B1323">
        <v>101321</v>
      </c>
      <c r="C1323" t="s">
        <v>2929</v>
      </c>
      <c r="D1323" t="s">
        <v>8945</v>
      </c>
      <c r="E1323" t="s">
        <v>8946</v>
      </c>
      <c r="F1323" t="s">
        <v>22</v>
      </c>
      <c r="G1323">
        <v>44351.5</v>
      </c>
      <c r="H1323" s="1">
        <v>45021</v>
      </c>
      <c r="I1323" s="1">
        <v>45024</v>
      </c>
      <c r="J1323">
        <v>3</v>
      </c>
      <c r="K1323">
        <v>2023</v>
      </c>
      <c r="L1323">
        <v>4</v>
      </c>
      <c r="M1323">
        <v>5</v>
      </c>
      <c r="N1323" t="s">
        <v>41</v>
      </c>
      <c r="O1323" t="s">
        <v>42</v>
      </c>
      <c r="P1323" t="s">
        <v>8947</v>
      </c>
      <c r="Q1323" t="s">
        <v>8948</v>
      </c>
      <c r="R1323">
        <v>3884684362</v>
      </c>
      <c r="S1323" t="s">
        <v>8949</v>
      </c>
      <c r="T1323" t="str">
        <f>IF(biosales[[#This Row],[Ship_Delay_Days]]&gt;3,"Delayed","On-Time")</f>
        <v>On-Time</v>
      </c>
      <c r="U1323" t="str">
        <f>TEXT(biosales[[#This Row],[Order_Date]],"mmm")</f>
        <v>Apr</v>
      </c>
      <c r="V1323" t="str">
        <f>TEXT(biosales[[#This Row],[Order_Date]],"yyyy-mm")</f>
        <v>2023-04</v>
      </c>
    </row>
    <row r="1324" spans="1:22" x14ac:dyDescent="0.2">
      <c r="A1324" t="s">
        <v>8950</v>
      </c>
      <c r="B1324">
        <v>101322</v>
      </c>
      <c r="C1324" t="s">
        <v>8951</v>
      </c>
      <c r="D1324" t="s">
        <v>8952</v>
      </c>
      <c r="E1324" t="s">
        <v>8953</v>
      </c>
      <c r="F1324" t="s">
        <v>66</v>
      </c>
      <c r="G1324">
        <v>21474.95</v>
      </c>
      <c r="H1324" s="1">
        <v>45653</v>
      </c>
      <c r="I1324" s="1">
        <v>45655</v>
      </c>
      <c r="J1324">
        <v>2</v>
      </c>
      <c r="K1324">
        <v>2024</v>
      </c>
      <c r="L1324">
        <v>12</v>
      </c>
      <c r="M1324">
        <v>27</v>
      </c>
      <c r="N1324" t="s">
        <v>67</v>
      </c>
      <c r="O1324" t="s">
        <v>24</v>
      </c>
      <c r="P1324" t="s">
        <v>8954</v>
      </c>
      <c r="Q1324" t="s">
        <v>8955</v>
      </c>
      <c r="R1324">
        <v>6551011000</v>
      </c>
      <c r="S1324" t="s">
        <v>8956</v>
      </c>
      <c r="T1324" t="str">
        <f>IF(biosales[[#This Row],[Ship_Delay_Days]]&gt;3,"Delayed","On-Time")</f>
        <v>On-Time</v>
      </c>
      <c r="U1324" t="str">
        <f>TEXT(biosales[[#This Row],[Order_Date]],"mmm")</f>
        <v>Dec</v>
      </c>
      <c r="V1324" t="str">
        <f>TEXT(biosales[[#This Row],[Order_Date]],"yyyy-mm")</f>
        <v>2024-12</v>
      </c>
    </row>
    <row r="1325" spans="1:22" x14ac:dyDescent="0.2">
      <c r="A1325" t="s">
        <v>8957</v>
      </c>
      <c r="B1325">
        <v>101323</v>
      </c>
      <c r="C1325" t="s">
        <v>63</v>
      </c>
      <c r="D1325" t="s">
        <v>8958</v>
      </c>
      <c r="E1325" t="s">
        <v>8959</v>
      </c>
      <c r="F1325" t="s">
        <v>22</v>
      </c>
      <c r="G1325">
        <v>44572.67</v>
      </c>
      <c r="H1325" s="1">
        <v>45025</v>
      </c>
      <c r="I1325" s="1">
        <v>45025</v>
      </c>
      <c r="J1325">
        <v>0</v>
      </c>
      <c r="K1325">
        <v>2023</v>
      </c>
      <c r="L1325">
        <v>4</v>
      </c>
      <c r="M1325">
        <v>9</v>
      </c>
      <c r="N1325" t="s">
        <v>41</v>
      </c>
      <c r="O1325" t="s">
        <v>24</v>
      </c>
      <c r="P1325" t="s">
        <v>8960</v>
      </c>
      <c r="Q1325" t="s">
        <v>1534</v>
      </c>
      <c r="R1325">
        <v>8309834766</v>
      </c>
      <c r="S1325" t="s">
        <v>8961</v>
      </c>
      <c r="T1325" t="str">
        <f>IF(biosales[[#This Row],[Ship_Delay_Days]]&gt;3,"Delayed","On-Time")</f>
        <v>On-Time</v>
      </c>
      <c r="U1325" t="str">
        <f>TEXT(biosales[[#This Row],[Order_Date]],"mmm")</f>
        <v>Apr</v>
      </c>
      <c r="V1325" t="str">
        <f>TEXT(biosales[[#This Row],[Order_Date]],"yyyy-mm")</f>
        <v>2023-04</v>
      </c>
    </row>
    <row r="1326" spans="1:22" x14ac:dyDescent="0.2">
      <c r="A1326" t="s">
        <v>8962</v>
      </c>
      <c r="B1326">
        <v>101324</v>
      </c>
      <c r="C1326" t="s">
        <v>8963</v>
      </c>
      <c r="D1326" t="s">
        <v>8964</v>
      </c>
      <c r="E1326" t="s">
        <v>8965</v>
      </c>
      <c r="F1326" t="s">
        <v>58</v>
      </c>
      <c r="G1326">
        <v>11080.52</v>
      </c>
      <c r="H1326" s="1">
        <v>45145</v>
      </c>
      <c r="I1326" s="1">
        <v>45146</v>
      </c>
      <c r="J1326">
        <v>1</v>
      </c>
      <c r="K1326">
        <v>2023</v>
      </c>
      <c r="L1326">
        <v>8</v>
      </c>
      <c r="M1326">
        <v>7</v>
      </c>
      <c r="N1326" t="s">
        <v>33</v>
      </c>
      <c r="O1326" t="s">
        <v>50</v>
      </c>
      <c r="P1326" t="s">
        <v>4020</v>
      </c>
      <c r="Q1326" t="s">
        <v>8966</v>
      </c>
      <c r="R1326">
        <v>9112277402</v>
      </c>
      <c r="S1326" t="s">
        <v>8967</v>
      </c>
      <c r="T1326" t="str">
        <f>IF(biosales[[#This Row],[Ship_Delay_Days]]&gt;3,"Delayed","On-Time")</f>
        <v>On-Time</v>
      </c>
      <c r="U1326" t="str">
        <f>TEXT(biosales[[#This Row],[Order_Date]],"mmm")</f>
        <v>Aug</v>
      </c>
      <c r="V1326" t="str">
        <f>TEXT(biosales[[#This Row],[Order_Date]],"yyyy-mm")</f>
        <v>2023-08</v>
      </c>
    </row>
    <row r="1327" spans="1:22" x14ac:dyDescent="0.2">
      <c r="A1327" t="s">
        <v>8968</v>
      </c>
      <c r="B1327">
        <v>101325</v>
      </c>
      <c r="C1327" t="s">
        <v>79</v>
      </c>
      <c r="D1327" t="s">
        <v>8969</v>
      </c>
      <c r="E1327" t="s">
        <v>8970</v>
      </c>
      <c r="F1327" t="s">
        <v>66</v>
      </c>
      <c r="G1327">
        <v>41187.53</v>
      </c>
      <c r="H1327" s="1">
        <v>45118</v>
      </c>
      <c r="I1327" s="1">
        <v>45126</v>
      </c>
      <c r="J1327">
        <v>8</v>
      </c>
      <c r="K1327">
        <v>2023</v>
      </c>
      <c r="L1327">
        <v>7</v>
      </c>
      <c r="M1327">
        <v>11</v>
      </c>
      <c r="N1327" t="s">
        <v>110</v>
      </c>
      <c r="O1327" t="s">
        <v>50</v>
      </c>
      <c r="P1327" t="s">
        <v>8971</v>
      </c>
      <c r="Q1327" t="s">
        <v>8972</v>
      </c>
      <c r="R1327">
        <v>2984272783</v>
      </c>
      <c r="S1327" t="s">
        <v>8973</v>
      </c>
      <c r="T1327" t="str">
        <f>IF(biosales[[#This Row],[Ship_Delay_Days]]&gt;3,"Delayed","On-Time")</f>
        <v>Delayed</v>
      </c>
      <c r="U1327" t="str">
        <f>TEXT(biosales[[#This Row],[Order_Date]],"mmm")</f>
        <v>Jul</v>
      </c>
      <c r="V1327" t="str">
        <f>TEXT(biosales[[#This Row],[Order_Date]],"yyyy-mm")</f>
        <v>2023-07</v>
      </c>
    </row>
    <row r="1328" spans="1:22" x14ac:dyDescent="0.2">
      <c r="A1328" t="s">
        <v>8974</v>
      </c>
      <c r="B1328">
        <v>101326</v>
      </c>
      <c r="C1328" t="s">
        <v>8975</v>
      </c>
      <c r="D1328" t="s">
        <v>8976</v>
      </c>
      <c r="E1328" t="s">
        <v>8977</v>
      </c>
      <c r="F1328" t="s">
        <v>22</v>
      </c>
      <c r="G1328">
        <v>48338.76</v>
      </c>
      <c r="H1328" s="1">
        <v>45461</v>
      </c>
      <c r="I1328" s="1">
        <v>45470</v>
      </c>
      <c r="J1328">
        <v>9</v>
      </c>
      <c r="K1328">
        <v>2024</v>
      </c>
      <c r="L1328">
        <v>6</v>
      </c>
      <c r="M1328">
        <v>18</v>
      </c>
      <c r="N1328" t="s">
        <v>33</v>
      </c>
      <c r="O1328" t="s">
        <v>50</v>
      </c>
      <c r="P1328" t="s">
        <v>6882</v>
      </c>
      <c r="Q1328" t="s">
        <v>8978</v>
      </c>
      <c r="R1328">
        <v>6130895284</v>
      </c>
      <c r="S1328" t="s">
        <v>8979</v>
      </c>
      <c r="T1328" t="str">
        <f>IF(biosales[[#This Row],[Ship_Delay_Days]]&gt;3,"Delayed","On-Time")</f>
        <v>Delayed</v>
      </c>
      <c r="U1328" t="str">
        <f>TEXT(biosales[[#This Row],[Order_Date]],"mmm")</f>
        <v>Jun</v>
      </c>
      <c r="V1328" t="str">
        <f>TEXT(biosales[[#This Row],[Order_Date]],"yyyy-mm")</f>
        <v>2024-06</v>
      </c>
    </row>
    <row r="1329" spans="1:22" x14ac:dyDescent="0.2">
      <c r="A1329" t="s">
        <v>8980</v>
      </c>
      <c r="B1329">
        <v>101327</v>
      </c>
      <c r="C1329" t="s">
        <v>8981</v>
      </c>
      <c r="D1329" t="s">
        <v>8982</v>
      </c>
      <c r="E1329" t="s">
        <v>8983</v>
      </c>
      <c r="F1329" t="s">
        <v>66</v>
      </c>
      <c r="G1329">
        <v>47871.63</v>
      </c>
      <c r="H1329" s="1">
        <v>45269</v>
      </c>
      <c r="I1329" s="1">
        <v>45269</v>
      </c>
      <c r="J1329">
        <v>0</v>
      </c>
      <c r="K1329">
        <v>2023</v>
      </c>
      <c r="L1329">
        <v>12</v>
      </c>
      <c r="M1329">
        <v>9</v>
      </c>
      <c r="N1329" t="s">
        <v>41</v>
      </c>
      <c r="O1329" t="s">
        <v>42</v>
      </c>
      <c r="P1329" t="s">
        <v>3579</v>
      </c>
      <c r="Q1329" t="s">
        <v>8984</v>
      </c>
      <c r="R1329">
        <v>1808943678</v>
      </c>
      <c r="S1329" t="s">
        <v>8985</v>
      </c>
      <c r="T1329" t="str">
        <f>IF(biosales[[#This Row],[Ship_Delay_Days]]&gt;3,"Delayed","On-Time")</f>
        <v>On-Time</v>
      </c>
      <c r="U1329" t="str">
        <f>TEXT(biosales[[#This Row],[Order_Date]],"mmm")</f>
        <v>Dec</v>
      </c>
      <c r="V1329" t="str">
        <f>TEXT(biosales[[#This Row],[Order_Date]],"yyyy-mm")</f>
        <v>2023-12</v>
      </c>
    </row>
    <row r="1330" spans="1:22" x14ac:dyDescent="0.2">
      <c r="A1330" t="s">
        <v>8986</v>
      </c>
      <c r="B1330">
        <v>101328</v>
      </c>
      <c r="C1330" t="s">
        <v>8987</v>
      </c>
      <c r="D1330" t="s">
        <v>8988</v>
      </c>
      <c r="E1330" t="s">
        <v>8989</v>
      </c>
      <c r="F1330" t="s">
        <v>58</v>
      </c>
      <c r="G1330">
        <v>33326.85</v>
      </c>
      <c r="H1330" s="1">
        <v>45152</v>
      </c>
      <c r="I1330" s="1">
        <v>45158</v>
      </c>
      <c r="J1330">
        <v>6</v>
      </c>
      <c r="K1330">
        <v>2023</v>
      </c>
      <c r="L1330">
        <v>8</v>
      </c>
      <c r="M1330">
        <v>14</v>
      </c>
      <c r="N1330" t="s">
        <v>23</v>
      </c>
      <c r="O1330" t="s">
        <v>50</v>
      </c>
      <c r="P1330" t="s">
        <v>8990</v>
      </c>
      <c r="Q1330" t="s">
        <v>8991</v>
      </c>
      <c r="R1330">
        <v>4713918206</v>
      </c>
      <c r="S1330" t="s">
        <v>8992</v>
      </c>
      <c r="T1330" t="str">
        <f>IF(biosales[[#This Row],[Ship_Delay_Days]]&gt;3,"Delayed","On-Time")</f>
        <v>Delayed</v>
      </c>
      <c r="U1330" t="str">
        <f>TEXT(biosales[[#This Row],[Order_Date]],"mmm")</f>
        <v>Aug</v>
      </c>
      <c r="V1330" t="str">
        <f>TEXT(biosales[[#This Row],[Order_Date]],"yyyy-mm")</f>
        <v>2023-08</v>
      </c>
    </row>
    <row r="1331" spans="1:22" x14ac:dyDescent="0.2">
      <c r="A1331" t="s">
        <v>8993</v>
      </c>
      <c r="B1331">
        <v>101329</v>
      </c>
      <c r="C1331" t="s">
        <v>8994</v>
      </c>
      <c r="D1331" t="s">
        <v>8995</v>
      </c>
      <c r="E1331" t="s">
        <v>8996</v>
      </c>
      <c r="F1331" t="s">
        <v>32</v>
      </c>
      <c r="G1331">
        <v>39707.47</v>
      </c>
      <c r="H1331" s="1">
        <v>45040</v>
      </c>
      <c r="I1331" s="1">
        <v>45047</v>
      </c>
      <c r="J1331">
        <v>7</v>
      </c>
      <c r="K1331">
        <v>2023</v>
      </c>
      <c r="L1331">
        <v>4</v>
      </c>
      <c r="M1331">
        <v>24</v>
      </c>
      <c r="N1331" t="s">
        <v>67</v>
      </c>
      <c r="O1331" t="s">
        <v>50</v>
      </c>
      <c r="P1331" t="s">
        <v>8997</v>
      </c>
      <c r="Q1331" t="s">
        <v>8998</v>
      </c>
      <c r="R1331">
        <v>1969908370</v>
      </c>
      <c r="S1331" t="s">
        <v>8999</v>
      </c>
      <c r="T1331" t="str">
        <f>IF(biosales[[#This Row],[Ship_Delay_Days]]&gt;3,"Delayed","On-Time")</f>
        <v>Delayed</v>
      </c>
      <c r="U1331" t="str">
        <f>TEXT(biosales[[#This Row],[Order_Date]],"mmm")</f>
        <v>Apr</v>
      </c>
      <c r="V1331" t="str">
        <f>TEXT(biosales[[#This Row],[Order_Date]],"yyyy-mm")</f>
        <v>2023-04</v>
      </c>
    </row>
    <row r="1332" spans="1:22" x14ac:dyDescent="0.2">
      <c r="A1332" t="s">
        <v>9000</v>
      </c>
      <c r="B1332">
        <v>101330</v>
      </c>
      <c r="C1332" t="s">
        <v>9001</v>
      </c>
      <c r="D1332" t="s">
        <v>9002</v>
      </c>
      <c r="E1332" t="s">
        <v>9003</v>
      </c>
      <c r="F1332" t="s">
        <v>22</v>
      </c>
      <c r="G1332">
        <v>39720.57</v>
      </c>
      <c r="H1332" s="1">
        <v>44968</v>
      </c>
      <c r="I1332" s="1">
        <v>44969</v>
      </c>
      <c r="J1332">
        <v>1</v>
      </c>
      <c r="K1332">
        <v>2023</v>
      </c>
      <c r="L1332">
        <v>2</v>
      </c>
      <c r="M1332">
        <v>11</v>
      </c>
      <c r="N1332" t="s">
        <v>110</v>
      </c>
      <c r="O1332" t="s">
        <v>24</v>
      </c>
      <c r="P1332" t="s">
        <v>202</v>
      </c>
      <c r="Q1332" t="s">
        <v>8911</v>
      </c>
      <c r="R1332">
        <v>8622827229</v>
      </c>
      <c r="S1332" t="s">
        <v>9004</v>
      </c>
      <c r="T1332" t="str">
        <f>IF(biosales[[#This Row],[Ship_Delay_Days]]&gt;3,"Delayed","On-Time")</f>
        <v>On-Time</v>
      </c>
      <c r="U1332" t="str">
        <f>TEXT(biosales[[#This Row],[Order_Date]],"mmm")</f>
        <v>Feb</v>
      </c>
      <c r="V1332" t="str">
        <f>TEXT(biosales[[#This Row],[Order_Date]],"yyyy-mm")</f>
        <v>2023-02</v>
      </c>
    </row>
    <row r="1333" spans="1:22" x14ac:dyDescent="0.2">
      <c r="A1333" t="s">
        <v>9005</v>
      </c>
      <c r="B1333">
        <v>101331</v>
      </c>
      <c r="C1333" t="s">
        <v>9006</v>
      </c>
      <c r="D1333" t="s">
        <v>9007</v>
      </c>
      <c r="E1333" t="s">
        <v>9008</v>
      </c>
      <c r="F1333" t="s">
        <v>58</v>
      </c>
      <c r="G1333">
        <v>25371.68</v>
      </c>
      <c r="H1333" s="1">
        <v>45330</v>
      </c>
      <c r="I1333" s="1">
        <v>45333</v>
      </c>
      <c r="J1333">
        <v>3</v>
      </c>
      <c r="K1333">
        <v>2024</v>
      </c>
      <c r="L1333">
        <v>2</v>
      </c>
      <c r="M1333">
        <v>8</v>
      </c>
      <c r="N1333" t="s">
        <v>67</v>
      </c>
      <c r="O1333" t="s">
        <v>50</v>
      </c>
      <c r="P1333" t="s">
        <v>9009</v>
      </c>
      <c r="Q1333" t="s">
        <v>9010</v>
      </c>
      <c r="R1333">
        <v>2526643816</v>
      </c>
      <c r="S1333" t="s">
        <v>9011</v>
      </c>
      <c r="T1333" t="str">
        <f>IF(biosales[[#This Row],[Ship_Delay_Days]]&gt;3,"Delayed","On-Time")</f>
        <v>On-Time</v>
      </c>
      <c r="U1333" t="str">
        <f>TEXT(biosales[[#This Row],[Order_Date]],"mmm")</f>
        <v>Feb</v>
      </c>
      <c r="V1333" t="str">
        <f>TEXT(biosales[[#This Row],[Order_Date]],"yyyy-mm")</f>
        <v>2024-02</v>
      </c>
    </row>
    <row r="1334" spans="1:22" x14ac:dyDescent="0.2">
      <c r="A1334" t="s">
        <v>9012</v>
      </c>
      <c r="B1334">
        <v>101332</v>
      </c>
      <c r="C1334" t="s">
        <v>9013</v>
      </c>
      <c r="D1334" t="s">
        <v>9014</v>
      </c>
      <c r="E1334" t="s">
        <v>9015</v>
      </c>
      <c r="F1334" t="s">
        <v>32</v>
      </c>
      <c r="G1334">
        <v>19130.169999999998</v>
      </c>
      <c r="H1334" s="1">
        <v>45145</v>
      </c>
      <c r="I1334" s="1">
        <v>45149</v>
      </c>
      <c r="J1334">
        <v>4</v>
      </c>
      <c r="K1334">
        <v>2023</v>
      </c>
      <c r="L1334">
        <v>8</v>
      </c>
      <c r="M1334">
        <v>7</v>
      </c>
      <c r="N1334" t="s">
        <v>110</v>
      </c>
      <c r="O1334" t="s">
        <v>42</v>
      </c>
      <c r="P1334" t="s">
        <v>9016</v>
      </c>
      <c r="Q1334" t="s">
        <v>9017</v>
      </c>
      <c r="R1334">
        <v>5569515197</v>
      </c>
      <c r="S1334" t="s">
        <v>9018</v>
      </c>
      <c r="T1334" t="str">
        <f>IF(biosales[[#This Row],[Ship_Delay_Days]]&gt;3,"Delayed","On-Time")</f>
        <v>Delayed</v>
      </c>
      <c r="U1334" t="str">
        <f>TEXT(biosales[[#This Row],[Order_Date]],"mmm")</f>
        <v>Aug</v>
      </c>
      <c r="V1334" t="str">
        <f>TEXT(biosales[[#This Row],[Order_Date]],"yyyy-mm")</f>
        <v>2023-08</v>
      </c>
    </row>
    <row r="1335" spans="1:22" x14ac:dyDescent="0.2">
      <c r="A1335" t="s">
        <v>9019</v>
      </c>
      <c r="B1335">
        <v>101333</v>
      </c>
      <c r="C1335" t="s">
        <v>9020</v>
      </c>
      <c r="D1335" t="s">
        <v>9021</v>
      </c>
      <c r="E1335" t="s">
        <v>9022</v>
      </c>
      <c r="F1335" t="s">
        <v>32</v>
      </c>
      <c r="G1335">
        <v>1721.47</v>
      </c>
      <c r="H1335" s="1">
        <v>45345</v>
      </c>
      <c r="I1335" s="1">
        <v>45350</v>
      </c>
      <c r="J1335">
        <v>5</v>
      </c>
      <c r="K1335">
        <v>2024</v>
      </c>
      <c r="L1335">
        <v>2</v>
      </c>
      <c r="M1335">
        <v>23</v>
      </c>
      <c r="N1335" t="s">
        <v>33</v>
      </c>
      <c r="O1335" t="s">
        <v>50</v>
      </c>
      <c r="P1335" t="s">
        <v>9023</v>
      </c>
      <c r="Q1335" t="s">
        <v>9024</v>
      </c>
      <c r="R1335">
        <v>7663600065</v>
      </c>
      <c r="S1335" t="s">
        <v>9025</v>
      </c>
      <c r="T1335" t="str">
        <f>IF(biosales[[#This Row],[Ship_Delay_Days]]&gt;3,"Delayed","On-Time")</f>
        <v>Delayed</v>
      </c>
      <c r="U1335" t="str">
        <f>TEXT(biosales[[#This Row],[Order_Date]],"mmm")</f>
        <v>Feb</v>
      </c>
      <c r="V1335" t="str">
        <f>TEXT(biosales[[#This Row],[Order_Date]],"yyyy-mm")</f>
        <v>2024-02</v>
      </c>
    </row>
    <row r="1336" spans="1:22" x14ac:dyDescent="0.2">
      <c r="A1336" t="s">
        <v>9026</v>
      </c>
      <c r="B1336">
        <v>101334</v>
      </c>
      <c r="C1336" t="s">
        <v>401</v>
      </c>
      <c r="D1336" t="s">
        <v>9027</v>
      </c>
      <c r="E1336" t="s">
        <v>9028</v>
      </c>
      <c r="F1336" t="s">
        <v>32</v>
      </c>
      <c r="G1336">
        <v>34411.769999999997</v>
      </c>
      <c r="H1336" s="1">
        <v>45487</v>
      </c>
      <c r="I1336" s="1">
        <v>45487</v>
      </c>
      <c r="J1336">
        <v>0</v>
      </c>
      <c r="K1336">
        <v>2024</v>
      </c>
      <c r="L1336">
        <v>7</v>
      </c>
      <c r="M1336">
        <v>14</v>
      </c>
      <c r="N1336" t="s">
        <v>33</v>
      </c>
      <c r="O1336" t="s">
        <v>42</v>
      </c>
      <c r="P1336" t="s">
        <v>9029</v>
      </c>
      <c r="Q1336" t="s">
        <v>5428</v>
      </c>
      <c r="R1336">
        <v>3849531800</v>
      </c>
      <c r="S1336" t="s">
        <v>9030</v>
      </c>
      <c r="T1336" t="str">
        <f>IF(biosales[[#This Row],[Ship_Delay_Days]]&gt;3,"Delayed","On-Time")</f>
        <v>On-Time</v>
      </c>
      <c r="U1336" t="str">
        <f>TEXT(biosales[[#This Row],[Order_Date]],"mmm")</f>
        <v>Jul</v>
      </c>
      <c r="V1336" t="str">
        <f>TEXT(biosales[[#This Row],[Order_Date]],"yyyy-mm")</f>
        <v>2024-07</v>
      </c>
    </row>
    <row r="1337" spans="1:22" x14ac:dyDescent="0.2">
      <c r="A1337" t="s">
        <v>9031</v>
      </c>
      <c r="B1337">
        <v>101335</v>
      </c>
      <c r="C1337" t="s">
        <v>9032</v>
      </c>
      <c r="D1337" t="s">
        <v>9033</v>
      </c>
      <c r="E1337" t="s">
        <v>9034</v>
      </c>
      <c r="F1337" t="s">
        <v>66</v>
      </c>
      <c r="G1337">
        <v>12290.68</v>
      </c>
      <c r="H1337" s="1">
        <v>45637</v>
      </c>
      <c r="I1337" s="1">
        <v>45644</v>
      </c>
      <c r="J1337">
        <v>7</v>
      </c>
      <c r="K1337">
        <v>2024</v>
      </c>
      <c r="L1337">
        <v>12</v>
      </c>
      <c r="M1337">
        <v>11</v>
      </c>
      <c r="N1337" t="s">
        <v>33</v>
      </c>
      <c r="O1337" t="s">
        <v>50</v>
      </c>
      <c r="P1337" t="s">
        <v>9035</v>
      </c>
      <c r="Q1337" t="s">
        <v>9036</v>
      </c>
      <c r="R1337">
        <v>9584344611</v>
      </c>
      <c r="S1337" t="s">
        <v>9037</v>
      </c>
      <c r="T1337" t="str">
        <f>IF(biosales[[#This Row],[Ship_Delay_Days]]&gt;3,"Delayed","On-Time")</f>
        <v>Delayed</v>
      </c>
      <c r="U1337" t="str">
        <f>TEXT(biosales[[#This Row],[Order_Date]],"mmm")</f>
        <v>Dec</v>
      </c>
      <c r="V1337" t="str">
        <f>TEXT(biosales[[#This Row],[Order_Date]],"yyyy-mm")</f>
        <v>2024-12</v>
      </c>
    </row>
    <row r="1338" spans="1:22" x14ac:dyDescent="0.2">
      <c r="A1338" t="s">
        <v>9038</v>
      </c>
      <c r="B1338">
        <v>101336</v>
      </c>
      <c r="C1338" t="s">
        <v>9039</v>
      </c>
      <c r="D1338" t="s">
        <v>5755</v>
      </c>
      <c r="E1338" t="s">
        <v>9040</v>
      </c>
      <c r="F1338" t="s">
        <v>66</v>
      </c>
      <c r="G1338">
        <v>48982.67</v>
      </c>
      <c r="H1338" s="1">
        <v>45480</v>
      </c>
      <c r="I1338" s="1">
        <v>45484</v>
      </c>
      <c r="J1338">
        <v>4</v>
      </c>
      <c r="K1338">
        <v>2024</v>
      </c>
      <c r="L1338">
        <v>7</v>
      </c>
      <c r="M1338">
        <v>7</v>
      </c>
      <c r="N1338" t="s">
        <v>41</v>
      </c>
      <c r="O1338" t="s">
        <v>42</v>
      </c>
      <c r="P1338" t="s">
        <v>9041</v>
      </c>
      <c r="Q1338" t="s">
        <v>9042</v>
      </c>
      <c r="R1338">
        <v>6061846000</v>
      </c>
      <c r="S1338" t="s">
        <v>9043</v>
      </c>
      <c r="T1338" t="str">
        <f>IF(biosales[[#This Row],[Ship_Delay_Days]]&gt;3,"Delayed","On-Time")</f>
        <v>Delayed</v>
      </c>
      <c r="U1338" t="str">
        <f>TEXT(biosales[[#This Row],[Order_Date]],"mmm")</f>
        <v>Jul</v>
      </c>
      <c r="V1338" t="str">
        <f>TEXT(biosales[[#This Row],[Order_Date]],"yyyy-mm")</f>
        <v>2024-07</v>
      </c>
    </row>
    <row r="1339" spans="1:22" x14ac:dyDescent="0.2">
      <c r="A1339" t="s">
        <v>9044</v>
      </c>
      <c r="B1339">
        <v>101337</v>
      </c>
      <c r="C1339" t="s">
        <v>9045</v>
      </c>
      <c r="D1339" t="s">
        <v>9046</v>
      </c>
      <c r="E1339" t="s">
        <v>9047</v>
      </c>
      <c r="F1339" t="s">
        <v>22</v>
      </c>
      <c r="G1339">
        <v>18966.689999999999</v>
      </c>
      <c r="H1339" s="1">
        <v>45225</v>
      </c>
      <c r="I1339" s="1">
        <v>45226</v>
      </c>
      <c r="J1339">
        <v>1</v>
      </c>
      <c r="K1339">
        <v>2023</v>
      </c>
      <c r="L1339">
        <v>10</v>
      </c>
      <c r="M1339">
        <v>26</v>
      </c>
      <c r="N1339" t="s">
        <v>41</v>
      </c>
      <c r="O1339" t="s">
        <v>50</v>
      </c>
      <c r="P1339" t="s">
        <v>9048</v>
      </c>
      <c r="Q1339" t="s">
        <v>9049</v>
      </c>
      <c r="R1339">
        <v>8869349792</v>
      </c>
      <c r="S1339" t="s">
        <v>9050</v>
      </c>
      <c r="T1339" t="str">
        <f>IF(biosales[[#This Row],[Ship_Delay_Days]]&gt;3,"Delayed","On-Time")</f>
        <v>On-Time</v>
      </c>
      <c r="U1339" t="str">
        <f>TEXT(biosales[[#This Row],[Order_Date]],"mmm")</f>
        <v>Oct</v>
      </c>
      <c r="V1339" t="str">
        <f>TEXT(biosales[[#This Row],[Order_Date]],"yyyy-mm")</f>
        <v>2023-10</v>
      </c>
    </row>
    <row r="1340" spans="1:22" x14ac:dyDescent="0.2">
      <c r="A1340" t="s">
        <v>9051</v>
      </c>
      <c r="B1340">
        <v>101338</v>
      </c>
      <c r="C1340" t="s">
        <v>9052</v>
      </c>
      <c r="D1340" t="s">
        <v>4513</v>
      </c>
      <c r="E1340" t="s">
        <v>9053</v>
      </c>
      <c r="F1340" t="s">
        <v>32</v>
      </c>
      <c r="G1340">
        <v>32649.91</v>
      </c>
      <c r="H1340" s="1">
        <v>45603</v>
      </c>
      <c r="I1340" s="1">
        <v>45603</v>
      </c>
      <c r="J1340">
        <v>0</v>
      </c>
      <c r="K1340">
        <v>2024</v>
      </c>
      <c r="L1340">
        <v>11</v>
      </c>
      <c r="M1340">
        <v>7</v>
      </c>
      <c r="N1340" t="s">
        <v>33</v>
      </c>
      <c r="O1340" t="s">
        <v>50</v>
      </c>
      <c r="P1340" t="s">
        <v>9054</v>
      </c>
      <c r="Q1340" t="s">
        <v>9055</v>
      </c>
      <c r="R1340">
        <v>5362014424</v>
      </c>
      <c r="S1340" t="s">
        <v>9056</v>
      </c>
      <c r="T1340" t="str">
        <f>IF(biosales[[#This Row],[Ship_Delay_Days]]&gt;3,"Delayed","On-Time")</f>
        <v>On-Time</v>
      </c>
      <c r="U1340" t="str">
        <f>TEXT(biosales[[#This Row],[Order_Date]],"mmm")</f>
        <v>Nov</v>
      </c>
      <c r="V1340" t="str">
        <f>TEXT(biosales[[#This Row],[Order_Date]],"yyyy-mm")</f>
        <v>2024-11</v>
      </c>
    </row>
    <row r="1341" spans="1:22" x14ac:dyDescent="0.2">
      <c r="A1341" t="s">
        <v>9057</v>
      </c>
      <c r="B1341">
        <v>101339</v>
      </c>
      <c r="C1341" t="s">
        <v>9058</v>
      </c>
      <c r="D1341" t="s">
        <v>9059</v>
      </c>
      <c r="E1341" t="s">
        <v>9060</v>
      </c>
      <c r="F1341" t="s">
        <v>32</v>
      </c>
      <c r="G1341">
        <v>8530.0400000000009</v>
      </c>
      <c r="H1341" s="1">
        <v>45168</v>
      </c>
      <c r="I1341" s="1">
        <v>45173</v>
      </c>
      <c r="J1341">
        <v>5</v>
      </c>
      <c r="K1341">
        <v>2023</v>
      </c>
      <c r="L1341">
        <v>8</v>
      </c>
      <c r="M1341">
        <v>30</v>
      </c>
      <c r="N1341" t="s">
        <v>67</v>
      </c>
      <c r="O1341" t="s">
        <v>42</v>
      </c>
      <c r="P1341" t="s">
        <v>9061</v>
      </c>
      <c r="Q1341" t="s">
        <v>9062</v>
      </c>
      <c r="R1341">
        <v>4548799342</v>
      </c>
      <c r="S1341" t="s">
        <v>9063</v>
      </c>
      <c r="T1341" t="str">
        <f>IF(biosales[[#This Row],[Ship_Delay_Days]]&gt;3,"Delayed","On-Time")</f>
        <v>Delayed</v>
      </c>
      <c r="U1341" t="str">
        <f>TEXT(biosales[[#This Row],[Order_Date]],"mmm")</f>
        <v>Aug</v>
      </c>
      <c r="V1341" t="str">
        <f>TEXT(biosales[[#This Row],[Order_Date]],"yyyy-mm")</f>
        <v>2023-08</v>
      </c>
    </row>
    <row r="1342" spans="1:22" x14ac:dyDescent="0.2">
      <c r="A1342" t="s">
        <v>9064</v>
      </c>
      <c r="B1342">
        <v>101340</v>
      </c>
      <c r="C1342" t="s">
        <v>9065</v>
      </c>
      <c r="D1342" t="s">
        <v>9066</v>
      </c>
      <c r="E1342" t="s">
        <v>9067</v>
      </c>
      <c r="F1342" t="s">
        <v>66</v>
      </c>
      <c r="G1342">
        <v>43966.07</v>
      </c>
      <c r="H1342" s="1">
        <v>45155</v>
      </c>
      <c r="I1342" s="1">
        <v>45161</v>
      </c>
      <c r="J1342">
        <v>6</v>
      </c>
      <c r="K1342">
        <v>2023</v>
      </c>
      <c r="L1342">
        <v>8</v>
      </c>
      <c r="M1342">
        <v>17</v>
      </c>
      <c r="N1342" t="s">
        <v>33</v>
      </c>
      <c r="O1342" t="s">
        <v>50</v>
      </c>
      <c r="P1342" t="s">
        <v>9068</v>
      </c>
      <c r="Q1342" t="s">
        <v>9069</v>
      </c>
      <c r="R1342">
        <v>4398196401</v>
      </c>
      <c r="S1342" t="s">
        <v>9070</v>
      </c>
      <c r="T1342" t="str">
        <f>IF(biosales[[#This Row],[Ship_Delay_Days]]&gt;3,"Delayed","On-Time")</f>
        <v>Delayed</v>
      </c>
      <c r="U1342" t="str">
        <f>TEXT(biosales[[#This Row],[Order_Date]],"mmm")</f>
        <v>Aug</v>
      </c>
      <c r="V1342" t="str">
        <f>TEXT(biosales[[#This Row],[Order_Date]],"yyyy-mm")</f>
        <v>2023-08</v>
      </c>
    </row>
    <row r="1343" spans="1:22" x14ac:dyDescent="0.2">
      <c r="A1343" t="s">
        <v>9071</v>
      </c>
      <c r="B1343">
        <v>101341</v>
      </c>
      <c r="C1343" t="s">
        <v>9072</v>
      </c>
      <c r="D1343" t="s">
        <v>9073</v>
      </c>
      <c r="E1343" t="s">
        <v>9074</v>
      </c>
      <c r="F1343" t="s">
        <v>32</v>
      </c>
      <c r="G1343">
        <v>36765.870000000003</v>
      </c>
      <c r="H1343" s="1">
        <v>45241</v>
      </c>
      <c r="I1343" s="1">
        <v>45244</v>
      </c>
      <c r="J1343">
        <v>3</v>
      </c>
      <c r="K1343">
        <v>2023</v>
      </c>
      <c r="L1343">
        <v>11</v>
      </c>
      <c r="M1343">
        <v>11</v>
      </c>
      <c r="N1343" t="s">
        <v>33</v>
      </c>
      <c r="O1343" t="s">
        <v>24</v>
      </c>
      <c r="P1343" t="s">
        <v>9075</v>
      </c>
      <c r="Q1343" t="s">
        <v>9076</v>
      </c>
      <c r="R1343">
        <v>6229835125</v>
      </c>
      <c r="S1343" t="s">
        <v>9077</v>
      </c>
      <c r="T1343" t="str">
        <f>IF(biosales[[#This Row],[Ship_Delay_Days]]&gt;3,"Delayed","On-Time")</f>
        <v>On-Time</v>
      </c>
      <c r="U1343" t="str">
        <f>TEXT(biosales[[#This Row],[Order_Date]],"mmm")</f>
        <v>Nov</v>
      </c>
      <c r="V1343" t="str">
        <f>TEXT(biosales[[#This Row],[Order_Date]],"yyyy-mm")</f>
        <v>2023-11</v>
      </c>
    </row>
    <row r="1344" spans="1:22" x14ac:dyDescent="0.2">
      <c r="A1344" t="s">
        <v>9078</v>
      </c>
      <c r="B1344">
        <v>101342</v>
      </c>
      <c r="C1344" t="s">
        <v>9079</v>
      </c>
      <c r="D1344" t="s">
        <v>9080</v>
      </c>
      <c r="E1344" t="s">
        <v>9081</v>
      </c>
      <c r="F1344" t="s">
        <v>32</v>
      </c>
      <c r="G1344">
        <v>34330.46</v>
      </c>
      <c r="H1344" s="1">
        <v>45649</v>
      </c>
      <c r="I1344" s="1">
        <v>45655</v>
      </c>
      <c r="J1344">
        <v>6</v>
      </c>
      <c r="K1344">
        <v>2024</v>
      </c>
      <c r="L1344">
        <v>12</v>
      </c>
      <c r="M1344">
        <v>23</v>
      </c>
      <c r="N1344" t="s">
        <v>67</v>
      </c>
      <c r="O1344" t="s">
        <v>24</v>
      </c>
      <c r="P1344" t="s">
        <v>9082</v>
      </c>
      <c r="Q1344" t="s">
        <v>9083</v>
      </c>
      <c r="R1344">
        <v>3927082642</v>
      </c>
      <c r="S1344" t="s">
        <v>9084</v>
      </c>
      <c r="T1344" t="str">
        <f>IF(biosales[[#This Row],[Ship_Delay_Days]]&gt;3,"Delayed","On-Time")</f>
        <v>Delayed</v>
      </c>
      <c r="U1344" t="str">
        <f>TEXT(biosales[[#This Row],[Order_Date]],"mmm")</f>
        <v>Dec</v>
      </c>
      <c r="V1344" t="str">
        <f>TEXT(biosales[[#This Row],[Order_Date]],"yyyy-mm")</f>
        <v>2024-12</v>
      </c>
    </row>
    <row r="1345" spans="1:22" x14ac:dyDescent="0.2">
      <c r="A1345" t="s">
        <v>9085</v>
      </c>
      <c r="B1345">
        <v>101343</v>
      </c>
      <c r="C1345" t="s">
        <v>9086</v>
      </c>
      <c r="D1345" t="s">
        <v>9087</v>
      </c>
      <c r="E1345" t="s">
        <v>9088</v>
      </c>
      <c r="F1345" t="s">
        <v>66</v>
      </c>
      <c r="G1345">
        <v>41676.81</v>
      </c>
      <c r="H1345" s="1">
        <v>45049</v>
      </c>
      <c r="I1345" s="1">
        <v>45054</v>
      </c>
      <c r="J1345">
        <v>5</v>
      </c>
      <c r="K1345">
        <v>2023</v>
      </c>
      <c r="L1345">
        <v>5</v>
      </c>
      <c r="M1345">
        <v>3</v>
      </c>
      <c r="N1345" t="s">
        <v>110</v>
      </c>
      <c r="O1345" t="s">
        <v>24</v>
      </c>
      <c r="P1345" t="s">
        <v>9089</v>
      </c>
      <c r="Q1345" t="s">
        <v>9090</v>
      </c>
      <c r="R1345">
        <v>3498728700</v>
      </c>
      <c r="S1345" t="s">
        <v>9091</v>
      </c>
      <c r="T1345" t="str">
        <f>IF(biosales[[#This Row],[Ship_Delay_Days]]&gt;3,"Delayed","On-Time")</f>
        <v>Delayed</v>
      </c>
      <c r="U1345" t="str">
        <f>TEXT(biosales[[#This Row],[Order_Date]],"mmm")</f>
        <v>May</v>
      </c>
      <c r="V1345" t="str">
        <f>TEXT(biosales[[#This Row],[Order_Date]],"yyyy-mm")</f>
        <v>2023-05</v>
      </c>
    </row>
    <row r="1346" spans="1:22" x14ac:dyDescent="0.2">
      <c r="A1346" t="s">
        <v>9092</v>
      </c>
      <c r="B1346">
        <v>101344</v>
      </c>
      <c r="C1346" t="s">
        <v>9093</v>
      </c>
      <c r="D1346" t="s">
        <v>9094</v>
      </c>
      <c r="E1346" t="s">
        <v>9095</v>
      </c>
      <c r="F1346" t="s">
        <v>66</v>
      </c>
      <c r="G1346">
        <v>7577.68</v>
      </c>
      <c r="H1346" s="1">
        <v>45169</v>
      </c>
      <c r="I1346" s="1">
        <v>45176</v>
      </c>
      <c r="J1346">
        <v>7</v>
      </c>
      <c r="K1346">
        <v>2023</v>
      </c>
      <c r="L1346">
        <v>8</v>
      </c>
      <c r="M1346">
        <v>31</v>
      </c>
      <c r="N1346" t="s">
        <v>110</v>
      </c>
      <c r="O1346" t="s">
        <v>24</v>
      </c>
      <c r="P1346" t="s">
        <v>9096</v>
      </c>
      <c r="Q1346" t="s">
        <v>9097</v>
      </c>
      <c r="R1346">
        <v>4527583117</v>
      </c>
      <c r="S1346" t="s">
        <v>9098</v>
      </c>
      <c r="T1346" t="str">
        <f>IF(biosales[[#This Row],[Ship_Delay_Days]]&gt;3,"Delayed","On-Time")</f>
        <v>Delayed</v>
      </c>
      <c r="U1346" t="str">
        <f>TEXT(biosales[[#This Row],[Order_Date]],"mmm")</f>
        <v>Aug</v>
      </c>
      <c r="V1346" t="str">
        <f>TEXT(biosales[[#This Row],[Order_Date]],"yyyy-mm")</f>
        <v>2023-08</v>
      </c>
    </row>
    <row r="1347" spans="1:22" x14ac:dyDescent="0.2">
      <c r="A1347" t="s">
        <v>9099</v>
      </c>
      <c r="B1347">
        <v>101345</v>
      </c>
      <c r="C1347" t="s">
        <v>9100</v>
      </c>
      <c r="D1347" t="s">
        <v>9101</v>
      </c>
      <c r="E1347" t="s">
        <v>9102</v>
      </c>
      <c r="F1347" t="s">
        <v>22</v>
      </c>
      <c r="G1347">
        <v>33090.36</v>
      </c>
      <c r="H1347" s="1">
        <v>45353</v>
      </c>
      <c r="I1347" s="1">
        <v>45359</v>
      </c>
      <c r="J1347">
        <v>6</v>
      </c>
      <c r="K1347">
        <v>2024</v>
      </c>
      <c r="L1347">
        <v>3</v>
      </c>
      <c r="M1347">
        <v>2</v>
      </c>
      <c r="N1347" t="s">
        <v>110</v>
      </c>
      <c r="O1347" t="s">
        <v>24</v>
      </c>
      <c r="P1347" t="s">
        <v>9103</v>
      </c>
      <c r="Q1347" t="s">
        <v>9104</v>
      </c>
      <c r="R1347">
        <v>2075947173</v>
      </c>
      <c r="S1347" t="s">
        <v>9105</v>
      </c>
      <c r="T1347" t="str">
        <f>IF(biosales[[#This Row],[Ship_Delay_Days]]&gt;3,"Delayed","On-Time")</f>
        <v>Delayed</v>
      </c>
      <c r="U1347" t="str">
        <f>TEXT(biosales[[#This Row],[Order_Date]],"mmm")</f>
        <v>Mar</v>
      </c>
      <c r="V1347" t="str">
        <f>TEXT(biosales[[#This Row],[Order_Date]],"yyyy-mm")</f>
        <v>2024-03</v>
      </c>
    </row>
    <row r="1348" spans="1:22" x14ac:dyDescent="0.2">
      <c r="A1348" t="s">
        <v>9106</v>
      </c>
      <c r="B1348">
        <v>101346</v>
      </c>
      <c r="C1348" t="s">
        <v>9107</v>
      </c>
      <c r="D1348" t="s">
        <v>9108</v>
      </c>
      <c r="E1348" t="s">
        <v>9109</v>
      </c>
      <c r="F1348" t="s">
        <v>66</v>
      </c>
      <c r="G1348">
        <v>8726.74</v>
      </c>
      <c r="H1348" s="1">
        <v>45361</v>
      </c>
      <c r="I1348" s="1">
        <v>45370</v>
      </c>
      <c r="J1348">
        <v>9</v>
      </c>
      <c r="K1348">
        <v>2024</v>
      </c>
      <c r="L1348">
        <v>3</v>
      </c>
      <c r="M1348">
        <v>10</v>
      </c>
      <c r="N1348" t="s">
        <v>67</v>
      </c>
      <c r="O1348" t="s">
        <v>50</v>
      </c>
      <c r="P1348" t="s">
        <v>6909</v>
      </c>
      <c r="Q1348" t="s">
        <v>9110</v>
      </c>
      <c r="R1348">
        <v>2826684598</v>
      </c>
      <c r="S1348" t="s">
        <v>9111</v>
      </c>
      <c r="T1348" t="str">
        <f>IF(biosales[[#This Row],[Ship_Delay_Days]]&gt;3,"Delayed","On-Time")</f>
        <v>Delayed</v>
      </c>
      <c r="U1348" t="str">
        <f>TEXT(biosales[[#This Row],[Order_Date]],"mmm")</f>
        <v>Mar</v>
      </c>
      <c r="V1348" t="str">
        <f>TEXT(biosales[[#This Row],[Order_Date]],"yyyy-mm")</f>
        <v>2024-03</v>
      </c>
    </row>
    <row r="1349" spans="1:22" x14ac:dyDescent="0.2">
      <c r="A1349" t="s">
        <v>9112</v>
      </c>
      <c r="B1349">
        <v>101347</v>
      </c>
      <c r="C1349" t="s">
        <v>9113</v>
      </c>
      <c r="D1349" t="s">
        <v>9114</v>
      </c>
      <c r="E1349" t="s">
        <v>9115</v>
      </c>
      <c r="F1349" t="s">
        <v>32</v>
      </c>
      <c r="G1349">
        <v>23761.42</v>
      </c>
      <c r="H1349" s="1">
        <v>44930</v>
      </c>
      <c r="I1349" s="1">
        <v>44930</v>
      </c>
      <c r="J1349">
        <v>0</v>
      </c>
      <c r="K1349">
        <v>2023</v>
      </c>
      <c r="L1349">
        <v>1</v>
      </c>
      <c r="M1349">
        <v>4</v>
      </c>
      <c r="N1349" t="s">
        <v>110</v>
      </c>
      <c r="O1349" t="s">
        <v>42</v>
      </c>
      <c r="P1349" t="s">
        <v>9116</v>
      </c>
      <c r="Q1349" t="s">
        <v>9117</v>
      </c>
      <c r="R1349">
        <v>3541198225</v>
      </c>
      <c r="S1349" t="s">
        <v>9118</v>
      </c>
      <c r="T1349" t="str">
        <f>IF(biosales[[#This Row],[Ship_Delay_Days]]&gt;3,"Delayed","On-Time")</f>
        <v>On-Time</v>
      </c>
      <c r="U1349" t="str">
        <f>TEXT(biosales[[#This Row],[Order_Date]],"mmm")</f>
        <v>Jan</v>
      </c>
      <c r="V1349" t="str">
        <f>TEXT(biosales[[#This Row],[Order_Date]],"yyyy-mm")</f>
        <v>2023-01</v>
      </c>
    </row>
    <row r="1350" spans="1:22" x14ac:dyDescent="0.2">
      <c r="A1350" t="s">
        <v>9119</v>
      </c>
      <c r="B1350">
        <v>101348</v>
      </c>
      <c r="C1350" t="s">
        <v>9120</v>
      </c>
      <c r="D1350" t="s">
        <v>9121</v>
      </c>
      <c r="E1350" t="s">
        <v>9122</v>
      </c>
      <c r="F1350" t="s">
        <v>66</v>
      </c>
      <c r="G1350">
        <v>17320.59</v>
      </c>
      <c r="H1350" s="1">
        <v>45045</v>
      </c>
      <c r="I1350" s="1">
        <v>45049</v>
      </c>
      <c r="J1350">
        <v>4</v>
      </c>
      <c r="K1350">
        <v>2023</v>
      </c>
      <c r="L1350">
        <v>4</v>
      </c>
      <c r="M1350">
        <v>29</v>
      </c>
      <c r="N1350" t="s">
        <v>67</v>
      </c>
      <c r="O1350" t="s">
        <v>42</v>
      </c>
      <c r="P1350" t="s">
        <v>9123</v>
      </c>
      <c r="Q1350" t="s">
        <v>9124</v>
      </c>
      <c r="R1350">
        <v>2701752547</v>
      </c>
      <c r="S1350" t="s">
        <v>9125</v>
      </c>
      <c r="T1350" t="str">
        <f>IF(biosales[[#This Row],[Ship_Delay_Days]]&gt;3,"Delayed","On-Time")</f>
        <v>Delayed</v>
      </c>
      <c r="U1350" t="str">
        <f>TEXT(biosales[[#This Row],[Order_Date]],"mmm")</f>
        <v>Apr</v>
      </c>
      <c r="V1350" t="str">
        <f>TEXT(biosales[[#This Row],[Order_Date]],"yyyy-mm")</f>
        <v>2023-04</v>
      </c>
    </row>
    <row r="1351" spans="1:22" x14ac:dyDescent="0.2">
      <c r="A1351" t="s">
        <v>9126</v>
      </c>
      <c r="B1351">
        <v>101349</v>
      </c>
      <c r="C1351" t="s">
        <v>9127</v>
      </c>
      <c r="D1351" t="s">
        <v>9128</v>
      </c>
      <c r="E1351" t="s">
        <v>9129</v>
      </c>
      <c r="F1351" t="s">
        <v>66</v>
      </c>
      <c r="G1351">
        <v>13506.33</v>
      </c>
      <c r="H1351" s="1">
        <v>45611</v>
      </c>
      <c r="I1351" s="1">
        <v>45615</v>
      </c>
      <c r="J1351">
        <v>4</v>
      </c>
      <c r="K1351">
        <v>2024</v>
      </c>
      <c r="L1351">
        <v>11</v>
      </c>
      <c r="M1351">
        <v>15</v>
      </c>
      <c r="N1351" t="s">
        <v>67</v>
      </c>
      <c r="O1351" t="s">
        <v>50</v>
      </c>
      <c r="P1351" t="s">
        <v>9130</v>
      </c>
      <c r="Q1351" t="s">
        <v>9131</v>
      </c>
      <c r="R1351">
        <v>3648869877</v>
      </c>
      <c r="S1351" t="s">
        <v>9132</v>
      </c>
      <c r="T1351" t="str">
        <f>IF(biosales[[#This Row],[Ship_Delay_Days]]&gt;3,"Delayed","On-Time")</f>
        <v>Delayed</v>
      </c>
      <c r="U1351" t="str">
        <f>TEXT(biosales[[#This Row],[Order_Date]],"mmm")</f>
        <v>Nov</v>
      </c>
      <c r="V1351" t="str">
        <f>TEXT(biosales[[#This Row],[Order_Date]],"yyyy-mm")</f>
        <v>2024-11</v>
      </c>
    </row>
    <row r="1352" spans="1:22" x14ac:dyDescent="0.2">
      <c r="A1352" t="s">
        <v>9133</v>
      </c>
      <c r="B1352">
        <v>101350</v>
      </c>
      <c r="C1352" t="s">
        <v>8883</v>
      </c>
      <c r="D1352" t="s">
        <v>9134</v>
      </c>
      <c r="E1352" t="s">
        <v>9135</v>
      </c>
      <c r="F1352" t="s">
        <v>22</v>
      </c>
      <c r="G1352">
        <v>16012.67</v>
      </c>
      <c r="H1352" s="1">
        <v>45276</v>
      </c>
      <c r="I1352" s="1">
        <v>45285</v>
      </c>
      <c r="J1352">
        <v>9</v>
      </c>
      <c r="K1352">
        <v>2023</v>
      </c>
      <c r="L1352">
        <v>12</v>
      </c>
      <c r="M1352">
        <v>16</v>
      </c>
      <c r="N1352" t="s">
        <v>41</v>
      </c>
      <c r="O1352" t="s">
        <v>42</v>
      </c>
      <c r="P1352" t="s">
        <v>9136</v>
      </c>
      <c r="Q1352" t="s">
        <v>9137</v>
      </c>
      <c r="R1352">
        <v>2242985586</v>
      </c>
      <c r="S1352" t="s">
        <v>9138</v>
      </c>
      <c r="T1352" t="str">
        <f>IF(biosales[[#This Row],[Ship_Delay_Days]]&gt;3,"Delayed","On-Time")</f>
        <v>Delayed</v>
      </c>
      <c r="U1352" t="str">
        <f>TEXT(biosales[[#This Row],[Order_Date]],"mmm")</f>
        <v>Dec</v>
      </c>
      <c r="V1352" t="str">
        <f>TEXT(biosales[[#This Row],[Order_Date]],"yyyy-mm")</f>
        <v>2023-12</v>
      </c>
    </row>
    <row r="1353" spans="1:22" x14ac:dyDescent="0.2">
      <c r="A1353" t="s">
        <v>9139</v>
      </c>
      <c r="B1353">
        <v>101351</v>
      </c>
      <c r="C1353" t="s">
        <v>9140</v>
      </c>
      <c r="D1353" t="s">
        <v>9141</v>
      </c>
      <c r="E1353" t="s">
        <v>9142</v>
      </c>
      <c r="F1353" t="s">
        <v>22</v>
      </c>
      <c r="G1353">
        <v>34465.26</v>
      </c>
      <c r="H1353" s="1">
        <v>45627</v>
      </c>
      <c r="I1353" s="1">
        <v>45630</v>
      </c>
      <c r="J1353">
        <v>3</v>
      </c>
      <c r="K1353">
        <v>2024</v>
      </c>
      <c r="L1353">
        <v>12</v>
      </c>
      <c r="M1353">
        <v>1</v>
      </c>
      <c r="N1353" t="s">
        <v>41</v>
      </c>
      <c r="O1353" t="s">
        <v>42</v>
      </c>
      <c r="P1353" t="s">
        <v>9143</v>
      </c>
      <c r="Q1353" t="s">
        <v>9144</v>
      </c>
      <c r="R1353">
        <v>8541650514</v>
      </c>
      <c r="S1353" t="s">
        <v>9145</v>
      </c>
      <c r="T1353" t="str">
        <f>IF(biosales[[#This Row],[Ship_Delay_Days]]&gt;3,"Delayed","On-Time")</f>
        <v>On-Time</v>
      </c>
      <c r="U1353" t="str">
        <f>TEXT(biosales[[#This Row],[Order_Date]],"mmm")</f>
        <v>Dec</v>
      </c>
      <c r="V1353" t="str">
        <f>TEXT(biosales[[#This Row],[Order_Date]],"yyyy-mm")</f>
        <v>2024-12</v>
      </c>
    </row>
    <row r="1354" spans="1:22" x14ac:dyDescent="0.2">
      <c r="A1354" t="s">
        <v>9146</v>
      </c>
      <c r="B1354">
        <v>101352</v>
      </c>
      <c r="C1354" t="s">
        <v>9147</v>
      </c>
      <c r="D1354" t="s">
        <v>9148</v>
      </c>
      <c r="E1354" t="s">
        <v>9149</v>
      </c>
      <c r="F1354" t="s">
        <v>22</v>
      </c>
      <c r="G1354">
        <v>39430</v>
      </c>
      <c r="H1354" s="1">
        <v>45476</v>
      </c>
      <c r="I1354" s="1">
        <v>45482</v>
      </c>
      <c r="J1354">
        <v>6</v>
      </c>
      <c r="K1354">
        <v>2024</v>
      </c>
      <c r="L1354">
        <v>7</v>
      </c>
      <c r="M1354">
        <v>3</v>
      </c>
      <c r="N1354" t="s">
        <v>67</v>
      </c>
      <c r="O1354" t="s">
        <v>24</v>
      </c>
      <c r="P1354" t="s">
        <v>6123</v>
      </c>
      <c r="Q1354" t="s">
        <v>9150</v>
      </c>
      <c r="R1354">
        <v>8407913657</v>
      </c>
      <c r="S1354" t="s">
        <v>9151</v>
      </c>
      <c r="T1354" t="str">
        <f>IF(biosales[[#This Row],[Ship_Delay_Days]]&gt;3,"Delayed","On-Time")</f>
        <v>Delayed</v>
      </c>
      <c r="U1354" t="str">
        <f>TEXT(biosales[[#This Row],[Order_Date]],"mmm")</f>
        <v>Jul</v>
      </c>
      <c r="V1354" t="str">
        <f>TEXT(biosales[[#This Row],[Order_Date]],"yyyy-mm")</f>
        <v>2024-07</v>
      </c>
    </row>
    <row r="1355" spans="1:22" x14ac:dyDescent="0.2">
      <c r="A1355" t="s">
        <v>9152</v>
      </c>
      <c r="B1355">
        <v>101353</v>
      </c>
      <c r="C1355" t="s">
        <v>9153</v>
      </c>
      <c r="D1355" t="s">
        <v>9154</v>
      </c>
      <c r="E1355" t="s">
        <v>9155</v>
      </c>
      <c r="F1355" t="s">
        <v>66</v>
      </c>
      <c r="G1355">
        <v>27833.9</v>
      </c>
      <c r="H1355" s="1">
        <v>45295</v>
      </c>
      <c r="I1355" s="1">
        <v>45300</v>
      </c>
      <c r="J1355">
        <v>5</v>
      </c>
      <c r="K1355">
        <v>2024</v>
      </c>
      <c r="L1355">
        <v>1</v>
      </c>
      <c r="M1355">
        <v>4</v>
      </c>
      <c r="N1355" t="s">
        <v>67</v>
      </c>
      <c r="O1355" t="s">
        <v>50</v>
      </c>
      <c r="P1355" t="s">
        <v>9156</v>
      </c>
      <c r="Q1355" t="s">
        <v>2919</v>
      </c>
      <c r="R1355">
        <v>2586221386</v>
      </c>
      <c r="S1355" t="s">
        <v>9157</v>
      </c>
      <c r="T1355" t="str">
        <f>IF(biosales[[#This Row],[Ship_Delay_Days]]&gt;3,"Delayed","On-Time")</f>
        <v>Delayed</v>
      </c>
      <c r="U1355" t="str">
        <f>TEXT(biosales[[#This Row],[Order_Date]],"mmm")</f>
        <v>Jan</v>
      </c>
      <c r="V1355" t="str">
        <f>TEXT(biosales[[#This Row],[Order_Date]],"yyyy-mm")</f>
        <v>2024-01</v>
      </c>
    </row>
    <row r="1356" spans="1:22" x14ac:dyDescent="0.2">
      <c r="A1356" t="s">
        <v>9158</v>
      </c>
      <c r="B1356">
        <v>101354</v>
      </c>
      <c r="C1356" t="s">
        <v>5550</v>
      </c>
      <c r="D1356" t="s">
        <v>9159</v>
      </c>
      <c r="E1356" t="s">
        <v>9160</v>
      </c>
      <c r="F1356" t="s">
        <v>22</v>
      </c>
      <c r="G1356">
        <v>8856.89</v>
      </c>
      <c r="H1356" s="1">
        <v>45081</v>
      </c>
      <c r="I1356" s="1">
        <v>45088</v>
      </c>
      <c r="J1356">
        <v>7</v>
      </c>
      <c r="K1356">
        <v>2023</v>
      </c>
      <c r="L1356">
        <v>6</v>
      </c>
      <c r="M1356">
        <v>4</v>
      </c>
      <c r="N1356" t="s">
        <v>67</v>
      </c>
      <c r="O1356" t="s">
        <v>50</v>
      </c>
      <c r="P1356" t="s">
        <v>9161</v>
      </c>
      <c r="Q1356" t="s">
        <v>9162</v>
      </c>
      <c r="R1356">
        <v>9898697458</v>
      </c>
      <c r="S1356" t="s">
        <v>9163</v>
      </c>
      <c r="T1356" t="str">
        <f>IF(biosales[[#This Row],[Ship_Delay_Days]]&gt;3,"Delayed","On-Time")</f>
        <v>Delayed</v>
      </c>
      <c r="U1356" t="str">
        <f>TEXT(biosales[[#This Row],[Order_Date]],"mmm")</f>
        <v>Jun</v>
      </c>
      <c r="V1356" t="str">
        <f>TEXT(biosales[[#This Row],[Order_Date]],"yyyy-mm")</f>
        <v>2023-06</v>
      </c>
    </row>
    <row r="1357" spans="1:22" x14ac:dyDescent="0.2">
      <c r="A1357" t="s">
        <v>9164</v>
      </c>
      <c r="B1357">
        <v>101355</v>
      </c>
      <c r="C1357" t="s">
        <v>5715</v>
      </c>
      <c r="D1357" t="s">
        <v>9165</v>
      </c>
      <c r="E1357" t="s">
        <v>9166</v>
      </c>
      <c r="F1357" t="s">
        <v>22</v>
      </c>
      <c r="G1357">
        <v>44191.87</v>
      </c>
      <c r="H1357" s="1">
        <v>45452</v>
      </c>
      <c r="I1357" s="1">
        <v>45459</v>
      </c>
      <c r="J1357">
        <v>7</v>
      </c>
      <c r="K1357">
        <v>2024</v>
      </c>
      <c r="L1357">
        <v>6</v>
      </c>
      <c r="M1357">
        <v>9</v>
      </c>
      <c r="N1357" t="s">
        <v>33</v>
      </c>
      <c r="O1357" t="s">
        <v>50</v>
      </c>
      <c r="P1357" t="s">
        <v>9167</v>
      </c>
      <c r="Q1357" t="s">
        <v>9168</v>
      </c>
      <c r="R1357">
        <v>7981711761</v>
      </c>
      <c r="S1357" t="s">
        <v>9169</v>
      </c>
      <c r="T1357" t="str">
        <f>IF(biosales[[#This Row],[Ship_Delay_Days]]&gt;3,"Delayed","On-Time")</f>
        <v>Delayed</v>
      </c>
      <c r="U1357" t="str">
        <f>TEXT(biosales[[#This Row],[Order_Date]],"mmm")</f>
        <v>Jun</v>
      </c>
      <c r="V1357" t="str">
        <f>TEXT(biosales[[#This Row],[Order_Date]],"yyyy-mm")</f>
        <v>2024-06</v>
      </c>
    </row>
    <row r="1358" spans="1:22" x14ac:dyDescent="0.2">
      <c r="A1358" t="s">
        <v>9170</v>
      </c>
      <c r="B1358">
        <v>101356</v>
      </c>
      <c r="C1358" t="s">
        <v>3183</v>
      </c>
      <c r="D1358" t="s">
        <v>9171</v>
      </c>
      <c r="E1358" t="s">
        <v>9172</v>
      </c>
      <c r="F1358" t="s">
        <v>58</v>
      </c>
      <c r="G1358">
        <v>38989.599999999999</v>
      </c>
      <c r="H1358" s="1">
        <v>45008</v>
      </c>
      <c r="I1358" s="1">
        <v>45016</v>
      </c>
      <c r="J1358">
        <v>8</v>
      </c>
      <c r="K1358">
        <v>2023</v>
      </c>
      <c r="L1358">
        <v>3</v>
      </c>
      <c r="M1358">
        <v>23</v>
      </c>
      <c r="N1358" t="s">
        <v>110</v>
      </c>
      <c r="O1358" t="s">
        <v>24</v>
      </c>
      <c r="P1358" t="s">
        <v>9173</v>
      </c>
      <c r="Q1358" t="s">
        <v>9174</v>
      </c>
      <c r="R1358">
        <v>2937734631</v>
      </c>
      <c r="S1358" t="s">
        <v>9175</v>
      </c>
      <c r="T1358" t="str">
        <f>IF(biosales[[#This Row],[Ship_Delay_Days]]&gt;3,"Delayed","On-Time")</f>
        <v>Delayed</v>
      </c>
      <c r="U1358" t="str">
        <f>TEXT(biosales[[#This Row],[Order_Date]],"mmm")</f>
        <v>Mar</v>
      </c>
      <c r="V1358" t="str">
        <f>TEXT(biosales[[#This Row],[Order_Date]],"yyyy-mm")</f>
        <v>2023-03</v>
      </c>
    </row>
    <row r="1359" spans="1:22" x14ac:dyDescent="0.2">
      <c r="A1359" t="s">
        <v>9176</v>
      </c>
      <c r="B1359">
        <v>101357</v>
      </c>
      <c r="C1359" t="s">
        <v>9177</v>
      </c>
      <c r="D1359" t="s">
        <v>9178</v>
      </c>
      <c r="E1359" t="s">
        <v>9179</v>
      </c>
      <c r="F1359" t="s">
        <v>22</v>
      </c>
      <c r="G1359">
        <v>14230.24</v>
      </c>
      <c r="H1359" s="1">
        <v>45535</v>
      </c>
      <c r="I1359" s="1">
        <v>45538</v>
      </c>
      <c r="J1359">
        <v>3</v>
      </c>
      <c r="K1359">
        <v>2024</v>
      </c>
      <c r="L1359">
        <v>8</v>
      </c>
      <c r="M1359">
        <v>31</v>
      </c>
      <c r="N1359" t="s">
        <v>110</v>
      </c>
      <c r="O1359" t="s">
        <v>42</v>
      </c>
      <c r="P1359" t="s">
        <v>9180</v>
      </c>
      <c r="Q1359" t="s">
        <v>9181</v>
      </c>
      <c r="R1359">
        <v>4032772091</v>
      </c>
      <c r="S1359" t="s">
        <v>9182</v>
      </c>
      <c r="T1359" t="str">
        <f>IF(biosales[[#This Row],[Ship_Delay_Days]]&gt;3,"Delayed","On-Time")</f>
        <v>On-Time</v>
      </c>
      <c r="U1359" t="str">
        <f>TEXT(biosales[[#This Row],[Order_Date]],"mmm")</f>
        <v>Aug</v>
      </c>
      <c r="V1359" t="str">
        <f>TEXT(biosales[[#This Row],[Order_Date]],"yyyy-mm")</f>
        <v>2024-08</v>
      </c>
    </row>
    <row r="1360" spans="1:22" x14ac:dyDescent="0.2">
      <c r="A1360" t="s">
        <v>9183</v>
      </c>
      <c r="B1360">
        <v>101358</v>
      </c>
      <c r="C1360" t="s">
        <v>9184</v>
      </c>
      <c r="D1360" t="s">
        <v>9185</v>
      </c>
      <c r="E1360" t="s">
        <v>9186</v>
      </c>
      <c r="F1360" t="s">
        <v>32</v>
      </c>
      <c r="G1360">
        <v>43830.25</v>
      </c>
      <c r="H1360" s="1">
        <v>45339</v>
      </c>
      <c r="I1360" s="1">
        <v>45346</v>
      </c>
      <c r="J1360">
        <v>7</v>
      </c>
      <c r="K1360">
        <v>2024</v>
      </c>
      <c r="L1360">
        <v>2</v>
      </c>
      <c r="M1360">
        <v>17</v>
      </c>
      <c r="N1360" t="s">
        <v>41</v>
      </c>
      <c r="O1360" t="s">
        <v>42</v>
      </c>
      <c r="P1360" t="s">
        <v>9187</v>
      </c>
      <c r="Q1360" t="s">
        <v>9188</v>
      </c>
      <c r="R1360">
        <v>8987109785</v>
      </c>
      <c r="S1360" t="s">
        <v>9189</v>
      </c>
      <c r="T1360" t="str">
        <f>IF(biosales[[#This Row],[Ship_Delay_Days]]&gt;3,"Delayed","On-Time")</f>
        <v>Delayed</v>
      </c>
      <c r="U1360" t="str">
        <f>TEXT(biosales[[#This Row],[Order_Date]],"mmm")</f>
        <v>Feb</v>
      </c>
      <c r="V1360" t="str">
        <f>TEXT(biosales[[#This Row],[Order_Date]],"yyyy-mm")</f>
        <v>2024-02</v>
      </c>
    </row>
    <row r="1361" spans="1:22" x14ac:dyDescent="0.2">
      <c r="A1361" t="s">
        <v>9190</v>
      </c>
      <c r="B1361">
        <v>101359</v>
      </c>
      <c r="C1361" t="s">
        <v>9184</v>
      </c>
      <c r="D1361" t="s">
        <v>9191</v>
      </c>
      <c r="E1361" t="s">
        <v>9192</v>
      </c>
      <c r="F1361" t="s">
        <v>22</v>
      </c>
      <c r="G1361">
        <v>45818.59</v>
      </c>
      <c r="H1361" s="1">
        <v>45153</v>
      </c>
      <c r="I1361" s="1">
        <v>45156</v>
      </c>
      <c r="J1361">
        <v>3</v>
      </c>
      <c r="K1361">
        <v>2023</v>
      </c>
      <c r="L1361">
        <v>8</v>
      </c>
      <c r="M1361">
        <v>15</v>
      </c>
      <c r="N1361" t="s">
        <v>33</v>
      </c>
      <c r="O1361" t="s">
        <v>42</v>
      </c>
      <c r="P1361" t="s">
        <v>9193</v>
      </c>
      <c r="Q1361" t="s">
        <v>9194</v>
      </c>
      <c r="R1361">
        <v>2196073043</v>
      </c>
      <c r="S1361" t="s">
        <v>9195</v>
      </c>
      <c r="T1361" t="str">
        <f>IF(biosales[[#This Row],[Ship_Delay_Days]]&gt;3,"Delayed","On-Time")</f>
        <v>On-Time</v>
      </c>
      <c r="U1361" t="str">
        <f>TEXT(biosales[[#This Row],[Order_Date]],"mmm")</f>
        <v>Aug</v>
      </c>
      <c r="V1361" t="str">
        <f>TEXT(biosales[[#This Row],[Order_Date]],"yyyy-mm")</f>
        <v>2023-08</v>
      </c>
    </row>
    <row r="1362" spans="1:22" x14ac:dyDescent="0.2">
      <c r="A1362" t="s">
        <v>9196</v>
      </c>
      <c r="B1362">
        <v>101360</v>
      </c>
      <c r="C1362" t="s">
        <v>9197</v>
      </c>
      <c r="D1362" t="s">
        <v>9198</v>
      </c>
      <c r="E1362" t="s">
        <v>9199</v>
      </c>
      <c r="F1362" t="s">
        <v>22</v>
      </c>
      <c r="G1362">
        <v>40722.620000000003</v>
      </c>
      <c r="H1362" s="1">
        <v>45225</v>
      </c>
      <c r="I1362" s="1">
        <v>45229</v>
      </c>
      <c r="J1362">
        <v>4</v>
      </c>
      <c r="K1362">
        <v>2023</v>
      </c>
      <c r="L1362">
        <v>10</v>
      </c>
      <c r="M1362">
        <v>26</v>
      </c>
      <c r="N1362" t="s">
        <v>67</v>
      </c>
      <c r="O1362" t="s">
        <v>42</v>
      </c>
      <c r="P1362" t="s">
        <v>9200</v>
      </c>
      <c r="Q1362" t="s">
        <v>9201</v>
      </c>
      <c r="R1362">
        <v>3438848840</v>
      </c>
      <c r="S1362" t="s">
        <v>9202</v>
      </c>
      <c r="T1362" t="str">
        <f>IF(biosales[[#This Row],[Ship_Delay_Days]]&gt;3,"Delayed","On-Time")</f>
        <v>Delayed</v>
      </c>
      <c r="U1362" t="str">
        <f>TEXT(biosales[[#This Row],[Order_Date]],"mmm")</f>
        <v>Oct</v>
      </c>
      <c r="V1362" t="str">
        <f>TEXT(biosales[[#This Row],[Order_Date]],"yyyy-mm")</f>
        <v>2023-10</v>
      </c>
    </row>
    <row r="1363" spans="1:22" x14ac:dyDescent="0.2">
      <c r="A1363" t="s">
        <v>9203</v>
      </c>
      <c r="B1363">
        <v>101361</v>
      </c>
      <c r="C1363" t="s">
        <v>9204</v>
      </c>
      <c r="D1363" t="s">
        <v>9205</v>
      </c>
      <c r="E1363" t="s">
        <v>9206</v>
      </c>
      <c r="F1363" t="s">
        <v>58</v>
      </c>
      <c r="G1363">
        <v>3549.85</v>
      </c>
      <c r="H1363" s="1">
        <v>45480</v>
      </c>
      <c r="I1363" s="1">
        <v>45481</v>
      </c>
      <c r="J1363">
        <v>1</v>
      </c>
      <c r="K1363">
        <v>2024</v>
      </c>
      <c r="L1363">
        <v>7</v>
      </c>
      <c r="M1363">
        <v>7</v>
      </c>
      <c r="N1363" t="s">
        <v>110</v>
      </c>
      <c r="O1363" t="s">
        <v>50</v>
      </c>
      <c r="P1363" t="s">
        <v>9207</v>
      </c>
      <c r="Q1363" t="s">
        <v>9208</v>
      </c>
      <c r="R1363">
        <v>6345953708</v>
      </c>
      <c r="S1363" t="s">
        <v>9209</v>
      </c>
      <c r="T1363" t="str">
        <f>IF(biosales[[#This Row],[Ship_Delay_Days]]&gt;3,"Delayed","On-Time")</f>
        <v>On-Time</v>
      </c>
      <c r="U1363" t="str">
        <f>TEXT(biosales[[#This Row],[Order_Date]],"mmm")</f>
        <v>Jul</v>
      </c>
      <c r="V1363" t="str">
        <f>TEXT(biosales[[#This Row],[Order_Date]],"yyyy-mm")</f>
        <v>2024-07</v>
      </c>
    </row>
    <row r="1364" spans="1:22" x14ac:dyDescent="0.2">
      <c r="A1364" t="s">
        <v>9210</v>
      </c>
      <c r="B1364">
        <v>101362</v>
      </c>
      <c r="C1364" t="s">
        <v>9211</v>
      </c>
      <c r="D1364" t="s">
        <v>9212</v>
      </c>
      <c r="E1364" t="s">
        <v>9213</v>
      </c>
      <c r="F1364" t="s">
        <v>58</v>
      </c>
      <c r="G1364">
        <v>3336.47</v>
      </c>
      <c r="H1364" s="1">
        <v>45246</v>
      </c>
      <c r="I1364" s="1">
        <v>45253</v>
      </c>
      <c r="J1364">
        <v>7</v>
      </c>
      <c r="K1364">
        <v>2023</v>
      </c>
      <c r="L1364">
        <v>11</v>
      </c>
      <c r="M1364">
        <v>16</v>
      </c>
      <c r="N1364" t="s">
        <v>67</v>
      </c>
      <c r="O1364" t="s">
        <v>50</v>
      </c>
      <c r="P1364" t="s">
        <v>9214</v>
      </c>
      <c r="Q1364" t="s">
        <v>9215</v>
      </c>
      <c r="R1364">
        <v>6298181794</v>
      </c>
      <c r="S1364" t="s">
        <v>9216</v>
      </c>
      <c r="T1364" t="str">
        <f>IF(biosales[[#This Row],[Ship_Delay_Days]]&gt;3,"Delayed","On-Time")</f>
        <v>Delayed</v>
      </c>
      <c r="U1364" t="str">
        <f>TEXT(biosales[[#This Row],[Order_Date]],"mmm")</f>
        <v>Nov</v>
      </c>
      <c r="V1364" t="str">
        <f>TEXT(biosales[[#This Row],[Order_Date]],"yyyy-mm")</f>
        <v>2023-11</v>
      </c>
    </row>
    <row r="1365" spans="1:22" x14ac:dyDescent="0.2">
      <c r="A1365" t="s">
        <v>9217</v>
      </c>
      <c r="B1365">
        <v>101363</v>
      </c>
      <c r="C1365" t="s">
        <v>2901</v>
      </c>
      <c r="D1365" t="s">
        <v>9218</v>
      </c>
      <c r="E1365" t="s">
        <v>9219</v>
      </c>
      <c r="F1365" t="s">
        <v>66</v>
      </c>
      <c r="G1365">
        <v>22319.46</v>
      </c>
      <c r="H1365" s="1">
        <v>45234</v>
      </c>
      <c r="I1365" s="1">
        <v>45235</v>
      </c>
      <c r="J1365">
        <v>1</v>
      </c>
      <c r="K1365">
        <v>2023</v>
      </c>
      <c r="L1365">
        <v>11</v>
      </c>
      <c r="M1365">
        <v>4</v>
      </c>
      <c r="N1365" t="s">
        <v>67</v>
      </c>
      <c r="O1365" t="s">
        <v>42</v>
      </c>
      <c r="P1365" t="s">
        <v>9220</v>
      </c>
      <c r="Q1365" t="s">
        <v>9221</v>
      </c>
      <c r="R1365">
        <v>8885233852</v>
      </c>
      <c r="S1365" t="s">
        <v>9222</v>
      </c>
      <c r="T1365" t="str">
        <f>IF(biosales[[#This Row],[Ship_Delay_Days]]&gt;3,"Delayed","On-Time")</f>
        <v>On-Time</v>
      </c>
      <c r="U1365" t="str">
        <f>TEXT(biosales[[#This Row],[Order_Date]],"mmm")</f>
        <v>Nov</v>
      </c>
      <c r="V1365" t="str">
        <f>TEXT(biosales[[#This Row],[Order_Date]],"yyyy-mm")</f>
        <v>2023-11</v>
      </c>
    </row>
    <row r="1366" spans="1:22" x14ac:dyDescent="0.2">
      <c r="A1366" t="s">
        <v>9223</v>
      </c>
      <c r="B1366">
        <v>101364</v>
      </c>
      <c r="C1366" t="s">
        <v>9224</v>
      </c>
      <c r="D1366" t="s">
        <v>9225</v>
      </c>
      <c r="E1366" t="s">
        <v>9226</v>
      </c>
      <c r="F1366" t="s">
        <v>58</v>
      </c>
      <c r="G1366">
        <v>28370.1</v>
      </c>
      <c r="H1366" s="1">
        <v>45558</v>
      </c>
      <c r="I1366" s="1">
        <v>45558</v>
      </c>
      <c r="J1366">
        <v>0</v>
      </c>
      <c r="K1366">
        <v>2024</v>
      </c>
      <c r="L1366">
        <v>9</v>
      </c>
      <c r="M1366">
        <v>23</v>
      </c>
      <c r="N1366" t="s">
        <v>23</v>
      </c>
      <c r="O1366" t="s">
        <v>42</v>
      </c>
      <c r="P1366" t="s">
        <v>9227</v>
      </c>
      <c r="Q1366" t="s">
        <v>9228</v>
      </c>
      <c r="R1366">
        <v>5942045943</v>
      </c>
      <c r="S1366" t="s">
        <v>9229</v>
      </c>
      <c r="T1366" t="str">
        <f>IF(biosales[[#This Row],[Ship_Delay_Days]]&gt;3,"Delayed","On-Time")</f>
        <v>On-Time</v>
      </c>
      <c r="U1366" t="str">
        <f>TEXT(biosales[[#This Row],[Order_Date]],"mmm")</f>
        <v>Sep</v>
      </c>
      <c r="V1366" t="str">
        <f>TEXT(biosales[[#This Row],[Order_Date]],"yyyy-mm")</f>
        <v>2024-09</v>
      </c>
    </row>
    <row r="1367" spans="1:22" x14ac:dyDescent="0.2">
      <c r="A1367" t="s">
        <v>9230</v>
      </c>
      <c r="B1367">
        <v>101365</v>
      </c>
      <c r="C1367" t="s">
        <v>9231</v>
      </c>
      <c r="D1367" t="s">
        <v>9232</v>
      </c>
      <c r="E1367" t="s">
        <v>9233</v>
      </c>
      <c r="F1367" t="s">
        <v>32</v>
      </c>
      <c r="G1367">
        <v>7274.7</v>
      </c>
      <c r="H1367" s="1">
        <v>45254</v>
      </c>
      <c r="I1367" s="1">
        <v>45258</v>
      </c>
      <c r="J1367">
        <v>4</v>
      </c>
      <c r="K1367">
        <v>2023</v>
      </c>
      <c r="L1367">
        <v>11</v>
      </c>
      <c r="M1367">
        <v>24</v>
      </c>
      <c r="N1367" t="s">
        <v>110</v>
      </c>
      <c r="O1367" t="s">
        <v>42</v>
      </c>
      <c r="P1367" t="s">
        <v>9234</v>
      </c>
      <c r="Q1367" t="s">
        <v>9235</v>
      </c>
      <c r="R1367">
        <v>7533808366</v>
      </c>
      <c r="S1367" t="s">
        <v>9236</v>
      </c>
      <c r="T1367" t="str">
        <f>IF(biosales[[#This Row],[Ship_Delay_Days]]&gt;3,"Delayed","On-Time")</f>
        <v>Delayed</v>
      </c>
      <c r="U1367" t="str">
        <f>TEXT(biosales[[#This Row],[Order_Date]],"mmm")</f>
        <v>Nov</v>
      </c>
      <c r="V1367" t="str">
        <f>TEXT(biosales[[#This Row],[Order_Date]],"yyyy-mm")</f>
        <v>2023-11</v>
      </c>
    </row>
    <row r="1368" spans="1:22" x14ac:dyDescent="0.2">
      <c r="A1368" t="s">
        <v>9237</v>
      </c>
      <c r="B1368">
        <v>101366</v>
      </c>
      <c r="C1368" t="s">
        <v>1846</v>
      </c>
      <c r="D1368" t="s">
        <v>9238</v>
      </c>
      <c r="E1368" t="s">
        <v>9239</v>
      </c>
      <c r="F1368" t="s">
        <v>58</v>
      </c>
      <c r="G1368">
        <v>36969.14</v>
      </c>
      <c r="H1368" s="1">
        <v>45506</v>
      </c>
      <c r="I1368" s="1">
        <v>45511</v>
      </c>
      <c r="J1368">
        <v>5</v>
      </c>
      <c r="K1368">
        <v>2024</v>
      </c>
      <c r="L1368">
        <v>8</v>
      </c>
      <c r="M1368">
        <v>2</v>
      </c>
      <c r="N1368" t="s">
        <v>67</v>
      </c>
      <c r="O1368" t="s">
        <v>24</v>
      </c>
      <c r="P1368" t="s">
        <v>9240</v>
      </c>
      <c r="Q1368" t="s">
        <v>9241</v>
      </c>
      <c r="R1368">
        <v>4101634593</v>
      </c>
      <c r="S1368" t="s">
        <v>9242</v>
      </c>
      <c r="T1368" t="str">
        <f>IF(biosales[[#This Row],[Ship_Delay_Days]]&gt;3,"Delayed","On-Time")</f>
        <v>Delayed</v>
      </c>
      <c r="U1368" t="str">
        <f>TEXT(biosales[[#This Row],[Order_Date]],"mmm")</f>
        <v>Aug</v>
      </c>
      <c r="V1368" t="str">
        <f>TEXT(biosales[[#This Row],[Order_Date]],"yyyy-mm")</f>
        <v>2024-08</v>
      </c>
    </row>
    <row r="1369" spans="1:22" x14ac:dyDescent="0.2">
      <c r="A1369" t="s">
        <v>9243</v>
      </c>
      <c r="B1369">
        <v>101367</v>
      </c>
      <c r="C1369" t="s">
        <v>6033</v>
      </c>
      <c r="D1369" t="s">
        <v>9244</v>
      </c>
      <c r="E1369" t="s">
        <v>9245</v>
      </c>
      <c r="F1369" t="s">
        <v>66</v>
      </c>
      <c r="G1369">
        <v>36913.19</v>
      </c>
      <c r="H1369" s="1">
        <v>45650</v>
      </c>
      <c r="I1369" s="1">
        <v>45657</v>
      </c>
      <c r="J1369">
        <v>7</v>
      </c>
      <c r="K1369">
        <v>2024</v>
      </c>
      <c r="L1369">
        <v>12</v>
      </c>
      <c r="M1369">
        <v>24</v>
      </c>
      <c r="N1369" t="s">
        <v>110</v>
      </c>
      <c r="O1369" t="s">
        <v>24</v>
      </c>
      <c r="P1369" t="s">
        <v>9246</v>
      </c>
      <c r="Q1369" t="s">
        <v>9247</v>
      </c>
      <c r="R1369">
        <v>8535620231</v>
      </c>
      <c r="S1369" t="s">
        <v>9248</v>
      </c>
      <c r="T1369" t="str">
        <f>IF(biosales[[#This Row],[Ship_Delay_Days]]&gt;3,"Delayed","On-Time")</f>
        <v>Delayed</v>
      </c>
      <c r="U1369" t="str">
        <f>TEXT(biosales[[#This Row],[Order_Date]],"mmm")</f>
        <v>Dec</v>
      </c>
      <c r="V1369" t="str">
        <f>TEXT(biosales[[#This Row],[Order_Date]],"yyyy-mm")</f>
        <v>2024-12</v>
      </c>
    </row>
    <row r="1370" spans="1:22" x14ac:dyDescent="0.2">
      <c r="A1370" t="s">
        <v>9249</v>
      </c>
      <c r="B1370">
        <v>101368</v>
      </c>
      <c r="C1370" t="s">
        <v>1404</v>
      </c>
      <c r="D1370" t="s">
        <v>9250</v>
      </c>
      <c r="E1370" t="s">
        <v>9251</v>
      </c>
      <c r="F1370" t="s">
        <v>22</v>
      </c>
      <c r="G1370">
        <v>24339.98</v>
      </c>
      <c r="H1370" s="1">
        <v>45000</v>
      </c>
      <c r="I1370" s="1">
        <v>45001</v>
      </c>
      <c r="J1370">
        <v>1</v>
      </c>
      <c r="K1370">
        <v>2023</v>
      </c>
      <c r="L1370">
        <v>3</v>
      </c>
      <c r="M1370">
        <v>15</v>
      </c>
      <c r="N1370" t="s">
        <v>23</v>
      </c>
      <c r="O1370" t="s">
        <v>24</v>
      </c>
      <c r="P1370" t="s">
        <v>9252</v>
      </c>
      <c r="Q1370" t="s">
        <v>9253</v>
      </c>
      <c r="R1370">
        <v>1524352873</v>
      </c>
      <c r="S1370" t="s">
        <v>9254</v>
      </c>
      <c r="T1370" t="str">
        <f>IF(biosales[[#This Row],[Ship_Delay_Days]]&gt;3,"Delayed","On-Time")</f>
        <v>On-Time</v>
      </c>
      <c r="U1370" t="str">
        <f>TEXT(biosales[[#This Row],[Order_Date]],"mmm")</f>
        <v>Mar</v>
      </c>
      <c r="V1370" t="str">
        <f>TEXT(biosales[[#This Row],[Order_Date]],"yyyy-mm")</f>
        <v>2023-03</v>
      </c>
    </row>
    <row r="1371" spans="1:22" x14ac:dyDescent="0.2">
      <c r="A1371" t="s">
        <v>9255</v>
      </c>
      <c r="B1371">
        <v>101369</v>
      </c>
      <c r="C1371" t="s">
        <v>9256</v>
      </c>
      <c r="D1371" t="s">
        <v>9257</v>
      </c>
      <c r="E1371" t="s">
        <v>9258</v>
      </c>
      <c r="F1371" t="s">
        <v>32</v>
      </c>
      <c r="G1371">
        <v>42027.199999999997</v>
      </c>
      <c r="H1371" s="1">
        <v>45489</v>
      </c>
      <c r="I1371" s="1">
        <v>45489</v>
      </c>
      <c r="J1371">
        <v>0</v>
      </c>
      <c r="K1371">
        <v>2024</v>
      </c>
      <c r="L1371">
        <v>7</v>
      </c>
      <c r="M1371">
        <v>16</v>
      </c>
      <c r="N1371" t="s">
        <v>110</v>
      </c>
      <c r="O1371" t="s">
        <v>50</v>
      </c>
      <c r="P1371" t="s">
        <v>9259</v>
      </c>
      <c r="Q1371" t="s">
        <v>9260</v>
      </c>
      <c r="R1371">
        <v>3179118110</v>
      </c>
      <c r="S1371" t="s">
        <v>9261</v>
      </c>
      <c r="T1371" t="str">
        <f>IF(biosales[[#This Row],[Ship_Delay_Days]]&gt;3,"Delayed","On-Time")</f>
        <v>On-Time</v>
      </c>
      <c r="U1371" t="str">
        <f>TEXT(biosales[[#This Row],[Order_Date]],"mmm")</f>
        <v>Jul</v>
      </c>
      <c r="V1371" t="str">
        <f>TEXT(biosales[[#This Row],[Order_Date]],"yyyy-mm")</f>
        <v>2024-07</v>
      </c>
    </row>
    <row r="1372" spans="1:22" x14ac:dyDescent="0.2">
      <c r="A1372" t="s">
        <v>9262</v>
      </c>
      <c r="B1372">
        <v>101370</v>
      </c>
      <c r="C1372" t="s">
        <v>9263</v>
      </c>
      <c r="D1372" t="s">
        <v>9264</v>
      </c>
      <c r="E1372" t="s">
        <v>9265</v>
      </c>
      <c r="F1372" t="s">
        <v>22</v>
      </c>
      <c r="G1372">
        <v>17035.740000000002</v>
      </c>
      <c r="H1372" s="1">
        <v>45555</v>
      </c>
      <c r="I1372" s="1">
        <v>45557</v>
      </c>
      <c r="J1372">
        <v>2</v>
      </c>
      <c r="K1372">
        <v>2024</v>
      </c>
      <c r="L1372">
        <v>9</v>
      </c>
      <c r="M1372">
        <v>20</v>
      </c>
      <c r="N1372" t="s">
        <v>67</v>
      </c>
      <c r="O1372" t="s">
        <v>24</v>
      </c>
      <c r="P1372" t="s">
        <v>9266</v>
      </c>
      <c r="Q1372" t="s">
        <v>9267</v>
      </c>
      <c r="R1372">
        <v>9434350184</v>
      </c>
      <c r="S1372" t="s">
        <v>9268</v>
      </c>
      <c r="T1372" t="str">
        <f>IF(biosales[[#This Row],[Ship_Delay_Days]]&gt;3,"Delayed","On-Time")</f>
        <v>On-Time</v>
      </c>
      <c r="U1372" t="str">
        <f>TEXT(biosales[[#This Row],[Order_Date]],"mmm")</f>
        <v>Sep</v>
      </c>
      <c r="V1372" t="str">
        <f>TEXT(biosales[[#This Row],[Order_Date]],"yyyy-mm")</f>
        <v>2024-09</v>
      </c>
    </row>
    <row r="1373" spans="1:22" x14ac:dyDescent="0.2">
      <c r="A1373" t="s">
        <v>9269</v>
      </c>
      <c r="B1373">
        <v>101371</v>
      </c>
      <c r="C1373" t="s">
        <v>9270</v>
      </c>
      <c r="D1373" t="s">
        <v>9271</v>
      </c>
      <c r="E1373" t="s">
        <v>9272</v>
      </c>
      <c r="F1373" t="s">
        <v>66</v>
      </c>
      <c r="G1373">
        <v>46235.63</v>
      </c>
      <c r="H1373" s="1">
        <v>45248</v>
      </c>
      <c r="I1373" s="1">
        <v>45250</v>
      </c>
      <c r="J1373">
        <v>2</v>
      </c>
      <c r="K1373">
        <v>2023</v>
      </c>
      <c r="L1373">
        <v>11</v>
      </c>
      <c r="M1373">
        <v>18</v>
      </c>
      <c r="N1373" t="s">
        <v>33</v>
      </c>
      <c r="O1373" t="s">
        <v>24</v>
      </c>
      <c r="P1373" t="s">
        <v>9273</v>
      </c>
      <c r="Q1373" t="s">
        <v>9274</v>
      </c>
      <c r="R1373">
        <v>7714534381</v>
      </c>
      <c r="S1373" t="s">
        <v>9275</v>
      </c>
      <c r="T1373" t="str">
        <f>IF(biosales[[#This Row],[Ship_Delay_Days]]&gt;3,"Delayed","On-Time")</f>
        <v>On-Time</v>
      </c>
      <c r="U1373" t="str">
        <f>TEXT(biosales[[#This Row],[Order_Date]],"mmm")</f>
        <v>Nov</v>
      </c>
      <c r="V1373" t="str">
        <f>TEXT(biosales[[#This Row],[Order_Date]],"yyyy-mm")</f>
        <v>2023-11</v>
      </c>
    </row>
    <row r="1374" spans="1:22" x14ac:dyDescent="0.2">
      <c r="A1374" t="s">
        <v>9276</v>
      </c>
      <c r="B1374">
        <v>101372</v>
      </c>
      <c r="C1374" t="s">
        <v>2719</v>
      </c>
      <c r="D1374" t="s">
        <v>9277</v>
      </c>
      <c r="E1374" t="s">
        <v>9278</v>
      </c>
      <c r="F1374" t="s">
        <v>66</v>
      </c>
      <c r="G1374">
        <v>26301.95</v>
      </c>
      <c r="H1374" s="1">
        <v>45215</v>
      </c>
      <c r="I1374" s="1">
        <v>45224</v>
      </c>
      <c r="J1374">
        <v>9</v>
      </c>
      <c r="K1374">
        <v>2023</v>
      </c>
      <c r="L1374">
        <v>10</v>
      </c>
      <c r="M1374">
        <v>16</v>
      </c>
      <c r="N1374" t="s">
        <v>23</v>
      </c>
      <c r="O1374" t="s">
        <v>24</v>
      </c>
      <c r="P1374" t="s">
        <v>9279</v>
      </c>
      <c r="Q1374" t="s">
        <v>2784</v>
      </c>
      <c r="R1374">
        <v>9711417438</v>
      </c>
      <c r="S1374" t="s">
        <v>9280</v>
      </c>
      <c r="T1374" t="str">
        <f>IF(biosales[[#This Row],[Ship_Delay_Days]]&gt;3,"Delayed","On-Time")</f>
        <v>Delayed</v>
      </c>
      <c r="U1374" t="str">
        <f>TEXT(biosales[[#This Row],[Order_Date]],"mmm")</f>
        <v>Oct</v>
      </c>
      <c r="V1374" t="str">
        <f>TEXT(biosales[[#This Row],[Order_Date]],"yyyy-mm")</f>
        <v>2023-10</v>
      </c>
    </row>
    <row r="1375" spans="1:22" x14ac:dyDescent="0.2">
      <c r="A1375" t="s">
        <v>9281</v>
      </c>
      <c r="B1375">
        <v>101373</v>
      </c>
      <c r="C1375" t="s">
        <v>9282</v>
      </c>
      <c r="D1375" t="s">
        <v>9283</v>
      </c>
      <c r="E1375" t="s">
        <v>9284</v>
      </c>
      <c r="F1375" t="s">
        <v>22</v>
      </c>
      <c r="G1375">
        <v>39872.33</v>
      </c>
      <c r="H1375" s="1">
        <v>45279</v>
      </c>
      <c r="I1375" s="1">
        <v>45282</v>
      </c>
      <c r="J1375">
        <v>3</v>
      </c>
      <c r="K1375">
        <v>2023</v>
      </c>
      <c r="L1375">
        <v>12</v>
      </c>
      <c r="M1375">
        <v>19</v>
      </c>
      <c r="N1375" t="s">
        <v>23</v>
      </c>
      <c r="O1375" t="s">
        <v>24</v>
      </c>
      <c r="P1375" t="s">
        <v>9285</v>
      </c>
      <c r="Q1375" t="s">
        <v>9286</v>
      </c>
      <c r="R1375">
        <v>6692508519</v>
      </c>
      <c r="S1375" t="s">
        <v>9287</v>
      </c>
      <c r="T1375" t="str">
        <f>IF(biosales[[#This Row],[Ship_Delay_Days]]&gt;3,"Delayed","On-Time")</f>
        <v>On-Time</v>
      </c>
      <c r="U1375" t="str">
        <f>TEXT(biosales[[#This Row],[Order_Date]],"mmm")</f>
        <v>Dec</v>
      </c>
      <c r="V1375" t="str">
        <f>TEXT(biosales[[#This Row],[Order_Date]],"yyyy-mm")</f>
        <v>2023-12</v>
      </c>
    </row>
    <row r="1376" spans="1:22" x14ac:dyDescent="0.2">
      <c r="A1376" t="s">
        <v>9288</v>
      </c>
      <c r="B1376">
        <v>101374</v>
      </c>
      <c r="C1376" t="s">
        <v>9289</v>
      </c>
      <c r="D1376" t="s">
        <v>9290</v>
      </c>
      <c r="E1376" t="s">
        <v>9291</v>
      </c>
      <c r="F1376" t="s">
        <v>22</v>
      </c>
      <c r="G1376">
        <v>48759.81</v>
      </c>
      <c r="H1376" s="1">
        <v>45091</v>
      </c>
      <c r="I1376" s="1">
        <v>45095</v>
      </c>
      <c r="J1376">
        <v>4</v>
      </c>
      <c r="K1376">
        <v>2023</v>
      </c>
      <c r="L1376">
        <v>6</v>
      </c>
      <c r="M1376">
        <v>14</v>
      </c>
      <c r="N1376" t="s">
        <v>33</v>
      </c>
      <c r="O1376" t="s">
        <v>50</v>
      </c>
      <c r="P1376" t="s">
        <v>9292</v>
      </c>
      <c r="Q1376" t="s">
        <v>9293</v>
      </c>
      <c r="R1376">
        <v>3625537210</v>
      </c>
      <c r="S1376" t="s">
        <v>9294</v>
      </c>
      <c r="T1376" t="str">
        <f>IF(biosales[[#This Row],[Ship_Delay_Days]]&gt;3,"Delayed","On-Time")</f>
        <v>Delayed</v>
      </c>
      <c r="U1376" t="str">
        <f>TEXT(biosales[[#This Row],[Order_Date]],"mmm")</f>
        <v>Jun</v>
      </c>
      <c r="V1376" t="str">
        <f>TEXT(biosales[[#This Row],[Order_Date]],"yyyy-mm")</f>
        <v>2023-06</v>
      </c>
    </row>
    <row r="1377" spans="1:22" x14ac:dyDescent="0.2">
      <c r="A1377" t="s">
        <v>9295</v>
      </c>
      <c r="B1377">
        <v>101375</v>
      </c>
      <c r="C1377" t="s">
        <v>9296</v>
      </c>
      <c r="D1377" t="s">
        <v>9297</v>
      </c>
      <c r="E1377" t="s">
        <v>9298</v>
      </c>
      <c r="F1377" t="s">
        <v>22</v>
      </c>
      <c r="G1377">
        <v>10721.86</v>
      </c>
      <c r="H1377" s="1">
        <v>45211</v>
      </c>
      <c r="I1377" s="1">
        <v>45216</v>
      </c>
      <c r="J1377">
        <v>5</v>
      </c>
      <c r="K1377">
        <v>2023</v>
      </c>
      <c r="L1377">
        <v>10</v>
      </c>
      <c r="M1377">
        <v>12</v>
      </c>
      <c r="N1377" t="s">
        <v>110</v>
      </c>
      <c r="O1377" t="s">
        <v>50</v>
      </c>
      <c r="P1377" t="s">
        <v>9299</v>
      </c>
      <c r="Q1377" t="s">
        <v>9300</v>
      </c>
      <c r="R1377">
        <v>1623051127</v>
      </c>
      <c r="S1377" t="s">
        <v>9301</v>
      </c>
      <c r="T1377" t="str">
        <f>IF(biosales[[#This Row],[Ship_Delay_Days]]&gt;3,"Delayed","On-Time")</f>
        <v>Delayed</v>
      </c>
      <c r="U1377" t="str">
        <f>TEXT(biosales[[#This Row],[Order_Date]],"mmm")</f>
        <v>Oct</v>
      </c>
      <c r="V1377" t="str">
        <f>TEXT(biosales[[#This Row],[Order_Date]],"yyyy-mm")</f>
        <v>2023-10</v>
      </c>
    </row>
    <row r="1378" spans="1:22" x14ac:dyDescent="0.2">
      <c r="A1378" t="s">
        <v>9302</v>
      </c>
      <c r="B1378">
        <v>101376</v>
      </c>
      <c r="C1378" t="s">
        <v>9303</v>
      </c>
      <c r="D1378" t="s">
        <v>9304</v>
      </c>
      <c r="E1378" t="s">
        <v>9305</v>
      </c>
      <c r="F1378" t="s">
        <v>66</v>
      </c>
      <c r="G1378">
        <v>27592.36</v>
      </c>
      <c r="H1378" s="1">
        <v>45172</v>
      </c>
      <c r="I1378" s="1">
        <v>45176</v>
      </c>
      <c r="J1378">
        <v>4</v>
      </c>
      <c r="K1378">
        <v>2023</v>
      </c>
      <c r="L1378">
        <v>9</v>
      </c>
      <c r="M1378">
        <v>3</v>
      </c>
      <c r="N1378" t="s">
        <v>41</v>
      </c>
      <c r="O1378" t="s">
        <v>24</v>
      </c>
      <c r="P1378" t="s">
        <v>9306</v>
      </c>
      <c r="Q1378" t="s">
        <v>9307</v>
      </c>
      <c r="R1378">
        <v>6837853307</v>
      </c>
      <c r="S1378" t="s">
        <v>9308</v>
      </c>
      <c r="T1378" t="str">
        <f>IF(biosales[[#This Row],[Ship_Delay_Days]]&gt;3,"Delayed","On-Time")</f>
        <v>Delayed</v>
      </c>
      <c r="U1378" t="str">
        <f>TEXT(biosales[[#This Row],[Order_Date]],"mmm")</f>
        <v>Sep</v>
      </c>
      <c r="V1378" t="str">
        <f>TEXT(biosales[[#This Row],[Order_Date]],"yyyy-mm")</f>
        <v>2023-09</v>
      </c>
    </row>
    <row r="1379" spans="1:22" x14ac:dyDescent="0.2">
      <c r="A1379" t="s">
        <v>9309</v>
      </c>
      <c r="B1379">
        <v>101377</v>
      </c>
      <c r="C1379" t="s">
        <v>9310</v>
      </c>
      <c r="D1379" t="s">
        <v>9311</v>
      </c>
      <c r="E1379" t="s">
        <v>9312</v>
      </c>
      <c r="F1379" t="s">
        <v>66</v>
      </c>
      <c r="G1379">
        <v>25070.7</v>
      </c>
      <c r="H1379" s="1">
        <v>45188</v>
      </c>
      <c r="I1379" s="1">
        <v>45188</v>
      </c>
      <c r="J1379">
        <v>0</v>
      </c>
      <c r="K1379">
        <v>2023</v>
      </c>
      <c r="L1379">
        <v>9</v>
      </c>
      <c r="M1379">
        <v>19</v>
      </c>
      <c r="N1379" t="s">
        <v>41</v>
      </c>
      <c r="O1379" t="s">
        <v>24</v>
      </c>
      <c r="P1379" t="s">
        <v>2612</v>
      </c>
      <c r="Q1379" t="s">
        <v>9313</v>
      </c>
      <c r="R1379">
        <v>8833151104</v>
      </c>
      <c r="S1379" t="s">
        <v>9314</v>
      </c>
      <c r="T1379" t="str">
        <f>IF(biosales[[#This Row],[Ship_Delay_Days]]&gt;3,"Delayed","On-Time")</f>
        <v>On-Time</v>
      </c>
      <c r="U1379" t="str">
        <f>TEXT(biosales[[#This Row],[Order_Date]],"mmm")</f>
        <v>Sep</v>
      </c>
      <c r="V1379" t="str">
        <f>TEXT(biosales[[#This Row],[Order_Date]],"yyyy-mm")</f>
        <v>2023-09</v>
      </c>
    </row>
    <row r="1380" spans="1:22" x14ac:dyDescent="0.2">
      <c r="A1380" t="s">
        <v>9315</v>
      </c>
      <c r="B1380">
        <v>101378</v>
      </c>
      <c r="C1380" t="s">
        <v>9316</v>
      </c>
      <c r="D1380" t="s">
        <v>9317</v>
      </c>
      <c r="E1380" t="s">
        <v>9318</v>
      </c>
      <c r="F1380" t="s">
        <v>22</v>
      </c>
      <c r="G1380">
        <v>22104.560000000001</v>
      </c>
      <c r="H1380" s="1">
        <v>44953</v>
      </c>
      <c r="I1380" s="1">
        <v>44959</v>
      </c>
      <c r="J1380">
        <v>6</v>
      </c>
      <c r="K1380">
        <v>2023</v>
      </c>
      <c r="L1380">
        <v>1</v>
      </c>
      <c r="M1380">
        <v>27</v>
      </c>
      <c r="N1380" t="s">
        <v>110</v>
      </c>
      <c r="O1380" t="s">
        <v>50</v>
      </c>
      <c r="P1380" t="s">
        <v>2480</v>
      </c>
      <c r="Q1380" t="s">
        <v>9319</v>
      </c>
      <c r="R1380">
        <v>4285944505</v>
      </c>
      <c r="S1380" t="s">
        <v>9320</v>
      </c>
      <c r="T1380" t="str">
        <f>IF(biosales[[#This Row],[Ship_Delay_Days]]&gt;3,"Delayed","On-Time")</f>
        <v>Delayed</v>
      </c>
      <c r="U1380" t="str">
        <f>TEXT(biosales[[#This Row],[Order_Date]],"mmm")</f>
        <v>Jan</v>
      </c>
      <c r="V1380" t="str">
        <f>TEXT(biosales[[#This Row],[Order_Date]],"yyyy-mm")</f>
        <v>2023-01</v>
      </c>
    </row>
    <row r="1381" spans="1:22" x14ac:dyDescent="0.2">
      <c r="A1381" t="s">
        <v>9321</v>
      </c>
      <c r="B1381">
        <v>101379</v>
      </c>
      <c r="C1381" t="s">
        <v>9322</v>
      </c>
      <c r="D1381" t="s">
        <v>9323</v>
      </c>
      <c r="E1381" t="s">
        <v>9324</v>
      </c>
      <c r="F1381" t="s">
        <v>58</v>
      </c>
      <c r="G1381">
        <v>30236.48</v>
      </c>
      <c r="H1381" s="1">
        <v>45141</v>
      </c>
      <c r="I1381" s="1">
        <v>45148</v>
      </c>
      <c r="J1381">
        <v>7</v>
      </c>
      <c r="K1381">
        <v>2023</v>
      </c>
      <c r="L1381">
        <v>8</v>
      </c>
      <c r="M1381">
        <v>3</v>
      </c>
      <c r="N1381" t="s">
        <v>110</v>
      </c>
      <c r="O1381" t="s">
        <v>42</v>
      </c>
      <c r="P1381" t="s">
        <v>9325</v>
      </c>
      <c r="Q1381" t="s">
        <v>9326</v>
      </c>
      <c r="R1381">
        <v>1010855716</v>
      </c>
      <c r="S1381" t="s">
        <v>9327</v>
      </c>
      <c r="T1381" t="str">
        <f>IF(biosales[[#This Row],[Ship_Delay_Days]]&gt;3,"Delayed","On-Time")</f>
        <v>Delayed</v>
      </c>
      <c r="U1381" t="str">
        <f>TEXT(biosales[[#This Row],[Order_Date]],"mmm")</f>
        <v>Aug</v>
      </c>
      <c r="V1381" t="str">
        <f>TEXT(biosales[[#This Row],[Order_Date]],"yyyy-mm")</f>
        <v>2023-08</v>
      </c>
    </row>
    <row r="1382" spans="1:22" x14ac:dyDescent="0.2">
      <c r="A1382" t="s">
        <v>9328</v>
      </c>
      <c r="B1382">
        <v>101380</v>
      </c>
      <c r="C1382" t="s">
        <v>3458</v>
      </c>
      <c r="D1382" t="s">
        <v>9329</v>
      </c>
      <c r="E1382" t="s">
        <v>9330</v>
      </c>
      <c r="F1382" t="s">
        <v>22</v>
      </c>
      <c r="G1382">
        <v>28000.54</v>
      </c>
      <c r="H1382" s="1">
        <v>45187</v>
      </c>
      <c r="I1382" s="1">
        <v>45190</v>
      </c>
      <c r="J1382">
        <v>3</v>
      </c>
      <c r="K1382">
        <v>2023</v>
      </c>
      <c r="L1382">
        <v>9</v>
      </c>
      <c r="M1382">
        <v>18</v>
      </c>
      <c r="N1382" t="s">
        <v>33</v>
      </c>
      <c r="O1382" t="s">
        <v>50</v>
      </c>
      <c r="P1382" t="s">
        <v>4856</v>
      </c>
      <c r="Q1382" t="s">
        <v>9331</v>
      </c>
      <c r="R1382">
        <v>5290712974</v>
      </c>
      <c r="S1382" t="s">
        <v>9332</v>
      </c>
      <c r="T1382" t="str">
        <f>IF(biosales[[#This Row],[Ship_Delay_Days]]&gt;3,"Delayed","On-Time")</f>
        <v>On-Time</v>
      </c>
      <c r="U1382" t="str">
        <f>TEXT(biosales[[#This Row],[Order_Date]],"mmm")</f>
        <v>Sep</v>
      </c>
      <c r="V1382" t="str">
        <f>TEXT(biosales[[#This Row],[Order_Date]],"yyyy-mm")</f>
        <v>2023-09</v>
      </c>
    </row>
    <row r="1383" spans="1:22" x14ac:dyDescent="0.2">
      <c r="A1383" t="s">
        <v>9333</v>
      </c>
      <c r="B1383">
        <v>101381</v>
      </c>
      <c r="C1383" t="s">
        <v>9334</v>
      </c>
      <c r="D1383" t="s">
        <v>9335</v>
      </c>
      <c r="E1383" t="s">
        <v>9336</v>
      </c>
      <c r="F1383" t="s">
        <v>32</v>
      </c>
      <c r="G1383">
        <v>30422.33</v>
      </c>
      <c r="H1383" s="1">
        <v>45624</v>
      </c>
      <c r="I1383" s="1">
        <v>45629</v>
      </c>
      <c r="J1383">
        <v>5</v>
      </c>
      <c r="K1383">
        <v>2024</v>
      </c>
      <c r="L1383">
        <v>11</v>
      </c>
      <c r="M1383">
        <v>28</v>
      </c>
      <c r="N1383" t="s">
        <v>23</v>
      </c>
      <c r="O1383" t="s">
        <v>24</v>
      </c>
      <c r="P1383" t="s">
        <v>9337</v>
      </c>
      <c r="Q1383" t="s">
        <v>9338</v>
      </c>
      <c r="R1383">
        <v>1335220178</v>
      </c>
      <c r="S1383" t="s">
        <v>9339</v>
      </c>
      <c r="T1383" t="str">
        <f>IF(biosales[[#This Row],[Ship_Delay_Days]]&gt;3,"Delayed","On-Time")</f>
        <v>Delayed</v>
      </c>
      <c r="U1383" t="str">
        <f>TEXT(biosales[[#This Row],[Order_Date]],"mmm")</f>
        <v>Nov</v>
      </c>
      <c r="V1383" t="str">
        <f>TEXT(biosales[[#This Row],[Order_Date]],"yyyy-mm")</f>
        <v>2024-11</v>
      </c>
    </row>
    <row r="1384" spans="1:22" x14ac:dyDescent="0.2">
      <c r="A1384" t="s">
        <v>9340</v>
      </c>
      <c r="B1384">
        <v>101382</v>
      </c>
      <c r="C1384" t="s">
        <v>9341</v>
      </c>
      <c r="D1384" t="s">
        <v>9342</v>
      </c>
      <c r="E1384" t="s">
        <v>9343</v>
      </c>
      <c r="F1384" t="s">
        <v>58</v>
      </c>
      <c r="G1384">
        <v>20629.169999999998</v>
      </c>
      <c r="H1384" s="1">
        <v>45533</v>
      </c>
      <c r="I1384" s="1">
        <v>45536</v>
      </c>
      <c r="J1384">
        <v>3</v>
      </c>
      <c r="K1384">
        <v>2024</v>
      </c>
      <c r="L1384">
        <v>8</v>
      </c>
      <c r="M1384">
        <v>29</v>
      </c>
      <c r="N1384" t="s">
        <v>110</v>
      </c>
      <c r="O1384" t="s">
        <v>24</v>
      </c>
      <c r="P1384" t="s">
        <v>9344</v>
      </c>
      <c r="Q1384" t="s">
        <v>9345</v>
      </c>
      <c r="R1384">
        <v>6324950576</v>
      </c>
      <c r="S1384" t="s">
        <v>9346</v>
      </c>
      <c r="T1384" t="str">
        <f>IF(biosales[[#This Row],[Ship_Delay_Days]]&gt;3,"Delayed","On-Time")</f>
        <v>On-Time</v>
      </c>
      <c r="U1384" t="str">
        <f>TEXT(biosales[[#This Row],[Order_Date]],"mmm")</f>
        <v>Aug</v>
      </c>
      <c r="V1384" t="str">
        <f>TEXT(biosales[[#This Row],[Order_Date]],"yyyy-mm")</f>
        <v>2024-08</v>
      </c>
    </row>
    <row r="1385" spans="1:22" x14ac:dyDescent="0.2">
      <c r="A1385" t="s">
        <v>9347</v>
      </c>
      <c r="B1385">
        <v>101383</v>
      </c>
      <c r="C1385" t="s">
        <v>9348</v>
      </c>
      <c r="D1385" t="s">
        <v>9349</v>
      </c>
      <c r="E1385" t="s">
        <v>9350</v>
      </c>
      <c r="F1385" t="s">
        <v>66</v>
      </c>
      <c r="G1385">
        <v>23036.639999999999</v>
      </c>
      <c r="H1385" s="1">
        <v>45393</v>
      </c>
      <c r="I1385" s="1">
        <v>45401</v>
      </c>
      <c r="J1385">
        <v>8</v>
      </c>
      <c r="K1385">
        <v>2024</v>
      </c>
      <c r="L1385">
        <v>4</v>
      </c>
      <c r="M1385">
        <v>11</v>
      </c>
      <c r="N1385" t="s">
        <v>41</v>
      </c>
      <c r="O1385" t="s">
        <v>24</v>
      </c>
      <c r="P1385" t="s">
        <v>9351</v>
      </c>
      <c r="Q1385" t="s">
        <v>9352</v>
      </c>
      <c r="R1385">
        <v>1660780934</v>
      </c>
      <c r="S1385" t="s">
        <v>9353</v>
      </c>
      <c r="T1385" t="str">
        <f>IF(biosales[[#This Row],[Ship_Delay_Days]]&gt;3,"Delayed","On-Time")</f>
        <v>Delayed</v>
      </c>
      <c r="U1385" t="str">
        <f>TEXT(biosales[[#This Row],[Order_Date]],"mmm")</f>
        <v>Apr</v>
      </c>
      <c r="V1385" t="str">
        <f>TEXT(biosales[[#This Row],[Order_Date]],"yyyy-mm")</f>
        <v>2024-04</v>
      </c>
    </row>
    <row r="1386" spans="1:22" x14ac:dyDescent="0.2">
      <c r="A1386" t="s">
        <v>9354</v>
      </c>
      <c r="B1386">
        <v>101384</v>
      </c>
      <c r="C1386" t="s">
        <v>7122</v>
      </c>
      <c r="D1386" t="s">
        <v>9355</v>
      </c>
      <c r="E1386" t="s">
        <v>9356</v>
      </c>
      <c r="F1386" t="s">
        <v>32</v>
      </c>
      <c r="G1386">
        <v>21128.080000000002</v>
      </c>
      <c r="H1386" s="1">
        <v>45085</v>
      </c>
      <c r="I1386" s="1">
        <v>45086</v>
      </c>
      <c r="J1386">
        <v>1</v>
      </c>
      <c r="K1386">
        <v>2023</v>
      </c>
      <c r="L1386">
        <v>6</v>
      </c>
      <c r="M1386">
        <v>8</v>
      </c>
      <c r="N1386" t="s">
        <v>41</v>
      </c>
      <c r="O1386" t="s">
        <v>24</v>
      </c>
      <c r="P1386" t="s">
        <v>4611</v>
      </c>
      <c r="Q1386" t="s">
        <v>9357</v>
      </c>
      <c r="R1386">
        <v>9296193596</v>
      </c>
      <c r="S1386" t="s">
        <v>9358</v>
      </c>
      <c r="T1386" t="str">
        <f>IF(biosales[[#This Row],[Ship_Delay_Days]]&gt;3,"Delayed","On-Time")</f>
        <v>On-Time</v>
      </c>
      <c r="U1386" t="str">
        <f>TEXT(biosales[[#This Row],[Order_Date]],"mmm")</f>
        <v>Jun</v>
      </c>
      <c r="V1386" t="str">
        <f>TEXT(biosales[[#This Row],[Order_Date]],"yyyy-mm")</f>
        <v>2023-06</v>
      </c>
    </row>
    <row r="1387" spans="1:22" x14ac:dyDescent="0.2">
      <c r="A1387" t="s">
        <v>9359</v>
      </c>
      <c r="B1387">
        <v>101385</v>
      </c>
      <c r="C1387" t="s">
        <v>9360</v>
      </c>
      <c r="D1387" t="s">
        <v>9361</v>
      </c>
      <c r="E1387" t="s">
        <v>9362</v>
      </c>
      <c r="F1387" t="s">
        <v>66</v>
      </c>
      <c r="G1387">
        <v>29661.87</v>
      </c>
      <c r="H1387" s="1">
        <v>45499</v>
      </c>
      <c r="I1387" s="1">
        <v>45503</v>
      </c>
      <c r="J1387">
        <v>4</v>
      </c>
      <c r="K1387">
        <v>2024</v>
      </c>
      <c r="L1387">
        <v>7</v>
      </c>
      <c r="M1387">
        <v>26</v>
      </c>
      <c r="N1387" t="s">
        <v>110</v>
      </c>
      <c r="O1387" t="s">
        <v>24</v>
      </c>
      <c r="P1387" t="s">
        <v>8226</v>
      </c>
      <c r="Q1387" t="s">
        <v>9363</v>
      </c>
      <c r="R1387">
        <v>1323646809</v>
      </c>
      <c r="S1387" t="s">
        <v>9364</v>
      </c>
      <c r="T1387" t="str">
        <f>IF(biosales[[#This Row],[Ship_Delay_Days]]&gt;3,"Delayed","On-Time")</f>
        <v>Delayed</v>
      </c>
      <c r="U1387" t="str">
        <f>TEXT(biosales[[#This Row],[Order_Date]],"mmm")</f>
        <v>Jul</v>
      </c>
      <c r="V1387" t="str">
        <f>TEXT(biosales[[#This Row],[Order_Date]],"yyyy-mm")</f>
        <v>2024-07</v>
      </c>
    </row>
    <row r="1388" spans="1:22" x14ac:dyDescent="0.2">
      <c r="A1388" t="s">
        <v>9365</v>
      </c>
      <c r="B1388">
        <v>101386</v>
      </c>
      <c r="C1388" t="s">
        <v>9366</v>
      </c>
      <c r="D1388" t="s">
        <v>9367</v>
      </c>
      <c r="E1388" t="s">
        <v>9368</v>
      </c>
      <c r="F1388" t="s">
        <v>66</v>
      </c>
      <c r="G1388">
        <v>31604.68</v>
      </c>
      <c r="H1388" s="1">
        <v>45226</v>
      </c>
      <c r="I1388" s="1">
        <v>45230</v>
      </c>
      <c r="J1388">
        <v>4</v>
      </c>
      <c r="K1388">
        <v>2023</v>
      </c>
      <c r="L1388">
        <v>10</v>
      </c>
      <c r="M1388">
        <v>27</v>
      </c>
      <c r="N1388" t="s">
        <v>110</v>
      </c>
      <c r="O1388" t="s">
        <v>50</v>
      </c>
      <c r="P1388" t="s">
        <v>6916</v>
      </c>
      <c r="Q1388" t="s">
        <v>9369</v>
      </c>
      <c r="R1388">
        <v>9017021293</v>
      </c>
      <c r="S1388" t="s">
        <v>9370</v>
      </c>
      <c r="T1388" t="str">
        <f>IF(biosales[[#This Row],[Ship_Delay_Days]]&gt;3,"Delayed","On-Time")</f>
        <v>Delayed</v>
      </c>
      <c r="U1388" t="str">
        <f>TEXT(biosales[[#This Row],[Order_Date]],"mmm")</f>
        <v>Oct</v>
      </c>
      <c r="V1388" t="str">
        <f>TEXT(biosales[[#This Row],[Order_Date]],"yyyy-mm")</f>
        <v>2023-10</v>
      </c>
    </row>
    <row r="1389" spans="1:22" x14ac:dyDescent="0.2">
      <c r="A1389" t="s">
        <v>9371</v>
      </c>
      <c r="B1389">
        <v>101387</v>
      </c>
      <c r="C1389" t="s">
        <v>9372</v>
      </c>
      <c r="D1389" t="s">
        <v>9373</v>
      </c>
      <c r="E1389" t="s">
        <v>9374</v>
      </c>
      <c r="F1389" t="s">
        <v>32</v>
      </c>
      <c r="G1389">
        <v>16231.46</v>
      </c>
      <c r="H1389" s="1">
        <v>45639</v>
      </c>
      <c r="I1389" s="1">
        <v>45640</v>
      </c>
      <c r="J1389">
        <v>1</v>
      </c>
      <c r="K1389">
        <v>2024</v>
      </c>
      <c r="L1389">
        <v>12</v>
      </c>
      <c r="M1389">
        <v>13</v>
      </c>
      <c r="N1389" t="s">
        <v>23</v>
      </c>
      <c r="O1389" t="s">
        <v>50</v>
      </c>
      <c r="P1389" t="s">
        <v>9375</v>
      </c>
      <c r="Q1389" t="s">
        <v>9376</v>
      </c>
      <c r="R1389">
        <v>3834353258</v>
      </c>
      <c r="S1389" t="s">
        <v>9377</v>
      </c>
      <c r="T1389" t="str">
        <f>IF(biosales[[#This Row],[Ship_Delay_Days]]&gt;3,"Delayed","On-Time")</f>
        <v>On-Time</v>
      </c>
      <c r="U1389" t="str">
        <f>TEXT(biosales[[#This Row],[Order_Date]],"mmm")</f>
        <v>Dec</v>
      </c>
      <c r="V1389" t="str">
        <f>TEXT(biosales[[#This Row],[Order_Date]],"yyyy-mm")</f>
        <v>2024-12</v>
      </c>
    </row>
    <row r="1390" spans="1:22" x14ac:dyDescent="0.2">
      <c r="A1390" t="s">
        <v>9378</v>
      </c>
      <c r="B1390">
        <v>101388</v>
      </c>
      <c r="C1390" t="s">
        <v>9379</v>
      </c>
      <c r="D1390" t="s">
        <v>9380</v>
      </c>
      <c r="E1390" t="s">
        <v>9381</v>
      </c>
      <c r="F1390" t="s">
        <v>66</v>
      </c>
      <c r="G1390">
        <v>6239.35</v>
      </c>
      <c r="H1390" s="1">
        <v>45237</v>
      </c>
      <c r="I1390" s="1">
        <v>45242</v>
      </c>
      <c r="J1390">
        <v>5</v>
      </c>
      <c r="K1390">
        <v>2023</v>
      </c>
      <c r="L1390">
        <v>11</v>
      </c>
      <c r="M1390">
        <v>7</v>
      </c>
      <c r="N1390" t="s">
        <v>110</v>
      </c>
      <c r="O1390" t="s">
        <v>42</v>
      </c>
      <c r="P1390" t="s">
        <v>9382</v>
      </c>
      <c r="Q1390" t="s">
        <v>9383</v>
      </c>
      <c r="R1390">
        <v>6748964372</v>
      </c>
      <c r="S1390" t="s">
        <v>9384</v>
      </c>
      <c r="T1390" t="str">
        <f>IF(biosales[[#This Row],[Ship_Delay_Days]]&gt;3,"Delayed","On-Time")</f>
        <v>Delayed</v>
      </c>
      <c r="U1390" t="str">
        <f>TEXT(biosales[[#This Row],[Order_Date]],"mmm")</f>
        <v>Nov</v>
      </c>
      <c r="V1390" t="str">
        <f>TEXT(biosales[[#This Row],[Order_Date]],"yyyy-mm")</f>
        <v>2023-11</v>
      </c>
    </row>
    <row r="1391" spans="1:22" x14ac:dyDescent="0.2">
      <c r="A1391" t="s">
        <v>9385</v>
      </c>
      <c r="B1391">
        <v>101389</v>
      </c>
      <c r="C1391" t="s">
        <v>9386</v>
      </c>
      <c r="D1391" t="s">
        <v>9387</v>
      </c>
      <c r="E1391" t="s">
        <v>9388</v>
      </c>
      <c r="F1391" t="s">
        <v>58</v>
      </c>
      <c r="G1391">
        <v>45521.93</v>
      </c>
      <c r="H1391" s="1">
        <v>45453</v>
      </c>
      <c r="I1391" s="1">
        <v>45459</v>
      </c>
      <c r="J1391">
        <v>6</v>
      </c>
      <c r="K1391">
        <v>2024</v>
      </c>
      <c r="L1391">
        <v>6</v>
      </c>
      <c r="M1391">
        <v>10</v>
      </c>
      <c r="N1391" t="s">
        <v>41</v>
      </c>
      <c r="O1391" t="s">
        <v>24</v>
      </c>
      <c r="P1391" t="s">
        <v>9389</v>
      </c>
      <c r="Q1391" t="s">
        <v>9390</v>
      </c>
      <c r="R1391">
        <v>3467174199</v>
      </c>
      <c r="S1391" t="s">
        <v>9391</v>
      </c>
      <c r="T1391" t="str">
        <f>IF(biosales[[#This Row],[Ship_Delay_Days]]&gt;3,"Delayed","On-Time")</f>
        <v>Delayed</v>
      </c>
      <c r="U1391" t="str">
        <f>TEXT(biosales[[#This Row],[Order_Date]],"mmm")</f>
        <v>Jun</v>
      </c>
      <c r="V1391" t="str">
        <f>TEXT(biosales[[#This Row],[Order_Date]],"yyyy-mm")</f>
        <v>2024-06</v>
      </c>
    </row>
    <row r="1392" spans="1:22" x14ac:dyDescent="0.2">
      <c r="A1392" t="s">
        <v>9392</v>
      </c>
      <c r="B1392">
        <v>101390</v>
      </c>
      <c r="C1392" t="s">
        <v>9393</v>
      </c>
      <c r="D1392" t="s">
        <v>9394</v>
      </c>
      <c r="E1392" t="s">
        <v>9395</v>
      </c>
      <c r="F1392" t="s">
        <v>58</v>
      </c>
      <c r="G1392">
        <v>28084.62</v>
      </c>
      <c r="H1392" s="1">
        <v>45559</v>
      </c>
      <c r="I1392" s="1">
        <v>45568</v>
      </c>
      <c r="J1392">
        <v>9</v>
      </c>
      <c r="K1392">
        <v>2024</v>
      </c>
      <c r="L1392">
        <v>9</v>
      </c>
      <c r="M1392">
        <v>24</v>
      </c>
      <c r="N1392" t="s">
        <v>110</v>
      </c>
      <c r="O1392" t="s">
        <v>24</v>
      </c>
      <c r="P1392" t="s">
        <v>9396</v>
      </c>
      <c r="Q1392" t="s">
        <v>5192</v>
      </c>
      <c r="R1392">
        <v>4648762685</v>
      </c>
      <c r="S1392" t="s">
        <v>9397</v>
      </c>
      <c r="T1392" t="str">
        <f>IF(biosales[[#This Row],[Ship_Delay_Days]]&gt;3,"Delayed","On-Time")</f>
        <v>Delayed</v>
      </c>
      <c r="U1392" t="str">
        <f>TEXT(biosales[[#This Row],[Order_Date]],"mmm")</f>
        <v>Sep</v>
      </c>
      <c r="V1392" t="str">
        <f>TEXT(biosales[[#This Row],[Order_Date]],"yyyy-mm")</f>
        <v>2024-09</v>
      </c>
    </row>
    <row r="1393" spans="1:22" x14ac:dyDescent="0.2">
      <c r="A1393" t="s">
        <v>9398</v>
      </c>
      <c r="B1393">
        <v>101391</v>
      </c>
      <c r="C1393" t="s">
        <v>5444</v>
      </c>
      <c r="D1393" t="s">
        <v>9399</v>
      </c>
      <c r="E1393" t="s">
        <v>9400</v>
      </c>
      <c r="F1393" t="s">
        <v>66</v>
      </c>
      <c r="G1393">
        <v>43673.64</v>
      </c>
      <c r="H1393" s="1">
        <v>45409</v>
      </c>
      <c r="I1393" s="1">
        <v>45411</v>
      </c>
      <c r="J1393">
        <v>2</v>
      </c>
      <c r="K1393">
        <v>2024</v>
      </c>
      <c r="L1393">
        <v>4</v>
      </c>
      <c r="M1393">
        <v>27</v>
      </c>
      <c r="N1393" t="s">
        <v>23</v>
      </c>
      <c r="O1393" t="s">
        <v>42</v>
      </c>
      <c r="P1393" t="s">
        <v>9401</v>
      </c>
      <c r="Q1393" t="s">
        <v>2420</v>
      </c>
      <c r="R1393">
        <v>7135634966</v>
      </c>
      <c r="S1393" t="s">
        <v>9402</v>
      </c>
      <c r="T1393" t="str">
        <f>IF(biosales[[#This Row],[Ship_Delay_Days]]&gt;3,"Delayed","On-Time")</f>
        <v>On-Time</v>
      </c>
      <c r="U1393" t="str">
        <f>TEXT(biosales[[#This Row],[Order_Date]],"mmm")</f>
        <v>Apr</v>
      </c>
      <c r="V1393" t="str">
        <f>TEXT(biosales[[#This Row],[Order_Date]],"yyyy-mm")</f>
        <v>2024-04</v>
      </c>
    </row>
    <row r="1394" spans="1:22" x14ac:dyDescent="0.2">
      <c r="A1394" t="s">
        <v>9403</v>
      </c>
      <c r="B1394">
        <v>101392</v>
      </c>
      <c r="C1394" t="s">
        <v>8437</v>
      </c>
      <c r="D1394" t="s">
        <v>9404</v>
      </c>
      <c r="E1394" t="s">
        <v>9405</v>
      </c>
      <c r="F1394" t="s">
        <v>32</v>
      </c>
      <c r="G1394">
        <v>40233.949999999997</v>
      </c>
      <c r="H1394" s="1">
        <v>45585</v>
      </c>
      <c r="I1394" s="1">
        <v>45592</v>
      </c>
      <c r="J1394">
        <v>7</v>
      </c>
      <c r="K1394">
        <v>2024</v>
      </c>
      <c r="L1394">
        <v>10</v>
      </c>
      <c r="M1394">
        <v>20</v>
      </c>
      <c r="N1394" t="s">
        <v>23</v>
      </c>
      <c r="O1394" t="s">
        <v>50</v>
      </c>
      <c r="P1394" t="s">
        <v>9406</v>
      </c>
      <c r="Q1394" t="s">
        <v>9407</v>
      </c>
      <c r="R1394">
        <v>5612238330</v>
      </c>
      <c r="S1394" t="s">
        <v>9408</v>
      </c>
      <c r="T1394" t="str">
        <f>IF(biosales[[#This Row],[Ship_Delay_Days]]&gt;3,"Delayed","On-Time")</f>
        <v>Delayed</v>
      </c>
      <c r="U1394" t="str">
        <f>TEXT(biosales[[#This Row],[Order_Date]],"mmm")</f>
        <v>Oct</v>
      </c>
      <c r="V1394" t="str">
        <f>TEXT(biosales[[#This Row],[Order_Date]],"yyyy-mm")</f>
        <v>2024-10</v>
      </c>
    </row>
    <row r="1395" spans="1:22" x14ac:dyDescent="0.2">
      <c r="A1395" t="s">
        <v>9409</v>
      </c>
      <c r="B1395">
        <v>101393</v>
      </c>
      <c r="C1395" t="s">
        <v>9410</v>
      </c>
      <c r="D1395" t="s">
        <v>9411</v>
      </c>
      <c r="E1395" t="s">
        <v>9412</v>
      </c>
      <c r="F1395" t="s">
        <v>66</v>
      </c>
      <c r="G1395">
        <v>4181.26</v>
      </c>
      <c r="H1395" s="1">
        <v>45268</v>
      </c>
      <c r="I1395" s="1">
        <v>45275</v>
      </c>
      <c r="J1395">
        <v>7</v>
      </c>
      <c r="K1395">
        <v>2023</v>
      </c>
      <c r="L1395">
        <v>12</v>
      </c>
      <c r="M1395">
        <v>8</v>
      </c>
      <c r="N1395" t="s">
        <v>67</v>
      </c>
      <c r="O1395" t="s">
        <v>24</v>
      </c>
      <c r="P1395" t="s">
        <v>9413</v>
      </c>
      <c r="Q1395" t="s">
        <v>7781</v>
      </c>
      <c r="R1395">
        <v>6508835035</v>
      </c>
      <c r="S1395" t="s">
        <v>9414</v>
      </c>
      <c r="T1395" t="str">
        <f>IF(biosales[[#This Row],[Ship_Delay_Days]]&gt;3,"Delayed","On-Time")</f>
        <v>Delayed</v>
      </c>
      <c r="U1395" t="str">
        <f>TEXT(biosales[[#This Row],[Order_Date]],"mmm")</f>
        <v>Dec</v>
      </c>
      <c r="V1395" t="str">
        <f>TEXT(biosales[[#This Row],[Order_Date]],"yyyy-mm")</f>
        <v>2023-12</v>
      </c>
    </row>
    <row r="1396" spans="1:22" x14ac:dyDescent="0.2">
      <c r="A1396" t="s">
        <v>9415</v>
      </c>
      <c r="B1396">
        <v>101394</v>
      </c>
      <c r="C1396" t="s">
        <v>9416</v>
      </c>
      <c r="D1396" t="s">
        <v>9417</v>
      </c>
      <c r="E1396" t="s">
        <v>9418</v>
      </c>
      <c r="F1396" t="s">
        <v>32</v>
      </c>
      <c r="G1396">
        <v>14001.78</v>
      </c>
      <c r="H1396" s="1">
        <v>45485</v>
      </c>
      <c r="I1396" s="1">
        <v>45493</v>
      </c>
      <c r="J1396">
        <v>8</v>
      </c>
      <c r="K1396">
        <v>2024</v>
      </c>
      <c r="L1396">
        <v>7</v>
      </c>
      <c r="M1396">
        <v>12</v>
      </c>
      <c r="N1396" t="s">
        <v>23</v>
      </c>
      <c r="O1396" t="s">
        <v>24</v>
      </c>
      <c r="P1396" t="s">
        <v>9419</v>
      </c>
      <c r="Q1396" t="s">
        <v>9307</v>
      </c>
      <c r="R1396">
        <v>3987168801</v>
      </c>
      <c r="S1396" t="s">
        <v>9420</v>
      </c>
      <c r="T1396" t="str">
        <f>IF(biosales[[#This Row],[Ship_Delay_Days]]&gt;3,"Delayed","On-Time")</f>
        <v>Delayed</v>
      </c>
      <c r="U1396" t="str">
        <f>TEXT(biosales[[#This Row],[Order_Date]],"mmm")</f>
        <v>Jul</v>
      </c>
      <c r="V1396" t="str">
        <f>TEXT(biosales[[#This Row],[Order_Date]],"yyyy-mm")</f>
        <v>2024-07</v>
      </c>
    </row>
    <row r="1397" spans="1:22" x14ac:dyDescent="0.2">
      <c r="A1397" t="s">
        <v>9421</v>
      </c>
      <c r="B1397">
        <v>101395</v>
      </c>
      <c r="C1397" t="s">
        <v>9422</v>
      </c>
      <c r="D1397" t="s">
        <v>9423</v>
      </c>
      <c r="E1397" t="s">
        <v>9424</v>
      </c>
      <c r="F1397" t="s">
        <v>58</v>
      </c>
      <c r="G1397">
        <v>42621.69</v>
      </c>
      <c r="H1397" s="1">
        <v>45515</v>
      </c>
      <c r="I1397" s="1">
        <v>45522</v>
      </c>
      <c r="J1397">
        <v>7</v>
      </c>
      <c r="K1397">
        <v>2024</v>
      </c>
      <c r="L1397">
        <v>8</v>
      </c>
      <c r="M1397">
        <v>11</v>
      </c>
      <c r="N1397" t="s">
        <v>23</v>
      </c>
      <c r="O1397" t="s">
        <v>42</v>
      </c>
      <c r="P1397" t="s">
        <v>9425</v>
      </c>
      <c r="Q1397" t="s">
        <v>9426</v>
      </c>
      <c r="R1397">
        <v>2807151354</v>
      </c>
      <c r="S1397" t="s">
        <v>9427</v>
      </c>
      <c r="T1397" t="str">
        <f>IF(biosales[[#This Row],[Ship_Delay_Days]]&gt;3,"Delayed","On-Time")</f>
        <v>Delayed</v>
      </c>
      <c r="U1397" t="str">
        <f>TEXT(biosales[[#This Row],[Order_Date]],"mmm")</f>
        <v>Aug</v>
      </c>
      <c r="V1397" t="str">
        <f>TEXT(biosales[[#This Row],[Order_Date]],"yyyy-mm")</f>
        <v>2024-08</v>
      </c>
    </row>
    <row r="1398" spans="1:22" x14ac:dyDescent="0.2">
      <c r="A1398" t="s">
        <v>9428</v>
      </c>
      <c r="B1398">
        <v>101396</v>
      </c>
      <c r="C1398" t="s">
        <v>9429</v>
      </c>
      <c r="D1398" t="s">
        <v>9430</v>
      </c>
      <c r="E1398" t="s">
        <v>9431</v>
      </c>
      <c r="F1398" t="s">
        <v>22</v>
      </c>
      <c r="G1398">
        <v>1171.73</v>
      </c>
      <c r="H1398" s="1">
        <v>45016</v>
      </c>
      <c r="I1398" s="1">
        <v>45023</v>
      </c>
      <c r="J1398">
        <v>7</v>
      </c>
      <c r="K1398">
        <v>2023</v>
      </c>
      <c r="L1398">
        <v>3</v>
      </c>
      <c r="M1398">
        <v>31</v>
      </c>
      <c r="N1398" t="s">
        <v>110</v>
      </c>
      <c r="O1398" t="s">
        <v>24</v>
      </c>
      <c r="P1398" t="s">
        <v>9432</v>
      </c>
      <c r="Q1398" t="s">
        <v>9433</v>
      </c>
      <c r="R1398">
        <v>5880653313</v>
      </c>
      <c r="S1398" t="s">
        <v>9434</v>
      </c>
      <c r="T1398" t="str">
        <f>IF(biosales[[#This Row],[Ship_Delay_Days]]&gt;3,"Delayed","On-Time")</f>
        <v>Delayed</v>
      </c>
      <c r="U1398" t="str">
        <f>TEXT(biosales[[#This Row],[Order_Date]],"mmm")</f>
        <v>Mar</v>
      </c>
      <c r="V1398" t="str">
        <f>TEXT(biosales[[#This Row],[Order_Date]],"yyyy-mm")</f>
        <v>2023-03</v>
      </c>
    </row>
    <row r="1399" spans="1:22" x14ac:dyDescent="0.2">
      <c r="A1399" t="s">
        <v>9435</v>
      </c>
      <c r="B1399">
        <v>101397</v>
      </c>
      <c r="C1399" t="s">
        <v>9436</v>
      </c>
      <c r="D1399" t="s">
        <v>9437</v>
      </c>
      <c r="E1399" t="s">
        <v>9438</v>
      </c>
      <c r="F1399" t="s">
        <v>22</v>
      </c>
      <c r="G1399">
        <v>47332.11</v>
      </c>
      <c r="H1399" s="1">
        <v>45117</v>
      </c>
      <c r="I1399" s="1">
        <v>45119</v>
      </c>
      <c r="J1399">
        <v>2</v>
      </c>
      <c r="K1399">
        <v>2023</v>
      </c>
      <c r="L1399">
        <v>7</v>
      </c>
      <c r="M1399">
        <v>10</v>
      </c>
      <c r="N1399" t="s">
        <v>33</v>
      </c>
      <c r="O1399" t="s">
        <v>50</v>
      </c>
      <c r="P1399" t="s">
        <v>9439</v>
      </c>
      <c r="Q1399" t="s">
        <v>2933</v>
      </c>
      <c r="R1399">
        <v>4500431757</v>
      </c>
      <c r="S1399" t="s">
        <v>9440</v>
      </c>
      <c r="T1399" t="str">
        <f>IF(biosales[[#This Row],[Ship_Delay_Days]]&gt;3,"Delayed","On-Time")</f>
        <v>On-Time</v>
      </c>
      <c r="U1399" t="str">
        <f>TEXT(biosales[[#This Row],[Order_Date]],"mmm")</f>
        <v>Jul</v>
      </c>
      <c r="V1399" t="str">
        <f>TEXT(biosales[[#This Row],[Order_Date]],"yyyy-mm")</f>
        <v>2023-07</v>
      </c>
    </row>
    <row r="1400" spans="1:22" x14ac:dyDescent="0.2">
      <c r="A1400" t="s">
        <v>9441</v>
      </c>
      <c r="B1400">
        <v>101398</v>
      </c>
      <c r="C1400" t="s">
        <v>9442</v>
      </c>
      <c r="D1400" t="s">
        <v>9443</v>
      </c>
      <c r="E1400" t="s">
        <v>9444</v>
      </c>
      <c r="F1400" t="s">
        <v>66</v>
      </c>
      <c r="G1400">
        <v>32000.31</v>
      </c>
      <c r="H1400" s="1">
        <v>45146</v>
      </c>
      <c r="I1400" s="1">
        <v>45150</v>
      </c>
      <c r="J1400">
        <v>4</v>
      </c>
      <c r="K1400">
        <v>2023</v>
      </c>
      <c r="L1400">
        <v>8</v>
      </c>
      <c r="M1400">
        <v>8</v>
      </c>
      <c r="N1400" t="s">
        <v>23</v>
      </c>
      <c r="O1400" t="s">
        <v>24</v>
      </c>
      <c r="P1400" t="s">
        <v>9445</v>
      </c>
      <c r="Q1400" t="s">
        <v>9446</v>
      </c>
      <c r="R1400">
        <v>4126117149</v>
      </c>
      <c r="S1400" t="s">
        <v>9447</v>
      </c>
      <c r="T1400" t="str">
        <f>IF(biosales[[#This Row],[Ship_Delay_Days]]&gt;3,"Delayed","On-Time")</f>
        <v>Delayed</v>
      </c>
      <c r="U1400" t="str">
        <f>TEXT(biosales[[#This Row],[Order_Date]],"mmm")</f>
        <v>Aug</v>
      </c>
      <c r="V1400" t="str">
        <f>TEXT(biosales[[#This Row],[Order_Date]],"yyyy-mm")</f>
        <v>2023-08</v>
      </c>
    </row>
    <row r="1401" spans="1:22" x14ac:dyDescent="0.2">
      <c r="A1401" t="s">
        <v>9448</v>
      </c>
      <c r="B1401">
        <v>101399</v>
      </c>
      <c r="C1401" t="s">
        <v>9449</v>
      </c>
      <c r="D1401" t="s">
        <v>9450</v>
      </c>
      <c r="E1401" t="s">
        <v>9451</v>
      </c>
      <c r="F1401" t="s">
        <v>22</v>
      </c>
      <c r="G1401">
        <v>42680.29</v>
      </c>
      <c r="H1401" s="1">
        <v>45649</v>
      </c>
      <c r="I1401" s="1">
        <v>45652</v>
      </c>
      <c r="J1401">
        <v>3</v>
      </c>
      <c r="K1401">
        <v>2024</v>
      </c>
      <c r="L1401">
        <v>12</v>
      </c>
      <c r="M1401">
        <v>23</v>
      </c>
      <c r="N1401" t="s">
        <v>23</v>
      </c>
      <c r="O1401" t="s">
        <v>24</v>
      </c>
      <c r="P1401" t="s">
        <v>9452</v>
      </c>
      <c r="Q1401" t="s">
        <v>9453</v>
      </c>
      <c r="R1401">
        <v>5321289656</v>
      </c>
      <c r="S1401" t="s">
        <v>9454</v>
      </c>
      <c r="T1401" t="str">
        <f>IF(biosales[[#This Row],[Ship_Delay_Days]]&gt;3,"Delayed","On-Time")</f>
        <v>On-Time</v>
      </c>
      <c r="U1401" t="str">
        <f>TEXT(biosales[[#This Row],[Order_Date]],"mmm")</f>
        <v>Dec</v>
      </c>
      <c r="V1401" t="str">
        <f>TEXT(biosales[[#This Row],[Order_Date]],"yyyy-mm")</f>
        <v>2024-12</v>
      </c>
    </row>
    <row r="1402" spans="1:22" x14ac:dyDescent="0.2">
      <c r="A1402" t="s">
        <v>9455</v>
      </c>
      <c r="B1402">
        <v>101400</v>
      </c>
      <c r="C1402" t="s">
        <v>9456</v>
      </c>
      <c r="D1402" t="s">
        <v>9457</v>
      </c>
      <c r="E1402" t="s">
        <v>9458</v>
      </c>
      <c r="F1402" t="s">
        <v>32</v>
      </c>
      <c r="G1402">
        <v>47071.48</v>
      </c>
      <c r="H1402" s="1">
        <v>45640</v>
      </c>
      <c r="I1402" s="1">
        <v>45645</v>
      </c>
      <c r="J1402">
        <v>5</v>
      </c>
      <c r="K1402">
        <v>2024</v>
      </c>
      <c r="L1402">
        <v>12</v>
      </c>
      <c r="M1402">
        <v>14</v>
      </c>
      <c r="N1402" t="s">
        <v>67</v>
      </c>
      <c r="O1402" t="s">
        <v>42</v>
      </c>
      <c r="P1402" t="s">
        <v>9459</v>
      </c>
      <c r="Q1402" t="s">
        <v>9460</v>
      </c>
      <c r="R1402">
        <v>5480568735</v>
      </c>
      <c r="S1402" t="s">
        <v>9461</v>
      </c>
      <c r="T1402" t="str">
        <f>IF(biosales[[#This Row],[Ship_Delay_Days]]&gt;3,"Delayed","On-Time")</f>
        <v>Delayed</v>
      </c>
      <c r="U1402" t="str">
        <f>TEXT(biosales[[#This Row],[Order_Date]],"mmm")</f>
        <v>Dec</v>
      </c>
      <c r="V1402" t="str">
        <f>TEXT(biosales[[#This Row],[Order_Date]],"yyyy-mm")</f>
        <v>2024-12</v>
      </c>
    </row>
    <row r="1403" spans="1:22" x14ac:dyDescent="0.2">
      <c r="A1403" t="s">
        <v>9462</v>
      </c>
      <c r="B1403">
        <v>101401</v>
      </c>
      <c r="C1403" t="s">
        <v>9463</v>
      </c>
      <c r="D1403" t="s">
        <v>9464</v>
      </c>
      <c r="E1403" t="s">
        <v>9465</v>
      </c>
      <c r="F1403" t="s">
        <v>58</v>
      </c>
      <c r="G1403">
        <v>1494.43</v>
      </c>
      <c r="H1403" s="1">
        <v>45646</v>
      </c>
      <c r="I1403" s="1">
        <v>45647</v>
      </c>
      <c r="J1403">
        <v>1</v>
      </c>
      <c r="K1403">
        <v>2024</v>
      </c>
      <c r="L1403">
        <v>12</v>
      </c>
      <c r="M1403">
        <v>20</v>
      </c>
      <c r="N1403" t="s">
        <v>33</v>
      </c>
      <c r="O1403" t="s">
        <v>50</v>
      </c>
      <c r="P1403" t="s">
        <v>9466</v>
      </c>
      <c r="Q1403" t="s">
        <v>9467</v>
      </c>
      <c r="R1403">
        <v>9567167663</v>
      </c>
      <c r="S1403" t="s">
        <v>9468</v>
      </c>
      <c r="T1403" t="str">
        <f>IF(biosales[[#This Row],[Ship_Delay_Days]]&gt;3,"Delayed","On-Time")</f>
        <v>On-Time</v>
      </c>
      <c r="U1403" t="str">
        <f>TEXT(biosales[[#This Row],[Order_Date]],"mmm")</f>
        <v>Dec</v>
      </c>
      <c r="V1403" t="str">
        <f>TEXT(biosales[[#This Row],[Order_Date]],"yyyy-mm")</f>
        <v>2024-12</v>
      </c>
    </row>
    <row r="1404" spans="1:22" x14ac:dyDescent="0.2">
      <c r="A1404" t="s">
        <v>9469</v>
      </c>
      <c r="B1404">
        <v>101402</v>
      </c>
      <c r="C1404" t="s">
        <v>6589</v>
      </c>
      <c r="D1404" t="s">
        <v>9470</v>
      </c>
      <c r="E1404" t="s">
        <v>9471</v>
      </c>
      <c r="F1404" t="s">
        <v>32</v>
      </c>
      <c r="G1404">
        <v>32298.22</v>
      </c>
      <c r="H1404" s="1">
        <v>45069</v>
      </c>
      <c r="I1404" s="1">
        <v>45073</v>
      </c>
      <c r="J1404">
        <v>4</v>
      </c>
      <c r="K1404">
        <v>2023</v>
      </c>
      <c r="L1404">
        <v>5</v>
      </c>
      <c r="M1404">
        <v>23</v>
      </c>
      <c r="N1404" t="s">
        <v>67</v>
      </c>
      <c r="O1404" t="s">
        <v>42</v>
      </c>
      <c r="P1404" t="s">
        <v>6701</v>
      </c>
      <c r="Q1404" t="s">
        <v>9472</v>
      </c>
      <c r="R1404">
        <v>8781123102</v>
      </c>
      <c r="S1404" t="s">
        <v>9473</v>
      </c>
      <c r="T1404" t="str">
        <f>IF(biosales[[#This Row],[Ship_Delay_Days]]&gt;3,"Delayed","On-Time")</f>
        <v>Delayed</v>
      </c>
      <c r="U1404" t="str">
        <f>TEXT(biosales[[#This Row],[Order_Date]],"mmm")</f>
        <v>May</v>
      </c>
      <c r="V1404" t="str">
        <f>TEXT(biosales[[#This Row],[Order_Date]],"yyyy-mm")</f>
        <v>2023-05</v>
      </c>
    </row>
    <row r="1405" spans="1:22" x14ac:dyDescent="0.2">
      <c r="A1405" t="s">
        <v>9474</v>
      </c>
      <c r="B1405">
        <v>101403</v>
      </c>
      <c r="C1405" t="s">
        <v>9475</v>
      </c>
      <c r="D1405" t="s">
        <v>9476</v>
      </c>
      <c r="E1405" t="s">
        <v>9477</v>
      </c>
      <c r="F1405" t="s">
        <v>58</v>
      </c>
      <c r="G1405">
        <v>12862.85</v>
      </c>
      <c r="H1405" s="1">
        <v>45033</v>
      </c>
      <c r="I1405" s="1">
        <v>45039</v>
      </c>
      <c r="J1405">
        <v>6</v>
      </c>
      <c r="K1405">
        <v>2023</v>
      </c>
      <c r="L1405">
        <v>4</v>
      </c>
      <c r="M1405">
        <v>17</v>
      </c>
      <c r="N1405" t="s">
        <v>23</v>
      </c>
      <c r="O1405" t="s">
        <v>42</v>
      </c>
      <c r="P1405" t="s">
        <v>9478</v>
      </c>
      <c r="Q1405" t="s">
        <v>9479</v>
      </c>
      <c r="R1405">
        <v>2546469504</v>
      </c>
      <c r="S1405" t="s">
        <v>9480</v>
      </c>
      <c r="T1405" t="str">
        <f>IF(biosales[[#This Row],[Ship_Delay_Days]]&gt;3,"Delayed","On-Time")</f>
        <v>Delayed</v>
      </c>
      <c r="U1405" t="str">
        <f>TEXT(biosales[[#This Row],[Order_Date]],"mmm")</f>
        <v>Apr</v>
      </c>
      <c r="V1405" t="str">
        <f>TEXT(biosales[[#This Row],[Order_Date]],"yyyy-mm")</f>
        <v>2023-04</v>
      </c>
    </row>
    <row r="1406" spans="1:22" x14ac:dyDescent="0.2">
      <c r="A1406" t="s">
        <v>9481</v>
      </c>
      <c r="B1406">
        <v>101404</v>
      </c>
      <c r="C1406" t="s">
        <v>9482</v>
      </c>
      <c r="D1406" t="s">
        <v>9483</v>
      </c>
      <c r="E1406" t="s">
        <v>9484</v>
      </c>
      <c r="F1406" t="s">
        <v>58</v>
      </c>
      <c r="G1406">
        <v>18920.080000000002</v>
      </c>
      <c r="H1406" s="1">
        <v>45157</v>
      </c>
      <c r="I1406" s="1">
        <v>45157</v>
      </c>
      <c r="J1406">
        <v>0</v>
      </c>
      <c r="K1406">
        <v>2023</v>
      </c>
      <c r="L1406">
        <v>8</v>
      </c>
      <c r="M1406">
        <v>19</v>
      </c>
      <c r="N1406" t="s">
        <v>23</v>
      </c>
      <c r="O1406" t="s">
        <v>50</v>
      </c>
      <c r="P1406" t="s">
        <v>9485</v>
      </c>
      <c r="Q1406" t="s">
        <v>9486</v>
      </c>
      <c r="R1406">
        <v>5095561535</v>
      </c>
      <c r="S1406" t="s">
        <v>9487</v>
      </c>
      <c r="T1406" t="str">
        <f>IF(biosales[[#This Row],[Ship_Delay_Days]]&gt;3,"Delayed","On-Time")</f>
        <v>On-Time</v>
      </c>
      <c r="U1406" t="str">
        <f>TEXT(biosales[[#This Row],[Order_Date]],"mmm")</f>
        <v>Aug</v>
      </c>
      <c r="V1406" t="str">
        <f>TEXT(biosales[[#This Row],[Order_Date]],"yyyy-mm")</f>
        <v>2023-08</v>
      </c>
    </row>
    <row r="1407" spans="1:22" x14ac:dyDescent="0.2">
      <c r="A1407" t="s">
        <v>9488</v>
      </c>
      <c r="B1407">
        <v>101405</v>
      </c>
      <c r="C1407" t="s">
        <v>9489</v>
      </c>
      <c r="D1407" t="s">
        <v>9490</v>
      </c>
      <c r="E1407" t="s">
        <v>9491</v>
      </c>
      <c r="F1407" t="s">
        <v>66</v>
      </c>
      <c r="G1407">
        <v>8360.5300000000007</v>
      </c>
      <c r="H1407" s="1">
        <v>45514</v>
      </c>
      <c r="I1407" s="1">
        <v>45514</v>
      </c>
      <c r="J1407">
        <v>0</v>
      </c>
      <c r="K1407">
        <v>2024</v>
      </c>
      <c r="L1407">
        <v>8</v>
      </c>
      <c r="M1407">
        <v>10</v>
      </c>
      <c r="N1407" t="s">
        <v>67</v>
      </c>
      <c r="O1407" t="s">
        <v>42</v>
      </c>
      <c r="P1407" t="s">
        <v>9492</v>
      </c>
      <c r="Q1407" t="s">
        <v>9493</v>
      </c>
      <c r="R1407">
        <v>9259590716</v>
      </c>
      <c r="S1407" t="s">
        <v>9494</v>
      </c>
      <c r="T1407" t="str">
        <f>IF(biosales[[#This Row],[Ship_Delay_Days]]&gt;3,"Delayed","On-Time")</f>
        <v>On-Time</v>
      </c>
      <c r="U1407" t="str">
        <f>TEXT(biosales[[#This Row],[Order_Date]],"mmm")</f>
        <v>Aug</v>
      </c>
      <c r="V1407" t="str">
        <f>TEXT(biosales[[#This Row],[Order_Date]],"yyyy-mm")</f>
        <v>2024-08</v>
      </c>
    </row>
    <row r="1408" spans="1:22" x14ac:dyDescent="0.2">
      <c r="A1408" t="s">
        <v>9495</v>
      </c>
      <c r="B1408">
        <v>101406</v>
      </c>
      <c r="C1408" t="s">
        <v>9496</v>
      </c>
      <c r="D1408" t="s">
        <v>9497</v>
      </c>
      <c r="E1408" t="s">
        <v>9498</v>
      </c>
      <c r="F1408" t="s">
        <v>22</v>
      </c>
      <c r="G1408">
        <v>19188.419999999998</v>
      </c>
      <c r="H1408" s="1">
        <v>45414</v>
      </c>
      <c r="I1408" s="1">
        <v>45416</v>
      </c>
      <c r="J1408">
        <v>2</v>
      </c>
      <c r="K1408">
        <v>2024</v>
      </c>
      <c r="L1408">
        <v>5</v>
      </c>
      <c r="M1408">
        <v>2</v>
      </c>
      <c r="N1408" t="s">
        <v>23</v>
      </c>
      <c r="O1408" t="s">
        <v>24</v>
      </c>
      <c r="P1408" t="s">
        <v>9499</v>
      </c>
      <c r="Q1408" t="s">
        <v>9500</v>
      </c>
      <c r="R1408">
        <v>2794531189</v>
      </c>
      <c r="S1408" t="s">
        <v>9501</v>
      </c>
      <c r="T1408" t="str">
        <f>IF(biosales[[#This Row],[Ship_Delay_Days]]&gt;3,"Delayed","On-Time")</f>
        <v>On-Time</v>
      </c>
      <c r="U1408" t="str">
        <f>TEXT(biosales[[#This Row],[Order_Date]],"mmm")</f>
        <v>May</v>
      </c>
      <c r="V1408" t="str">
        <f>TEXT(biosales[[#This Row],[Order_Date]],"yyyy-mm")</f>
        <v>2024-05</v>
      </c>
    </row>
    <row r="1409" spans="1:22" x14ac:dyDescent="0.2">
      <c r="A1409" t="s">
        <v>9502</v>
      </c>
      <c r="B1409">
        <v>101407</v>
      </c>
      <c r="C1409" t="s">
        <v>9503</v>
      </c>
      <c r="D1409" t="s">
        <v>9504</v>
      </c>
      <c r="E1409" t="s">
        <v>9505</v>
      </c>
      <c r="F1409" t="s">
        <v>22</v>
      </c>
      <c r="G1409">
        <v>12421.61</v>
      </c>
      <c r="H1409" s="1">
        <v>45117</v>
      </c>
      <c r="I1409" s="1">
        <v>45120</v>
      </c>
      <c r="J1409">
        <v>3</v>
      </c>
      <c r="K1409">
        <v>2023</v>
      </c>
      <c r="L1409">
        <v>7</v>
      </c>
      <c r="M1409">
        <v>10</v>
      </c>
      <c r="N1409" t="s">
        <v>33</v>
      </c>
      <c r="O1409" t="s">
        <v>50</v>
      </c>
      <c r="P1409" t="s">
        <v>9506</v>
      </c>
      <c r="Q1409" t="s">
        <v>9507</v>
      </c>
      <c r="R1409">
        <v>2734020048</v>
      </c>
      <c r="S1409" t="s">
        <v>9508</v>
      </c>
      <c r="T1409" t="str">
        <f>IF(biosales[[#This Row],[Ship_Delay_Days]]&gt;3,"Delayed","On-Time")</f>
        <v>On-Time</v>
      </c>
      <c r="U1409" t="str">
        <f>TEXT(biosales[[#This Row],[Order_Date]],"mmm")</f>
        <v>Jul</v>
      </c>
      <c r="V1409" t="str">
        <f>TEXT(biosales[[#This Row],[Order_Date]],"yyyy-mm")</f>
        <v>2023-07</v>
      </c>
    </row>
    <row r="1410" spans="1:22" x14ac:dyDescent="0.2">
      <c r="A1410" t="s">
        <v>9509</v>
      </c>
      <c r="B1410">
        <v>101408</v>
      </c>
      <c r="C1410" t="s">
        <v>8793</v>
      </c>
      <c r="D1410" t="s">
        <v>9510</v>
      </c>
      <c r="E1410" t="s">
        <v>9511</v>
      </c>
      <c r="F1410" t="s">
        <v>22</v>
      </c>
      <c r="G1410">
        <v>14320.45</v>
      </c>
      <c r="H1410" s="1">
        <v>45431</v>
      </c>
      <c r="I1410" s="1">
        <v>45431</v>
      </c>
      <c r="J1410">
        <v>0</v>
      </c>
      <c r="K1410">
        <v>2024</v>
      </c>
      <c r="L1410">
        <v>5</v>
      </c>
      <c r="M1410">
        <v>19</v>
      </c>
      <c r="N1410" t="s">
        <v>23</v>
      </c>
      <c r="O1410" t="s">
        <v>50</v>
      </c>
      <c r="P1410" t="s">
        <v>9512</v>
      </c>
      <c r="Q1410" t="s">
        <v>9513</v>
      </c>
      <c r="R1410">
        <v>8101989225</v>
      </c>
      <c r="S1410" t="s">
        <v>9514</v>
      </c>
      <c r="T1410" t="str">
        <f>IF(biosales[[#This Row],[Ship_Delay_Days]]&gt;3,"Delayed","On-Time")</f>
        <v>On-Time</v>
      </c>
      <c r="U1410" t="str">
        <f>TEXT(biosales[[#This Row],[Order_Date]],"mmm")</f>
        <v>May</v>
      </c>
      <c r="V1410" t="str">
        <f>TEXT(biosales[[#This Row],[Order_Date]],"yyyy-mm")</f>
        <v>2024-05</v>
      </c>
    </row>
    <row r="1411" spans="1:22" x14ac:dyDescent="0.2">
      <c r="A1411" t="s">
        <v>9515</v>
      </c>
      <c r="B1411">
        <v>101409</v>
      </c>
      <c r="C1411" t="s">
        <v>9516</v>
      </c>
      <c r="D1411" t="s">
        <v>9517</v>
      </c>
      <c r="E1411" t="s">
        <v>9518</v>
      </c>
      <c r="F1411" t="s">
        <v>32</v>
      </c>
      <c r="G1411">
        <v>42958.71</v>
      </c>
      <c r="H1411" s="1">
        <v>45532</v>
      </c>
      <c r="I1411" s="1">
        <v>45539</v>
      </c>
      <c r="J1411">
        <v>7</v>
      </c>
      <c r="K1411">
        <v>2024</v>
      </c>
      <c r="L1411">
        <v>8</v>
      </c>
      <c r="M1411">
        <v>28</v>
      </c>
      <c r="N1411" t="s">
        <v>41</v>
      </c>
      <c r="O1411" t="s">
        <v>50</v>
      </c>
      <c r="P1411" t="s">
        <v>9519</v>
      </c>
      <c r="Q1411" t="s">
        <v>9520</v>
      </c>
      <c r="R1411">
        <v>6270746287</v>
      </c>
      <c r="S1411" t="s">
        <v>9521</v>
      </c>
      <c r="T1411" t="str">
        <f>IF(biosales[[#This Row],[Ship_Delay_Days]]&gt;3,"Delayed","On-Time")</f>
        <v>Delayed</v>
      </c>
      <c r="U1411" t="str">
        <f>TEXT(biosales[[#This Row],[Order_Date]],"mmm")</f>
        <v>Aug</v>
      </c>
      <c r="V1411" t="str">
        <f>TEXT(biosales[[#This Row],[Order_Date]],"yyyy-mm")</f>
        <v>2024-08</v>
      </c>
    </row>
    <row r="1412" spans="1:22" x14ac:dyDescent="0.2">
      <c r="A1412" t="s">
        <v>9522</v>
      </c>
      <c r="B1412">
        <v>101410</v>
      </c>
      <c r="C1412" t="s">
        <v>9523</v>
      </c>
      <c r="D1412" t="s">
        <v>9524</v>
      </c>
      <c r="E1412" t="s">
        <v>9525</v>
      </c>
      <c r="F1412" t="s">
        <v>66</v>
      </c>
      <c r="G1412">
        <v>35053.410000000003</v>
      </c>
      <c r="H1412" s="1">
        <v>45324</v>
      </c>
      <c r="I1412" s="1">
        <v>45326</v>
      </c>
      <c r="J1412">
        <v>2</v>
      </c>
      <c r="K1412">
        <v>2024</v>
      </c>
      <c r="L1412">
        <v>2</v>
      </c>
      <c r="M1412">
        <v>2</v>
      </c>
      <c r="N1412" t="s">
        <v>41</v>
      </c>
      <c r="O1412" t="s">
        <v>24</v>
      </c>
      <c r="P1412" t="s">
        <v>9526</v>
      </c>
      <c r="Q1412" t="s">
        <v>7176</v>
      </c>
      <c r="R1412">
        <v>9485237779</v>
      </c>
      <c r="S1412" t="s">
        <v>9527</v>
      </c>
      <c r="T1412" t="str">
        <f>IF(biosales[[#This Row],[Ship_Delay_Days]]&gt;3,"Delayed","On-Time")</f>
        <v>On-Time</v>
      </c>
      <c r="U1412" t="str">
        <f>TEXT(biosales[[#This Row],[Order_Date]],"mmm")</f>
        <v>Feb</v>
      </c>
      <c r="V1412" t="str">
        <f>TEXT(biosales[[#This Row],[Order_Date]],"yyyy-mm")</f>
        <v>2024-02</v>
      </c>
    </row>
    <row r="1413" spans="1:22" x14ac:dyDescent="0.2">
      <c r="A1413" t="s">
        <v>9528</v>
      </c>
      <c r="B1413">
        <v>101411</v>
      </c>
      <c r="C1413" t="s">
        <v>9529</v>
      </c>
      <c r="D1413" t="s">
        <v>9530</v>
      </c>
      <c r="E1413" t="s">
        <v>9531</v>
      </c>
      <c r="F1413" t="s">
        <v>32</v>
      </c>
      <c r="G1413">
        <v>3671.61</v>
      </c>
      <c r="H1413" s="1">
        <v>45529</v>
      </c>
      <c r="I1413" s="1">
        <v>45531</v>
      </c>
      <c r="J1413">
        <v>2</v>
      </c>
      <c r="K1413">
        <v>2024</v>
      </c>
      <c r="L1413">
        <v>8</v>
      </c>
      <c r="M1413">
        <v>25</v>
      </c>
      <c r="N1413" t="s">
        <v>110</v>
      </c>
      <c r="O1413" t="s">
        <v>42</v>
      </c>
      <c r="P1413" t="s">
        <v>9532</v>
      </c>
      <c r="Q1413" t="s">
        <v>9533</v>
      </c>
      <c r="R1413">
        <v>1879700547</v>
      </c>
      <c r="S1413" t="s">
        <v>9534</v>
      </c>
      <c r="T1413" t="str">
        <f>IF(biosales[[#This Row],[Ship_Delay_Days]]&gt;3,"Delayed","On-Time")</f>
        <v>On-Time</v>
      </c>
      <c r="U1413" t="str">
        <f>TEXT(biosales[[#This Row],[Order_Date]],"mmm")</f>
        <v>Aug</v>
      </c>
      <c r="V1413" t="str">
        <f>TEXT(biosales[[#This Row],[Order_Date]],"yyyy-mm")</f>
        <v>2024-08</v>
      </c>
    </row>
    <row r="1414" spans="1:22" x14ac:dyDescent="0.2">
      <c r="A1414" t="s">
        <v>9535</v>
      </c>
      <c r="B1414">
        <v>101412</v>
      </c>
      <c r="C1414" t="s">
        <v>9536</v>
      </c>
      <c r="D1414" t="s">
        <v>9537</v>
      </c>
      <c r="E1414" t="s">
        <v>9538</v>
      </c>
      <c r="F1414" t="s">
        <v>58</v>
      </c>
      <c r="G1414">
        <v>41944.160000000003</v>
      </c>
      <c r="H1414" s="1">
        <v>45522</v>
      </c>
      <c r="I1414" s="1">
        <v>45527</v>
      </c>
      <c r="J1414">
        <v>5</v>
      </c>
      <c r="K1414">
        <v>2024</v>
      </c>
      <c r="L1414">
        <v>8</v>
      </c>
      <c r="M1414">
        <v>18</v>
      </c>
      <c r="N1414" t="s">
        <v>41</v>
      </c>
      <c r="O1414" t="s">
        <v>50</v>
      </c>
      <c r="P1414" t="s">
        <v>9539</v>
      </c>
      <c r="Q1414" t="s">
        <v>9540</v>
      </c>
      <c r="R1414">
        <v>1745775180</v>
      </c>
      <c r="S1414" t="s">
        <v>9541</v>
      </c>
      <c r="T1414" t="str">
        <f>IF(biosales[[#This Row],[Ship_Delay_Days]]&gt;3,"Delayed","On-Time")</f>
        <v>Delayed</v>
      </c>
      <c r="U1414" t="str">
        <f>TEXT(biosales[[#This Row],[Order_Date]],"mmm")</f>
        <v>Aug</v>
      </c>
      <c r="V1414" t="str">
        <f>TEXT(biosales[[#This Row],[Order_Date]],"yyyy-mm")</f>
        <v>2024-08</v>
      </c>
    </row>
    <row r="1415" spans="1:22" x14ac:dyDescent="0.2">
      <c r="A1415" t="s">
        <v>9542</v>
      </c>
      <c r="B1415">
        <v>101413</v>
      </c>
      <c r="C1415" t="s">
        <v>9543</v>
      </c>
      <c r="D1415" t="s">
        <v>9544</v>
      </c>
      <c r="E1415" t="s">
        <v>9545</v>
      </c>
      <c r="F1415" t="s">
        <v>32</v>
      </c>
      <c r="G1415">
        <v>36706.82</v>
      </c>
      <c r="H1415" s="1">
        <v>45452</v>
      </c>
      <c r="I1415" s="1">
        <v>45461</v>
      </c>
      <c r="J1415">
        <v>9</v>
      </c>
      <c r="K1415">
        <v>2024</v>
      </c>
      <c r="L1415">
        <v>6</v>
      </c>
      <c r="M1415">
        <v>9</v>
      </c>
      <c r="N1415" t="s">
        <v>41</v>
      </c>
      <c r="O1415" t="s">
        <v>24</v>
      </c>
      <c r="P1415" t="s">
        <v>2207</v>
      </c>
      <c r="Q1415" t="s">
        <v>9546</v>
      </c>
      <c r="R1415">
        <v>8268528482</v>
      </c>
      <c r="S1415" t="s">
        <v>9547</v>
      </c>
      <c r="T1415" t="str">
        <f>IF(biosales[[#This Row],[Ship_Delay_Days]]&gt;3,"Delayed","On-Time")</f>
        <v>Delayed</v>
      </c>
      <c r="U1415" t="str">
        <f>TEXT(biosales[[#This Row],[Order_Date]],"mmm")</f>
        <v>Jun</v>
      </c>
      <c r="V1415" t="str">
        <f>TEXT(biosales[[#This Row],[Order_Date]],"yyyy-mm")</f>
        <v>2024-06</v>
      </c>
    </row>
    <row r="1416" spans="1:22" x14ac:dyDescent="0.2">
      <c r="A1416" t="s">
        <v>9548</v>
      </c>
      <c r="B1416">
        <v>101414</v>
      </c>
      <c r="C1416" t="s">
        <v>9549</v>
      </c>
      <c r="D1416" t="s">
        <v>9550</v>
      </c>
      <c r="E1416" t="s">
        <v>9551</v>
      </c>
      <c r="F1416" t="s">
        <v>58</v>
      </c>
      <c r="G1416">
        <v>43472.56</v>
      </c>
      <c r="H1416" s="1">
        <v>45255</v>
      </c>
      <c r="I1416" s="1">
        <v>45255</v>
      </c>
      <c r="J1416">
        <v>0</v>
      </c>
      <c r="K1416">
        <v>2023</v>
      </c>
      <c r="L1416">
        <v>11</v>
      </c>
      <c r="M1416">
        <v>25</v>
      </c>
      <c r="N1416" t="s">
        <v>110</v>
      </c>
      <c r="O1416" t="s">
        <v>24</v>
      </c>
      <c r="P1416" t="s">
        <v>9552</v>
      </c>
      <c r="Q1416" t="s">
        <v>6084</v>
      </c>
      <c r="R1416">
        <v>6912623167</v>
      </c>
      <c r="S1416" t="s">
        <v>9553</v>
      </c>
      <c r="T1416" t="str">
        <f>IF(biosales[[#This Row],[Ship_Delay_Days]]&gt;3,"Delayed","On-Time")</f>
        <v>On-Time</v>
      </c>
      <c r="U1416" t="str">
        <f>TEXT(biosales[[#This Row],[Order_Date]],"mmm")</f>
        <v>Nov</v>
      </c>
      <c r="V1416" t="str">
        <f>TEXT(biosales[[#This Row],[Order_Date]],"yyyy-mm")</f>
        <v>2023-11</v>
      </c>
    </row>
    <row r="1417" spans="1:22" x14ac:dyDescent="0.2">
      <c r="A1417" t="s">
        <v>9554</v>
      </c>
      <c r="B1417">
        <v>101415</v>
      </c>
      <c r="C1417" t="s">
        <v>7705</v>
      </c>
      <c r="D1417" t="s">
        <v>9555</v>
      </c>
      <c r="E1417" t="s">
        <v>9556</v>
      </c>
      <c r="F1417" t="s">
        <v>58</v>
      </c>
      <c r="G1417">
        <v>1209.81</v>
      </c>
      <c r="H1417" s="1">
        <v>44998</v>
      </c>
      <c r="I1417" s="1">
        <v>44999</v>
      </c>
      <c r="J1417">
        <v>1</v>
      </c>
      <c r="K1417">
        <v>2023</v>
      </c>
      <c r="L1417">
        <v>3</v>
      </c>
      <c r="M1417">
        <v>13</v>
      </c>
      <c r="N1417" t="s">
        <v>33</v>
      </c>
      <c r="O1417" t="s">
        <v>24</v>
      </c>
      <c r="P1417" t="s">
        <v>9557</v>
      </c>
      <c r="Q1417" t="s">
        <v>9558</v>
      </c>
      <c r="R1417">
        <v>2981141831</v>
      </c>
      <c r="S1417" t="s">
        <v>9559</v>
      </c>
      <c r="T1417" t="str">
        <f>IF(biosales[[#This Row],[Ship_Delay_Days]]&gt;3,"Delayed","On-Time")</f>
        <v>On-Time</v>
      </c>
      <c r="U1417" t="str">
        <f>TEXT(biosales[[#This Row],[Order_Date]],"mmm")</f>
        <v>Mar</v>
      </c>
      <c r="V1417" t="str">
        <f>TEXT(biosales[[#This Row],[Order_Date]],"yyyy-mm")</f>
        <v>2023-03</v>
      </c>
    </row>
    <row r="1418" spans="1:22" x14ac:dyDescent="0.2">
      <c r="A1418" t="s">
        <v>9560</v>
      </c>
      <c r="B1418">
        <v>101416</v>
      </c>
      <c r="C1418" t="s">
        <v>9561</v>
      </c>
      <c r="D1418" t="s">
        <v>9562</v>
      </c>
      <c r="E1418" t="s">
        <v>9563</v>
      </c>
      <c r="F1418" t="s">
        <v>22</v>
      </c>
      <c r="G1418">
        <v>5490.27</v>
      </c>
      <c r="H1418" s="1">
        <v>45067</v>
      </c>
      <c r="I1418" s="1">
        <v>45067</v>
      </c>
      <c r="J1418">
        <v>0</v>
      </c>
      <c r="K1418">
        <v>2023</v>
      </c>
      <c r="L1418">
        <v>5</v>
      </c>
      <c r="M1418">
        <v>21</v>
      </c>
      <c r="N1418" t="s">
        <v>67</v>
      </c>
      <c r="O1418" t="s">
        <v>24</v>
      </c>
      <c r="P1418" t="s">
        <v>9564</v>
      </c>
      <c r="Q1418" t="s">
        <v>9565</v>
      </c>
      <c r="R1418">
        <v>7918112120</v>
      </c>
      <c r="S1418" t="s">
        <v>9566</v>
      </c>
      <c r="T1418" t="str">
        <f>IF(biosales[[#This Row],[Ship_Delay_Days]]&gt;3,"Delayed","On-Time")</f>
        <v>On-Time</v>
      </c>
      <c r="U1418" t="str">
        <f>TEXT(biosales[[#This Row],[Order_Date]],"mmm")</f>
        <v>May</v>
      </c>
      <c r="V1418" t="str">
        <f>TEXT(biosales[[#This Row],[Order_Date]],"yyyy-mm")</f>
        <v>2023-05</v>
      </c>
    </row>
    <row r="1419" spans="1:22" x14ac:dyDescent="0.2">
      <c r="A1419" t="s">
        <v>9567</v>
      </c>
      <c r="B1419">
        <v>101417</v>
      </c>
      <c r="C1419" t="s">
        <v>9568</v>
      </c>
      <c r="D1419" t="s">
        <v>9569</v>
      </c>
      <c r="E1419" t="s">
        <v>9570</v>
      </c>
      <c r="F1419" t="s">
        <v>22</v>
      </c>
      <c r="G1419">
        <v>5062.96</v>
      </c>
      <c r="H1419" s="1">
        <v>45526</v>
      </c>
      <c r="I1419" s="1">
        <v>45528</v>
      </c>
      <c r="J1419">
        <v>2</v>
      </c>
      <c r="K1419">
        <v>2024</v>
      </c>
      <c r="L1419">
        <v>8</v>
      </c>
      <c r="M1419">
        <v>22</v>
      </c>
      <c r="N1419" t="s">
        <v>23</v>
      </c>
      <c r="O1419" t="s">
        <v>50</v>
      </c>
      <c r="P1419" t="s">
        <v>9571</v>
      </c>
      <c r="Q1419" t="s">
        <v>9572</v>
      </c>
      <c r="R1419">
        <v>7572242309</v>
      </c>
      <c r="S1419" t="s">
        <v>9573</v>
      </c>
      <c r="T1419" t="str">
        <f>IF(biosales[[#This Row],[Ship_Delay_Days]]&gt;3,"Delayed","On-Time")</f>
        <v>On-Time</v>
      </c>
      <c r="U1419" t="str">
        <f>TEXT(biosales[[#This Row],[Order_Date]],"mmm")</f>
        <v>Aug</v>
      </c>
      <c r="V1419" t="str">
        <f>TEXT(biosales[[#This Row],[Order_Date]],"yyyy-mm")</f>
        <v>2024-08</v>
      </c>
    </row>
    <row r="1420" spans="1:22" x14ac:dyDescent="0.2">
      <c r="A1420" t="s">
        <v>9574</v>
      </c>
      <c r="B1420">
        <v>101418</v>
      </c>
      <c r="C1420" t="s">
        <v>9575</v>
      </c>
      <c r="D1420" t="s">
        <v>9576</v>
      </c>
      <c r="E1420" t="s">
        <v>9577</v>
      </c>
      <c r="F1420" t="s">
        <v>58</v>
      </c>
      <c r="G1420">
        <v>30062.19</v>
      </c>
      <c r="H1420" s="1">
        <v>44978</v>
      </c>
      <c r="I1420" s="1">
        <v>44981</v>
      </c>
      <c r="J1420">
        <v>3</v>
      </c>
      <c r="K1420">
        <v>2023</v>
      </c>
      <c r="L1420">
        <v>2</v>
      </c>
      <c r="M1420">
        <v>21</v>
      </c>
      <c r="N1420" t="s">
        <v>110</v>
      </c>
      <c r="O1420" t="s">
        <v>50</v>
      </c>
      <c r="P1420" t="s">
        <v>9578</v>
      </c>
      <c r="Q1420" t="s">
        <v>9579</v>
      </c>
      <c r="R1420">
        <v>7632509168</v>
      </c>
      <c r="S1420" t="s">
        <v>9580</v>
      </c>
      <c r="T1420" t="str">
        <f>IF(biosales[[#This Row],[Ship_Delay_Days]]&gt;3,"Delayed","On-Time")</f>
        <v>On-Time</v>
      </c>
      <c r="U1420" t="str">
        <f>TEXT(biosales[[#This Row],[Order_Date]],"mmm")</f>
        <v>Feb</v>
      </c>
      <c r="V1420" t="str">
        <f>TEXT(biosales[[#This Row],[Order_Date]],"yyyy-mm")</f>
        <v>2023-02</v>
      </c>
    </row>
    <row r="1421" spans="1:22" x14ac:dyDescent="0.2">
      <c r="A1421" t="s">
        <v>9581</v>
      </c>
      <c r="B1421">
        <v>101419</v>
      </c>
      <c r="C1421" t="s">
        <v>9582</v>
      </c>
      <c r="D1421" t="s">
        <v>9583</v>
      </c>
      <c r="E1421" t="s">
        <v>9584</v>
      </c>
      <c r="F1421" t="s">
        <v>66</v>
      </c>
      <c r="G1421">
        <v>27073.87</v>
      </c>
      <c r="H1421" s="1">
        <v>45374</v>
      </c>
      <c r="I1421" s="1">
        <v>45383</v>
      </c>
      <c r="J1421">
        <v>9</v>
      </c>
      <c r="K1421">
        <v>2024</v>
      </c>
      <c r="L1421">
        <v>3</v>
      </c>
      <c r="M1421">
        <v>23</v>
      </c>
      <c r="N1421" t="s">
        <v>67</v>
      </c>
      <c r="O1421" t="s">
        <v>42</v>
      </c>
      <c r="P1421" t="s">
        <v>9585</v>
      </c>
      <c r="Q1421" t="s">
        <v>9586</v>
      </c>
      <c r="R1421">
        <v>4615038615</v>
      </c>
      <c r="S1421" t="s">
        <v>9587</v>
      </c>
      <c r="T1421" t="str">
        <f>IF(biosales[[#This Row],[Ship_Delay_Days]]&gt;3,"Delayed","On-Time")</f>
        <v>Delayed</v>
      </c>
      <c r="U1421" t="str">
        <f>TEXT(biosales[[#This Row],[Order_Date]],"mmm")</f>
        <v>Mar</v>
      </c>
      <c r="V1421" t="str">
        <f>TEXT(biosales[[#This Row],[Order_Date]],"yyyy-mm")</f>
        <v>2024-03</v>
      </c>
    </row>
    <row r="1422" spans="1:22" x14ac:dyDescent="0.2">
      <c r="A1422" t="s">
        <v>9588</v>
      </c>
      <c r="B1422">
        <v>101420</v>
      </c>
      <c r="C1422" t="s">
        <v>9589</v>
      </c>
      <c r="D1422" t="s">
        <v>9590</v>
      </c>
      <c r="E1422" t="s">
        <v>9591</v>
      </c>
      <c r="F1422" t="s">
        <v>32</v>
      </c>
      <c r="G1422">
        <v>21540.799999999999</v>
      </c>
      <c r="H1422" s="1">
        <v>45083</v>
      </c>
      <c r="I1422" s="1">
        <v>45090</v>
      </c>
      <c r="J1422">
        <v>7</v>
      </c>
      <c r="K1422">
        <v>2023</v>
      </c>
      <c r="L1422">
        <v>6</v>
      </c>
      <c r="M1422">
        <v>6</v>
      </c>
      <c r="N1422" t="s">
        <v>41</v>
      </c>
      <c r="O1422" t="s">
        <v>50</v>
      </c>
      <c r="P1422" t="s">
        <v>9592</v>
      </c>
      <c r="Q1422" t="s">
        <v>9593</v>
      </c>
      <c r="R1422">
        <v>5492235285</v>
      </c>
      <c r="S1422" t="s">
        <v>9594</v>
      </c>
      <c r="T1422" t="str">
        <f>IF(biosales[[#This Row],[Ship_Delay_Days]]&gt;3,"Delayed","On-Time")</f>
        <v>Delayed</v>
      </c>
      <c r="U1422" t="str">
        <f>TEXT(biosales[[#This Row],[Order_Date]],"mmm")</f>
        <v>Jun</v>
      </c>
      <c r="V1422" t="str">
        <f>TEXT(biosales[[#This Row],[Order_Date]],"yyyy-mm")</f>
        <v>2023-06</v>
      </c>
    </row>
    <row r="1423" spans="1:22" x14ac:dyDescent="0.2">
      <c r="A1423" t="s">
        <v>9595</v>
      </c>
      <c r="B1423">
        <v>101421</v>
      </c>
      <c r="C1423" t="s">
        <v>9596</v>
      </c>
      <c r="D1423" t="s">
        <v>9597</v>
      </c>
      <c r="E1423" t="s">
        <v>9598</v>
      </c>
      <c r="F1423" t="s">
        <v>58</v>
      </c>
      <c r="G1423">
        <v>21659.37</v>
      </c>
      <c r="H1423" s="1">
        <v>45080</v>
      </c>
      <c r="I1423" s="1">
        <v>45084</v>
      </c>
      <c r="J1423">
        <v>4</v>
      </c>
      <c r="K1423">
        <v>2023</v>
      </c>
      <c r="L1423">
        <v>6</v>
      </c>
      <c r="M1423">
        <v>3</v>
      </c>
      <c r="N1423" t="s">
        <v>67</v>
      </c>
      <c r="O1423" t="s">
        <v>24</v>
      </c>
      <c r="P1423" t="s">
        <v>9599</v>
      </c>
      <c r="Q1423" t="s">
        <v>9600</v>
      </c>
      <c r="R1423">
        <v>8892271850</v>
      </c>
      <c r="S1423" t="s">
        <v>9601</v>
      </c>
      <c r="T1423" t="str">
        <f>IF(biosales[[#This Row],[Ship_Delay_Days]]&gt;3,"Delayed","On-Time")</f>
        <v>Delayed</v>
      </c>
      <c r="U1423" t="str">
        <f>TEXT(biosales[[#This Row],[Order_Date]],"mmm")</f>
        <v>Jun</v>
      </c>
      <c r="V1423" t="str">
        <f>TEXT(biosales[[#This Row],[Order_Date]],"yyyy-mm")</f>
        <v>2023-06</v>
      </c>
    </row>
    <row r="1424" spans="1:22" x14ac:dyDescent="0.2">
      <c r="A1424" t="s">
        <v>9602</v>
      </c>
      <c r="B1424">
        <v>101422</v>
      </c>
      <c r="C1424" t="s">
        <v>9603</v>
      </c>
      <c r="D1424" t="s">
        <v>9604</v>
      </c>
      <c r="E1424" t="s">
        <v>9605</v>
      </c>
      <c r="F1424" t="s">
        <v>22</v>
      </c>
      <c r="G1424">
        <v>48349.61</v>
      </c>
      <c r="H1424" s="1">
        <v>45374</v>
      </c>
      <c r="I1424" s="1">
        <v>45379</v>
      </c>
      <c r="J1424">
        <v>5</v>
      </c>
      <c r="K1424">
        <v>2024</v>
      </c>
      <c r="L1424">
        <v>3</v>
      </c>
      <c r="M1424">
        <v>23</v>
      </c>
      <c r="N1424" t="s">
        <v>110</v>
      </c>
      <c r="O1424" t="s">
        <v>50</v>
      </c>
      <c r="P1424" t="s">
        <v>9606</v>
      </c>
      <c r="Q1424" t="s">
        <v>9607</v>
      </c>
      <c r="R1424">
        <v>2530698448</v>
      </c>
      <c r="S1424" t="s">
        <v>9608</v>
      </c>
      <c r="T1424" t="str">
        <f>IF(biosales[[#This Row],[Ship_Delay_Days]]&gt;3,"Delayed","On-Time")</f>
        <v>Delayed</v>
      </c>
      <c r="U1424" t="str">
        <f>TEXT(biosales[[#This Row],[Order_Date]],"mmm")</f>
        <v>Mar</v>
      </c>
      <c r="V1424" t="str">
        <f>TEXT(biosales[[#This Row],[Order_Date]],"yyyy-mm")</f>
        <v>2024-03</v>
      </c>
    </row>
    <row r="1425" spans="1:22" x14ac:dyDescent="0.2">
      <c r="A1425" t="s">
        <v>9609</v>
      </c>
      <c r="B1425">
        <v>101423</v>
      </c>
      <c r="C1425" t="s">
        <v>9610</v>
      </c>
      <c r="D1425" t="s">
        <v>9611</v>
      </c>
      <c r="E1425" t="s">
        <v>9612</v>
      </c>
      <c r="F1425" t="s">
        <v>58</v>
      </c>
      <c r="G1425">
        <v>32854.93</v>
      </c>
      <c r="H1425" s="1">
        <v>45307</v>
      </c>
      <c r="I1425" s="1">
        <v>45307</v>
      </c>
      <c r="J1425">
        <v>0</v>
      </c>
      <c r="K1425">
        <v>2024</v>
      </c>
      <c r="L1425">
        <v>1</v>
      </c>
      <c r="M1425">
        <v>16</v>
      </c>
      <c r="N1425" t="s">
        <v>41</v>
      </c>
      <c r="O1425" t="s">
        <v>24</v>
      </c>
      <c r="P1425" t="s">
        <v>1442</v>
      </c>
      <c r="Q1425" t="s">
        <v>9613</v>
      </c>
      <c r="R1425">
        <v>1815028264</v>
      </c>
      <c r="S1425" t="s">
        <v>9614</v>
      </c>
      <c r="T1425" t="str">
        <f>IF(biosales[[#This Row],[Ship_Delay_Days]]&gt;3,"Delayed","On-Time")</f>
        <v>On-Time</v>
      </c>
      <c r="U1425" t="str">
        <f>TEXT(biosales[[#This Row],[Order_Date]],"mmm")</f>
        <v>Jan</v>
      </c>
      <c r="V1425" t="str">
        <f>TEXT(biosales[[#This Row],[Order_Date]],"yyyy-mm")</f>
        <v>2024-01</v>
      </c>
    </row>
    <row r="1426" spans="1:22" x14ac:dyDescent="0.2">
      <c r="A1426" t="s">
        <v>9615</v>
      </c>
      <c r="B1426">
        <v>101424</v>
      </c>
      <c r="C1426" t="s">
        <v>9616</v>
      </c>
      <c r="D1426" t="s">
        <v>9617</v>
      </c>
      <c r="E1426" t="s">
        <v>9618</v>
      </c>
      <c r="F1426" t="s">
        <v>22</v>
      </c>
      <c r="G1426">
        <v>18658.53</v>
      </c>
      <c r="H1426" s="1">
        <v>45064</v>
      </c>
      <c r="I1426" s="1">
        <v>45069</v>
      </c>
      <c r="J1426">
        <v>5</v>
      </c>
      <c r="K1426">
        <v>2023</v>
      </c>
      <c r="L1426">
        <v>5</v>
      </c>
      <c r="M1426">
        <v>18</v>
      </c>
      <c r="N1426" t="s">
        <v>41</v>
      </c>
      <c r="O1426" t="s">
        <v>24</v>
      </c>
      <c r="P1426" t="s">
        <v>9619</v>
      </c>
      <c r="Q1426" t="s">
        <v>9620</v>
      </c>
      <c r="R1426">
        <v>9148429705</v>
      </c>
      <c r="S1426" t="s">
        <v>9621</v>
      </c>
      <c r="T1426" t="str">
        <f>IF(biosales[[#This Row],[Ship_Delay_Days]]&gt;3,"Delayed","On-Time")</f>
        <v>Delayed</v>
      </c>
      <c r="U1426" t="str">
        <f>TEXT(biosales[[#This Row],[Order_Date]],"mmm")</f>
        <v>May</v>
      </c>
      <c r="V1426" t="str">
        <f>TEXT(biosales[[#This Row],[Order_Date]],"yyyy-mm")</f>
        <v>2023-05</v>
      </c>
    </row>
    <row r="1427" spans="1:22" x14ac:dyDescent="0.2">
      <c r="A1427" t="s">
        <v>9622</v>
      </c>
      <c r="B1427">
        <v>101425</v>
      </c>
      <c r="C1427" t="s">
        <v>3032</v>
      </c>
      <c r="D1427" t="s">
        <v>9623</v>
      </c>
      <c r="E1427" t="s">
        <v>9624</v>
      </c>
      <c r="F1427" t="s">
        <v>66</v>
      </c>
      <c r="G1427">
        <v>6362.09</v>
      </c>
      <c r="H1427" s="1">
        <v>45082</v>
      </c>
      <c r="I1427" s="1">
        <v>45089</v>
      </c>
      <c r="J1427">
        <v>7</v>
      </c>
      <c r="K1427">
        <v>2023</v>
      </c>
      <c r="L1427">
        <v>6</v>
      </c>
      <c r="M1427">
        <v>5</v>
      </c>
      <c r="N1427" t="s">
        <v>23</v>
      </c>
      <c r="O1427" t="s">
        <v>50</v>
      </c>
      <c r="P1427" t="s">
        <v>9625</v>
      </c>
      <c r="Q1427" t="s">
        <v>9626</v>
      </c>
      <c r="R1427">
        <v>5920668969</v>
      </c>
      <c r="S1427" t="s">
        <v>9627</v>
      </c>
      <c r="T1427" t="str">
        <f>IF(biosales[[#This Row],[Ship_Delay_Days]]&gt;3,"Delayed","On-Time")</f>
        <v>Delayed</v>
      </c>
      <c r="U1427" t="str">
        <f>TEXT(biosales[[#This Row],[Order_Date]],"mmm")</f>
        <v>Jun</v>
      </c>
      <c r="V1427" t="str">
        <f>TEXT(biosales[[#This Row],[Order_Date]],"yyyy-mm")</f>
        <v>2023-06</v>
      </c>
    </row>
    <row r="1428" spans="1:22" x14ac:dyDescent="0.2">
      <c r="A1428" t="s">
        <v>9628</v>
      </c>
      <c r="B1428">
        <v>101426</v>
      </c>
      <c r="C1428" t="s">
        <v>9629</v>
      </c>
      <c r="D1428" t="s">
        <v>9630</v>
      </c>
      <c r="E1428" t="s">
        <v>9631</v>
      </c>
      <c r="F1428" t="s">
        <v>58</v>
      </c>
      <c r="G1428">
        <v>14324.55</v>
      </c>
      <c r="H1428" s="1">
        <v>44935</v>
      </c>
      <c r="I1428" s="1">
        <v>44944</v>
      </c>
      <c r="J1428">
        <v>9</v>
      </c>
      <c r="K1428">
        <v>2023</v>
      </c>
      <c r="L1428">
        <v>1</v>
      </c>
      <c r="M1428">
        <v>9</v>
      </c>
      <c r="N1428" t="s">
        <v>23</v>
      </c>
      <c r="O1428" t="s">
        <v>50</v>
      </c>
      <c r="P1428" t="s">
        <v>9632</v>
      </c>
      <c r="Q1428" t="s">
        <v>9633</v>
      </c>
      <c r="R1428">
        <v>2009013192</v>
      </c>
      <c r="S1428" t="s">
        <v>9634</v>
      </c>
      <c r="T1428" t="str">
        <f>IF(biosales[[#This Row],[Ship_Delay_Days]]&gt;3,"Delayed","On-Time")</f>
        <v>Delayed</v>
      </c>
      <c r="U1428" t="str">
        <f>TEXT(biosales[[#This Row],[Order_Date]],"mmm")</f>
        <v>Jan</v>
      </c>
      <c r="V1428" t="str">
        <f>TEXT(biosales[[#This Row],[Order_Date]],"yyyy-mm")</f>
        <v>2023-01</v>
      </c>
    </row>
    <row r="1429" spans="1:22" x14ac:dyDescent="0.2">
      <c r="A1429" t="s">
        <v>9635</v>
      </c>
      <c r="B1429">
        <v>101427</v>
      </c>
      <c r="C1429" t="s">
        <v>6684</v>
      </c>
      <c r="D1429" t="s">
        <v>9636</v>
      </c>
      <c r="E1429" t="s">
        <v>9637</v>
      </c>
      <c r="F1429" t="s">
        <v>66</v>
      </c>
      <c r="G1429">
        <v>22377.17</v>
      </c>
      <c r="H1429" s="1">
        <v>45228</v>
      </c>
      <c r="I1429" s="1">
        <v>45228</v>
      </c>
      <c r="J1429">
        <v>0</v>
      </c>
      <c r="K1429">
        <v>2023</v>
      </c>
      <c r="L1429">
        <v>10</v>
      </c>
      <c r="M1429">
        <v>29</v>
      </c>
      <c r="N1429" t="s">
        <v>41</v>
      </c>
      <c r="O1429" t="s">
        <v>24</v>
      </c>
      <c r="P1429" t="s">
        <v>8388</v>
      </c>
      <c r="Q1429" t="s">
        <v>9638</v>
      </c>
      <c r="R1429">
        <v>7372359002</v>
      </c>
      <c r="S1429" t="s">
        <v>9639</v>
      </c>
      <c r="T1429" t="str">
        <f>IF(biosales[[#This Row],[Ship_Delay_Days]]&gt;3,"Delayed","On-Time")</f>
        <v>On-Time</v>
      </c>
      <c r="U1429" t="str">
        <f>TEXT(biosales[[#This Row],[Order_Date]],"mmm")</f>
        <v>Oct</v>
      </c>
      <c r="V1429" t="str">
        <f>TEXT(biosales[[#This Row],[Order_Date]],"yyyy-mm")</f>
        <v>2023-10</v>
      </c>
    </row>
    <row r="1430" spans="1:22" x14ac:dyDescent="0.2">
      <c r="A1430" t="s">
        <v>9640</v>
      </c>
      <c r="B1430">
        <v>101428</v>
      </c>
      <c r="C1430" t="s">
        <v>9641</v>
      </c>
      <c r="D1430" t="s">
        <v>9642</v>
      </c>
      <c r="E1430" t="s">
        <v>9643</v>
      </c>
      <c r="F1430" t="s">
        <v>32</v>
      </c>
      <c r="G1430">
        <v>15380.45</v>
      </c>
      <c r="H1430" s="1">
        <v>45318</v>
      </c>
      <c r="I1430" s="1">
        <v>45325</v>
      </c>
      <c r="J1430">
        <v>7</v>
      </c>
      <c r="K1430">
        <v>2024</v>
      </c>
      <c r="L1430">
        <v>1</v>
      </c>
      <c r="M1430">
        <v>27</v>
      </c>
      <c r="N1430" t="s">
        <v>110</v>
      </c>
      <c r="O1430" t="s">
        <v>50</v>
      </c>
      <c r="P1430" t="s">
        <v>964</v>
      </c>
      <c r="Q1430" t="s">
        <v>9644</v>
      </c>
      <c r="R1430">
        <v>5452033463</v>
      </c>
      <c r="S1430" t="s">
        <v>9645</v>
      </c>
      <c r="T1430" t="str">
        <f>IF(biosales[[#This Row],[Ship_Delay_Days]]&gt;3,"Delayed","On-Time")</f>
        <v>Delayed</v>
      </c>
      <c r="U1430" t="str">
        <f>TEXT(biosales[[#This Row],[Order_Date]],"mmm")</f>
        <v>Jan</v>
      </c>
      <c r="V1430" t="str">
        <f>TEXT(biosales[[#This Row],[Order_Date]],"yyyy-mm")</f>
        <v>2024-01</v>
      </c>
    </row>
    <row r="1431" spans="1:22" x14ac:dyDescent="0.2">
      <c r="A1431" t="s">
        <v>9646</v>
      </c>
      <c r="B1431">
        <v>101429</v>
      </c>
      <c r="C1431" t="s">
        <v>9647</v>
      </c>
      <c r="D1431" t="s">
        <v>9648</v>
      </c>
      <c r="E1431" t="s">
        <v>9649</v>
      </c>
      <c r="F1431" t="s">
        <v>32</v>
      </c>
      <c r="G1431">
        <v>29478.080000000002</v>
      </c>
      <c r="H1431" s="1">
        <v>45298</v>
      </c>
      <c r="I1431" s="1">
        <v>45306</v>
      </c>
      <c r="J1431">
        <v>8</v>
      </c>
      <c r="K1431">
        <v>2024</v>
      </c>
      <c r="L1431">
        <v>1</v>
      </c>
      <c r="M1431">
        <v>7</v>
      </c>
      <c r="N1431" t="s">
        <v>110</v>
      </c>
      <c r="O1431" t="s">
        <v>50</v>
      </c>
      <c r="P1431" t="s">
        <v>9650</v>
      </c>
      <c r="Q1431" t="s">
        <v>9651</v>
      </c>
      <c r="R1431">
        <v>9412924555</v>
      </c>
      <c r="S1431" t="s">
        <v>9652</v>
      </c>
      <c r="T1431" t="str">
        <f>IF(biosales[[#This Row],[Ship_Delay_Days]]&gt;3,"Delayed","On-Time")</f>
        <v>Delayed</v>
      </c>
      <c r="U1431" t="str">
        <f>TEXT(biosales[[#This Row],[Order_Date]],"mmm")</f>
        <v>Jan</v>
      </c>
      <c r="V1431" t="str">
        <f>TEXT(biosales[[#This Row],[Order_Date]],"yyyy-mm")</f>
        <v>2024-01</v>
      </c>
    </row>
    <row r="1432" spans="1:22" x14ac:dyDescent="0.2">
      <c r="A1432" t="s">
        <v>9653</v>
      </c>
      <c r="B1432">
        <v>101430</v>
      </c>
      <c r="C1432" t="s">
        <v>9654</v>
      </c>
      <c r="D1432" t="s">
        <v>9655</v>
      </c>
      <c r="E1432" t="s">
        <v>9656</v>
      </c>
      <c r="F1432" t="s">
        <v>32</v>
      </c>
      <c r="G1432">
        <v>21511.74</v>
      </c>
      <c r="H1432" s="1">
        <v>45276</v>
      </c>
      <c r="I1432" s="1">
        <v>45277</v>
      </c>
      <c r="J1432">
        <v>1</v>
      </c>
      <c r="K1432">
        <v>2023</v>
      </c>
      <c r="L1432">
        <v>12</v>
      </c>
      <c r="M1432">
        <v>16</v>
      </c>
      <c r="N1432" t="s">
        <v>110</v>
      </c>
      <c r="O1432" t="s">
        <v>24</v>
      </c>
      <c r="P1432" t="s">
        <v>9657</v>
      </c>
      <c r="Q1432" t="s">
        <v>9658</v>
      </c>
      <c r="R1432">
        <v>8262448547</v>
      </c>
      <c r="S1432" t="s">
        <v>9659</v>
      </c>
      <c r="T1432" t="str">
        <f>IF(biosales[[#This Row],[Ship_Delay_Days]]&gt;3,"Delayed","On-Time")</f>
        <v>On-Time</v>
      </c>
      <c r="U1432" t="str">
        <f>TEXT(biosales[[#This Row],[Order_Date]],"mmm")</f>
        <v>Dec</v>
      </c>
      <c r="V1432" t="str">
        <f>TEXT(biosales[[#This Row],[Order_Date]],"yyyy-mm")</f>
        <v>2023-12</v>
      </c>
    </row>
    <row r="1433" spans="1:22" x14ac:dyDescent="0.2">
      <c r="A1433" t="s">
        <v>9660</v>
      </c>
      <c r="B1433">
        <v>101431</v>
      </c>
      <c r="C1433" t="s">
        <v>9661</v>
      </c>
      <c r="D1433" t="s">
        <v>9662</v>
      </c>
      <c r="E1433" t="s">
        <v>9663</v>
      </c>
      <c r="F1433" t="s">
        <v>22</v>
      </c>
      <c r="G1433">
        <v>31435.14</v>
      </c>
      <c r="H1433" s="1">
        <v>45195</v>
      </c>
      <c r="I1433" s="1">
        <v>45200</v>
      </c>
      <c r="J1433">
        <v>5</v>
      </c>
      <c r="K1433">
        <v>2023</v>
      </c>
      <c r="L1433">
        <v>9</v>
      </c>
      <c r="M1433">
        <v>26</v>
      </c>
      <c r="N1433" t="s">
        <v>110</v>
      </c>
      <c r="O1433" t="s">
        <v>50</v>
      </c>
      <c r="P1433" t="s">
        <v>9664</v>
      </c>
      <c r="Q1433" t="s">
        <v>9665</v>
      </c>
      <c r="R1433">
        <v>8740151148</v>
      </c>
      <c r="S1433" t="s">
        <v>9666</v>
      </c>
      <c r="T1433" t="str">
        <f>IF(biosales[[#This Row],[Ship_Delay_Days]]&gt;3,"Delayed","On-Time")</f>
        <v>Delayed</v>
      </c>
      <c r="U1433" t="str">
        <f>TEXT(biosales[[#This Row],[Order_Date]],"mmm")</f>
        <v>Sep</v>
      </c>
      <c r="V1433" t="str">
        <f>TEXT(biosales[[#This Row],[Order_Date]],"yyyy-mm")</f>
        <v>2023-09</v>
      </c>
    </row>
    <row r="1434" spans="1:22" x14ac:dyDescent="0.2">
      <c r="A1434" t="s">
        <v>9667</v>
      </c>
      <c r="B1434">
        <v>101432</v>
      </c>
      <c r="C1434" t="s">
        <v>9668</v>
      </c>
      <c r="D1434" t="s">
        <v>9669</v>
      </c>
      <c r="E1434" t="s">
        <v>9670</v>
      </c>
      <c r="F1434" t="s">
        <v>22</v>
      </c>
      <c r="G1434">
        <v>47301.87</v>
      </c>
      <c r="H1434" s="1">
        <v>45062</v>
      </c>
      <c r="I1434" s="1">
        <v>45069</v>
      </c>
      <c r="J1434">
        <v>7</v>
      </c>
      <c r="K1434">
        <v>2023</v>
      </c>
      <c r="L1434">
        <v>5</v>
      </c>
      <c r="M1434">
        <v>16</v>
      </c>
      <c r="N1434" t="s">
        <v>23</v>
      </c>
      <c r="O1434" t="s">
        <v>42</v>
      </c>
      <c r="P1434" t="s">
        <v>9671</v>
      </c>
      <c r="Q1434" t="s">
        <v>2263</v>
      </c>
      <c r="R1434">
        <v>5563081421</v>
      </c>
      <c r="S1434" t="s">
        <v>9672</v>
      </c>
      <c r="T1434" t="str">
        <f>IF(biosales[[#This Row],[Ship_Delay_Days]]&gt;3,"Delayed","On-Time")</f>
        <v>Delayed</v>
      </c>
      <c r="U1434" t="str">
        <f>TEXT(biosales[[#This Row],[Order_Date]],"mmm")</f>
        <v>May</v>
      </c>
      <c r="V1434" t="str">
        <f>TEXT(biosales[[#This Row],[Order_Date]],"yyyy-mm")</f>
        <v>2023-05</v>
      </c>
    </row>
    <row r="1435" spans="1:22" x14ac:dyDescent="0.2">
      <c r="A1435" t="s">
        <v>9673</v>
      </c>
      <c r="B1435">
        <v>101433</v>
      </c>
      <c r="C1435" t="s">
        <v>8244</v>
      </c>
      <c r="D1435" t="s">
        <v>9674</v>
      </c>
      <c r="E1435" t="s">
        <v>9675</v>
      </c>
      <c r="F1435" t="s">
        <v>58</v>
      </c>
      <c r="G1435">
        <v>42068.49</v>
      </c>
      <c r="H1435" s="1">
        <v>45307</v>
      </c>
      <c r="I1435" s="1">
        <v>45314</v>
      </c>
      <c r="J1435">
        <v>7</v>
      </c>
      <c r="K1435">
        <v>2024</v>
      </c>
      <c r="L1435">
        <v>1</v>
      </c>
      <c r="M1435">
        <v>16</v>
      </c>
      <c r="N1435" t="s">
        <v>33</v>
      </c>
      <c r="O1435" t="s">
        <v>50</v>
      </c>
      <c r="P1435" t="s">
        <v>9676</v>
      </c>
      <c r="Q1435" t="s">
        <v>9677</v>
      </c>
      <c r="R1435">
        <v>3784961688</v>
      </c>
      <c r="S1435" t="s">
        <v>9678</v>
      </c>
      <c r="T1435" t="str">
        <f>IF(biosales[[#This Row],[Ship_Delay_Days]]&gt;3,"Delayed","On-Time")</f>
        <v>Delayed</v>
      </c>
      <c r="U1435" t="str">
        <f>TEXT(biosales[[#This Row],[Order_Date]],"mmm")</f>
        <v>Jan</v>
      </c>
      <c r="V1435" t="str">
        <f>TEXT(biosales[[#This Row],[Order_Date]],"yyyy-mm")</f>
        <v>2024-01</v>
      </c>
    </row>
    <row r="1436" spans="1:22" x14ac:dyDescent="0.2">
      <c r="A1436" t="s">
        <v>9679</v>
      </c>
      <c r="B1436">
        <v>101434</v>
      </c>
      <c r="C1436" t="s">
        <v>2266</v>
      </c>
      <c r="D1436" t="s">
        <v>9680</v>
      </c>
      <c r="E1436" t="s">
        <v>9681</v>
      </c>
      <c r="F1436" t="s">
        <v>58</v>
      </c>
      <c r="G1436">
        <v>31173.84</v>
      </c>
      <c r="H1436" s="1">
        <v>45220</v>
      </c>
      <c r="I1436" s="1">
        <v>45225</v>
      </c>
      <c r="J1436">
        <v>5</v>
      </c>
      <c r="K1436">
        <v>2023</v>
      </c>
      <c r="L1436">
        <v>10</v>
      </c>
      <c r="M1436">
        <v>21</v>
      </c>
      <c r="N1436" t="s">
        <v>33</v>
      </c>
      <c r="O1436" t="s">
        <v>50</v>
      </c>
      <c r="P1436" t="s">
        <v>9682</v>
      </c>
      <c r="Q1436" t="s">
        <v>9683</v>
      </c>
      <c r="R1436">
        <v>7288993500</v>
      </c>
      <c r="S1436" t="s">
        <v>9684</v>
      </c>
      <c r="T1436" t="str">
        <f>IF(biosales[[#This Row],[Ship_Delay_Days]]&gt;3,"Delayed","On-Time")</f>
        <v>Delayed</v>
      </c>
      <c r="U1436" t="str">
        <f>TEXT(biosales[[#This Row],[Order_Date]],"mmm")</f>
        <v>Oct</v>
      </c>
      <c r="V1436" t="str">
        <f>TEXT(biosales[[#This Row],[Order_Date]],"yyyy-mm")</f>
        <v>2023-10</v>
      </c>
    </row>
    <row r="1437" spans="1:22" x14ac:dyDescent="0.2">
      <c r="A1437" t="s">
        <v>9685</v>
      </c>
      <c r="B1437">
        <v>101435</v>
      </c>
      <c r="C1437" t="s">
        <v>9686</v>
      </c>
      <c r="D1437" t="s">
        <v>9687</v>
      </c>
      <c r="E1437" t="s">
        <v>9688</v>
      </c>
      <c r="F1437" t="s">
        <v>22</v>
      </c>
      <c r="G1437">
        <v>6650.63</v>
      </c>
      <c r="H1437" s="1">
        <v>45244</v>
      </c>
      <c r="I1437" s="1">
        <v>45247</v>
      </c>
      <c r="J1437">
        <v>3</v>
      </c>
      <c r="K1437">
        <v>2023</v>
      </c>
      <c r="L1437">
        <v>11</v>
      </c>
      <c r="M1437">
        <v>14</v>
      </c>
      <c r="N1437" t="s">
        <v>41</v>
      </c>
      <c r="O1437" t="s">
        <v>50</v>
      </c>
      <c r="P1437" t="s">
        <v>9689</v>
      </c>
      <c r="Q1437" t="s">
        <v>9690</v>
      </c>
      <c r="R1437">
        <v>5836631688</v>
      </c>
      <c r="S1437" t="s">
        <v>9691</v>
      </c>
      <c r="T1437" t="str">
        <f>IF(biosales[[#This Row],[Ship_Delay_Days]]&gt;3,"Delayed","On-Time")</f>
        <v>On-Time</v>
      </c>
      <c r="U1437" t="str">
        <f>TEXT(biosales[[#This Row],[Order_Date]],"mmm")</f>
        <v>Nov</v>
      </c>
      <c r="V1437" t="str">
        <f>TEXT(biosales[[#This Row],[Order_Date]],"yyyy-mm")</f>
        <v>2023-11</v>
      </c>
    </row>
    <row r="1438" spans="1:22" x14ac:dyDescent="0.2">
      <c r="A1438" t="s">
        <v>9692</v>
      </c>
      <c r="B1438">
        <v>101436</v>
      </c>
      <c r="C1438" t="s">
        <v>7042</v>
      </c>
      <c r="D1438" t="s">
        <v>9693</v>
      </c>
      <c r="E1438" t="s">
        <v>9694</v>
      </c>
      <c r="F1438" t="s">
        <v>66</v>
      </c>
      <c r="G1438">
        <v>17612.400000000001</v>
      </c>
      <c r="H1438" s="1">
        <v>45367</v>
      </c>
      <c r="I1438" s="1">
        <v>45368</v>
      </c>
      <c r="J1438">
        <v>1</v>
      </c>
      <c r="K1438">
        <v>2024</v>
      </c>
      <c r="L1438">
        <v>3</v>
      </c>
      <c r="M1438">
        <v>16</v>
      </c>
      <c r="N1438" t="s">
        <v>41</v>
      </c>
      <c r="O1438" t="s">
        <v>42</v>
      </c>
      <c r="P1438" t="s">
        <v>9695</v>
      </c>
      <c r="Q1438" t="s">
        <v>9696</v>
      </c>
      <c r="R1438">
        <v>2492605881</v>
      </c>
      <c r="S1438" t="s">
        <v>9697</v>
      </c>
      <c r="T1438" t="str">
        <f>IF(biosales[[#This Row],[Ship_Delay_Days]]&gt;3,"Delayed","On-Time")</f>
        <v>On-Time</v>
      </c>
      <c r="U1438" t="str">
        <f>TEXT(biosales[[#This Row],[Order_Date]],"mmm")</f>
        <v>Mar</v>
      </c>
      <c r="V1438" t="str">
        <f>TEXT(biosales[[#This Row],[Order_Date]],"yyyy-mm")</f>
        <v>2024-03</v>
      </c>
    </row>
    <row r="1439" spans="1:22" x14ac:dyDescent="0.2">
      <c r="A1439" t="s">
        <v>9698</v>
      </c>
      <c r="B1439">
        <v>101437</v>
      </c>
      <c r="C1439" t="s">
        <v>9699</v>
      </c>
      <c r="D1439" t="s">
        <v>9700</v>
      </c>
      <c r="E1439" t="s">
        <v>9701</v>
      </c>
      <c r="F1439" t="s">
        <v>32</v>
      </c>
      <c r="G1439">
        <v>48084.95</v>
      </c>
      <c r="H1439" s="1">
        <v>45217</v>
      </c>
      <c r="I1439" s="1">
        <v>45222</v>
      </c>
      <c r="J1439">
        <v>5</v>
      </c>
      <c r="K1439">
        <v>2023</v>
      </c>
      <c r="L1439">
        <v>10</v>
      </c>
      <c r="M1439">
        <v>18</v>
      </c>
      <c r="N1439" t="s">
        <v>41</v>
      </c>
      <c r="O1439" t="s">
        <v>24</v>
      </c>
      <c r="P1439" t="s">
        <v>2542</v>
      </c>
      <c r="Q1439" t="s">
        <v>9702</v>
      </c>
      <c r="R1439">
        <v>9001639824</v>
      </c>
      <c r="S1439" t="s">
        <v>9703</v>
      </c>
      <c r="T1439" t="str">
        <f>IF(biosales[[#This Row],[Ship_Delay_Days]]&gt;3,"Delayed","On-Time")</f>
        <v>Delayed</v>
      </c>
      <c r="U1439" t="str">
        <f>TEXT(biosales[[#This Row],[Order_Date]],"mmm")</f>
        <v>Oct</v>
      </c>
      <c r="V1439" t="str">
        <f>TEXT(biosales[[#This Row],[Order_Date]],"yyyy-mm")</f>
        <v>2023-10</v>
      </c>
    </row>
    <row r="1440" spans="1:22" x14ac:dyDescent="0.2">
      <c r="A1440" t="s">
        <v>9704</v>
      </c>
      <c r="B1440">
        <v>101438</v>
      </c>
      <c r="C1440" t="s">
        <v>7760</v>
      </c>
      <c r="D1440" t="s">
        <v>9705</v>
      </c>
      <c r="E1440" t="s">
        <v>9706</v>
      </c>
      <c r="F1440" t="s">
        <v>66</v>
      </c>
      <c r="G1440">
        <v>46141.16</v>
      </c>
      <c r="H1440" s="1">
        <v>45403</v>
      </c>
      <c r="I1440" s="1">
        <v>45412</v>
      </c>
      <c r="J1440">
        <v>9</v>
      </c>
      <c r="K1440">
        <v>2024</v>
      </c>
      <c r="L1440">
        <v>4</v>
      </c>
      <c r="M1440">
        <v>21</v>
      </c>
      <c r="N1440" t="s">
        <v>33</v>
      </c>
      <c r="O1440" t="s">
        <v>50</v>
      </c>
      <c r="P1440" t="s">
        <v>9707</v>
      </c>
      <c r="Q1440" t="s">
        <v>9708</v>
      </c>
      <c r="R1440">
        <v>8872055754</v>
      </c>
      <c r="S1440" t="s">
        <v>9709</v>
      </c>
      <c r="T1440" t="str">
        <f>IF(biosales[[#This Row],[Ship_Delay_Days]]&gt;3,"Delayed","On-Time")</f>
        <v>Delayed</v>
      </c>
      <c r="U1440" t="str">
        <f>TEXT(biosales[[#This Row],[Order_Date]],"mmm")</f>
        <v>Apr</v>
      </c>
      <c r="V1440" t="str">
        <f>TEXT(biosales[[#This Row],[Order_Date]],"yyyy-mm")</f>
        <v>2024-04</v>
      </c>
    </row>
    <row r="1441" spans="1:22" x14ac:dyDescent="0.2">
      <c r="A1441" t="s">
        <v>9710</v>
      </c>
      <c r="B1441">
        <v>101439</v>
      </c>
      <c r="C1441" t="s">
        <v>6684</v>
      </c>
      <c r="D1441" t="s">
        <v>9711</v>
      </c>
      <c r="E1441" t="s">
        <v>9712</v>
      </c>
      <c r="F1441" t="s">
        <v>32</v>
      </c>
      <c r="G1441">
        <v>27457.46</v>
      </c>
      <c r="H1441" s="1">
        <v>45094</v>
      </c>
      <c r="I1441" s="1">
        <v>45102</v>
      </c>
      <c r="J1441">
        <v>8</v>
      </c>
      <c r="K1441">
        <v>2023</v>
      </c>
      <c r="L1441">
        <v>6</v>
      </c>
      <c r="M1441">
        <v>17</v>
      </c>
      <c r="N1441" t="s">
        <v>110</v>
      </c>
      <c r="O1441" t="s">
        <v>24</v>
      </c>
      <c r="P1441" t="s">
        <v>9713</v>
      </c>
      <c r="Q1441" t="s">
        <v>9714</v>
      </c>
      <c r="R1441">
        <v>9165545117</v>
      </c>
      <c r="S1441" t="s">
        <v>9715</v>
      </c>
      <c r="T1441" t="str">
        <f>IF(biosales[[#This Row],[Ship_Delay_Days]]&gt;3,"Delayed","On-Time")</f>
        <v>Delayed</v>
      </c>
      <c r="U1441" t="str">
        <f>TEXT(biosales[[#This Row],[Order_Date]],"mmm")</f>
        <v>Jun</v>
      </c>
      <c r="V1441" t="str">
        <f>TEXT(biosales[[#This Row],[Order_Date]],"yyyy-mm")</f>
        <v>2023-06</v>
      </c>
    </row>
    <row r="1442" spans="1:22" x14ac:dyDescent="0.2">
      <c r="A1442" t="s">
        <v>9716</v>
      </c>
      <c r="B1442">
        <v>101440</v>
      </c>
      <c r="C1442" t="s">
        <v>9717</v>
      </c>
      <c r="D1442" t="s">
        <v>9718</v>
      </c>
      <c r="E1442" t="s">
        <v>9719</v>
      </c>
      <c r="F1442" t="s">
        <v>58</v>
      </c>
      <c r="G1442">
        <v>7444.74</v>
      </c>
      <c r="H1442" s="1">
        <v>45497</v>
      </c>
      <c r="I1442" s="1">
        <v>45501</v>
      </c>
      <c r="J1442">
        <v>4</v>
      </c>
      <c r="K1442">
        <v>2024</v>
      </c>
      <c r="L1442">
        <v>7</v>
      </c>
      <c r="M1442">
        <v>24</v>
      </c>
      <c r="N1442" t="s">
        <v>41</v>
      </c>
      <c r="O1442" t="s">
        <v>50</v>
      </c>
      <c r="P1442" t="s">
        <v>9720</v>
      </c>
      <c r="Q1442" t="s">
        <v>9721</v>
      </c>
      <c r="R1442">
        <v>2744084396</v>
      </c>
      <c r="S1442" t="s">
        <v>9722</v>
      </c>
      <c r="T1442" t="str">
        <f>IF(biosales[[#This Row],[Ship_Delay_Days]]&gt;3,"Delayed","On-Time")</f>
        <v>Delayed</v>
      </c>
      <c r="U1442" t="str">
        <f>TEXT(biosales[[#This Row],[Order_Date]],"mmm")</f>
        <v>Jul</v>
      </c>
      <c r="V1442" t="str">
        <f>TEXT(biosales[[#This Row],[Order_Date]],"yyyy-mm")</f>
        <v>2024-07</v>
      </c>
    </row>
    <row r="1443" spans="1:22" x14ac:dyDescent="0.2">
      <c r="A1443" t="s">
        <v>9723</v>
      </c>
      <c r="B1443">
        <v>101441</v>
      </c>
      <c r="C1443" t="s">
        <v>4311</v>
      </c>
      <c r="D1443" t="s">
        <v>9724</v>
      </c>
      <c r="E1443" t="s">
        <v>9725</v>
      </c>
      <c r="F1443" t="s">
        <v>66</v>
      </c>
      <c r="G1443">
        <v>32952.050000000003</v>
      </c>
      <c r="H1443" s="1">
        <v>44928</v>
      </c>
      <c r="I1443" s="1">
        <v>44931</v>
      </c>
      <c r="J1443">
        <v>3</v>
      </c>
      <c r="K1443">
        <v>2023</v>
      </c>
      <c r="L1443">
        <v>1</v>
      </c>
      <c r="M1443">
        <v>2</v>
      </c>
      <c r="N1443" t="s">
        <v>23</v>
      </c>
      <c r="O1443" t="s">
        <v>50</v>
      </c>
      <c r="P1443" t="s">
        <v>2500</v>
      </c>
      <c r="Q1443" t="s">
        <v>9726</v>
      </c>
      <c r="R1443">
        <v>3527528822</v>
      </c>
      <c r="S1443" t="s">
        <v>9727</v>
      </c>
      <c r="T1443" t="str">
        <f>IF(biosales[[#This Row],[Ship_Delay_Days]]&gt;3,"Delayed","On-Time")</f>
        <v>On-Time</v>
      </c>
      <c r="U1443" t="str">
        <f>TEXT(biosales[[#This Row],[Order_Date]],"mmm")</f>
        <v>Jan</v>
      </c>
      <c r="V1443" t="str">
        <f>TEXT(biosales[[#This Row],[Order_Date]],"yyyy-mm")</f>
        <v>2023-01</v>
      </c>
    </row>
    <row r="1444" spans="1:22" x14ac:dyDescent="0.2">
      <c r="A1444" t="s">
        <v>9728</v>
      </c>
      <c r="B1444">
        <v>101442</v>
      </c>
      <c r="C1444" t="s">
        <v>9729</v>
      </c>
      <c r="D1444" t="s">
        <v>9730</v>
      </c>
      <c r="E1444" t="s">
        <v>9731</v>
      </c>
      <c r="F1444" t="s">
        <v>22</v>
      </c>
      <c r="G1444">
        <v>42997.760000000002</v>
      </c>
      <c r="H1444" s="1">
        <v>45368</v>
      </c>
      <c r="I1444" s="1">
        <v>45371</v>
      </c>
      <c r="J1444">
        <v>3</v>
      </c>
      <c r="K1444">
        <v>2024</v>
      </c>
      <c r="L1444">
        <v>3</v>
      </c>
      <c r="M1444">
        <v>17</v>
      </c>
      <c r="N1444" t="s">
        <v>23</v>
      </c>
      <c r="O1444" t="s">
        <v>50</v>
      </c>
      <c r="P1444" t="s">
        <v>9732</v>
      </c>
      <c r="Q1444" t="s">
        <v>9733</v>
      </c>
      <c r="R1444">
        <v>8019922780</v>
      </c>
      <c r="S1444" t="s">
        <v>9734</v>
      </c>
      <c r="T1444" t="str">
        <f>IF(biosales[[#This Row],[Ship_Delay_Days]]&gt;3,"Delayed","On-Time")</f>
        <v>On-Time</v>
      </c>
      <c r="U1444" t="str">
        <f>TEXT(biosales[[#This Row],[Order_Date]],"mmm")</f>
        <v>Mar</v>
      </c>
      <c r="V1444" t="str">
        <f>TEXT(biosales[[#This Row],[Order_Date]],"yyyy-mm")</f>
        <v>2024-03</v>
      </c>
    </row>
    <row r="1445" spans="1:22" x14ac:dyDescent="0.2">
      <c r="A1445" t="s">
        <v>9735</v>
      </c>
      <c r="B1445">
        <v>101443</v>
      </c>
      <c r="C1445" t="s">
        <v>9736</v>
      </c>
      <c r="D1445" t="s">
        <v>9737</v>
      </c>
      <c r="E1445" t="s">
        <v>9738</v>
      </c>
      <c r="F1445" t="s">
        <v>66</v>
      </c>
      <c r="G1445">
        <v>36927.040000000001</v>
      </c>
      <c r="H1445" s="1">
        <v>45347</v>
      </c>
      <c r="I1445" s="1">
        <v>45347</v>
      </c>
      <c r="J1445">
        <v>0</v>
      </c>
      <c r="K1445">
        <v>2024</v>
      </c>
      <c r="L1445">
        <v>2</v>
      </c>
      <c r="M1445">
        <v>25</v>
      </c>
      <c r="N1445" t="s">
        <v>41</v>
      </c>
      <c r="O1445" t="s">
        <v>50</v>
      </c>
      <c r="P1445" t="s">
        <v>9739</v>
      </c>
      <c r="Q1445" t="s">
        <v>9740</v>
      </c>
      <c r="R1445">
        <v>2325459898</v>
      </c>
      <c r="S1445" t="s">
        <v>9741</v>
      </c>
      <c r="T1445" t="str">
        <f>IF(biosales[[#This Row],[Ship_Delay_Days]]&gt;3,"Delayed","On-Time")</f>
        <v>On-Time</v>
      </c>
      <c r="U1445" t="str">
        <f>TEXT(biosales[[#This Row],[Order_Date]],"mmm")</f>
        <v>Feb</v>
      </c>
      <c r="V1445" t="str">
        <f>TEXT(biosales[[#This Row],[Order_Date]],"yyyy-mm")</f>
        <v>2024-02</v>
      </c>
    </row>
    <row r="1446" spans="1:22" x14ac:dyDescent="0.2">
      <c r="A1446" t="s">
        <v>9742</v>
      </c>
      <c r="B1446">
        <v>101444</v>
      </c>
      <c r="C1446" t="s">
        <v>9743</v>
      </c>
      <c r="D1446" t="s">
        <v>9744</v>
      </c>
      <c r="E1446" t="s">
        <v>9745</v>
      </c>
      <c r="F1446" t="s">
        <v>66</v>
      </c>
      <c r="G1446">
        <v>4127.4799999999996</v>
      </c>
      <c r="H1446" s="1">
        <v>45234</v>
      </c>
      <c r="I1446" s="1">
        <v>45243</v>
      </c>
      <c r="J1446">
        <v>9</v>
      </c>
      <c r="K1446">
        <v>2023</v>
      </c>
      <c r="L1446">
        <v>11</v>
      </c>
      <c r="M1446">
        <v>4</v>
      </c>
      <c r="N1446" t="s">
        <v>33</v>
      </c>
      <c r="O1446" t="s">
        <v>50</v>
      </c>
      <c r="P1446" t="s">
        <v>6626</v>
      </c>
      <c r="Q1446" t="s">
        <v>9746</v>
      </c>
      <c r="R1446">
        <v>7673110975</v>
      </c>
      <c r="S1446" t="s">
        <v>9747</v>
      </c>
      <c r="T1446" t="str">
        <f>IF(biosales[[#This Row],[Ship_Delay_Days]]&gt;3,"Delayed","On-Time")</f>
        <v>Delayed</v>
      </c>
      <c r="U1446" t="str">
        <f>TEXT(biosales[[#This Row],[Order_Date]],"mmm")</f>
        <v>Nov</v>
      </c>
      <c r="V1446" t="str">
        <f>TEXT(biosales[[#This Row],[Order_Date]],"yyyy-mm")</f>
        <v>2023-11</v>
      </c>
    </row>
    <row r="1447" spans="1:22" x14ac:dyDescent="0.2">
      <c r="A1447" t="s">
        <v>9748</v>
      </c>
      <c r="B1447">
        <v>101445</v>
      </c>
      <c r="C1447" t="s">
        <v>9749</v>
      </c>
      <c r="D1447" t="s">
        <v>9750</v>
      </c>
      <c r="E1447" t="s">
        <v>9751</v>
      </c>
      <c r="F1447" t="s">
        <v>22</v>
      </c>
      <c r="G1447">
        <v>19173.63</v>
      </c>
      <c r="H1447" s="1">
        <v>45066</v>
      </c>
      <c r="I1447" s="1">
        <v>45068</v>
      </c>
      <c r="J1447">
        <v>2</v>
      </c>
      <c r="K1447">
        <v>2023</v>
      </c>
      <c r="L1447">
        <v>5</v>
      </c>
      <c r="M1447">
        <v>20</v>
      </c>
      <c r="N1447" t="s">
        <v>110</v>
      </c>
      <c r="O1447" t="s">
        <v>42</v>
      </c>
      <c r="P1447" t="s">
        <v>9752</v>
      </c>
      <c r="Q1447" t="s">
        <v>9753</v>
      </c>
      <c r="R1447">
        <v>2144824057</v>
      </c>
      <c r="S1447" t="s">
        <v>9754</v>
      </c>
      <c r="T1447" t="str">
        <f>IF(biosales[[#This Row],[Ship_Delay_Days]]&gt;3,"Delayed","On-Time")</f>
        <v>On-Time</v>
      </c>
      <c r="U1447" t="str">
        <f>TEXT(biosales[[#This Row],[Order_Date]],"mmm")</f>
        <v>May</v>
      </c>
      <c r="V1447" t="str">
        <f>TEXT(biosales[[#This Row],[Order_Date]],"yyyy-mm")</f>
        <v>2023-05</v>
      </c>
    </row>
    <row r="1448" spans="1:22" x14ac:dyDescent="0.2">
      <c r="A1448" t="s">
        <v>9755</v>
      </c>
      <c r="B1448">
        <v>101446</v>
      </c>
      <c r="C1448" t="s">
        <v>9756</v>
      </c>
      <c r="D1448" t="s">
        <v>9757</v>
      </c>
      <c r="E1448" t="s">
        <v>9758</v>
      </c>
      <c r="F1448" t="s">
        <v>58</v>
      </c>
      <c r="G1448">
        <v>10022.370000000001</v>
      </c>
      <c r="H1448" s="1">
        <v>45431</v>
      </c>
      <c r="I1448" s="1">
        <v>45432</v>
      </c>
      <c r="J1448">
        <v>1</v>
      </c>
      <c r="K1448">
        <v>2024</v>
      </c>
      <c r="L1448">
        <v>5</v>
      </c>
      <c r="M1448">
        <v>19</v>
      </c>
      <c r="N1448" t="s">
        <v>110</v>
      </c>
      <c r="O1448" t="s">
        <v>42</v>
      </c>
      <c r="P1448" t="s">
        <v>9759</v>
      </c>
      <c r="Q1448" t="s">
        <v>9760</v>
      </c>
      <c r="R1448">
        <v>6218351853</v>
      </c>
      <c r="S1448" t="s">
        <v>9761</v>
      </c>
      <c r="T1448" t="str">
        <f>IF(biosales[[#This Row],[Ship_Delay_Days]]&gt;3,"Delayed","On-Time")</f>
        <v>On-Time</v>
      </c>
      <c r="U1448" t="str">
        <f>TEXT(biosales[[#This Row],[Order_Date]],"mmm")</f>
        <v>May</v>
      </c>
      <c r="V1448" t="str">
        <f>TEXT(biosales[[#This Row],[Order_Date]],"yyyy-mm")</f>
        <v>2024-05</v>
      </c>
    </row>
    <row r="1449" spans="1:22" x14ac:dyDescent="0.2">
      <c r="A1449" t="s">
        <v>9762</v>
      </c>
      <c r="B1449">
        <v>101447</v>
      </c>
      <c r="C1449" t="s">
        <v>9763</v>
      </c>
      <c r="D1449" t="s">
        <v>9764</v>
      </c>
      <c r="E1449" t="s">
        <v>9765</v>
      </c>
      <c r="F1449" t="s">
        <v>66</v>
      </c>
      <c r="G1449">
        <v>48026.62</v>
      </c>
      <c r="H1449" s="1">
        <v>45379</v>
      </c>
      <c r="I1449" s="1">
        <v>45379</v>
      </c>
      <c r="J1449">
        <v>0</v>
      </c>
      <c r="K1449">
        <v>2024</v>
      </c>
      <c r="L1449">
        <v>3</v>
      </c>
      <c r="M1449">
        <v>28</v>
      </c>
      <c r="N1449" t="s">
        <v>41</v>
      </c>
      <c r="O1449" t="s">
        <v>24</v>
      </c>
      <c r="P1449" t="s">
        <v>5090</v>
      </c>
      <c r="Q1449" t="s">
        <v>9766</v>
      </c>
      <c r="R1449">
        <v>5009235118</v>
      </c>
      <c r="S1449" t="s">
        <v>9767</v>
      </c>
      <c r="T1449" t="str">
        <f>IF(biosales[[#This Row],[Ship_Delay_Days]]&gt;3,"Delayed","On-Time")</f>
        <v>On-Time</v>
      </c>
      <c r="U1449" t="str">
        <f>TEXT(biosales[[#This Row],[Order_Date]],"mmm")</f>
        <v>Mar</v>
      </c>
      <c r="V1449" t="str">
        <f>TEXT(biosales[[#This Row],[Order_Date]],"yyyy-mm")</f>
        <v>2024-03</v>
      </c>
    </row>
    <row r="1450" spans="1:22" x14ac:dyDescent="0.2">
      <c r="A1450" t="s">
        <v>9768</v>
      </c>
      <c r="B1450">
        <v>101448</v>
      </c>
      <c r="C1450" t="s">
        <v>9769</v>
      </c>
      <c r="D1450" t="s">
        <v>9770</v>
      </c>
      <c r="E1450" t="s">
        <v>9771</v>
      </c>
      <c r="F1450" t="s">
        <v>66</v>
      </c>
      <c r="G1450">
        <v>36019.17</v>
      </c>
      <c r="H1450" s="1">
        <v>45642</v>
      </c>
      <c r="I1450" s="1">
        <v>45646</v>
      </c>
      <c r="J1450">
        <v>4</v>
      </c>
      <c r="K1450">
        <v>2024</v>
      </c>
      <c r="L1450">
        <v>12</v>
      </c>
      <c r="M1450">
        <v>16</v>
      </c>
      <c r="N1450" t="s">
        <v>33</v>
      </c>
      <c r="O1450" t="s">
        <v>24</v>
      </c>
      <c r="P1450" t="s">
        <v>9772</v>
      </c>
      <c r="Q1450" t="s">
        <v>9773</v>
      </c>
      <c r="R1450">
        <v>3406174345</v>
      </c>
      <c r="S1450" t="s">
        <v>9774</v>
      </c>
      <c r="T1450" t="str">
        <f>IF(biosales[[#This Row],[Ship_Delay_Days]]&gt;3,"Delayed","On-Time")</f>
        <v>Delayed</v>
      </c>
      <c r="U1450" t="str">
        <f>TEXT(biosales[[#This Row],[Order_Date]],"mmm")</f>
        <v>Dec</v>
      </c>
      <c r="V1450" t="str">
        <f>TEXT(biosales[[#This Row],[Order_Date]],"yyyy-mm")</f>
        <v>2024-12</v>
      </c>
    </row>
    <row r="1451" spans="1:22" x14ac:dyDescent="0.2">
      <c r="A1451" t="s">
        <v>9775</v>
      </c>
      <c r="B1451">
        <v>101449</v>
      </c>
      <c r="C1451" t="s">
        <v>9776</v>
      </c>
      <c r="D1451" t="s">
        <v>9777</v>
      </c>
      <c r="E1451" t="s">
        <v>9778</v>
      </c>
      <c r="F1451" t="s">
        <v>58</v>
      </c>
      <c r="G1451">
        <v>10912.11</v>
      </c>
      <c r="H1451" s="1">
        <v>45527</v>
      </c>
      <c r="I1451" s="1">
        <v>45534</v>
      </c>
      <c r="J1451">
        <v>7</v>
      </c>
      <c r="K1451">
        <v>2024</v>
      </c>
      <c r="L1451">
        <v>8</v>
      </c>
      <c r="M1451">
        <v>23</v>
      </c>
      <c r="N1451" t="s">
        <v>33</v>
      </c>
      <c r="O1451" t="s">
        <v>42</v>
      </c>
      <c r="P1451" t="s">
        <v>9779</v>
      </c>
      <c r="Q1451" t="s">
        <v>9780</v>
      </c>
      <c r="R1451">
        <v>8968951709</v>
      </c>
      <c r="S1451" t="s">
        <v>9781</v>
      </c>
      <c r="T1451" t="str">
        <f>IF(biosales[[#This Row],[Ship_Delay_Days]]&gt;3,"Delayed","On-Time")</f>
        <v>Delayed</v>
      </c>
      <c r="U1451" t="str">
        <f>TEXT(biosales[[#This Row],[Order_Date]],"mmm")</f>
        <v>Aug</v>
      </c>
      <c r="V1451" t="str">
        <f>TEXT(biosales[[#This Row],[Order_Date]],"yyyy-mm")</f>
        <v>2024-08</v>
      </c>
    </row>
    <row r="1452" spans="1:22" x14ac:dyDescent="0.2">
      <c r="A1452" t="s">
        <v>9782</v>
      </c>
      <c r="B1452">
        <v>101450</v>
      </c>
      <c r="C1452" t="s">
        <v>9783</v>
      </c>
      <c r="D1452" t="s">
        <v>9784</v>
      </c>
      <c r="E1452" t="s">
        <v>9785</v>
      </c>
      <c r="F1452" t="s">
        <v>32</v>
      </c>
      <c r="G1452">
        <v>1394.86</v>
      </c>
      <c r="H1452" s="1">
        <v>44999</v>
      </c>
      <c r="I1452" s="1">
        <v>45001</v>
      </c>
      <c r="J1452">
        <v>2</v>
      </c>
      <c r="K1452">
        <v>2023</v>
      </c>
      <c r="L1452">
        <v>3</v>
      </c>
      <c r="M1452">
        <v>14</v>
      </c>
      <c r="N1452" t="s">
        <v>23</v>
      </c>
      <c r="O1452" t="s">
        <v>42</v>
      </c>
      <c r="P1452" t="s">
        <v>9786</v>
      </c>
      <c r="Q1452" t="s">
        <v>9787</v>
      </c>
      <c r="R1452">
        <v>7769853773</v>
      </c>
      <c r="S1452" t="s">
        <v>9788</v>
      </c>
      <c r="T1452" t="str">
        <f>IF(biosales[[#This Row],[Ship_Delay_Days]]&gt;3,"Delayed","On-Time")</f>
        <v>On-Time</v>
      </c>
      <c r="U1452" t="str">
        <f>TEXT(biosales[[#This Row],[Order_Date]],"mmm")</f>
        <v>Mar</v>
      </c>
      <c r="V1452" t="str">
        <f>TEXT(biosales[[#This Row],[Order_Date]],"yyyy-mm")</f>
        <v>2023-03</v>
      </c>
    </row>
    <row r="1453" spans="1:22" x14ac:dyDescent="0.2">
      <c r="A1453" t="s">
        <v>9789</v>
      </c>
      <c r="B1453">
        <v>101451</v>
      </c>
      <c r="C1453" t="s">
        <v>9790</v>
      </c>
      <c r="D1453" t="s">
        <v>9791</v>
      </c>
      <c r="E1453" t="s">
        <v>9792</v>
      </c>
      <c r="F1453" t="s">
        <v>22</v>
      </c>
      <c r="G1453">
        <v>44773.74</v>
      </c>
      <c r="H1453" s="1">
        <v>45336</v>
      </c>
      <c r="I1453" s="1">
        <v>45340</v>
      </c>
      <c r="J1453">
        <v>4</v>
      </c>
      <c r="K1453">
        <v>2024</v>
      </c>
      <c r="L1453">
        <v>2</v>
      </c>
      <c r="M1453">
        <v>14</v>
      </c>
      <c r="N1453" t="s">
        <v>110</v>
      </c>
      <c r="O1453" t="s">
        <v>24</v>
      </c>
      <c r="P1453" t="s">
        <v>9793</v>
      </c>
      <c r="Q1453" t="s">
        <v>5745</v>
      </c>
      <c r="R1453">
        <v>9871645201</v>
      </c>
      <c r="S1453" t="s">
        <v>9794</v>
      </c>
      <c r="T1453" t="str">
        <f>IF(biosales[[#This Row],[Ship_Delay_Days]]&gt;3,"Delayed","On-Time")</f>
        <v>Delayed</v>
      </c>
      <c r="U1453" t="str">
        <f>TEXT(biosales[[#This Row],[Order_Date]],"mmm")</f>
        <v>Feb</v>
      </c>
      <c r="V1453" t="str">
        <f>TEXT(biosales[[#This Row],[Order_Date]],"yyyy-mm")</f>
        <v>2024-02</v>
      </c>
    </row>
    <row r="1454" spans="1:22" x14ac:dyDescent="0.2">
      <c r="A1454" t="s">
        <v>9795</v>
      </c>
      <c r="B1454">
        <v>101452</v>
      </c>
      <c r="C1454" t="s">
        <v>9796</v>
      </c>
      <c r="D1454" t="s">
        <v>9797</v>
      </c>
      <c r="E1454" t="s">
        <v>9798</v>
      </c>
      <c r="F1454" t="s">
        <v>66</v>
      </c>
      <c r="G1454">
        <v>4170.32</v>
      </c>
      <c r="H1454" s="1">
        <v>45508</v>
      </c>
      <c r="I1454" s="1">
        <v>45514</v>
      </c>
      <c r="J1454">
        <v>6</v>
      </c>
      <c r="K1454">
        <v>2024</v>
      </c>
      <c r="L1454">
        <v>8</v>
      </c>
      <c r="M1454">
        <v>4</v>
      </c>
      <c r="N1454" t="s">
        <v>110</v>
      </c>
      <c r="O1454" t="s">
        <v>50</v>
      </c>
      <c r="P1454" t="s">
        <v>9799</v>
      </c>
      <c r="Q1454" t="s">
        <v>9800</v>
      </c>
      <c r="R1454">
        <v>1895007633</v>
      </c>
      <c r="S1454" t="s">
        <v>9801</v>
      </c>
      <c r="T1454" t="str">
        <f>IF(biosales[[#This Row],[Ship_Delay_Days]]&gt;3,"Delayed","On-Time")</f>
        <v>Delayed</v>
      </c>
      <c r="U1454" t="str">
        <f>TEXT(biosales[[#This Row],[Order_Date]],"mmm")</f>
        <v>Aug</v>
      </c>
      <c r="V1454" t="str">
        <f>TEXT(biosales[[#This Row],[Order_Date]],"yyyy-mm")</f>
        <v>2024-08</v>
      </c>
    </row>
    <row r="1455" spans="1:22" x14ac:dyDescent="0.2">
      <c r="A1455" t="s">
        <v>9802</v>
      </c>
      <c r="B1455">
        <v>101453</v>
      </c>
      <c r="C1455" t="s">
        <v>9803</v>
      </c>
      <c r="D1455" t="s">
        <v>9804</v>
      </c>
      <c r="E1455" t="s">
        <v>9805</v>
      </c>
      <c r="F1455" t="s">
        <v>32</v>
      </c>
      <c r="G1455">
        <v>13276.68</v>
      </c>
      <c r="H1455" s="1">
        <v>45582</v>
      </c>
      <c r="I1455" s="1">
        <v>45585</v>
      </c>
      <c r="J1455">
        <v>3</v>
      </c>
      <c r="K1455">
        <v>2024</v>
      </c>
      <c r="L1455">
        <v>10</v>
      </c>
      <c r="M1455">
        <v>17</v>
      </c>
      <c r="N1455" t="s">
        <v>67</v>
      </c>
      <c r="O1455" t="s">
        <v>24</v>
      </c>
      <c r="P1455" t="s">
        <v>9806</v>
      </c>
      <c r="Q1455" t="s">
        <v>7294</v>
      </c>
      <c r="R1455">
        <v>1114978812</v>
      </c>
      <c r="S1455" t="s">
        <v>9807</v>
      </c>
      <c r="T1455" t="str">
        <f>IF(biosales[[#This Row],[Ship_Delay_Days]]&gt;3,"Delayed","On-Time")</f>
        <v>On-Time</v>
      </c>
      <c r="U1455" t="str">
        <f>TEXT(biosales[[#This Row],[Order_Date]],"mmm")</f>
        <v>Oct</v>
      </c>
      <c r="V1455" t="str">
        <f>TEXT(biosales[[#This Row],[Order_Date]],"yyyy-mm")</f>
        <v>2024-10</v>
      </c>
    </row>
    <row r="1456" spans="1:22" x14ac:dyDescent="0.2">
      <c r="A1456" t="s">
        <v>9808</v>
      </c>
      <c r="B1456">
        <v>101454</v>
      </c>
      <c r="C1456" t="s">
        <v>6926</v>
      </c>
      <c r="D1456" t="s">
        <v>9809</v>
      </c>
      <c r="E1456" t="s">
        <v>9810</v>
      </c>
      <c r="F1456" t="s">
        <v>66</v>
      </c>
      <c r="G1456">
        <v>31218.9</v>
      </c>
      <c r="H1456" s="1">
        <v>45082</v>
      </c>
      <c r="I1456" s="1">
        <v>45085</v>
      </c>
      <c r="J1456">
        <v>3</v>
      </c>
      <c r="K1456">
        <v>2023</v>
      </c>
      <c r="L1456">
        <v>6</v>
      </c>
      <c r="M1456">
        <v>5</v>
      </c>
      <c r="N1456" t="s">
        <v>67</v>
      </c>
      <c r="O1456" t="s">
        <v>50</v>
      </c>
      <c r="P1456" t="s">
        <v>9811</v>
      </c>
      <c r="Q1456" t="s">
        <v>3393</v>
      </c>
      <c r="R1456">
        <v>6330190738</v>
      </c>
      <c r="S1456" t="s">
        <v>9812</v>
      </c>
      <c r="T1456" t="str">
        <f>IF(biosales[[#This Row],[Ship_Delay_Days]]&gt;3,"Delayed","On-Time")</f>
        <v>On-Time</v>
      </c>
      <c r="U1456" t="str">
        <f>TEXT(biosales[[#This Row],[Order_Date]],"mmm")</f>
        <v>Jun</v>
      </c>
      <c r="V1456" t="str">
        <f>TEXT(biosales[[#This Row],[Order_Date]],"yyyy-mm")</f>
        <v>2023-06</v>
      </c>
    </row>
    <row r="1457" spans="1:22" x14ac:dyDescent="0.2">
      <c r="A1457" t="s">
        <v>9813</v>
      </c>
      <c r="B1457">
        <v>101455</v>
      </c>
      <c r="C1457" t="s">
        <v>9814</v>
      </c>
      <c r="D1457" t="s">
        <v>9815</v>
      </c>
      <c r="E1457" t="s">
        <v>9816</v>
      </c>
      <c r="F1457" t="s">
        <v>58</v>
      </c>
      <c r="G1457">
        <v>33416.660000000003</v>
      </c>
      <c r="H1457" s="1">
        <v>45118</v>
      </c>
      <c r="I1457" s="1">
        <v>45120</v>
      </c>
      <c r="J1457">
        <v>2</v>
      </c>
      <c r="K1457">
        <v>2023</v>
      </c>
      <c r="L1457">
        <v>7</v>
      </c>
      <c r="M1457">
        <v>11</v>
      </c>
      <c r="N1457" t="s">
        <v>67</v>
      </c>
      <c r="O1457" t="s">
        <v>50</v>
      </c>
      <c r="P1457" t="s">
        <v>9817</v>
      </c>
      <c r="Q1457" t="s">
        <v>9818</v>
      </c>
      <c r="R1457">
        <v>5700657233</v>
      </c>
      <c r="S1457" t="s">
        <v>9819</v>
      </c>
      <c r="T1457" t="str">
        <f>IF(biosales[[#This Row],[Ship_Delay_Days]]&gt;3,"Delayed","On-Time")</f>
        <v>On-Time</v>
      </c>
      <c r="U1457" t="str">
        <f>TEXT(biosales[[#This Row],[Order_Date]],"mmm")</f>
        <v>Jul</v>
      </c>
      <c r="V1457" t="str">
        <f>TEXT(biosales[[#This Row],[Order_Date]],"yyyy-mm")</f>
        <v>2023-07</v>
      </c>
    </row>
    <row r="1458" spans="1:22" x14ac:dyDescent="0.2">
      <c r="A1458" t="s">
        <v>9820</v>
      </c>
      <c r="B1458">
        <v>101456</v>
      </c>
      <c r="C1458" t="s">
        <v>9821</v>
      </c>
      <c r="D1458" t="s">
        <v>9822</v>
      </c>
      <c r="E1458" t="s">
        <v>9823</v>
      </c>
      <c r="F1458" t="s">
        <v>58</v>
      </c>
      <c r="G1458">
        <v>25777.62</v>
      </c>
      <c r="H1458" s="1">
        <v>45459</v>
      </c>
      <c r="I1458" s="1">
        <v>45461</v>
      </c>
      <c r="J1458">
        <v>2</v>
      </c>
      <c r="K1458">
        <v>2024</v>
      </c>
      <c r="L1458">
        <v>6</v>
      </c>
      <c r="M1458">
        <v>16</v>
      </c>
      <c r="N1458" t="s">
        <v>33</v>
      </c>
      <c r="O1458" t="s">
        <v>24</v>
      </c>
      <c r="P1458" t="s">
        <v>9824</v>
      </c>
      <c r="Q1458" t="s">
        <v>9825</v>
      </c>
      <c r="R1458">
        <v>7675647085</v>
      </c>
      <c r="S1458" t="s">
        <v>9826</v>
      </c>
      <c r="T1458" t="str">
        <f>IF(biosales[[#This Row],[Ship_Delay_Days]]&gt;3,"Delayed","On-Time")</f>
        <v>On-Time</v>
      </c>
      <c r="U1458" t="str">
        <f>TEXT(biosales[[#This Row],[Order_Date]],"mmm")</f>
        <v>Jun</v>
      </c>
      <c r="V1458" t="str">
        <f>TEXT(biosales[[#This Row],[Order_Date]],"yyyy-mm")</f>
        <v>2024-06</v>
      </c>
    </row>
    <row r="1459" spans="1:22" x14ac:dyDescent="0.2">
      <c r="A1459" t="s">
        <v>9827</v>
      </c>
      <c r="B1459">
        <v>101457</v>
      </c>
      <c r="C1459" t="s">
        <v>9828</v>
      </c>
      <c r="D1459" t="s">
        <v>9829</v>
      </c>
      <c r="E1459" t="s">
        <v>9830</v>
      </c>
      <c r="F1459" t="s">
        <v>66</v>
      </c>
      <c r="G1459">
        <v>25252.65</v>
      </c>
      <c r="H1459" s="1">
        <v>44986</v>
      </c>
      <c r="I1459" s="1">
        <v>44991</v>
      </c>
      <c r="J1459">
        <v>5</v>
      </c>
      <c r="K1459">
        <v>2023</v>
      </c>
      <c r="L1459">
        <v>3</v>
      </c>
      <c r="M1459">
        <v>1</v>
      </c>
      <c r="N1459" t="s">
        <v>67</v>
      </c>
      <c r="O1459" t="s">
        <v>50</v>
      </c>
      <c r="P1459" t="s">
        <v>9831</v>
      </c>
      <c r="Q1459" t="s">
        <v>9832</v>
      </c>
      <c r="R1459">
        <v>1694107859</v>
      </c>
      <c r="S1459" t="s">
        <v>9833</v>
      </c>
      <c r="T1459" t="str">
        <f>IF(biosales[[#This Row],[Ship_Delay_Days]]&gt;3,"Delayed","On-Time")</f>
        <v>Delayed</v>
      </c>
      <c r="U1459" t="str">
        <f>TEXT(biosales[[#This Row],[Order_Date]],"mmm")</f>
        <v>Mar</v>
      </c>
      <c r="V1459" t="str">
        <f>TEXT(biosales[[#This Row],[Order_Date]],"yyyy-mm")</f>
        <v>2023-03</v>
      </c>
    </row>
    <row r="1460" spans="1:22" x14ac:dyDescent="0.2">
      <c r="A1460" t="s">
        <v>9834</v>
      </c>
      <c r="B1460">
        <v>101458</v>
      </c>
      <c r="C1460" t="s">
        <v>9835</v>
      </c>
      <c r="D1460" t="s">
        <v>9836</v>
      </c>
      <c r="E1460" t="s">
        <v>9837</v>
      </c>
      <c r="F1460" t="s">
        <v>22</v>
      </c>
      <c r="G1460">
        <v>13609.76</v>
      </c>
      <c r="H1460" s="1">
        <v>45143</v>
      </c>
      <c r="I1460" s="1">
        <v>45144</v>
      </c>
      <c r="J1460">
        <v>1</v>
      </c>
      <c r="K1460">
        <v>2023</v>
      </c>
      <c r="L1460">
        <v>8</v>
      </c>
      <c r="M1460">
        <v>5</v>
      </c>
      <c r="N1460" t="s">
        <v>33</v>
      </c>
      <c r="O1460" t="s">
        <v>24</v>
      </c>
      <c r="P1460" t="s">
        <v>9838</v>
      </c>
      <c r="Q1460" t="s">
        <v>9839</v>
      </c>
      <c r="R1460">
        <v>9342669487</v>
      </c>
      <c r="S1460" t="s">
        <v>9840</v>
      </c>
      <c r="T1460" t="str">
        <f>IF(biosales[[#This Row],[Ship_Delay_Days]]&gt;3,"Delayed","On-Time")</f>
        <v>On-Time</v>
      </c>
      <c r="U1460" t="str">
        <f>TEXT(biosales[[#This Row],[Order_Date]],"mmm")</f>
        <v>Aug</v>
      </c>
      <c r="V1460" t="str">
        <f>TEXT(biosales[[#This Row],[Order_Date]],"yyyy-mm")</f>
        <v>2023-08</v>
      </c>
    </row>
    <row r="1461" spans="1:22" x14ac:dyDescent="0.2">
      <c r="A1461" t="s">
        <v>9841</v>
      </c>
      <c r="B1461">
        <v>101459</v>
      </c>
      <c r="C1461" t="s">
        <v>9842</v>
      </c>
      <c r="D1461" t="s">
        <v>9843</v>
      </c>
      <c r="E1461" t="s">
        <v>9844</v>
      </c>
      <c r="F1461" t="s">
        <v>66</v>
      </c>
      <c r="G1461">
        <v>27839.13</v>
      </c>
      <c r="H1461" s="1">
        <v>45383</v>
      </c>
      <c r="I1461" s="1">
        <v>45389</v>
      </c>
      <c r="J1461">
        <v>6</v>
      </c>
      <c r="K1461">
        <v>2024</v>
      </c>
      <c r="L1461">
        <v>4</v>
      </c>
      <c r="M1461">
        <v>1</v>
      </c>
      <c r="N1461" t="s">
        <v>23</v>
      </c>
      <c r="O1461" t="s">
        <v>50</v>
      </c>
      <c r="P1461" t="s">
        <v>9845</v>
      </c>
      <c r="Q1461" t="s">
        <v>5764</v>
      </c>
      <c r="R1461">
        <v>2813884440</v>
      </c>
      <c r="S1461" t="s">
        <v>9846</v>
      </c>
      <c r="T1461" t="str">
        <f>IF(biosales[[#This Row],[Ship_Delay_Days]]&gt;3,"Delayed","On-Time")</f>
        <v>Delayed</v>
      </c>
      <c r="U1461" t="str">
        <f>TEXT(biosales[[#This Row],[Order_Date]],"mmm")</f>
        <v>Apr</v>
      </c>
      <c r="V1461" t="str">
        <f>TEXT(biosales[[#This Row],[Order_Date]],"yyyy-mm")</f>
        <v>2024-04</v>
      </c>
    </row>
    <row r="1462" spans="1:22" x14ac:dyDescent="0.2">
      <c r="A1462" t="s">
        <v>9847</v>
      </c>
      <c r="B1462">
        <v>101460</v>
      </c>
      <c r="C1462" t="s">
        <v>9848</v>
      </c>
      <c r="D1462" t="s">
        <v>9849</v>
      </c>
      <c r="E1462" t="s">
        <v>9850</v>
      </c>
      <c r="F1462" t="s">
        <v>22</v>
      </c>
      <c r="G1462">
        <v>19687.05</v>
      </c>
      <c r="H1462" s="1">
        <v>45315</v>
      </c>
      <c r="I1462" s="1">
        <v>45315</v>
      </c>
      <c r="J1462">
        <v>0</v>
      </c>
      <c r="K1462">
        <v>2024</v>
      </c>
      <c r="L1462">
        <v>1</v>
      </c>
      <c r="M1462">
        <v>24</v>
      </c>
      <c r="N1462" t="s">
        <v>33</v>
      </c>
      <c r="O1462" t="s">
        <v>50</v>
      </c>
      <c r="P1462" t="s">
        <v>9851</v>
      </c>
      <c r="Q1462" t="s">
        <v>9852</v>
      </c>
      <c r="R1462">
        <v>9047994673</v>
      </c>
      <c r="S1462" t="s">
        <v>9853</v>
      </c>
      <c r="T1462" t="str">
        <f>IF(biosales[[#This Row],[Ship_Delay_Days]]&gt;3,"Delayed","On-Time")</f>
        <v>On-Time</v>
      </c>
      <c r="U1462" t="str">
        <f>TEXT(biosales[[#This Row],[Order_Date]],"mmm")</f>
        <v>Jan</v>
      </c>
      <c r="V1462" t="str">
        <f>TEXT(biosales[[#This Row],[Order_Date]],"yyyy-mm")</f>
        <v>2024-01</v>
      </c>
    </row>
    <row r="1463" spans="1:22" x14ac:dyDescent="0.2">
      <c r="A1463" t="s">
        <v>9854</v>
      </c>
      <c r="B1463">
        <v>101461</v>
      </c>
      <c r="C1463" t="s">
        <v>9855</v>
      </c>
      <c r="D1463" t="s">
        <v>9856</v>
      </c>
      <c r="E1463" t="s">
        <v>9857</v>
      </c>
      <c r="F1463" t="s">
        <v>66</v>
      </c>
      <c r="G1463">
        <v>36147.24</v>
      </c>
      <c r="H1463" s="1">
        <v>45297</v>
      </c>
      <c r="I1463" s="1">
        <v>45297</v>
      </c>
      <c r="J1463">
        <v>0</v>
      </c>
      <c r="K1463">
        <v>2024</v>
      </c>
      <c r="L1463">
        <v>1</v>
      </c>
      <c r="M1463">
        <v>6</v>
      </c>
      <c r="N1463" t="s">
        <v>110</v>
      </c>
      <c r="O1463" t="s">
        <v>42</v>
      </c>
      <c r="P1463" t="s">
        <v>9858</v>
      </c>
      <c r="Q1463" t="s">
        <v>9859</v>
      </c>
      <c r="R1463">
        <v>4690924050</v>
      </c>
      <c r="S1463" t="s">
        <v>9860</v>
      </c>
      <c r="T1463" t="str">
        <f>IF(biosales[[#This Row],[Ship_Delay_Days]]&gt;3,"Delayed","On-Time")</f>
        <v>On-Time</v>
      </c>
      <c r="U1463" t="str">
        <f>TEXT(biosales[[#This Row],[Order_Date]],"mmm")</f>
        <v>Jan</v>
      </c>
      <c r="V1463" t="str">
        <f>TEXT(biosales[[#This Row],[Order_Date]],"yyyy-mm")</f>
        <v>2024-01</v>
      </c>
    </row>
    <row r="1464" spans="1:22" x14ac:dyDescent="0.2">
      <c r="A1464" t="s">
        <v>9861</v>
      </c>
      <c r="B1464">
        <v>101462</v>
      </c>
      <c r="C1464" t="s">
        <v>9862</v>
      </c>
      <c r="D1464" t="s">
        <v>9863</v>
      </c>
      <c r="E1464" t="s">
        <v>9864</v>
      </c>
      <c r="F1464" t="s">
        <v>22</v>
      </c>
      <c r="G1464">
        <v>40343.56</v>
      </c>
      <c r="H1464" s="1">
        <v>44982</v>
      </c>
      <c r="I1464" s="1">
        <v>44986</v>
      </c>
      <c r="J1464">
        <v>4</v>
      </c>
      <c r="K1464">
        <v>2023</v>
      </c>
      <c r="L1464">
        <v>2</v>
      </c>
      <c r="M1464">
        <v>25</v>
      </c>
      <c r="N1464" t="s">
        <v>41</v>
      </c>
      <c r="O1464" t="s">
        <v>42</v>
      </c>
      <c r="P1464" t="s">
        <v>9865</v>
      </c>
      <c r="Q1464" t="s">
        <v>9866</v>
      </c>
      <c r="R1464">
        <v>5569311699</v>
      </c>
      <c r="S1464" t="s">
        <v>9867</v>
      </c>
      <c r="T1464" t="str">
        <f>IF(biosales[[#This Row],[Ship_Delay_Days]]&gt;3,"Delayed","On-Time")</f>
        <v>Delayed</v>
      </c>
      <c r="U1464" t="str">
        <f>TEXT(biosales[[#This Row],[Order_Date]],"mmm")</f>
        <v>Feb</v>
      </c>
      <c r="V1464" t="str">
        <f>TEXT(biosales[[#This Row],[Order_Date]],"yyyy-mm")</f>
        <v>2023-02</v>
      </c>
    </row>
    <row r="1465" spans="1:22" x14ac:dyDescent="0.2">
      <c r="A1465" t="s">
        <v>9868</v>
      </c>
      <c r="B1465">
        <v>101463</v>
      </c>
      <c r="C1465" t="s">
        <v>9869</v>
      </c>
      <c r="D1465" t="s">
        <v>9870</v>
      </c>
      <c r="E1465" t="s">
        <v>9871</v>
      </c>
      <c r="F1465" t="s">
        <v>66</v>
      </c>
      <c r="G1465">
        <v>47740.86</v>
      </c>
      <c r="H1465" s="1">
        <v>45388</v>
      </c>
      <c r="I1465" s="1">
        <v>45393</v>
      </c>
      <c r="J1465">
        <v>5</v>
      </c>
      <c r="K1465">
        <v>2024</v>
      </c>
      <c r="L1465">
        <v>4</v>
      </c>
      <c r="M1465">
        <v>6</v>
      </c>
      <c r="N1465" t="s">
        <v>110</v>
      </c>
      <c r="O1465" t="s">
        <v>42</v>
      </c>
      <c r="P1465" t="s">
        <v>9872</v>
      </c>
      <c r="Q1465" t="s">
        <v>1485</v>
      </c>
      <c r="R1465">
        <v>8947634762</v>
      </c>
      <c r="S1465" t="s">
        <v>9873</v>
      </c>
      <c r="T1465" t="str">
        <f>IF(biosales[[#This Row],[Ship_Delay_Days]]&gt;3,"Delayed","On-Time")</f>
        <v>Delayed</v>
      </c>
      <c r="U1465" t="str">
        <f>TEXT(biosales[[#This Row],[Order_Date]],"mmm")</f>
        <v>Apr</v>
      </c>
      <c r="V1465" t="str">
        <f>TEXT(biosales[[#This Row],[Order_Date]],"yyyy-mm")</f>
        <v>2024-04</v>
      </c>
    </row>
    <row r="1466" spans="1:22" x14ac:dyDescent="0.2">
      <c r="A1466" t="s">
        <v>9874</v>
      </c>
      <c r="B1466">
        <v>101464</v>
      </c>
      <c r="C1466" t="s">
        <v>9875</v>
      </c>
      <c r="D1466" t="s">
        <v>9876</v>
      </c>
      <c r="E1466" t="s">
        <v>9877</v>
      </c>
      <c r="F1466" t="s">
        <v>66</v>
      </c>
      <c r="G1466">
        <v>39255.18</v>
      </c>
      <c r="H1466" s="1">
        <v>45198</v>
      </c>
      <c r="I1466" s="1">
        <v>45200</v>
      </c>
      <c r="J1466">
        <v>2</v>
      </c>
      <c r="K1466">
        <v>2023</v>
      </c>
      <c r="L1466">
        <v>9</v>
      </c>
      <c r="M1466">
        <v>29</v>
      </c>
      <c r="N1466" t="s">
        <v>110</v>
      </c>
      <c r="O1466" t="s">
        <v>24</v>
      </c>
      <c r="P1466" t="s">
        <v>9878</v>
      </c>
      <c r="Q1466" t="s">
        <v>9879</v>
      </c>
      <c r="R1466">
        <v>9455342843</v>
      </c>
      <c r="S1466" t="s">
        <v>9880</v>
      </c>
      <c r="T1466" t="str">
        <f>IF(biosales[[#This Row],[Ship_Delay_Days]]&gt;3,"Delayed","On-Time")</f>
        <v>On-Time</v>
      </c>
      <c r="U1466" t="str">
        <f>TEXT(biosales[[#This Row],[Order_Date]],"mmm")</f>
        <v>Sep</v>
      </c>
      <c r="V1466" t="str">
        <f>TEXT(biosales[[#This Row],[Order_Date]],"yyyy-mm")</f>
        <v>2023-09</v>
      </c>
    </row>
    <row r="1467" spans="1:22" x14ac:dyDescent="0.2">
      <c r="A1467" t="s">
        <v>9881</v>
      </c>
      <c r="B1467">
        <v>101465</v>
      </c>
      <c r="C1467" t="s">
        <v>4318</v>
      </c>
      <c r="D1467" t="s">
        <v>9882</v>
      </c>
      <c r="E1467" t="s">
        <v>9883</v>
      </c>
      <c r="F1467" t="s">
        <v>66</v>
      </c>
      <c r="G1467">
        <v>8822.5</v>
      </c>
      <c r="H1467" s="1">
        <v>45334</v>
      </c>
      <c r="I1467" s="1">
        <v>45335</v>
      </c>
      <c r="J1467">
        <v>1</v>
      </c>
      <c r="K1467">
        <v>2024</v>
      </c>
      <c r="L1467">
        <v>2</v>
      </c>
      <c r="M1467">
        <v>12</v>
      </c>
      <c r="N1467" t="s">
        <v>33</v>
      </c>
      <c r="O1467" t="s">
        <v>24</v>
      </c>
      <c r="P1467" t="s">
        <v>9884</v>
      </c>
      <c r="Q1467" t="s">
        <v>9885</v>
      </c>
      <c r="R1467">
        <v>9472179595</v>
      </c>
      <c r="S1467" t="s">
        <v>9886</v>
      </c>
      <c r="T1467" t="str">
        <f>IF(biosales[[#This Row],[Ship_Delay_Days]]&gt;3,"Delayed","On-Time")</f>
        <v>On-Time</v>
      </c>
      <c r="U1467" t="str">
        <f>TEXT(biosales[[#This Row],[Order_Date]],"mmm")</f>
        <v>Feb</v>
      </c>
      <c r="V1467" t="str">
        <f>TEXT(biosales[[#This Row],[Order_Date]],"yyyy-mm")</f>
        <v>2024-02</v>
      </c>
    </row>
    <row r="1468" spans="1:22" x14ac:dyDescent="0.2">
      <c r="A1468" t="s">
        <v>9887</v>
      </c>
      <c r="B1468">
        <v>101466</v>
      </c>
      <c r="C1468" t="s">
        <v>9888</v>
      </c>
      <c r="D1468" t="s">
        <v>9889</v>
      </c>
      <c r="E1468" t="s">
        <v>9890</v>
      </c>
      <c r="F1468" t="s">
        <v>32</v>
      </c>
      <c r="G1468">
        <v>28195.45</v>
      </c>
      <c r="H1468" s="1">
        <v>45119</v>
      </c>
      <c r="I1468" s="1">
        <v>45127</v>
      </c>
      <c r="J1468">
        <v>8</v>
      </c>
      <c r="K1468">
        <v>2023</v>
      </c>
      <c r="L1468">
        <v>7</v>
      </c>
      <c r="M1468">
        <v>12</v>
      </c>
      <c r="N1468" t="s">
        <v>33</v>
      </c>
      <c r="O1468" t="s">
        <v>50</v>
      </c>
      <c r="P1468" t="s">
        <v>9891</v>
      </c>
      <c r="Q1468" t="s">
        <v>9892</v>
      </c>
      <c r="R1468">
        <v>7743616128</v>
      </c>
      <c r="S1468" t="s">
        <v>9893</v>
      </c>
      <c r="T1468" t="str">
        <f>IF(biosales[[#This Row],[Ship_Delay_Days]]&gt;3,"Delayed","On-Time")</f>
        <v>Delayed</v>
      </c>
      <c r="U1468" t="str">
        <f>TEXT(biosales[[#This Row],[Order_Date]],"mmm")</f>
        <v>Jul</v>
      </c>
      <c r="V1468" t="str">
        <f>TEXT(biosales[[#This Row],[Order_Date]],"yyyy-mm")</f>
        <v>2023-07</v>
      </c>
    </row>
    <row r="1469" spans="1:22" x14ac:dyDescent="0.2">
      <c r="A1469" t="s">
        <v>9894</v>
      </c>
      <c r="B1469">
        <v>101467</v>
      </c>
      <c r="C1469" t="s">
        <v>9895</v>
      </c>
      <c r="D1469" t="s">
        <v>9896</v>
      </c>
      <c r="E1469" t="s">
        <v>9897</v>
      </c>
      <c r="F1469" t="s">
        <v>22</v>
      </c>
      <c r="G1469">
        <v>1903.28</v>
      </c>
      <c r="H1469" s="1">
        <v>45318</v>
      </c>
      <c r="I1469" s="1">
        <v>45326</v>
      </c>
      <c r="J1469">
        <v>8</v>
      </c>
      <c r="K1469">
        <v>2024</v>
      </c>
      <c r="L1469">
        <v>1</v>
      </c>
      <c r="M1469">
        <v>27</v>
      </c>
      <c r="N1469" t="s">
        <v>67</v>
      </c>
      <c r="O1469" t="s">
        <v>24</v>
      </c>
      <c r="P1469" t="s">
        <v>9898</v>
      </c>
      <c r="Q1469" t="s">
        <v>4577</v>
      </c>
      <c r="R1469">
        <v>6623179554</v>
      </c>
      <c r="S1469" t="s">
        <v>9899</v>
      </c>
      <c r="T1469" t="str">
        <f>IF(biosales[[#This Row],[Ship_Delay_Days]]&gt;3,"Delayed","On-Time")</f>
        <v>Delayed</v>
      </c>
      <c r="U1469" t="str">
        <f>TEXT(biosales[[#This Row],[Order_Date]],"mmm")</f>
        <v>Jan</v>
      </c>
      <c r="V1469" t="str">
        <f>TEXT(biosales[[#This Row],[Order_Date]],"yyyy-mm")</f>
        <v>2024-01</v>
      </c>
    </row>
    <row r="1470" spans="1:22" x14ac:dyDescent="0.2">
      <c r="A1470" t="s">
        <v>9900</v>
      </c>
      <c r="B1470">
        <v>101468</v>
      </c>
      <c r="C1470" t="s">
        <v>9901</v>
      </c>
      <c r="D1470" t="s">
        <v>9902</v>
      </c>
      <c r="E1470" t="s">
        <v>9903</v>
      </c>
      <c r="F1470" t="s">
        <v>22</v>
      </c>
      <c r="G1470">
        <v>49518.1</v>
      </c>
      <c r="H1470" s="1">
        <v>45369</v>
      </c>
      <c r="I1470" s="1">
        <v>45376</v>
      </c>
      <c r="J1470">
        <v>7</v>
      </c>
      <c r="K1470">
        <v>2024</v>
      </c>
      <c r="L1470">
        <v>3</v>
      </c>
      <c r="M1470">
        <v>18</v>
      </c>
      <c r="N1470" t="s">
        <v>33</v>
      </c>
      <c r="O1470" t="s">
        <v>50</v>
      </c>
      <c r="P1470" t="s">
        <v>9904</v>
      </c>
      <c r="Q1470" t="s">
        <v>4211</v>
      </c>
      <c r="R1470">
        <v>1076386619</v>
      </c>
      <c r="S1470" t="s">
        <v>9905</v>
      </c>
      <c r="T1470" t="str">
        <f>IF(biosales[[#This Row],[Ship_Delay_Days]]&gt;3,"Delayed","On-Time")</f>
        <v>Delayed</v>
      </c>
      <c r="U1470" t="str">
        <f>TEXT(biosales[[#This Row],[Order_Date]],"mmm")</f>
        <v>Mar</v>
      </c>
      <c r="V1470" t="str">
        <f>TEXT(biosales[[#This Row],[Order_Date]],"yyyy-mm")</f>
        <v>2024-03</v>
      </c>
    </row>
    <row r="1471" spans="1:22" x14ac:dyDescent="0.2">
      <c r="A1471" t="s">
        <v>9906</v>
      </c>
      <c r="B1471">
        <v>101469</v>
      </c>
      <c r="C1471" t="s">
        <v>5626</v>
      </c>
      <c r="D1471" t="s">
        <v>3329</v>
      </c>
      <c r="E1471" t="s">
        <v>9907</v>
      </c>
      <c r="F1471" t="s">
        <v>66</v>
      </c>
      <c r="G1471">
        <v>39683.300000000003</v>
      </c>
      <c r="H1471" s="1">
        <v>45349</v>
      </c>
      <c r="I1471" s="1">
        <v>45357</v>
      </c>
      <c r="J1471">
        <v>8</v>
      </c>
      <c r="K1471">
        <v>2024</v>
      </c>
      <c r="L1471">
        <v>2</v>
      </c>
      <c r="M1471">
        <v>27</v>
      </c>
      <c r="N1471" t="s">
        <v>33</v>
      </c>
      <c r="O1471" t="s">
        <v>50</v>
      </c>
      <c r="P1471" t="s">
        <v>8807</v>
      </c>
      <c r="Q1471" t="s">
        <v>9908</v>
      </c>
      <c r="R1471">
        <v>7699233544</v>
      </c>
      <c r="S1471" t="s">
        <v>9909</v>
      </c>
      <c r="T1471" t="str">
        <f>IF(biosales[[#This Row],[Ship_Delay_Days]]&gt;3,"Delayed","On-Time")</f>
        <v>Delayed</v>
      </c>
      <c r="U1471" t="str">
        <f>TEXT(biosales[[#This Row],[Order_Date]],"mmm")</f>
        <v>Feb</v>
      </c>
      <c r="V1471" t="str">
        <f>TEXT(biosales[[#This Row],[Order_Date]],"yyyy-mm")</f>
        <v>2024-02</v>
      </c>
    </row>
    <row r="1472" spans="1:22" x14ac:dyDescent="0.2">
      <c r="A1472" t="s">
        <v>9910</v>
      </c>
      <c r="B1472">
        <v>101470</v>
      </c>
      <c r="C1472" t="s">
        <v>9911</v>
      </c>
      <c r="D1472" t="s">
        <v>9912</v>
      </c>
      <c r="E1472" t="s">
        <v>9913</v>
      </c>
      <c r="F1472" t="s">
        <v>32</v>
      </c>
      <c r="G1472">
        <v>23034.79</v>
      </c>
      <c r="H1472" s="1">
        <v>45459</v>
      </c>
      <c r="I1472" s="1">
        <v>45466</v>
      </c>
      <c r="J1472">
        <v>7</v>
      </c>
      <c r="K1472">
        <v>2024</v>
      </c>
      <c r="L1472">
        <v>6</v>
      </c>
      <c r="M1472">
        <v>16</v>
      </c>
      <c r="N1472" t="s">
        <v>67</v>
      </c>
      <c r="O1472" t="s">
        <v>42</v>
      </c>
      <c r="P1472" t="s">
        <v>9914</v>
      </c>
      <c r="Q1472" t="s">
        <v>9915</v>
      </c>
      <c r="R1472">
        <v>1448490988</v>
      </c>
      <c r="S1472" t="s">
        <v>9916</v>
      </c>
      <c r="T1472" t="str">
        <f>IF(biosales[[#This Row],[Ship_Delay_Days]]&gt;3,"Delayed","On-Time")</f>
        <v>Delayed</v>
      </c>
      <c r="U1472" t="str">
        <f>TEXT(biosales[[#This Row],[Order_Date]],"mmm")</f>
        <v>Jun</v>
      </c>
      <c r="V1472" t="str">
        <f>TEXT(biosales[[#This Row],[Order_Date]],"yyyy-mm")</f>
        <v>2024-06</v>
      </c>
    </row>
    <row r="1473" spans="1:22" x14ac:dyDescent="0.2">
      <c r="A1473" t="s">
        <v>9917</v>
      </c>
      <c r="B1473">
        <v>101471</v>
      </c>
      <c r="C1473" t="s">
        <v>9918</v>
      </c>
      <c r="D1473" t="s">
        <v>9919</v>
      </c>
      <c r="E1473" t="s">
        <v>9920</v>
      </c>
      <c r="F1473" t="s">
        <v>22</v>
      </c>
      <c r="G1473">
        <v>17540.310000000001</v>
      </c>
      <c r="H1473" s="1">
        <v>44996</v>
      </c>
      <c r="I1473" s="1">
        <v>44999</v>
      </c>
      <c r="J1473">
        <v>3</v>
      </c>
      <c r="K1473">
        <v>2023</v>
      </c>
      <c r="L1473">
        <v>3</v>
      </c>
      <c r="M1473">
        <v>11</v>
      </c>
      <c r="N1473" t="s">
        <v>33</v>
      </c>
      <c r="O1473" t="s">
        <v>42</v>
      </c>
      <c r="P1473" t="s">
        <v>9921</v>
      </c>
      <c r="Q1473" t="s">
        <v>7890</v>
      </c>
      <c r="R1473">
        <v>3928294989</v>
      </c>
      <c r="S1473" t="s">
        <v>9922</v>
      </c>
      <c r="T1473" t="str">
        <f>IF(biosales[[#This Row],[Ship_Delay_Days]]&gt;3,"Delayed","On-Time")</f>
        <v>On-Time</v>
      </c>
      <c r="U1473" t="str">
        <f>TEXT(biosales[[#This Row],[Order_Date]],"mmm")</f>
        <v>Mar</v>
      </c>
      <c r="V1473" t="str">
        <f>TEXT(biosales[[#This Row],[Order_Date]],"yyyy-mm")</f>
        <v>2023-03</v>
      </c>
    </row>
    <row r="1474" spans="1:22" x14ac:dyDescent="0.2">
      <c r="A1474" t="s">
        <v>9923</v>
      </c>
      <c r="B1474">
        <v>101472</v>
      </c>
      <c r="C1474" t="s">
        <v>9924</v>
      </c>
      <c r="D1474" t="s">
        <v>9925</v>
      </c>
      <c r="E1474" t="s">
        <v>9926</v>
      </c>
      <c r="F1474" t="s">
        <v>32</v>
      </c>
      <c r="G1474">
        <v>27790.11</v>
      </c>
      <c r="H1474" s="1">
        <v>44954</v>
      </c>
      <c r="I1474" s="1">
        <v>44958</v>
      </c>
      <c r="J1474">
        <v>4</v>
      </c>
      <c r="K1474">
        <v>2023</v>
      </c>
      <c r="L1474">
        <v>1</v>
      </c>
      <c r="M1474">
        <v>28</v>
      </c>
      <c r="N1474" t="s">
        <v>23</v>
      </c>
      <c r="O1474" t="s">
        <v>42</v>
      </c>
      <c r="P1474" t="s">
        <v>1358</v>
      </c>
      <c r="Q1474" t="s">
        <v>9927</v>
      </c>
      <c r="R1474">
        <v>2639338809</v>
      </c>
      <c r="S1474" t="s">
        <v>9928</v>
      </c>
      <c r="T1474" t="str">
        <f>IF(biosales[[#This Row],[Ship_Delay_Days]]&gt;3,"Delayed","On-Time")</f>
        <v>Delayed</v>
      </c>
      <c r="U1474" t="str">
        <f>TEXT(biosales[[#This Row],[Order_Date]],"mmm")</f>
        <v>Jan</v>
      </c>
      <c r="V1474" t="str">
        <f>TEXT(biosales[[#This Row],[Order_Date]],"yyyy-mm")</f>
        <v>2023-01</v>
      </c>
    </row>
    <row r="1475" spans="1:22" x14ac:dyDescent="0.2">
      <c r="A1475" t="s">
        <v>9929</v>
      </c>
      <c r="B1475">
        <v>101473</v>
      </c>
      <c r="C1475" t="s">
        <v>9930</v>
      </c>
      <c r="D1475" t="s">
        <v>9931</v>
      </c>
      <c r="E1475" t="s">
        <v>9932</v>
      </c>
      <c r="F1475" t="s">
        <v>66</v>
      </c>
      <c r="G1475">
        <v>1764.76</v>
      </c>
      <c r="H1475" s="1">
        <v>45205</v>
      </c>
      <c r="I1475" s="1">
        <v>45211</v>
      </c>
      <c r="J1475">
        <v>6</v>
      </c>
      <c r="K1475">
        <v>2023</v>
      </c>
      <c r="L1475">
        <v>10</v>
      </c>
      <c r="M1475">
        <v>6</v>
      </c>
      <c r="N1475" t="s">
        <v>110</v>
      </c>
      <c r="O1475" t="s">
        <v>24</v>
      </c>
      <c r="P1475" t="s">
        <v>9933</v>
      </c>
      <c r="Q1475" t="s">
        <v>9934</v>
      </c>
      <c r="R1475">
        <v>6518640534</v>
      </c>
      <c r="S1475" t="s">
        <v>9935</v>
      </c>
      <c r="T1475" t="str">
        <f>IF(biosales[[#This Row],[Ship_Delay_Days]]&gt;3,"Delayed","On-Time")</f>
        <v>Delayed</v>
      </c>
      <c r="U1475" t="str">
        <f>TEXT(biosales[[#This Row],[Order_Date]],"mmm")</f>
        <v>Oct</v>
      </c>
      <c r="V1475" t="str">
        <f>TEXT(biosales[[#This Row],[Order_Date]],"yyyy-mm")</f>
        <v>2023-10</v>
      </c>
    </row>
    <row r="1476" spans="1:22" x14ac:dyDescent="0.2">
      <c r="A1476" t="s">
        <v>9936</v>
      </c>
      <c r="B1476">
        <v>101474</v>
      </c>
      <c r="C1476" t="s">
        <v>9937</v>
      </c>
      <c r="D1476" t="s">
        <v>9938</v>
      </c>
      <c r="E1476" t="s">
        <v>9939</v>
      </c>
      <c r="F1476" t="s">
        <v>58</v>
      </c>
      <c r="G1476">
        <v>5409.29</v>
      </c>
      <c r="H1476" s="1">
        <v>45435</v>
      </c>
      <c r="I1476" s="1">
        <v>45439</v>
      </c>
      <c r="J1476">
        <v>4</v>
      </c>
      <c r="K1476">
        <v>2024</v>
      </c>
      <c r="L1476">
        <v>5</v>
      </c>
      <c r="M1476">
        <v>23</v>
      </c>
      <c r="N1476" t="s">
        <v>23</v>
      </c>
      <c r="O1476" t="s">
        <v>24</v>
      </c>
      <c r="P1476" t="s">
        <v>9940</v>
      </c>
      <c r="Q1476" t="s">
        <v>9941</v>
      </c>
      <c r="R1476">
        <v>7693775917</v>
      </c>
      <c r="S1476" t="s">
        <v>9942</v>
      </c>
      <c r="T1476" t="str">
        <f>IF(biosales[[#This Row],[Ship_Delay_Days]]&gt;3,"Delayed","On-Time")</f>
        <v>Delayed</v>
      </c>
      <c r="U1476" t="str">
        <f>TEXT(biosales[[#This Row],[Order_Date]],"mmm")</f>
        <v>May</v>
      </c>
      <c r="V1476" t="str">
        <f>TEXT(biosales[[#This Row],[Order_Date]],"yyyy-mm")</f>
        <v>2024-05</v>
      </c>
    </row>
    <row r="1477" spans="1:22" x14ac:dyDescent="0.2">
      <c r="A1477" t="s">
        <v>9943</v>
      </c>
      <c r="B1477">
        <v>101475</v>
      </c>
      <c r="C1477" t="s">
        <v>9944</v>
      </c>
      <c r="D1477" t="s">
        <v>165</v>
      </c>
      <c r="E1477" t="s">
        <v>9945</v>
      </c>
      <c r="F1477" t="s">
        <v>58</v>
      </c>
      <c r="G1477">
        <v>26101.95</v>
      </c>
      <c r="H1477" s="1">
        <v>45112</v>
      </c>
      <c r="I1477" s="1">
        <v>45120</v>
      </c>
      <c r="J1477">
        <v>8</v>
      </c>
      <c r="K1477">
        <v>2023</v>
      </c>
      <c r="L1477">
        <v>7</v>
      </c>
      <c r="M1477">
        <v>5</v>
      </c>
      <c r="N1477" t="s">
        <v>33</v>
      </c>
      <c r="O1477" t="s">
        <v>24</v>
      </c>
      <c r="P1477" t="s">
        <v>9946</v>
      </c>
      <c r="Q1477" t="s">
        <v>9947</v>
      </c>
      <c r="R1477">
        <v>7756941175</v>
      </c>
      <c r="S1477" t="s">
        <v>9948</v>
      </c>
      <c r="T1477" t="str">
        <f>IF(biosales[[#This Row],[Ship_Delay_Days]]&gt;3,"Delayed","On-Time")</f>
        <v>Delayed</v>
      </c>
      <c r="U1477" t="str">
        <f>TEXT(biosales[[#This Row],[Order_Date]],"mmm")</f>
        <v>Jul</v>
      </c>
      <c r="V1477" t="str">
        <f>TEXT(biosales[[#This Row],[Order_Date]],"yyyy-mm")</f>
        <v>2023-07</v>
      </c>
    </row>
    <row r="1478" spans="1:22" x14ac:dyDescent="0.2">
      <c r="A1478" t="s">
        <v>9949</v>
      </c>
      <c r="B1478">
        <v>101476</v>
      </c>
      <c r="C1478" t="s">
        <v>4928</v>
      </c>
      <c r="D1478" t="s">
        <v>9950</v>
      </c>
      <c r="E1478" t="s">
        <v>9951</v>
      </c>
      <c r="F1478" t="s">
        <v>66</v>
      </c>
      <c r="G1478">
        <v>38387.949999999997</v>
      </c>
      <c r="H1478" s="1">
        <v>45550</v>
      </c>
      <c r="I1478" s="1">
        <v>45557</v>
      </c>
      <c r="J1478">
        <v>7</v>
      </c>
      <c r="K1478">
        <v>2024</v>
      </c>
      <c r="L1478">
        <v>9</v>
      </c>
      <c r="M1478">
        <v>15</v>
      </c>
      <c r="N1478" t="s">
        <v>110</v>
      </c>
      <c r="O1478" t="s">
        <v>50</v>
      </c>
      <c r="P1478" t="s">
        <v>1407</v>
      </c>
      <c r="Q1478" t="s">
        <v>9952</v>
      </c>
      <c r="R1478">
        <v>7324825569</v>
      </c>
      <c r="S1478" t="s">
        <v>9953</v>
      </c>
      <c r="T1478" t="str">
        <f>IF(biosales[[#This Row],[Ship_Delay_Days]]&gt;3,"Delayed","On-Time")</f>
        <v>Delayed</v>
      </c>
      <c r="U1478" t="str">
        <f>TEXT(biosales[[#This Row],[Order_Date]],"mmm")</f>
        <v>Sep</v>
      </c>
      <c r="V1478" t="str">
        <f>TEXT(biosales[[#This Row],[Order_Date]],"yyyy-mm")</f>
        <v>2024-09</v>
      </c>
    </row>
    <row r="1479" spans="1:22" x14ac:dyDescent="0.2">
      <c r="A1479" t="s">
        <v>9954</v>
      </c>
      <c r="B1479">
        <v>101477</v>
      </c>
      <c r="C1479" t="s">
        <v>9955</v>
      </c>
      <c r="D1479" t="s">
        <v>9956</v>
      </c>
      <c r="E1479" t="s">
        <v>9957</v>
      </c>
      <c r="F1479" t="s">
        <v>32</v>
      </c>
      <c r="G1479">
        <v>12096.77</v>
      </c>
      <c r="H1479" s="1">
        <v>45597</v>
      </c>
      <c r="I1479" s="1">
        <v>45602</v>
      </c>
      <c r="J1479">
        <v>5</v>
      </c>
      <c r="K1479">
        <v>2024</v>
      </c>
      <c r="L1479">
        <v>11</v>
      </c>
      <c r="M1479">
        <v>1</v>
      </c>
      <c r="N1479" t="s">
        <v>67</v>
      </c>
      <c r="O1479" t="s">
        <v>24</v>
      </c>
      <c r="P1479" t="s">
        <v>9958</v>
      </c>
      <c r="Q1479" t="s">
        <v>9959</v>
      </c>
      <c r="R1479">
        <v>4715873243</v>
      </c>
      <c r="S1479" t="s">
        <v>9960</v>
      </c>
      <c r="T1479" t="str">
        <f>IF(biosales[[#This Row],[Ship_Delay_Days]]&gt;3,"Delayed","On-Time")</f>
        <v>Delayed</v>
      </c>
      <c r="U1479" t="str">
        <f>TEXT(biosales[[#This Row],[Order_Date]],"mmm")</f>
        <v>Nov</v>
      </c>
      <c r="V1479" t="str">
        <f>TEXT(biosales[[#This Row],[Order_Date]],"yyyy-mm")</f>
        <v>2024-11</v>
      </c>
    </row>
    <row r="1480" spans="1:22" x14ac:dyDescent="0.2">
      <c r="A1480" t="s">
        <v>9961</v>
      </c>
      <c r="B1480">
        <v>101478</v>
      </c>
      <c r="C1480" t="s">
        <v>9962</v>
      </c>
      <c r="D1480" t="s">
        <v>9963</v>
      </c>
      <c r="E1480" t="s">
        <v>9964</v>
      </c>
      <c r="F1480" t="s">
        <v>32</v>
      </c>
      <c r="G1480">
        <v>25219.439999999999</v>
      </c>
      <c r="H1480" s="1">
        <v>45380</v>
      </c>
      <c r="I1480" s="1">
        <v>45386</v>
      </c>
      <c r="J1480">
        <v>6</v>
      </c>
      <c r="K1480">
        <v>2024</v>
      </c>
      <c r="L1480">
        <v>3</v>
      </c>
      <c r="M1480">
        <v>29</v>
      </c>
      <c r="N1480" t="s">
        <v>110</v>
      </c>
      <c r="O1480" t="s">
        <v>24</v>
      </c>
      <c r="P1480" t="s">
        <v>9965</v>
      </c>
      <c r="Q1480" t="s">
        <v>9966</v>
      </c>
      <c r="R1480">
        <v>5819184236</v>
      </c>
      <c r="S1480" t="s">
        <v>9967</v>
      </c>
      <c r="T1480" t="str">
        <f>IF(biosales[[#This Row],[Ship_Delay_Days]]&gt;3,"Delayed","On-Time")</f>
        <v>Delayed</v>
      </c>
      <c r="U1480" t="str">
        <f>TEXT(biosales[[#This Row],[Order_Date]],"mmm")</f>
        <v>Mar</v>
      </c>
      <c r="V1480" t="str">
        <f>TEXT(biosales[[#This Row],[Order_Date]],"yyyy-mm")</f>
        <v>2024-03</v>
      </c>
    </row>
    <row r="1481" spans="1:22" x14ac:dyDescent="0.2">
      <c r="A1481" t="s">
        <v>9968</v>
      </c>
      <c r="B1481">
        <v>101479</v>
      </c>
      <c r="C1481" t="s">
        <v>6429</v>
      </c>
      <c r="D1481" t="s">
        <v>9969</v>
      </c>
      <c r="E1481" t="s">
        <v>9970</v>
      </c>
      <c r="F1481" t="s">
        <v>22</v>
      </c>
      <c r="G1481">
        <v>39565.78</v>
      </c>
      <c r="H1481" s="1">
        <v>45247</v>
      </c>
      <c r="I1481" s="1">
        <v>45252</v>
      </c>
      <c r="J1481">
        <v>5</v>
      </c>
      <c r="K1481">
        <v>2023</v>
      </c>
      <c r="L1481">
        <v>11</v>
      </c>
      <c r="M1481">
        <v>17</v>
      </c>
      <c r="N1481" t="s">
        <v>67</v>
      </c>
      <c r="O1481" t="s">
        <v>24</v>
      </c>
      <c r="P1481" t="s">
        <v>9971</v>
      </c>
      <c r="Q1481" t="s">
        <v>4360</v>
      </c>
      <c r="R1481">
        <v>6021983587</v>
      </c>
      <c r="S1481" t="s">
        <v>9972</v>
      </c>
      <c r="T1481" t="str">
        <f>IF(biosales[[#This Row],[Ship_Delay_Days]]&gt;3,"Delayed","On-Time")</f>
        <v>Delayed</v>
      </c>
      <c r="U1481" t="str">
        <f>TEXT(biosales[[#This Row],[Order_Date]],"mmm")</f>
        <v>Nov</v>
      </c>
      <c r="V1481" t="str">
        <f>TEXT(biosales[[#This Row],[Order_Date]],"yyyy-mm")</f>
        <v>2023-11</v>
      </c>
    </row>
    <row r="1482" spans="1:22" x14ac:dyDescent="0.2">
      <c r="A1482" t="s">
        <v>9973</v>
      </c>
      <c r="B1482">
        <v>101480</v>
      </c>
      <c r="C1482" t="s">
        <v>9974</v>
      </c>
      <c r="D1482" t="s">
        <v>9975</v>
      </c>
      <c r="E1482" t="s">
        <v>9976</v>
      </c>
      <c r="F1482" t="s">
        <v>66</v>
      </c>
      <c r="G1482">
        <v>31933.18</v>
      </c>
      <c r="H1482" s="1">
        <v>45406</v>
      </c>
      <c r="I1482" s="1">
        <v>45410</v>
      </c>
      <c r="J1482">
        <v>4</v>
      </c>
      <c r="K1482">
        <v>2024</v>
      </c>
      <c r="L1482">
        <v>4</v>
      </c>
      <c r="M1482">
        <v>24</v>
      </c>
      <c r="N1482" t="s">
        <v>110</v>
      </c>
      <c r="O1482" t="s">
        <v>24</v>
      </c>
      <c r="P1482" t="s">
        <v>9977</v>
      </c>
      <c r="Q1482" t="s">
        <v>9978</v>
      </c>
      <c r="R1482">
        <v>9403222706</v>
      </c>
      <c r="S1482" t="s">
        <v>9979</v>
      </c>
      <c r="T1482" t="str">
        <f>IF(biosales[[#This Row],[Ship_Delay_Days]]&gt;3,"Delayed","On-Time")</f>
        <v>Delayed</v>
      </c>
      <c r="U1482" t="str">
        <f>TEXT(biosales[[#This Row],[Order_Date]],"mmm")</f>
        <v>Apr</v>
      </c>
      <c r="V1482" t="str">
        <f>TEXT(biosales[[#This Row],[Order_Date]],"yyyy-mm")</f>
        <v>2024-04</v>
      </c>
    </row>
    <row r="1483" spans="1:22" x14ac:dyDescent="0.2">
      <c r="A1483" t="s">
        <v>9980</v>
      </c>
      <c r="B1483">
        <v>101481</v>
      </c>
      <c r="C1483" t="s">
        <v>9981</v>
      </c>
      <c r="D1483" t="s">
        <v>9982</v>
      </c>
      <c r="E1483" t="s">
        <v>9983</v>
      </c>
      <c r="F1483" t="s">
        <v>22</v>
      </c>
      <c r="G1483">
        <v>7641.51</v>
      </c>
      <c r="H1483" s="1">
        <v>45519</v>
      </c>
      <c r="I1483" s="1">
        <v>45528</v>
      </c>
      <c r="J1483">
        <v>9</v>
      </c>
      <c r="K1483">
        <v>2024</v>
      </c>
      <c r="L1483">
        <v>8</v>
      </c>
      <c r="M1483">
        <v>15</v>
      </c>
      <c r="N1483" t="s">
        <v>110</v>
      </c>
      <c r="O1483" t="s">
        <v>50</v>
      </c>
      <c r="P1483" t="s">
        <v>9984</v>
      </c>
      <c r="Q1483" t="s">
        <v>9985</v>
      </c>
      <c r="R1483">
        <v>9937267516</v>
      </c>
      <c r="S1483" t="s">
        <v>9986</v>
      </c>
      <c r="T1483" t="str">
        <f>IF(biosales[[#This Row],[Ship_Delay_Days]]&gt;3,"Delayed","On-Time")</f>
        <v>Delayed</v>
      </c>
      <c r="U1483" t="str">
        <f>TEXT(biosales[[#This Row],[Order_Date]],"mmm")</f>
        <v>Aug</v>
      </c>
      <c r="V1483" t="str">
        <f>TEXT(biosales[[#This Row],[Order_Date]],"yyyy-mm")</f>
        <v>2024-08</v>
      </c>
    </row>
    <row r="1484" spans="1:22" x14ac:dyDescent="0.2">
      <c r="A1484" t="s">
        <v>9987</v>
      </c>
      <c r="B1484">
        <v>101482</v>
      </c>
      <c r="C1484" t="s">
        <v>9988</v>
      </c>
      <c r="D1484" t="s">
        <v>9989</v>
      </c>
      <c r="E1484" t="s">
        <v>9990</v>
      </c>
      <c r="F1484" t="s">
        <v>66</v>
      </c>
      <c r="G1484">
        <v>23024.53</v>
      </c>
      <c r="H1484" s="1">
        <v>45407</v>
      </c>
      <c r="I1484" s="1">
        <v>45413</v>
      </c>
      <c r="J1484">
        <v>6</v>
      </c>
      <c r="K1484">
        <v>2024</v>
      </c>
      <c r="L1484">
        <v>4</v>
      </c>
      <c r="M1484">
        <v>25</v>
      </c>
      <c r="N1484" t="s">
        <v>67</v>
      </c>
      <c r="O1484" t="s">
        <v>50</v>
      </c>
      <c r="P1484" t="s">
        <v>9991</v>
      </c>
      <c r="Q1484" t="s">
        <v>9992</v>
      </c>
      <c r="R1484">
        <v>7774366305</v>
      </c>
      <c r="S1484" t="s">
        <v>9993</v>
      </c>
      <c r="T1484" t="str">
        <f>IF(biosales[[#This Row],[Ship_Delay_Days]]&gt;3,"Delayed","On-Time")</f>
        <v>Delayed</v>
      </c>
      <c r="U1484" t="str">
        <f>TEXT(biosales[[#This Row],[Order_Date]],"mmm")</f>
        <v>Apr</v>
      </c>
      <c r="V1484" t="str">
        <f>TEXT(biosales[[#This Row],[Order_Date]],"yyyy-mm")</f>
        <v>2024-04</v>
      </c>
    </row>
    <row r="1485" spans="1:22" x14ac:dyDescent="0.2">
      <c r="A1485" t="s">
        <v>9994</v>
      </c>
      <c r="B1485">
        <v>101483</v>
      </c>
      <c r="C1485" t="s">
        <v>9995</v>
      </c>
      <c r="D1485" t="s">
        <v>9996</v>
      </c>
      <c r="E1485" t="s">
        <v>9997</v>
      </c>
      <c r="F1485" t="s">
        <v>32</v>
      </c>
      <c r="G1485">
        <v>8147.1</v>
      </c>
      <c r="H1485" s="1">
        <v>45408</v>
      </c>
      <c r="I1485" s="1">
        <v>45410</v>
      </c>
      <c r="J1485">
        <v>2</v>
      </c>
      <c r="K1485">
        <v>2024</v>
      </c>
      <c r="L1485">
        <v>4</v>
      </c>
      <c r="M1485">
        <v>26</v>
      </c>
      <c r="N1485" t="s">
        <v>33</v>
      </c>
      <c r="O1485" t="s">
        <v>50</v>
      </c>
      <c r="P1485" t="s">
        <v>9998</v>
      </c>
      <c r="Q1485" t="s">
        <v>9999</v>
      </c>
      <c r="R1485">
        <v>7290525350</v>
      </c>
      <c r="S1485" t="s">
        <v>10000</v>
      </c>
      <c r="T1485" t="str">
        <f>IF(biosales[[#This Row],[Ship_Delay_Days]]&gt;3,"Delayed","On-Time")</f>
        <v>On-Time</v>
      </c>
      <c r="U1485" t="str">
        <f>TEXT(biosales[[#This Row],[Order_Date]],"mmm")</f>
        <v>Apr</v>
      </c>
      <c r="V1485" t="str">
        <f>TEXT(biosales[[#This Row],[Order_Date]],"yyyy-mm")</f>
        <v>2024-04</v>
      </c>
    </row>
    <row r="1486" spans="1:22" x14ac:dyDescent="0.2">
      <c r="A1486" t="s">
        <v>10001</v>
      </c>
      <c r="B1486">
        <v>101484</v>
      </c>
      <c r="C1486" t="s">
        <v>8385</v>
      </c>
      <c r="D1486" t="s">
        <v>10002</v>
      </c>
      <c r="E1486" t="s">
        <v>10003</v>
      </c>
      <c r="F1486" t="s">
        <v>32</v>
      </c>
      <c r="G1486">
        <v>19410.64</v>
      </c>
      <c r="H1486" s="1">
        <v>45599</v>
      </c>
      <c r="I1486" s="1">
        <v>45605</v>
      </c>
      <c r="J1486">
        <v>6</v>
      </c>
      <c r="K1486">
        <v>2024</v>
      </c>
      <c r="L1486">
        <v>11</v>
      </c>
      <c r="M1486">
        <v>3</v>
      </c>
      <c r="N1486" t="s">
        <v>41</v>
      </c>
      <c r="O1486" t="s">
        <v>50</v>
      </c>
      <c r="P1486" t="s">
        <v>7763</v>
      </c>
      <c r="Q1486" t="s">
        <v>10004</v>
      </c>
      <c r="R1486">
        <v>4040683979</v>
      </c>
      <c r="S1486" t="s">
        <v>10005</v>
      </c>
      <c r="T1486" t="str">
        <f>IF(biosales[[#This Row],[Ship_Delay_Days]]&gt;3,"Delayed","On-Time")</f>
        <v>Delayed</v>
      </c>
      <c r="U1486" t="str">
        <f>TEXT(biosales[[#This Row],[Order_Date]],"mmm")</f>
        <v>Nov</v>
      </c>
      <c r="V1486" t="str">
        <f>TEXT(biosales[[#This Row],[Order_Date]],"yyyy-mm")</f>
        <v>2024-11</v>
      </c>
    </row>
    <row r="1487" spans="1:22" x14ac:dyDescent="0.2">
      <c r="A1487" t="s">
        <v>10006</v>
      </c>
      <c r="B1487">
        <v>101485</v>
      </c>
      <c r="C1487" t="s">
        <v>10007</v>
      </c>
      <c r="D1487" t="s">
        <v>10008</v>
      </c>
      <c r="E1487" t="s">
        <v>10009</v>
      </c>
      <c r="F1487" t="s">
        <v>22</v>
      </c>
      <c r="G1487">
        <v>12772.97</v>
      </c>
      <c r="H1487" s="1">
        <v>45451</v>
      </c>
      <c r="I1487" s="1">
        <v>45451</v>
      </c>
      <c r="J1487">
        <v>0</v>
      </c>
      <c r="K1487">
        <v>2024</v>
      </c>
      <c r="L1487">
        <v>6</v>
      </c>
      <c r="M1487">
        <v>8</v>
      </c>
      <c r="N1487" t="s">
        <v>23</v>
      </c>
      <c r="O1487" t="s">
        <v>42</v>
      </c>
      <c r="P1487" t="s">
        <v>10010</v>
      </c>
      <c r="Q1487" t="s">
        <v>10011</v>
      </c>
      <c r="R1487">
        <v>9272732962</v>
      </c>
      <c r="S1487" t="s">
        <v>10012</v>
      </c>
      <c r="T1487" t="str">
        <f>IF(biosales[[#This Row],[Ship_Delay_Days]]&gt;3,"Delayed","On-Time")</f>
        <v>On-Time</v>
      </c>
      <c r="U1487" t="str">
        <f>TEXT(biosales[[#This Row],[Order_Date]],"mmm")</f>
        <v>Jun</v>
      </c>
      <c r="V1487" t="str">
        <f>TEXT(biosales[[#This Row],[Order_Date]],"yyyy-mm")</f>
        <v>2024-06</v>
      </c>
    </row>
    <row r="1488" spans="1:22" x14ac:dyDescent="0.2">
      <c r="A1488" t="s">
        <v>10013</v>
      </c>
      <c r="B1488">
        <v>101486</v>
      </c>
      <c r="C1488" t="s">
        <v>10014</v>
      </c>
      <c r="D1488" t="s">
        <v>10015</v>
      </c>
      <c r="E1488" t="s">
        <v>10016</v>
      </c>
      <c r="F1488" t="s">
        <v>66</v>
      </c>
      <c r="G1488">
        <v>21952.720000000001</v>
      </c>
      <c r="H1488" s="1">
        <v>45160</v>
      </c>
      <c r="I1488" s="1">
        <v>45167</v>
      </c>
      <c r="J1488">
        <v>7</v>
      </c>
      <c r="K1488">
        <v>2023</v>
      </c>
      <c r="L1488">
        <v>8</v>
      </c>
      <c r="M1488">
        <v>22</v>
      </c>
      <c r="N1488" t="s">
        <v>33</v>
      </c>
      <c r="O1488" t="s">
        <v>50</v>
      </c>
      <c r="P1488" t="s">
        <v>10017</v>
      </c>
      <c r="Q1488" t="s">
        <v>10018</v>
      </c>
      <c r="R1488">
        <v>4249590100</v>
      </c>
      <c r="S1488" t="s">
        <v>10019</v>
      </c>
      <c r="T1488" t="str">
        <f>IF(biosales[[#This Row],[Ship_Delay_Days]]&gt;3,"Delayed","On-Time")</f>
        <v>Delayed</v>
      </c>
      <c r="U1488" t="str">
        <f>TEXT(biosales[[#This Row],[Order_Date]],"mmm")</f>
        <v>Aug</v>
      </c>
      <c r="V1488" t="str">
        <f>TEXT(biosales[[#This Row],[Order_Date]],"yyyy-mm")</f>
        <v>2023-08</v>
      </c>
    </row>
    <row r="1489" spans="1:22" x14ac:dyDescent="0.2">
      <c r="A1489" t="s">
        <v>10020</v>
      </c>
      <c r="B1489">
        <v>101487</v>
      </c>
      <c r="C1489" t="s">
        <v>10021</v>
      </c>
      <c r="D1489" t="s">
        <v>10022</v>
      </c>
      <c r="E1489" t="s">
        <v>10023</v>
      </c>
      <c r="F1489" t="s">
        <v>66</v>
      </c>
      <c r="G1489">
        <v>38346.379999999997</v>
      </c>
      <c r="H1489" s="1">
        <v>45167</v>
      </c>
      <c r="I1489" s="1">
        <v>45176</v>
      </c>
      <c r="J1489">
        <v>9</v>
      </c>
      <c r="K1489">
        <v>2023</v>
      </c>
      <c r="L1489">
        <v>8</v>
      </c>
      <c r="M1489">
        <v>29</v>
      </c>
      <c r="N1489" t="s">
        <v>23</v>
      </c>
      <c r="O1489" t="s">
        <v>42</v>
      </c>
      <c r="P1489" t="s">
        <v>10024</v>
      </c>
      <c r="Q1489" t="s">
        <v>2434</v>
      </c>
      <c r="R1489">
        <v>5144140913</v>
      </c>
      <c r="S1489" t="s">
        <v>10025</v>
      </c>
      <c r="T1489" t="str">
        <f>IF(biosales[[#This Row],[Ship_Delay_Days]]&gt;3,"Delayed","On-Time")</f>
        <v>Delayed</v>
      </c>
      <c r="U1489" t="str">
        <f>TEXT(biosales[[#This Row],[Order_Date]],"mmm")</f>
        <v>Aug</v>
      </c>
      <c r="V1489" t="str">
        <f>TEXT(biosales[[#This Row],[Order_Date]],"yyyy-mm")</f>
        <v>2023-08</v>
      </c>
    </row>
    <row r="1490" spans="1:22" x14ac:dyDescent="0.2">
      <c r="A1490" t="s">
        <v>10026</v>
      </c>
      <c r="B1490">
        <v>101488</v>
      </c>
      <c r="C1490" t="s">
        <v>10027</v>
      </c>
      <c r="D1490" t="s">
        <v>10028</v>
      </c>
      <c r="E1490" t="s">
        <v>10029</v>
      </c>
      <c r="F1490" t="s">
        <v>58</v>
      </c>
      <c r="G1490">
        <v>7233</v>
      </c>
      <c r="H1490" s="1">
        <v>45580</v>
      </c>
      <c r="I1490" s="1">
        <v>45581</v>
      </c>
      <c r="J1490">
        <v>1</v>
      </c>
      <c r="K1490">
        <v>2024</v>
      </c>
      <c r="L1490">
        <v>10</v>
      </c>
      <c r="M1490">
        <v>15</v>
      </c>
      <c r="N1490" t="s">
        <v>41</v>
      </c>
      <c r="O1490" t="s">
        <v>50</v>
      </c>
      <c r="P1490" t="s">
        <v>4171</v>
      </c>
      <c r="Q1490" t="s">
        <v>10030</v>
      </c>
      <c r="R1490">
        <v>8944628840</v>
      </c>
      <c r="S1490" t="s">
        <v>10031</v>
      </c>
      <c r="T1490" t="str">
        <f>IF(biosales[[#This Row],[Ship_Delay_Days]]&gt;3,"Delayed","On-Time")</f>
        <v>On-Time</v>
      </c>
      <c r="U1490" t="str">
        <f>TEXT(biosales[[#This Row],[Order_Date]],"mmm")</f>
        <v>Oct</v>
      </c>
      <c r="V1490" t="str">
        <f>TEXT(biosales[[#This Row],[Order_Date]],"yyyy-mm")</f>
        <v>2024-10</v>
      </c>
    </row>
    <row r="1491" spans="1:22" x14ac:dyDescent="0.2">
      <c r="A1491" t="s">
        <v>10032</v>
      </c>
      <c r="B1491">
        <v>101489</v>
      </c>
      <c r="C1491" t="s">
        <v>10033</v>
      </c>
      <c r="D1491" t="s">
        <v>10034</v>
      </c>
      <c r="E1491" t="s">
        <v>10035</v>
      </c>
      <c r="F1491" t="s">
        <v>66</v>
      </c>
      <c r="G1491">
        <v>47591.24</v>
      </c>
      <c r="H1491" s="1">
        <v>45213</v>
      </c>
      <c r="I1491" s="1">
        <v>45218</v>
      </c>
      <c r="J1491">
        <v>5</v>
      </c>
      <c r="K1491">
        <v>2023</v>
      </c>
      <c r="L1491">
        <v>10</v>
      </c>
      <c r="M1491">
        <v>14</v>
      </c>
      <c r="N1491" t="s">
        <v>33</v>
      </c>
      <c r="O1491" t="s">
        <v>50</v>
      </c>
      <c r="P1491" t="s">
        <v>10036</v>
      </c>
      <c r="Q1491" t="s">
        <v>10037</v>
      </c>
      <c r="R1491">
        <v>3742149539</v>
      </c>
      <c r="S1491" t="s">
        <v>10038</v>
      </c>
      <c r="T1491" t="str">
        <f>IF(biosales[[#This Row],[Ship_Delay_Days]]&gt;3,"Delayed","On-Time")</f>
        <v>Delayed</v>
      </c>
      <c r="U1491" t="str">
        <f>TEXT(biosales[[#This Row],[Order_Date]],"mmm")</f>
        <v>Oct</v>
      </c>
      <c r="V1491" t="str">
        <f>TEXT(biosales[[#This Row],[Order_Date]],"yyyy-mm")</f>
        <v>2023-10</v>
      </c>
    </row>
    <row r="1492" spans="1:22" x14ac:dyDescent="0.2">
      <c r="A1492" t="s">
        <v>10039</v>
      </c>
      <c r="B1492">
        <v>101490</v>
      </c>
      <c r="C1492" t="s">
        <v>10040</v>
      </c>
      <c r="D1492" t="s">
        <v>10041</v>
      </c>
      <c r="E1492" t="s">
        <v>10042</v>
      </c>
      <c r="F1492" t="s">
        <v>22</v>
      </c>
      <c r="G1492">
        <v>4631.84</v>
      </c>
      <c r="H1492" s="1">
        <v>45274</v>
      </c>
      <c r="I1492" s="1">
        <v>45278</v>
      </c>
      <c r="J1492">
        <v>4</v>
      </c>
      <c r="K1492">
        <v>2023</v>
      </c>
      <c r="L1492">
        <v>12</v>
      </c>
      <c r="M1492">
        <v>14</v>
      </c>
      <c r="N1492" t="s">
        <v>67</v>
      </c>
      <c r="O1492" t="s">
        <v>24</v>
      </c>
      <c r="P1492" t="s">
        <v>10043</v>
      </c>
      <c r="Q1492" t="s">
        <v>10044</v>
      </c>
      <c r="R1492">
        <v>5264488016</v>
      </c>
      <c r="S1492" t="s">
        <v>10045</v>
      </c>
      <c r="T1492" t="str">
        <f>IF(biosales[[#This Row],[Ship_Delay_Days]]&gt;3,"Delayed","On-Time")</f>
        <v>Delayed</v>
      </c>
      <c r="U1492" t="str">
        <f>TEXT(biosales[[#This Row],[Order_Date]],"mmm")</f>
        <v>Dec</v>
      </c>
      <c r="V1492" t="str">
        <f>TEXT(biosales[[#This Row],[Order_Date]],"yyyy-mm")</f>
        <v>2023-12</v>
      </c>
    </row>
    <row r="1493" spans="1:22" x14ac:dyDescent="0.2">
      <c r="A1493" t="s">
        <v>10046</v>
      </c>
      <c r="B1493">
        <v>101491</v>
      </c>
      <c r="C1493" t="s">
        <v>10047</v>
      </c>
      <c r="D1493" t="s">
        <v>10048</v>
      </c>
      <c r="E1493" t="s">
        <v>10049</v>
      </c>
      <c r="F1493" t="s">
        <v>66</v>
      </c>
      <c r="G1493">
        <v>41745.21</v>
      </c>
      <c r="H1493" s="1">
        <v>44975</v>
      </c>
      <c r="I1493" s="1">
        <v>44975</v>
      </c>
      <c r="J1493">
        <v>0</v>
      </c>
      <c r="K1493">
        <v>2023</v>
      </c>
      <c r="L1493">
        <v>2</v>
      </c>
      <c r="M1493">
        <v>18</v>
      </c>
      <c r="N1493" t="s">
        <v>67</v>
      </c>
      <c r="O1493" t="s">
        <v>50</v>
      </c>
      <c r="P1493" t="s">
        <v>1995</v>
      </c>
      <c r="Q1493" t="s">
        <v>10050</v>
      </c>
      <c r="R1493">
        <v>1120695810</v>
      </c>
      <c r="S1493" t="s">
        <v>10051</v>
      </c>
      <c r="T1493" t="str">
        <f>IF(biosales[[#This Row],[Ship_Delay_Days]]&gt;3,"Delayed","On-Time")</f>
        <v>On-Time</v>
      </c>
      <c r="U1493" t="str">
        <f>TEXT(biosales[[#This Row],[Order_Date]],"mmm")</f>
        <v>Feb</v>
      </c>
      <c r="V1493" t="str">
        <f>TEXT(biosales[[#This Row],[Order_Date]],"yyyy-mm")</f>
        <v>2023-02</v>
      </c>
    </row>
    <row r="1494" spans="1:22" x14ac:dyDescent="0.2">
      <c r="A1494" t="s">
        <v>10052</v>
      </c>
      <c r="B1494">
        <v>101492</v>
      </c>
      <c r="C1494" t="s">
        <v>10053</v>
      </c>
      <c r="D1494" t="s">
        <v>10054</v>
      </c>
      <c r="E1494" t="s">
        <v>10055</v>
      </c>
      <c r="F1494" t="s">
        <v>22</v>
      </c>
      <c r="G1494">
        <v>21887.759999999998</v>
      </c>
      <c r="H1494" s="1">
        <v>45005</v>
      </c>
      <c r="I1494" s="1">
        <v>45005</v>
      </c>
      <c r="J1494">
        <v>0</v>
      </c>
      <c r="K1494">
        <v>2023</v>
      </c>
      <c r="L1494">
        <v>3</v>
      </c>
      <c r="M1494">
        <v>20</v>
      </c>
      <c r="N1494" t="s">
        <v>67</v>
      </c>
      <c r="O1494" t="s">
        <v>50</v>
      </c>
      <c r="P1494" t="s">
        <v>10056</v>
      </c>
      <c r="Q1494" t="s">
        <v>10057</v>
      </c>
      <c r="R1494">
        <v>4959562094</v>
      </c>
      <c r="S1494" t="s">
        <v>10058</v>
      </c>
      <c r="T1494" t="str">
        <f>IF(biosales[[#This Row],[Ship_Delay_Days]]&gt;3,"Delayed","On-Time")</f>
        <v>On-Time</v>
      </c>
      <c r="U1494" t="str">
        <f>TEXT(biosales[[#This Row],[Order_Date]],"mmm")</f>
        <v>Mar</v>
      </c>
      <c r="V1494" t="str">
        <f>TEXT(biosales[[#This Row],[Order_Date]],"yyyy-mm")</f>
        <v>2023-03</v>
      </c>
    </row>
    <row r="1495" spans="1:22" x14ac:dyDescent="0.2">
      <c r="A1495" t="s">
        <v>10059</v>
      </c>
      <c r="B1495">
        <v>101493</v>
      </c>
      <c r="C1495" t="s">
        <v>10060</v>
      </c>
      <c r="D1495" t="s">
        <v>10061</v>
      </c>
      <c r="E1495" t="s">
        <v>10062</v>
      </c>
      <c r="F1495" t="s">
        <v>32</v>
      </c>
      <c r="G1495">
        <v>43603.5</v>
      </c>
      <c r="H1495" s="1">
        <v>45091</v>
      </c>
      <c r="I1495" s="1">
        <v>45097</v>
      </c>
      <c r="J1495">
        <v>6</v>
      </c>
      <c r="K1495">
        <v>2023</v>
      </c>
      <c r="L1495">
        <v>6</v>
      </c>
      <c r="M1495">
        <v>14</v>
      </c>
      <c r="N1495" t="s">
        <v>110</v>
      </c>
      <c r="O1495" t="s">
        <v>42</v>
      </c>
      <c r="P1495" t="s">
        <v>10063</v>
      </c>
      <c r="Q1495" t="s">
        <v>10064</v>
      </c>
      <c r="R1495">
        <v>2276108478</v>
      </c>
      <c r="S1495" t="s">
        <v>6270</v>
      </c>
      <c r="T1495" t="str">
        <f>IF(biosales[[#This Row],[Ship_Delay_Days]]&gt;3,"Delayed","On-Time")</f>
        <v>Delayed</v>
      </c>
      <c r="U1495" t="str">
        <f>TEXT(biosales[[#This Row],[Order_Date]],"mmm")</f>
        <v>Jun</v>
      </c>
      <c r="V1495" t="str">
        <f>TEXT(biosales[[#This Row],[Order_Date]],"yyyy-mm")</f>
        <v>2023-06</v>
      </c>
    </row>
    <row r="1496" spans="1:22" x14ac:dyDescent="0.2">
      <c r="A1496" t="s">
        <v>10065</v>
      </c>
      <c r="B1496">
        <v>101494</v>
      </c>
      <c r="C1496" t="s">
        <v>10066</v>
      </c>
      <c r="D1496" t="s">
        <v>10067</v>
      </c>
      <c r="E1496" t="s">
        <v>10068</v>
      </c>
      <c r="F1496" t="s">
        <v>58</v>
      </c>
      <c r="G1496">
        <v>25520.74</v>
      </c>
      <c r="H1496" s="1">
        <v>44936</v>
      </c>
      <c r="I1496" s="1">
        <v>44943</v>
      </c>
      <c r="J1496">
        <v>7</v>
      </c>
      <c r="K1496">
        <v>2023</v>
      </c>
      <c r="L1496">
        <v>1</v>
      </c>
      <c r="M1496">
        <v>10</v>
      </c>
      <c r="N1496" t="s">
        <v>41</v>
      </c>
      <c r="O1496" t="s">
        <v>50</v>
      </c>
      <c r="P1496" t="s">
        <v>10069</v>
      </c>
      <c r="Q1496" t="s">
        <v>10070</v>
      </c>
      <c r="R1496">
        <v>4360561237</v>
      </c>
      <c r="S1496" t="s">
        <v>10071</v>
      </c>
      <c r="T1496" t="str">
        <f>IF(biosales[[#This Row],[Ship_Delay_Days]]&gt;3,"Delayed","On-Time")</f>
        <v>Delayed</v>
      </c>
      <c r="U1496" t="str">
        <f>TEXT(biosales[[#This Row],[Order_Date]],"mmm")</f>
        <v>Jan</v>
      </c>
      <c r="V1496" t="str">
        <f>TEXT(biosales[[#This Row],[Order_Date]],"yyyy-mm")</f>
        <v>2023-01</v>
      </c>
    </row>
    <row r="1497" spans="1:22" x14ac:dyDescent="0.2">
      <c r="A1497" t="s">
        <v>10072</v>
      </c>
      <c r="B1497">
        <v>101495</v>
      </c>
      <c r="C1497" t="s">
        <v>10073</v>
      </c>
      <c r="D1497" t="s">
        <v>10074</v>
      </c>
      <c r="E1497" t="s">
        <v>10075</v>
      </c>
      <c r="F1497" t="s">
        <v>58</v>
      </c>
      <c r="G1497">
        <v>10852.83</v>
      </c>
      <c r="H1497" s="1">
        <v>45567</v>
      </c>
      <c r="I1497" s="1">
        <v>45572</v>
      </c>
      <c r="J1497">
        <v>5</v>
      </c>
      <c r="K1497">
        <v>2024</v>
      </c>
      <c r="L1497">
        <v>10</v>
      </c>
      <c r="M1497">
        <v>2</v>
      </c>
      <c r="N1497" t="s">
        <v>33</v>
      </c>
      <c r="O1497" t="s">
        <v>50</v>
      </c>
      <c r="P1497" t="s">
        <v>10076</v>
      </c>
      <c r="Q1497" t="s">
        <v>10077</v>
      </c>
      <c r="R1497">
        <v>7068586466</v>
      </c>
      <c r="S1497" t="s">
        <v>10078</v>
      </c>
      <c r="T1497" t="str">
        <f>IF(biosales[[#This Row],[Ship_Delay_Days]]&gt;3,"Delayed","On-Time")</f>
        <v>Delayed</v>
      </c>
      <c r="U1497" t="str">
        <f>TEXT(biosales[[#This Row],[Order_Date]],"mmm")</f>
        <v>Oct</v>
      </c>
      <c r="V1497" t="str">
        <f>TEXT(biosales[[#This Row],[Order_Date]],"yyyy-mm")</f>
        <v>2024-10</v>
      </c>
    </row>
    <row r="1498" spans="1:22" x14ac:dyDescent="0.2">
      <c r="A1498" t="s">
        <v>10079</v>
      </c>
      <c r="B1498">
        <v>101496</v>
      </c>
      <c r="C1498" t="s">
        <v>10080</v>
      </c>
      <c r="D1498" t="s">
        <v>10081</v>
      </c>
      <c r="E1498" t="s">
        <v>10082</v>
      </c>
      <c r="F1498" t="s">
        <v>22</v>
      </c>
      <c r="G1498">
        <v>13421.8</v>
      </c>
      <c r="H1498" s="1">
        <v>45482</v>
      </c>
      <c r="I1498" s="1">
        <v>45487</v>
      </c>
      <c r="J1498">
        <v>5</v>
      </c>
      <c r="K1498">
        <v>2024</v>
      </c>
      <c r="L1498">
        <v>7</v>
      </c>
      <c r="M1498">
        <v>9</v>
      </c>
      <c r="N1498" t="s">
        <v>67</v>
      </c>
      <c r="O1498" t="s">
        <v>42</v>
      </c>
      <c r="P1498" t="s">
        <v>10083</v>
      </c>
      <c r="Q1498" t="s">
        <v>10084</v>
      </c>
      <c r="R1498">
        <v>5460693768</v>
      </c>
      <c r="S1498" t="s">
        <v>10085</v>
      </c>
      <c r="T1498" t="str">
        <f>IF(biosales[[#This Row],[Ship_Delay_Days]]&gt;3,"Delayed","On-Time")</f>
        <v>Delayed</v>
      </c>
      <c r="U1498" t="str">
        <f>TEXT(biosales[[#This Row],[Order_Date]],"mmm")</f>
        <v>Jul</v>
      </c>
      <c r="V1498" t="str">
        <f>TEXT(biosales[[#This Row],[Order_Date]],"yyyy-mm")</f>
        <v>2024-07</v>
      </c>
    </row>
    <row r="1499" spans="1:22" x14ac:dyDescent="0.2">
      <c r="A1499" t="s">
        <v>10086</v>
      </c>
      <c r="B1499">
        <v>101497</v>
      </c>
      <c r="C1499" t="s">
        <v>9596</v>
      </c>
      <c r="D1499" t="s">
        <v>10087</v>
      </c>
      <c r="E1499" t="s">
        <v>10088</v>
      </c>
      <c r="F1499" t="s">
        <v>66</v>
      </c>
      <c r="G1499">
        <v>15316.66</v>
      </c>
      <c r="H1499" s="1">
        <v>45138</v>
      </c>
      <c r="I1499" s="1">
        <v>45147</v>
      </c>
      <c r="J1499">
        <v>9</v>
      </c>
      <c r="K1499">
        <v>2023</v>
      </c>
      <c r="L1499">
        <v>7</v>
      </c>
      <c r="M1499">
        <v>31</v>
      </c>
      <c r="N1499" t="s">
        <v>33</v>
      </c>
      <c r="O1499" t="s">
        <v>42</v>
      </c>
      <c r="P1499" t="s">
        <v>4412</v>
      </c>
      <c r="Q1499" t="s">
        <v>10089</v>
      </c>
      <c r="R1499">
        <v>9431513279</v>
      </c>
      <c r="S1499" t="s">
        <v>10090</v>
      </c>
      <c r="T1499" t="str">
        <f>IF(biosales[[#This Row],[Ship_Delay_Days]]&gt;3,"Delayed","On-Time")</f>
        <v>Delayed</v>
      </c>
      <c r="U1499" t="str">
        <f>TEXT(biosales[[#This Row],[Order_Date]],"mmm")</f>
        <v>Jul</v>
      </c>
      <c r="V1499" t="str">
        <f>TEXT(biosales[[#This Row],[Order_Date]],"yyyy-mm")</f>
        <v>2023-07</v>
      </c>
    </row>
    <row r="1500" spans="1:22" x14ac:dyDescent="0.2">
      <c r="A1500" t="s">
        <v>10091</v>
      </c>
      <c r="B1500">
        <v>101498</v>
      </c>
      <c r="C1500" t="s">
        <v>10092</v>
      </c>
      <c r="D1500" t="s">
        <v>10093</v>
      </c>
      <c r="E1500" t="s">
        <v>10094</v>
      </c>
      <c r="F1500" t="s">
        <v>58</v>
      </c>
      <c r="G1500">
        <v>35393.629999999997</v>
      </c>
      <c r="H1500" s="1">
        <v>45354</v>
      </c>
      <c r="I1500" s="1">
        <v>45355</v>
      </c>
      <c r="J1500">
        <v>1</v>
      </c>
      <c r="K1500">
        <v>2024</v>
      </c>
      <c r="L1500">
        <v>3</v>
      </c>
      <c r="M1500">
        <v>3</v>
      </c>
      <c r="N1500" t="s">
        <v>41</v>
      </c>
      <c r="O1500" t="s">
        <v>50</v>
      </c>
      <c r="P1500" t="s">
        <v>10095</v>
      </c>
      <c r="Q1500" t="s">
        <v>10096</v>
      </c>
      <c r="R1500">
        <v>1155702527</v>
      </c>
      <c r="S1500" t="s">
        <v>10097</v>
      </c>
      <c r="T1500" t="str">
        <f>IF(biosales[[#This Row],[Ship_Delay_Days]]&gt;3,"Delayed","On-Time")</f>
        <v>On-Time</v>
      </c>
      <c r="U1500" t="str">
        <f>TEXT(biosales[[#This Row],[Order_Date]],"mmm")</f>
        <v>Mar</v>
      </c>
      <c r="V1500" t="str">
        <f>TEXT(biosales[[#This Row],[Order_Date]],"yyyy-mm")</f>
        <v>2024-03</v>
      </c>
    </row>
    <row r="1501" spans="1:22" x14ac:dyDescent="0.2">
      <c r="A1501" t="s">
        <v>10098</v>
      </c>
      <c r="B1501">
        <v>101499</v>
      </c>
      <c r="C1501" t="s">
        <v>10099</v>
      </c>
      <c r="D1501" t="s">
        <v>10100</v>
      </c>
      <c r="E1501" t="s">
        <v>10101</v>
      </c>
      <c r="F1501" t="s">
        <v>22</v>
      </c>
      <c r="G1501">
        <v>7820.63</v>
      </c>
      <c r="H1501" s="1">
        <v>45350</v>
      </c>
      <c r="I1501" s="1">
        <v>45351</v>
      </c>
      <c r="J1501">
        <v>1</v>
      </c>
      <c r="K1501">
        <v>2024</v>
      </c>
      <c r="L1501">
        <v>2</v>
      </c>
      <c r="M1501">
        <v>28</v>
      </c>
      <c r="N1501" t="s">
        <v>23</v>
      </c>
      <c r="O1501" t="s">
        <v>24</v>
      </c>
      <c r="P1501" t="s">
        <v>10102</v>
      </c>
      <c r="Q1501" t="s">
        <v>10103</v>
      </c>
      <c r="R1501">
        <v>3033837282</v>
      </c>
      <c r="S1501" t="s">
        <v>10104</v>
      </c>
      <c r="T1501" t="str">
        <f>IF(biosales[[#This Row],[Ship_Delay_Days]]&gt;3,"Delayed","On-Time")</f>
        <v>On-Time</v>
      </c>
      <c r="U1501" t="str">
        <f>TEXT(biosales[[#This Row],[Order_Date]],"mmm")</f>
        <v>Feb</v>
      </c>
      <c r="V1501" t="str">
        <f>TEXT(biosales[[#This Row],[Order_Date]],"yyyy-mm")</f>
        <v>2024-02</v>
      </c>
    </row>
    <row r="1502" spans="1:22" x14ac:dyDescent="0.2">
      <c r="A1502" t="s">
        <v>10105</v>
      </c>
      <c r="B1502">
        <v>101500</v>
      </c>
      <c r="C1502" t="s">
        <v>10106</v>
      </c>
      <c r="D1502" t="s">
        <v>10107</v>
      </c>
      <c r="E1502" t="s">
        <v>10108</v>
      </c>
      <c r="F1502" t="s">
        <v>66</v>
      </c>
      <c r="G1502">
        <v>46341.16</v>
      </c>
      <c r="H1502" s="1">
        <v>45507</v>
      </c>
      <c r="I1502" s="1">
        <v>45512</v>
      </c>
      <c r="J1502">
        <v>5</v>
      </c>
      <c r="K1502">
        <v>2024</v>
      </c>
      <c r="L1502">
        <v>8</v>
      </c>
      <c r="M1502">
        <v>3</v>
      </c>
      <c r="N1502" t="s">
        <v>23</v>
      </c>
      <c r="O1502" t="s">
        <v>24</v>
      </c>
      <c r="P1502" t="s">
        <v>10109</v>
      </c>
      <c r="Q1502" t="s">
        <v>10110</v>
      </c>
      <c r="R1502">
        <v>4203711118</v>
      </c>
      <c r="S1502" t="s">
        <v>10111</v>
      </c>
      <c r="T1502" t="str">
        <f>IF(biosales[[#This Row],[Ship_Delay_Days]]&gt;3,"Delayed","On-Time")</f>
        <v>Delayed</v>
      </c>
      <c r="U1502" t="str">
        <f>TEXT(biosales[[#This Row],[Order_Date]],"mmm")</f>
        <v>Aug</v>
      </c>
      <c r="V1502" t="str">
        <f>TEXT(biosales[[#This Row],[Order_Date]],"yyyy-mm")</f>
        <v>2024-08</v>
      </c>
    </row>
    <row r="1503" spans="1:22" x14ac:dyDescent="0.2">
      <c r="A1503" t="s">
        <v>10112</v>
      </c>
      <c r="B1503">
        <v>101501</v>
      </c>
      <c r="C1503" t="s">
        <v>4615</v>
      </c>
      <c r="D1503" t="s">
        <v>10113</v>
      </c>
      <c r="E1503" t="s">
        <v>10114</v>
      </c>
      <c r="F1503" t="s">
        <v>22</v>
      </c>
      <c r="G1503">
        <v>2907.75</v>
      </c>
      <c r="H1503" s="1">
        <v>45435</v>
      </c>
      <c r="I1503" s="1">
        <v>45444</v>
      </c>
      <c r="J1503">
        <v>9</v>
      </c>
      <c r="K1503">
        <v>2024</v>
      </c>
      <c r="L1503">
        <v>5</v>
      </c>
      <c r="M1503">
        <v>23</v>
      </c>
      <c r="N1503" t="s">
        <v>110</v>
      </c>
      <c r="O1503" t="s">
        <v>24</v>
      </c>
      <c r="P1503" t="s">
        <v>10115</v>
      </c>
      <c r="Q1503" t="s">
        <v>4796</v>
      </c>
      <c r="R1503">
        <v>6832931961</v>
      </c>
      <c r="S1503" t="s">
        <v>10116</v>
      </c>
      <c r="T1503" t="str">
        <f>IF(biosales[[#This Row],[Ship_Delay_Days]]&gt;3,"Delayed","On-Time")</f>
        <v>Delayed</v>
      </c>
      <c r="U1503" t="str">
        <f>TEXT(biosales[[#This Row],[Order_Date]],"mmm")</f>
        <v>May</v>
      </c>
      <c r="V1503" t="str">
        <f>TEXT(biosales[[#This Row],[Order_Date]],"yyyy-mm")</f>
        <v>2024-05</v>
      </c>
    </row>
    <row r="1504" spans="1:22" x14ac:dyDescent="0.2">
      <c r="A1504" t="s">
        <v>10117</v>
      </c>
      <c r="B1504">
        <v>101502</v>
      </c>
      <c r="C1504" t="s">
        <v>6804</v>
      </c>
      <c r="D1504" t="s">
        <v>10118</v>
      </c>
      <c r="E1504" t="s">
        <v>10119</v>
      </c>
      <c r="F1504" t="s">
        <v>66</v>
      </c>
      <c r="G1504">
        <v>43777.31</v>
      </c>
      <c r="H1504" s="1">
        <v>44951</v>
      </c>
      <c r="I1504" s="1">
        <v>44957</v>
      </c>
      <c r="J1504">
        <v>6</v>
      </c>
      <c r="K1504">
        <v>2023</v>
      </c>
      <c r="L1504">
        <v>1</v>
      </c>
      <c r="M1504">
        <v>25</v>
      </c>
      <c r="N1504" t="s">
        <v>110</v>
      </c>
      <c r="O1504" t="s">
        <v>42</v>
      </c>
      <c r="P1504" t="s">
        <v>2242</v>
      </c>
      <c r="Q1504" t="s">
        <v>10120</v>
      </c>
      <c r="R1504">
        <v>8649319500</v>
      </c>
      <c r="S1504" t="s">
        <v>10121</v>
      </c>
      <c r="T1504" t="str">
        <f>IF(biosales[[#This Row],[Ship_Delay_Days]]&gt;3,"Delayed","On-Time")</f>
        <v>Delayed</v>
      </c>
      <c r="U1504" t="str">
        <f>TEXT(biosales[[#This Row],[Order_Date]],"mmm")</f>
        <v>Jan</v>
      </c>
      <c r="V1504" t="str">
        <f>TEXT(biosales[[#This Row],[Order_Date]],"yyyy-mm")</f>
        <v>2023-01</v>
      </c>
    </row>
    <row r="1505" spans="1:22" x14ac:dyDescent="0.2">
      <c r="A1505" t="s">
        <v>10122</v>
      </c>
      <c r="B1505">
        <v>101503</v>
      </c>
      <c r="C1505" t="s">
        <v>10123</v>
      </c>
      <c r="D1505" t="s">
        <v>10124</v>
      </c>
      <c r="E1505" t="s">
        <v>10125</v>
      </c>
      <c r="F1505" t="s">
        <v>66</v>
      </c>
      <c r="G1505">
        <v>32941.379999999997</v>
      </c>
      <c r="H1505" s="1">
        <v>45155</v>
      </c>
      <c r="I1505" s="1">
        <v>45156</v>
      </c>
      <c r="J1505">
        <v>1</v>
      </c>
      <c r="K1505">
        <v>2023</v>
      </c>
      <c r="L1505">
        <v>8</v>
      </c>
      <c r="M1505">
        <v>17</v>
      </c>
      <c r="N1505" t="s">
        <v>110</v>
      </c>
      <c r="O1505" t="s">
        <v>50</v>
      </c>
      <c r="P1505" t="s">
        <v>10126</v>
      </c>
      <c r="Q1505" t="s">
        <v>10127</v>
      </c>
      <c r="R1505">
        <v>1335478559</v>
      </c>
      <c r="S1505" t="s">
        <v>10128</v>
      </c>
      <c r="T1505" t="str">
        <f>IF(biosales[[#This Row],[Ship_Delay_Days]]&gt;3,"Delayed","On-Time")</f>
        <v>On-Time</v>
      </c>
      <c r="U1505" t="str">
        <f>TEXT(biosales[[#This Row],[Order_Date]],"mmm")</f>
        <v>Aug</v>
      </c>
      <c r="V1505" t="str">
        <f>TEXT(biosales[[#This Row],[Order_Date]],"yyyy-mm")</f>
        <v>2023-08</v>
      </c>
    </row>
    <row r="1506" spans="1:22" x14ac:dyDescent="0.2">
      <c r="A1506" t="s">
        <v>10129</v>
      </c>
      <c r="B1506">
        <v>101504</v>
      </c>
      <c r="C1506" t="s">
        <v>10130</v>
      </c>
      <c r="D1506" t="s">
        <v>10131</v>
      </c>
      <c r="E1506" t="s">
        <v>10132</v>
      </c>
      <c r="F1506" t="s">
        <v>58</v>
      </c>
      <c r="G1506">
        <v>35442.06</v>
      </c>
      <c r="H1506" s="1">
        <v>45488</v>
      </c>
      <c r="I1506" s="1">
        <v>45494</v>
      </c>
      <c r="J1506">
        <v>6</v>
      </c>
      <c r="K1506">
        <v>2024</v>
      </c>
      <c r="L1506">
        <v>7</v>
      </c>
      <c r="M1506">
        <v>15</v>
      </c>
      <c r="N1506" t="s">
        <v>41</v>
      </c>
      <c r="O1506" t="s">
        <v>50</v>
      </c>
      <c r="P1506" t="s">
        <v>10133</v>
      </c>
      <c r="Q1506" t="s">
        <v>10134</v>
      </c>
      <c r="R1506">
        <v>4380573620</v>
      </c>
      <c r="S1506" t="s">
        <v>10135</v>
      </c>
      <c r="T1506" t="str">
        <f>IF(biosales[[#This Row],[Ship_Delay_Days]]&gt;3,"Delayed","On-Time")</f>
        <v>Delayed</v>
      </c>
      <c r="U1506" t="str">
        <f>TEXT(biosales[[#This Row],[Order_Date]],"mmm")</f>
        <v>Jul</v>
      </c>
      <c r="V1506" t="str">
        <f>TEXT(biosales[[#This Row],[Order_Date]],"yyyy-mm")</f>
        <v>2024-07</v>
      </c>
    </row>
    <row r="1507" spans="1:22" x14ac:dyDescent="0.2">
      <c r="A1507" t="s">
        <v>10136</v>
      </c>
      <c r="B1507">
        <v>101505</v>
      </c>
      <c r="C1507" t="s">
        <v>10137</v>
      </c>
      <c r="D1507" t="s">
        <v>10138</v>
      </c>
      <c r="E1507" t="s">
        <v>10139</v>
      </c>
      <c r="F1507" t="s">
        <v>22</v>
      </c>
      <c r="G1507">
        <v>32683.27</v>
      </c>
      <c r="H1507" s="1">
        <v>45638</v>
      </c>
      <c r="I1507" s="1">
        <v>45638</v>
      </c>
      <c r="J1507">
        <v>0</v>
      </c>
      <c r="K1507">
        <v>2024</v>
      </c>
      <c r="L1507">
        <v>12</v>
      </c>
      <c r="M1507">
        <v>12</v>
      </c>
      <c r="N1507" t="s">
        <v>41</v>
      </c>
      <c r="O1507" t="s">
        <v>24</v>
      </c>
      <c r="P1507" t="s">
        <v>10140</v>
      </c>
      <c r="Q1507" t="s">
        <v>10141</v>
      </c>
      <c r="R1507">
        <v>9435115715</v>
      </c>
      <c r="S1507" t="s">
        <v>10142</v>
      </c>
      <c r="T1507" t="str">
        <f>IF(biosales[[#This Row],[Ship_Delay_Days]]&gt;3,"Delayed","On-Time")</f>
        <v>On-Time</v>
      </c>
      <c r="U1507" t="str">
        <f>TEXT(biosales[[#This Row],[Order_Date]],"mmm")</f>
        <v>Dec</v>
      </c>
      <c r="V1507" t="str">
        <f>TEXT(biosales[[#This Row],[Order_Date]],"yyyy-mm")</f>
        <v>2024-12</v>
      </c>
    </row>
    <row r="1508" spans="1:22" x14ac:dyDescent="0.2">
      <c r="A1508" t="s">
        <v>10143</v>
      </c>
      <c r="B1508">
        <v>101506</v>
      </c>
      <c r="C1508" t="s">
        <v>269</v>
      </c>
      <c r="D1508" t="s">
        <v>10144</v>
      </c>
      <c r="E1508" t="s">
        <v>10145</v>
      </c>
      <c r="F1508" t="s">
        <v>58</v>
      </c>
      <c r="G1508">
        <v>45056.98</v>
      </c>
      <c r="H1508" s="1">
        <v>45017</v>
      </c>
      <c r="I1508" s="1">
        <v>45021</v>
      </c>
      <c r="J1508">
        <v>4</v>
      </c>
      <c r="K1508">
        <v>2023</v>
      </c>
      <c r="L1508">
        <v>4</v>
      </c>
      <c r="M1508">
        <v>1</v>
      </c>
      <c r="N1508" t="s">
        <v>110</v>
      </c>
      <c r="O1508" t="s">
        <v>50</v>
      </c>
      <c r="P1508" t="s">
        <v>10146</v>
      </c>
      <c r="Q1508" t="s">
        <v>10147</v>
      </c>
      <c r="R1508">
        <v>8686754536</v>
      </c>
      <c r="S1508" t="s">
        <v>10148</v>
      </c>
      <c r="T1508" t="str">
        <f>IF(biosales[[#This Row],[Ship_Delay_Days]]&gt;3,"Delayed","On-Time")</f>
        <v>Delayed</v>
      </c>
      <c r="U1508" t="str">
        <f>TEXT(biosales[[#This Row],[Order_Date]],"mmm")</f>
        <v>Apr</v>
      </c>
      <c r="V1508" t="str">
        <f>TEXT(biosales[[#This Row],[Order_Date]],"yyyy-mm")</f>
        <v>2023-04</v>
      </c>
    </row>
    <row r="1509" spans="1:22" x14ac:dyDescent="0.2">
      <c r="A1509" t="s">
        <v>10149</v>
      </c>
      <c r="B1509">
        <v>101507</v>
      </c>
      <c r="C1509" t="s">
        <v>10150</v>
      </c>
      <c r="D1509" t="s">
        <v>10151</v>
      </c>
      <c r="E1509" t="s">
        <v>10152</v>
      </c>
      <c r="F1509" t="s">
        <v>32</v>
      </c>
      <c r="G1509">
        <v>1451.08</v>
      </c>
      <c r="H1509" s="1">
        <v>45160</v>
      </c>
      <c r="I1509" s="1">
        <v>45165</v>
      </c>
      <c r="J1509">
        <v>5</v>
      </c>
      <c r="K1509">
        <v>2023</v>
      </c>
      <c r="L1509">
        <v>8</v>
      </c>
      <c r="M1509">
        <v>22</v>
      </c>
      <c r="N1509" t="s">
        <v>110</v>
      </c>
      <c r="O1509" t="s">
        <v>24</v>
      </c>
      <c r="P1509" t="s">
        <v>10153</v>
      </c>
      <c r="Q1509" t="s">
        <v>10154</v>
      </c>
      <c r="R1509">
        <v>8262596950</v>
      </c>
      <c r="S1509" t="s">
        <v>10155</v>
      </c>
      <c r="T1509" t="str">
        <f>IF(biosales[[#This Row],[Ship_Delay_Days]]&gt;3,"Delayed","On-Time")</f>
        <v>Delayed</v>
      </c>
      <c r="U1509" t="str">
        <f>TEXT(biosales[[#This Row],[Order_Date]],"mmm")</f>
        <v>Aug</v>
      </c>
      <c r="V1509" t="str">
        <f>TEXT(biosales[[#This Row],[Order_Date]],"yyyy-mm")</f>
        <v>2023-08</v>
      </c>
    </row>
    <row r="1510" spans="1:22" x14ac:dyDescent="0.2">
      <c r="A1510" t="s">
        <v>10156</v>
      </c>
      <c r="B1510">
        <v>101508</v>
      </c>
      <c r="C1510" t="s">
        <v>9147</v>
      </c>
      <c r="D1510" t="s">
        <v>10157</v>
      </c>
      <c r="E1510" t="s">
        <v>10158</v>
      </c>
      <c r="F1510" t="s">
        <v>58</v>
      </c>
      <c r="G1510">
        <v>14111.01</v>
      </c>
      <c r="H1510" s="1">
        <v>45317</v>
      </c>
      <c r="I1510" s="1">
        <v>45324</v>
      </c>
      <c r="J1510">
        <v>7</v>
      </c>
      <c r="K1510">
        <v>2024</v>
      </c>
      <c r="L1510">
        <v>1</v>
      </c>
      <c r="M1510">
        <v>26</v>
      </c>
      <c r="N1510" t="s">
        <v>67</v>
      </c>
      <c r="O1510" t="s">
        <v>42</v>
      </c>
      <c r="P1510" t="s">
        <v>10159</v>
      </c>
      <c r="Q1510" t="s">
        <v>10160</v>
      </c>
      <c r="R1510">
        <v>2712990217</v>
      </c>
      <c r="S1510" t="s">
        <v>4180</v>
      </c>
      <c r="T1510" t="str">
        <f>IF(biosales[[#This Row],[Ship_Delay_Days]]&gt;3,"Delayed","On-Time")</f>
        <v>Delayed</v>
      </c>
      <c r="U1510" t="str">
        <f>TEXT(biosales[[#This Row],[Order_Date]],"mmm")</f>
        <v>Jan</v>
      </c>
      <c r="V1510" t="str">
        <f>TEXT(biosales[[#This Row],[Order_Date]],"yyyy-mm")</f>
        <v>2024-01</v>
      </c>
    </row>
    <row r="1511" spans="1:22" x14ac:dyDescent="0.2">
      <c r="A1511" t="s">
        <v>10161</v>
      </c>
      <c r="B1511">
        <v>101509</v>
      </c>
      <c r="C1511" t="s">
        <v>10162</v>
      </c>
      <c r="D1511" t="s">
        <v>10163</v>
      </c>
      <c r="E1511" t="s">
        <v>10164</v>
      </c>
      <c r="F1511" t="s">
        <v>32</v>
      </c>
      <c r="G1511">
        <v>32946.71</v>
      </c>
      <c r="H1511" s="1">
        <v>45194</v>
      </c>
      <c r="I1511" s="1">
        <v>45199</v>
      </c>
      <c r="J1511">
        <v>5</v>
      </c>
      <c r="K1511">
        <v>2023</v>
      </c>
      <c r="L1511">
        <v>9</v>
      </c>
      <c r="M1511">
        <v>25</v>
      </c>
      <c r="N1511" t="s">
        <v>41</v>
      </c>
      <c r="O1511" t="s">
        <v>50</v>
      </c>
      <c r="P1511" t="s">
        <v>10165</v>
      </c>
      <c r="Q1511" t="s">
        <v>10166</v>
      </c>
      <c r="R1511">
        <v>9381753430</v>
      </c>
      <c r="S1511" t="s">
        <v>10167</v>
      </c>
      <c r="T1511" t="str">
        <f>IF(biosales[[#This Row],[Ship_Delay_Days]]&gt;3,"Delayed","On-Time")</f>
        <v>Delayed</v>
      </c>
      <c r="U1511" t="str">
        <f>TEXT(biosales[[#This Row],[Order_Date]],"mmm")</f>
        <v>Sep</v>
      </c>
      <c r="V1511" t="str">
        <f>TEXT(biosales[[#This Row],[Order_Date]],"yyyy-mm")</f>
        <v>2023-09</v>
      </c>
    </row>
    <row r="1512" spans="1:22" x14ac:dyDescent="0.2">
      <c r="A1512" t="s">
        <v>10168</v>
      </c>
      <c r="B1512">
        <v>101510</v>
      </c>
      <c r="C1512" t="s">
        <v>10169</v>
      </c>
      <c r="D1512" t="s">
        <v>10170</v>
      </c>
      <c r="E1512" t="s">
        <v>10171</v>
      </c>
      <c r="F1512" t="s">
        <v>58</v>
      </c>
      <c r="G1512">
        <v>13462.66</v>
      </c>
      <c r="H1512" s="1">
        <v>45003</v>
      </c>
      <c r="I1512" s="1">
        <v>45011</v>
      </c>
      <c r="J1512">
        <v>8</v>
      </c>
      <c r="K1512">
        <v>2023</v>
      </c>
      <c r="L1512">
        <v>3</v>
      </c>
      <c r="M1512">
        <v>18</v>
      </c>
      <c r="N1512" t="s">
        <v>33</v>
      </c>
      <c r="O1512" t="s">
        <v>24</v>
      </c>
      <c r="P1512" t="s">
        <v>10172</v>
      </c>
      <c r="Q1512" t="s">
        <v>10173</v>
      </c>
      <c r="R1512">
        <v>5741717998</v>
      </c>
      <c r="S1512" t="s">
        <v>10174</v>
      </c>
      <c r="T1512" t="str">
        <f>IF(biosales[[#This Row],[Ship_Delay_Days]]&gt;3,"Delayed","On-Time")</f>
        <v>Delayed</v>
      </c>
      <c r="U1512" t="str">
        <f>TEXT(biosales[[#This Row],[Order_Date]],"mmm")</f>
        <v>Mar</v>
      </c>
      <c r="V1512" t="str">
        <f>TEXT(biosales[[#This Row],[Order_Date]],"yyyy-mm")</f>
        <v>2023-03</v>
      </c>
    </row>
    <row r="1513" spans="1:22" x14ac:dyDescent="0.2">
      <c r="A1513" t="s">
        <v>10175</v>
      </c>
      <c r="B1513">
        <v>101511</v>
      </c>
      <c r="C1513" t="s">
        <v>10176</v>
      </c>
      <c r="D1513" t="s">
        <v>10177</v>
      </c>
      <c r="E1513" t="s">
        <v>10178</v>
      </c>
      <c r="F1513" t="s">
        <v>58</v>
      </c>
      <c r="G1513">
        <v>34849.57</v>
      </c>
      <c r="H1513" s="1">
        <v>45260</v>
      </c>
      <c r="I1513" s="1">
        <v>45266</v>
      </c>
      <c r="J1513">
        <v>6</v>
      </c>
      <c r="K1513">
        <v>2023</v>
      </c>
      <c r="L1513">
        <v>11</v>
      </c>
      <c r="M1513">
        <v>30</v>
      </c>
      <c r="N1513" t="s">
        <v>33</v>
      </c>
      <c r="O1513" t="s">
        <v>42</v>
      </c>
      <c r="P1513" t="s">
        <v>10179</v>
      </c>
      <c r="Q1513" t="s">
        <v>10180</v>
      </c>
      <c r="R1513">
        <v>2506255036</v>
      </c>
      <c r="S1513" t="s">
        <v>10181</v>
      </c>
      <c r="T1513" t="str">
        <f>IF(biosales[[#This Row],[Ship_Delay_Days]]&gt;3,"Delayed","On-Time")</f>
        <v>Delayed</v>
      </c>
      <c r="U1513" t="str">
        <f>TEXT(biosales[[#This Row],[Order_Date]],"mmm")</f>
        <v>Nov</v>
      </c>
      <c r="V1513" t="str">
        <f>TEXT(biosales[[#This Row],[Order_Date]],"yyyy-mm")</f>
        <v>2023-11</v>
      </c>
    </row>
    <row r="1514" spans="1:22" x14ac:dyDescent="0.2">
      <c r="A1514" t="s">
        <v>10182</v>
      </c>
      <c r="B1514">
        <v>101512</v>
      </c>
      <c r="C1514" t="s">
        <v>10183</v>
      </c>
      <c r="D1514" t="s">
        <v>10184</v>
      </c>
      <c r="E1514" t="s">
        <v>10185</v>
      </c>
      <c r="F1514" t="s">
        <v>58</v>
      </c>
      <c r="G1514">
        <v>30677.01</v>
      </c>
      <c r="H1514" s="1">
        <v>45499</v>
      </c>
      <c r="I1514" s="1">
        <v>45508</v>
      </c>
      <c r="J1514">
        <v>9</v>
      </c>
      <c r="K1514">
        <v>2024</v>
      </c>
      <c r="L1514">
        <v>7</v>
      </c>
      <c r="M1514">
        <v>26</v>
      </c>
      <c r="N1514" t="s">
        <v>33</v>
      </c>
      <c r="O1514" t="s">
        <v>50</v>
      </c>
      <c r="P1514" t="s">
        <v>5744</v>
      </c>
      <c r="Q1514" t="s">
        <v>10186</v>
      </c>
      <c r="R1514">
        <v>1332936018</v>
      </c>
      <c r="S1514" t="s">
        <v>10187</v>
      </c>
      <c r="T1514" t="str">
        <f>IF(biosales[[#This Row],[Ship_Delay_Days]]&gt;3,"Delayed","On-Time")</f>
        <v>Delayed</v>
      </c>
      <c r="U1514" t="str">
        <f>TEXT(biosales[[#This Row],[Order_Date]],"mmm")</f>
        <v>Jul</v>
      </c>
      <c r="V1514" t="str">
        <f>TEXT(biosales[[#This Row],[Order_Date]],"yyyy-mm")</f>
        <v>2024-07</v>
      </c>
    </row>
    <row r="1515" spans="1:22" x14ac:dyDescent="0.2">
      <c r="A1515" t="s">
        <v>10188</v>
      </c>
      <c r="B1515">
        <v>101513</v>
      </c>
      <c r="C1515" t="s">
        <v>4928</v>
      </c>
      <c r="D1515" t="s">
        <v>10189</v>
      </c>
      <c r="E1515" t="s">
        <v>10190</v>
      </c>
      <c r="F1515" t="s">
        <v>22</v>
      </c>
      <c r="G1515">
        <v>43303.91</v>
      </c>
      <c r="H1515" s="1">
        <v>45624</v>
      </c>
      <c r="I1515" s="1">
        <v>45632</v>
      </c>
      <c r="J1515">
        <v>8</v>
      </c>
      <c r="K1515">
        <v>2024</v>
      </c>
      <c r="L1515">
        <v>11</v>
      </c>
      <c r="M1515">
        <v>28</v>
      </c>
      <c r="N1515" t="s">
        <v>23</v>
      </c>
      <c r="O1515" t="s">
        <v>50</v>
      </c>
      <c r="P1515" t="s">
        <v>4665</v>
      </c>
      <c r="Q1515" t="s">
        <v>10191</v>
      </c>
      <c r="R1515">
        <v>2929458784</v>
      </c>
      <c r="S1515" t="s">
        <v>10192</v>
      </c>
      <c r="T1515" t="str">
        <f>IF(biosales[[#This Row],[Ship_Delay_Days]]&gt;3,"Delayed","On-Time")</f>
        <v>Delayed</v>
      </c>
      <c r="U1515" t="str">
        <f>TEXT(biosales[[#This Row],[Order_Date]],"mmm")</f>
        <v>Nov</v>
      </c>
      <c r="V1515" t="str">
        <f>TEXT(biosales[[#This Row],[Order_Date]],"yyyy-mm")</f>
        <v>2024-11</v>
      </c>
    </row>
    <row r="1516" spans="1:22" x14ac:dyDescent="0.2">
      <c r="A1516" t="s">
        <v>10193</v>
      </c>
      <c r="B1516">
        <v>101514</v>
      </c>
      <c r="C1516" t="s">
        <v>10194</v>
      </c>
      <c r="D1516" t="s">
        <v>10195</v>
      </c>
      <c r="E1516" t="s">
        <v>10196</v>
      </c>
      <c r="F1516" t="s">
        <v>66</v>
      </c>
      <c r="G1516">
        <v>17554.84</v>
      </c>
      <c r="H1516" s="1">
        <v>44955</v>
      </c>
      <c r="I1516" s="1">
        <v>44964</v>
      </c>
      <c r="J1516">
        <v>9</v>
      </c>
      <c r="K1516">
        <v>2023</v>
      </c>
      <c r="L1516">
        <v>1</v>
      </c>
      <c r="M1516">
        <v>29</v>
      </c>
      <c r="N1516" t="s">
        <v>67</v>
      </c>
      <c r="O1516" t="s">
        <v>50</v>
      </c>
      <c r="P1516" t="s">
        <v>10197</v>
      </c>
      <c r="Q1516" t="s">
        <v>9593</v>
      </c>
      <c r="R1516">
        <v>8215018862</v>
      </c>
      <c r="S1516" t="s">
        <v>10198</v>
      </c>
      <c r="T1516" t="str">
        <f>IF(biosales[[#This Row],[Ship_Delay_Days]]&gt;3,"Delayed","On-Time")</f>
        <v>Delayed</v>
      </c>
      <c r="U1516" t="str">
        <f>TEXT(biosales[[#This Row],[Order_Date]],"mmm")</f>
        <v>Jan</v>
      </c>
      <c r="V1516" t="str">
        <f>TEXT(biosales[[#This Row],[Order_Date]],"yyyy-mm")</f>
        <v>2023-01</v>
      </c>
    </row>
    <row r="1517" spans="1:22" x14ac:dyDescent="0.2">
      <c r="A1517" t="s">
        <v>10199</v>
      </c>
      <c r="B1517">
        <v>101515</v>
      </c>
      <c r="C1517" t="s">
        <v>4175</v>
      </c>
      <c r="D1517" t="s">
        <v>10200</v>
      </c>
      <c r="E1517" t="s">
        <v>10201</v>
      </c>
      <c r="F1517" t="s">
        <v>22</v>
      </c>
      <c r="G1517">
        <v>11951.44</v>
      </c>
      <c r="H1517" s="1">
        <v>45431</v>
      </c>
      <c r="I1517" s="1">
        <v>45435</v>
      </c>
      <c r="J1517">
        <v>4</v>
      </c>
      <c r="K1517">
        <v>2024</v>
      </c>
      <c r="L1517">
        <v>5</v>
      </c>
      <c r="M1517">
        <v>19</v>
      </c>
      <c r="N1517" t="s">
        <v>23</v>
      </c>
      <c r="O1517" t="s">
        <v>50</v>
      </c>
      <c r="P1517" t="s">
        <v>964</v>
      </c>
      <c r="Q1517" t="s">
        <v>10202</v>
      </c>
      <c r="R1517">
        <v>1630074167</v>
      </c>
      <c r="S1517" t="s">
        <v>10203</v>
      </c>
      <c r="T1517" t="str">
        <f>IF(biosales[[#This Row],[Ship_Delay_Days]]&gt;3,"Delayed","On-Time")</f>
        <v>Delayed</v>
      </c>
      <c r="U1517" t="str">
        <f>TEXT(biosales[[#This Row],[Order_Date]],"mmm")</f>
        <v>May</v>
      </c>
      <c r="V1517" t="str">
        <f>TEXT(biosales[[#This Row],[Order_Date]],"yyyy-mm")</f>
        <v>2024-05</v>
      </c>
    </row>
    <row r="1518" spans="1:22" x14ac:dyDescent="0.2">
      <c r="A1518" t="s">
        <v>10204</v>
      </c>
      <c r="B1518">
        <v>101516</v>
      </c>
      <c r="C1518" t="s">
        <v>10205</v>
      </c>
      <c r="D1518" t="s">
        <v>10206</v>
      </c>
      <c r="E1518" t="s">
        <v>10207</v>
      </c>
      <c r="F1518" t="s">
        <v>32</v>
      </c>
      <c r="G1518">
        <v>26202</v>
      </c>
      <c r="H1518" s="1">
        <v>45573</v>
      </c>
      <c r="I1518" s="1">
        <v>45578</v>
      </c>
      <c r="J1518">
        <v>5</v>
      </c>
      <c r="K1518">
        <v>2024</v>
      </c>
      <c r="L1518">
        <v>10</v>
      </c>
      <c r="M1518">
        <v>8</v>
      </c>
      <c r="N1518" t="s">
        <v>110</v>
      </c>
      <c r="O1518" t="s">
        <v>24</v>
      </c>
      <c r="P1518" t="s">
        <v>10208</v>
      </c>
      <c r="Q1518" t="s">
        <v>8136</v>
      </c>
      <c r="R1518">
        <v>2914488630</v>
      </c>
      <c r="S1518" t="s">
        <v>10209</v>
      </c>
      <c r="T1518" t="str">
        <f>IF(biosales[[#This Row],[Ship_Delay_Days]]&gt;3,"Delayed","On-Time")</f>
        <v>Delayed</v>
      </c>
      <c r="U1518" t="str">
        <f>TEXT(biosales[[#This Row],[Order_Date]],"mmm")</f>
        <v>Oct</v>
      </c>
      <c r="V1518" t="str">
        <f>TEXT(biosales[[#This Row],[Order_Date]],"yyyy-mm")</f>
        <v>2024-10</v>
      </c>
    </row>
    <row r="1519" spans="1:22" x14ac:dyDescent="0.2">
      <c r="A1519" t="s">
        <v>10210</v>
      </c>
      <c r="B1519">
        <v>101517</v>
      </c>
      <c r="C1519" t="s">
        <v>10211</v>
      </c>
      <c r="D1519" t="s">
        <v>10212</v>
      </c>
      <c r="E1519" t="s">
        <v>10213</v>
      </c>
      <c r="F1519" t="s">
        <v>58</v>
      </c>
      <c r="G1519">
        <v>18022.47</v>
      </c>
      <c r="H1519" s="1">
        <v>45620</v>
      </c>
      <c r="I1519" s="1">
        <v>45627</v>
      </c>
      <c r="J1519">
        <v>7</v>
      </c>
      <c r="K1519">
        <v>2024</v>
      </c>
      <c r="L1519">
        <v>11</v>
      </c>
      <c r="M1519">
        <v>24</v>
      </c>
      <c r="N1519" t="s">
        <v>110</v>
      </c>
      <c r="O1519" t="s">
        <v>50</v>
      </c>
      <c r="P1519" t="s">
        <v>10214</v>
      </c>
      <c r="Q1519" t="s">
        <v>10215</v>
      </c>
      <c r="R1519">
        <v>8754450640</v>
      </c>
      <c r="S1519" t="s">
        <v>10216</v>
      </c>
      <c r="T1519" t="str">
        <f>IF(biosales[[#This Row],[Ship_Delay_Days]]&gt;3,"Delayed","On-Time")</f>
        <v>Delayed</v>
      </c>
      <c r="U1519" t="str">
        <f>TEXT(biosales[[#This Row],[Order_Date]],"mmm")</f>
        <v>Nov</v>
      </c>
      <c r="V1519" t="str">
        <f>TEXT(biosales[[#This Row],[Order_Date]],"yyyy-mm")</f>
        <v>2024-11</v>
      </c>
    </row>
    <row r="1520" spans="1:22" x14ac:dyDescent="0.2">
      <c r="A1520" t="s">
        <v>10217</v>
      </c>
      <c r="B1520">
        <v>101518</v>
      </c>
      <c r="C1520" t="s">
        <v>5293</v>
      </c>
      <c r="D1520" t="s">
        <v>10218</v>
      </c>
      <c r="E1520" t="s">
        <v>10219</v>
      </c>
      <c r="F1520" t="s">
        <v>58</v>
      </c>
      <c r="G1520">
        <v>10171.75</v>
      </c>
      <c r="H1520" s="1">
        <v>45426</v>
      </c>
      <c r="I1520" s="1">
        <v>45434</v>
      </c>
      <c r="J1520">
        <v>8</v>
      </c>
      <c r="K1520">
        <v>2024</v>
      </c>
      <c r="L1520">
        <v>5</v>
      </c>
      <c r="M1520">
        <v>14</v>
      </c>
      <c r="N1520" t="s">
        <v>23</v>
      </c>
      <c r="O1520" t="s">
        <v>50</v>
      </c>
      <c r="P1520" t="s">
        <v>10220</v>
      </c>
      <c r="Q1520" t="s">
        <v>10221</v>
      </c>
      <c r="R1520">
        <v>8506594716</v>
      </c>
      <c r="S1520" t="s">
        <v>10222</v>
      </c>
      <c r="T1520" t="str">
        <f>IF(biosales[[#This Row],[Ship_Delay_Days]]&gt;3,"Delayed","On-Time")</f>
        <v>Delayed</v>
      </c>
      <c r="U1520" t="str">
        <f>TEXT(biosales[[#This Row],[Order_Date]],"mmm")</f>
        <v>May</v>
      </c>
      <c r="V1520" t="str">
        <f>TEXT(biosales[[#This Row],[Order_Date]],"yyyy-mm")</f>
        <v>2024-05</v>
      </c>
    </row>
    <row r="1521" spans="1:22" x14ac:dyDescent="0.2">
      <c r="A1521" t="s">
        <v>10223</v>
      </c>
      <c r="B1521">
        <v>101519</v>
      </c>
      <c r="C1521" t="s">
        <v>9456</v>
      </c>
      <c r="D1521" t="s">
        <v>10224</v>
      </c>
      <c r="E1521" t="s">
        <v>10225</v>
      </c>
      <c r="F1521" t="s">
        <v>22</v>
      </c>
      <c r="G1521">
        <v>20172.57</v>
      </c>
      <c r="H1521" s="1">
        <v>45506</v>
      </c>
      <c r="I1521" s="1">
        <v>45506</v>
      </c>
      <c r="J1521">
        <v>0</v>
      </c>
      <c r="K1521">
        <v>2024</v>
      </c>
      <c r="L1521">
        <v>8</v>
      </c>
      <c r="M1521">
        <v>2</v>
      </c>
      <c r="N1521" t="s">
        <v>110</v>
      </c>
      <c r="O1521" t="s">
        <v>24</v>
      </c>
      <c r="P1521" t="s">
        <v>10226</v>
      </c>
      <c r="Q1521" t="s">
        <v>10227</v>
      </c>
      <c r="R1521">
        <v>2868076808</v>
      </c>
      <c r="S1521" t="s">
        <v>10228</v>
      </c>
      <c r="T1521" t="str">
        <f>IF(biosales[[#This Row],[Ship_Delay_Days]]&gt;3,"Delayed","On-Time")</f>
        <v>On-Time</v>
      </c>
      <c r="U1521" t="str">
        <f>TEXT(biosales[[#This Row],[Order_Date]],"mmm")</f>
        <v>Aug</v>
      </c>
      <c r="V1521" t="str">
        <f>TEXT(biosales[[#This Row],[Order_Date]],"yyyy-mm")</f>
        <v>2024-08</v>
      </c>
    </row>
    <row r="1522" spans="1:22" x14ac:dyDescent="0.2">
      <c r="A1522" t="s">
        <v>10229</v>
      </c>
      <c r="B1522">
        <v>101520</v>
      </c>
      <c r="C1522" t="s">
        <v>10230</v>
      </c>
      <c r="D1522" t="s">
        <v>10231</v>
      </c>
      <c r="E1522" t="s">
        <v>10232</v>
      </c>
      <c r="F1522" t="s">
        <v>22</v>
      </c>
      <c r="G1522">
        <v>17846.830000000002</v>
      </c>
      <c r="H1522" s="1">
        <v>45516</v>
      </c>
      <c r="I1522" s="1">
        <v>45517</v>
      </c>
      <c r="J1522">
        <v>1</v>
      </c>
      <c r="K1522">
        <v>2024</v>
      </c>
      <c r="L1522">
        <v>8</v>
      </c>
      <c r="M1522">
        <v>12</v>
      </c>
      <c r="N1522" t="s">
        <v>41</v>
      </c>
      <c r="O1522" t="s">
        <v>50</v>
      </c>
      <c r="P1522" t="s">
        <v>10233</v>
      </c>
      <c r="Q1522" t="s">
        <v>7911</v>
      </c>
      <c r="R1522">
        <v>6595099284</v>
      </c>
      <c r="S1522" t="s">
        <v>10234</v>
      </c>
      <c r="T1522" t="str">
        <f>IF(biosales[[#This Row],[Ship_Delay_Days]]&gt;3,"Delayed","On-Time")</f>
        <v>On-Time</v>
      </c>
      <c r="U1522" t="str">
        <f>TEXT(biosales[[#This Row],[Order_Date]],"mmm")</f>
        <v>Aug</v>
      </c>
      <c r="V1522" t="str">
        <f>TEXT(biosales[[#This Row],[Order_Date]],"yyyy-mm")</f>
        <v>2024-08</v>
      </c>
    </row>
    <row r="1523" spans="1:22" x14ac:dyDescent="0.2">
      <c r="A1523" t="s">
        <v>10235</v>
      </c>
      <c r="B1523">
        <v>101521</v>
      </c>
      <c r="C1523" t="s">
        <v>10236</v>
      </c>
      <c r="D1523" t="s">
        <v>10237</v>
      </c>
      <c r="E1523" t="s">
        <v>10238</v>
      </c>
      <c r="F1523" t="s">
        <v>22</v>
      </c>
      <c r="G1523">
        <v>46973.53</v>
      </c>
      <c r="H1523" s="1">
        <v>44954</v>
      </c>
      <c r="I1523" s="1">
        <v>44958</v>
      </c>
      <c r="J1523">
        <v>4</v>
      </c>
      <c r="K1523">
        <v>2023</v>
      </c>
      <c r="L1523">
        <v>1</v>
      </c>
      <c r="M1523">
        <v>28</v>
      </c>
      <c r="N1523" t="s">
        <v>110</v>
      </c>
      <c r="O1523" t="s">
        <v>24</v>
      </c>
      <c r="P1523" t="s">
        <v>10239</v>
      </c>
      <c r="Q1523" t="s">
        <v>10240</v>
      </c>
      <c r="R1523">
        <v>2509801461</v>
      </c>
      <c r="S1523" t="s">
        <v>10241</v>
      </c>
      <c r="T1523" t="str">
        <f>IF(biosales[[#This Row],[Ship_Delay_Days]]&gt;3,"Delayed","On-Time")</f>
        <v>Delayed</v>
      </c>
      <c r="U1523" t="str">
        <f>TEXT(biosales[[#This Row],[Order_Date]],"mmm")</f>
        <v>Jan</v>
      </c>
      <c r="V1523" t="str">
        <f>TEXT(biosales[[#This Row],[Order_Date]],"yyyy-mm")</f>
        <v>2023-01</v>
      </c>
    </row>
    <row r="1524" spans="1:22" x14ac:dyDescent="0.2">
      <c r="A1524" t="s">
        <v>10242</v>
      </c>
      <c r="B1524">
        <v>101522</v>
      </c>
      <c r="C1524" t="s">
        <v>10243</v>
      </c>
      <c r="D1524" t="s">
        <v>10244</v>
      </c>
      <c r="E1524" t="s">
        <v>10245</v>
      </c>
      <c r="F1524" t="s">
        <v>22</v>
      </c>
      <c r="G1524">
        <v>26258.76</v>
      </c>
      <c r="H1524" s="1">
        <v>45115</v>
      </c>
      <c r="I1524" s="1">
        <v>45120</v>
      </c>
      <c r="J1524">
        <v>5</v>
      </c>
      <c r="K1524">
        <v>2023</v>
      </c>
      <c r="L1524">
        <v>7</v>
      </c>
      <c r="M1524">
        <v>8</v>
      </c>
      <c r="N1524" t="s">
        <v>110</v>
      </c>
      <c r="O1524" t="s">
        <v>24</v>
      </c>
      <c r="P1524" t="s">
        <v>10246</v>
      </c>
      <c r="Q1524" t="s">
        <v>10247</v>
      </c>
      <c r="R1524">
        <v>1928870670</v>
      </c>
      <c r="S1524" t="s">
        <v>10248</v>
      </c>
      <c r="T1524" t="str">
        <f>IF(biosales[[#This Row],[Ship_Delay_Days]]&gt;3,"Delayed","On-Time")</f>
        <v>Delayed</v>
      </c>
      <c r="U1524" t="str">
        <f>TEXT(biosales[[#This Row],[Order_Date]],"mmm")</f>
        <v>Jul</v>
      </c>
      <c r="V1524" t="str">
        <f>TEXT(biosales[[#This Row],[Order_Date]],"yyyy-mm")</f>
        <v>2023-07</v>
      </c>
    </row>
    <row r="1525" spans="1:22" x14ac:dyDescent="0.2">
      <c r="A1525" t="s">
        <v>10249</v>
      </c>
      <c r="B1525">
        <v>101523</v>
      </c>
      <c r="C1525" t="s">
        <v>10250</v>
      </c>
      <c r="D1525" t="s">
        <v>10251</v>
      </c>
      <c r="E1525" t="s">
        <v>10252</v>
      </c>
      <c r="F1525" t="s">
        <v>66</v>
      </c>
      <c r="G1525">
        <v>13171.43</v>
      </c>
      <c r="H1525" s="1">
        <v>45332</v>
      </c>
      <c r="I1525" s="1">
        <v>45332</v>
      </c>
      <c r="J1525">
        <v>0</v>
      </c>
      <c r="K1525">
        <v>2024</v>
      </c>
      <c r="L1525">
        <v>2</v>
      </c>
      <c r="M1525">
        <v>10</v>
      </c>
      <c r="N1525" t="s">
        <v>67</v>
      </c>
      <c r="O1525" t="s">
        <v>50</v>
      </c>
      <c r="P1525" t="s">
        <v>10253</v>
      </c>
      <c r="Q1525" t="s">
        <v>10254</v>
      </c>
      <c r="R1525">
        <v>2326474077</v>
      </c>
      <c r="S1525" t="s">
        <v>10255</v>
      </c>
      <c r="T1525" t="str">
        <f>IF(biosales[[#This Row],[Ship_Delay_Days]]&gt;3,"Delayed","On-Time")</f>
        <v>On-Time</v>
      </c>
      <c r="U1525" t="str">
        <f>TEXT(biosales[[#This Row],[Order_Date]],"mmm")</f>
        <v>Feb</v>
      </c>
      <c r="V1525" t="str">
        <f>TEXT(biosales[[#This Row],[Order_Date]],"yyyy-mm")</f>
        <v>2024-02</v>
      </c>
    </row>
    <row r="1526" spans="1:22" x14ac:dyDescent="0.2">
      <c r="A1526" t="s">
        <v>10256</v>
      </c>
      <c r="B1526">
        <v>101524</v>
      </c>
      <c r="C1526" t="s">
        <v>4409</v>
      </c>
      <c r="D1526" t="s">
        <v>10257</v>
      </c>
      <c r="E1526" t="s">
        <v>10258</v>
      </c>
      <c r="F1526" t="s">
        <v>32</v>
      </c>
      <c r="G1526">
        <v>44451.85</v>
      </c>
      <c r="H1526" s="1">
        <v>45262</v>
      </c>
      <c r="I1526" s="1">
        <v>45267</v>
      </c>
      <c r="J1526">
        <v>5</v>
      </c>
      <c r="K1526">
        <v>2023</v>
      </c>
      <c r="L1526">
        <v>12</v>
      </c>
      <c r="M1526">
        <v>2</v>
      </c>
      <c r="N1526" t="s">
        <v>41</v>
      </c>
      <c r="O1526" t="s">
        <v>24</v>
      </c>
      <c r="P1526" t="s">
        <v>10259</v>
      </c>
      <c r="Q1526" t="s">
        <v>10260</v>
      </c>
      <c r="R1526">
        <v>7602901273</v>
      </c>
      <c r="S1526" t="s">
        <v>10261</v>
      </c>
      <c r="T1526" t="str">
        <f>IF(biosales[[#This Row],[Ship_Delay_Days]]&gt;3,"Delayed","On-Time")</f>
        <v>Delayed</v>
      </c>
      <c r="U1526" t="str">
        <f>TEXT(biosales[[#This Row],[Order_Date]],"mmm")</f>
        <v>Dec</v>
      </c>
      <c r="V1526" t="str">
        <f>TEXT(biosales[[#This Row],[Order_Date]],"yyyy-mm")</f>
        <v>2023-12</v>
      </c>
    </row>
    <row r="1527" spans="1:22" x14ac:dyDescent="0.2">
      <c r="A1527" t="s">
        <v>10262</v>
      </c>
      <c r="B1527">
        <v>101525</v>
      </c>
      <c r="C1527" t="s">
        <v>10263</v>
      </c>
      <c r="D1527" t="s">
        <v>10264</v>
      </c>
      <c r="E1527" t="s">
        <v>10265</v>
      </c>
      <c r="F1527" t="s">
        <v>22</v>
      </c>
      <c r="G1527">
        <v>46400.06</v>
      </c>
      <c r="H1527" s="1">
        <v>45351</v>
      </c>
      <c r="I1527" s="1">
        <v>45356</v>
      </c>
      <c r="J1527">
        <v>5</v>
      </c>
      <c r="K1527">
        <v>2024</v>
      </c>
      <c r="L1527">
        <v>2</v>
      </c>
      <c r="M1527">
        <v>29</v>
      </c>
      <c r="N1527" t="s">
        <v>67</v>
      </c>
      <c r="O1527" t="s">
        <v>42</v>
      </c>
      <c r="P1527" t="s">
        <v>2577</v>
      </c>
      <c r="Q1527" t="s">
        <v>2181</v>
      </c>
      <c r="R1527">
        <v>6023050824</v>
      </c>
      <c r="S1527" t="s">
        <v>10266</v>
      </c>
      <c r="T1527" t="str">
        <f>IF(biosales[[#This Row],[Ship_Delay_Days]]&gt;3,"Delayed","On-Time")</f>
        <v>Delayed</v>
      </c>
      <c r="U1527" t="str">
        <f>TEXT(biosales[[#This Row],[Order_Date]],"mmm")</f>
        <v>Feb</v>
      </c>
      <c r="V1527" t="str">
        <f>TEXT(biosales[[#This Row],[Order_Date]],"yyyy-mm")</f>
        <v>2024-02</v>
      </c>
    </row>
    <row r="1528" spans="1:22" x14ac:dyDescent="0.2">
      <c r="A1528" t="s">
        <v>10267</v>
      </c>
      <c r="B1528">
        <v>101526</v>
      </c>
      <c r="C1528" t="s">
        <v>10268</v>
      </c>
      <c r="D1528" t="s">
        <v>10269</v>
      </c>
      <c r="E1528" t="s">
        <v>10270</v>
      </c>
      <c r="F1528" t="s">
        <v>58</v>
      </c>
      <c r="G1528">
        <v>33623.31</v>
      </c>
      <c r="H1528" s="1">
        <v>44999</v>
      </c>
      <c r="I1528" s="1">
        <v>45001</v>
      </c>
      <c r="J1528">
        <v>2</v>
      </c>
      <c r="K1528">
        <v>2023</v>
      </c>
      <c r="L1528">
        <v>3</v>
      </c>
      <c r="M1528">
        <v>14</v>
      </c>
      <c r="N1528" t="s">
        <v>41</v>
      </c>
      <c r="O1528" t="s">
        <v>42</v>
      </c>
      <c r="P1528" t="s">
        <v>8898</v>
      </c>
      <c r="Q1528" t="s">
        <v>10271</v>
      </c>
      <c r="R1528">
        <v>8227689714</v>
      </c>
      <c r="S1528" t="s">
        <v>10272</v>
      </c>
      <c r="T1528" t="str">
        <f>IF(biosales[[#This Row],[Ship_Delay_Days]]&gt;3,"Delayed","On-Time")</f>
        <v>On-Time</v>
      </c>
      <c r="U1528" t="str">
        <f>TEXT(biosales[[#This Row],[Order_Date]],"mmm")</f>
        <v>Mar</v>
      </c>
      <c r="V1528" t="str">
        <f>TEXT(biosales[[#This Row],[Order_Date]],"yyyy-mm")</f>
        <v>2023-03</v>
      </c>
    </row>
    <row r="1529" spans="1:22" x14ac:dyDescent="0.2">
      <c r="A1529" t="s">
        <v>10273</v>
      </c>
      <c r="B1529">
        <v>101527</v>
      </c>
      <c r="C1529" t="s">
        <v>6804</v>
      </c>
      <c r="D1529" t="s">
        <v>10274</v>
      </c>
      <c r="E1529" t="s">
        <v>10275</v>
      </c>
      <c r="F1529" t="s">
        <v>66</v>
      </c>
      <c r="G1529">
        <v>16224.47</v>
      </c>
      <c r="H1529" s="1">
        <v>45584</v>
      </c>
      <c r="I1529" s="1">
        <v>45584</v>
      </c>
      <c r="J1529">
        <v>0</v>
      </c>
      <c r="K1529">
        <v>2024</v>
      </c>
      <c r="L1529">
        <v>10</v>
      </c>
      <c r="M1529">
        <v>19</v>
      </c>
      <c r="N1529" t="s">
        <v>23</v>
      </c>
      <c r="O1529" t="s">
        <v>42</v>
      </c>
      <c r="P1529" t="s">
        <v>4686</v>
      </c>
      <c r="Q1529" t="s">
        <v>3449</v>
      </c>
      <c r="R1529">
        <v>8801368818</v>
      </c>
      <c r="S1529" t="s">
        <v>10276</v>
      </c>
      <c r="T1529" t="str">
        <f>IF(biosales[[#This Row],[Ship_Delay_Days]]&gt;3,"Delayed","On-Time")</f>
        <v>On-Time</v>
      </c>
      <c r="U1529" t="str">
        <f>TEXT(biosales[[#This Row],[Order_Date]],"mmm")</f>
        <v>Oct</v>
      </c>
      <c r="V1529" t="str">
        <f>TEXT(biosales[[#This Row],[Order_Date]],"yyyy-mm")</f>
        <v>2024-10</v>
      </c>
    </row>
    <row r="1530" spans="1:22" x14ac:dyDescent="0.2">
      <c r="A1530" t="s">
        <v>10277</v>
      </c>
      <c r="B1530">
        <v>101528</v>
      </c>
      <c r="C1530" t="s">
        <v>8385</v>
      </c>
      <c r="D1530" t="s">
        <v>10278</v>
      </c>
      <c r="E1530" t="s">
        <v>10279</v>
      </c>
      <c r="F1530" t="s">
        <v>58</v>
      </c>
      <c r="G1530">
        <v>30510.05</v>
      </c>
      <c r="H1530" s="1">
        <v>45400</v>
      </c>
      <c r="I1530" s="1">
        <v>45408</v>
      </c>
      <c r="J1530">
        <v>8</v>
      </c>
      <c r="K1530">
        <v>2024</v>
      </c>
      <c r="L1530">
        <v>4</v>
      </c>
      <c r="M1530">
        <v>18</v>
      </c>
      <c r="N1530" t="s">
        <v>41</v>
      </c>
      <c r="O1530" t="s">
        <v>50</v>
      </c>
      <c r="P1530" t="s">
        <v>10280</v>
      </c>
      <c r="Q1530" t="s">
        <v>10281</v>
      </c>
      <c r="R1530">
        <v>8526335078</v>
      </c>
      <c r="S1530" t="s">
        <v>10282</v>
      </c>
      <c r="T1530" t="str">
        <f>IF(biosales[[#This Row],[Ship_Delay_Days]]&gt;3,"Delayed","On-Time")</f>
        <v>Delayed</v>
      </c>
      <c r="U1530" t="str">
        <f>TEXT(biosales[[#This Row],[Order_Date]],"mmm")</f>
        <v>Apr</v>
      </c>
      <c r="V1530" t="str">
        <f>TEXT(biosales[[#This Row],[Order_Date]],"yyyy-mm")</f>
        <v>2024-04</v>
      </c>
    </row>
    <row r="1531" spans="1:22" x14ac:dyDescent="0.2">
      <c r="A1531" t="s">
        <v>10283</v>
      </c>
      <c r="B1531">
        <v>101529</v>
      </c>
      <c r="C1531" t="s">
        <v>10284</v>
      </c>
      <c r="D1531" t="s">
        <v>10285</v>
      </c>
      <c r="E1531" t="s">
        <v>10286</v>
      </c>
      <c r="F1531" t="s">
        <v>58</v>
      </c>
      <c r="G1531">
        <v>1892.06</v>
      </c>
      <c r="H1531" s="1">
        <v>45602</v>
      </c>
      <c r="I1531" s="1">
        <v>45604</v>
      </c>
      <c r="J1531">
        <v>2</v>
      </c>
      <c r="K1531">
        <v>2024</v>
      </c>
      <c r="L1531">
        <v>11</v>
      </c>
      <c r="M1531">
        <v>6</v>
      </c>
      <c r="N1531" t="s">
        <v>23</v>
      </c>
      <c r="O1531" t="s">
        <v>50</v>
      </c>
      <c r="P1531" t="s">
        <v>10287</v>
      </c>
      <c r="Q1531" t="s">
        <v>10288</v>
      </c>
      <c r="R1531">
        <v>7396627225</v>
      </c>
      <c r="S1531" t="s">
        <v>10289</v>
      </c>
      <c r="T1531" t="str">
        <f>IF(biosales[[#This Row],[Ship_Delay_Days]]&gt;3,"Delayed","On-Time")</f>
        <v>On-Time</v>
      </c>
      <c r="U1531" t="str">
        <f>TEXT(biosales[[#This Row],[Order_Date]],"mmm")</f>
        <v>Nov</v>
      </c>
      <c r="V1531" t="str">
        <f>TEXT(biosales[[#This Row],[Order_Date]],"yyyy-mm")</f>
        <v>2024-11</v>
      </c>
    </row>
    <row r="1532" spans="1:22" x14ac:dyDescent="0.2">
      <c r="A1532" t="s">
        <v>10290</v>
      </c>
      <c r="B1532">
        <v>101530</v>
      </c>
      <c r="C1532" t="s">
        <v>10291</v>
      </c>
      <c r="D1532" t="s">
        <v>10292</v>
      </c>
      <c r="E1532" t="s">
        <v>10293</v>
      </c>
      <c r="F1532" t="s">
        <v>66</v>
      </c>
      <c r="G1532">
        <v>8527.94</v>
      </c>
      <c r="H1532" s="1">
        <v>45097</v>
      </c>
      <c r="I1532" s="1">
        <v>45099</v>
      </c>
      <c r="J1532">
        <v>2</v>
      </c>
      <c r="K1532">
        <v>2023</v>
      </c>
      <c r="L1532">
        <v>6</v>
      </c>
      <c r="M1532">
        <v>20</v>
      </c>
      <c r="N1532" t="s">
        <v>23</v>
      </c>
      <c r="O1532" t="s">
        <v>50</v>
      </c>
      <c r="P1532" t="s">
        <v>10294</v>
      </c>
      <c r="Q1532" t="s">
        <v>10295</v>
      </c>
      <c r="R1532">
        <v>1954372695</v>
      </c>
      <c r="S1532" t="s">
        <v>10296</v>
      </c>
      <c r="T1532" t="str">
        <f>IF(biosales[[#This Row],[Ship_Delay_Days]]&gt;3,"Delayed","On-Time")</f>
        <v>On-Time</v>
      </c>
      <c r="U1532" t="str">
        <f>TEXT(biosales[[#This Row],[Order_Date]],"mmm")</f>
        <v>Jun</v>
      </c>
      <c r="V1532" t="str">
        <f>TEXT(biosales[[#This Row],[Order_Date]],"yyyy-mm")</f>
        <v>2023-06</v>
      </c>
    </row>
    <row r="1533" spans="1:22" x14ac:dyDescent="0.2">
      <c r="A1533" t="s">
        <v>10297</v>
      </c>
      <c r="B1533">
        <v>101531</v>
      </c>
      <c r="C1533" t="s">
        <v>10298</v>
      </c>
      <c r="D1533" t="s">
        <v>10299</v>
      </c>
      <c r="E1533" t="s">
        <v>10300</v>
      </c>
      <c r="F1533" t="s">
        <v>58</v>
      </c>
      <c r="G1533">
        <v>23442.720000000001</v>
      </c>
      <c r="H1533" s="1">
        <v>45455</v>
      </c>
      <c r="I1533" s="1">
        <v>45460</v>
      </c>
      <c r="J1533">
        <v>5</v>
      </c>
      <c r="K1533">
        <v>2024</v>
      </c>
      <c r="L1533">
        <v>6</v>
      </c>
      <c r="M1533">
        <v>12</v>
      </c>
      <c r="N1533" t="s">
        <v>33</v>
      </c>
      <c r="O1533" t="s">
        <v>24</v>
      </c>
      <c r="P1533" t="s">
        <v>10301</v>
      </c>
      <c r="Q1533" t="s">
        <v>10302</v>
      </c>
      <c r="R1533">
        <v>4014446476</v>
      </c>
      <c r="S1533" t="s">
        <v>10303</v>
      </c>
      <c r="T1533" t="str">
        <f>IF(biosales[[#This Row],[Ship_Delay_Days]]&gt;3,"Delayed","On-Time")</f>
        <v>Delayed</v>
      </c>
      <c r="U1533" t="str">
        <f>TEXT(biosales[[#This Row],[Order_Date]],"mmm")</f>
        <v>Jun</v>
      </c>
      <c r="V1533" t="str">
        <f>TEXT(biosales[[#This Row],[Order_Date]],"yyyy-mm")</f>
        <v>2024-06</v>
      </c>
    </row>
    <row r="1534" spans="1:22" x14ac:dyDescent="0.2">
      <c r="A1534" t="s">
        <v>10304</v>
      </c>
      <c r="B1534">
        <v>101532</v>
      </c>
      <c r="C1534" t="s">
        <v>10305</v>
      </c>
      <c r="D1534" t="s">
        <v>10306</v>
      </c>
      <c r="E1534" t="s">
        <v>10307</v>
      </c>
      <c r="F1534" t="s">
        <v>66</v>
      </c>
      <c r="G1534">
        <v>24937.4</v>
      </c>
      <c r="H1534" s="1">
        <v>45585</v>
      </c>
      <c r="I1534" s="1">
        <v>45590</v>
      </c>
      <c r="J1534">
        <v>5</v>
      </c>
      <c r="K1534">
        <v>2024</v>
      </c>
      <c r="L1534">
        <v>10</v>
      </c>
      <c r="M1534">
        <v>20</v>
      </c>
      <c r="N1534" t="s">
        <v>67</v>
      </c>
      <c r="O1534" t="s">
        <v>42</v>
      </c>
      <c r="P1534" t="s">
        <v>10308</v>
      </c>
      <c r="Q1534" t="s">
        <v>3573</v>
      </c>
      <c r="R1534">
        <v>5213155894</v>
      </c>
      <c r="S1534" t="s">
        <v>10309</v>
      </c>
      <c r="T1534" t="str">
        <f>IF(biosales[[#This Row],[Ship_Delay_Days]]&gt;3,"Delayed","On-Time")</f>
        <v>Delayed</v>
      </c>
      <c r="U1534" t="str">
        <f>TEXT(biosales[[#This Row],[Order_Date]],"mmm")</f>
        <v>Oct</v>
      </c>
      <c r="V1534" t="str">
        <f>TEXT(biosales[[#This Row],[Order_Date]],"yyyy-mm")</f>
        <v>2024-10</v>
      </c>
    </row>
    <row r="1535" spans="1:22" x14ac:dyDescent="0.2">
      <c r="A1535" t="s">
        <v>10310</v>
      </c>
      <c r="B1535">
        <v>101533</v>
      </c>
      <c r="C1535" t="s">
        <v>10311</v>
      </c>
      <c r="D1535" t="s">
        <v>10312</v>
      </c>
      <c r="E1535" t="s">
        <v>10313</v>
      </c>
      <c r="F1535" t="s">
        <v>22</v>
      </c>
      <c r="G1535">
        <v>5785.65</v>
      </c>
      <c r="H1535" s="1">
        <v>45009</v>
      </c>
      <c r="I1535" s="1">
        <v>45011</v>
      </c>
      <c r="J1535">
        <v>2</v>
      </c>
      <c r="K1535">
        <v>2023</v>
      </c>
      <c r="L1535">
        <v>3</v>
      </c>
      <c r="M1535">
        <v>24</v>
      </c>
      <c r="N1535" t="s">
        <v>23</v>
      </c>
      <c r="O1535" t="s">
        <v>24</v>
      </c>
      <c r="P1535" t="s">
        <v>3517</v>
      </c>
      <c r="Q1535" t="s">
        <v>10314</v>
      </c>
      <c r="R1535">
        <v>3551792926</v>
      </c>
      <c r="S1535" t="s">
        <v>10315</v>
      </c>
      <c r="T1535" t="str">
        <f>IF(biosales[[#This Row],[Ship_Delay_Days]]&gt;3,"Delayed","On-Time")</f>
        <v>On-Time</v>
      </c>
      <c r="U1535" t="str">
        <f>TEXT(biosales[[#This Row],[Order_Date]],"mmm")</f>
        <v>Mar</v>
      </c>
      <c r="V1535" t="str">
        <f>TEXT(biosales[[#This Row],[Order_Date]],"yyyy-mm")</f>
        <v>2023-03</v>
      </c>
    </row>
    <row r="1536" spans="1:22" x14ac:dyDescent="0.2">
      <c r="A1536" t="s">
        <v>10316</v>
      </c>
      <c r="B1536">
        <v>101534</v>
      </c>
      <c r="C1536" t="s">
        <v>10317</v>
      </c>
      <c r="D1536" t="s">
        <v>6410</v>
      </c>
      <c r="E1536" t="s">
        <v>6028</v>
      </c>
      <c r="F1536" t="s">
        <v>32</v>
      </c>
      <c r="G1536">
        <v>42044.21</v>
      </c>
      <c r="H1536" s="1">
        <v>45108</v>
      </c>
      <c r="I1536" s="1">
        <v>45116</v>
      </c>
      <c r="J1536">
        <v>8</v>
      </c>
      <c r="K1536">
        <v>2023</v>
      </c>
      <c r="L1536">
        <v>7</v>
      </c>
      <c r="M1536">
        <v>1</v>
      </c>
      <c r="N1536" t="s">
        <v>41</v>
      </c>
      <c r="O1536" t="s">
        <v>50</v>
      </c>
      <c r="P1536" t="s">
        <v>10318</v>
      </c>
      <c r="Q1536" t="s">
        <v>10319</v>
      </c>
      <c r="R1536">
        <v>7156264187</v>
      </c>
      <c r="S1536" t="s">
        <v>10320</v>
      </c>
      <c r="T1536" t="str">
        <f>IF(biosales[[#This Row],[Ship_Delay_Days]]&gt;3,"Delayed","On-Time")</f>
        <v>Delayed</v>
      </c>
      <c r="U1536" t="str">
        <f>TEXT(biosales[[#This Row],[Order_Date]],"mmm")</f>
        <v>Jul</v>
      </c>
      <c r="V1536" t="str">
        <f>TEXT(biosales[[#This Row],[Order_Date]],"yyyy-mm")</f>
        <v>2023-07</v>
      </c>
    </row>
    <row r="1537" spans="1:22" x14ac:dyDescent="0.2">
      <c r="A1537" t="s">
        <v>10321</v>
      </c>
      <c r="B1537">
        <v>101535</v>
      </c>
      <c r="C1537" t="s">
        <v>10322</v>
      </c>
      <c r="D1537" t="s">
        <v>10323</v>
      </c>
      <c r="E1537" t="s">
        <v>10324</v>
      </c>
      <c r="F1537" t="s">
        <v>66</v>
      </c>
      <c r="G1537">
        <v>21842.41</v>
      </c>
      <c r="H1537" s="1">
        <v>45126</v>
      </c>
      <c r="I1537" s="1">
        <v>45132</v>
      </c>
      <c r="J1537">
        <v>6</v>
      </c>
      <c r="K1537">
        <v>2023</v>
      </c>
      <c r="L1537">
        <v>7</v>
      </c>
      <c r="M1537">
        <v>19</v>
      </c>
      <c r="N1537" t="s">
        <v>23</v>
      </c>
      <c r="O1537" t="s">
        <v>50</v>
      </c>
      <c r="P1537" t="s">
        <v>10325</v>
      </c>
      <c r="Q1537" t="s">
        <v>9740</v>
      </c>
      <c r="R1537">
        <v>9119855330</v>
      </c>
      <c r="S1537" t="s">
        <v>10326</v>
      </c>
      <c r="T1537" t="str">
        <f>IF(biosales[[#This Row],[Ship_Delay_Days]]&gt;3,"Delayed","On-Time")</f>
        <v>Delayed</v>
      </c>
      <c r="U1537" t="str">
        <f>TEXT(biosales[[#This Row],[Order_Date]],"mmm")</f>
        <v>Jul</v>
      </c>
      <c r="V1537" t="str">
        <f>TEXT(biosales[[#This Row],[Order_Date]],"yyyy-mm")</f>
        <v>2023-07</v>
      </c>
    </row>
    <row r="1538" spans="1:22" x14ac:dyDescent="0.2">
      <c r="A1538" t="s">
        <v>10327</v>
      </c>
      <c r="B1538">
        <v>101536</v>
      </c>
      <c r="C1538" t="s">
        <v>10328</v>
      </c>
      <c r="D1538" t="s">
        <v>10329</v>
      </c>
      <c r="E1538" t="s">
        <v>10330</v>
      </c>
      <c r="F1538" t="s">
        <v>66</v>
      </c>
      <c r="G1538">
        <v>15684.9</v>
      </c>
      <c r="H1538" s="1">
        <v>44984</v>
      </c>
      <c r="I1538" s="1">
        <v>44992</v>
      </c>
      <c r="J1538">
        <v>8</v>
      </c>
      <c r="K1538">
        <v>2023</v>
      </c>
      <c r="L1538">
        <v>2</v>
      </c>
      <c r="M1538">
        <v>27</v>
      </c>
      <c r="N1538" t="s">
        <v>41</v>
      </c>
      <c r="O1538" t="s">
        <v>24</v>
      </c>
      <c r="P1538" t="s">
        <v>10331</v>
      </c>
      <c r="Q1538" t="s">
        <v>4796</v>
      </c>
      <c r="R1538">
        <v>8867804023</v>
      </c>
      <c r="S1538" t="s">
        <v>10332</v>
      </c>
      <c r="T1538" t="str">
        <f>IF(biosales[[#This Row],[Ship_Delay_Days]]&gt;3,"Delayed","On-Time")</f>
        <v>Delayed</v>
      </c>
      <c r="U1538" t="str">
        <f>TEXT(biosales[[#This Row],[Order_Date]],"mmm")</f>
        <v>Feb</v>
      </c>
      <c r="V1538" t="str">
        <f>TEXT(biosales[[#This Row],[Order_Date]],"yyyy-mm")</f>
        <v>2023-02</v>
      </c>
    </row>
    <row r="1539" spans="1:22" x14ac:dyDescent="0.2">
      <c r="A1539" t="s">
        <v>10333</v>
      </c>
      <c r="B1539">
        <v>101537</v>
      </c>
      <c r="C1539" t="s">
        <v>10334</v>
      </c>
      <c r="D1539" t="s">
        <v>10335</v>
      </c>
      <c r="E1539" t="s">
        <v>10336</v>
      </c>
      <c r="F1539" t="s">
        <v>66</v>
      </c>
      <c r="G1539">
        <v>41635.050000000003</v>
      </c>
      <c r="H1539" s="1">
        <v>45637</v>
      </c>
      <c r="I1539" s="1">
        <v>45644</v>
      </c>
      <c r="J1539">
        <v>7</v>
      </c>
      <c r="K1539">
        <v>2024</v>
      </c>
      <c r="L1539">
        <v>12</v>
      </c>
      <c r="M1539">
        <v>11</v>
      </c>
      <c r="N1539" t="s">
        <v>23</v>
      </c>
      <c r="O1539" t="s">
        <v>42</v>
      </c>
      <c r="P1539" t="s">
        <v>10337</v>
      </c>
      <c r="Q1539" t="s">
        <v>9586</v>
      </c>
      <c r="R1539">
        <v>2657345147</v>
      </c>
      <c r="S1539" t="s">
        <v>10338</v>
      </c>
      <c r="T1539" t="str">
        <f>IF(biosales[[#This Row],[Ship_Delay_Days]]&gt;3,"Delayed","On-Time")</f>
        <v>Delayed</v>
      </c>
      <c r="U1539" t="str">
        <f>TEXT(biosales[[#This Row],[Order_Date]],"mmm")</f>
        <v>Dec</v>
      </c>
      <c r="V1539" t="str">
        <f>TEXT(biosales[[#This Row],[Order_Date]],"yyyy-mm")</f>
        <v>2024-12</v>
      </c>
    </row>
    <row r="1540" spans="1:22" x14ac:dyDescent="0.2">
      <c r="A1540" t="s">
        <v>10339</v>
      </c>
      <c r="B1540">
        <v>101538</v>
      </c>
      <c r="C1540" t="s">
        <v>10340</v>
      </c>
      <c r="D1540" t="s">
        <v>10341</v>
      </c>
      <c r="E1540" t="s">
        <v>10342</v>
      </c>
      <c r="F1540" t="s">
        <v>66</v>
      </c>
      <c r="G1540">
        <v>10990.44</v>
      </c>
      <c r="H1540" s="1">
        <v>45323</v>
      </c>
      <c r="I1540" s="1">
        <v>45329</v>
      </c>
      <c r="J1540">
        <v>6</v>
      </c>
      <c r="K1540">
        <v>2024</v>
      </c>
      <c r="L1540">
        <v>2</v>
      </c>
      <c r="M1540">
        <v>1</v>
      </c>
      <c r="N1540" t="s">
        <v>33</v>
      </c>
      <c r="O1540" t="s">
        <v>42</v>
      </c>
      <c r="P1540" t="s">
        <v>10343</v>
      </c>
      <c r="Q1540" t="s">
        <v>10344</v>
      </c>
      <c r="R1540">
        <v>4836293059</v>
      </c>
      <c r="S1540" t="s">
        <v>10345</v>
      </c>
      <c r="T1540" t="str">
        <f>IF(biosales[[#This Row],[Ship_Delay_Days]]&gt;3,"Delayed","On-Time")</f>
        <v>Delayed</v>
      </c>
      <c r="U1540" t="str">
        <f>TEXT(biosales[[#This Row],[Order_Date]],"mmm")</f>
        <v>Feb</v>
      </c>
      <c r="V1540" t="str">
        <f>TEXT(biosales[[#This Row],[Order_Date]],"yyyy-mm")</f>
        <v>2024-02</v>
      </c>
    </row>
    <row r="1541" spans="1:22" x14ac:dyDescent="0.2">
      <c r="A1541" t="s">
        <v>10346</v>
      </c>
      <c r="B1541">
        <v>101539</v>
      </c>
      <c r="C1541" t="s">
        <v>10340</v>
      </c>
      <c r="D1541" t="s">
        <v>10347</v>
      </c>
      <c r="E1541" t="s">
        <v>5295</v>
      </c>
      <c r="F1541" t="s">
        <v>22</v>
      </c>
      <c r="G1541">
        <v>28946.29</v>
      </c>
      <c r="H1541" s="1">
        <v>45041</v>
      </c>
      <c r="I1541" s="1">
        <v>45047</v>
      </c>
      <c r="J1541">
        <v>6</v>
      </c>
      <c r="K1541">
        <v>2023</v>
      </c>
      <c r="L1541">
        <v>4</v>
      </c>
      <c r="M1541">
        <v>25</v>
      </c>
      <c r="N1541" t="s">
        <v>41</v>
      </c>
      <c r="O1541" t="s">
        <v>50</v>
      </c>
      <c r="P1541" t="s">
        <v>10348</v>
      </c>
      <c r="Q1541" t="s">
        <v>10349</v>
      </c>
      <c r="R1541">
        <v>4340677702</v>
      </c>
      <c r="S1541" t="s">
        <v>10350</v>
      </c>
      <c r="T1541" t="str">
        <f>IF(biosales[[#This Row],[Ship_Delay_Days]]&gt;3,"Delayed","On-Time")</f>
        <v>Delayed</v>
      </c>
      <c r="U1541" t="str">
        <f>TEXT(biosales[[#This Row],[Order_Date]],"mmm")</f>
        <v>Apr</v>
      </c>
      <c r="V1541" t="str">
        <f>TEXT(biosales[[#This Row],[Order_Date]],"yyyy-mm")</f>
        <v>2023-04</v>
      </c>
    </row>
    <row r="1542" spans="1:22" x14ac:dyDescent="0.2">
      <c r="A1542" t="s">
        <v>10351</v>
      </c>
      <c r="B1542">
        <v>101540</v>
      </c>
      <c r="C1542" t="s">
        <v>10352</v>
      </c>
      <c r="D1542" t="s">
        <v>10353</v>
      </c>
      <c r="E1542" t="s">
        <v>10354</v>
      </c>
      <c r="F1542" t="s">
        <v>22</v>
      </c>
      <c r="G1542">
        <v>9947.4699999999993</v>
      </c>
      <c r="H1542" s="1">
        <v>45537</v>
      </c>
      <c r="I1542" s="1">
        <v>45543</v>
      </c>
      <c r="J1542">
        <v>6</v>
      </c>
      <c r="K1542">
        <v>2024</v>
      </c>
      <c r="L1542">
        <v>9</v>
      </c>
      <c r="M1542">
        <v>2</v>
      </c>
      <c r="N1542" t="s">
        <v>110</v>
      </c>
      <c r="O1542" t="s">
        <v>42</v>
      </c>
      <c r="P1542" t="s">
        <v>10355</v>
      </c>
      <c r="Q1542" t="s">
        <v>2891</v>
      </c>
      <c r="R1542">
        <v>7586914880</v>
      </c>
      <c r="S1542" t="s">
        <v>10356</v>
      </c>
      <c r="T1542" t="str">
        <f>IF(biosales[[#This Row],[Ship_Delay_Days]]&gt;3,"Delayed","On-Time")</f>
        <v>Delayed</v>
      </c>
      <c r="U1542" t="str">
        <f>TEXT(biosales[[#This Row],[Order_Date]],"mmm")</f>
        <v>Sep</v>
      </c>
      <c r="V1542" t="str">
        <f>TEXT(biosales[[#This Row],[Order_Date]],"yyyy-mm")</f>
        <v>2024-09</v>
      </c>
    </row>
    <row r="1543" spans="1:22" x14ac:dyDescent="0.2">
      <c r="A1543" t="s">
        <v>10357</v>
      </c>
      <c r="B1543">
        <v>101541</v>
      </c>
      <c r="C1543" t="s">
        <v>10358</v>
      </c>
      <c r="D1543" t="s">
        <v>10359</v>
      </c>
      <c r="E1543" t="s">
        <v>10360</v>
      </c>
      <c r="F1543" t="s">
        <v>58</v>
      </c>
      <c r="G1543">
        <v>32839.75</v>
      </c>
      <c r="H1543" s="1">
        <v>45359</v>
      </c>
      <c r="I1543" s="1">
        <v>45360</v>
      </c>
      <c r="J1543">
        <v>1</v>
      </c>
      <c r="K1543">
        <v>2024</v>
      </c>
      <c r="L1543">
        <v>3</v>
      </c>
      <c r="M1543">
        <v>8</v>
      </c>
      <c r="N1543" t="s">
        <v>41</v>
      </c>
      <c r="O1543" t="s">
        <v>24</v>
      </c>
      <c r="P1543" t="s">
        <v>3496</v>
      </c>
      <c r="Q1543" t="s">
        <v>10361</v>
      </c>
      <c r="R1543">
        <v>4834678351</v>
      </c>
      <c r="S1543" t="s">
        <v>10362</v>
      </c>
      <c r="T1543" t="str">
        <f>IF(biosales[[#This Row],[Ship_Delay_Days]]&gt;3,"Delayed","On-Time")</f>
        <v>On-Time</v>
      </c>
      <c r="U1543" t="str">
        <f>TEXT(biosales[[#This Row],[Order_Date]],"mmm")</f>
        <v>Mar</v>
      </c>
      <c r="V1543" t="str">
        <f>TEXT(biosales[[#This Row],[Order_Date]],"yyyy-mm")</f>
        <v>2024-03</v>
      </c>
    </row>
    <row r="1544" spans="1:22" x14ac:dyDescent="0.2">
      <c r="A1544" t="s">
        <v>10363</v>
      </c>
      <c r="B1544">
        <v>101542</v>
      </c>
      <c r="C1544" t="s">
        <v>10364</v>
      </c>
      <c r="D1544" t="s">
        <v>10365</v>
      </c>
      <c r="E1544" t="s">
        <v>10366</v>
      </c>
      <c r="F1544" t="s">
        <v>22</v>
      </c>
      <c r="G1544">
        <v>28625.14</v>
      </c>
      <c r="H1544" s="1">
        <v>45128</v>
      </c>
      <c r="I1544" s="1">
        <v>45134</v>
      </c>
      <c r="J1544">
        <v>6</v>
      </c>
      <c r="K1544">
        <v>2023</v>
      </c>
      <c r="L1544">
        <v>7</v>
      </c>
      <c r="M1544">
        <v>21</v>
      </c>
      <c r="N1544" t="s">
        <v>33</v>
      </c>
      <c r="O1544" t="s">
        <v>24</v>
      </c>
      <c r="P1544" t="s">
        <v>10367</v>
      </c>
      <c r="Q1544" t="s">
        <v>10368</v>
      </c>
      <c r="R1544">
        <v>5452995145</v>
      </c>
      <c r="S1544" t="s">
        <v>10369</v>
      </c>
      <c r="T1544" t="str">
        <f>IF(biosales[[#This Row],[Ship_Delay_Days]]&gt;3,"Delayed","On-Time")</f>
        <v>Delayed</v>
      </c>
      <c r="U1544" t="str">
        <f>TEXT(biosales[[#This Row],[Order_Date]],"mmm")</f>
        <v>Jul</v>
      </c>
      <c r="V1544" t="str">
        <f>TEXT(biosales[[#This Row],[Order_Date]],"yyyy-mm")</f>
        <v>2023-07</v>
      </c>
    </row>
    <row r="1545" spans="1:22" x14ac:dyDescent="0.2">
      <c r="A1545" t="s">
        <v>10370</v>
      </c>
      <c r="B1545">
        <v>101543</v>
      </c>
      <c r="C1545" t="s">
        <v>10371</v>
      </c>
      <c r="D1545" t="s">
        <v>10372</v>
      </c>
      <c r="E1545" t="s">
        <v>10373</v>
      </c>
      <c r="F1545" t="s">
        <v>58</v>
      </c>
      <c r="G1545">
        <v>19138</v>
      </c>
      <c r="H1545" s="1">
        <v>45563</v>
      </c>
      <c r="I1545" s="1">
        <v>45566</v>
      </c>
      <c r="J1545">
        <v>3</v>
      </c>
      <c r="K1545">
        <v>2024</v>
      </c>
      <c r="L1545">
        <v>9</v>
      </c>
      <c r="M1545">
        <v>28</v>
      </c>
      <c r="N1545" t="s">
        <v>110</v>
      </c>
      <c r="O1545" t="s">
        <v>42</v>
      </c>
      <c r="P1545" t="s">
        <v>10374</v>
      </c>
      <c r="Q1545" t="s">
        <v>10375</v>
      </c>
      <c r="R1545">
        <v>2595949047</v>
      </c>
      <c r="S1545" t="s">
        <v>10376</v>
      </c>
      <c r="T1545" t="str">
        <f>IF(biosales[[#This Row],[Ship_Delay_Days]]&gt;3,"Delayed","On-Time")</f>
        <v>On-Time</v>
      </c>
      <c r="U1545" t="str">
        <f>TEXT(biosales[[#This Row],[Order_Date]],"mmm")</f>
        <v>Sep</v>
      </c>
      <c r="V1545" t="str">
        <f>TEXT(biosales[[#This Row],[Order_Date]],"yyyy-mm")</f>
        <v>2024-09</v>
      </c>
    </row>
    <row r="1546" spans="1:22" x14ac:dyDescent="0.2">
      <c r="A1546" t="s">
        <v>10377</v>
      </c>
      <c r="B1546">
        <v>101544</v>
      </c>
      <c r="C1546" t="s">
        <v>10378</v>
      </c>
      <c r="D1546" t="s">
        <v>10379</v>
      </c>
      <c r="E1546" t="s">
        <v>10380</v>
      </c>
      <c r="F1546" t="s">
        <v>66</v>
      </c>
      <c r="G1546">
        <v>22603.17</v>
      </c>
      <c r="H1546" s="1">
        <v>45620</v>
      </c>
      <c r="I1546" s="1">
        <v>45626</v>
      </c>
      <c r="J1546">
        <v>6</v>
      </c>
      <c r="K1546">
        <v>2024</v>
      </c>
      <c r="L1546">
        <v>11</v>
      </c>
      <c r="M1546">
        <v>24</v>
      </c>
      <c r="N1546" t="s">
        <v>23</v>
      </c>
      <c r="O1546" t="s">
        <v>42</v>
      </c>
      <c r="P1546" t="s">
        <v>775</v>
      </c>
      <c r="Q1546" t="s">
        <v>10381</v>
      </c>
      <c r="R1546">
        <v>7779490998</v>
      </c>
      <c r="S1546" t="s">
        <v>10382</v>
      </c>
      <c r="T1546" t="str">
        <f>IF(biosales[[#This Row],[Ship_Delay_Days]]&gt;3,"Delayed","On-Time")</f>
        <v>Delayed</v>
      </c>
      <c r="U1546" t="str">
        <f>TEXT(biosales[[#This Row],[Order_Date]],"mmm")</f>
        <v>Nov</v>
      </c>
      <c r="V1546" t="str">
        <f>TEXT(biosales[[#This Row],[Order_Date]],"yyyy-mm")</f>
        <v>2024-11</v>
      </c>
    </row>
    <row r="1547" spans="1:22" x14ac:dyDescent="0.2">
      <c r="A1547" t="s">
        <v>10383</v>
      </c>
      <c r="B1547">
        <v>101545</v>
      </c>
      <c r="C1547" t="s">
        <v>10384</v>
      </c>
      <c r="D1547" t="s">
        <v>10385</v>
      </c>
      <c r="E1547" t="s">
        <v>10386</v>
      </c>
      <c r="F1547" t="s">
        <v>58</v>
      </c>
      <c r="G1547">
        <v>16904.349999999999</v>
      </c>
      <c r="H1547" s="1">
        <v>45042</v>
      </c>
      <c r="I1547" s="1">
        <v>45047</v>
      </c>
      <c r="J1547">
        <v>5</v>
      </c>
      <c r="K1547">
        <v>2023</v>
      </c>
      <c r="L1547">
        <v>4</v>
      </c>
      <c r="M1547">
        <v>26</v>
      </c>
      <c r="N1547" t="s">
        <v>33</v>
      </c>
      <c r="O1547" t="s">
        <v>42</v>
      </c>
      <c r="P1547" t="s">
        <v>10387</v>
      </c>
      <c r="Q1547" t="s">
        <v>5513</v>
      </c>
      <c r="R1547">
        <v>5940697907</v>
      </c>
      <c r="S1547" t="s">
        <v>10388</v>
      </c>
      <c r="T1547" t="str">
        <f>IF(biosales[[#This Row],[Ship_Delay_Days]]&gt;3,"Delayed","On-Time")</f>
        <v>Delayed</v>
      </c>
      <c r="U1547" t="str">
        <f>TEXT(biosales[[#This Row],[Order_Date]],"mmm")</f>
        <v>Apr</v>
      </c>
      <c r="V1547" t="str">
        <f>TEXT(biosales[[#This Row],[Order_Date]],"yyyy-mm")</f>
        <v>2023-04</v>
      </c>
    </row>
    <row r="1548" spans="1:22" x14ac:dyDescent="0.2">
      <c r="A1548" t="s">
        <v>10389</v>
      </c>
      <c r="B1548">
        <v>101546</v>
      </c>
      <c r="C1548" t="s">
        <v>10390</v>
      </c>
      <c r="D1548" t="s">
        <v>10391</v>
      </c>
      <c r="E1548" t="s">
        <v>10392</v>
      </c>
      <c r="F1548" t="s">
        <v>66</v>
      </c>
      <c r="G1548">
        <v>3726.4</v>
      </c>
      <c r="H1548" s="1">
        <v>45090</v>
      </c>
      <c r="I1548" s="1">
        <v>45093</v>
      </c>
      <c r="J1548">
        <v>3</v>
      </c>
      <c r="K1548">
        <v>2023</v>
      </c>
      <c r="L1548">
        <v>6</v>
      </c>
      <c r="M1548">
        <v>13</v>
      </c>
      <c r="N1548" t="s">
        <v>41</v>
      </c>
      <c r="O1548" t="s">
        <v>42</v>
      </c>
      <c r="P1548" t="s">
        <v>10393</v>
      </c>
      <c r="Q1548" t="s">
        <v>10394</v>
      </c>
      <c r="R1548">
        <v>6707294475</v>
      </c>
      <c r="S1548" t="s">
        <v>10395</v>
      </c>
      <c r="T1548" t="str">
        <f>IF(biosales[[#This Row],[Ship_Delay_Days]]&gt;3,"Delayed","On-Time")</f>
        <v>On-Time</v>
      </c>
      <c r="U1548" t="str">
        <f>TEXT(biosales[[#This Row],[Order_Date]],"mmm")</f>
        <v>Jun</v>
      </c>
      <c r="V1548" t="str">
        <f>TEXT(biosales[[#This Row],[Order_Date]],"yyyy-mm")</f>
        <v>2023-06</v>
      </c>
    </row>
    <row r="1549" spans="1:22" x14ac:dyDescent="0.2">
      <c r="A1549" t="s">
        <v>10396</v>
      </c>
      <c r="B1549">
        <v>101547</v>
      </c>
      <c r="C1549" t="s">
        <v>10397</v>
      </c>
      <c r="D1549" t="s">
        <v>10398</v>
      </c>
      <c r="E1549" t="s">
        <v>10399</v>
      </c>
      <c r="F1549" t="s">
        <v>32</v>
      </c>
      <c r="G1549">
        <v>39715.370000000003</v>
      </c>
      <c r="H1549" s="1">
        <v>45049</v>
      </c>
      <c r="I1549" s="1">
        <v>45058</v>
      </c>
      <c r="J1549">
        <v>9</v>
      </c>
      <c r="K1549">
        <v>2023</v>
      </c>
      <c r="L1549">
        <v>5</v>
      </c>
      <c r="M1549">
        <v>3</v>
      </c>
      <c r="N1549" t="s">
        <v>41</v>
      </c>
      <c r="O1549" t="s">
        <v>24</v>
      </c>
      <c r="P1549" t="s">
        <v>10400</v>
      </c>
      <c r="Q1549" t="s">
        <v>10401</v>
      </c>
      <c r="R1549">
        <v>6038490670</v>
      </c>
      <c r="S1549" t="s">
        <v>10402</v>
      </c>
      <c r="T1549" t="str">
        <f>IF(biosales[[#This Row],[Ship_Delay_Days]]&gt;3,"Delayed","On-Time")</f>
        <v>Delayed</v>
      </c>
      <c r="U1549" t="str">
        <f>TEXT(biosales[[#This Row],[Order_Date]],"mmm")</f>
        <v>May</v>
      </c>
      <c r="V1549" t="str">
        <f>TEXT(biosales[[#This Row],[Order_Date]],"yyyy-mm")</f>
        <v>2023-05</v>
      </c>
    </row>
    <row r="1550" spans="1:22" x14ac:dyDescent="0.2">
      <c r="A1550" t="s">
        <v>10403</v>
      </c>
      <c r="B1550">
        <v>101548</v>
      </c>
      <c r="C1550" t="s">
        <v>10021</v>
      </c>
      <c r="D1550" t="s">
        <v>10404</v>
      </c>
      <c r="E1550" t="s">
        <v>10405</v>
      </c>
      <c r="F1550" t="s">
        <v>66</v>
      </c>
      <c r="G1550">
        <v>39202.080000000002</v>
      </c>
      <c r="H1550" s="1">
        <v>45041</v>
      </c>
      <c r="I1550" s="1">
        <v>45043</v>
      </c>
      <c r="J1550">
        <v>2</v>
      </c>
      <c r="K1550">
        <v>2023</v>
      </c>
      <c r="L1550">
        <v>4</v>
      </c>
      <c r="M1550">
        <v>25</v>
      </c>
      <c r="N1550" t="s">
        <v>41</v>
      </c>
      <c r="O1550" t="s">
        <v>50</v>
      </c>
      <c r="P1550" t="s">
        <v>10406</v>
      </c>
      <c r="Q1550" t="s">
        <v>10407</v>
      </c>
      <c r="R1550">
        <v>3247032422</v>
      </c>
      <c r="S1550" t="s">
        <v>10408</v>
      </c>
      <c r="T1550" t="str">
        <f>IF(biosales[[#This Row],[Ship_Delay_Days]]&gt;3,"Delayed","On-Time")</f>
        <v>On-Time</v>
      </c>
      <c r="U1550" t="str">
        <f>TEXT(biosales[[#This Row],[Order_Date]],"mmm")</f>
        <v>Apr</v>
      </c>
      <c r="V1550" t="str">
        <f>TEXT(biosales[[#This Row],[Order_Date]],"yyyy-mm")</f>
        <v>2023-04</v>
      </c>
    </row>
    <row r="1551" spans="1:22" x14ac:dyDescent="0.2">
      <c r="A1551" t="s">
        <v>10409</v>
      </c>
      <c r="B1551">
        <v>101549</v>
      </c>
      <c r="C1551" t="s">
        <v>10410</v>
      </c>
      <c r="D1551" t="s">
        <v>10411</v>
      </c>
      <c r="E1551" t="s">
        <v>10412</v>
      </c>
      <c r="F1551" t="s">
        <v>22</v>
      </c>
      <c r="G1551">
        <v>2745.86</v>
      </c>
      <c r="H1551" s="1">
        <v>45624</v>
      </c>
      <c r="I1551" s="1">
        <v>45625</v>
      </c>
      <c r="J1551">
        <v>1</v>
      </c>
      <c r="K1551">
        <v>2024</v>
      </c>
      <c r="L1551">
        <v>11</v>
      </c>
      <c r="M1551">
        <v>28</v>
      </c>
      <c r="N1551" t="s">
        <v>41</v>
      </c>
      <c r="O1551" t="s">
        <v>42</v>
      </c>
      <c r="P1551" t="s">
        <v>10413</v>
      </c>
      <c r="Q1551" t="s">
        <v>10414</v>
      </c>
      <c r="R1551">
        <v>1640530414</v>
      </c>
      <c r="S1551" t="s">
        <v>10415</v>
      </c>
      <c r="T1551" t="str">
        <f>IF(biosales[[#This Row],[Ship_Delay_Days]]&gt;3,"Delayed","On-Time")</f>
        <v>On-Time</v>
      </c>
      <c r="U1551" t="str">
        <f>TEXT(biosales[[#This Row],[Order_Date]],"mmm")</f>
        <v>Nov</v>
      </c>
      <c r="V1551" t="str">
        <f>TEXT(biosales[[#This Row],[Order_Date]],"yyyy-mm")</f>
        <v>2024-11</v>
      </c>
    </row>
    <row r="1552" spans="1:22" x14ac:dyDescent="0.2">
      <c r="A1552" t="s">
        <v>10416</v>
      </c>
      <c r="B1552">
        <v>101550</v>
      </c>
      <c r="C1552" t="s">
        <v>7617</v>
      </c>
      <c r="D1552" t="s">
        <v>10417</v>
      </c>
      <c r="E1552" t="s">
        <v>10418</v>
      </c>
      <c r="F1552" t="s">
        <v>66</v>
      </c>
      <c r="G1552">
        <v>40632.33</v>
      </c>
      <c r="H1552" s="1">
        <v>45317</v>
      </c>
      <c r="I1552" s="1">
        <v>45325</v>
      </c>
      <c r="J1552">
        <v>8</v>
      </c>
      <c r="K1552">
        <v>2024</v>
      </c>
      <c r="L1552">
        <v>1</v>
      </c>
      <c r="M1552">
        <v>26</v>
      </c>
      <c r="N1552" t="s">
        <v>41</v>
      </c>
      <c r="O1552" t="s">
        <v>24</v>
      </c>
      <c r="P1552" t="s">
        <v>265</v>
      </c>
      <c r="Q1552" t="s">
        <v>10419</v>
      </c>
      <c r="R1552">
        <v>9813497923</v>
      </c>
      <c r="S1552" t="s">
        <v>10420</v>
      </c>
      <c r="T1552" t="str">
        <f>IF(biosales[[#This Row],[Ship_Delay_Days]]&gt;3,"Delayed","On-Time")</f>
        <v>Delayed</v>
      </c>
      <c r="U1552" t="str">
        <f>TEXT(biosales[[#This Row],[Order_Date]],"mmm")</f>
        <v>Jan</v>
      </c>
      <c r="V1552" t="str">
        <f>TEXT(biosales[[#This Row],[Order_Date]],"yyyy-mm")</f>
        <v>2024-01</v>
      </c>
    </row>
    <row r="1553" spans="1:22" x14ac:dyDescent="0.2">
      <c r="A1553" t="s">
        <v>10421</v>
      </c>
      <c r="B1553">
        <v>101551</v>
      </c>
      <c r="C1553" t="s">
        <v>6001</v>
      </c>
      <c r="D1553" t="s">
        <v>10422</v>
      </c>
      <c r="E1553" t="s">
        <v>10423</v>
      </c>
      <c r="F1553" t="s">
        <v>32</v>
      </c>
      <c r="G1553">
        <v>2422.9</v>
      </c>
      <c r="H1553" s="1">
        <v>45647</v>
      </c>
      <c r="I1553" s="1">
        <v>45647</v>
      </c>
      <c r="J1553">
        <v>0</v>
      </c>
      <c r="K1553">
        <v>2024</v>
      </c>
      <c r="L1553">
        <v>12</v>
      </c>
      <c r="M1553">
        <v>21</v>
      </c>
      <c r="N1553" t="s">
        <v>33</v>
      </c>
      <c r="O1553" t="s">
        <v>50</v>
      </c>
      <c r="P1553" t="s">
        <v>8801</v>
      </c>
      <c r="Q1553" t="s">
        <v>10424</v>
      </c>
      <c r="R1553">
        <v>7175301967</v>
      </c>
      <c r="S1553" t="s">
        <v>10425</v>
      </c>
      <c r="T1553" t="str">
        <f>IF(biosales[[#This Row],[Ship_Delay_Days]]&gt;3,"Delayed","On-Time")</f>
        <v>On-Time</v>
      </c>
      <c r="U1553" t="str">
        <f>TEXT(biosales[[#This Row],[Order_Date]],"mmm")</f>
        <v>Dec</v>
      </c>
      <c r="V1553" t="str">
        <f>TEXT(biosales[[#This Row],[Order_Date]],"yyyy-mm")</f>
        <v>2024-12</v>
      </c>
    </row>
    <row r="1554" spans="1:22" x14ac:dyDescent="0.2">
      <c r="A1554" t="s">
        <v>10426</v>
      </c>
      <c r="B1554">
        <v>101552</v>
      </c>
      <c r="C1554" t="s">
        <v>10427</v>
      </c>
      <c r="D1554" t="s">
        <v>10428</v>
      </c>
      <c r="E1554" t="s">
        <v>10429</v>
      </c>
      <c r="F1554" t="s">
        <v>22</v>
      </c>
      <c r="G1554">
        <v>3841.93</v>
      </c>
      <c r="H1554" s="1">
        <v>45479</v>
      </c>
      <c r="I1554" s="1">
        <v>45482</v>
      </c>
      <c r="J1554">
        <v>3</v>
      </c>
      <c r="K1554">
        <v>2024</v>
      </c>
      <c r="L1554">
        <v>7</v>
      </c>
      <c r="M1554">
        <v>6</v>
      </c>
      <c r="N1554" t="s">
        <v>23</v>
      </c>
      <c r="O1554" t="s">
        <v>42</v>
      </c>
      <c r="P1554" t="s">
        <v>10140</v>
      </c>
      <c r="Q1554" t="s">
        <v>10430</v>
      </c>
      <c r="R1554">
        <v>3312150509</v>
      </c>
      <c r="S1554" t="s">
        <v>10431</v>
      </c>
      <c r="T1554" t="str">
        <f>IF(biosales[[#This Row],[Ship_Delay_Days]]&gt;3,"Delayed","On-Time")</f>
        <v>On-Time</v>
      </c>
      <c r="U1554" t="str">
        <f>TEXT(biosales[[#This Row],[Order_Date]],"mmm")</f>
        <v>Jul</v>
      </c>
      <c r="V1554" t="str">
        <f>TEXT(biosales[[#This Row],[Order_Date]],"yyyy-mm")</f>
        <v>2024-07</v>
      </c>
    </row>
    <row r="1555" spans="1:22" x14ac:dyDescent="0.2">
      <c r="A1555" t="s">
        <v>10432</v>
      </c>
      <c r="B1555">
        <v>101553</v>
      </c>
      <c r="C1555" t="s">
        <v>10433</v>
      </c>
      <c r="D1555" t="s">
        <v>10434</v>
      </c>
      <c r="E1555" t="s">
        <v>10435</v>
      </c>
      <c r="F1555" t="s">
        <v>32</v>
      </c>
      <c r="G1555">
        <v>38699.58</v>
      </c>
      <c r="H1555" s="1">
        <v>45259</v>
      </c>
      <c r="I1555" s="1">
        <v>45268</v>
      </c>
      <c r="J1555">
        <v>9</v>
      </c>
      <c r="K1555">
        <v>2023</v>
      </c>
      <c r="L1555">
        <v>11</v>
      </c>
      <c r="M1555">
        <v>29</v>
      </c>
      <c r="N1555" t="s">
        <v>33</v>
      </c>
      <c r="O1555" t="s">
        <v>42</v>
      </c>
      <c r="P1555" t="s">
        <v>10436</v>
      </c>
      <c r="Q1555" t="s">
        <v>10437</v>
      </c>
      <c r="R1555">
        <v>7642571787</v>
      </c>
      <c r="S1555" t="s">
        <v>10438</v>
      </c>
      <c r="T1555" t="str">
        <f>IF(biosales[[#This Row],[Ship_Delay_Days]]&gt;3,"Delayed","On-Time")</f>
        <v>Delayed</v>
      </c>
      <c r="U1555" t="str">
        <f>TEXT(biosales[[#This Row],[Order_Date]],"mmm")</f>
        <v>Nov</v>
      </c>
      <c r="V1555" t="str">
        <f>TEXT(biosales[[#This Row],[Order_Date]],"yyyy-mm")</f>
        <v>2023-11</v>
      </c>
    </row>
    <row r="1556" spans="1:22" x14ac:dyDescent="0.2">
      <c r="A1556" t="s">
        <v>10439</v>
      </c>
      <c r="B1556">
        <v>101554</v>
      </c>
      <c r="C1556" t="s">
        <v>10440</v>
      </c>
      <c r="D1556" t="s">
        <v>10441</v>
      </c>
      <c r="E1556" t="s">
        <v>10442</v>
      </c>
      <c r="F1556" t="s">
        <v>32</v>
      </c>
      <c r="G1556">
        <v>2032.95</v>
      </c>
      <c r="H1556" s="1">
        <v>45515</v>
      </c>
      <c r="I1556" s="1">
        <v>45522</v>
      </c>
      <c r="J1556">
        <v>7</v>
      </c>
      <c r="K1556">
        <v>2024</v>
      </c>
      <c r="L1556">
        <v>8</v>
      </c>
      <c r="M1556">
        <v>11</v>
      </c>
      <c r="N1556" t="s">
        <v>41</v>
      </c>
      <c r="O1556" t="s">
        <v>50</v>
      </c>
      <c r="P1556" t="s">
        <v>10443</v>
      </c>
      <c r="Q1556" t="s">
        <v>10444</v>
      </c>
      <c r="R1556">
        <v>6028999914</v>
      </c>
      <c r="S1556" t="s">
        <v>10445</v>
      </c>
      <c r="T1556" t="str">
        <f>IF(biosales[[#This Row],[Ship_Delay_Days]]&gt;3,"Delayed","On-Time")</f>
        <v>Delayed</v>
      </c>
      <c r="U1556" t="str">
        <f>TEXT(biosales[[#This Row],[Order_Date]],"mmm")</f>
        <v>Aug</v>
      </c>
      <c r="V1556" t="str">
        <f>TEXT(biosales[[#This Row],[Order_Date]],"yyyy-mm")</f>
        <v>2024-08</v>
      </c>
    </row>
    <row r="1557" spans="1:22" x14ac:dyDescent="0.2">
      <c r="A1557" t="s">
        <v>10446</v>
      </c>
      <c r="B1557">
        <v>101555</v>
      </c>
      <c r="C1557" t="s">
        <v>10447</v>
      </c>
      <c r="D1557" t="s">
        <v>10448</v>
      </c>
      <c r="E1557" t="s">
        <v>10449</v>
      </c>
      <c r="F1557" t="s">
        <v>32</v>
      </c>
      <c r="G1557">
        <v>44430.25</v>
      </c>
      <c r="H1557" s="1">
        <v>45649</v>
      </c>
      <c r="I1557" s="1">
        <v>45650</v>
      </c>
      <c r="J1557">
        <v>1</v>
      </c>
      <c r="K1557">
        <v>2024</v>
      </c>
      <c r="L1557">
        <v>12</v>
      </c>
      <c r="M1557">
        <v>23</v>
      </c>
      <c r="N1557" t="s">
        <v>23</v>
      </c>
      <c r="O1557" t="s">
        <v>42</v>
      </c>
      <c r="P1557" t="s">
        <v>10450</v>
      </c>
      <c r="Q1557" t="s">
        <v>10451</v>
      </c>
      <c r="R1557">
        <v>6792613372</v>
      </c>
      <c r="S1557" t="s">
        <v>10452</v>
      </c>
      <c r="T1557" t="str">
        <f>IF(biosales[[#This Row],[Ship_Delay_Days]]&gt;3,"Delayed","On-Time")</f>
        <v>On-Time</v>
      </c>
      <c r="U1557" t="str">
        <f>TEXT(biosales[[#This Row],[Order_Date]],"mmm")</f>
        <v>Dec</v>
      </c>
      <c r="V1557" t="str">
        <f>TEXT(biosales[[#This Row],[Order_Date]],"yyyy-mm")</f>
        <v>2024-12</v>
      </c>
    </row>
    <row r="1558" spans="1:22" x14ac:dyDescent="0.2">
      <c r="A1558" t="s">
        <v>10453</v>
      </c>
      <c r="B1558">
        <v>101556</v>
      </c>
      <c r="C1558" t="s">
        <v>10454</v>
      </c>
      <c r="D1558" t="s">
        <v>10455</v>
      </c>
      <c r="E1558" t="s">
        <v>10456</v>
      </c>
      <c r="F1558" t="s">
        <v>32</v>
      </c>
      <c r="G1558">
        <v>47868.41</v>
      </c>
      <c r="H1558" s="1">
        <v>45249</v>
      </c>
      <c r="I1558" s="1">
        <v>45258</v>
      </c>
      <c r="J1558">
        <v>9</v>
      </c>
      <c r="K1558">
        <v>2023</v>
      </c>
      <c r="L1558">
        <v>11</v>
      </c>
      <c r="M1558">
        <v>19</v>
      </c>
      <c r="N1558" t="s">
        <v>23</v>
      </c>
      <c r="O1558" t="s">
        <v>42</v>
      </c>
      <c r="P1558" t="s">
        <v>10457</v>
      </c>
      <c r="Q1558" t="s">
        <v>10458</v>
      </c>
      <c r="R1558">
        <v>3742954048</v>
      </c>
      <c r="S1558" t="s">
        <v>10459</v>
      </c>
      <c r="T1558" t="str">
        <f>IF(biosales[[#This Row],[Ship_Delay_Days]]&gt;3,"Delayed","On-Time")</f>
        <v>Delayed</v>
      </c>
      <c r="U1558" t="str">
        <f>TEXT(biosales[[#This Row],[Order_Date]],"mmm")</f>
        <v>Nov</v>
      </c>
      <c r="V1558" t="str">
        <f>TEXT(biosales[[#This Row],[Order_Date]],"yyyy-mm")</f>
        <v>2023-11</v>
      </c>
    </row>
    <row r="1559" spans="1:22" x14ac:dyDescent="0.2">
      <c r="A1559" t="s">
        <v>10460</v>
      </c>
      <c r="B1559">
        <v>101557</v>
      </c>
      <c r="C1559" t="s">
        <v>10461</v>
      </c>
      <c r="D1559" t="s">
        <v>10462</v>
      </c>
      <c r="E1559" t="s">
        <v>10463</v>
      </c>
      <c r="F1559" t="s">
        <v>66</v>
      </c>
      <c r="G1559">
        <v>32112.73</v>
      </c>
      <c r="H1559" s="1">
        <v>44953</v>
      </c>
      <c r="I1559" s="1">
        <v>44959</v>
      </c>
      <c r="J1559">
        <v>6</v>
      </c>
      <c r="K1559">
        <v>2023</v>
      </c>
      <c r="L1559">
        <v>1</v>
      </c>
      <c r="M1559">
        <v>27</v>
      </c>
      <c r="N1559" t="s">
        <v>41</v>
      </c>
      <c r="O1559" t="s">
        <v>24</v>
      </c>
      <c r="P1559" t="s">
        <v>10464</v>
      </c>
      <c r="Q1559" t="s">
        <v>8584</v>
      </c>
      <c r="R1559">
        <v>5559290952</v>
      </c>
      <c r="S1559" t="s">
        <v>10465</v>
      </c>
      <c r="T1559" t="str">
        <f>IF(biosales[[#This Row],[Ship_Delay_Days]]&gt;3,"Delayed","On-Time")</f>
        <v>Delayed</v>
      </c>
      <c r="U1559" t="str">
        <f>TEXT(biosales[[#This Row],[Order_Date]],"mmm")</f>
        <v>Jan</v>
      </c>
      <c r="V1559" t="str">
        <f>TEXT(biosales[[#This Row],[Order_Date]],"yyyy-mm")</f>
        <v>2023-01</v>
      </c>
    </row>
    <row r="1560" spans="1:22" x14ac:dyDescent="0.2">
      <c r="A1560" t="s">
        <v>10466</v>
      </c>
      <c r="B1560">
        <v>101558</v>
      </c>
      <c r="C1560" t="s">
        <v>10467</v>
      </c>
      <c r="D1560" t="s">
        <v>10468</v>
      </c>
      <c r="E1560" t="s">
        <v>10469</v>
      </c>
      <c r="F1560" t="s">
        <v>22</v>
      </c>
      <c r="G1560">
        <v>16286.61</v>
      </c>
      <c r="H1560" s="1">
        <v>45468</v>
      </c>
      <c r="I1560" s="1">
        <v>45469</v>
      </c>
      <c r="J1560">
        <v>1</v>
      </c>
      <c r="K1560">
        <v>2024</v>
      </c>
      <c r="L1560">
        <v>6</v>
      </c>
      <c r="M1560">
        <v>25</v>
      </c>
      <c r="N1560" t="s">
        <v>23</v>
      </c>
      <c r="O1560" t="s">
        <v>50</v>
      </c>
      <c r="P1560" t="s">
        <v>10470</v>
      </c>
      <c r="Q1560" t="s">
        <v>6282</v>
      </c>
      <c r="R1560">
        <v>6217831957</v>
      </c>
      <c r="S1560" t="s">
        <v>10471</v>
      </c>
      <c r="T1560" t="str">
        <f>IF(biosales[[#This Row],[Ship_Delay_Days]]&gt;3,"Delayed","On-Time")</f>
        <v>On-Time</v>
      </c>
      <c r="U1560" t="str">
        <f>TEXT(biosales[[#This Row],[Order_Date]],"mmm")</f>
        <v>Jun</v>
      </c>
      <c r="V1560" t="str">
        <f>TEXT(biosales[[#This Row],[Order_Date]],"yyyy-mm")</f>
        <v>2024-06</v>
      </c>
    </row>
    <row r="1561" spans="1:22" x14ac:dyDescent="0.2">
      <c r="A1561" t="s">
        <v>10472</v>
      </c>
      <c r="B1561">
        <v>101559</v>
      </c>
      <c r="C1561" t="s">
        <v>10473</v>
      </c>
      <c r="D1561" t="s">
        <v>10474</v>
      </c>
      <c r="E1561" t="s">
        <v>10475</v>
      </c>
      <c r="F1561" t="s">
        <v>32</v>
      </c>
      <c r="G1561">
        <v>26237.96</v>
      </c>
      <c r="H1561" s="1">
        <v>45521</v>
      </c>
      <c r="I1561" s="1">
        <v>45523</v>
      </c>
      <c r="J1561">
        <v>2</v>
      </c>
      <c r="K1561">
        <v>2024</v>
      </c>
      <c r="L1561">
        <v>8</v>
      </c>
      <c r="M1561">
        <v>17</v>
      </c>
      <c r="N1561" t="s">
        <v>23</v>
      </c>
      <c r="O1561" t="s">
        <v>24</v>
      </c>
      <c r="P1561" t="s">
        <v>10476</v>
      </c>
      <c r="Q1561" t="s">
        <v>10477</v>
      </c>
      <c r="R1561">
        <v>4929104689</v>
      </c>
      <c r="S1561" t="s">
        <v>1008</v>
      </c>
      <c r="T1561" t="str">
        <f>IF(biosales[[#This Row],[Ship_Delay_Days]]&gt;3,"Delayed","On-Time")</f>
        <v>On-Time</v>
      </c>
      <c r="U1561" t="str">
        <f>TEXT(biosales[[#This Row],[Order_Date]],"mmm")</f>
        <v>Aug</v>
      </c>
      <c r="V1561" t="str">
        <f>TEXT(biosales[[#This Row],[Order_Date]],"yyyy-mm")</f>
        <v>2024-08</v>
      </c>
    </row>
    <row r="1562" spans="1:22" x14ac:dyDescent="0.2">
      <c r="A1562" t="s">
        <v>10478</v>
      </c>
      <c r="B1562">
        <v>101560</v>
      </c>
      <c r="C1562" t="s">
        <v>4914</v>
      </c>
      <c r="D1562" t="s">
        <v>4507</v>
      </c>
      <c r="E1562" t="s">
        <v>10479</v>
      </c>
      <c r="F1562" t="s">
        <v>58</v>
      </c>
      <c r="G1562">
        <v>28466.05</v>
      </c>
      <c r="H1562" s="1">
        <v>45197</v>
      </c>
      <c r="I1562" s="1">
        <v>45201</v>
      </c>
      <c r="J1562">
        <v>4</v>
      </c>
      <c r="K1562">
        <v>2023</v>
      </c>
      <c r="L1562">
        <v>9</v>
      </c>
      <c r="M1562">
        <v>28</v>
      </c>
      <c r="N1562" t="s">
        <v>110</v>
      </c>
      <c r="O1562" t="s">
        <v>42</v>
      </c>
      <c r="P1562" t="s">
        <v>10480</v>
      </c>
      <c r="Q1562" t="s">
        <v>5258</v>
      </c>
      <c r="R1562">
        <v>9905116514</v>
      </c>
      <c r="S1562" t="s">
        <v>10481</v>
      </c>
      <c r="T1562" t="str">
        <f>IF(biosales[[#This Row],[Ship_Delay_Days]]&gt;3,"Delayed","On-Time")</f>
        <v>Delayed</v>
      </c>
      <c r="U1562" t="str">
        <f>TEXT(biosales[[#This Row],[Order_Date]],"mmm")</f>
        <v>Sep</v>
      </c>
      <c r="V1562" t="str">
        <f>TEXT(biosales[[#This Row],[Order_Date]],"yyyy-mm")</f>
        <v>2023-09</v>
      </c>
    </row>
    <row r="1563" spans="1:22" x14ac:dyDescent="0.2">
      <c r="A1563" t="s">
        <v>10482</v>
      </c>
      <c r="B1563">
        <v>101561</v>
      </c>
      <c r="C1563" t="s">
        <v>10483</v>
      </c>
      <c r="D1563" t="s">
        <v>10484</v>
      </c>
      <c r="E1563" t="s">
        <v>10485</v>
      </c>
      <c r="F1563" t="s">
        <v>66</v>
      </c>
      <c r="G1563">
        <v>10155.6</v>
      </c>
      <c r="H1563" s="1">
        <v>45033</v>
      </c>
      <c r="I1563" s="1">
        <v>45041</v>
      </c>
      <c r="J1563">
        <v>8</v>
      </c>
      <c r="K1563">
        <v>2023</v>
      </c>
      <c r="L1563">
        <v>4</v>
      </c>
      <c r="M1563">
        <v>17</v>
      </c>
      <c r="N1563" t="s">
        <v>41</v>
      </c>
      <c r="O1563" t="s">
        <v>42</v>
      </c>
      <c r="P1563" t="s">
        <v>10486</v>
      </c>
      <c r="Q1563" t="s">
        <v>10487</v>
      </c>
      <c r="R1563">
        <v>6235729895</v>
      </c>
      <c r="S1563" t="s">
        <v>10488</v>
      </c>
      <c r="T1563" t="str">
        <f>IF(biosales[[#This Row],[Ship_Delay_Days]]&gt;3,"Delayed","On-Time")</f>
        <v>Delayed</v>
      </c>
      <c r="U1563" t="str">
        <f>TEXT(biosales[[#This Row],[Order_Date]],"mmm")</f>
        <v>Apr</v>
      </c>
      <c r="V1563" t="str">
        <f>TEXT(biosales[[#This Row],[Order_Date]],"yyyy-mm")</f>
        <v>2023-04</v>
      </c>
    </row>
    <row r="1564" spans="1:22" x14ac:dyDescent="0.2">
      <c r="A1564" t="s">
        <v>10489</v>
      </c>
      <c r="B1564">
        <v>101562</v>
      </c>
      <c r="C1564" t="s">
        <v>10490</v>
      </c>
      <c r="D1564" t="s">
        <v>10491</v>
      </c>
      <c r="E1564" t="s">
        <v>10492</v>
      </c>
      <c r="F1564" t="s">
        <v>58</v>
      </c>
      <c r="G1564">
        <v>22819.439999999999</v>
      </c>
      <c r="H1564" s="1">
        <v>45319</v>
      </c>
      <c r="I1564" s="1">
        <v>45323</v>
      </c>
      <c r="J1564">
        <v>4</v>
      </c>
      <c r="K1564">
        <v>2024</v>
      </c>
      <c r="L1564">
        <v>1</v>
      </c>
      <c r="M1564">
        <v>28</v>
      </c>
      <c r="N1564" t="s">
        <v>67</v>
      </c>
      <c r="O1564" t="s">
        <v>42</v>
      </c>
      <c r="P1564" t="s">
        <v>10493</v>
      </c>
      <c r="Q1564" t="s">
        <v>10494</v>
      </c>
      <c r="R1564">
        <v>9826363776</v>
      </c>
      <c r="S1564" t="s">
        <v>10495</v>
      </c>
      <c r="T1564" t="str">
        <f>IF(biosales[[#This Row],[Ship_Delay_Days]]&gt;3,"Delayed","On-Time")</f>
        <v>Delayed</v>
      </c>
      <c r="U1564" t="str">
        <f>TEXT(biosales[[#This Row],[Order_Date]],"mmm")</f>
        <v>Jan</v>
      </c>
      <c r="V1564" t="str">
        <f>TEXT(biosales[[#This Row],[Order_Date]],"yyyy-mm")</f>
        <v>2024-01</v>
      </c>
    </row>
    <row r="1565" spans="1:22" x14ac:dyDescent="0.2">
      <c r="A1565" t="s">
        <v>10496</v>
      </c>
      <c r="B1565">
        <v>101563</v>
      </c>
      <c r="C1565" t="s">
        <v>10497</v>
      </c>
      <c r="D1565" t="s">
        <v>10498</v>
      </c>
      <c r="E1565" t="s">
        <v>10499</v>
      </c>
      <c r="F1565" t="s">
        <v>58</v>
      </c>
      <c r="G1565">
        <v>46690.07</v>
      </c>
      <c r="H1565" s="1">
        <v>45405</v>
      </c>
      <c r="I1565" s="1">
        <v>45413</v>
      </c>
      <c r="J1565">
        <v>8</v>
      </c>
      <c r="K1565">
        <v>2024</v>
      </c>
      <c r="L1565">
        <v>4</v>
      </c>
      <c r="M1565">
        <v>23</v>
      </c>
      <c r="N1565" t="s">
        <v>41</v>
      </c>
      <c r="O1565" t="s">
        <v>50</v>
      </c>
      <c r="P1565" t="s">
        <v>10500</v>
      </c>
      <c r="Q1565" t="s">
        <v>2277</v>
      </c>
      <c r="R1565">
        <v>4252005898</v>
      </c>
      <c r="S1565" t="s">
        <v>10501</v>
      </c>
      <c r="T1565" t="str">
        <f>IF(biosales[[#This Row],[Ship_Delay_Days]]&gt;3,"Delayed","On-Time")</f>
        <v>Delayed</v>
      </c>
      <c r="U1565" t="str">
        <f>TEXT(biosales[[#This Row],[Order_Date]],"mmm")</f>
        <v>Apr</v>
      </c>
      <c r="V1565" t="str">
        <f>TEXT(biosales[[#This Row],[Order_Date]],"yyyy-mm")</f>
        <v>2024-04</v>
      </c>
    </row>
    <row r="1566" spans="1:22" x14ac:dyDescent="0.2">
      <c r="A1566" t="s">
        <v>10502</v>
      </c>
      <c r="B1566">
        <v>101564</v>
      </c>
      <c r="C1566" t="s">
        <v>10503</v>
      </c>
      <c r="D1566" t="s">
        <v>10504</v>
      </c>
      <c r="E1566" t="s">
        <v>10505</v>
      </c>
      <c r="F1566" t="s">
        <v>22</v>
      </c>
      <c r="G1566">
        <v>11820.42</v>
      </c>
      <c r="H1566" s="1">
        <v>45372</v>
      </c>
      <c r="I1566" s="1">
        <v>45373</v>
      </c>
      <c r="J1566">
        <v>1</v>
      </c>
      <c r="K1566">
        <v>2024</v>
      </c>
      <c r="L1566">
        <v>3</v>
      </c>
      <c r="M1566">
        <v>21</v>
      </c>
      <c r="N1566" t="s">
        <v>41</v>
      </c>
      <c r="O1566" t="s">
        <v>24</v>
      </c>
      <c r="P1566" t="s">
        <v>10506</v>
      </c>
      <c r="Q1566" t="s">
        <v>10507</v>
      </c>
      <c r="R1566">
        <v>8419279989</v>
      </c>
      <c r="S1566" t="s">
        <v>10508</v>
      </c>
      <c r="T1566" t="str">
        <f>IF(biosales[[#This Row],[Ship_Delay_Days]]&gt;3,"Delayed","On-Time")</f>
        <v>On-Time</v>
      </c>
      <c r="U1566" t="str">
        <f>TEXT(biosales[[#This Row],[Order_Date]],"mmm")</f>
        <v>Mar</v>
      </c>
      <c r="V1566" t="str">
        <f>TEXT(biosales[[#This Row],[Order_Date]],"yyyy-mm")</f>
        <v>2024-03</v>
      </c>
    </row>
    <row r="1567" spans="1:22" x14ac:dyDescent="0.2">
      <c r="A1567" t="s">
        <v>10509</v>
      </c>
      <c r="B1567">
        <v>101565</v>
      </c>
      <c r="C1567" t="s">
        <v>150</v>
      </c>
      <c r="D1567" t="s">
        <v>10510</v>
      </c>
      <c r="E1567" t="s">
        <v>10511</v>
      </c>
      <c r="F1567" t="s">
        <v>66</v>
      </c>
      <c r="G1567">
        <v>20593.080000000002</v>
      </c>
      <c r="H1567" s="1">
        <v>45178</v>
      </c>
      <c r="I1567" s="1">
        <v>45183</v>
      </c>
      <c r="J1567">
        <v>5</v>
      </c>
      <c r="K1567">
        <v>2023</v>
      </c>
      <c r="L1567">
        <v>9</v>
      </c>
      <c r="M1567">
        <v>9</v>
      </c>
      <c r="N1567" t="s">
        <v>23</v>
      </c>
      <c r="O1567" t="s">
        <v>24</v>
      </c>
      <c r="P1567" t="s">
        <v>10512</v>
      </c>
      <c r="Q1567" t="s">
        <v>10513</v>
      </c>
      <c r="R1567">
        <v>8308159754</v>
      </c>
      <c r="S1567" t="s">
        <v>10514</v>
      </c>
      <c r="T1567" t="str">
        <f>IF(biosales[[#This Row],[Ship_Delay_Days]]&gt;3,"Delayed","On-Time")</f>
        <v>Delayed</v>
      </c>
      <c r="U1567" t="str">
        <f>TEXT(biosales[[#This Row],[Order_Date]],"mmm")</f>
        <v>Sep</v>
      </c>
      <c r="V1567" t="str">
        <f>TEXT(biosales[[#This Row],[Order_Date]],"yyyy-mm")</f>
        <v>2023-09</v>
      </c>
    </row>
    <row r="1568" spans="1:22" x14ac:dyDescent="0.2">
      <c r="A1568" t="s">
        <v>10515</v>
      </c>
      <c r="B1568">
        <v>101566</v>
      </c>
      <c r="C1568" t="s">
        <v>10516</v>
      </c>
      <c r="D1568" t="s">
        <v>10517</v>
      </c>
      <c r="E1568" t="s">
        <v>10518</v>
      </c>
      <c r="F1568" t="s">
        <v>66</v>
      </c>
      <c r="G1568">
        <v>38874.879999999997</v>
      </c>
      <c r="H1568" s="1">
        <v>45170</v>
      </c>
      <c r="I1568" s="1">
        <v>45174</v>
      </c>
      <c r="J1568">
        <v>4</v>
      </c>
      <c r="K1568">
        <v>2023</v>
      </c>
      <c r="L1568">
        <v>9</v>
      </c>
      <c r="M1568">
        <v>1</v>
      </c>
      <c r="N1568" t="s">
        <v>41</v>
      </c>
      <c r="O1568" t="s">
        <v>42</v>
      </c>
      <c r="P1568" t="s">
        <v>10519</v>
      </c>
      <c r="Q1568" t="s">
        <v>1429</v>
      </c>
      <c r="R1568">
        <v>6280284296</v>
      </c>
      <c r="S1568" t="s">
        <v>10520</v>
      </c>
      <c r="T1568" t="str">
        <f>IF(biosales[[#This Row],[Ship_Delay_Days]]&gt;3,"Delayed","On-Time")</f>
        <v>Delayed</v>
      </c>
      <c r="U1568" t="str">
        <f>TEXT(biosales[[#This Row],[Order_Date]],"mmm")</f>
        <v>Sep</v>
      </c>
      <c r="V1568" t="str">
        <f>TEXT(biosales[[#This Row],[Order_Date]],"yyyy-mm")</f>
        <v>2023-09</v>
      </c>
    </row>
    <row r="1569" spans="1:22" x14ac:dyDescent="0.2">
      <c r="A1569" t="s">
        <v>10521</v>
      </c>
      <c r="B1569">
        <v>101567</v>
      </c>
      <c r="C1569" t="s">
        <v>10522</v>
      </c>
      <c r="D1569" t="s">
        <v>10523</v>
      </c>
      <c r="E1569" t="s">
        <v>10524</v>
      </c>
      <c r="F1569" t="s">
        <v>66</v>
      </c>
      <c r="G1569">
        <v>17437.73</v>
      </c>
      <c r="H1569" s="1">
        <v>45351</v>
      </c>
      <c r="I1569" s="1">
        <v>45355</v>
      </c>
      <c r="J1569">
        <v>4</v>
      </c>
      <c r="K1569">
        <v>2024</v>
      </c>
      <c r="L1569">
        <v>2</v>
      </c>
      <c r="M1569">
        <v>29</v>
      </c>
      <c r="N1569" t="s">
        <v>110</v>
      </c>
      <c r="O1569" t="s">
        <v>24</v>
      </c>
      <c r="P1569" t="s">
        <v>10525</v>
      </c>
      <c r="Q1569" t="s">
        <v>10526</v>
      </c>
      <c r="R1569">
        <v>8562610796</v>
      </c>
      <c r="S1569" t="s">
        <v>10527</v>
      </c>
      <c r="T1569" t="str">
        <f>IF(biosales[[#This Row],[Ship_Delay_Days]]&gt;3,"Delayed","On-Time")</f>
        <v>Delayed</v>
      </c>
      <c r="U1569" t="str">
        <f>TEXT(biosales[[#This Row],[Order_Date]],"mmm")</f>
        <v>Feb</v>
      </c>
      <c r="V1569" t="str">
        <f>TEXT(biosales[[#This Row],[Order_Date]],"yyyy-mm")</f>
        <v>2024-02</v>
      </c>
    </row>
    <row r="1570" spans="1:22" x14ac:dyDescent="0.2">
      <c r="A1570" t="s">
        <v>10528</v>
      </c>
      <c r="B1570">
        <v>101568</v>
      </c>
      <c r="C1570" t="s">
        <v>10529</v>
      </c>
      <c r="D1570" t="s">
        <v>10530</v>
      </c>
      <c r="E1570" t="s">
        <v>10531</v>
      </c>
      <c r="F1570" t="s">
        <v>22</v>
      </c>
      <c r="G1570">
        <v>27133.02</v>
      </c>
      <c r="H1570" s="1">
        <v>45501</v>
      </c>
      <c r="I1570" s="1">
        <v>45510</v>
      </c>
      <c r="J1570">
        <v>9</v>
      </c>
      <c r="K1570">
        <v>2024</v>
      </c>
      <c r="L1570">
        <v>7</v>
      </c>
      <c r="M1570">
        <v>28</v>
      </c>
      <c r="N1570" t="s">
        <v>23</v>
      </c>
      <c r="O1570" t="s">
        <v>50</v>
      </c>
      <c r="P1570" t="s">
        <v>10532</v>
      </c>
      <c r="Q1570" t="s">
        <v>10533</v>
      </c>
      <c r="R1570">
        <v>2968834711</v>
      </c>
      <c r="S1570" t="s">
        <v>10534</v>
      </c>
      <c r="T1570" t="str">
        <f>IF(biosales[[#This Row],[Ship_Delay_Days]]&gt;3,"Delayed","On-Time")</f>
        <v>Delayed</v>
      </c>
      <c r="U1570" t="str">
        <f>TEXT(biosales[[#This Row],[Order_Date]],"mmm")</f>
        <v>Jul</v>
      </c>
      <c r="V1570" t="str">
        <f>TEXT(biosales[[#This Row],[Order_Date]],"yyyy-mm")</f>
        <v>2024-07</v>
      </c>
    </row>
    <row r="1571" spans="1:22" x14ac:dyDescent="0.2">
      <c r="A1571" t="s">
        <v>10535</v>
      </c>
      <c r="B1571">
        <v>101569</v>
      </c>
      <c r="C1571" t="s">
        <v>10536</v>
      </c>
      <c r="D1571" t="s">
        <v>5762</v>
      </c>
      <c r="E1571" t="s">
        <v>10537</v>
      </c>
      <c r="F1571" t="s">
        <v>32</v>
      </c>
      <c r="G1571">
        <v>10164.69</v>
      </c>
      <c r="H1571" s="1">
        <v>45160</v>
      </c>
      <c r="I1571" s="1">
        <v>45169</v>
      </c>
      <c r="J1571">
        <v>9</v>
      </c>
      <c r="K1571">
        <v>2023</v>
      </c>
      <c r="L1571">
        <v>8</v>
      </c>
      <c r="M1571">
        <v>22</v>
      </c>
      <c r="N1571" t="s">
        <v>67</v>
      </c>
      <c r="O1571" t="s">
        <v>42</v>
      </c>
      <c r="P1571" t="s">
        <v>10538</v>
      </c>
      <c r="Q1571" t="s">
        <v>10539</v>
      </c>
      <c r="R1571">
        <v>2767428869</v>
      </c>
      <c r="S1571" t="s">
        <v>10540</v>
      </c>
      <c r="T1571" t="str">
        <f>IF(biosales[[#This Row],[Ship_Delay_Days]]&gt;3,"Delayed","On-Time")</f>
        <v>Delayed</v>
      </c>
      <c r="U1571" t="str">
        <f>TEXT(biosales[[#This Row],[Order_Date]],"mmm")</f>
        <v>Aug</v>
      </c>
      <c r="V1571" t="str">
        <f>TEXT(biosales[[#This Row],[Order_Date]],"yyyy-mm")</f>
        <v>2023-08</v>
      </c>
    </row>
    <row r="1572" spans="1:22" x14ac:dyDescent="0.2">
      <c r="A1572" t="s">
        <v>10541</v>
      </c>
      <c r="B1572">
        <v>101570</v>
      </c>
      <c r="C1572" t="s">
        <v>10542</v>
      </c>
      <c r="D1572" t="s">
        <v>10543</v>
      </c>
      <c r="E1572" t="s">
        <v>10544</v>
      </c>
      <c r="F1572" t="s">
        <v>32</v>
      </c>
      <c r="G1572">
        <v>49291.48</v>
      </c>
      <c r="H1572" s="1">
        <v>45390</v>
      </c>
      <c r="I1572" s="1">
        <v>45393</v>
      </c>
      <c r="J1572">
        <v>3</v>
      </c>
      <c r="K1572">
        <v>2024</v>
      </c>
      <c r="L1572">
        <v>4</v>
      </c>
      <c r="M1572">
        <v>8</v>
      </c>
      <c r="N1572" t="s">
        <v>41</v>
      </c>
      <c r="O1572" t="s">
        <v>50</v>
      </c>
      <c r="P1572" t="s">
        <v>10545</v>
      </c>
      <c r="Q1572" t="s">
        <v>10546</v>
      </c>
      <c r="R1572">
        <v>1560864154</v>
      </c>
      <c r="S1572" t="s">
        <v>10547</v>
      </c>
      <c r="T1572" t="str">
        <f>IF(biosales[[#This Row],[Ship_Delay_Days]]&gt;3,"Delayed","On-Time")</f>
        <v>On-Time</v>
      </c>
      <c r="U1572" t="str">
        <f>TEXT(biosales[[#This Row],[Order_Date]],"mmm")</f>
        <v>Apr</v>
      </c>
      <c r="V1572" t="str">
        <f>TEXT(biosales[[#This Row],[Order_Date]],"yyyy-mm")</f>
        <v>2024-04</v>
      </c>
    </row>
    <row r="1573" spans="1:22" x14ac:dyDescent="0.2">
      <c r="A1573" t="s">
        <v>10548</v>
      </c>
      <c r="B1573">
        <v>101571</v>
      </c>
      <c r="C1573" t="s">
        <v>1128</v>
      </c>
      <c r="D1573" t="s">
        <v>10549</v>
      </c>
      <c r="E1573" t="s">
        <v>10550</v>
      </c>
      <c r="F1573" t="s">
        <v>22</v>
      </c>
      <c r="G1573">
        <v>21528.1</v>
      </c>
      <c r="H1573" s="1">
        <v>45200</v>
      </c>
      <c r="I1573" s="1">
        <v>45205</v>
      </c>
      <c r="J1573">
        <v>5</v>
      </c>
      <c r="K1573">
        <v>2023</v>
      </c>
      <c r="L1573">
        <v>10</v>
      </c>
      <c r="M1573">
        <v>1</v>
      </c>
      <c r="N1573" t="s">
        <v>110</v>
      </c>
      <c r="O1573" t="s">
        <v>24</v>
      </c>
      <c r="P1573" t="s">
        <v>10551</v>
      </c>
      <c r="Q1573" t="s">
        <v>10552</v>
      </c>
      <c r="R1573">
        <v>1195862194</v>
      </c>
      <c r="S1573" t="s">
        <v>10553</v>
      </c>
      <c r="T1573" t="str">
        <f>IF(biosales[[#This Row],[Ship_Delay_Days]]&gt;3,"Delayed","On-Time")</f>
        <v>Delayed</v>
      </c>
      <c r="U1573" t="str">
        <f>TEXT(biosales[[#This Row],[Order_Date]],"mmm")</f>
        <v>Oct</v>
      </c>
      <c r="V1573" t="str">
        <f>TEXT(biosales[[#This Row],[Order_Date]],"yyyy-mm")</f>
        <v>2023-10</v>
      </c>
    </row>
    <row r="1574" spans="1:22" x14ac:dyDescent="0.2">
      <c r="A1574" t="s">
        <v>10554</v>
      </c>
      <c r="B1574">
        <v>101572</v>
      </c>
      <c r="C1574" t="s">
        <v>10555</v>
      </c>
      <c r="D1574" t="s">
        <v>10556</v>
      </c>
      <c r="E1574" t="s">
        <v>10557</v>
      </c>
      <c r="F1574" t="s">
        <v>58</v>
      </c>
      <c r="G1574">
        <v>5395.27</v>
      </c>
      <c r="H1574" s="1">
        <v>45196</v>
      </c>
      <c r="I1574" s="1">
        <v>45205</v>
      </c>
      <c r="J1574">
        <v>9</v>
      </c>
      <c r="K1574">
        <v>2023</v>
      </c>
      <c r="L1574">
        <v>9</v>
      </c>
      <c r="M1574">
        <v>27</v>
      </c>
      <c r="N1574" t="s">
        <v>41</v>
      </c>
      <c r="O1574" t="s">
        <v>24</v>
      </c>
      <c r="P1574" t="s">
        <v>3193</v>
      </c>
      <c r="Q1574" t="s">
        <v>10558</v>
      </c>
      <c r="R1574">
        <v>9057526646</v>
      </c>
      <c r="S1574" t="s">
        <v>10559</v>
      </c>
      <c r="T1574" t="str">
        <f>IF(biosales[[#This Row],[Ship_Delay_Days]]&gt;3,"Delayed","On-Time")</f>
        <v>Delayed</v>
      </c>
      <c r="U1574" t="str">
        <f>TEXT(biosales[[#This Row],[Order_Date]],"mmm")</f>
        <v>Sep</v>
      </c>
      <c r="V1574" t="str">
        <f>TEXT(biosales[[#This Row],[Order_Date]],"yyyy-mm")</f>
        <v>2023-09</v>
      </c>
    </row>
    <row r="1575" spans="1:22" x14ac:dyDescent="0.2">
      <c r="A1575" t="s">
        <v>10560</v>
      </c>
      <c r="B1575">
        <v>101573</v>
      </c>
      <c r="C1575" t="s">
        <v>10561</v>
      </c>
      <c r="D1575" t="s">
        <v>10562</v>
      </c>
      <c r="E1575" t="s">
        <v>10563</v>
      </c>
      <c r="F1575" t="s">
        <v>32</v>
      </c>
      <c r="G1575">
        <v>20430.419999999998</v>
      </c>
      <c r="H1575" s="1">
        <v>45537</v>
      </c>
      <c r="I1575" s="1">
        <v>45544</v>
      </c>
      <c r="J1575">
        <v>7</v>
      </c>
      <c r="K1575">
        <v>2024</v>
      </c>
      <c r="L1575">
        <v>9</v>
      </c>
      <c r="M1575">
        <v>2</v>
      </c>
      <c r="N1575" t="s">
        <v>110</v>
      </c>
      <c r="O1575" t="s">
        <v>24</v>
      </c>
      <c r="P1575" t="s">
        <v>10564</v>
      </c>
      <c r="Q1575" t="s">
        <v>10565</v>
      </c>
      <c r="R1575">
        <v>2088987987</v>
      </c>
      <c r="S1575" t="s">
        <v>10566</v>
      </c>
      <c r="T1575" t="str">
        <f>IF(biosales[[#This Row],[Ship_Delay_Days]]&gt;3,"Delayed","On-Time")</f>
        <v>Delayed</v>
      </c>
      <c r="U1575" t="str">
        <f>TEXT(biosales[[#This Row],[Order_Date]],"mmm")</f>
        <v>Sep</v>
      </c>
      <c r="V1575" t="str">
        <f>TEXT(biosales[[#This Row],[Order_Date]],"yyyy-mm")</f>
        <v>2024-09</v>
      </c>
    </row>
    <row r="1576" spans="1:22" x14ac:dyDescent="0.2">
      <c r="A1576" t="s">
        <v>10567</v>
      </c>
      <c r="B1576">
        <v>101574</v>
      </c>
      <c r="C1576" t="s">
        <v>464</v>
      </c>
      <c r="D1576" t="s">
        <v>10568</v>
      </c>
      <c r="E1576" t="s">
        <v>10569</v>
      </c>
      <c r="F1576" t="s">
        <v>32</v>
      </c>
      <c r="G1576">
        <v>26017.919999999998</v>
      </c>
      <c r="H1576" s="1">
        <v>45646</v>
      </c>
      <c r="I1576" s="1">
        <v>45654</v>
      </c>
      <c r="J1576">
        <v>8</v>
      </c>
      <c r="K1576">
        <v>2024</v>
      </c>
      <c r="L1576">
        <v>12</v>
      </c>
      <c r="M1576">
        <v>20</v>
      </c>
      <c r="N1576" t="s">
        <v>23</v>
      </c>
      <c r="O1576" t="s">
        <v>50</v>
      </c>
      <c r="P1576" t="s">
        <v>10570</v>
      </c>
      <c r="Q1576" t="s">
        <v>10571</v>
      </c>
      <c r="R1576">
        <v>7502436662</v>
      </c>
      <c r="S1576" t="s">
        <v>10572</v>
      </c>
      <c r="T1576" t="str">
        <f>IF(biosales[[#This Row],[Ship_Delay_Days]]&gt;3,"Delayed","On-Time")</f>
        <v>Delayed</v>
      </c>
      <c r="U1576" t="str">
        <f>TEXT(biosales[[#This Row],[Order_Date]],"mmm")</f>
        <v>Dec</v>
      </c>
      <c r="V1576" t="str">
        <f>TEXT(biosales[[#This Row],[Order_Date]],"yyyy-mm")</f>
        <v>2024-12</v>
      </c>
    </row>
    <row r="1577" spans="1:22" x14ac:dyDescent="0.2">
      <c r="A1577" t="s">
        <v>10573</v>
      </c>
      <c r="B1577">
        <v>101575</v>
      </c>
      <c r="C1577" t="s">
        <v>10574</v>
      </c>
      <c r="D1577" t="s">
        <v>10575</v>
      </c>
      <c r="E1577" t="s">
        <v>10576</v>
      </c>
      <c r="F1577" t="s">
        <v>66</v>
      </c>
      <c r="G1577">
        <v>11762.58</v>
      </c>
      <c r="H1577" s="1">
        <v>45174</v>
      </c>
      <c r="I1577" s="1">
        <v>45181</v>
      </c>
      <c r="J1577">
        <v>7</v>
      </c>
      <c r="K1577">
        <v>2023</v>
      </c>
      <c r="L1577">
        <v>9</v>
      </c>
      <c r="M1577">
        <v>5</v>
      </c>
      <c r="N1577" t="s">
        <v>23</v>
      </c>
      <c r="O1577" t="s">
        <v>50</v>
      </c>
      <c r="P1577" t="s">
        <v>10577</v>
      </c>
      <c r="Q1577" t="s">
        <v>10578</v>
      </c>
      <c r="R1577">
        <v>6931984011</v>
      </c>
      <c r="S1577" t="s">
        <v>10579</v>
      </c>
      <c r="T1577" t="str">
        <f>IF(biosales[[#This Row],[Ship_Delay_Days]]&gt;3,"Delayed","On-Time")</f>
        <v>Delayed</v>
      </c>
      <c r="U1577" t="str">
        <f>TEXT(biosales[[#This Row],[Order_Date]],"mmm")</f>
        <v>Sep</v>
      </c>
      <c r="V1577" t="str">
        <f>TEXT(biosales[[#This Row],[Order_Date]],"yyyy-mm")</f>
        <v>2023-09</v>
      </c>
    </row>
    <row r="1578" spans="1:22" x14ac:dyDescent="0.2">
      <c r="A1578" t="s">
        <v>10580</v>
      </c>
      <c r="B1578">
        <v>101576</v>
      </c>
      <c r="C1578" t="s">
        <v>10581</v>
      </c>
      <c r="D1578" t="s">
        <v>10582</v>
      </c>
      <c r="E1578" t="s">
        <v>10583</v>
      </c>
      <c r="F1578" t="s">
        <v>22</v>
      </c>
      <c r="G1578">
        <v>22744.21</v>
      </c>
      <c r="H1578" s="1">
        <v>45254</v>
      </c>
      <c r="I1578" s="1">
        <v>45256</v>
      </c>
      <c r="J1578">
        <v>2</v>
      </c>
      <c r="K1578">
        <v>2023</v>
      </c>
      <c r="L1578">
        <v>11</v>
      </c>
      <c r="M1578">
        <v>24</v>
      </c>
      <c r="N1578" t="s">
        <v>110</v>
      </c>
      <c r="O1578" t="s">
        <v>24</v>
      </c>
      <c r="P1578" t="s">
        <v>10584</v>
      </c>
      <c r="Q1578" t="s">
        <v>10585</v>
      </c>
      <c r="R1578">
        <v>1514711728</v>
      </c>
      <c r="S1578" t="s">
        <v>10586</v>
      </c>
      <c r="T1578" t="str">
        <f>IF(biosales[[#This Row],[Ship_Delay_Days]]&gt;3,"Delayed","On-Time")</f>
        <v>On-Time</v>
      </c>
      <c r="U1578" t="str">
        <f>TEXT(biosales[[#This Row],[Order_Date]],"mmm")</f>
        <v>Nov</v>
      </c>
      <c r="V1578" t="str">
        <f>TEXT(biosales[[#This Row],[Order_Date]],"yyyy-mm")</f>
        <v>2023-11</v>
      </c>
    </row>
    <row r="1579" spans="1:22" x14ac:dyDescent="0.2">
      <c r="A1579" t="s">
        <v>10587</v>
      </c>
      <c r="B1579">
        <v>101577</v>
      </c>
      <c r="C1579" t="s">
        <v>10588</v>
      </c>
      <c r="D1579" t="s">
        <v>10589</v>
      </c>
      <c r="E1579" t="s">
        <v>10590</v>
      </c>
      <c r="F1579" t="s">
        <v>58</v>
      </c>
      <c r="G1579">
        <v>26135.08</v>
      </c>
      <c r="H1579" s="1">
        <v>45645</v>
      </c>
      <c r="I1579" s="1">
        <v>45651</v>
      </c>
      <c r="J1579">
        <v>6</v>
      </c>
      <c r="K1579">
        <v>2024</v>
      </c>
      <c r="L1579">
        <v>12</v>
      </c>
      <c r="M1579">
        <v>19</v>
      </c>
      <c r="N1579" t="s">
        <v>41</v>
      </c>
      <c r="O1579" t="s">
        <v>50</v>
      </c>
      <c r="P1579" t="s">
        <v>10591</v>
      </c>
      <c r="Q1579" t="s">
        <v>10592</v>
      </c>
      <c r="R1579">
        <v>3285931287</v>
      </c>
      <c r="S1579" t="s">
        <v>10593</v>
      </c>
      <c r="T1579" t="str">
        <f>IF(biosales[[#This Row],[Ship_Delay_Days]]&gt;3,"Delayed","On-Time")</f>
        <v>Delayed</v>
      </c>
      <c r="U1579" t="str">
        <f>TEXT(biosales[[#This Row],[Order_Date]],"mmm")</f>
        <v>Dec</v>
      </c>
      <c r="V1579" t="str">
        <f>TEXT(biosales[[#This Row],[Order_Date]],"yyyy-mm")</f>
        <v>2024-12</v>
      </c>
    </row>
    <row r="1580" spans="1:22" x14ac:dyDescent="0.2">
      <c r="A1580" t="s">
        <v>10594</v>
      </c>
      <c r="B1580">
        <v>101578</v>
      </c>
      <c r="C1580" t="s">
        <v>10595</v>
      </c>
      <c r="D1580" t="s">
        <v>10596</v>
      </c>
      <c r="E1580" t="s">
        <v>10597</v>
      </c>
      <c r="F1580" t="s">
        <v>66</v>
      </c>
      <c r="G1580">
        <v>47571.65</v>
      </c>
      <c r="H1580" s="1">
        <v>45368</v>
      </c>
      <c r="I1580" s="1">
        <v>45369</v>
      </c>
      <c r="J1580">
        <v>1</v>
      </c>
      <c r="K1580">
        <v>2024</v>
      </c>
      <c r="L1580">
        <v>3</v>
      </c>
      <c r="M1580">
        <v>17</v>
      </c>
      <c r="N1580" t="s">
        <v>110</v>
      </c>
      <c r="O1580" t="s">
        <v>24</v>
      </c>
      <c r="P1580" t="s">
        <v>10598</v>
      </c>
      <c r="Q1580" t="s">
        <v>10599</v>
      </c>
      <c r="R1580">
        <v>4532024399</v>
      </c>
      <c r="S1580" t="s">
        <v>10600</v>
      </c>
      <c r="T1580" t="str">
        <f>IF(biosales[[#This Row],[Ship_Delay_Days]]&gt;3,"Delayed","On-Time")</f>
        <v>On-Time</v>
      </c>
      <c r="U1580" t="str">
        <f>TEXT(biosales[[#This Row],[Order_Date]],"mmm")</f>
        <v>Mar</v>
      </c>
      <c r="V1580" t="str">
        <f>TEXT(biosales[[#This Row],[Order_Date]],"yyyy-mm")</f>
        <v>2024-03</v>
      </c>
    </row>
    <row r="1581" spans="1:22" x14ac:dyDescent="0.2">
      <c r="A1581" t="s">
        <v>10601</v>
      </c>
      <c r="B1581">
        <v>101579</v>
      </c>
      <c r="C1581" t="s">
        <v>10602</v>
      </c>
      <c r="D1581" t="s">
        <v>10603</v>
      </c>
      <c r="E1581" t="s">
        <v>10604</v>
      </c>
      <c r="F1581" t="s">
        <v>66</v>
      </c>
      <c r="G1581">
        <v>34225.550000000003</v>
      </c>
      <c r="H1581" s="1">
        <v>45315</v>
      </c>
      <c r="I1581" s="1">
        <v>45323</v>
      </c>
      <c r="J1581">
        <v>8</v>
      </c>
      <c r="K1581">
        <v>2024</v>
      </c>
      <c r="L1581">
        <v>1</v>
      </c>
      <c r="M1581">
        <v>24</v>
      </c>
      <c r="N1581" t="s">
        <v>23</v>
      </c>
      <c r="O1581" t="s">
        <v>24</v>
      </c>
      <c r="P1581" t="s">
        <v>10605</v>
      </c>
      <c r="Q1581" t="s">
        <v>10606</v>
      </c>
      <c r="R1581">
        <v>6593523848</v>
      </c>
      <c r="S1581" t="s">
        <v>10607</v>
      </c>
      <c r="T1581" t="str">
        <f>IF(biosales[[#This Row],[Ship_Delay_Days]]&gt;3,"Delayed","On-Time")</f>
        <v>Delayed</v>
      </c>
      <c r="U1581" t="str">
        <f>TEXT(biosales[[#This Row],[Order_Date]],"mmm")</f>
        <v>Jan</v>
      </c>
      <c r="V1581" t="str">
        <f>TEXT(biosales[[#This Row],[Order_Date]],"yyyy-mm")</f>
        <v>2024-01</v>
      </c>
    </row>
    <row r="1582" spans="1:22" x14ac:dyDescent="0.2">
      <c r="A1582" t="s">
        <v>10608</v>
      </c>
      <c r="B1582">
        <v>101580</v>
      </c>
      <c r="C1582" t="s">
        <v>10609</v>
      </c>
      <c r="D1582" t="s">
        <v>10610</v>
      </c>
      <c r="E1582" t="s">
        <v>10611</v>
      </c>
      <c r="F1582" t="s">
        <v>22</v>
      </c>
      <c r="G1582">
        <v>27385.32</v>
      </c>
      <c r="H1582" s="1">
        <v>44970</v>
      </c>
      <c r="I1582" s="1">
        <v>44973</v>
      </c>
      <c r="J1582">
        <v>3</v>
      </c>
      <c r="K1582">
        <v>2023</v>
      </c>
      <c r="L1582">
        <v>2</v>
      </c>
      <c r="M1582">
        <v>13</v>
      </c>
      <c r="N1582" t="s">
        <v>41</v>
      </c>
      <c r="O1582" t="s">
        <v>24</v>
      </c>
      <c r="P1582" t="s">
        <v>10612</v>
      </c>
      <c r="Q1582" t="s">
        <v>10613</v>
      </c>
      <c r="R1582">
        <v>7436201233</v>
      </c>
      <c r="S1582" t="s">
        <v>10614</v>
      </c>
      <c r="T1582" t="str">
        <f>IF(biosales[[#This Row],[Ship_Delay_Days]]&gt;3,"Delayed","On-Time")</f>
        <v>On-Time</v>
      </c>
      <c r="U1582" t="str">
        <f>TEXT(biosales[[#This Row],[Order_Date]],"mmm")</f>
        <v>Feb</v>
      </c>
      <c r="V1582" t="str">
        <f>TEXT(biosales[[#This Row],[Order_Date]],"yyyy-mm")</f>
        <v>2023-02</v>
      </c>
    </row>
    <row r="1583" spans="1:22" x14ac:dyDescent="0.2">
      <c r="A1583" t="s">
        <v>10615</v>
      </c>
      <c r="B1583">
        <v>101581</v>
      </c>
      <c r="C1583" t="s">
        <v>10616</v>
      </c>
      <c r="D1583" t="s">
        <v>10617</v>
      </c>
      <c r="E1583" t="s">
        <v>10618</v>
      </c>
      <c r="F1583" t="s">
        <v>58</v>
      </c>
      <c r="G1583">
        <v>9366.9699999999993</v>
      </c>
      <c r="H1583" s="1">
        <v>45178</v>
      </c>
      <c r="I1583" s="1">
        <v>45181</v>
      </c>
      <c r="J1583">
        <v>3</v>
      </c>
      <c r="K1583">
        <v>2023</v>
      </c>
      <c r="L1583">
        <v>9</v>
      </c>
      <c r="M1583">
        <v>9</v>
      </c>
      <c r="N1583" t="s">
        <v>23</v>
      </c>
      <c r="O1583" t="s">
        <v>24</v>
      </c>
      <c r="P1583" t="s">
        <v>10619</v>
      </c>
      <c r="Q1583" t="s">
        <v>10620</v>
      </c>
      <c r="R1583">
        <v>4747447078</v>
      </c>
      <c r="S1583" t="s">
        <v>10621</v>
      </c>
      <c r="T1583" t="str">
        <f>IF(biosales[[#This Row],[Ship_Delay_Days]]&gt;3,"Delayed","On-Time")</f>
        <v>On-Time</v>
      </c>
      <c r="U1583" t="str">
        <f>TEXT(biosales[[#This Row],[Order_Date]],"mmm")</f>
        <v>Sep</v>
      </c>
      <c r="V1583" t="str">
        <f>TEXT(biosales[[#This Row],[Order_Date]],"yyyy-mm")</f>
        <v>2023-09</v>
      </c>
    </row>
    <row r="1584" spans="1:22" x14ac:dyDescent="0.2">
      <c r="A1584" t="s">
        <v>10622</v>
      </c>
      <c r="B1584">
        <v>101582</v>
      </c>
      <c r="C1584" t="s">
        <v>10623</v>
      </c>
      <c r="D1584" t="s">
        <v>10624</v>
      </c>
      <c r="E1584" t="s">
        <v>10625</v>
      </c>
      <c r="F1584" t="s">
        <v>66</v>
      </c>
      <c r="G1584">
        <v>6401.41</v>
      </c>
      <c r="H1584" s="1">
        <v>45641</v>
      </c>
      <c r="I1584" s="1">
        <v>45650</v>
      </c>
      <c r="J1584">
        <v>9</v>
      </c>
      <c r="K1584">
        <v>2024</v>
      </c>
      <c r="L1584">
        <v>12</v>
      </c>
      <c r="M1584">
        <v>15</v>
      </c>
      <c r="N1584" t="s">
        <v>41</v>
      </c>
      <c r="O1584" t="s">
        <v>42</v>
      </c>
      <c r="P1584" t="s">
        <v>10626</v>
      </c>
      <c r="Q1584" t="s">
        <v>10627</v>
      </c>
      <c r="R1584">
        <v>9798787989</v>
      </c>
      <c r="S1584" t="s">
        <v>980</v>
      </c>
      <c r="T1584" t="str">
        <f>IF(biosales[[#This Row],[Ship_Delay_Days]]&gt;3,"Delayed","On-Time")</f>
        <v>Delayed</v>
      </c>
      <c r="U1584" t="str">
        <f>TEXT(biosales[[#This Row],[Order_Date]],"mmm")</f>
        <v>Dec</v>
      </c>
      <c r="V1584" t="str">
        <f>TEXT(biosales[[#This Row],[Order_Date]],"yyyy-mm")</f>
        <v>2024-12</v>
      </c>
    </row>
    <row r="1585" spans="1:22" x14ac:dyDescent="0.2">
      <c r="A1585" t="s">
        <v>10628</v>
      </c>
      <c r="B1585">
        <v>101583</v>
      </c>
      <c r="C1585" t="s">
        <v>10629</v>
      </c>
      <c r="D1585" t="s">
        <v>10630</v>
      </c>
      <c r="E1585" t="s">
        <v>10631</v>
      </c>
      <c r="F1585" t="s">
        <v>66</v>
      </c>
      <c r="G1585">
        <v>40551.81</v>
      </c>
      <c r="H1585" s="1">
        <v>45154</v>
      </c>
      <c r="I1585" s="1">
        <v>45161</v>
      </c>
      <c r="J1585">
        <v>7</v>
      </c>
      <c r="K1585">
        <v>2023</v>
      </c>
      <c r="L1585">
        <v>8</v>
      </c>
      <c r="M1585">
        <v>16</v>
      </c>
      <c r="N1585" t="s">
        <v>41</v>
      </c>
      <c r="O1585" t="s">
        <v>42</v>
      </c>
      <c r="P1585" t="s">
        <v>10632</v>
      </c>
      <c r="Q1585" t="s">
        <v>10633</v>
      </c>
      <c r="R1585">
        <v>2219922275</v>
      </c>
      <c r="S1585" t="s">
        <v>10634</v>
      </c>
      <c r="T1585" t="str">
        <f>IF(biosales[[#This Row],[Ship_Delay_Days]]&gt;3,"Delayed","On-Time")</f>
        <v>Delayed</v>
      </c>
      <c r="U1585" t="str">
        <f>TEXT(biosales[[#This Row],[Order_Date]],"mmm")</f>
        <v>Aug</v>
      </c>
      <c r="V1585" t="str">
        <f>TEXT(biosales[[#This Row],[Order_Date]],"yyyy-mm")</f>
        <v>2023-08</v>
      </c>
    </row>
    <row r="1586" spans="1:22" x14ac:dyDescent="0.2">
      <c r="A1586" t="s">
        <v>10635</v>
      </c>
      <c r="B1586">
        <v>101584</v>
      </c>
      <c r="C1586" t="s">
        <v>10636</v>
      </c>
      <c r="D1586" t="s">
        <v>10637</v>
      </c>
      <c r="E1586" t="s">
        <v>10638</v>
      </c>
      <c r="F1586" t="s">
        <v>32</v>
      </c>
      <c r="G1586">
        <v>49730.75</v>
      </c>
      <c r="H1586" s="1">
        <v>45189</v>
      </c>
      <c r="I1586" s="1">
        <v>45190</v>
      </c>
      <c r="J1586">
        <v>1</v>
      </c>
      <c r="K1586">
        <v>2023</v>
      </c>
      <c r="L1586">
        <v>9</v>
      </c>
      <c r="M1586">
        <v>20</v>
      </c>
      <c r="N1586" t="s">
        <v>67</v>
      </c>
      <c r="O1586" t="s">
        <v>24</v>
      </c>
      <c r="P1586" t="s">
        <v>10639</v>
      </c>
      <c r="Q1586" t="s">
        <v>10640</v>
      </c>
      <c r="R1586">
        <v>6882410568</v>
      </c>
      <c r="S1586" t="s">
        <v>10641</v>
      </c>
      <c r="T1586" t="str">
        <f>IF(biosales[[#This Row],[Ship_Delay_Days]]&gt;3,"Delayed","On-Time")</f>
        <v>On-Time</v>
      </c>
      <c r="U1586" t="str">
        <f>TEXT(biosales[[#This Row],[Order_Date]],"mmm")</f>
        <v>Sep</v>
      </c>
      <c r="V1586" t="str">
        <f>TEXT(biosales[[#This Row],[Order_Date]],"yyyy-mm")</f>
        <v>2023-09</v>
      </c>
    </row>
    <row r="1587" spans="1:22" x14ac:dyDescent="0.2">
      <c r="A1587" t="s">
        <v>10642</v>
      </c>
      <c r="B1587">
        <v>101585</v>
      </c>
      <c r="C1587" t="s">
        <v>10643</v>
      </c>
      <c r="D1587" t="s">
        <v>10644</v>
      </c>
      <c r="E1587" t="s">
        <v>10645</v>
      </c>
      <c r="F1587" t="s">
        <v>66</v>
      </c>
      <c r="G1587">
        <v>24110.99</v>
      </c>
      <c r="H1587" s="1">
        <v>45507</v>
      </c>
      <c r="I1587" s="1">
        <v>45507</v>
      </c>
      <c r="J1587">
        <v>0</v>
      </c>
      <c r="K1587">
        <v>2024</v>
      </c>
      <c r="L1587">
        <v>8</v>
      </c>
      <c r="M1587">
        <v>3</v>
      </c>
      <c r="N1587" t="s">
        <v>67</v>
      </c>
      <c r="O1587" t="s">
        <v>24</v>
      </c>
      <c r="P1587" t="s">
        <v>10646</v>
      </c>
      <c r="Q1587" t="s">
        <v>10647</v>
      </c>
      <c r="R1587">
        <v>9815813244</v>
      </c>
      <c r="S1587" t="s">
        <v>10648</v>
      </c>
      <c r="T1587" t="str">
        <f>IF(biosales[[#This Row],[Ship_Delay_Days]]&gt;3,"Delayed","On-Time")</f>
        <v>On-Time</v>
      </c>
      <c r="U1587" t="str">
        <f>TEXT(biosales[[#This Row],[Order_Date]],"mmm")</f>
        <v>Aug</v>
      </c>
      <c r="V1587" t="str">
        <f>TEXT(biosales[[#This Row],[Order_Date]],"yyyy-mm")</f>
        <v>2024-08</v>
      </c>
    </row>
    <row r="1588" spans="1:22" x14ac:dyDescent="0.2">
      <c r="A1588" t="s">
        <v>10649</v>
      </c>
      <c r="B1588">
        <v>101586</v>
      </c>
      <c r="C1588" t="s">
        <v>10650</v>
      </c>
      <c r="D1588" t="s">
        <v>10651</v>
      </c>
      <c r="E1588" t="s">
        <v>10652</v>
      </c>
      <c r="F1588" t="s">
        <v>66</v>
      </c>
      <c r="G1588">
        <v>4246.4799999999996</v>
      </c>
      <c r="H1588" s="1">
        <v>45382</v>
      </c>
      <c r="I1588" s="1">
        <v>45391</v>
      </c>
      <c r="J1588">
        <v>9</v>
      </c>
      <c r="K1588">
        <v>2024</v>
      </c>
      <c r="L1588">
        <v>3</v>
      </c>
      <c r="M1588">
        <v>31</v>
      </c>
      <c r="N1588" t="s">
        <v>23</v>
      </c>
      <c r="O1588" t="s">
        <v>24</v>
      </c>
      <c r="P1588" t="s">
        <v>3489</v>
      </c>
      <c r="Q1588" t="s">
        <v>3545</v>
      </c>
      <c r="R1588">
        <v>6893211361</v>
      </c>
      <c r="S1588" t="s">
        <v>10653</v>
      </c>
      <c r="T1588" t="str">
        <f>IF(biosales[[#This Row],[Ship_Delay_Days]]&gt;3,"Delayed","On-Time")</f>
        <v>Delayed</v>
      </c>
      <c r="U1588" t="str">
        <f>TEXT(biosales[[#This Row],[Order_Date]],"mmm")</f>
        <v>Mar</v>
      </c>
      <c r="V1588" t="str">
        <f>TEXT(biosales[[#This Row],[Order_Date]],"yyyy-mm")</f>
        <v>2024-03</v>
      </c>
    </row>
    <row r="1589" spans="1:22" x14ac:dyDescent="0.2">
      <c r="A1589" t="s">
        <v>10654</v>
      </c>
      <c r="B1589">
        <v>101587</v>
      </c>
      <c r="C1589" t="s">
        <v>10655</v>
      </c>
      <c r="D1589" t="s">
        <v>10656</v>
      </c>
      <c r="E1589" t="s">
        <v>10657</v>
      </c>
      <c r="F1589" t="s">
        <v>58</v>
      </c>
      <c r="G1589">
        <v>26496.97</v>
      </c>
      <c r="H1589" s="1">
        <v>45591</v>
      </c>
      <c r="I1589" s="1">
        <v>45595</v>
      </c>
      <c r="J1589">
        <v>4</v>
      </c>
      <c r="K1589">
        <v>2024</v>
      </c>
      <c r="L1589">
        <v>10</v>
      </c>
      <c r="M1589">
        <v>26</v>
      </c>
      <c r="N1589" t="s">
        <v>67</v>
      </c>
      <c r="O1589" t="s">
        <v>42</v>
      </c>
      <c r="P1589" t="s">
        <v>10658</v>
      </c>
      <c r="Q1589" t="s">
        <v>10659</v>
      </c>
      <c r="R1589">
        <v>7680794481</v>
      </c>
      <c r="S1589" t="s">
        <v>10660</v>
      </c>
      <c r="T1589" t="str">
        <f>IF(biosales[[#This Row],[Ship_Delay_Days]]&gt;3,"Delayed","On-Time")</f>
        <v>Delayed</v>
      </c>
      <c r="U1589" t="str">
        <f>TEXT(biosales[[#This Row],[Order_Date]],"mmm")</f>
        <v>Oct</v>
      </c>
      <c r="V1589" t="str">
        <f>TEXT(biosales[[#This Row],[Order_Date]],"yyyy-mm")</f>
        <v>2024-10</v>
      </c>
    </row>
    <row r="1590" spans="1:22" x14ac:dyDescent="0.2">
      <c r="A1590" t="s">
        <v>10661</v>
      </c>
      <c r="B1590">
        <v>101588</v>
      </c>
      <c r="C1590" t="s">
        <v>10662</v>
      </c>
      <c r="D1590" t="s">
        <v>10663</v>
      </c>
      <c r="E1590" t="s">
        <v>10664</v>
      </c>
      <c r="F1590" t="s">
        <v>66</v>
      </c>
      <c r="G1590">
        <v>8400.7099999999991</v>
      </c>
      <c r="H1590" s="1">
        <v>45086</v>
      </c>
      <c r="I1590" s="1">
        <v>45090</v>
      </c>
      <c r="J1590">
        <v>4</v>
      </c>
      <c r="K1590">
        <v>2023</v>
      </c>
      <c r="L1590">
        <v>6</v>
      </c>
      <c r="M1590">
        <v>9</v>
      </c>
      <c r="N1590" t="s">
        <v>110</v>
      </c>
      <c r="O1590" t="s">
        <v>50</v>
      </c>
      <c r="P1590" t="s">
        <v>10665</v>
      </c>
      <c r="Q1590" t="s">
        <v>10666</v>
      </c>
      <c r="R1590">
        <v>5736700261</v>
      </c>
      <c r="S1590" t="s">
        <v>10667</v>
      </c>
      <c r="T1590" t="str">
        <f>IF(biosales[[#This Row],[Ship_Delay_Days]]&gt;3,"Delayed","On-Time")</f>
        <v>Delayed</v>
      </c>
      <c r="U1590" t="str">
        <f>TEXT(biosales[[#This Row],[Order_Date]],"mmm")</f>
        <v>Jun</v>
      </c>
      <c r="V1590" t="str">
        <f>TEXT(biosales[[#This Row],[Order_Date]],"yyyy-mm")</f>
        <v>2023-06</v>
      </c>
    </row>
    <row r="1591" spans="1:22" x14ac:dyDescent="0.2">
      <c r="A1591" t="s">
        <v>10668</v>
      </c>
      <c r="B1591">
        <v>101589</v>
      </c>
      <c r="C1591" t="s">
        <v>10669</v>
      </c>
      <c r="D1591" t="s">
        <v>10670</v>
      </c>
      <c r="E1591" t="s">
        <v>10671</v>
      </c>
      <c r="F1591" t="s">
        <v>58</v>
      </c>
      <c r="G1591">
        <v>21944.12</v>
      </c>
      <c r="H1591" s="1">
        <v>45103</v>
      </c>
      <c r="I1591" s="1">
        <v>45111</v>
      </c>
      <c r="J1591">
        <v>8</v>
      </c>
      <c r="K1591">
        <v>2023</v>
      </c>
      <c r="L1591">
        <v>6</v>
      </c>
      <c r="M1591">
        <v>26</v>
      </c>
      <c r="N1591" t="s">
        <v>67</v>
      </c>
      <c r="O1591" t="s">
        <v>50</v>
      </c>
      <c r="P1591" t="s">
        <v>10672</v>
      </c>
      <c r="Q1591" t="s">
        <v>10673</v>
      </c>
      <c r="R1591">
        <v>7661254582</v>
      </c>
      <c r="S1591" t="s">
        <v>10674</v>
      </c>
      <c r="T1591" t="str">
        <f>IF(biosales[[#This Row],[Ship_Delay_Days]]&gt;3,"Delayed","On-Time")</f>
        <v>Delayed</v>
      </c>
      <c r="U1591" t="str">
        <f>TEXT(biosales[[#This Row],[Order_Date]],"mmm")</f>
        <v>Jun</v>
      </c>
      <c r="V1591" t="str">
        <f>TEXT(biosales[[#This Row],[Order_Date]],"yyyy-mm")</f>
        <v>2023-06</v>
      </c>
    </row>
    <row r="1592" spans="1:22" x14ac:dyDescent="0.2">
      <c r="A1592" t="s">
        <v>10675</v>
      </c>
      <c r="B1592">
        <v>101590</v>
      </c>
      <c r="C1592" t="s">
        <v>10676</v>
      </c>
      <c r="D1592" t="s">
        <v>10677</v>
      </c>
      <c r="E1592" t="s">
        <v>10678</v>
      </c>
      <c r="F1592" t="s">
        <v>32</v>
      </c>
      <c r="G1592">
        <v>26813.34</v>
      </c>
      <c r="H1592" s="1">
        <v>45502</v>
      </c>
      <c r="I1592" s="1">
        <v>45509</v>
      </c>
      <c r="J1592">
        <v>7</v>
      </c>
      <c r="K1592">
        <v>2024</v>
      </c>
      <c r="L1592">
        <v>7</v>
      </c>
      <c r="M1592">
        <v>29</v>
      </c>
      <c r="N1592" t="s">
        <v>33</v>
      </c>
      <c r="O1592" t="s">
        <v>24</v>
      </c>
      <c r="P1592" t="s">
        <v>10679</v>
      </c>
      <c r="Q1592" t="s">
        <v>10680</v>
      </c>
      <c r="R1592">
        <v>5899781247</v>
      </c>
      <c r="S1592" t="s">
        <v>10681</v>
      </c>
      <c r="T1592" t="str">
        <f>IF(biosales[[#This Row],[Ship_Delay_Days]]&gt;3,"Delayed","On-Time")</f>
        <v>Delayed</v>
      </c>
      <c r="U1592" t="str">
        <f>TEXT(biosales[[#This Row],[Order_Date]],"mmm")</f>
        <v>Jul</v>
      </c>
      <c r="V1592" t="str">
        <f>TEXT(biosales[[#This Row],[Order_Date]],"yyyy-mm")</f>
        <v>2024-07</v>
      </c>
    </row>
    <row r="1593" spans="1:22" x14ac:dyDescent="0.2">
      <c r="A1593" t="s">
        <v>10682</v>
      </c>
      <c r="B1593">
        <v>101591</v>
      </c>
      <c r="C1593" t="s">
        <v>10683</v>
      </c>
      <c r="D1593" t="s">
        <v>10684</v>
      </c>
      <c r="E1593" t="s">
        <v>10685</v>
      </c>
      <c r="F1593" t="s">
        <v>58</v>
      </c>
      <c r="G1593">
        <v>2883.22</v>
      </c>
      <c r="H1593" s="1">
        <v>45400</v>
      </c>
      <c r="I1593" s="1">
        <v>45408</v>
      </c>
      <c r="J1593">
        <v>8</v>
      </c>
      <c r="K1593">
        <v>2024</v>
      </c>
      <c r="L1593">
        <v>4</v>
      </c>
      <c r="M1593">
        <v>18</v>
      </c>
      <c r="N1593" t="s">
        <v>33</v>
      </c>
      <c r="O1593" t="s">
        <v>50</v>
      </c>
      <c r="P1593" t="s">
        <v>10686</v>
      </c>
      <c r="Q1593" t="s">
        <v>7937</v>
      </c>
      <c r="R1593">
        <v>9273083876</v>
      </c>
      <c r="S1593" t="s">
        <v>10687</v>
      </c>
      <c r="T1593" t="str">
        <f>IF(biosales[[#This Row],[Ship_Delay_Days]]&gt;3,"Delayed","On-Time")</f>
        <v>Delayed</v>
      </c>
      <c r="U1593" t="str">
        <f>TEXT(biosales[[#This Row],[Order_Date]],"mmm")</f>
        <v>Apr</v>
      </c>
      <c r="V1593" t="str">
        <f>TEXT(biosales[[#This Row],[Order_Date]],"yyyy-mm")</f>
        <v>2024-04</v>
      </c>
    </row>
    <row r="1594" spans="1:22" x14ac:dyDescent="0.2">
      <c r="A1594" t="s">
        <v>10688</v>
      </c>
      <c r="B1594">
        <v>101592</v>
      </c>
      <c r="C1594" t="s">
        <v>10689</v>
      </c>
      <c r="D1594" t="s">
        <v>10690</v>
      </c>
      <c r="E1594" t="s">
        <v>10691</v>
      </c>
      <c r="F1594" t="s">
        <v>66</v>
      </c>
      <c r="G1594">
        <v>27326.61</v>
      </c>
      <c r="H1594" s="1">
        <v>45067</v>
      </c>
      <c r="I1594" s="1">
        <v>45068</v>
      </c>
      <c r="J1594">
        <v>1</v>
      </c>
      <c r="K1594">
        <v>2023</v>
      </c>
      <c r="L1594">
        <v>5</v>
      </c>
      <c r="M1594">
        <v>21</v>
      </c>
      <c r="N1594" t="s">
        <v>33</v>
      </c>
      <c r="O1594" t="s">
        <v>24</v>
      </c>
      <c r="P1594" t="s">
        <v>7701</v>
      </c>
      <c r="Q1594" t="s">
        <v>10692</v>
      </c>
      <c r="R1594">
        <v>4172088877</v>
      </c>
      <c r="S1594" t="s">
        <v>10693</v>
      </c>
      <c r="T1594" t="str">
        <f>IF(biosales[[#This Row],[Ship_Delay_Days]]&gt;3,"Delayed","On-Time")</f>
        <v>On-Time</v>
      </c>
      <c r="U1594" t="str">
        <f>TEXT(biosales[[#This Row],[Order_Date]],"mmm")</f>
        <v>May</v>
      </c>
      <c r="V1594" t="str">
        <f>TEXT(biosales[[#This Row],[Order_Date]],"yyyy-mm")</f>
        <v>2023-05</v>
      </c>
    </row>
    <row r="1595" spans="1:22" x14ac:dyDescent="0.2">
      <c r="A1595" t="s">
        <v>10694</v>
      </c>
      <c r="B1595">
        <v>101593</v>
      </c>
      <c r="C1595" t="s">
        <v>10695</v>
      </c>
      <c r="D1595" t="s">
        <v>10696</v>
      </c>
      <c r="E1595" t="s">
        <v>10697</v>
      </c>
      <c r="F1595" t="s">
        <v>58</v>
      </c>
      <c r="G1595">
        <v>44895.9</v>
      </c>
      <c r="H1595" s="1">
        <v>45440</v>
      </c>
      <c r="I1595" s="1">
        <v>45440</v>
      </c>
      <c r="J1595">
        <v>0</v>
      </c>
      <c r="K1595">
        <v>2024</v>
      </c>
      <c r="L1595">
        <v>5</v>
      </c>
      <c r="M1595">
        <v>28</v>
      </c>
      <c r="N1595" t="s">
        <v>23</v>
      </c>
      <c r="O1595" t="s">
        <v>50</v>
      </c>
      <c r="P1595" t="s">
        <v>1835</v>
      </c>
      <c r="Q1595" t="s">
        <v>10698</v>
      </c>
      <c r="R1595">
        <v>3491268119</v>
      </c>
      <c r="S1595" t="s">
        <v>10699</v>
      </c>
      <c r="T1595" t="str">
        <f>IF(biosales[[#This Row],[Ship_Delay_Days]]&gt;3,"Delayed","On-Time")</f>
        <v>On-Time</v>
      </c>
      <c r="U1595" t="str">
        <f>TEXT(biosales[[#This Row],[Order_Date]],"mmm")</f>
        <v>May</v>
      </c>
      <c r="V1595" t="str">
        <f>TEXT(biosales[[#This Row],[Order_Date]],"yyyy-mm")</f>
        <v>2024-05</v>
      </c>
    </row>
    <row r="1596" spans="1:22" x14ac:dyDescent="0.2">
      <c r="A1596" t="s">
        <v>10700</v>
      </c>
      <c r="B1596">
        <v>101594</v>
      </c>
      <c r="C1596" t="s">
        <v>10701</v>
      </c>
      <c r="D1596" t="s">
        <v>10702</v>
      </c>
      <c r="E1596" t="s">
        <v>10703</v>
      </c>
      <c r="F1596" t="s">
        <v>22</v>
      </c>
      <c r="G1596">
        <v>5279.04</v>
      </c>
      <c r="H1596" s="1">
        <v>44961</v>
      </c>
      <c r="I1596" s="1">
        <v>44962</v>
      </c>
      <c r="J1596">
        <v>1</v>
      </c>
      <c r="K1596">
        <v>2023</v>
      </c>
      <c r="L1596">
        <v>2</v>
      </c>
      <c r="M1596">
        <v>4</v>
      </c>
      <c r="N1596" t="s">
        <v>41</v>
      </c>
      <c r="O1596" t="s">
        <v>24</v>
      </c>
      <c r="P1596" t="s">
        <v>10704</v>
      </c>
      <c r="Q1596" t="s">
        <v>10705</v>
      </c>
      <c r="R1596">
        <v>4068532923</v>
      </c>
      <c r="S1596" t="s">
        <v>10706</v>
      </c>
      <c r="T1596" t="str">
        <f>IF(biosales[[#This Row],[Ship_Delay_Days]]&gt;3,"Delayed","On-Time")</f>
        <v>On-Time</v>
      </c>
      <c r="U1596" t="str">
        <f>TEXT(biosales[[#This Row],[Order_Date]],"mmm")</f>
        <v>Feb</v>
      </c>
      <c r="V1596" t="str">
        <f>TEXT(biosales[[#This Row],[Order_Date]],"yyyy-mm")</f>
        <v>2023-02</v>
      </c>
    </row>
    <row r="1597" spans="1:22" x14ac:dyDescent="0.2">
      <c r="A1597" t="s">
        <v>10707</v>
      </c>
      <c r="B1597">
        <v>101595</v>
      </c>
      <c r="C1597" t="s">
        <v>10708</v>
      </c>
      <c r="D1597" t="s">
        <v>10709</v>
      </c>
      <c r="E1597" t="s">
        <v>10710</v>
      </c>
      <c r="F1597" t="s">
        <v>66</v>
      </c>
      <c r="G1597">
        <v>10147.51</v>
      </c>
      <c r="H1597" s="1">
        <v>45205</v>
      </c>
      <c r="I1597" s="1">
        <v>45211</v>
      </c>
      <c r="J1597">
        <v>6</v>
      </c>
      <c r="K1597">
        <v>2023</v>
      </c>
      <c r="L1597">
        <v>10</v>
      </c>
      <c r="M1597">
        <v>6</v>
      </c>
      <c r="N1597" t="s">
        <v>41</v>
      </c>
      <c r="O1597" t="s">
        <v>50</v>
      </c>
      <c r="P1597" t="s">
        <v>10711</v>
      </c>
      <c r="Q1597" t="s">
        <v>10712</v>
      </c>
      <c r="R1597">
        <v>1812646468</v>
      </c>
      <c r="S1597" t="s">
        <v>10713</v>
      </c>
      <c r="T1597" t="str">
        <f>IF(biosales[[#This Row],[Ship_Delay_Days]]&gt;3,"Delayed","On-Time")</f>
        <v>Delayed</v>
      </c>
      <c r="U1597" t="str">
        <f>TEXT(biosales[[#This Row],[Order_Date]],"mmm")</f>
        <v>Oct</v>
      </c>
      <c r="V1597" t="str">
        <f>TEXT(biosales[[#This Row],[Order_Date]],"yyyy-mm")</f>
        <v>2023-10</v>
      </c>
    </row>
    <row r="1598" spans="1:22" x14ac:dyDescent="0.2">
      <c r="A1598" t="s">
        <v>10714</v>
      </c>
      <c r="B1598">
        <v>101596</v>
      </c>
      <c r="C1598" t="s">
        <v>10715</v>
      </c>
      <c r="D1598" t="s">
        <v>10716</v>
      </c>
      <c r="E1598" t="s">
        <v>10717</v>
      </c>
      <c r="F1598" t="s">
        <v>32</v>
      </c>
      <c r="G1598">
        <v>7235.32</v>
      </c>
      <c r="H1598" s="1">
        <v>45422</v>
      </c>
      <c r="I1598" s="1">
        <v>45423</v>
      </c>
      <c r="J1598">
        <v>1</v>
      </c>
      <c r="K1598">
        <v>2024</v>
      </c>
      <c r="L1598">
        <v>5</v>
      </c>
      <c r="M1598">
        <v>10</v>
      </c>
      <c r="N1598" t="s">
        <v>41</v>
      </c>
      <c r="O1598" t="s">
        <v>24</v>
      </c>
      <c r="P1598" t="s">
        <v>10718</v>
      </c>
      <c r="Q1598" t="s">
        <v>10719</v>
      </c>
      <c r="R1598">
        <v>8832879664</v>
      </c>
      <c r="S1598" t="s">
        <v>10720</v>
      </c>
      <c r="T1598" t="str">
        <f>IF(biosales[[#This Row],[Ship_Delay_Days]]&gt;3,"Delayed","On-Time")</f>
        <v>On-Time</v>
      </c>
      <c r="U1598" t="str">
        <f>TEXT(biosales[[#This Row],[Order_Date]],"mmm")</f>
        <v>May</v>
      </c>
      <c r="V1598" t="str">
        <f>TEXT(biosales[[#This Row],[Order_Date]],"yyyy-mm")</f>
        <v>2024-05</v>
      </c>
    </row>
    <row r="1599" spans="1:22" x14ac:dyDescent="0.2">
      <c r="A1599" t="s">
        <v>10721</v>
      </c>
      <c r="B1599">
        <v>101597</v>
      </c>
      <c r="C1599" t="s">
        <v>5852</v>
      </c>
      <c r="D1599" t="s">
        <v>10722</v>
      </c>
      <c r="E1599" t="s">
        <v>10723</v>
      </c>
      <c r="F1599" t="s">
        <v>32</v>
      </c>
      <c r="G1599">
        <v>40383.99</v>
      </c>
      <c r="H1599" s="1">
        <v>44988</v>
      </c>
      <c r="I1599" s="1">
        <v>44991</v>
      </c>
      <c r="J1599">
        <v>3</v>
      </c>
      <c r="K1599">
        <v>2023</v>
      </c>
      <c r="L1599">
        <v>3</v>
      </c>
      <c r="M1599">
        <v>3</v>
      </c>
      <c r="N1599" t="s">
        <v>23</v>
      </c>
      <c r="O1599" t="s">
        <v>24</v>
      </c>
      <c r="P1599" t="s">
        <v>3681</v>
      </c>
      <c r="Q1599" t="s">
        <v>10724</v>
      </c>
      <c r="R1599">
        <v>8171680564</v>
      </c>
      <c r="S1599" t="s">
        <v>10725</v>
      </c>
      <c r="T1599" t="str">
        <f>IF(biosales[[#This Row],[Ship_Delay_Days]]&gt;3,"Delayed","On-Time")</f>
        <v>On-Time</v>
      </c>
      <c r="U1599" t="str">
        <f>TEXT(biosales[[#This Row],[Order_Date]],"mmm")</f>
        <v>Mar</v>
      </c>
      <c r="V1599" t="str">
        <f>TEXT(biosales[[#This Row],[Order_Date]],"yyyy-mm")</f>
        <v>2023-03</v>
      </c>
    </row>
    <row r="1600" spans="1:22" x14ac:dyDescent="0.2">
      <c r="A1600" t="s">
        <v>10726</v>
      </c>
      <c r="B1600">
        <v>101598</v>
      </c>
      <c r="C1600" t="s">
        <v>10727</v>
      </c>
      <c r="D1600" t="s">
        <v>10728</v>
      </c>
      <c r="E1600" t="s">
        <v>10729</v>
      </c>
      <c r="F1600" t="s">
        <v>22</v>
      </c>
      <c r="G1600">
        <v>46604.69</v>
      </c>
      <c r="H1600" s="1">
        <v>45445</v>
      </c>
      <c r="I1600" s="1">
        <v>45448</v>
      </c>
      <c r="J1600">
        <v>3</v>
      </c>
      <c r="K1600">
        <v>2024</v>
      </c>
      <c r="L1600">
        <v>6</v>
      </c>
      <c r="M1600">
        <v>2</v>
      </c>
      <c r="N1600" t="s">
        <v>41</v>
      </c>
      <c r="O1600" t="s">
        <v>24</v>
      </c>
      <c r="P1600" t="s">
        <v>9933</v>
      </c>
      <c r="Q1600" t="s">
        <v>10730</v>
      </c>
      <c r="R1600">
        <v>4428117473</v>
      </c>
      <c r="S1600" t="s">
        <v>10731</v>
      </c>
      <c r="T1600" t="str">
        <f>IF(biosales[[#This Row],[Ship_Delay_Days]]&gt;3,"Delayed","On-Time")</f>
        <v>On-Time</v>
      </c>
      <c r="U1600" t="str">
        <f>TEXT(biosales[[#This Row],[Order_Date]],"mmm")</f>
        <v>Jun</v>
      </c>
      <c r="V1600" t="str">
        <f>TEXT(biosales[[#This Row],[Order_Date]],"yyyy-mm")</f>
        <v>2024-06</v>
      </c>
    </row>
    <row r="1601" spans="1:22" x14ac:dyDescent="0.2">
      <c r="A1601" t="s">
        <v>10732</v>
      </c>
      <c r="B1601">
        <v>101599</v>
      </c>
      <c r="C1601" t="s">
        <v>10733</v>
      </c>
      <c r="D1601" t="s">
        <v>10734</v>
      </c>
      <c r="E1601" t="s">
        <v>10735</v>
      </c>
      <c r="F1601" t="s">
        <v>22</v>
      </c>
      <c r="G1601">
        <v>20570.61</v>
      </c>
      <c r="H1601" s="1">
        <v>45236</v>
      </c>
      <c r="I1601" s="1">
        <v>45240</v>
      </c>
      <c r="J1601">
        <v>4</v>
      </c>
      <c r="K1601">
        <v>2023</v>
      </c>
      <c r="L1601">
        <v>11</v>
      </c>
      <c r="M1601">
        <v>6</v>
      </c>
      <c r="N1601" t="s">
        <v>41</v>
      </c>
      <c r="O1601" t="s">
        <v>50</v>
      </c>
      <c r="P1601" t="s">
        <v>10525</v>
      </c>
      <c r="Q1601" t="s">
        <v>10736</v>
      </c>
      <c r="R1601">
        <v>1842412072</v>
      </c>
      <c r="S1601" t="s">
        <v>10737</v>
      </c>
      <c r="T1601" t="str">
        <f>IF(biosales[[#This Row],[Ship_Delay_Days]]&gt;3,"Delayed","On-Time")</f>
        <v>Delayed</v>
      </c>
      <c r="U1601" t="str">
        <f>TEXT(biosales[[#This Row],[Order_Date]],"mmm")</f>
        <v>Nov</v>
      </c>
      <c r="V1601" t="str">
        <f>TEXT(biosales[[#This Row],[Order_Date]],"yyyy-mm")</f>
        <v>2023-11</v>
      </c>
    </row>
    <row r="1602" spans="1:22" x14ac:dyDescent="0.2">
      <c r="A1602" t="s">
        <v>10738</v>
      </c>
      <c r="B1602">
        <v>101600</v>
      </c>
      <c r="C1602" t="s">
        <v>10739</v>
      </c>
      <c r="D1602" t="s">
        <v>10740</v>
      </c>
      <c r="E1602" t="s">
        <v>10741</v>
      </c>
      <c r="F1602" t="s">
        <v>66</v>
      </c>
      <c r="G1602">
        <v>11269.35</v>
      </c>
      <c r="H1602" s="1">
        <v>45460</v>
      </c>
      <c r="I1602" s="1">
        <v>45462</v>
      </c>
      <c r="J1602">
        <v>2</v>
      </c>
      <c r="K1602">
        <v>2024</v>
      </c>
      <c r="L1602">
        <v>6</v>
      </c>
      <c r="M1602">
        <v>17</v>
      </c>
      <c r="N1602" t="s">
        <v>41</v>
      </c>
      <c r="O1602" t="s">
        <v>24</v>
      </c>
      <c r="P1602" t="s">
        <v>10742</v>
      </c>
      <c r="Q1602" t="s">
        <v>10743</v>
      </c>
      <c r="R1602">
        <v>2222179490</v>
      </c>
      <c r="S1602" t="s">
        <v>10744</v>
      </c>
      <c r="T1602" t="str">
        <f>IF(biosales[[#This Row],[Ship_Delay_Days]]&gt;3,"Delayed","On-Time")</f>
        <v>On-Time</v>
      </c>
      <c r="U1602" t="str">
        <f>TEXT(biosales[[#This Row],[Order_Date]],"mmm")</f>
        <v>Jun</v>
      </c>
      <c r="V1602" t="str">
        <f>TEXT(biosales[[#This Row],[Order_Date]],"yyyy-mm")</f>
        <v>2024-06</v>
      </c>
    </row>
    <row r="1603" spans="1:22" x14ac:dyDescent="0.2">
      <c r="A1603" t="s">
        <v>10745</v>
      </c>
      <c r="B1603">
        <v>101601</v>
      </c>
      <c r="C1603" t="s">
        <v>10746</v>
      </c>
      <c r="D1603" t="s">
        <v>10747</v>
      </c>
      <c r="E1603" t="s">
        <v>10748</v>
      </c>
      <c r="F1603" t="s">
        <v>22</v>
      </c>
      <c r="G1603">
        <v>37312.86</v>
      </c>
      <c r="H1603" s="1">
        <v>45204</v>
      </c>
      <c r="I1603" s="1">
        <v>45208</v>
      </c>
      <c r="J1603">
        <v>4</v>
      </c>
      <c r="K1603">
        <v>2023</v>
      </c>
      <c r="L1603">
        <v>10</v>
      </c>
      <c r="M1603">
        <v>5</v>
      </c>
      <c r="N1603" t="s">
        <v>41</v>
      </c>
      <c r="O1603" t="s">
        <v>50</v>
      </c>
      <c r="P1603" t="s">
        <v>10749</v>
      </c>
      <c r="Q1603" t="s">
        <v>10750</v>
      </c>
      <c r="R1603">
        <v>2784814612</v>
      </c>
      <c r="S1603" t="s">
        <v>10751</v>
      </c>
      <c r="T1603" t="str">
        <f>IF(biosales[[#This Row],[Ship_Delay_Days]]&gt;3,"Delayed","On-Time")</f>
        <v>Delayed</v>
      </c>
      <c r="U1603" t="str">
        <f>TEXT(biosales[[#This Row],[Order_Date]],"mmm")</f>
        <v>Oct</v>
      </c>
      <c r="V1603" t="str">
        <f>TEXT(biosales[[#This Row],[Order_Date]],"yyyy-mm")</f>
        <v>2023-10</v>
      </c>
    </row>
    <row r="1604" spans="1:22" x14ac:dyDescent="0.2">
      <c r="A1604" t="s">
        <v>10752</v>
      </c>
      <c r="B1604">
        <v>101602</v>
      </c>
      <c r="C1604" t="s">
        <v>10753</v>
      </c>
      <c r="D1604" t="s">
        <v>10754</v>
      </c>
      <c r="E1604" t="s">
        <v>10755</v>
      </c>
      <c r="F1604" t="s">
        <v>32</v>
      </c>
      <c r="G1604">
        <v>34625.43</v>
      </c>
      <c r="H1604" s="1">
        <v>45466</v>
      </c>
      <c r="I1604" s="1">
        <v>45472</v>
      </c>
      <c r="J1604">
        <v>6</v>
      </c>
      <c r="K1604">
        <v>2024</v>
      </c>
      <c r="L1604">
        <v>6</v>
      </c>
      <c r="M1604">
        <v>23</v>
      </c>
      <c r="N1604" t="s">
        <v>110</v>
      </c>
      <c r="O1604" t="s">
        <v>24</v>
      </c>
      <c r="P1604" t="s">
        <v>10756</v>
      </c>
      <c r="Q1604" t="s">
        <v>10757</v>
      </c>
      <c r="R1604">
        <v>2209230580</v>
      </c>
      <c r="S1604" t="s">
        <v>10758</v>
      </c>
      <c r="T1604" t="str">
        <f>IF(biosales[[#This Row],[Ship_Delay_Days]]&gt;3,"Delayed","On-Time")</f>
        <v>Delayed</v>
      </c>
      <c r="U1604" t="str">
        <f>TEXT(biosales[[#This Row],[Order_Date]],"mmm")</f>
        <v>Jun</v>
      </c>
      <c r="V1604" t="str">
        <f>TEXT(biosales[[#This Row],[Order_Date]],"yyyy-mm")</f>
        <v>2024-06</v>
      </c>
    </row>
    <row r="1605" spans="1:22" x14ac:dyDescent="0.2">
      <c r="A1605" t="s">
        <v>10759</v>
      </c>
      <c r="B1605">
        <v>101603</v>
      </c>
      <c r="C1605" t="s">
        <v>1908</v>
      </c>
      <c r="D1605" t="s">
        <v>10760</v>
      </c>
      <c r="E1605" t="s">
        <v>10761</v>
      </c>
      <c r="F1605" t="s">
        <v>58</v>
      </c>
      <c r="G1605">
        <v>22430.7</v>
      </c>
      <c r="H1605" s="1">
        <v>45069</v>
      </c>
      <c r="I1605" s="1">
        <v>45076</v>
      </c>
      <c r="J1605">
        <v>7</v>
      </c>
      <c r="K1605">
        <v>2023</v>
      </c>
      <c r="L1605">
        <v>5</v>
      </c>
      <c r="M1605">
        <v>23</v>
      </c>
      <c r="N1605" t="s">
        <v>67</v>
      </c>
      <c r="O1605" t="s">
        <v>42</v>
      </c>
      <c r="P1605" t="s">
        <v>9793</v>
      </c>
      <c r="Q1605" t="s">
        <v>10762</v>
      </c>
      <c r="R1605">
        <v>3424815949</v>
      </c>
      <c r="S1605" t="s">
        <v>10763</v>
      </c>
      <c r="T1605" t="str">
        <f>IF(biosales[[#This Row],[Ship_Delay_Days]]&gt;3,"Delayed","On-Time")</f>
        <v>Delayed</v>
      </c>
      <c r="U1605" t="str">
        <f>TEXT(biosales[[#This Row],[Order_Date]],"mmm")</f>
        <v>May</v>
      </c>
      <c r="V1605" t="str">
        <f>TEXT(biosales[[#This Row],[Order_Date]],"yyyy-mm")</f>
        <v>2023-05</v>
      </c>
    </row>
    <row r="1606" spans="1:22" x14ac:dyDescent="0.2">
      <c r="A1606" t="s">
        <v>10764</v>
      </c>
      <c r="B1606">
        <v>101604</v>
      </c>
      <c r="C1606" t="s">
        <v>10765</v>
      </c>
      <c r="D1606" t="s">
        <v>10766</v>
      </c>
      <c r="E1606" t="s">
        <v>10767</v>
      </c>
      <c r="F1606" t="s">
        <v>32</v>
      </c>
      <c r="G1606">
        <v>8846.2800000000007</v>
      </c>
      <c r="H1606" s="1">
        <v>45278</v>
      </c>
      <c r="I1606" s="1">
        <v>45280</v>
      </c>
      <c r="J1606">
        <v>2</v>
      </c>
      <c r="K1606">
        <v>2023</v>
      </c>
      <c r="L1606">
        <v>12</v>
      </c>
      <c r="M1606">
        <v>18</v>
      </c>
      <c r="N1606" t="s">
        <v>67</v>
      </c>
      <c r="O1606" t="s">
        <v>50</v>
      </c>
      <c r="P1606" t="s">
        <v>2460</v>
      </c>
      <c r="Q1606" t="s">
        <v>10768</v>
      </c>
      <c r="R1606">
        <v>2494437589</v>
      </c>
      <c r="S1606" t="s">
        <v>10769</v>
      </c>
      <c r="T1606" t="str">
        <f>IF(biosales[[#This Row],[Ship_Delay_Days]]&gt;3,"Delayed","On-Time")</f>
        <v>On-Time</v>
      </c>
      <c r="U1606" t="str">
        <f>TEXT(biosales[[#This Row],[Order_Date]],"mmm")</f>
        <v>Dec</v>
      </c>
      <c r="V1606" t="str">
        <f>TEXT(biosales[[#This Row],[Order_Date]],"yyyy-mm")</f>
        <v>2023-12</v>
      </c>
    </row>
    <row r="1607" spans="1:22" x14ac:dyDescent="0.2">
      <c r="A1607" t="s">
        <v>10770</v>
      </c>
      <c r="B1607">
        <v>101605</v>
      </c>
      <c r="C1607" t="s">
        <v>10771</v>
      </c>
      <c r="D1607" t="s">
        <v>10772</v>
      </c>
      <c r="E1607" t="s">
        <v>10773</v>
      </c>
      <c r="F1607" t="s">
        <v>32</v>
      </c>
      <c r="G1607">
        <v>25821.14</v>
      </c>
      <c r="H1607" s="1">
        <v>44927</v>
      </c>
      <c r="I1607" s="1">
        <v>44933</v>
      </c>
      <c r="J1607">
        <v>6</v>
      </c>
      <c r="K1607">
        <v>2023</v>
      </c>
      <c r="L1607">
        <v>1</v>
      </c>
      <c r="M1607">
        <v>1</v>
      </c>
      <c r="N1607" t="s">
        <v>110</v>
      </c>
      <c r="O1607" t="s">
        <v>50</v>
      </c>
      <c r="P1607" t="s">
        <v>10774</v>
      </c>
      <c r="Q1607" t="s">
        <v>10775</v>
      </c>
      <c r="R1607">
        <v>2399452566</v>
      </c>
      <c r="S1607" t="s">
        <v>10776</v>
      </c>
      <c r="T1607" t="str">
        <f>IF(biosales[[#This Row],[Ship_Delay_Days]]&gt;3,"Delayed","On-Time")</f>
        <v>Delayed</v>
      </c>
      <c r="U1607" t="str">
        <f>TEXT(biosales[[#This Row],[Order_Date]],"mmm")</f>
        <v>Jan</v>
      </c>
      <c r="V1607" t="str">
        <f>TEXT(biosales[[#This Row],[Order_Date]],"yyyy-mm")</f>
        <v>2023-01</v>
      </c>
    </row>
    <row r="1608" spans="1:22" x14ac:dyDescent="0.2">
      <c r="A1608" t="s">
        <v>10777</v>
      </c>
      <c r="B1608">
        <v>101606</v>
      </c>
      <c r="C1608" t="s">
        <v>10778</v>
      </c>
      <c r="D1608" t="s">
        <v>10779</v>
      </c>
      <c r="E1608" t="s">
        <v>10780</v>
      </c>
      <c r="F1608" t="s">
        <v>22</v>
      </c>
      <c r="G1608">
        <v>37066.65</v>
      </c>
      <c r="H1608" s="1">
        <v>45394</v>
      </c>
      <c r="I1608" s="1">
        <v>45394</v>
      </c>
      <c r="J1608">
        <v>0</v>
      </c>
      <c r="K1608">
        <v>2024</v>
      </c>
      <c r="L1608">
        <v>4</v>
      </c>
      <c r="M1608">
        <v>12</v>
      </c>
      <c r="N1608" t="s">
        <v>67</v>
      </c>
      <c r="O1608" t="s">
        <v>24</v>
      </c>
      <c r="P1608" t="s">
        <v>10781</v>
      </c>
      <c r="Q1608" t="s">
        <v>10782</v>
      </c>
      <c r="R1608">
        <v>1282097030</v>
      </c>
      <c r="S1608" t="s">
        <v>10783</v>
      </c>
      <c r="T1608" t="str">
        <f>IF(biosales[[#This Row],[Ship_Delay_Days]]&gt;3,"Delayed","On-Time")</f>
        <v>On-Time</v>
      </c>
      <c r="U1608" t="str">
        <f>TEXT(biosales[[#This Row],[Order_Date]],"mmm")</f>
        <v>Apr</v>
      </c>
      <c r="V1608" t="str">
        <f>TEXT(biosales[[#This Row],[Order_Date]],"yyyy-mm")</f>
        <v>2024-04</v>
      </c>
    </row>
    <row r="1609" spans="1:22" x14ac:dyDescent="0.2">
      <c r="A1609" t="s">
        <v>10784</v>
      </c>
      <c r="B1609">
        <v>101607</v>
      </c>
      <c r="C1609" t="s">
        <v>10785</v>
      </c>
      <c r="D1609" t="s">
        <v>10786</v>
      </c>
      <c r="E1609" t="s">
        <v>10787</v>
      </c>
      <c r="F1609" t="s">
        <v>32</v>
      </c>
      <c r="G1609">
        <v>13281.57</v>
      </c>
      <c r="H1609" s="1">
        <v>45516</v>
      </c>
      <c r="I1609" s="1">
        <v>45519</v>
      </c>
      <c r="J1609">
        <v>3</v>
      </c>
      <c r="K1609">
        <v>2024</v>
      </c>
      <c r="L1609">
        <v>8</v>
      </c>
      <c r="M1609">
        <v>12</v>
      </c>
      <c r="N1609" t="s">
        <v>67</v>
      </c>
      <c r="O1609" t="s">
        <v>50</v>
      </c>
      <c r="P1609" t="s">
        <v>10788</v>
      </c>
      <c r="Q1609" t="s">
        <v>10789</v>
      </c>
      <c r="R1609">
        <v>3158357144</v>
      </c>
      <c r="S1609" t="s">
        <v>10790</v>
      </c>
      <c r="T1609" t="str">
        <f>IF(biosales[[#This Row],[Ship_Delay_Days]]&gt;3,"Delayed","On-Time")</f>
        <v>On-Time</v>
      </c>
      <c r="U1609" t="str">
        <f>TEXT(biosales[[#This Row],[Order_Date]],"mmm")</f>
        <v>Aug</v>
      </c>
      <c r="V1609" t="str">
        <f>TEXT(biosales[[#This Row],[Order_Date]],"yyyy-mm")</f>
        <v>2024-08</v>
      </c>
    </row>
    <row r="1610" spans="1:22" x14ac:dyDescent="0.2">
      <c r="A1610" t="s">
        <v>10791</v>
      </c>
      <c r="B1610">
        <v>101608</v>
      </c>
      <c r="C1610" t="s">
        <v>10792</v>
      </c>
      <c r="D1610" t="s">
        <v>10793</v>
      </c>
      <c r="E1610" t="s">
        <v>10794</v>
      </c>
      <c r="F1610" t="s">
        <v>22</v>
      </c>
      <c r="G1610">
        <v>38894.300000000003</v>
      </c>
      <c r="H1610" s="1">
        <v>45068</v>
      </c>
      <c r="I1610" s="1">
        <v>45069</v>
      </c>
      <c r="J1610">
        <v>1</v>
      </c>
      <c r="K1610">
        <v>2023</v>
      </c>
      <c r="L1610">
        <v>5</v>
      </c>
      <c r="M1610">
        <v>22</v>
      </c>
      <c r="N1610" t="s">
        <v>110</v>
      </c>
      <c r="O1610" t="s">
        <v>24</v>
      </c>
      <c r="P1610" t="s">
        <v>10795</v>
      </c>
      <c r="Q1610" t="s">
        <v>10796</v>
      </c>
      <c r="R1610">
        <v>5117043311</v>
      </c>
      <c r="S1610" t="s">
        <v>10797</v>
      </c>
      <c r="T1610" t="str">
        <f>IF(biosales[[#This Row],[Ship_Delay_Days]]&gt;3,"Delayed","On-Time")</f>
        <v>On-Time</v>
      </c>
      <c r="U1610" t="str">
        <f>TEXT(biosales[[#This Row],[Order_Date]],"mmm")</f>
        <v>May</v>
      </c>
      <c r="V1610" t="str">
        <f>TEXT(biosales[[#This Row],[Order_Date]],"yyyy-mm")</f>
        <v>2023-05</v>
      </c>
    </row>
    <row r="1611" spans="1:22" x14ac:dyDescent="0.2">
      <c r="A1611" t="s">
        <v>10798</v>
      </c>
      <c r="B1611">
        <v>101609</v>
      </c>
      <c r="C1611" t="s">
        <v>10799</v>
      </c>
      <c r="D1611" t="s">
        <v>10800</v>
      </c>
      <c r="E1611" t="s">
        <v>10801</v>
      </c>
      <c r="F1611" t="s">
        <v>58</v>
      </c>
      <c r="G1611">
        <v>22616.04</v>
      </c>
      <c r="H1611" s="1">
        <v>45070</v>
      </c>
      <c r="I1611" s="1">
        <v>45075</v>
      </c>
      <c r="J1611">
        <v>5</v>
      </c>
      <c r="K1611">
        <v>2023</v>
      </c>
      <c r="L1611">
        <v>5</v>
      </c>
      <c r="M1611">
        <v>24</v>
      </c>
      <c r="N1611" t="s">
        <v>110</v>
      </c>
      <c r="O1611" t="s">
        <v>42</v>
      </c>
      <c r="P1611" t="s">
        <v>10802</v>
      </c>
      <c r="Q1611" t="s">
        <v>10803</v>
      </c>
      <c r="R1611">
        <v>4746971013</v>
      </c>
      <c r="S1611" t="s">
        <v>10804</v>
      </c>
      <c r="T1611" t="str">
        <f>IF(biosales[[#This Row],[Ship_Delay_Days]]&gt;3,"Delayed","On-Time")</f>
        <v>Delayed</v>
      </c>
      <c r="U1611" t="str">
        <f>TEXT(biosales[[#This Row],[Order_Date]],"mmm")</f>
        <v>May</v>
      </c>
      <c r="V1611" t="str">
        <f>TEXT(biosales[[#This Row],[Order_Date]],"yyyy-mm")</f>
        <v>2023-05</v>
      </c>
    </row>
    <row r="1612" spans="1:22" x14ac:dyDescent="0.2">
      <c r="A1612" t="s">
        <v>10805</v>
      </c>
      <c r="B1612">
        <v>101610</v>
      </c>
      <c r="C1612" t="s">
        <v>10806</v>
      </c>
      <c r="D1612" t="s">
        <v>10807</v>
      </c>
      <c r="E1612" t="s">
        <v>10808</v>
      </c>
      <c r="F1612" t="s">
        <v>66</v>
      </c>
      <c r="G1612">
        <v>27286.11</v>
      </c>
      <c r="H1612" s="1">
        <v>45037</v>
      </c>
      <c r="I1612" s="1">
        <v>45041</v>
      </c>
      <c r="J1612">
        <v>4</v>
      </c>
      <c r="K1612">
        <v>2023</v>
      </c>
      <c r="L1612">
        <v>4</v>
      </c>
      <c r="M1612">
        <v>21</v>
      </c>
      <c r="N1612" t="s">
        <v>41</v>
      </c>
      <c r="O1612" t="s">
        <v>50</v>
      </c>
      <c r="P1612" t="s">
        <v>10809</v>
      </c>
      <c r="Q1612" t="s">
        <v>10810</v>
      </c>
      <c r="R1612">
        <v>4333395396</v>
      </c>
      <c r="S1612" t="s">
        <v>10811</v>
      </c>
      <c r="T1612" t="str">
        <f>IF(biosales[[#This Row],[Ship_Delay_Days]]&gt;3,"Delayed","On-Time")</f>
        <v>Delayed</v>
      </c>
      <c r="U1612" t="str">
        <f>TEXT(biosales[[#This Row],[Order_Date]],"mmm")</f>
        <v>Apr</v>
      </c>
      <c r="V1612" t="str">
        <f>TEXT(biosales[[#This Row],[Order_Date]],"yyyy-mm")</f>
        <v>2023-04</v>
      </c>
    </row>
    <row r="1613" spans="1:22" x14ac:dyDescent="0.2">
      <c r="A1613" t="s">
        <v>10812</v>
      </c>
      <c r="B1613">
        <v>101611</v>
      </c>
      <c r="C1613" t="s">
        <v>10813</v>
      </c>
      <c r="D1613" t="s">
        <v>10814</v>
      </c>
      <c r="E1613" t="s">
        <v>10815</v>
      </c>
      <c r="F1613" t="s">
        <v>22</v>
      </c>
      <c r="G1613">
        <v>42280.15</v>
      </c>
      <c r="H1613" s="1">
        <v>45653</v>
      </c>
      <c r="I1613" s="1">
        <v>45655</v>
      </c>
      <c r="J1613">
        <v>2</v>
      </c>
      <c r="K1613">
        <v>2024</v>
      </c>
      <c r="L1613">
        <v>12</v>
      </c>
      <c r="M1613">
        <v>27</v>
      </c>
      <c r="N1613" t="s">
        <v>41</v>
      </c>
      <c r="O1613" t="s">
        <v>42</v>
      </c>
      <c r="P1613" t="s">
        <v>10816</v>
      </c>
      <c r="Q1613" t="s">
        <v>10817</v>
      </c>
      <c r="R1613">
        <v>9107429659</v>
      </c>
      <c r="S1613" t="s">
        <v>10818</v>
      </c>
      <c r="T1613" t="str">
        <f>IF(biosales[[#This Row],[Ship_Delay_Days]]&gt;3,"Delayed","On-Time")</f>
        <v>On-Time</v>
      </c>
      <c r="U1613" t="str">
        <f>TEXT(biosales[[#This Row],[Order_Date]],"mmm")</f>
        <v>Dec</v>
      </c>
      <c r="V1613" t="str">
        <f>TEXT(biosales[[#This Row],[Order_Date]],"yyyy-mm")</f>
        <v>2024-12</v>
      </c>
    </row>
    <row r="1614" spans="1:22" x14ac:dyDescent="0.2">
      <c r="A1614" t="s">
        <v>10819</v>
      </c>
      <c r="B1614">
        <v>101612</v>
      </c>
      <c r="C1614" t="s">
        <v>10820</v>
      </c>
      <c r="D1614" t="s">
        <v>8570</v>
      </c>
      <c r="E1614" t="s">
        <v>10821</v>
      </c>
      <c r="F1614" t="s">
        <v>58</v>
      </c>
      <c r="G1614">
        <v>17284.52</v>
      </c>
      <c r="H1614" s="1">
        <v>45400</v>
      </c>
      <c r="I1614" s="1">
        <v>45404</v>
      </c>
      <c r="J1614">
        <v>4</v>
      </c>
      <c r="K1614">
        <v>2024</v>
      </c>
      <c r="L1614">
        <v>4</v>
      </c>
      <c r="M1614">
        <v>18</v>
      </c>
      <c r="N1614" t="s">
        <v>41</v>
      </c>
      <c r="O1614" t="s">
        <v>24</v>
      </c>
      <c r="P1614" t="s">
        <v>10822</v>
      </c>
      <c r="Q1614" t="s">
        <v>1471</v>
      </c>
      <c r="R1614">
        <v>6902420938</v>
      </c>
      <c r="S1614" t="s">
        <v>10823</v>
      </c>
      <c r="T1614" t="str">
        <f>IF(biosales[[#This Row],[Ship_Delay_Days]]&gt;3,"Delayed","On-Time")</f>
        <v>Delayed</v>
      </c>
      <c r="U1614" t="str">
        <f>TEXT(biosales[[#This Row],[Order_Date]],"mmm")</f>
        <v>Apr</v>
      </c>
      <c r="V1614" t="str">
        <f>TEXT(biosales[[#This Row],[Order_Date]],"yyyy-mm")</f>
        <v>2024-04</v>
      </c>
    </row>
    <row r="1615" spans="1:22" x14ac:dyDescent="0.2">
      <c r="A1615" t="s">
        <v>10824</v>
      </c>
      <c r="B1615">
        <v>101613</v>
      </c>
      <c r="C1615" t="s">
        <v>10825</v>
      </c>
      <c r="D1615" t="s">
        <v>10826</v>
      </c>
      <c r="E1615" t="s">
        <v>10827</v>
      </c>
      <c r="F1615" t="s">
        <v>66</v>
      </c>
      <c r="G1615">
        <v>42884.14</v>
      </c>
      <c r="H1615" s="1">
        <v>45407</v>
      </c>
      <c r="I1615" s="1">
        <v>45415</v>
      </c>
      <c r="J1615">
        <v>8</v>
      </c>
      <c r="K1615">
        <v>2024</v>
      </c>
      <c r="L1615">
        <v>4</v>
      </c>
      <c r="M1615">
        <v>25</v>
      </c>
      <c r="N1615" t="s">
        <v>110</v>
      </c>
      <c r="O1615" t="s">
        <v>42</v>
      </c>
      <c r="P1615" t="s">
        <v>10828</v>
      </c>
      <c r="Q1615" t="s">
        <v>10829</v>
      </c>
      <c r="R1615">
        <v>7643742720</v>
      </c>
      <c r="S1615" t="s">
        <v>10830</v>
      </c>
      <c r="T1615" t="str">
        <f>IF(biosales[[#This Row],[Ship_Delay_Days]]&gt;3,"Delayed","On-Time")</f>
        <v>Delayed</v>
      </c>
      <c r="U1615" t="str">
        <f>TEXT(biosales[[#This Row],[Order_Date]],"mmm")</f>
        <v>Apr</v>
      </c>
      <c r="V1615" t="str">
        <f>TEXT(biosales[[#This Row],[Order_Date]],"yyyy-mm")</f>
        <v>2024-04</v>
      </c>
    </row>
    <row r="1616" spans="1:22" x14ac:dyDescent="0.2">
      <c r="A1616" t="s">
        <v>10831</v>
      </c>
      <c r="B1616">
        <v>101614</v>
      </c>
      <c r="C1616" t="s">
        <v>10832</v>
      </c>
      <c r="D1616" t="s">
        <v>10833</v>
      </c>
      <c r="E1616" t="s">
        <v>10834</v>
      </c>
      <c r="F1616" t="s">
        <v>66</v>
      </c>
      <c r="G1616">
        <v>20427.3</v>
      </c>
      <c r="H1616" s="1">
        <v>45171</v>
      </c>
      <c r="I1616" s="1">
        <v>45176</v>
      </c>
      <c r="J1616">
        <v>5</v>
      </c>
      <c r="K1616">
        <v>2023</v>
      </c>
      <c r="L1616">
        <v>9</v>
      </c>
      <c r="M1616">
        <v>2</v>
      </c>
      <c r="N1616" t="s">
        <v>110</v>
      </c>
      <c r="O1616" t="s">
        <v>50</v>
      </c>
      <c r="P1616" t="s">
        <v>10835</v>
      </c>
      <c r="Q1616" t="s">
        <v>10836</v>
      </c>
      <c r="R1616">
        <v>1850288655</v>
      </c>
      <c r="S1616" t="s">
        <v>10837</v>
      </c>
      <c r="T1616" t="str">
        <f>IF(biosales[[#This Row],[Ship_Delay_Days]]&gt;3,"Delayed","On-Time")</f>
        <v>Delayed</v>
      </c>
      <c r="U1616" t="str">
        <f>TEXT(biosales[[#This Row],[Order_Date]],"mmm")</f>
        <v>Sep</v>
      </c>
      <c r="V1616" t="str">
        <f>TEXT(biosales[[#This Row],[Order_Date]],"yyyy-mm")</f>
        <v>2023-09</v>
      </c>
    </row>
    <row r="1617" spans="1:22" x14ac:dyDescent="0.2">
      <c r="A1617" t="s">
        <v>10838</v>
      </c>
      <c r="B1617">
        <v>101615</v>
      </c>
      <c r="C1617" t="s">
        <v>10839</v>
      </c>
      <c r="D1617" t="s">
        <v>10840</v>
      </c>
      <c r="E1617" t="s">
        <v>10841</v>
      </c>
      <c r="F1617" t="s">
        <v>58</v>
      </c>
      <c r="G1617">
        <v>28704.77</v>
      </c>
      <c r="H1617" s="1">
        <v>45282</v>
      </c>
      <c r="I1617" s="1">
        <v>45285</v>
      </c>
      <c r="J1617">
        <v>3</v>
      </c>
      <c r="K1617">
        <v>2023</v>
      </c>
      <c r="L1617">
        <v>12</v>
      </c>
      <c r="M1617">
        <v>22</v>
      </c>
      <c r="N1617" t="s">
        <v>67</v>
      </c>
      <c r="O1617" t="s">
        <v>42</v>
      </c>
      <c r="P1617" t="s">
        <v>10842</v>
      </c>
      <c r="Q1617" t="s">
        <v>10843</v>
      </c>
      <c r="R1617">
        <v>1290145824</v>
      </c>
      <c r="S1617" t="s">
        <v>10844</v>
      </c>
      <c r="T1617" t="str">
        <f>IF(biosales[[#This Row],[Ship_Delay_Days]]&gt;3,"Delayed","On-Time")</f>
        <v>On-Time</v>
      </c>
      <c r="U1617" t="str">
        <f>TEXT(biosales[[#This Row],[Order_Date]],"mmm")</f>
        <v>Dec</v>
      </c>
      <c r="V1617" t="str">
        <f>TEXT(biosales[[#This Row],[Order_Date]],"yyyy-mm")</f>
        <v>2023-12</v>
      </c>
    </row>
    <row r="1618" spans="1:22" x14ac:dyDescent="0.2">
      <c r="A1618" t="s">
        <v>10845</v>
      </c>
      <c r="B1618">
        <v>101616</v>
      </c>
      <c r="C1618" t="s">
        <v>10846</v>
      </c>
      <c r="D1618" t="s">
        <v>10847</v>
      </c>
      <c r="E1618" t="s">
        <v>10848</v>
      </c>
      <c r="F1618" t="s">
        <v>22</v>
      </c>
      <c r="G1618">
        <v>41681.39</v>
      </c>
      <c r="H1618" s="1">
        <v>45346</v>
      </c>
      <c r="I1618" s="1">
        <v>45348</v>
      </c>
      <c r="J1618">
        <v>2</v>
      </c>
      <c r="K1618">
        <v>2024</v>
      </c>
      <c r="L1618">
        <v>2</v>
      </c>
      <c r="M1618">
        <v>24</v>
      </c>
      <c r="N1618" t="s">
        <v>110</v>
      </c>
      <c r="O1618" t="s">
        <v>42</v>
      </c>
      <c r="P1618" t="s">
        <v>10849</v>
      </c>
      <c r="Q1618" t="s">
        <v>10850</v>
      </c>
      <c r="R1618">
        <v>6464850158</v>
      </c>
      <c r="S1618" t="s">
        <v>10851</v>
      </c>
      <c r="T1618" t="str">
        <f>IF(biosales[[#This Row],[Ship_Delay_Days]]&gt;3,"Delayed","On-Time")</f>
        <v>On-Time</v>
      </c>
      <c r="U1618" t="str">
        <f>TEXT(biosales[[#This Row],[Order_Date]],"mmm")</f>
        <v>Feb</v>
      </c>
      <c r="V1618" t="str">
        <f>TEXT(biosales[[#This Row],[Order_Date]],"yyyy-mm")</f>
        <v>2024-02</v>
      </c>
    </row>
    <row r="1619" spans="1:22" x14ac:dyDescent="0.2">
      <c r="A1619" t="s">
        <v>10852</v>
      </c>
      <c r="B1619">
        <v>101617</v>
      </c>
      <c r="C1619" t="s">
        <v>10853</v>
      </c>
      <c r="D1619" t="s">
        <v>10854</v>
      </c>
      <c r="E1619" t="s">
        <v>10855</v>
      </c>
      <c r="F1619" t="s">
        <v>66</v>
      </c>
      <c r="G1619">
        <v>15906.02</v>
      </c>
      <c r="H1619" s="1">
        <v>45339</v>
      </c>
      <c r="I1619" s="1">
        <v>45339</v>
      </c>
      <c r="J1619">
        <v>0</v>
      </c>
      <c r="K1619">
        <v>2024</v>
      </c>
      <c r="L1619">
        <v>2</v>
      </c>
      <c r="M1619">
        <v>17</v>
      </c>
      <c r="N1619" t="s">
        <v>67</v>
      </c>
      <c r="O1619" t="s">
        <v>42</v>
      </c>
      <c r="P1619" t="s">
        <v>10856</v>
      </c>
      <c r="Q1619" t="s">
        <v>8322</v>
      </c>
      <c r="R1619">
        <v>2743945284</v>
      </c>
      <c r="S1619" t="s">
        <v>10857</v>
      </c>
      <c r="T1619" t="str">
        <f>IF(biosales[[#This Row],[Ship_Delay_Days]]&gt;3,"Delayed","On-Time")</f>
        <v>On-Time</v>
      </c>
      <c r="U1619" t="str">
        <f>TEXT(biosales[[#This Row],[Order_Date]],"mmm")</f>
        <v>Feb</v>
      </c>
      <c r="V1619" t="str">
        <f>TEXT(biosales[[#This Row],[Order_Date]],"yyyy-mm")</f>
        <v>2024-02</v>
      </c>
    </row>
    <row r="1620" spans="1:22" x14ac:dyDescent="0.2">
      <c r="A1620" t="s">
        <v>10858</v>
      </c>
      <c r="B1620">
        <v>101618</v>
      </c>
      <c r="C1620" t="s">
        <v>10859</v>
      </c>
      <c r="D1620" t="s">
        <v>10860</v>
      </c>
      <c r="E1620" t="s">
        <v>10861</v>
      </c>
      <c r="F1620" t="s">
        <v>32</v>
      </c>
      <c r="G1620">
        <v>40558.400000000001</v>
      </c>
      <c r="H1620" s="1">
        <v>45065</v>
      </c>
      <c r="I1620" s="1">
        <v>45067</v>
      </c>
      <c r="J1620">
        <v>2</v>
      </c>
      <c r="K1620">
        <v>2023</v>
      </c>
      <c r="L1620">
        <v>5</v>
      </c>
      <c r="M1620">
        <v>19</v>
      </c>
      <c r="N1620" t="s">
        <v>67</v>
      </c>
      <c r="O1620" t="s">
        <v>24</v>
      </c>
      <c r="P1620" t="s">
        <v>10862</v>
      </c>
      <c r="Q1620" t="s">
        <v>10863</v>
      </c>
      <c r="R1620">
        <v>2781758442</v>
      </c>
      <c r="S1620" t="s">
        <v>10674</v>
      </c>
      <c r="T1620" t="str">
        <f>IF(biosales[[#This Row],[Ship_Delay_Days]]&gt;3,"Delayed","On-Time")</f>
        <v>On-Time</v>
      </c>
      <c r="U1620" t="str">
        <f>TEXT(biosales[[#This Row],[Order_Date]],"mmm")</f>
        <v>May</v>
      </c>
      <c r="V1620" t="str">
        <f>TEXT(biosales[[#This Row],[Order_Date]],"yyyy-mm")</f>
        <v>2023-05</v>
      </c>
    </row>
    <row r="1621" spans="1:22" x14ac:dyDescent="0.2">
      <c r="A1621" t="s">
        <v>10864</v>
      </c>
      <c r="B1621">
        <v>101619</v>
      </c>
      <c r="C1621" t="s">
        <v>9372</v>
      </c>
      <c r="D1621" t="s">
        <v>10865</v>
      </c>
      <c r="E1621" t="s">
        <v>10866</v>
      </c>
      <c r="F1621" t="s">
        <v>66</v>
      </c>
      <c r="G1621">
        <v>36131.870000000003</v>
      </c>
      <c r="H1621" s="1">
        <v>45237</v>
      </c>
      <c r="I1621" s="1">
        <v>45239</v>
      </c>
      <c r="J1621">
        <v>2</v>
      </c>
      <c r="K1621">
        <v>2023</v>
      </c>
      <c r="L1621">
        <v>11</v>
      </c>
      <c r="M1621">
        <v>7</v>
      </c>
      <c r="N1621" t="s">
        <v>33</v>
      </c>
      <c r="O1621" t="s">
        <v>24</v>
      </c>
      <c r="P1621" t="s">
        <v>10867</v>
      </c>
      <c r="Q1621" t="s">
        <v>10868</v>
      </c>
      <c r="R1621">
        <v>3845773446</v>
      </c>
      <c r="S1621" t="s">
        <v>10869</v>
      </c>
      <c r="T1621" t="str">
        <f>IF(biosales[[#This Row],[Ship_Delay_Days]]&gt;3,"Delayed","On-Time")</f>
        <v>On-Time</v>
      </c>
      <c r="U1621" t="str">
        <f>TEXT(biosales[[#This Row],[Order_Date]],"mmm")</f>
        <v>Nov</v>
      </c>
      <c r="V1621" t="str">
        <f>TEXT(biosales[[#This Row],[Order_Date]],"yyyy-mm")</f>
        <v>2023-11</v>
      </c>
    </row>
    <row r="1622" spans="1:22" x14ac:dyDescent="0.2">
      <c r="A1622" t="s">
        <v>10870</v>
      </c>
      <c r="B1622">
        <v>101620</v>
      </c>
      <c r="C1622" t="s">
        <v>10871</v>
      </c>
      <c r="D1622" t="s">
        <v>10872</v>
      </c>
      <c r="E1622" t="s">
        <v>10873</v>
      </c>
      <c r="F1622" t="s">
        <v>32</v>
      </c>
      <c r="G1622">
        <v>37397.43</v>
      </c>
      <c r="H1622" s="1">
        <v>45493</v>
      </c>
      <c r="I1622" s="1">
        <v>45496</v>
      </c>
      <c r="J1622">
        <v>3</v>
      </c>
      <c r="K1622">
        <v>2024</v>
      </c>
      <c r="L1622">
        <v>7</v>
      </c>
      <c r="M1622">
        <v>20</v>
      </c>
      <c r="N1622" t="s">
        <v>41</v>
      </c>
      <c r="O1622" t="s">
        <v>42</v>
      </c>
      <c r="P1622" t="s">
        <v>6929</v>
      </c>
      <c r="Q1622" t="s">
        <v>10874</v>
      </c>
      <c r="R1622">
        <v>7177798912</v>
      </c>
      <c r="S1622" t="s">
        <v>10875</v>
      </c>
      <c r="T1622" t="str">
        <f>IF(biosales[[#This Row],[Ship_Delay_Days]]&gt;3,"Delayed","On-Time")</f>
        <v>On-Time</v>
      </c>
      <c r="U1622" t="str">
        <f>TEXT(biosales[[#This Row],[Order_Date]],"mmm")</f>
        <v>Jul</v>
      </c>
      <c r="V1622" t="str">
        <f>TEXT(biosales[[#This Row],[Order_Date]],"yyyy-mm")</f>
        <v>2024-07</v>
      </c>
    </row>
    <row r="1623" spans="1:22" x14ac:dyDescent="0.2">
      <c r="A1623" t="s">
        <v>10876</v>
      </c>
      <c r="B1623">
        <v>101621</v>
      </c>
      <c r="C1623" t="s">
        <v>10877</v>
      </c>
      <c r="D1623" t="s">
        <v>10878</v>
      </c>
      <c r="E1623" t="s">
        <v>10879</v>
      </c>
      <c r="F1623" t="s">
        <v>66</v>
      </c>
      <c r="G1623">
        <v>12747.46</v>
      </c>
      <c r="H1623" s="1">
        <v>44927</v>
      </c>
      <c r="I1623" s="1">
        <v>44932</v>
      </c>
      <c r="J1623">
        <v>5</v>
      </c>
      <c r="K1623">
        <v>2023</v>
      </c>
      <c r="L1623">
        <v>1</v>
      </c>
      <c r="M1623">
        <v>1</v>
      </c>
      <c r="N1623" t="s">
        <v>41</v>
      </c>
      <c r="O1623" t="s">
        <v>24</v>
      </c>
      <c r="P1623" t="s">
        <v>10880</v>
      </c>
      <c r="Q1623" t="s">
        <v>10881</v>
      </c>
      <c r="R1623">
        <v>8530353823</v>
      </c>
      <c r="S1623" t="s">
        <v>6569</v>
      </c>
      <c r="T1623" t="str">
        <f>IF(biosales[[#This Row],[Ship_Delay_Days]]&gt;3,"Delayed","On-Time")</f>
        <v>Delayed</v>
      </c>
      <c r="U1623" t="str">
        <f>TEXT(biosales[[#This Row],[Order_Date]],"mmm")</f>
        <v>Jan</v>
      </c>
      <c r="V1623" t="str">
        <f>TEXT(biosales[[#This Row],[Order_Date]],"yyyy-mm")</f>
        <v>2023-01</v>
      </c>
    </row>
    <row r="1624" spans="1:22" x14ac:dyDescent="0.2">
      <c r="A1624" t="s">
        <v>10882</v>
      </c>
      <c r="B1624">
        <v>101622</v>
      </c>
      <c r="C1624" t="s">
        <v>10883</v>
      </c>
      <c r="D1624" t="s">
        <v>10884</v>
      </c>
      <c r="E1624" t="s">
        <v>10885</v>
      </c>
      <c r="F1624" t="s">
        <v>22</v>
      </c>
      <c r="G1624">
        <v>19403.740000000002</v>
      </c>
      <c r="H1624" s="1">
        <v>45471</v>
      </c>
      <c r="I1624" s="1">
        <v>45480</v>
      </c>
      <c r="J1624">
        <v>9</v>
      </c>
      <c r="K1624">
        <v>2024</v>
      </c>
      <c r="L1624">
        <v>6</v>
      </c>
      <c r="M1624">
        <v>28</v>
      </c>
      <c r="N1624" t="s">
        <v>110</v>
      </c>
      <c r="O1624" t="s">
        <v>50</v>
      </c>
      <c r="P1624" t="s">
        <v>6626</v>
      </c>
      <c r="Q1624" t="s">
        <v>10886</v>
      </c>
      <c r="R1624">
        <v>6490372966</v>
      </c>
      <c r="S1624" t="s">
        <v>10887</v>
      </c>
      <c r="T1624" t="str">
        <f>IF(biosales[[#This Row],[Ship_Delay_Days]]&gt;3,"Delayed","On-Time")</f>
        <v>Delayed</v>
      </c>
      <c r="U1624" t="str">
        <f>TEXT(biosales[[#This Row],[Order_Date]],"mmm")</f>
        <v>Jun</v>
      </c>
      <c r="V1624" t="str">
        <f>TEXT(biosales[[#This Row],[Order_Date]],"yyyy-mm")</f>
        <v>2024-06</v>
      </c>
    </row>
    <row r="1625" spans="1:22" x14ac:dyDescent="0.2">
      <c r="A1625" t="s">
        <v>10888</v>
      </c>
      <c r="B1625">
        <v>101623</v>
      </c>
      <c r="C1625" t="s">
        <v>10889</v>
      </c>
      <c r="D1625" t="s">
        <v>10890</v>
      </c>
      <c r="E1625" t="s">
        <v>10891</v>
      </c>
      <c r="F1625" t="s">
        <v>32</v>
      </c>
      <c r="G1625">
        <v>29039.93</v>
      </c>
      <c r="H1625" s="1">
        <v>44960</v>
      </c>
      <c r="I1625" s="1">
        <v>44967</v>
      </c>
      <c r="J1625">
        <v>7</v>
      </c>
      <c r="K1625">
        <v>2023</v>
      </c>
      <c r="L1625">
        <v>2</v>
      </c>
      <c r="M1625">
        <v>3</v>
      </c>
      <c r="N1625" t="s">
        <v>67</v>
      </c>
      <c r="O1625" t="s">
        <v>24</v>
      </c>
      <c r="P1625" t="s">
        <v>10892</v>
      </c>
      <c r="Q1625" t="s">
        <v>10893</v>
      </c>
      <c r="R1625">
        <v>6346972499</v>
      </c>
      <c r="S1625" t="s">
        <v>10894</v>
      </c>
      <c r="T1625" t="str">
        <f>IF(biosales[[#This Row],[Ship_Delay_Days]]&gt;3,"Delayed","On-Time")</f>
        <v>Delayed</v>
      </c>
      <c r="U1625" t="str">
        <f>TEXT(biosales[[#This Row],[Order_Date]],"mmm")</f>
        <v>Feb</v>
      </c>
      <c r="V1625" t="str">
        <f>TEXT(biosales[[#This Row],[Order_Date]],"yyyy-mm")</f>
        <v>2023-02</v>
      </c>
    </row>
    <row r="1626" spans="1:22" x14ac:dyDescent="0.2">
      <c r="A1626" t="s">
        <v>10895</v>
      </c>
      <c r="B1626">
        <v>101624</v>
      </c>
      <c r="C1626" t="s">
        <v>10896</v>
      </c>
      <c r="D1626" t="s">
        <v>10897</v>
      </c>
      <c r="E1626" t="s">
        <v>10898</v>
      </c>
      <c r="F1626" t="s">
        <v>22</v>
      </c>
      <c r="G1626">
        <v>28925.279999999999</v>
      </c>
      <c r="H1626" s="1">
        <v>45328</v>
      </c>
      <c r="I1626" s="1">
        <v>45331</v>
      </c>
      <c r="J1626">
        <v>3</v>
      </c>
      <c r="K1626">
        <v>2024</v>
      </c>
      <c r="L1626">
        <v>2</v>
      </c>
      <c r="M1626">
        <v>6</v>
      </c>
      <c r="N1626" t="s">
        <v>41</v>
      </c>
      <c r="O1626" t="s">
        <v>42</v>
      </c>
      <c r="P1626" t="s">
        <v>10899</v>
      </c>
      <c r="Q1626" t="s">
        <v>10900</v>
      </c>
      <c r="R1626">
        <v>9917793669</v>
      </c>
      <c r="S1626" t="s">
        <v>10901</v>
      </c>
      <c r="T1626" t="str">
        <f>IF(biosales[[#This Row],[Ship_Delay_Days]]&gt;3,"Delayed","On-Time")</f>
        <v>On-Time</v>
      </c>
      <c r="U1626" t="str">
        <f>TEXT(biosales[[#This Row],[Order_Date]],"mmm")</f>
        <v>Feb</v>
      </c>
      <c r="V1626" t="str">
        <f>TEXT(biosales[[#This Row],[Order_Date]],"yyyy-mm")</f>
        <v>2024-02</v>
      </c>
    </row>
    <row r="1627" spans="1:22" x14ac:dyDescent="0.2">
      <c r="A1627" t="s">
        <v>10902</v>
      </c>
      <c r="B1627">
        <v>101625</v>
      </c>
      <c r="C1627" t="s">
        <v>10903</v>
      </c>
      <c r="D1627" t="s">
        <v>10904</v>
      </c>
      <c r="E1627" t="s">
        <v>10905</v>
      </c>
      <c r="F1627" t="s">
        <v>22</v>
      </c>
      <c r="G1627">
        <v>28394</v>
      </c>
      <c r="H1627" s="1">
        <v>45651</v>
      </c>
      <c r="I1627" s="1">
        <v>45658</v>
      </c>
      <c r="J1627">
        <v>7</v>
      </c>
      <c r="K1627">
        <v>2024</v>
      </c>
      <c r="L1627">
        <v>12</v>
      </c>
      <c r="M1627">
        <v>25</v>
      </c>
      <c r="N1627" t="s">
        <v>23</v>
      </c>
      <c r="O1627" t="s">
        <v>50</v>
      </c>
      <c r="P1627" t="s">
        <v>10906</v>
      </c>
      <c r="Q1627" t="s">
        <v>10907</v>
      </c>
      <c r="R1627">
        <v>1700599842</v>
      </c>
      <c r="S1627" t="s">
        <v>10908</v>
      </c>
      <c r="T1627" t="str">
        <f>IF(biosales[[#This Row],[Ship_Delay_Days]]&gt;3,"Delayed","On-Time")</f>
        <v>Delayed</v>
      </c>
      <c r="U1627" t="str">
        <f>TEXT(biosales[[#This Row],[Order_Date]],"mmm")</f>
        <v>Dec</v>
      </c>
      <c r="V1627" t="str">
        <f>TEXT(biosales[[#This Row],[Order_Date]],"yyyy-mm")</f>
        <v>2024-12</v>
      </c>
    </row>
    <row r="1628" spans="1:22" x14ac:dyDescent="0.2">
      <c r="A1628" t="s">
        <v>10909</v>
      </c>
      <c r="B1628">
        <v>101626</v>
      </c>
      <c r="C1628" t="s">
        <v>10910</v>
      </c>
      <c r="D1628" t="s">
        <v>10911</v>
      </c>
      <c r="E1628" t="s">
        <v>10912</v>
      </c>
      <c r="F1628" t="s">
        <v>32</v>
      </c>
      <c r="G1628">
        <v>29567.32</v>
      </c>
      <c r="H1628" s="1">
        <v>45400</v>
      </c>
      <c r="I1628" s="1">
        <v>45402</v>
      </c>
      <c r="J1628">
        <v>2</v>
      </c>
      <c r="K1628">
        <v>2024</v>
      </c>
      <c r="L1628">
        <v>4</v>
      </c>
      <c r="M1628">
        <v>18</v>
      </c>
      <c r="N1628" t="s">
        <v>110</v>
      </c>
      <c r="O1628" t="s">
        <v>50</v>
      </c>
      <c r="P1628" t="s">
        <v>10913</v>
      </c>
      <c r="Q1628" t="s">
        <v>10914</v>
      </c>
      <c r="R1628">
        <v>5593410933</v>
      </c>
      <c r="S1628" t="s">
        <v>10915</v>
      </c>
      <c r="T1628" t="str">
        <f>IF(biosales[[#This Row],[Ship_Delay_Days]]&gt;3,"Delayed","On-Time")</f>
        <v>On-Time</v>
      </c>
      <c r="U1628" t="str">
        <f>TEXT(biosales[[#This Row],[Order_Date]],"mmm")</f>
        <v>Apr</v>
      </c>
      <c r="V1628" t="str">
        <f>TEXT(biosales[[#This Row],[Order_Date]],"yyyy-mm")</f>
        <v>2024-04</v>
      </c>
    </row>
    <row r="1629" spans="1:22" x14ac:dyDescent="0.2">
      <c r="A1629" t="s">
        <v>10916</v>
      </c>
      <c r="B1629">
        <v>101627</v>
      </c>
      <c r="C1629" t="s">
        <v>10917</v>
      </c>
      <c r="D1629" t="s">
        <v>10918</v>
      </c>
      <c r="E1629" t="s">
        <v>10919</v>
      </c>
      <c r="F1629" t="s">
        <v>22</v>
      </c>
      <c r="G1629">
        <v>41532.15</v>
      </c>
      <c r="H1629" s="1">
        <v>45647</v>
      </c>
      <c r="I1629" s="1">
        <v>45649</v>
      </c>
      <c r="J1629">
        <v>2</v>
      </c>
      <c r="K1629">
        <v>2024</v>
      </c>
      <c r="L1629">
        <v>12</v>
      </c>
      <c r="M1629">
        <v>21</v>
      </c>
      <c r="N1629" t="s">
        <v>41</v>
      </c>
      <c r="O1629" t="s">
        <v>24</v>
      </c>
      <c r="P1629" t="s">
        <v>10920</v>
      </c>
      <c r="Q1629" t="s">
        <v>10921</v>
      </c>
      <c r="R1629">
        <v>3563940733</v>
      </c>
      <c r="S1629" t="s">
        <v>10922</v>
      </c>
      <c r="T1629" t="str">
        <f>IF(biosales[[#This Row],[Ship_Delay_Days]]&gt;3,"Delayed","On-Time")</f>
        <v>On-Time</v>
      </c>
      <c r="U1629" t="str">
        <f>TEXT(biosales[[#This Row],[Order_Date]],"mmm")</f>
        <v>Dec</v>
      </c>
      <c r="V1629" t="str">
        <f>TEXT(biosales[[#This Row],[Order_Date]],"yyyy-mm")</f>
        <v>2024-12</v>
      </c>
    </row>
    <row r="1630" spans="1:22" x14ac:dyDescent="0.2">
      <c r="A1630" t="s">
        <v>10923</v>
      </c>
      <c r="B1630">
        <v>101628</v>
      </c>
      <c r="C1630" t="s">
        <v>10924</v>
      </c>
      <c r="D1630" t="s">
        <v>10925</v>
      </c>
      <c r="E1630" t="s">
        <v>10926</v>
      </c>
      <c r="F1630" t="s">
        <v>22</v>
      </c>
      <c r="G1630">
        <v>11942.44</v>
      </c>
      <c r="H1630" s="1">
        <v>45259</v>
      </c>
      <c r="I1630" s="1">
        <v>45268</v>
      </c>
      <c r="J1630">
        <v>9</v>
      </c>
      <c r="K1630">
        <v>2023</v>
      </c>
      <c r="L1630">
        <v>11</v>
      </c>
      <c r="M1630">
        <v>29</v>
      </c>
      <c r="N1630" t="s">
        <v>23</v>
      </c>
      <c r="O1630" t="s">
        <v>42</v>
      </c>
      <c r="P1630" t="s">
        <v>10927</v>
      </c>
      <c r="Q1630" t="s">
        <v>1443</v>
      </c>
      <c r="R1630">
        <v>7306304546</v>
      </c>
      <c r="S1630" t="s">
        <v>10928</v>
      </c>
      <c r="T1630" t="str">
        <f>IF(biosales[[#This Row],[Ship_Delay_Days]]&gt;3,"Delayed","On-Time")</f>
        <v>Delayed</v>
      </c>
      <c r="U1630" t="str">
        <f>TEXT(biosales[[#This Row],[Order_Date]],"mmm")</f>
        <v>Nov</v>
      </c>
      <c r="V1630" t="str">
        <f>TEXT(biosales[[#This Row],[Order_Date]],"yyyy-mm")</f>
        <v>2023-11</v>
      </c>
    </row>
    <row r="1631" spans="1:22" x14ac:dyDescent="0.2">
      <c r="A1631" t="s">
        <v>10929</v>
      </c>
      <c r="B1631">
        <v>101629</v>
      </c>
      <c r="C1631" t="s">
        <v>10930</v>
      </c>
      <c r="D1631" t="s">
        <v>10931</v>
      </c>
      <c r="E1631" t="s">
        <v>10932</v>
      </c>
      <c r="F1631" t="s">
        <v>58</v>
      </c>
      <c r="G1631">
        <v>44985.75</v>
      </c>
      <c r="H1631" s="1">
        <v>45087</v>
      </c>
      <c r="I1631" s="1">
        <v>45094</v>
      </c>
      <c r="J1631">
        <v>7</v>
      </c>
      <c r="K1631">
        <v>2023</v>
      </c>
      <c r="L1631">
        <v>6</v>
      </c>
      <c r="M1631">
        <v>10</v>
      </c>
      <c r="N1631" t="s">
        <v>33</v>
      </c>
      <c r="O1631" t="s">
        <v>24</v>
      </c>
      <c r="P1631" t="s">
        <v>10933</v>
      </c>
      <c r="Q1631" t="s">
        <v>10934</v>
      </c>
      <c r="R1631">
        <v>5413015316</v>
      </c>
      <c r="S1631" t="s">
        <v>10935</v>
      </c>
      <c r="T1631" t="str">
        <f>IF(biosales[[#This Row],[Ship_Delay_Days]]&gt;3,"Delayed","On-Time")</f>
        <v>Delayed</v>
      </c>
      <c r="U1631" t="str">
        <f>TEXT(biosales[[#This Row],[Order_Date]],"mmm")</f>
        <v>Jun</v>
      </c>
      <c r="V1631" t="str">
        <f>TEXT(biosales[[#This Row],[Order_Date]],"yyyy-mm")</f>
        <v>2023-06</v>
      </c>
    </row>
    <row r="1632" spans="1:22" x14ac:dyDescent="0.2">
      <c r="A1632" t="s">
        <v>10936</v>
      </c>
      <c r="B1632">
        <v>101630</v>
      </c>
      <c r="C1632" t="s">
        <v>7555</v>
      </c>
      <c r="D1632" t="s">
        <v>10937</v>
      </c>
      <c r="E1632" t="s">
        <v>10938</v>
      </c>
      <c r="F1632" t="s">
        <v>58</v>
      </c>
      <c r="G1632">
        <v>35822.699999999997</v>
      </c>
      <c r="H1632" s="1">
        <v>45150</v>
      </c>
      <c r="I1632" s="1">
        <v>45159</v>
      </c>
      <c r="J1632">
        <v>9</v>
      </c>
      <c r="K1632">
        <v>2023</v>
      </c>
      <c r="L1632">
        <v>8</v>
      </c>
      <c r="M1632">
        <v>12</v>
      </c>
      <c r="N1632" t="s">
        <v>33</v>
      </c>
      <c r="O1632" t="s">
        <v>24</v>
      </c>
      <c r="P1632" t="s">
        <v>10939</v>
      </c>
      <c r="Q1632" t="s">
        <v>6782</v>
      </c>
      <c r="R1632">
        <v>1349652271</v>
      </c>
      <c r="S1632" t="s">
        <v>10940</v>
      </c>
      <c r="T1632" t="str">
        <f>IF(biosales[[#This Row],[Ship_Delay_Days]]&gt;3,"Delayed","On-Time")</f>
        <v>Delayed</v>
      </c>
      <c r="U1632" t="str">
        <f>TEXT(biosales[[#This Row],[Order_Date]],"mmm")</f>
        <v>Aug</v>
      </c>
      <c r="V1632" t="str">
        <f>TEXT(biosales[[#This Row],[Order_Date]],"yyyy-mm")</f>
        <v>2023-08</v>
      </c>
    </row>
    <row r="1633" spans="1:22" x14ac:dyDescent="0.2">
      <c r="A1633" t="s">
        <v>10941</v>
      </c>
      <c r="B1633">
        <v>101631</v>
      </c>
      <c r="C1633" t="s">
        <v>10942</v>
      </c>
      <c r="D1633" t="s">
        <v>10943</v>
      </c>
      <c r="E1633" t="s">
        <v>10944</v>
      </c>
      <c r="F1633" t="s">
        <v>22</v>
      </c>
      <c r="G1633">
        <v>19302.580000000002</v>
      </c>
      <c r="H1633" s="1">
        <v>45318</v>
      </c>
      <c r="I1633" s="1">
        <v>45325</v>
      </c>
      <c r="J1633">
        <v>7</v>
      </c>
      <c r="K1633">
        <v>2024</v>
      </c>
      <c r="L1633">
        <v>1</v>
      </c>
      <c r="M1633">
        <v>27</v>
      </c>
      <c r="N1633" t="s">
        <v>41</v>
      </c>
      <c r="O1633" t="s">
        <v>42</v>
      </c>
      <c r="P1633" t="s">
        <v>10945</v>
      </c>
      <c r="Q1633" t="s">
        <v>5609</v>
      </c>
      <c r="R1633">
        <v>2604035324</v>
      </c>
      <c r="S1633" t="s">
        <v>10946</v>
      </c>
      <c r="T1633" t="str">
        <f>IF(biosales[[#This Row],[Ship_Delay_Days]]&gt;3,"Delayed","On-Time")</f>
        <v>Delayed</v>
      </c>
      <c r="U1633" t="str">
        <f>TEXT(biosales[[#This Row],[Order_Date]],"mmm")</f>
        <v>Jan</v>
      </c>
      <c r="V1633" t="str">
        <f>TEXT(biosales[[#This Row],[Order_Date]],"yyyy-mm")</f>
        <v>2024-01</v>
      </c>
    </row>
    <row r="1634" spans="1:22" x14ac:dyDescent="0.2">
      <c r="A1634" t="s">
        <v>10947</v>
      </c>
      <c r="B1634">
        <v>101632</v>
      </c>
      <c r="C1634" t="s">
        <v>10948</v>
      </c>
      <c r="D1634" t="s">
        <v>10949</v>
      </c>
      <c r="E1634" t="s">
        <v>10950</v>
      </c>
      <c r="F1634" t="s">
        <v>58</v>
      </c>
      <c r="G1634">
        <v>30423.17</v>
      </c>
      <c r="H1634" s="1">
        <v>45425</v>
      </c>
      <c r="I1634" s="1">
        <v>45433</v>
      </c>
      <c r="J1634">
        <v>8</v>
      </c>
      <c r="K1634">
        <v>2024</v>
      </c>
      <c r="L1634">
        <v>5</v>
      </c>
      <c r="M1634">
        <v>13</v>
      </c>
      <c r="N1634" t="s">
        <v>67</v>
      </c>
      <c r="O1634" t="s">
        <v>24</v>
      </c>
      <c r="P1634" t="s">
        <v>10951</v>
      </c>
      <c r="Q1634" t="s">
        <v>10952</v>
      </c>
      <c r="R1634">
        <v>2418487631</v>
      </c>
      <c r="S1634" t="s">
        <v>10953</v>
      </c>
      <c r="T1634" t="str">
        <f>IF(biosales[[#This Row],[Ship_Delay_Days]]&gt;3,"Delayed","On-Time")</f>
        <v>Delayed</v>
      </c>
      <c r="U1634" t="str">
        <f>TEXT(biosales[[#This Row],[Order_Date]],"mmm")</f>
        <v>May</v>
      </c>
      <c r="V1634" t="str">
        <f>TEXT(biosales[[#This Row],[Order_Date]],"yyyy-mm")</f>
        <v>2024-05</v>
      </c>
    </row>
    <row r="1635" spans="1:22" x14ac:dyDescent="0.2">
      <c r="A1635" t="s">
        <v>10954</v>
      </c>
      <c r="B1635">
        <v>101633</v>
      </c>
      <c r="C1635" t="s">
        <v>10955</v>
      </c>
      <c r="D1635" t="s">
        <v>10956</v>
      </c>
      <c r="E1635" t="s">
        <v>10957</v>
      </c>
      <c r="F1635" t="s">
        <v>32</v>
      </c>
      <c r="G1635">
        <v>10602.96</v>
      </c>
      <c r="H1635" s="1">
        <v>45483</v>
      </c>
      <c r="I1635" s="1">
        <v>45484</v>
      </c>
      <c r="J1635">
        <v>1</v>
      </c>
      <c r="K1635">
        <v>2024</v>
      </c>
      <c r="L1635">
        <v>7</v>
      </c>
      <c r="M1635">
        <v>10</v>
      </c>
      <c r="N1635" t="s">
        <v>110</v>
      </c>
      <c r="O1635" t="s">
        <v>50</v>
      </c>
      <c r="P1635" t="s">
        <v>4556</v>
      </c>
      <c r="Q1635" t="s">
        <v>10958</v>
      </c>
      <c r="R1635">
        <v>6797514482</v>
      </c>
      <c r="S1635" t="s">
        <v>10959</v>
      </c>
      <c r="T1635" t="str">
        <f>IF(biosales[[#This Row],[Ship_Delay_Days]]&gt;3,"Delayed","On-Time")</f>
        <v>On-Time</v>
      </c>
      <c r="U1635" t="str">
        <f>TEXT(biosales[[#This Row],[Order_Date]],"mmm")</f>
        <v>Jul</v>
      </c>
      <c r="V1635" t="str">
        <f>TEXT(biosales[[#This Row],[Order_Date]],"yyyy-mm")</f>
        <v>2024-07</v>
      </c>
    </row>
    <row r="1636" spans="1:22" x14ac:dyDescent="0.2">
      <c r="A1636" t="s">
        <v>10960</v>
      </c>
      <c r="B1636">
        <v>101634</v>
      </c>
      <c r="C1636" t="s">
        <v>10961</v>
      </c>
      <c r="D1636" t="s">
        <v>10962</v>
      </c>
      <c r="E1636" t="s">
        <v>970</v>
      </c>
      <c r="F1636" t="s">
        <v>58</v>
      </c>
      <c r="G1636">
        <v>14289.79</v>
      </c>
      <c r="H1636" s="1">
        <v>45090</v>
      </c>
      <c r="I1636" s="1">
        <v>45093</v>
      </c>
      <c r="J1636">
        <v>3</v>
      </c>
      <c r="K1636">
        <v>2023</v>
      </c>
      <c r="L1636">
        <v>6</v>
      </c>
      <c r="M1636">
        <v>13</v>
      </c>
      <c r="N1636" t="s">
        <v>23</v>
      </c>
      <c r="O1636" t="s">
        <v>50</v>
      </c>
      <c r="P1636" t="s">
        <v>10963</v>
      </c>
      <c r="Q1636" t="s">
        <v>10964</v>
      </c>
      <c r="R1636">
        <v>1755303852</v>
      </c>
      <c r="S1636" t="s">
        <v>10965</v>
      </c>
      <c r="T1636" t="str">
        <f>IF(biosales[[#This Row],[Ship_Delay_Days]]&gt;3,"Delayed","On-Time")</f>
        <v>On-Time</v>
      </c>
      <c r="U1636" t="str">
        <f>TEXT(biosales[[#This Row],[Order_Date]],"mmm")</f>
        <v>Jun</v>
      </c>
      <c r="V1636" t="str">
        <f>TEXT(biosales[[#This Row],[Order_Date]],"yyyy-mm")</f>
        <v>2023-06</v>
      </c>
    </row>
    <row r="1637" spans="1:22" x14ac:dyDescent="0.2">
      <c r="A1637" t="s">
        <v>10966</v>
      </c>
      <c r="B1637">
        <v>101635</v>
      </c>
      <c r="C1637" t="s">
        <v>10967</v>
      </c>
      <c r="D1637" t="s">
        <v>10968</v>
      </c>
      <c r="E1637" t="s">
        <v>10969</v>
      </c>
      <c r="F1637" t="s">
        <v>22</v>
      </c>
      <c r="G1637">
        <v>21760.82</v>
      </c>
      <c r="H1637" s="1">
        <v>45573</v>
      </c>
      <c r="I1637" s="1">
        <v>45582</v>
      </c>
      <c r="J1637">
        <v>9</v>
      </c>
      <c r="K1637">
        <v>2024</v>
      </c>
      <c r="L1637">
        <v>10</v>
      </c>
      <c r="M1637">
        <v>8</v>
      </c>
      <c r="N1637" t="s">
        <v>23</v>
      </c>
      <c r="O1637" t="s">
        <v>42</v>
      </c>
      <c r="P1637" t="s">
        <v>10970</v>
      </c>
      <c r="Q1637" t="s">
        <v>10971</v>
      </c>
      <c r="R1637">
        <v>3369886654</v>
      </c>
      <c r="S1637" t="s">
        <v>10972</v>
      </c>
      <c r="T1637" t="str">
        <f>IF(biosales[[#This Row],[Ship_Delay_Days]]&gt;3,"Delayed","On-Time")</f>
        <v>Delayed</v>
      </c>
      <c r="U1637" t="str">
        <f>TEXT(biosales[[#This Row],[Order_Date]],"mmm")</f>
        <v>Oct</v>
      </c>
      <c r="V1637" t="str">
        <f>TEXT(biosales[[#This Row],[Order_Date]],"yyyy-mm")</f>
        <v>2024-10</v>
      </c>
    </row>
    <row r="1638" spans="1:22" x14ac:dyDescent="0.2">
      <c r="A1638" t="s">
        <v>10973</v>
      </c>
      <c r="B1638">
        <v>101636</v>
      </c>
      <c r="C1638" t="s">
        <v>10974</v>
      </c>
      <c r="D1638" t="s">
        <v>10975</v>
      </c>
      <c r="E1638" t="s">
        <v>10976</v>
      </c>
      <c r="F1638" t="s">
        <v>58</v>
      </c>
      <c r="G1638">
        <v>41087.379999999997</v>
      </c>
      <c r="H1638" s="1">
        <v>45308</v>
      </c>
      <c r="I1638" s="1">
        <v>45313</v>
      </c>
      <c r="J1638">
        <v>5</v>
      </c>
      <c r="K1638">
        <v>2024</v>
      </c>
      <c r="L1638">
        <v>1</v>
      </c>
      <c r="M1638">
        <v>17</v>
      </c>
      <c r="N1638" t="s">
        <v>33</v>
      </c>
      <c r="O1638" t="s">
        <v>50</v>
      </c>
      <c r="P1638" t="s">
        <v>10977</v>
      </c>
      <c r="Q1638" t="s">
        <v>3980</v>
      </c>
      <c r="R1638">
        <v>7536199235</v>
      </c>
      <c r="S1638" t="s">
        <v>10978</v>
      </c>
      <c r="T1638" t="str">
        <f>IF(biosales[[#This Row],[Ship_Delay_Days]]&gt;3,"Delayed","On-Time")</f>
        <v>Delayed</v>
      </c>
      <c r="U1638" t="str">
        <f>TEXT(biosales[[#This Row],[Order_Date]],"mmm")</f>
        <v>Jan</v>
      </c>
      <c r="V1638" t="str">
        <f>TEXT(biosales[[#This Row],[Order_Date]],"yyyy-mm")</f>
        <v>2024-01</v>
      </c>
    </row>
    <row r="1639" spans="1:22" x14ac:dyDescent="0.2">
      <c r="A1639" t="s">
        <v>10979</v>
      </c>
      <c r="B1639">
        <v>101637</v>
      </c>
      <c r="C1639" t="s">
        <v>10727</v>
      </c>
      <c r="D1639" t="s">
        <v>10980</v>
      </c>
      <c r="E1639" t="s">
        <v>10981</v>
      </c>
      <c r="F1639" t="s">
        <v>22</v>
      </c>
      <c r="G1639">
        <v>49759.66</v>
      </c>
      <c r="H1639" s="1">
        <v>45285</v>
      </c>
      <c r="I1639" s="1">
        <v>45288</v>
      </c>
      <c r="J1639">
        <v>3</v>
      </c>
      <c r="K1639">
        <v>2023</v>
      </c>
      <c r="L1639">
        <v>12</v>
      </c>
      <c r="M1639">
        <v>25</v>
      </c>
      <c r="N1639" t="s">
        <v>67</v>
      </c>
      <c r="O1639" t="s">
        <v>50</v>
      </c>
      <c r="P1639" t="s">
        <v>10982</v>
      </c>
      <c r="Q1639" t="s">
        <v>10983</v>
      </c>
      <c r="R1639">
        <v>1249757180</v>
      </c>
      <c r="S1639" t="s">
        <v>10984</v>
      </c>
      <c r="T1639" t="str">
        <f>IF(biosales[[#This Row],[Ship_Delay_Days]]&gt;3,"Delayed","On-Time")</f>
        <v>On-Time</v>
      </c>
      <c r="U1639" t="str">
        <f>TEXT(biosales[[#This Row],[Order_Date]],"mmm")</f>
        <v>Dec</v>
      </c>
      <c r="V1639" t="str">
        <f>TEXT(biosales[[#This Row],[Order_Date]],"yyyy-mm")</f>
        <v>2023-12</v>
      </c>
    </row>
    <row r="1640" spans="1:22" x14ac:dyDescent="0.2">
      <c r="A1640" t="s">
        <v>10985</v>
      </c>
      <c r="B1640">
        <v>101638</v>
      </c>
      <c r="C1640" t="s">
        <v>3279</v>
      </c>
      <c r="D1640" t="s">
        <v>10986</v>
      </c>
      <c r="E1640" t="s">
        <v>10987</v>
      </c>
      <c r="F1640" t="s">
        <v>58</v>
      </c>
      <c r="G1640">
        <v>20888.099999999999</v>
      </c>
      <c r="H1640" s="1">
        <v>44957</v>
      </c>
      <c r="I1640" s="1">
        <v>44960</v>
      </c>
      <c r="J1640">
        <v>3</v>
      </c>
      <c r="K1640">
        <v>2023</v>
      </c>
      <c r="L1640">
        <v>1</v>
      </c>
      <c r="M1640">
        <v>31</v>
      </c>
      <c r="N1640" t="s">
        <v>41</v>
      </c>
      <c r="O1640" t="s">
        <v>50</v>
      </c>
      <c r="P1640" t="s">
        <v>10988</v>
      </c>
      <c r="Q1640" t="s">
        <v>10989</v>
      </c>
      <c r="R1640">
        <v>6793318613</v>
      </c>
      <c r="S1640" t="s">
        <v>10990</v>
      </c>
      <c r="T1640" t="str">
        <f>IF(biosales[[#This Row],[Ship_Delay_Days]]&gt;3,"Delayed","On-Time")</f>
        <v>On-Time</v>
      </c>
      <c r="U1640" t="str">
        <f>TEXT(biosales[[#This Row],[Order_Date]],"mmm")</f>
        <v>Jan</v>
      </c>
      <c r="V1640" t="str">
        <f>TEXT(biosales[[#This Row],[Order_Date]],"yyyy-mm")</f>
        <v>2023-01</v>
      </c>
    </row>
    <row r="1641" spans="1:22" x14ac:dyDescent="0.2">
      <c r="A1641" t="s">
        <v>10991</v>
      </c>
      <c r="B1641">
        <v>101639</v>
      </c>
      <c r="C1641" t="s">
        <v>10992</v>
      </c>
      <c r="D1641" t="s">
        <v>10993</v>
      </c>
      <c r="E1641" t="s">
        <v>10994</v>
      </c>
      <c r="F1641" t="s">
        <v>32</v>
      </c>
      <c r="G1641">
        <v>28118.799999999999</v>
      </c>
      <c r="H1641" s="1">
        <v>45393</v>
      </c>
      <c r="I1641" s="1">
        <v>45399</v>
      </c>
      <c r="J1641">
        <v>6</v>
      </c>
      <c r="K1641">
        <v>2024</v>
      </c>
      <c r="L1641">
        <v>4</v>
      </c>
      <c r="M1641">
        <v>11</v>
      </c>
      <c r="N1641" t="s">
        <v>110</v>
      </c>
      <c r="O1641" t="s">
        <v>24</v>
      </c>
      <c r="P1641" t="s">
        <v>10995</v>
      </c>
      <c r="Q1641" t="s">
        <v>189</v>
      </c>
      <c r="R1641">
        <v>3481022184</v>
      </c>
      <c r="S1641" t="s">
        <v>10996</v>
      </c>
      <c r="T1641" t="str">
        <f>IF(biosales[[#This Row],[Ship_Delay_Days]]&gt;3,"Delayed","On-Time")</f>
        <v>Delayed</v>
      </c>
      <c r="U1641" t="str">
        <f>TEXT(biosales[[#This Row],[Order_Date]],"mmm")</f>
        <v>Apr</v>
      </c>
      <c r="V1641" t="str">
        <f>TEXT(biosales[[#This Row],[Order_Date]],"yyyy-mm")</f>
        <v>2024-04</v>
      </c>
    </row>
    <row r="1642" spans="1:22" x14ac:dyDescent="0.2">
      <c r="A1642" t="s">
        <v>10997</v>
      </c>
      <c r="B1642">
        <v>101640</v>
      </c>
      <c r="C1642" t="s">
        <v>10998</v>
      </c>
      <c r="D1642" t="s">
        <v>10999</v>
      </c>
      <c r="E1642" t="s">
        <v>11000</v>
      </c>
      <c r="F1642" t="s">
        <v>58</v>
      </c>
      <c r="G1642">
        <v>24207.91</v>
      </c>
      <c r="H1642" s="1">
        <v>44942</v>
      </c>
      <c r="I1642" s="1">
        <v>44946</v>
      </c>
      <c r="J1642">
        <v>4</v>
      </c>
      <c r="K1642">
        <v>2023</v>
      </c>
      <c r="L1642">
        <v>1</v>
      </c>
      <c r="M1642">
        <v>16</v>
      </c>
      <c r="N1642" t="s">
        <v>110</v>
      </c>
      <c r="O1642" t="s">
        <v>24</v>
      </c>
      <c r="P1642" t="s">
        <v>11001</v>
      </c>
      <c r="Q1642" t="s">
        <v>8081</v>
      </c>
      <c r="R1642">
        <v>7110803622</v>
      </c>
      <c r="S1642" t="s">
        <v>11002</v>
      </c>
      <c r="T1642" t="str">
        <f>IF(biosales[[#This Row],[Ship_Delay_Days]]&gt;3,"Delayed","On-Time")</f>
        <v>Delayed</v>
      </c>
      <c r="U1642" t="str">
        <f>TEXT(biosales[[#This Row],[Order_Date]],"mmm")</f>
        <v>Jan</v>
      </c>
      <c r="V1642" t="str">
        <f>TEXT(biosales[[#This Row],[Order_Date]],"yyyy-mm")</f>
        <v>2023-01</v>
      </c>
    </row>
    <row r="1643" spans="1:22" x14ac:dyDescent="0.2">
      <c r="A1643" t="s">
        <v>11003</v>
      </c>
      <c r="B1643">
        <v>101641</v>
      </c>
      <c r="C1643" t="s">
        <v>11004</v>
      </c>
      <c r="D1643" t="s">
        <v>11005</v>
      </c>
      <c r="E1643" t="s">
        <v>11006</v>
      </c>
      <c r="F1643" t="s">
        <v>66</v>
      </c>
      <c r="G1643">
        <v>29548.5</v>
      </c>
      <c r="H1643" s="1">
        <v>45047</v>
      </c>
      <c r="I1643" s="1">
        <v>45056</v>
      </c>
      <c r="J1643">
        <v>9</v>
      </c>
      <c r="K1643">
        <v>2023</v>
      </c>
      <c r="L1643">
        <v>5</v>
      </c>
      <c r="M1643">
        <v>1</v>
      </c>
      <c r="N1643" t="s">
        <v>23</v>
      </c>
      <c r="O1643" t="s">
        <v>50</v>
      </c>
      <c r="P1643" t="s">
        <v>11007</v>
      </c>
      <c r="Q1643" t="s">
        <v>11008</v>
      </c>
      <c r="R1643">
        <v>5152598701</v>
      </c>
      <c r="S1643" t="s">
        <v>11009</v>
      </c>
      <c r="T1643" t="str">
        <f>IF(biosales[[#This Row],[Ship_Delay_Days]]&gt;3,"Delayed","On-Time")</f>
        <v>Delayed</v>
      </c>
      <c r="U1643" t="str">
        <f>TEXT(biosales[[#This Row],[Order_Date]],"mmm")</f>
        <v>May</v>
      </c>
      <c r="V1643" t="str">
        <f>TEXT(biosales[[#This Row],[Order_Date]],"yyyy-mm")</f>
        <v>2023-05</v>
      </c>
    </row>
    <row r="1644" spans="1:22" x14ac:dyDescent="0.2">
      <c r="A1644" t="s">
        <v>11010</v>
      </c>
      <c r="B1644">
        <v>101642</v>
      </c>
      <c r="C1644" t="s">
        <v>11011</v>
      </c>
      <c r="D1644" t="s">
        <v>11012</v>
      </c>
      <c r="E1644" t="s">
        <v>11013</v>
      </c>
      <c r="F1644" t="s">
        <v>66</v>
      </c>
      <c r="G1644">
        <v>25450.07</v>
      </c>
      <c r="H1644" s="1">
        <v>45280</v>
      </c>
      <c r="I1644" s="1">
        <v>45281</v>
      </c>
      <c r="J1644">
        <v>1</v>
      </c>
      <c r="K1644">
        <v>2023</v>
      </c>
      <c r="L1644">
        <v>12</v>
      </c>
      <c r="M1644">
        <v>20</v>
      </c>
      <c r="N1644" t="s">
        <v>33</v>
      </c>
      <c r="O1644" t="s">
        <v>50</v>
      </c>
      <c r="P1644" t="s">
        <v>328</v>
      </c>
      <c r="Q1644" t="s">
        <v>11014</v>
      </c>
      <c r="R1644">
        <v>9317104463</v>
      </c>
      <c r="S1644" t="s">
        <v>11015</v>
      </c>
      <c r="T1644" t="str">
        <f>IF(biosales[[#This Row],[Ship_Delay_Days]]&gt;3,"Delayed","On-Time")</f>
        <v>On-Time</v>
      </c>
      <c r="U1644" t="str">
        <f>TEXT(biosales[[#This Row],[Order_Date]],"mmm")</f>
        <v>Dec</v>
      </c>
      <c r="V1644" t="str">
        <f>TEXT(biosales[[#This Row],[Order_Date]],"yyyy-mm")</f>
        <v>2023-12</v>
      </c>
    </row>
    <row r="1645" spans="1:22" x14ac:dyDescent="0.2">
      <c r="A1645" t="s">
        <v>11016</v>
      </c>
      <c r="B1645">
        <v>101643</v>
      </c>
      <c r="C1645" t="s">
        <v>11017</v>
      </c>
      <c r="D1645" t="s">
        <v>11018</v>
      </c>
      <c r="E1645" t="s">
        <v>11019</v>
      </c>
      <c r="F1645" t="s">
        <v>32</v>
      </c>
      <c r="G1645">
        <v>1027.1600000000001</v>
      </c>
      <c r="H1645" s="1">
        <v>44970</v>
      </c>
      <c r="I1645" s="1">
        <v>44978</v>
      </c>
      <c r="J1645">
        <v>8</v>
      </c>
      <c r="K1645">
        <v>2023</v>
      </c>
      <c r="L1645">
        <v>2</v>
      </c>
      <c r="M1645">
        <v>13</v>
      </c>
      <c r="N1645" t="s">
        <v>41</v>
      </c>
      <c r="O1645" t="s">
        <v>50</v>
      </c>
      <c r="P1645" t="s">
        <v>11020</v>
      </c>
      <c r="Q1645" t="s">
        <v>11021</v>
      </c>
      <c r="R1645">
        <v>6296836705</v>
      </c>
      <c r="S1645" t="s">
        <v>11022</v>
      </c>
      <c r="T1645" t="str">
        <f>IF(biosales[[#This Row],[Ship_Delay_Days]]&gt;3,"Delayed","On-Time")</f>
        <v>Delayed</v>
      </c>
      <c r="U1645" t="str">
        <f>TEXT(biosales[[#This Row],[Order_Date]],"mmm")</f>
        <v>Feb</v>
      </c>
      <c r="V1645" t="str">
        <f>TEXT(biosales[[#This Row],[Order_Date]],"yyyy-mm")</f>
        <v>2023-02</v>
      </c>
    </row>
    <row r="1646" spans="1:22" x14ac:dyDescent="0.2">
      <c r="A1646" t="s">
        <v>11023</v>
      </c>
      <c r="B1646">
        <v>101644</v>
      </c>
      <c r="C1646" t="s">
        <v>11024</v>
      </c>
      <c r="D1646" t="s">
        <v>11025</v>
      </c>
      <c r="E1646" t="s">
        <v>11026</v>
      </c>
      <c r="F1646" t="s">
        <v>66</v>
      </c>
      <c r="G1646">
        <v>48224.61</v>
      </c>
      <c r="H1646" s="1">
        <v>45124</v>
      </c>
      <c r="I1646" s="1">
        <v>45124</v>
      </c>
      <c r="J1646">
        <v>0</v>
      </c>
      <c r="K1646">
        <v>2023</v>
      </c>
      <c r="L1646">
        <v>7</v>
      </c>
      <c r="M1646">
        <v>17</v>
      </c>
      <c r="N1646" t="s">
        <v>41</v>
      </c>
      <c r="O1646" t="s">
        <v>24</v>
      </c>
      <c r="P1646" t="s">
        <v>11027</v>
      </c>
      <c r="Q1646" t="s">
        <v>11028</v>
      </c>
      <c r="R1646">
        <v>5669592109</v>
      </c>
      <c r="S1646" t="s">
        <v>11029</v>
      </c>
      <c r="T1646" t="str">
        <f>IF(biosales[[#This Row],[Ship_Delay_Days]]&gt;3,"Delayed","On-Time")</f>
        <v>On-Time</v>
      </c>
      <c r="U1646" t="str">
        <f>TEXT(biosales[[#This Row],[Order_Date]],"mmm")</f>
        <v>Jul</v>
      </c>
      <c r="V1646" t="str">
        <f>TEXT(biosales[[#This Row],[Order_Date]],"yyyy-mm")</f>
        <v>2023-07</v>
      </c>
    </row>
    <row r="1647" spans="1:22" x14ac:dyDescent="0.2">
      <c r="A1647" t="s">
        <v>11030</v>
      </c>
      <c r="B1647">
        <v>101645</v>
      </c>
      <c r="C1647" t="s">
        <v>11031</v>
      </c>
      <c r="D1647" t="s">
        <v>11032</v>
      </c>
      <c r="E1647" t="s">
        <v>11033</v>
      </c>
      <c r="F1647" t="s">
        <v>22</v>
      </c>
      <c r="G1647">
        <v>20232.71</v>
      </c>
      <c r="H1647" s="1">
        <v>45374</v>
      </c>
      <c r="I1647" s="1">
        <v>45380</v>
      </c>
      <c r="J1647">
        <v>6</v>
      </c>
      <c r="K1647">
        <v>2024</v>
      </c>
      <c r="L1647">
        <v>3</v>
      </c>
      <c r="M1647">
        <v>23</v>
      </c>
      <c r="N1647" t="s">
        <v>33</v>
      </c>
      <c r="O1647" t="s">
        <v>24</v>
      </c>
      <c r="P1647" t="s">
        <v>11034</v>
      </c>
      <c r="Q1647" t="s">
        <v>11035</v>
      </c>
      <c r="R1647">
        <v>1279911603</v>
      </c>
      <c r="S1647" t="s">
        <v>11036</v>
      </c>
      <c r="T1647" t="str">
        <f>IF(biosales[[#This Row],[Ship_Delay_Days]]&gt;3,"Delayed","On-Time")</f>
        <v>Delayed</v>
      </c>
      <c r="U1647" t="str">
        <f>TEXT(biosales[[#This Row],[Order_Date]],"mmm")</f>
        <v>Mar</v>
      </c>
      <c r="V1647" t="str">
        <f>TEXT(biosales[[#This Row],[Order_Date]],"yyyy-mm")</f>
        <v>2024-03</v>
      </c>
    </row>
    <row r="1648" spans="1:22" x14ac:dyDescent="0.2">
      <c r="A1648" t="s">
        <v>11037</v>
      </c>
      <c r="B1648">
        <v>101646</v>
      </c>
      <c r="C1648" t="s">
        <v>11038</v>
      </c>
      <c r="D1648" t="s">
        <v>11039</v>
      </c>
      <c r="E1648" t="s">
        <v>11040</v>
      </c>
      <c r="F1648" t="s">
        <v>22</v>
      </c>
      <c r="G1648">
        <v>49195.95</v>
      </c>
      <c r="H1648" s="1">
        <v>45251</v>
      </c>
      <c r="I1648" s="1">
        <v>45259</v>
      </c>
      <c r="J1648">
        <v>8</v>
      </c>
      <c r="K1648">
        <v>2023</v>
      </c>
      <c r="L1648">
        <v>11</v>
      </c>
      <c r="M1648">
        <v>21</v>
      </c>
      <c r="N1648" t="s">
        <v>67</v>
      </c>
      <c r="O1648" t="s">
        <v>42</v>
      </c>
      <c r="P1648" t="s">
        <v>11041</v>
      </c>
      <c r="Q1648" t="s">
        <v>11042</v>
      </c>
      <c r="R1648">
        <v>7160438457</v>
      </c>
      <c r="S1648" t="s">
        <v>11043</v>
      </c>
      <c r="T1648" t="str">
        <f>IF(biosales[[#This Row],[Ship_Delay_Days]]&gt;3,"Delayed","On-Time")</f>
        <v>Delayed</v>
      </c>
      <c r="U1648" t="str">
        <f>TEXT(biosales[[#This Row],[Order_Date]],"mmm")</f>
        <v>Nov</v>
      </c>
      <c r="V1648" t="str">
        <f>TEXT(biosales[[#This Row],[Order_Date]],"yyyy-mm")</f>
        <v>2023-11</v>
      </c>
    </row>
    <row r="1649" spans="1:22" x14ac:dyDescent="0.2">
      <c r="A1649" t="s">
        <v>11044</v>
      </c>
      <c r="B1649">
        <v>101647</v>
      </c>
      <c r="C1649" t="s">
        <v>11045</v>
      </c>
      <c r="D1649" t="s">
        <v>11046</v>
      </c>
      <c r="E1649" t="s">
        <v>11047</v>
      </c>
      <c r="F1649" t="s">
        <v>66</v>
      </c>
      <c r="G1649">
        <v>27332.38</v>
      </c>
      <c r="H1649" s="1">
        <v>45312</v>
      </c>
      <c r="I1649" s="1">
        <v>45312</v>
      </c>
      <c r="J1649">
        <v>0</v>
      </c>
      <c r="K1649">
        <v>2024</v>
      </c>
      <c r="L1649">
        <v>1</v>
      </c>
      <c r="M1649">
        <v>21</v>
      </c>
      <c r="N1649" t="s">
        <v>41</v>
      </c>
      <c r="O1649" t="s">
        <v>42</v>
      </c>
      <c r="P1649" t="s">
        <v>11048</v>
      </c>
      <c r="Q1649" t="s">
        <v>11049</v>
      </c>
      <c r="R1649">
        <v>4172898627</v>
      </c>
      <c r="S1649" t="s">
        <v>11050</v>
      </c>
      <c r="T1649" t="str">
        <f>IF(biosales[[#This Row],[Ship_Delay_Days]]&gt;3,"Delayed","On-Time")</f>
        <v>On-Time</v>
      </c>
      <c r="U1649" t="str">
        <f>TEXT(biosales[[#This Row],[Order_Date]],"mmm")</f>
        <v>Jan</v>
      </c>
      <c r="V1649" t="str">
        <f>TEXT(biosales[[#This Row],[Order_Date]],"yyyy-mm")</f>
        <v>2024-01</v>
      </c>
    </row>
    <row r="1650" spans="1:22" x14ac:dyDescent="0.2">
      <c r="A1650" t="s">
        <v>11051</v>
      </c>
      <c r="B1650">
        <v>101648</v>
      </c>
      <c r="C1650" t="s">
        <v>11052</v>
      </c>
      <c r="D1650" t="s">
        <v>11053</v>
      </c>
      <c r="E1650" t="s">
        <v>11054</v>
      </c>
      <c r="F1650" t="s">
        <v>58</v>
      </c>
      <c r="G1650">
        <v>24770.400000000001</v>
      </c>
      <c r="H1650" s="1">
        <v>45527</v>
      </c>
      <c r="I1650" s="1">
        <v>45527</v>
      </c>
      <c r="J1650">
        <v>0</v>
      </c>
      <c r="K1650">
        <v>2024</v>
      </c>
      <c r="L1650">
        <v>8</v>
      </c>
      <c r="M1650">
        <v>23</v>
      </c>
      <c r="N1650" t="s">
        <v>33</v>
      </c>
      <c r="O1650" t="s">
        <v>50</v>
      </c>
      <c r="P1650" t="s">
        <v>11055</v>
      </c>
      <c r="Q1650" t="s">
        <v>11056</v>
      </c>
      <c r="R1650">
        <v>1915416867</v>
      </c>
      <c r="S1650" t="s">
        <v>11057</v>
      </c>
      <c r="T1650" t="str">
        <f>IF(biosales[[#This Row],[Ship_Delay_Days]]&gt;3,"Delayed","On-Time")</f>
        <v>On-Time</v>
      </c>
      <c r="U1650" t="str">
        <f>TEXT(biosales[[#This Row],[Order_Date]],"mmm")</f>
        <v>Aug</v>
      </c>
      <c r="V1650" t="str">
        <f>TEXT(biosales[[#This Row],[Order_Date]],"yyyy-mm")</f>
        <v>2024-08</v>
      </c>
    </row>
    <row r="1651" spans="1:22" x14ac:dyDescent="0.2">
      <c r="A1651" t="s">
        <v>11058</v>
      </c>
      <c r="B1651">
        <v>101649</v>
      </c>
      <c r="C1651" t="s">
        <v>11059</v>
      </c>
      <c r="D1651" t="s">
        <v>11060</v>
      </c>
      <c r="E1651" t="s">
        <v>11061</v>
      </c>
      <c r="F1651" t="s">
        <v>32</v>
      </c>
      <c r="G1651">
        <v>9262.7800000000007</v>
      </c>
      <c r="H1651" s="1">
        <v>45456</v>
      </c>
      <c r="I1651" s="1">
        <v>45456</v>
      </c>
      <c r="J1651">
        <v>0</v>
      </c>
      <c r="K1651">
        <v>2024</v>
      </c>
      <c r="L1651">
        <v>6</v>
      </c>
      <c r="M1651">
        <v>13</v>
      </c>
      <c r="N1651" t="s">
        <v>67</v>
      </c>
      <c r="O1651" t="s">
        <v>50</v>
      </c>
      <c r="P1651" t="s">
        <v>11062</v>
      </c>
      <c r="Q1651" t="s">
        <v>11063</v>
      </c>
      <c r="R1651">
        <v>8038926360</v>
      </c>
      <c r="S1651" t="s">
        <v>11064</v>
      </c>
      <c r="T1651" t="str">
        <f>IF(biosales[[#This Row],[Ship_Delay_Days]]&gt;3,"Delayed","On-Time")</f>
        <v>On-Time</v>
      </c>
      <c r="U1651" t="str">
        <f>TEXT(biosales[[#This Row],[Order_Date]],"mmm")</f>
        <v>Jun</v>
      </c>
      <c r="V1651" t="str">
        <f>TEXT(biosales[[#This Row],[Order_Date]],"yyyy-mm")</f>
        <v>2024-06</v>
      </c>
    </row>
    <row r="1652" spans="1:22" x14ac:dyDescent="0.2">
      <c r="A1652" t="s">
        <v>11065</v>
      </c>
      <c r="B1652">
        <v>101650</v>
      </c>
      <c r="C1652" t="s">
        <v>11066</v>
      </c>
      <c r="D1652" t="s">
        <v>11067</v>
      </c>
      <c r="E1652" t="s">
        <v>11068</v>
      </c>
      <c r="F1652" t="s">
        <v>32</v>
      </c>
      <c r="G1652">
        <v>41902.160000000003</v>
      </c>
      <c r="H1652" s="1">
        <v>45471</v>
      </c>
      <c r="I1652" s="1">
        <v>45477</v>
      </c>
      <c r="J1652">
        <v>6</v>
      </c>
      <c r="K1652">
        <v>2024</v>
      </c>
      <c r="L1652">
        <v>6</v>
      </c>
      <c r="M1652">
        <v>28</v>
      </c>
      <c r="N1652" t="s">
        <v>110</v>
      </c>
      <c r="O1652" t="s">
        <v>50</v>
      </c>
      <c r="P1652" t="s">
        <v>11069</v>
      </c>
      <c r="Q1652" t="s">
        <v>11070</v>
      </c>
      <c r="R1652">
        <v>1329010027</v>
      </c>
      <c r="S1652" t="s">
        <v>11071</v>
      </c>
      <c r="T1652" t="str">
        <f>IF(biosales[[#This Row],[Ship_Delay_Days]]&gt;3,"Delayed","On-Time")</f>
        <v>Delayed</v>
      </c>
      <c r="U1652" t="str">
        <f>TEXT(biosales[[#This Row],[Order_Date]],"mmm")</f>
        <v>Jun</v>
      </c>
      <c r="V1652" t="str">
        <f>TEXT(biosales[[#This Row],[Order_Date]],"yyyy-mm")</f>
        <v>2024-06</v>
      </c>
    </row>
    <row r="1653" spans="1:22" x14ac:dyDescent="0.2">
      <c r="A1653" t="s">
        <v>11072</v>
      </c>
      <c r="B1653">
        <v>101651</v>
      </c>
      <c r="C1653" t="s">
        <v>11073</v>
      </c>
      <c r="D1653" t="s">
        <v>11074</v>
      </c>
      <c r="E1653" t="s">
        <v>11075</v>
      </c>
      <c r="F1653" t="s">
        <v>58</v>
      </c>
      <c r="G1653">
        <v>36271.69</v>
      </c>
      <c r="H1653" s="1">
        <v>45094</v>
      </c>
      <c r="I1653" s="1">
        <v>45103</v>
      </c>
      <c r="J1653">
        <v>9</v>
      </c>
      <c r="K1653">
        <v>2023</v>
      </c>
      <c r="L1653">
        <v>6</v>
      </c>
      <c r="M1653">
        <v>17</v>
      </c>
      <c r="N1653" t="s">
        <v>110</v>
      </c>
      <c r="O1653" t="s">
        <v>24</v>
      </c>
      <c r="P1653" t="s">
        <v>11076</v>
      </c>
      <c r="Q1653" t="s">
        <v>11077</v>
      </c>
      <c r="R1653">
        <v>6272873906</v>
      </c>
      <c r="S1653" t="s">
        <v>11078</v>
      </c>
      <c r="T1653" t="str">
        <f>IF(biosales[[#This Row],[Ship_Delay_Days]]&gt;3,"Delayed","On-Time")</f>
        <v>Delayed</v>
      </c>
      <c r="U1653" t="str">
        <f>TEXT(biosales[[#This Row],[Order_Date]],"mmm")</f>
        <v>Jun</v>
      </c>
      <c r="V1653" t="str">
        <f>TEXT(biosales[[#This Row],[Order_Date]],"yyyy-mm")</f>
        <v>2023-06</v>
      </c>
    </row>
    <row r="1654" spans="1:22" x14ac:dyDescent="0.2">
      <c r="A1654" t="s">
        <v>11079</v>
      </c>
      <c r="B1654">
        <v>101652</v>
      </c>
      <c r="C1654" t="s">
        <v>11080</v>
      </c>
      <c r="D1654" t="s">
        <v>11081</v>
      </c>
      <c r="E1654" t="s">
        <v>11082</v>
      </c>
      <c r="F1654" t="s">
        <v>22</v>
      </c>
      <c r="G1654">
        <v>7752.35</v>
      </c>
      <c r="H1654" s="1">
        <v>45119</v>
      </c>
      <c r="I1654" s="1">
        <v>45128</v>
      </c>
      <c r="J1654">
        <v>9</v>
      </c>
      <c r="K1654">
        <v>2023</v>
      </c>
      <c r="L1654">
        <v>7</v>
      </c>
      <c r="M1654">
        <v>12</v>
      </c>
      <c r="N1654" t="s">
        <v>110</v>
      </c>
      <c r="O1654" t="s">
        <v>42</v>
      </c>
      <c r="P1654" t="s">
        <v>11083</v>
      </c>
      <c r="Q1654" t="s">
        <v>11084</v>
      </c>
      <c r="R1654">
        <v>7579772453</v>
      </c>
      <c r="S1654" t="s">
        <v>11085</v>
      </c>
      <c r="T1654" t="str">
        <f>IF(biosales[[#This Row],[Ship_Delay_Days]]&gt;3,"Delayed","On-Time")</f>
        <v>Delayed</v>
      </c>
      <c r="U1654" t="str">
        <f>TEXT(biosales[[#This Row],[Order_Date]],"mmm")</f>
        <v>Jul</v>
      </c>
      <c r="V1654" t="str">
        <f>TEXT(biosales[[#This Row],[Order_Date]],"yyyy-mm")</f>
        <v>2023-07</v>
      </c>
    </row>
    <row r="1655" spans="1:22" x14ac:dyDescent="0.2">
      <c r="A1655" t="s">
        <v>11086</v>
      </c>
      <c r="B1655">
        <v>101653</v>
      </c>
      <c r="C1655" t="s">
        <v>11087</v>
      </c>
      <c r="D1655" t="s">
        <v>11088</v>
      </c>
      <c r="E1655" t="s">
        <v>11089</v>
      </c>
      <c r="F1655" t="s">
        <v>32</v>
      </c>
      <c r="G1655">
        <v>16635.669999999998</v>
      </c>
      <c r="H1655" s="1">
        <v>45034</v>
      </c>
      <c r="I1655" s="1">
        <v>45040</v>
      </c>
      <c r="J1655">
        <v>6</v>
      </c>
      <c r="K1655">
        <v>2023</v>
      </c>
      <c r="L1655">
        <v>4</v>
      </c>
      <c r="M1655">
        <v>18</v>
      </c>
      <c r="N1655" t="s">
        <v>110</v>
      </c>
      <c r="O1655" t="s">
        <v>50</v>
      </c>
      <c r="P1655" t="s">
        <v>11090</v>
      </c>
      <c r="Q1655" t="s">
        <v>11091</v>
      </c>
      <c r="R1655">
        <v>3456486654</v>
      </c>
      <c r="S1655" t="s">
        <v>11092</v>
      </c>
      <c r="T1655" t="str">
        <f>IF(biosales[[#This Row],[Ship_Delay_Days]]&gt;3,"Delayed","On-Time")</f>
        <v>Delayed</v>
      </c>
      <c r="U1655" t="str">
        <f>TEXT(biosales[[#This Row],[Order_Date]],"mmm")</f>
        <v>Apr</v>
      </c>
      <c r="V1655" t="str">
        <f>TEXT(biosales[[#This Row],[Order_Date]],"yyyy-mm")</f>
        <v>2023-04</v>
      </c>
    </row>
    <row r="1656" spans="1:22" x14ac:dyDescent="0.2">
      <c r="A1656" t="s">
        <v>11093</v>
      </c>
      <c r="B1656">
        <v>101654</v>
      </c>
      <c r="C1656" t="s">
        <v>11094</v>
      </c>
      <c r="D1656" t="s">
        <v>11095</v>
      </c>
      <c r="E1656" t="s">
        <v>11096</v>
      </c>
      <c r="F1656" t="s">
        <v>32</v>
      </c>
      <c r="G1656">
        <v>43221.2</v>
      </c>
      <c r="H1656" s="1">
        <v>45311</v>
      </c>
      <c r="I1656" s="1">
        <v>45318</v>
      </c>
      <c r="J1656">
        <v>7</v>
      </c>
      <c r="K1656">
        <v>2024</v>
      </c>
      <c r="L1656">
        <v>1</v>
      </c>
      <c r="M1656">
        <v>20</v>
      </c>
      <c r="N1656" t="s">
        <v>67</v>
      </c>
      <c r="O1656" t="s">
        <v>50</v>
      </c>
      <c r="P1656" t="s">
        <v>11097</v>
      </c>
      <c r="Q1656" t="s">
        <v>11098</v>
      </c>
      <c r="R1656">
        <v>7388882254</v>
      </c>
      <c r="S1656" t="s">
        <v>11099</v>
      </c>
      <c r="T1656" t="str">
        <f>IF(biosales[[#This Row],[Ship_Delay_Days]]&gt;3,"Delayed","On-Time")</f>
        <v>Delayed</v>
      </c>
      <c r="U1656" t="str">
        <f>TEXT(biosales[[#This Row],[Order_Date]],"mmm")</f>
        <v>Jan</v>
      </c>
      <c r="V1656" t="str">
        <f>TEXT(biosales[[#This Row],[Order_Date]],"yyyy-mm")</f>
        <v>2024-01</v>
      </c>
    </row>
    <row r="1657" spans="1:22" x14ac:dyDescent="0.2">
      <c r="A1657" t="s">
        <v>11100</v>
      </c>
      <c r="B1657">
        <v>101655</v>
      </c>
      <c r="C1657" t="s">
        <v>11101</v>
      </c>
      <c r="D1657" t="s">
        <v>11102</v>
      </c>
      <c r="E1657" t="s">
        <v>11103</v>
      </c>
      <c r="F1657" t="s">
        <v>66</v>
      </c>
      <c r="G1657">
        <v>46373.59</v>
      </c>
      <c r="H1657" s="1">
        <v>45623</v>
      </c>
      <c r="I1657" s="1">
        <v>45623</v>
      </c>
      <c r="J1657">
        <v>0</v>
      </c>
      <c r="K1657">
        <v>2024</v>
      </c>
      <c r="L1657">
        <v>11</v>
      </c>
      <c r="M1657">
        <v>27</v>
      </c>
      <c r="N1657" t="s">
        <v>41</v>
      </c>
      <c r="O1657" t="s">
        <v>24</v>
      </c>
      <c r="P1657" t="s">
        <v>3268</v>
      </c>
      <c r="Q1657" t="s">
        <v>11104</v>
      </c>
      <c r="R1657">
        <v>5045091530</v>
      </c>
      <c r="S1657" t="s">
        <v>11105</v>
      </c>
      <c r="T1657" t="str">
        <f>IF(biosales[[#This Row],[Ship_Delay_Days]]&gt;3,"Delayed","On-Time")</f>
        <v>On-Time</v>
      </c>
      <c r="U1657" t="str">
        <f>TEXT(biosales[[#This Row],[Order_Date]],"mmm")</f>
        <v>Nov</v>
      </c>
      <c r="V1657" t="str">
        <f>TEXT(biosales[[#This Row],[Order_Date]],"yyyy-mm")</f>
        <v>2024-11</v>
      </c>
    </row>
    <row r="1658" spans="1:22" x14ac:dyDescent="0.2">
      <c r="A1658" t="s">
        <v>11106</v>
      </c>
      <c r="B1658">
        <v>101656</v>
      </c>
      <c r="C1658" t="s">
        <v>11107</v>
      </c>
      <c r="D1658" t="s">
        <v>11108</v>
      </c>
      <c r="E1658" t="s">
        <v>11109</v>
      </c>
      <c r="F1658" t="s">
        <v>58</v>
      </c>
      <c r="G1658">
        <v>31962.59</v>
      </c>
      <c r="H1658" s="1">
        <v>45529</v>
      </c>
      <c r="I1658" s="1">
        <v>45534</v>
      </c>
      <c r="J1658">
        <v>5</v>
      </c>
      <c r="K1658">
        <v>2024</v>
      </c>
      <c r="L1658">
        <v>8</v>
      </c>
      <c r="M1658">
        <v>25</v>
      </c>
      <c r="N1658" t="s">
        <v>41</v>
      </c>
      <c r="O1658" t="s">
        <v>24</v>
      </c>
      <c r="P1658" t="s">
        <v>1904</v>
      </c>
      <c r="Q1658" t="s">
        <v>11110</v>
      </c>
      <c r="R1658">
        <v>1620295975</v>
      </c>
      <c r="S1658" t="s">
        <v>11111</v>
      </c>
      <c r="T1658" t="str">
        <f>IF(biosales[[#This Row],[Ship_Delay_Days]]&gt;3,"Delayed","On-Time")</f>
        <v>Delayed</v>
      </c>
      <c r="U1658" t="str">
        <f>TEXT(biosales[[#This Row],[Order_Date]],"mmm")</f>
        <v>Aug</v>
      </c>
      <c r="V1658" t="str">
        <f>TEXT(biosales[[#This Row],[Order_Date]],"yyyy-mm")</f>
        <v>2024-08</v>
      </c>
    </row>
    <row r="1659" spans="1:22" x14ac:dyDescent="0.2">
      <c r="A1659" t="s">
        <v>11112</v>
      </c>
      <c r="B1659">
        <v>101657</v>
      </c>
      <c r="C1659" t="s">
        <v>11113</v>
      </c>
      <c r="D1659" t="s">
        <v>11114</v>
      </c>
      <c r="E1659" t="s">
        <v>11115</v>
      </c>
      <c r="F1659" t="s">
        <v>58</v>
      </c>
      <c r="G1659">
        <v>24904.82</v>
      </c>
      <c r="H1659" s="1">
        <v>45101</v>
      </c>
      <c r="I1659" s="1">
        <v>45104</v>
      </c>
      <c r="J1659">
        <v>3</v>
      </c>
      <c r="K1659">
        <v>2023</v>
      </c>
      <c r="L1659">
        <v>6</v>
      </c>
      <c r="M1659">
        <v>24</v>
      </c>
      <c r="N1659" t="s">
        <v>110</v>
      </c>
      <c r="O1659" t="s">
        <v>50</v>
      </c>
      <c r="P1659" t="s">
        <v>11116</v>
      </c>
      <c r="Q1659" t="s">
        <v>11117</v>
      </c>
      <c r="R1659">
        <v>3143133953</v>
      </c>
      <c r="S1659" t="s">
        <v>11118</v>
      </c>
      <c r="T1659" t="str">
        <f>IF(biosales[[#This Row],[Ship_Delay_Days]]&gt;3,"Delayed","On-Time")</f>
        <v>On-Time</v>
      </c>
      <c r="U1659" t="str">
        <f>TEXT(biosales[[#This Row],[Order_Date]],"mmm")</f>
        <v>Jun</v>
      </c>
      <c r="V1659" t="str">
        <f>TEXT(biosales[[#This Row],[Order_Date]],"yyyy-mm")</f>
        <v>2023-06</v>
      </c>
    </row>
    <row r="1660" spans="1:22" x14ac:dyDescent="0.2">
      <c r="A1660" t="s">
        <v>11119</v>
      </c>
      <c r="B1660">
        <v>101658</v>
      </c>
      <c r="C1660" t="s">
        <v>11120</v>
      </c>
      <c r="D1660" t="s">
        <v>11121</v>
      </c>
      <c r="E1660" t="s">
        <v>9792</v>
      </c>
      <c r="F1660" t="s">
        <v>58</v>
      </c>
      <c r="G1660">
        <v>13277.99</v>
      </c>
      <c r="H1660" s="1">
        <v>45100</v>
      </c>
      <c r="I1660" s="1">
        <v>45109</v>
      </c>
      <c r="J1660">
        <v>9</v>
      </c>
      <c r="K1660">
        <v>2023</v>
      </c>
      <c r="L1660">
        <v>6</v>
      </c>
      <c r="M1660">
        <v>23</v>
      </c>
      <c r="N1660" t="s">
        <v>67</v>
      </c>
      <c r="O1660" t="s">
        <v>42</v>
      </c>
      <c r="P1660" t="s">
        <v>11122</v>
      </c>
      <c r="Q1660" t="s">
        <v>11123</v>
      </c>
      <c r="R1660">
        <v>6057993610</v>
      </c>
      <c r="S1660" t="s">
        <v>11124</v>
      </c>
      <c r="T1660" t="str">
        <f>IF(biosales[[#This Row],[Ship_Delay_Days]]&gt;3,"Delayed","On-Time")</f>
        <v>Delayed</v>
      </c>
      <c r="U1660" t="str">
        <f>TEXT(biosales[[#This Row],[Order_Date]],"mmm")</f>
        <v>Jun</v>
      </c>
      <c r="V1660" t="str">
        <f>TEXT(biosales[[#This Row],[Order_Date]],"yyyy-mm")</f>
        <v>2023-06</v>
      </c>
    </row>
    <row r="1661" spans="1:22" x14ac:dyDescent="0.2">
      <c r="A1661" t="s">
        <v>11125</v>
      </c>
      <c r="B1661">
        <v>101659</v>
      </c>
      <c r="C1661" t="s">
        <v>11126</v>
      </c>
      <c r="D1661" t="s">
        <v>11127</v>
      </c>
      <c r="E1661" t="s">
        <v>11128</v>
      </c>
      <c r="F1661" t="s">
        <v>66</v>
      </c>
      <c r="G1661">
        <v>44264.67</v>
      </c>
      <c r="H1661" s="1">
        <v>45604</v>
      </c>
      <c r="I1661" s="1">
        <v>45609</v>
      </c>
      <c r="J1661">
        <v>5</v>
      </c>
      <c r="K1661">
        <v>2024</v>
      </c>
      <c r="L1661">
        <v>11</v>
      </c>
      <c r="M1661">
        <v>8</v>
      </c>
      <c r="N1661" t="s">
        <v>23</v>
      </c>
      <c r="O1661" t="s">
        <v>24</v>
      </c>
      <c r="P1661" t="s">
        <v>11129</v>
      </c>
      <c r="Q1661" t="s">
        <v>11130</v>
      </c>
      <c r="R1661">
        <v>7368652664</v>
      </c>
      <c r="S1661" t="s">
        <v>11131</v>
      </c>
      <c r="T1661" t="str">
        <f>IF(biosales[[#This Row],[Ship_Delay_Days]]&gt;3,"Delayed","On-Time")</f>
        <v>Delayed</v>
      </c>
      <c r="U1661" t="str">
        <f>TEXT(biosales[[#This Row],[Order_Date]],"mmm")</f>
        <v>Nov</v>
      </c>
      <c r="V1661" t="str">
        <f>TEXT(biosales[[#This Row],[Order_Date]],"yyyy-mm")</f>
        <v>2024-11</v>
      </c>
    </row>
    <row r="1662" spans="1:22" x14ac:dyDescent="0.2">
      <c r="A1662" t="s">
        <v>11132</v>
      </c>
      <c r="B1662">
        <v>101660</v>
      </c>
      <c r="C1662" t="s">
        <v>11133</v>
      </c>
      <c r="D1662" t="s">
        <v>11134</v>
      </c>
      <c r="E1662" t="s">
        <v>11135</v>
      </c>
      <c r="F1662" t="s">
        <v>22</v>
      </c>
      <c r="G1662">
        <v>46817.17</v>
      </c>
      <c r="H1662" s="1">
        <v>45038</v>
      </c>
      <c r="I1662" s="1">
        <v>45039</v>
      </c>
      <c r="J1662">
        <v>1</v>
      </c>
      <c r="K1662">
        <v>2023</v>
      </c>
      <c r="L1662">
        <v>4</v>
      </c>
      <c r="M1662">
        <v>22</v>
      </c>
      <c r="N1662" t="s">
        <v>23</v>
      </c>
      <c r="O1662" t="s">
        <v>42</v>
      </c>
      <c r="P1662" t="s">
        <v>11136</v>
      </c>
      <c r="Q1662" t="s">
        <v>11137</v>
      </c>
      <c r="R1662">
        <v>1176076080</v>
      </c>
      <c r="S1662" t="s">
        <v>11138</v>
      </c>
      <c r="T1662" t="str">
        <f>IF(biosales[[#This Row],[Ship_Delay_Days]]&gt;3,"Delayed","On-Time")</f>
        <v>On-Time</v>
      </c>
      <c r="U1662" t="str">
        <f>TEXT(biosales[[#This Row],[Order_Date]],"mmm")</f>
        <v>Apr</v>
      </c>
      <c r="V1662" t="str">
        <f>TEXT(biosales[[#This Row],[Order_Date]],"yyyy-mm")</f>
        <v>2023-04</v>
      </c>
    </row>
    <row r="1663" spans="1:22" x14ac:dyDescent="0.2">
      <c r="A1663" t="s">
        <v>11139</v>
      </c>
      <c r="B1663">
        <v>101661</v>
      </c>
      <c r="C1663" t="s">
        <v>2013</v>
      </c>
      <c r="D1663" t="s">
        <v>11140</v>
      </c>
      <c r="E1663" t="s">
        <v>11141</v>
      </c>
      <c r="F1663" t="s">
        <v>66</v>
      </c>
      <c r="G1663">
        <v>20199.150000000001</v>
      </c>
      <c r="H1663" s="1">
        <v>45156</v>
      </c>
      <c r="I1663" s="1">
        <v>45162</v>
      </c>
      <c r="J1663">
        <v>6</v>
      </c>
      <c r="K1663">
        <v>2023</v>
      </c>
      <c r="L1663">
        <v>8</v>
      </c>
      <c r="M1663">
        <v>18</v>
      </c>
      <c r="N1663" t="s">
        <v>41</v>
      </c>
      <c r="O1663" t="s">
        <v>50</v>
      </c>
      <c r="P1663" t="s">
        <v>11142</v>
      </c>
      <c r="Q1663" t="s">
        <v>11143</v>
      </c>
      <c r="R1663">
        <v>3020052333</v>
      </c>
      <c r="S1663" t="s">
        <v>11144</v>
      </c>
      <c r="T1663" t="str">
        <f>IF(biosales[[#This Row],[Ship_Delay_Days]]&gt;3,"Delayed","On-Time")</f>
        <v>Delayed</v>
      </c>
      <c r="U1663" t="str">
        <f>TEXT(biosales[[#This Row],[Order_Date]],"mmm")</f>
        <v>Aug</v>
      </c>
      <c r="V1663" t="str">
        <f>TEXT(biosales[[#This Row],[Order_Date]],"yyyy-mm")</f>
        <v>2023-08</v>
      </c>
    </row>
    <row r="1664" spans="1:22" x14ac:dyDescent="0.2">
      <c r="A1664" t="s">
        <v>11145</v>
      </c>
      <c r="B1664">
        <v>101662</v>
      </c>
      <c r="C1664" t="s">
        <v>11146</v>
      </c>
      <c r="D1664" t="s">
        <v>11147</v>
      </c>
      <c r="E1664" t="s">
        <v>11148</v>
      </c>
      <c r="F1664" t="s">
        <v>22</v>
      </c>
      <c r="G1664">
        <v>17697.41</v>
      </c>
      <c r="H1664" s="1">
        <v>45100</v>
      </c>
      <c r="I1664" s="1">
        <v>45105</v>
      </c>
      <c r="J1664">
        <v>5</v>
      </c>
      <c r="K1664">
        <v>2023</v>
      </c>
      <c r="L1664">
        <v>6</v>
      </c>
      <c r="M1664">
        <v>23</v>
      </c>
      <c r="N1664" t="s">
        <v>67</v>
      </c>
      <c r="O1664" t="s">
        <v>50</v>
      </c>
      <c r="P1664" t="s">
        <v>11149</v>
      </c>
      <c r="Q1664" t="s">
        <v>6467</v>
      </c>
      <c r="R1664">
        <v>7446187381</v>
      </c>
      <c r="S1664" t="s">
        <v>11150</v>
      </c>
      <c r="T1664" t="str">
        <f>IF(biosales[[#This Row],[Ship_Delay_Days]]&gt;3,"Delayed","On-Time")</f>
        <v>Delayed</v>
      </c>
      <c r="U1664" t="str">
        <f>TEXT(biosales[[#This Row],[Order_Date]],"mmm")</f>
        <v>Jun</v>
      </c>
      <c r="V1664" t="str">
        <f>TEXT(biosales[[#This Row],[Order_Date]],"yyyy-mm")</f>
        <v>2023-06</v>
      </c>
    </row>
    <row r="1665" spans="1:22" x14ac:dyDescent="0.2">
      <c r="A1665" t="s">
        <v>11151</v>
      </c>
      <c r="B1665">
        <v>101663</v>
      </c>
      <c r="C1665" t="s">
        <v>11152</v>
      </c>
      <c r="D1665" t="s">
        <v>11153</v>
      </c>
      <c r="E1665" t="s">
        <v>11154</v>
      </c>
      <c r="F1665" t="s">
        <v>66</v>
      </c>
      <c r="G1665">
        <v>12178</v>
      </c>
      <c r="H1665" s="1">
        <v>45349</v>
      </c>
      <c r="I1665" s="1">
        <v>45350</v>
      </c>
      <c r="J1665">
        <v>1</v>
      </c>
      <c r="K1665">
        <v>2024</v>
      </c>
      <c r="L1665">
        <v>2</v>
      </c>
      <c r="M1665">
        <v>27</v>
      </c>
      <c r="N1665" t="s">
        <v>110</v>
      </c>
      <c r="O1665" t="s">
        <v>42</v>
      </c>
      <c r="P1665" t="s">
        <v>11155</v>
      </c>
      <c r="Q1665" t="s">
        <v>11156</v>
      </c>
      <c r="R1665">
        <v>4556770606</v>
      </c>
      <c r="S1665" t="s">
        <v>11157</v>
      </c>
      <c r="T1665" t="str">
        <f>IF(biosales[[#This Row],[Ship_Delay_Days]]&gt;3,"Delayed","On-Time")</f>
        <v>On-Time</v>
      </c>
      <c r="U1665" t="str">
        <f>TEXT(biosales[[#This Row],[Order_Date]],"mmm")</f>
        <v>Feb</v>
      </c>
      <c r="V1665" t="str">
        <f>TEXT(biosales[[#This Row],[Order_Date]],"yyyy-mm")</f>
        <v>2024-02</v>
      </c>
    </row>
    <row r="1666" spans="1:22" x14ac:dyDescent="0.2">
      <c r="A1666" t="s">
        <v>11158</v>
      </c>
      <c r="B1666">
        <v>101664</v>
      </c>
      <c r="C1666" t="s">
        <v>10930</v>
      </c>
      <c r="D1666" t="s">
        <v>11159</v>
      </c>
      <c r="E1666" t="s">
        <v>11160</v>
      </c>
      <c r="F1666" t="s">
        <v>66</v>
      </c>
      <c r="G1666">
        <v>30937.71</v>
      </c>
      <c r="H1666" s="1">
        <v>45070</v>
      </c>
      <c r="I1666" s="1">
        <v>45079</v>
      </c>
      <c r="J1666">
        <v>9</v>
      </c>
      <c r="K1666">
        <v>2023</v>
      </c>
      <c r="L1666">
        <v>5</v>
      </c>
      <c r="M1666">
        <v>24</v>
      </c>
      <c r="N1666" t="s">
        <v>33</v>
      </c>
      <c r="O1666" t="s">
        <v>24</v>
      </c>
      <c r="P1666" t="s">
        <v>11161</v>
      </c>
      <c r="Q1666" t="s">
        <v>11162</v>
      </c>
      <c r="R1666">
        <v>5622302585</v>
      </c>
      <c r="S1666" t="s">
        <v>11163</v>
      </c>
      <c r="T1666" t="str">
        <f>IF(biosales[[#This Row],[Ship_Delay_Days]]&gt;3,"Delayed","On-Time")</f>
        <v>Delayed</v>
      </c>
      <c r="U1666" t="str">
        <f>TEXT(biosales[[#This Row],[Order_Date]],"mmm")</f>
        <v>May</v>
      </c>
      <c r="V1666" t="str">
        <f>TEXT(biosales[[#This Row],[Order_Date]],"yyyy-mm")</f>
        <v>2023-05</v>
      </c>
    </row>
    <row r="1667" spans="1:22" x14ac:dyDescent="0.2">
      <c r="A1667" t="s">
        <v>11164</v>
      </c>
      <c r="B1667">
        <v>101665</v>
      </c>
      <c r="C1667" t="s">
        <v>11165</v>
      </c>
      <c r="D1667" t="s">
        <v>11166</v>
      </c>
      <c r="E1667" t="s">
        <v>11167</v>
      </c>
      <c r="F1667" t="s">
        <v>22</v>
      </c>
      <c r="G1667">
        <v>27778.58</v>
      </c>
      <c r="H1667" s="1">
        <v>45000</v>
      </c>
      <c r="I1667" s="1">
        <v>45005</v>
      </c>
      <c r="J1667">
        <v>5</v>
      </c>
      <c r="K1667">
        <v>2023</v>
      </c>
      <c r="L1667">
        <v>3</v>
      </c>
      <c r="M1667">
        <v>15</v>
      </c>
      <c r="N1667" t="s">
        <v>110</v>
      </c>
      <c r="O1667" t="s">
        <v>42</v>
      </c>
      <c r="P1667" t="s">
        <v>11168</v>
      </c>
      <c r="Q1667" t="s">
        <v>10736</v>
      </c>
      <c r="R1667">
        <v>7932356344</v>
      </c>
      <c r="S1667" t="s">
        <v>11169</v>
      </c>
      <c r="T1667" t="str">
        <f>IF(biosales[[#This Row],[Ship_Delay_Days]]&gt;3,"Delayed","On-Time")</f>
        <v>Delayed</v>
      </c>
      <c r="U1667" t="str">
        <f>TEXT(biosales[[#This Row],[Order_Date]],"mmm")</f>
        <v>Mar</v>
      </c>
      <c r="V1667" t="str">
        <f>TEXT(biosales[[#This Row],[Order_Date]],"yyyy-mm")</f>
        <v>2023-03</v>
      </c>
    </row>
    <row r="1668" spans="1:22" x14ac:dyDescent="0.2">
      <c r="A1668" t="s">
        <v>11170</v>
      </c>
      <c r="B1668">
        <v>101666</v>
      </c>
      <c r="C1668" t="s">
        <v>11171</v>
      </c>
      <c r="D1668" t="s">
        <v>11172</v>
      </c>
      <c r="E1668" t="s">
        <v>11173</v>
      </c>
      <c r="F1668" t="s">
        <v>58</v>
      </c>
      <c r="G1668">
        <v>4786.3100000000004</v>
      </c>
      <c r="H1668" s="1">
        <v>45495</v>
      </c>
      <c r="I1668" s="1">
        <v>45500</v>
      </c>
      <c r="J1668">
        <v>5</v>
      </c>
      <c r="K1668">
        <v>2024</v>
      </c>
      <c r="L1668">
        <v>7</v>
      </c>
      <c r="M1668">
        <v>22</v>
      </c>
      <c r="N1668" t="s">
        <v>33</v>
      </c>
      <c r="O1668" t="s">
        <v>24</v>
      </c>
      <c r="P1668" t="s">
        <v>11174</v>
      </c>
      <c r="Q1668" t="s">
        <v>11175</v>
      </c>
      <c r="R1668">
        <v>4030544140</v>
      </c>
      <c r="S1668" t="s">
        <v>11176</v>
      </c>
      <c r="T1668" t="str">
        <f>IF(biosales[[#This Row],[Ship_Delay_Days]]&gt;3,"Delayed","On-Time")</f>
        <v>Delayed</v>
      </c>
      <c r="U1668" t="str">
        <f>TEXT(biosales[[#This Row],[Order_Date]],"mmm")</f>
        <v>Jul</v>
      </c>
      <c r="V1668" t="str">
        <f>TEXT(biosales[[#This Row],[Order_Date]],"yyyy-mm")</f>
        <v>2024-07</v>
      </c>
    </row>
    <row r="1669" spans="1:22" x14ac:dyDescent="0.2">
      <c r="A1669" t="s">
        <v>11177</v>
      </c>
      <c r="B1669">
        <v>101667</v>
      </c>
      <c r="C1669" t="s">
        <v>11178</v>
      </c>
      <c r="D1669" t="s">
        <v>11179</v>
      </c>
      <c r="E1669" t="s">
        <v>11180</v>
      </c>
      <c r="F1669" t="s">
        <v>32</v>
      </c>
      <c r="G1669">
        <v>40677.93</v>
      </c>
      <c r="H1669" s="1">
        <v>45405</v>
      </c>
      <c r="I1669" s="1">
        <v>45413</v>
      </c>
      <c r="J1669">
        <v>8</v>
      </c>
      <c r="K1669">
        <v>2024</v>
      </c>
      <c r="L1669">
        <v>4</v>
      </c>
      <c r="M1669">
        <v>23</v>
      </c>
      <c r="N1669" t="s">
        <v>33</v>
      </c>
      <c r="O1669" t="s">
        <v>24</v>
      </c>
      <c r="P1669" t="s">
        <v>11181</v>
      </c>
      <c r="Q1669" t="s">
        <v>11182</v>
      </c>
      <c r="R1669">
        <v>2829897964</v>
      </c>
      <c r="S1669" t="s">
        <v>11183</v>
      </c>
      <c r="T1669" t="str">
        <f>IF(biosales[[#This Row],[Ship_Delay_Days]]&gt;3,"Delayed","On-Time")</f>
        <v>Delayed</v>
      </c>
      <c r="U1669" t="str">
        <f>TEXT(biosales[[#This Row],[Order_Date]],"mmm")</f>
        <v>Apr</v>
      </c>
      <c r="V1669" t="str">
        <f>TEXT(biosales[[#This Row],[Order_Date]],"yyyy-mm")</f>
        <v>2024-04</v>
      </c>
    </row>
    <row r="1670" spans="1:22" x14ac:dyDescent="0.2">
      <c r="A1670" t="s">
        <v>11184</v>
      </c>
      <c r="B1670">
        <v>101668</v>
      </c>
      <c r="C1670" t="s">
        <v>11185</v>
      </c>
      <c r="D1670" t="s">
        <v>11186</v>
      </c>
      <c r="E1670" t="s">
        <v>11187</v>
      </c>
      <c r="F1670" t="s">
        <v>32</v>
      </c>
      <c r="G1670">
        <v>29878.080000000002</v>
      </c>
      <c r="H1670" s="1">
        <v>45533</v>
      </c>
      <c r="I1670" s="1">
        <v>45533</v>
      </c>
      <c r="J1670">
        <v>0</v>
      </c>
      <c r="K1670">
        <v>2024</v>
      </c>
      <c r="L1670">
        <v>8</v>
      </c>
      <c r="M1670">
        <v>29</v>
      </c>
      <c r="N1670" t="s">
        <v>33</v>
      </c>
      <c r="O1670" t="s">
        <v>24</v>
      </c>
      <c r="P1670" t="s">
        <v>1828</v>
      </c>
      <c r="Q1670" t="s">
        <v>11188</v>
      </c>
      <c r="R1670">
        <v>3398618646</v>
      </c>
      <c r="S1670" t="s">
        <v>11189</v>
      </c>
      <c r="T1670" t="str">
        <f>IF(biosales[[#This Row],[Ship_Delay_Days]]&gt;3,"Delayed","On-Time")</f>
        <v>On-Time</v>
      </c>
      <c r="U1670" t="str">
        <f>TEXT(biosales[[#This Row],[Order_Date]],"mmm")</f>
        <v>Aug</v>
      </c>
      <c r="V1670" t="str">
        <f>TEXT(biosales[[#This Row],[Order_Date]],"yyyy-mm")</f>
        <v>2024-08</v>
      </c>
    </row>
    <row r="1671" spans="1:22" x14ac:dyDescent="0.2">
      <c r="A1671" t="s">
        <v>11190</v>
      </c>
      <c r="B1671">
        <v>101669</v>
      </c>
      <c r="C1671" t="s">
        <v>11191</v>
      </c>
      <c r="D1671" t="s">
        <v>11192</v>
      </c>
      <c r="E1671" t="s">
        <v>11193</v>
      </c>
      <c r="F1671" t="s">
        <v>66</v>
      </c>
      <c r="G1671">
        <v>18462.349999999999</v>
      </c>
      <c r="H1671" s="1">
        <v>45193</v>
      </c>
      <c r="I1671" s="1">
        <v>45201</v>
      </c>
      <c r="J1671">
        <v>8</v>
      </c>
      <c r="K1671">
        <v>2023</v>
      </c>
      <c r="L1671">
        <v>9</v>
      </c>
      <c r="M1671">
        <v>24</v>
      </c>
      <c r="N1671" t="s">
        <v>67</v>
      </c>
      <c r="O1671" t="s">
        <v>24</v>
      </c>
      <c r="P1671" t="s">
        <v>3214</v>
      </c>
      <c r="Q1671" t="s">
        <v>11194</v>
      </c>
      <c r="R1671">
        <v>1371554469</v>
      </c>
      <c r="S1671" t="s">
        <v>11195</v>
      </c>
      <c r="T1671" t="str">
        <f>IF(biosales[[#This Row],[Ship_Delay_Days]]&gt;3,"Delayed","On-Time")</f>
        <v>Delayed</v>
      </c>
      <c r="U1671" t="str">
        <f>TEXT(biosales[[#This Row],[Order_Date]],"mmm")</f>
        <v>Sep</v>
      </c>
      <c r="V1671" t="str">
        <f>TEXT(biosales[[#This Row],[Order_Date]],"yyyy-mm")</f>
        <v>2023-09</v>
      </c>
    </row>
    <row r="1672" spans="1:22" x14ac:dyDescent="0.2">
      <c r="A1672" t="s">
        <v>11196</v>
      </c>
      <c r="B1672">
        <v>101670</v>
      </c>
      <c r="C1672" t="s">
        <v>11197</v>
      </c>
      <c r="D1672" t="s">
        <v>11198</v>
      </c>
      <c r="E1672" t="s">
        <v>11199</v>
      </c>
      <c r="F1672" t="s">
        <v>32</v>
      </c>
      <c r="G1672">
        <v>15212.48</v>
      </c>
      <c r="H1672" s="1">
        <v>44934</v>
      </c>
      <c r="I1672" s="1">
        <v>44943</v>
      </c>
      <c r="J1672">
        <v>9</v>
      </c>
      <c r="K1672">
        <v>2023</v>
      </c>
      <c r="L1672">
        <v>1</v>
      </c>
      <c r="M1672">
        <v>8</v>
      </c>
      <c r="N1672" t="s">
        <v>23</v>
      </c>
      <c r="O1672" t="s">
        <v>42</v>
      </c>
      <c r="P1672" t="s">
        <v>11200</v>
      </c>
      <c r="Q1672" t="s">
        <v>11201</v>
      </c>
      <c r="R1672">
        <v>5250827451</v>
      </c>
      <c r="S1672" t="s">
        <v>11202</v>
      </c>
      <c r="T1672" t="str">
        <f>IF(biosales[[#This Row],[Ship_Delay_Days]]&gt;3,"Delayed","On-Time")</f>
        <v>Delayed</v>
      </c>
      <c r="U1672" t="str">
        <f>TEXT(biosales[[#This Row],[Order_Date]],"mmm")</f>
        <v>Jan</v>
      </c>
      <c r="V1672" t="str">
        <f>TEXT(biosales[[#This Row],[Order_Date]],"yyyy-mm")</f>
        <v>2023-01</v>
      </c>
    </row>
    <row r="1673" spans="1:22" x14ac:dyDescent="0.2">
      <c r="A1673" t="s">
        <v>11203</v>
      </c>
      <c r="B1673">
        <v>101671</v>
      </c>
      <c r="C1673" t="s">
        <v>11204</v>
      </c>
      <c r="D1673" t="s">
        <v>11205</v>
      </c>
      <c r="E1673" t="s">
        <v>11206</v>
      </c>
      <c r="F1673" t="s">
        <v>66</v>
      </c>
      <c r="G1673">
        <v>12222.23</v>
      </c>
      <c r="H1673" s="1">
        <v>45249</v>
      </c>
      <c r="I1673" s="1">
        <v>45253</v>
      </c>
      <c r="J1673">
        <v>4</v>
      </c>
      <c r="K1673">
        <v>2023</v>
      </c>
      <c r="L1673">
        <v>11</v>
      </c>
      <c r="M1673">
        <v>19</v>
      </c>
      <c r="N1673" t="s">
        <v>110</v>
      </c>
      <c r="O1673" t="s">
        <v>50</v>
      </c>
      <c r="P1673" t="s">
        <v>11207</v>
      </c>
      <c r="Q1673" t="s">
        <v>7151</v>
      </c>
      <c r="R1673">
        <v>8963713093</v>
      </c>
      <c r="S1673" t="s">
        <v>11208</v>
      </c>
      <c r="T1673" t="str">
        <f>IF(biosales[[#This Row],[Ship_Delay_Days]]&gt;3,"Delayed","On-Time")</f>
        <v>Delayed</v>
      </c>
      <c r="U1673" t="str">
        <f>TEXT(biosales[[#This Row],[Order_Date]],"mmm")</f>
        <v>Nov</v>
      </c>
      <c r="V1673" t="str">
        <f>TEXT(biosales[[#This Row],[Order_Date]],"yyyy-mm")</f>
        <v>2023-11</v>
      </c>
    </row>
    <row r="1674" spans="1:22" x14ac:dyDescent="0.2">
      <c r="A1674" t="s">
        <v>11209</v>
      </c>
      <c r="B1674">
        <v>101672</v>
      </c>
      <c r="C1674" t="s">
        <v>11210</v>
      </c>
      <c r="D1674" t="s">
        <v>11211</v>
      </c>
      <c r="E1674" t="s">
        <v>11212</v>
      </c>
      <c r="F1674" t="s">
        <v>66</v>
      </c>
      <c r="G1674">
        <v>14932.85</v>
      </c>
      <c r="H1674" s="1">
        <v>45637</v>
      </c>
      <c r="I1674" s="1">
        <v>45645</v>
      </c>
      <c r="J1674">
        <v>8</v>
      </c>
      <c r="K1674">
        <v>2024</v>
      </c>
      <c r="L1674">
        <v>12</v>
      </c>
      <c r="M1674">
        <v>11</v>
      </c>
      <c r="N1674" t="s">
        <v>33</v>
      </c>
      <c r="O1674" t="s">
        <v>24</v>
      </c>
      <c r="P1674" t="s">
        <v>11213</v>
      </c>
      <c r="Q1674" t="s">
        <v>11214</v>
      </c>
      <c r="R1674">
        <v>7080767021</v>
      </c>
      <c r="S1674" t="s">
        <v>11215</v>
      </c>
      <c r="T1674" t="str">
        <f>IF(biosales[[#This Row],[Ship_Delay_Days]]&gt;3,"Delayed","On-Time")</f>
        <v>Delayed</v>
      </c>
      <c r="U1674" t="str">
        <f>TEXT(biosales[[#This Row],[Order_Date]],"mmm")</f>
        <v>Dec</v>
      </c>
      <c r="V1674" t="str">
        <f>TEXT(biosales[[#This Row],[Order_Date]],"yyyy-mm")</f>
        <v>2024-12</v>
      </c>
    </row>
    <row r="1675" spans="1:22" x14ac:dyDescent="0.2">
      <c r="A1675" t="s">
        <v>11216</v>
      </c>
      <c r="B1675">
        <v>101673</v>
      </c>
      <c r="C1675" t="s">
        <v>2808</v>
      </c>
      <c r="D1675" t="s">
        <v>11217</v>
      </c>
      <c r="E1675" t="s">
        <v>11218</v>
      </c>
      <c r="F1675" t="s">
        <v>58</v>
      </c>
      <c r="G1675">
        <v>35566.99</v>
      </c>
      <c r="H1675" s="1">
        <v>45371</v>
      </c>
      <c r="I1675" s="1">
        <v>45374</v>
      </c>
      <c r="J1675">
        <v>3</v>
      </c>
      <c r="K1675">
        <v>2024</v>
      </c>
      <c r="L1675">
        <v>3</v>
      </c>
      <c r="M1675">
        <v>20</v>
      </c>
      <c r="N1675" t="s">
        <v>67</v>
      </c>
      <c r="O1675" t="s">
        <v>50</v>
      </c>
      <c r="P1675" t="s">
        <v>11219</v>
      </c>
      <c r="Q1675" t="s">
        <v>11220</v>
      </c>
      <c r="R1675">
        <v>6988648118</v>
      </c>
      <c r="S1675" t="s">
        <v>11221</v>
      </c>
      <c r="T1675" t="str">
        <f>IF(biosales[[#This Row],[Ship_Delay_Days]]&gt;3,"Delayed","On-Time")</f>
        <v>On-Time</v>
      </c>
      <c r="U1675" t="str">
        <f>TEXT(biosales[[#This Row],[Order_Date]],"mmm")</f>
        <v>Mar</v>
      </c>
      <c r="V1675" t="str">
        <f>TEXT(biosales[[#This Row],[Order_Date]],"yyyy-mm")</f>
        <v>2024-03</v>
      </c>
    </row>
    <row r="1676" spans="1:22" x14ac:dyDescent="0.2">
      <c r="A1676" t="s">
        <v>11222</v>
      </c>
      <c r="B1676">
        <v>101674</v>
      </c>
      <c r="C1676" t="s">
        <v>11223</v>
      </c>
      <c r="D1676" t="s">
        <v>11224</v>
      </c>
      <c r="E1676" t="s">
        <v>11225</v>
      </c>
      <c r="F1676" t="s">
        <v>58</v>
      </c>
      <c r="G1676">
        <v>40432.120000000003</v>
      </c>
      <c r="H1676" s="1">
        <v>45407</v>
      </c>
      <c r="I1676" s="1">
        <v>45409</v>
      </c>
      <c r="J1676">
        <v>2</v>
      </c>
      <c r="K1676">
        <v>2024</v>
      </c>
      <c r="L1676">
        <v>4</v>
      </c>
      <c r="M1676">
        <v>25</v>
      </c>
      <c r="N1676" t="s">
        <v>33</v>
      </c>
      <c r="O1676" t="s">
        <v>42</v>
      </c>
      <c r="P1676" t="s">
        <v>11226</v>
      </c>
      <c r="Q1676" t="s">
        <v>11227</v>
      </c>
      <c r="R1676">
        <v>2310693051</v>
      </c>
      <c r="S1676" t="s">
        <v>11228</v>
      </c>
      <c r="T1676" t="str">
        <f>IF(biosales[[#This Row],[Ship_Delay_Days]]&gt;3,"Delayed","On-Time")</f>
        <v>On-Time</v>
      </c>
      <c r="U1676" t="str">
        <f>TEXT(biosales[[#This Row],[Order_Date]],"mmm")</f>
        <v>Apr</v>
      </c>
      <c r="V1676" t="str">
        <f>TEXT(biosales[[#This Row],[Order_Date]],"yyyy-mm")</f>
        <v>2024-04</v>
      </c>
    </row>
    <row r="1677" spans="1:22" x14ac:dyDescent="0.2">
      <c r="A1677" t="s">
        <v>11229</v>
      </c>
      <c r="B1677">
        <v>101675</v>
      </c>
      <c r="C1677" t="s">
        <v>11230</v>
      </c>
      <c r="D1677" t="s">
        <v>11231</v>
      </c>
      <c r="E1677" t="s">
        <v>11232</v>
      </c>
      <c r="F1677" t="s">
        <v>66</v>
      </c>
      <c r="G1677">
        <v>16769.55</v>
      </c>
      <c r="H1677" s="1">
        <v>45189</v>
      </c>
      <c r="I1677" s="1">
        <v>45197</v>
      </c>
      <c r="J1677">
        <v>8</v>
      </c>
      <c r="K1677">
        <v>2023</v>
      </c>
      <c r="L1677">
        <v>9</v>
      </c>
      <c r="M1677">
        <v>20</v>
      </c>
      <c r="N1677" t="s">
        <v>110</v>
      </c>
      <c r="O1677" t="s">
        <v>50</v>
      </c>
      <c r="P1677" t="s">
        <v>11233</v>
      </c>
      <c r="Q1677" t="s">
        <v>11234</v>
      </c>
      <c r="R1677">
        <v>4154245797</v>
      </c>
      <c r="S1677" t="s">
        <v>11235</v>
      </c>
      <c r="T1677" t="str">
        <f>IF(biosales[[#This Row],[Ship_Delay_Days]]&gt;3,"Delayed","On-Time")</f>
        <v>Delayed</v>
      </c>
      <c r="U1677" t="str">
        <f>TEXT(biosales[[#This Row],[Order_Date]],"mmm")</f>
        <v>Sep</v>
      </c>
      <c r="V1677" t="str">
        <f>TEXT(biosales[[#This Row],[Order_Date]],"yyyy-mm")</f>
        <v>2023-09</v>
      </c>
    </row>
    <row r="1678" spans="1:22" x14ac:dyDescent="0.2">
      <c r="A1678" t="s">
        <v>11236</v>
      </c>
      <c r="B1678">
        <v>101676</v>
      </c>
      <c r="C1678" t="s">
        <v>11237</v>
      </c>
      <c r="D1678" t="s">
        <v>11238</v>
      </c>
      <c r="E1678" t="s">
        <v>11239</v>
      </c>
      <c r="F1678" t="s">
        <v>22</v>
      </c>
      <c r="G1678">
        <v>33326.15</v>
      </c>
      <c r="H1678" s="1">
        <v>45077</v>
      </c>
      <c r="I1678" s="1">
        <v>45084</v>
      </c>
      <c r="J1678">
        <v>7</v>
      </c>
      <c r="K1678">
        <v>2023</v>
      </c>
      <c r="L1678">
        <v>5</v>
      </c>
      <c r="M1678">
        <v>31</v>
      </c>
      <c r="N1678" t="s">
        <v>33</v>
      </c>
      <c r="O1678" t="s">
        <v>50</v>
      </c>
      <c r="P1678" t="s">
        <v>11240</v>
      </c>
      <c r="Q1678" t="s">
        <v>11241</v>
      </c>
      <c r="R1678">
        <v>9341948201</v>
      </c>
      <c r="S1678" t="s">
        <v>11242</v>
      </c>
      <c r="T1678" t="str">
        <f>IF(biosales[[#This Row],[Ship_Delay_Days]]&gt;3,"Delayed","On-Time")</f>
        <v>Delayed</v>
      </c>
      <c r="U1678" t="str">
        <f>TEXT(biosales[[#This Row],[Order_Date]],"mmm")</f>
        <v>May</v>
      </c>
      <c r="V1678" t="str">
        <f>TEXT(biosales[[#This Row],[Order_Date]],"yyyy-mm")</f>
        <v>2023-05</v>
      </c>
    </row>
    <row r="1679" spans="1:22" x14ac:dyDescent="0.2">
      <c r="A1679" t="s">
        <v>11243</v>
      </c>
      <c r="B1679">
        <v>101677</v>
      </c>
      <c r="C1679" t="s">
        <v>11244</v>
      </c>
      <c r="D1679" t="s">
        <v>11245</v>
      </c>
      <c r="E1679" t="s">
        <v>11246</v>
      </c>
      <c r="F1679" t="s">
        <v>58</v>
      </c>
      <c r="G1679">
        <v>25687.15</v>
      </c>
      <c r="H1679" s="1">
        <v>45599</v>
      </c>
      <c r="I1679" s="1">
        <v>45603</v>
      </c>
      <c r="J1679">
        <v>4</v>
      </c>
      <c r="K1679">
        <v>2024</v>
      </c>
      <c r="L1679">
        <v>11</v>
      </c>
      <c r="M1679">
        <v>3</v>
      </c>
      <c r="N1679" t="s">
        <v>23</v>
      </c>
      <c r="O1679" t="s">
        <v>42</v>
      </c>
      <c r="P1679" t="s">
        <v>11247</v>
      </c>
      <c r="Q1679" t="s">
        <v>1359</v>
      </c>
      <c r="R1679">
        <v>9871101825</v>
      </c>
      <c r="S1679" t="s">
        <v>11248</v>
      </c>
      <c r="T1679" t="str">
        <f>IF(biosales[[#This Row],[Ship_Delay_Days]]&gt;3,"Delayed","On-Time")</f>
        <v>Delayed</v>
      </c>
      <c r="U1679" t="str">
        <f>TEXT(biosales[[#This Row],[Order_Date]],"mmm")</f>
        <v>Nov</v>
      </c>
      <c r="V1679" t="str">
        <f>TEXT(biosales[[#This Row],[Order_Date]],"yyyy-mm")</f>
        <v>2024-11</v>
      </c>
    </row>
    <row r="1680" spans="1:22" x14ac:dyDescent="0.2">
      <c r="A1680" t="s">
        <v>11249</v>
      </c>
      <c r="B1680">
        <v>101678</v>
      </c>
      <c r="C1680" t="s">
        <v>11250</v>
      </c>
      <c r="D1680" t="s">
        <v>11251</v>
      </c>
      <c r="E1680" t="s">
        <v>11252</v>
      </c>
      <c r="F1680" t="s">
        <v>58</v>
      </c>
      <c r="G1680">
        <v>7346.8</v>
      </c>
      <c r="H1680" s="1">
        <v>45421</v>
      </c>
      <c r="I1680" s="1">
        <v>45429</v>
      </c>
      <c r="J1680">
        <v>8</v>
      </c>
      <c r="K1680">
        <v>2024</v>
      </c>
      <c r="L1680">
        <v>5</v>
      </c>
      <c r="M1680">
        <v>9</v>
      </c>
      <c r="N1680" t="s">
        <v>67</v>
      </c>
      <c r="O1680" t="s">
        <v>24</v>
      </c>
      <c r="P1680" t="s">
        <v>579</v>
      </c>
      <c r="Q1680" t="s">
        <v>11253</v>
      </c>
      <c r="R1680">
        <v>7280684793</v>
      </c>
      <c r="S1680" t="s">
        <v>11254</v>
      </c>
      <c r="T1680" t="str">
        <f>IF(biosales[[#This Row],[Ship_Delay_Days]]&gt;3,"Delayed","On-Time")</f>
        <v>Delayed</v>
      </c>
      <c r="U1680" t="str">
        <f>TEXT(biosales[[#This Row],[Order_Date]],"mmm")</f>
        <v>May</v>
      </c>
      <c r="V1680" t="str">
        <f>TEXT(biosales[[#This Row],[Order_Date]],"yyyy-mm")</f>
        <v>2024-05</v>
      </c>
    </row>
    <row r="1681" spans="1:22" x14ac:dyDescent="0.2">
      <c r="A1681" t="s">
        <v>11255</v>
      </c>
      <c r="B1681">
        <v>101679</v>
      </c>
      <c r="C1681" t="s">
        <v>11256</v>
      </c>
      <c r="D1681" t="s">
        <v>144</v>
      </c>
      <c r="E1681" t="s">
        <v>11257</v>
      </c>
      <c r="F1681" t="s">
        <v>32</v>
      </c>
      <c r="G1681">
        <v>3167.97</v>
      </c>
      <c r="H1681" s="1">
        <v>45064</v>
      </c>
      <c r="I1681" s="1">
        <v>45066</v>
      </c>
      <c r="J1681">
        <v>2</v>
      </c>
      <c r="K1681">
        <v>2023</v>
      </c>
      <c r="L1681">
        <v>5</v>
      </c>
      <c r="M1681">
        <v>18</v>
      </c>
      <c r="N1681" t="s">
        <v>33</v>
      </c>
      <c r="O1681" t="s">
        <v>24</v>
      </c>
      <c r="P1681" t="s">
        <v>11258</v>
      </c>
      <c r="Q1681" t="s">
        <v>11259</v>
      </c>
      <c r="R1681">
        <v>8240767070</v>
      </c>
      <c r="S1681" t="s">
        <v>11260</v>
      </c>
      <c r="T1681" t="str">
        <f>IF(biosales[[#This Row],[Ship_Delay_Days]]&gt;3,"Delayed","On-Time")</f>
        <v>On-Time</v>
      </c>
      <c r="U1681" t="str">
        <f>TEXT(biosales[[#This Row],[Order_Date]],"mmm")</f>
        <v>May</v>
      </c>
      <c r="V1681" t="str">
        <f>TEXT(biosales[[#This Row],[Order_Date]],"yyyy-mm")</f>
        <v>2023-05</v>
      </c>
    </row>
    <row r="1682" spans="1:22" x14ac:dyDescent="0.2">
      <c r="A1682" t="s">
        <v>11261</v>
      </c>
      <c r="B1682">
        <v>101680</v>
      </c>
      <c r="C1682" t="s">
        <v>11262</v>
      </c>
      <c r="D1682" t="s">
        <v>11263</v>
      </c>
      <c r="E1682" t="s">
        <v>11264</v>
      </c>
      <c r="F1682" t="s">
        <v>66</v>
      </c>
      <c r="G1682">
        <v>14230.12</v>
      </c>
      <c r="H1682" s="1">
        <v>45349</v>
      </c>
      <c r="I1682" s="1">
        <v>45353</v>
      </c>
      <c r="J1682">
        <v>4</v>
      </c>
      <c r="K1682">
        <v>2024</v>
      </c>
      <c r="L1682">
        <v>2</v>
      </c>
      <c r="M1682">
        <v>27</v>
      </c>
      <c r="N1682" t="s">
        <v>41</v>
      </c>
      <c r="O1682" t="s">
        <v>24</v>
      </c>
      <c r="P1682" t="s">
        <v>11265</v>
      </c>
      <c r="Q1682" t="s">
        <v>11266</v>
      </c>
      <c r="R1682">
        <v>6621533232</v>
      </c>
      <c r="S1682" t="s">
        <v>11267</v>
      </c>
      <c r="T1682" t="str">
        <f>IF(biosales[[#This Row],[Ship_Delay_Days]]&gt;3,"Delayed","On-Time")</f>
        <v>Delayed</v>
      </c>
      <c r="U1682" t="str">
        <f>TEXT(biosales[[#This Row],[Order_Date]],"mmm")</f>
        <v>Feb</v>
      </c>
      <c r="V1682" t="str">
        <f>TEXT(biosales[[#This Row],[Order_Date]],"yyyy-mm")</f>
        <v>2024-02</v>
      </c>
    </row>
    <row r="1683" spans="1:22" x14ac:dyDescent="0.2">
      <c r="A1683" t="s">
        <v>11268</v>
      </c>
      <c r="B1683">
        <v>101681</v>
      </c>
      <c r="C1683" t="s">
        <v>11269</v>
      </c>
      <c r="D1683" t="s">
        <v>11270</v>
      </c>
      <c r="E1683" t="s">
        <v>11271</v>
      </c>
      <c r="F1683" t="s">
        <v>66</v>
      </c>
      <c r="G1683">
        <v>40469.65</v>
      </c>
      <c r="H1683" s="1">
        <v>45273</v>
      </c>
      <c r="I1683" s="1">
        <v>45277</v>
      </c>
      <c r="J1683">
        <v>4</v>
      </c>
      <c r="K1683">
        <v>2023</v>
      </c>
      <c r="L1683">
        <v>12</v>
      </c>
      <c r="M1683">
        <v>13</v>
      </c>
      <c r="N1683" t="s">
        <v>41</v>
      </c>
      <c r="O1683" t="s">
        <v>42</v>
      </c>
      <c r="P1683" t="s">
        <v>6733</v>
      </c>
      <c r="Q1683" t="s">
        <v>11272</v>
      </c>
      <c r="R1683">
        <v>3041413743</v>
      </c>
      <c r="S1683" t="s">
        <v>11273</v>
      </c>
      <c r="T1683" t="str">
        <f>IF(biosales[[#This Row],[Ship_Delay_Days]]&gt;3,"Delayed","On-Time")</f>
        <v>Delayed</v>
      </c>
      <c r="U1683" t="str">
        <f>TEXT(biosales[[#This Row],[Order_Date]],"mmm")</f>
        <v>Dec</v>
      </c>
      <c r="V1683" t="str">
        <f>TEXT(biosales[[#This Row],[Order_Date]],"yyyy-mm")</f>
        <v>2023-12</v>
      </c>
    </row>
    <row r="1684" spans="1:22" x14ac:dyDescent="0.2">
      <c r="A1684" t="s">
        <v>11274</v>
      </c>
      <c r="B1684">
        <v>101682</v>
      </c>
      <c r="C1684" t="s">
        <v>11275</v>
      </c>
      <c r="D1684" t="s">
        <v>11276</v>
      </c>
      <c r="E1684" t="s">
        <v>11277</v>
      </c>
      <c r="F1684" t="s">
        <v>58</v>
      </c>
      <c r="G1684">
        <v>44196.26</v>
      </c>
      <c r="H1684" s="1">
        <v>45274</v>
      </c>
      <c r="I1684" s="1">
        <v>45279</v>
      </c>
      <c r="J1684">
        <v>5</v>
      </c>
      <c r="K1684">
        <v>2023</v>
      </c>
      <c r="L1684">
        <v>12</v>
      </c>
      <c r="M1684">
        <v>14</v>
      </c>
      <c r="N1684" t="s">
        <v>110</v>
      </c>
      <c r="O1684" t="s">
        <v>24</v>
      </c>
      <c r="P1684" t="s">
        <v>11278</v>
      </c>
      <c r="Q1684" t="s">
        <v>853</v>
      </c>
      <c r="R1684">
        <v>2749110029</v>
      </c>
      <c r="S1684" t="s">
        <v>11279</v>
      </c>
      <c r="T1684" t="str">
        <f>IF(biosales[[#This Row],[Ship_Delay_Days]]&gt;3,"Delayed","On-Time")</f>
        <v>Delayed</v>
      </c>
      <c r="U1684" t="str">
        <f>TEXT(biosales[[#This Row],[Order_Date]],"mmm")</f>
        <v>Dec</v>
      </c>
      <c r="V1684" t="str">
        <f>TEXT(biosales[[#This Row],[Order_Date]],"yyyy-mm")</f>
        <v>2023-12</v>
      </c>
    </row>
    <row r="1685" spans="1:22" x14ac:dyDescent="0.2">
      <c r="A1685" t="s">
        <v>11280</v>
      </c>
      <c r="B1685">
        <v>101683</v>
      </c>
      <c r="C1685" t="s">
        <v>7290</v>
      </c>
      <c r="D1685" t="s">
        <v>11281</v>
      </c>
      <c r="E1685" t="s">
        <v>11282</v>
      </c>
      <c r="F1685" t="s">
        <v>66</v>
      </c>
      <c r="G1685">
        <v>37873.410000000003</v>
      </c>
      <c r="H1685" s="1">
        <v>45434</v>
      </c>
      <c r="I1685" s="1">
        <v>45437</v>
      </c>
      <c r="J1685">
        <v>3</v>
      </c>
      <c r="K1685">
        <v>2024</v>
      </c>
      <c r="L1685">
        <v>5</v>
      </c>
      <c r="M1685">
        <v>22</v>
      </c>
      <c r="N1685" t="s">
        <v>23</v>
      </c>
      <c r="O1685" t="s">
        <v>50</v>
      </c>
      <c r="P1685" t="s">
        <v>11283</v>
      </c>
      <c r="Q1685" t="s">
        <v>11284</v>
      </c>
      <c r="R1685">
        <v>5033822254</v>
      </c>
      <c r="S1685" t="s">
        <v>11285</v>
      </c>
      <c r="T1685" t="str">
        <f>IF(biosales[[#This Row],[Ship_Delay_Days]]&gt;3,"Delayed","On-Time")</f>
        <v>On-Time</v>
      </c>
      <c r="U1685" t="str">
        <f>TEXT(biosales[[#This Row],[Order_Date]],"mmm")</f>
        <v>May</v>
      </c>
      <c r="V1685" t="str">
        <f>TEXT(biosales[[#This Row],[Order_Date]],"yyyy-mm")</f>
        <v>2024-05</v>
      </c>
    </row>
    <row r="1686" spans="1:22" x14ac:dyDescent="0.2">
      <c r="A1686" t="s">
        <v>11286</v>
      </c>
      <c r="B1686">
        <v>101684</v>
      </c>
      <c r="C1686" t="s">
        <v>11287</v>
      </c>
      <c r="D1686" t="s">
        <v>11288</v>
      </c>
      <c r="E1686" t="s">
        <v>11289</v>
      </c>
      <c r="F1686" t="s">
        <v>22</v>
      </c>
      <c r="G1686">
        <v>8021.5</v>
      </c>
      <c r="H1686" s="1">
        <v>44965</v>
      </c>
      <c r="I1686" s="1">
        <v>44973</v>
      </c>
      <c r="J1686">
        <v>8</v>
      </c>
      <c r="K1686">
        <v>2023</v>
      </c>
      <c r="L1686">
        <v>2</v>
      </c>
      <c r="M1686">
        <v>8</v>
      </c>
      <c r="N1686" t="s">
        <v>33</v>
      </c>
      <c r="O1686" t="s">
        <v>42</v>
      </c>
      <c r="P1686" t="s">
        <v>11290</v>
      </c>
      <c r="Q1686" t="s">
        <v>11291</v>
      </c>
      <c r="R1686">
        <v>4325122823</v>
      </c>
      <c r="S1686" t="s">
        <v>11292</v>
      </c>
      <c r="T1686" t="str">
        <f>IF(biosales[[#This Row],[Ship_Delay_Days]]&gt;3,"Delayed","On-Time")</f>
        <v>Delayed</v>
      </c>
      <c r="U1686" t="str">
        <f>TEXT(biosales[[#This Row],[Order_Date]],"mmm")</f>
        <v>Feb</v>
      </c>
      <c r="V1686" t="str">
        <f>TEXT(biosales[[#This Row],[Order_Date]],"yyyy-mm")</f>
        <v>2023-02</v>
      </c>
    </row>
    <row r="1687" spans="1:22" x14ac:dyDescent="0.2">
      <c r="A1687" t="s">
        <v>11293</v>
      </c>
      <c r="B1687">
        <v>101685</v>
      </c>
      <c r="C1687" t="s">
        <v>11294</v>
      </c>
      <c r="D1687" t="s">
        <v>11295</v>
      </c>
      <c r="E1687" t="s">
        <v>11296</v>
      </c>
      <c r="F1687" t="s">
        <v>58</v>
      </c>
      <c r="G1687">
        <v>20369.330000000002</v>
      </c>
      <c r="H1687" s="1">
        <v>45037</v>
      </c>
      <c r="I1687" s="1">
        <v>45038</v>
      </c>
      <c r="J1687">
        <v>1</v>
      </c>
      <c r="K1687">
        <v>2023</v>
      </c>
      <c r="L1687">
        <v>4</v>
      </c>
      <c r="M1687">
        <v>21</v>
      </c>
      <c r="N1687" t="s">
        <v>67</v>
      </c>
      <c r="O1687" t="s">
        <v>42</v>
      </c>
      <c r="P1687" t="s">
        <v>11297</v>
      </c>
      <c r="Q1687" t="s">
        <v>11298</v>
      </c>
      <c r="R1687">
        <v>2549208448</v>
      </c>
      <c r="S1687" t="s">
        <v>11299</v>
      </c>
      <c r="T1687" t="str">
        <f>IF(biosales[[#This Row],[Ship_Delay_Days]]&gt;3,"Delayed","On-Time")</f>
        <v>On-Time</v>
      </c>
      <c r="U1687" t="str">
        <f>TEXT(biosales[[#This Row],[Order_Date]],"mmm")</f>
        <v>Apr</v>
      </c>
      <c r="V1687" t="str">
        <f>TEXT(biosales[[#This Row],[Order_Date]],"yyyy-mm")</f>
        <v>2023-04</v>
      </c>
    </row>
    <row r="1688" spans="1:22" x14ac:dyDescent="0.2">
      <c r="A1688" t="s">
        <v>11300</v>
      </c>
      <c r="B1688">
        <v>101686</v>
      </c>
      <c r="C1688" t="s">
        <v>1418</v>
      </c>
      <c r="D1688" t="s">
        <v>11301</v>
      </c>
      <c r="E1688" t="s">
        <v>11302</v>
      </c>
      <c r="F1688" t="s">
        <v>32</v>
      </c>
      <c r="G1688">
        <v>35049.47</v>
      </c>
      <c r="H1688" s="1">
        <v>45099</v>
      </c>
      <c r="I1688" s="1">
        <v>45099</v>
      </c>
      <c r="J1688">
        <v>0</v>
      </c>
      <c r="K1688">
        <v>2023</v>
      </c>
      <c r="L1688">
        <v>6</v>
      </c>
      <c r="M1688">
        <v>22</v>
      </c>
      <c r="N1688" t="s">
        <v>41</v>
      </c>
      <c r="O1688" t="s">
        <v>42</v>
      </c>
      <c r="P1688" t="s">
        <v>11303</v>
      </c>
      <c r="Q1688" t="s">
        <v>11304</v>
      </c>
      <c r="R1688">
        <v>5914530383</v>
      </c>
      <c r="S1688" t="s">
        <v>11305</v>
      </c>
      <c r="T1688" t="str">
        <f>IF(biosales[[#This Row],[Ship_Delay_Days]]&gt;3,"Delayed","On-Time")</f>
        <v>On-Time</v>
      </c>
      <c r="U1688" t="str">
        <f>TEXT(biosales[[#This Row],[Order_Date]],"mmm")</f>
        <v>Jun</v>
      </c>
      <c r="V1688" t="str">
        <f>TEXT(biosales[[#This Row],[Order_Date]],"yyyy-mm")</f>
        <v>2023-06</v>
      </c>
    </row>
    <row r="1689" spans="1:22" x14ac:dyDescent="0.2">
      <c r="A1689" t="s">
        <v>11306</v>
      </c>
      <c r="B1689">
        <v>101687</v>
      </c>
      <c r="C1689" t="s">
        <v>11307</v>
      </c>
      <c r="D1689" t="s">
        <v>11308</v>
      </c>
      <c r="E1689" t="s">
        <v>11309</v>
      </c>
      <c r="F1689" t="s">
        <v>32</v>
      </c>
      <c r="G1689">
        <v>31201.46</v>
      </c>
      <c r="H1689" s="1">
        <v>45135</v>
      </c>
      <c r="I1689" s="1">
        <v>45144</v>
      </c>
      <c r="J1689">
        <v>9</v>
      </c>
      <c r="K1689">
        <v>2023</v>
      </c>
      <c r="L1689">
        <v>7</v>
      </c>
      <c r="M1689">
        <v>28</v>
      </c>
      <c r="N1689" t="s">
        <v>23</v>
      </c>
      <c r="O1689" t="s">
        <v>24</v>
      </c>
      <c r="P1689" t="s">
        <v>11310</v>
      </c>
      <c r="Q1689" t="s">
        <v>11311</v>
      </c>
      <c r="R1689">
        <v>3263388552</v>
      </c>
      <c r="S1689" t="s">
        <v>11312</v>
      </c>
      <c r="T1689" t="str">
        <f>IF(biosales[[#This Row],[Ship_Delay_Days]]&gt;3,"Delayed","On-Time")</f>
        <v>Delayed</v>
      </c>
      <c r="U1689" t="str">
        <f>TEXT(biosales[[#This Row],[Order_Date]],"mmm")</f>
        <v>Jul</v>
      </c>
      <c r="V1689" t="str">
        <f>TEXT(biosales[[#This Row],[Order_Date]],"yyyy-mm")</f>
        <v>2023-07</v>
      </c>
    </row>
    <row r="1690" spans="1:22" x14ac:dyDescent="0.2">
      <c r="A1690" t="s">
        <v>11313</v>
      </c>
      <c r="B1690">
        <v>101688</v>
      </c>
      <c r="C1690" t="s">
        <v>11314</v>
      </c>
      <c r="D1690" t="s">
        <v>11315</v>
      </c>
      <c r="E1690" t="s">
        <v>11316</v>
      </c>
      <c r="F1690" t="s">
        <v>32</v>
      </c>
      <c r="G1690">
        <v>14598.91</v>
      </c>
      <c r="H1690" s="1">
        <v>45539</v>
      </c>
      <c r="I1690" s="1">
        <v>45546</v>
      </c>
      <c r="J1690">
        <v>7</v>
      </c>
      <c r="K1690">
        <v>2024</v>
      </c>
      <c r="L1690">
        <v>9</v>
      </c>
      <c r="M1690">
        <v>4</v>
      </c>
      <c r="N1690" t="s">
        <v>67</v>
      </c>
      <c r="O1690" t="s">
        <v>50</v>
      </c>
      <c r="P1690" t="s">
        <v>11317</v>
      </c>
      <c r="Q1690" t="s">
        <v>11318</v>
      </c>
      <c r="R1690">
        <v>9605597086</v>
      </c>
      <c r="S1690" t="s">
        <v>11319</v>
      </c>
      <c r="T1690" t="str">
        <f>IF(biosales[[#This Row],[Ship_Delay_Days]]&gt;3,"Delayed","On-Time")</f>
        <v>Delayed</v>
      </c>
      <c r="U1690" t="str">
        <f>TEXT(biosales[[#This Row],[Order_Date]],"mmm")</f>
        <v>Sep</v>
      </c>
      <c r="V1690" t="str">
        <f>TEXT(biosales[[#This Row],[Order_Date]],"yyyy-mm")</f>
        <v>2024-09</v>
      </c>
    </row>
    <row r="1691" spans="1:22" x14ac:dyDescent="0.2">
      <c r="A1691" t="s">
        <v>11320</v>
      </c>
      <c r="B1691">
        <v>101689</v>
      </c>
      <c r="C1691" t="s">
        <v>11321</v>
      </c>
      <c r="D1691" t="s">
        <v>11322</v>
      </c>
      <c r="E1691" t="s">
        <v>11323</v>
      </c>
      <c r="F1691" t="s">
        <v>32</v>
      </c>
      <c r="G1691">
        <v>46571.32</v>
      </c>
      <c r="H1691" s="1">
        <v>45572</v>
      </c>
      <c r="I1691" s="1">
        <v>45577</v>
      </c>
      <c r="J1691">
        <v>5</v>
      </c>
      <c r="K1691">
        <v>2024</v>
      </c>
      <c r="L1691">
        <v>10</v>
      </c>
      <c r="M1691">
        <v>7</v>
      </c>
      <c r="N1691" t="s">
        <v>33</v>
      </c>
      <c r="O1691" t="s">
        <v>24</v>
      </c>
      <c r="P1691" t="s">
        <v>11324</v>
      </c>
      <c r="Q1691" t="s">
        <v>11325</v>
      </c>
      <c r="R1691">
        <v>6056190968</v>
      </c>
      <c r="S1691" t="s">
        <v>11326</v>
      </c>
      <c r="T1691" t="str">
        <f>IF(biosales[[#This Row],[Ship_Delay_Days]]&gt;3,"Delayed","On-Time")</f>
        <v>Delayed</v>
      </c>
      <c r="U1691" t="str">
        <f>TEXT(biosales[[#This Row],[Order_Date]],"mmm")</f>
        <v>Oct</v>
      </c>
      <c r="V1691" t="str">
        <f>TEXT(biosales[[#This Row],[Order_Date]],"yyyy-mm")</f>
        <v>2024-10</v>
      </c>
    </row>
    <row r="1692" spans="1:22" x14ac:dyDescent="0.2">
      <c r="A1692" t="s">
        <v>11327</v>
      </c>
      <c r="B1692">
        <v>101690</v>
      </c>
      <c r="C1692" t="s">
        <v>11328</v>
      </c>
      <c r="D1692" t="s">
        <v>11329</v>
      </c>
      <c r="E1692" t="s">
        <v>11330</v>
      </c>
      <c r="F1692" t="s">
        <v>58</v>
      </c>
      <c r="G1692">
        <v>30646.52</v>
      </c>
      <c r="H1692" s="1">
        <v>45002</v>
      </c>
      <c r="I1692" s="1">
        <v>45009</v>
      </c>
      <c r="J1692">
        <v>7</v>
      </c>
      <c r="K1692">
        <v>2023</v>
      </c>
      <c r="L1692">
        <v>3</v>
      </c>
      <c r="M1692">
        <v>17</v>
      </c>
      <c r="N1692" t="s">
        <v>110</v>
      </c>
      <c r="O1692" t="s">
        <v>42</v>
      </c>
      <c r="P1692" t="s">
        <v>11331</v>
      </c>
      <c r="Q1692" t="s">
        <v>11332</v>
      </c>
      <c r="R1692">
        <v>2282837946</v>
      </c>
      <c r="S1692" t="s">
        <v>11333</v>
      </c>
      <c r="T1692" t="str">
        <f>IF(biosales[[#This Row],[Ship_Delay_Days]]&gt;3,"Delayed","On-Time")</f>
        <v>Delayed</v>
      </c>
      <c r="U1692" t="str">
        <f>TEXT(biosales[[#This Row],[Order_Date]],"mmm")</f>
        <v>Mar</v>
      </c>
      <c r="V1692" t="str">
        <f>TEXT(biosales[[#This Row],[Order_Date]],"yyyy-mm")</f>
        <v>2023-03</v>
      </c>
    </row>
    <row r="1693" spans="1:22" x14ac:dyDescent="0.2">
      <c r="A1693" t="s">
        <v>11334</v>
      </c>
      <c r="B1693">
        <v>101691</v>
      </c>
      <c r="C1693" t="s">
        <v>4297</v>
      </c>
      <c r="D1693" t="s">
        <v>11335</v>
      </c>
      <c r="E1693" t="s">
        <v>11336</v>
      </c>
      <c r="F1693" t="s">
        <v>66</v>
      </c>
      <c r="G1693">
        <v>11341.74</v>
      </c>
      <c r="H1693" s="1">
        <v>45344</v>
      </c>
      <c r="I1693" s="1">
        <v>45351</v>
      </c>
      <c r="J1693">
        <v>7</v>
      </c>
      <c r="K1693">
        <v>2024</v>
      </c>
      <c r="L1693">
        <v>2</v>
      </c>
      <c r="M1693">
        <v>22</v>
      </c>
      <c r="N1693" t="s">
        <v>67</v>
      </c>
      <c r="O1693" t="s">
        <v>50</v>
      </c>
      <c r="P1693" t="s">
        <v>11337</v>
      </c>
      <c r="Q1693" t="s">
        <v>11338</v>
      </c>
      <c r="R1693">
        <v>1999474099</v>
      </c>
      <c r="S1693" t="s">
        <v>11339</v>
      </c>
      <c r="T1693" t="str">
        <f>IF(biosales[[#This Row],[Ship_Delay_Days]]&gt;3,"Delayed","On-Time")</f>
        <v>Delayed</v>
      </c>
      <c r="U1693" t="str">
        <f>TEXT(biosales[[#This Row],[Order_Date]],"mmm")</f>
        <v>Feb</v>
      </c>
      <c r="V1693" t="str">
        <f>TEXT(biosales[[#This Row],[Order_Date]],"yyyy-mm")</f>
        <v>2024-02</v>
      </c>
    </row>
    <row r="1694" spans="1:22" x14ac:dyDescent="0.2">
      <c r="A1694" t="s">
        <v>11340</v>
      </c>
      <c r="B1694">
        <v>101692</v>
      </c>
      <c r="C1694" t="s">
        <v>1355</v>
      </c>
      <c r="D1694" t="s">
        <v>11341</v>
      </c>
      <c r="E1694" t="s">
        <v>11342</v>
      </c>
      <c r="F1694" t="s">
        <v>22</v>
      </c>
      <c r="G1694">
        <v>2682.83</v>
      </c>
      <c r="H1694" s="1">
        <v>45523</v>
      </c>
      <c r="I1694" s="1">
        <v>45526</v>
      </c>
      <c r="J1694">
        <v>3</v>
      </c>
      <c r="K1694">
        <v>2024</v>
      </c>
      <c r="L1694">
        <v>8</v>
      </c>
      <c r="M1694">
        <v>19</v>
      </c>
      <c r="N1694" t="s">
        <v>110</v>
      </c>
      <c r="O1694" t="s">
        <v>50</v>
      </c>
      <c r="P1694" t="s">
        <v>11343</v>
      </c>
      <c r="Q1694" t="s">
        <v>11344</v>
      </c>
      <c r="R1694">
        <v>8465584289</v>
      </c>
      <c r="S1694" t="s">
        <v>11345</v>
      </c>
      <c r="T1694" t="str">
        <f>IF(biosales[[#This Row],[Ship_Delay_Days]]&gt;3,"Delayed","On-Time")</f>
        <v>On-Time</v>
      </c>
      <c r="U1694" t="str">
        <f>TEXT(biosales[[#This Row],[Order_Date]],"mmm")</f>
        <v>Aug</v>
      </c>
      <c r="V1694" t="str">
        <f>TEXT(biosales[[#This Row],[Order_Date]],"yyyy-mm")</f>
        <v>2024-08</v>
      </c>
    </row>
    <row r="1695" spans="1:22" x14ac:dyDescent="0.2">
      <c r="A1695" t="s">
        <v>11346</v>
      </c>
      <c r="B1695">
        <v>101693</v>
      </c>
      <c r="C1695" t="s">
        <v>11347</v>
      </c>
      <c r="D1695" t="s">
        <v>11348</v>
      </c>
      <c r="E1695" t="s">
        <v>11349</v>
      </c>
      <c r="F1695" t="s">
        <v>22</v>
      </c>
      <c r="G1695">
        <v>46183.9</v>
      </c>
      <c r="H1695" s="1">
        <v>45020</v>
      </c>
      <c r="I1695" s="1">
        <v>45022</v>
      </c>
      <c r="J1695">
        <v>2</v>
      </c>
      <c r="K1695">
        <v>2023</v>
      </c>
      <c r="L1695">
        <v>4</v>
      </c>
      <c r="M1695">
        <v>4</v>
      </c>
      <c r="N1695" t="s">
        <v>110</v>
      </c>
      <c r="O1695" t="s">
        <v>50</v>
      </c>
      <c r="P1695" t="s">
        <v>11350</v>
      </c>
      <c r="Q1695" t="s">
        <v>11351</v>
      </c>
      <c r="R1695">
        <v>3467746050</v>
      </c>
      <c r="S1695" t="s">
        <v>11352</v>
      </c>
      <c r="T1695" t="str">
        <f>IF(biosales[[#This Row],[Ship_Delay_Days]]&gt;3,"Delayed","On-Time")</f>
        <v>On-Time</v>
      </c>
      <c r="U1695" t="str">
        <f>TEXT(biosales[[#This Row],[Order_Date]],"mmm")</f>
        <v>Apr</v>
      </c>
      <c r="V1695" t="str">
        <f>TEXT(biosales[[#This Row],[Order_Date]],"yyyy-mm")</f>
        <v>2023-04</v>
      </c>
    </row>
    <row r="1696" spans="1:22" x14ac:dyDescent="0.2">
      <c r="A1696" t="s">
        <v>11353</v>
      </c>
      <c r="B1696">
        <v>101694</v>
      </c>
      <c r="C1696" t="s">
        <v>11354</v>
      </c>
      <c r="D1696" t="s">
        <v>11355</v>
      </c>
      <c r="E1696" t="s">
        <v>11356</v>
      </c>
      <c r="F1696" t="s">
        <v>66</v>
      </c>
      <c r="G1696">
        <v>46212.05</v>
      </c>
      <c r="H1696" s="1">
        <v>45158</v>
      </c>
      <c r="I1696" s="1">
        <v>45161</v>
      </c>
      <c r="J1696">
        <v>3</v>
      </c>
      <c r="K1696">
        <v>2023</v>
      </c>
      <c r="L1696">
        <v>8</v>
      </c>
      <c r="M1696">
        <v>20</v>
      </c>
      <c r="N1696" t="s">
        <v>33</v>
      </c>
      <c r="O1696" t="s">
        <v>42</v>
      </c>
      <c r="P1696" t="s">
        <v>11357</v>
      </c>
      <c r="Q1696" t="s">
        <v>11358</v>
      </c>
      <c r="R1696">
        <v>5462434092</v>
      </c>
      <c r="S1696" t="s">
        <v>11359</v>
      </c>
      <c r="T1696" t="str">
        <f>IF(biosales[[#This Row],[Ship_Delay_Days]]&gt;3,"Delayed","On-Time")</f>
        <v>On-Time</v>
      </c>
      <c r="U1696" t="str">
        <f>TEXT(biosales[[#This Row],[Order_Date]],"mmm")</f>
        <v>Aug</v>
      </c>
      <c r="V1696" t="str">
        <f>TEXT(biosales[[#This Row],[Order_Date]],"yyyy-mm")</f>
        <v>2023-08</v>
      </c>
    </row>
    <row r="1697" spans="1:22" x14ac:dyDescent="0.2">
      <c r="A1697" t="s">
        <v>11360</v>
      </c>
      <c r="B1697">
        <v>101695</v>
      </c>
      <c r="C1697" t="s">
        <v>11361</v>
      </c>
      <c r="D1697" t="s">
        <v>11362</v>
      </c>
      <c r="E1697" t="s">
        <v>11363</v>
      </c>
      <c r="F1697" t="s">
        <v>22</v>
      </c>
      <c r="G1697">
        <v>33671.050000000003</v>
      </c>
      <c r="H1697" s="1">
        <v>45021</v>
      </c>
      <c r="I1697" s="1">
        <v>45022</v>
      </c>
      <c r="J1697">
        <v>1</v>
      </c>
      <c r="K1697">
        <v>2023</v>
      </c>
      <c r="L1697">
        <v>4</v>
      </c>
      <c r="M1697">
        <v>5</v>
      </c>
      <c r="N1697" t="s">
        <v>33</v>
      </c>
      <c r="O1697" t="s">
        <v>42</v>
      </c>
      <c r="P1697" t="s">
        <v>11364</v>
      </c>
      <c r="Q1697" t="s">
        <v>11365</v>
      </c>
      <c r="R1697">
        <v>6246167630</v>
      </c>
      <c r="S1697" t="s">
        <v>11366</v>
      </c>
      <c r="T1697" t="str">
        <f>IF(biosales[[#This Row],[Ship_Delay_Days]]&gt;3,"Delayed","On-Time")</f>
        <v>On-Time</v>
      </c>
      <c r="U1697" t="str">
        <f>TEXT(biosales[[#This Row],[Order_Date]],"mmm")</f>
        <v>Apr</v>
      </c>
      <c r="V1697" t="str">
        <f>TEXT(biosales[[#This Row],[Order_Date]],"yyyy-mm")</f>
        <v>2023-04</v>
      </c>
    </row>
    <row r="1698" spans="1:22" x14ac:dyDescent="0.2">
      <c r="A1698" t="s">
        <v>11367</v>
      </c>
      <c r="B1698">
        <v>101696</v>
      </c>
      <c r="C1698" t="s">
        <v>11368</v>
      </c>
      <c r="D1698" t="s">
        <v>11369</v>
      </c>
      <c r="E1698" t="s">
        <v>11370</v>
      </c>
      <c r="F1698" t="s">
        <v>66</v>
      </c>
      <c r="G1698">
        <v>33603.51</v>
      </c>
      <c r="H1698" s="1">
        <v>45359</v>
      </c>
      <c r="I1698" s="1">
        <v>45367</v>
      </c>
      <c r="J1698">
        <v>8</v>
      </c>
      <c r="K1698">
        <v>2024</v>
      </c>
      <c r="L1698">
        <v>3</v>
      </c>
      <c r="M1698">
        <v>8</v>
      </c>
      <c r="N1698" t="s">
        <v>41</v>
      </c>
      <c r="O1698" t="s">
        <v>24</v>
      </c>
      <c r="P1698" t="s">
        <v>11371</v>
      </c>
      <c r="Q1698" t="s">
        <v>11372</v>
      </c>
      <c r="R1698">
        <v>5363939407</v>
      </c>
      <c r="S1698" t="s">
        <v>11373</v>
      </c>
      <c r="T1698" t="str">
        <f>IF(biosales[[#This Row],[Ship_Delay_Days]]&gt;3,"Delayed","On-Time")</f>
        <v>Delayed</v>
      </c>
      <c r="U1698" t="str">
        <f>TEXT(biosales[[#This Row],[Order_Date]],"mmm")</f>
        <v>Mar</v>
      </c>
      <c r="V1698" t="str">
        <f>TEXT(biosales[[#This Row],[Order_Date]],"yyyy-mm")</f>
        <v>2024-03</v>
      </c>
    </row>
    <row r="1699" spans="1:22" x14ac:dyDescent="0.2">
      <c r="A1699" t="s">
        <v>11374</v>
      </c>
      <c r="B1699">
        <v>101697</v>
      </c>
      <c r="C1699" t="s">
        <v>4485</v>
      </c>
      <c r="D1699" t="s">
        <v>11375</v>
      </c>
      <c r="E1699" t="s">
        <v>11376</v>
      </c>
      <c r="F1699" t="s">
        <v>66</v>
      </c>
      <c r="G1699">
        <v>35243.03</v>
      </c>
      <c r="H1699" s="1">
        <v>44943</v>
      </c>
      <c r="I1699" s="1">
        <v>44952</v>
      </c>
      <c r="J1699">
        <v>9</v>
      </c>
      <c r="K1699">
        <v>2023</v>
      </c>
      <c r="L1699">
        <v>1</v>
      </c>
      <c r="M1699">
        <v>17</v>
      </c>
      <c r="N1699" t="s">
        <v>41</v>
      </c>
      <c r="O1699" t="s">
        <v>50</v>
      </c>
      <c r="P1699" t="s">
        <v>11377</v>
      </c>
      <c r="Q1699" t="s">
        <v>11378</v>
      </c>
      <c r="R1699">
        <v>8009309706</v>
      </c>
      <c r="S1699" t="s">
        <v>11379</v>
      </c>
      <c r="T1699" t="str">
        <f>IF(biosales[[#This Row],[Ship_Delay_Days]]&gt;3,"Delayed","On-Time")</f>
        <v>Delayed</v>
      </c>
      <c r="U1699" t="str">
        <f>TEXT(biosales[[#This Row],[Order_Date]],"mmm")</f>
        <v>Jan</v>
      </c>
      <c r="V1699" t="str">
        <f>TEXT(biosales[[#This Row],[Order_Date]],"yyyy-mm")</f>
        <v>2023-01</v>
      </c>
    </row>
    <row r="1700" spans="1:22" x14ac:dyDescent="0.2">
      <c r="A1700" t="s">
        <v>11380</v>
      </c>
      <c r="B1700">
        <v>101698</v>
      </c>
      <c r="C1700" t="s">
        <v>11381</v>
      </c>
      <c r="D1700" t="s">
        <v>11382</v>
      </c>
      <c r="E1700" t="s">
        <v>11383</v>
      </c>
      <c r="F1700" t="s">
        <v>22</v>
      </c>
      <c r="G1700">
        <v>5737.8</v>
      </c>
      <c r="H1700" s="1">
        <v>45548</v>
      </c>
      <c r="I1700" s="1">
        <v>45552</v>
      </c>
      <c r="J1700">
        <v>4</v>
      </c>
      <c r="K1700">
        <v>2024</v>
      </c>
      <c r="L1700">
        <v>9</v>
      </c>
      <c r="M1700">
        <v>13</v>
      </c>
      <c r="N1700" t="s">
        <v>41</v>
      </c>
      <c r="O1700" t="s">
        <v>50</v>
      </c>
      <c r="P1700" t="s">
        <v>11384</v>
      </c>
      <c r="Q1700" t="s">
        <v>11385</v>
      </c>
      <c r="R1700">
        <v>9502711319</v>
      </c>
      <c r="S1700" t="s">
        <v>11386</v>
      </c>
      <c r="T1700" t="str">
        <f>IF(biosales[[#This Row],[Ship_Delay_Days]]&gt;3,"Delayed","On-Time")</f>
        <v>Delayed</v>
      </c>
      <c r="U1700" t="str">
        <f>TEXT(biosales[[#This Row],[Order_Date]],"mmm")</f>
        <v>Sep</v>
      </c>
      <c r="V1700" t="str">
        <f>TEXT(biosales[[#This Row],[Order_Date]],"yyyy-mm")</f>
        <v>2024-09</v>
      </c>
    </row>
    <row r="1701" spans="1:22" x14ac:dyDescent="0.2">
      <c r="A1701" t="s">
        <v>11387</v>
      </c>
      <c r="B1701">
        <v>101699</v>
      </c>
      <c r="C1701" t="s">
        <v>11388</v>
      </c>
      <c r="D1701" t="s">
        <v>11389</v>
      </c>
      <c r="E1701" t="s">
        <v>11390</v>
      </c>
      <c r="F1701" t="s">
        <v>58</v>
      </c>
      <c r="G1701">
        <v>5848.66</v>
      </c>
      <c r="H1701" s="1">
        <v>45127</v>
      </c>
      <c r="I1701" s="1">
        <v>45129</v>
      </c>
      <c r="J1701">
        <v>2</v>
      </c>
      <c r="K1701">
        <v>2023</v>
      </c>
      <c r="L1701">
        <v>7</v>
      </c>
      <c r="M1701">
        <v>20</v>
      </c>
      <c r="N1701" t="s">
        <v>33</v>
      </c>
      <c r="O1701" t="s">
        <v>50</v>
      </c>
      <c r="P1701" t="s">
        <v>11391</v>
      </c>
      <c r="Q1701" t="s">
        <v>11392</v>
      </c>
      <c r="R1701">
        <v>2076087110</v>
      </c>
      <c r="S1701" t="s">
        <v>11393</v>
      </c>
      <c r="T1701" t="str">
        <f>IF(biosales[[#This Row],[Ship_Delay_Days]]&gt;3,"Delayed","On-Time")</f>
        <v>On-Time</v>
      </c>
      <c r="U1701" t="str">
        <f>TEXT(biosales[[#This Row],[Order_Date]],"mmm")</f>
        <v>Jul</v>
      </c>
      <c r="V1701" t="str">
        <f>TEXT(biosales[[#This Row],[Order_Date]],"yyyy-mm")</f>
        <v>2023-07</v>
      </c>
    </row>
    <row r="1702" spans="1:22" x14ac:dyDescent="0.2">
      <c r="A1702" t="s">
        <v>11394</v>
      </c>
      <c r="B1702">
        <v>101700</v>
      </c>
      <c r="C1702" t="s">
        <v>11395</v>
      </c>
      <c r="D1702" t="s">
        <v>11396</v>
      </c>
      <c r="E1702" t="s">
        <v>11397</v>
      </c>
      <c r="F1702" t="s">
        <v>66</v>
      </c>
      <c r="G1702">
        <v>23468.89</v>
      </c>
      <c r="H1702" s="1">
        <v>45262</v>
      </c>
      <c r="I1702" s="1">
        <v>45271</v>
      </c>
      <c r="J1702">
        <v>9</v>
      </c>
      <c r="K1702">
        <v>2023</v>
      </c>
      <c r="L1702">
        <v>12</v>
      </c>
      <c r="M1702">
        <v>2</v>
      </c>
      <c r="N1702" t="s">
        <v>110</v>
      </c>
      <c r="O1702" t="s">
        <v>42</v>
      </c>
      <c r="P1702" t="s">
        <v>11398</v>
      </c>
      <c r="Q1702" t="s">
        <v>11399</v>
      </c>
      <c r="R1702">
        <v>1675093599</v>
      </c>
      <c r="S1702" t="s">
        <v>11400</v>
      </c>
      <c r="T1702" t="str">
        <f>IF(biosales[[#This Row],[Ship_Delay_Days]]&gt;3,"Delayed","On-Time")</f>
        <v>Delayed</v>
      </c>
      <c r="U1702" t="str">
        <f>TEXT(biosales[[#This Row],[Order_Date]],"mmm")</f>
        <v>Dec</v>
      </c>
      <c r="V1702" t="str">
        <f>TEXT(biosales[[#This Row],[Order_Date]],"yyyy-mm")</f>
        <v>2023-12</v>
      </c>
    </row>
    <row r="1703" spans="1:22" x14ac:dyDescent="0.2">
      <c r="A1703" t="s">
        <v>11401</v>
      </c>
      <c r="B1703">
        <v>101701</v>
      </c>
      <c r="C1703" t="s">
        <v>11402</v>
      </c>
      <c r="D1703" t="s">
        <v>11403</v>
      </c>
      <c r="E1703" t="s">
        <v>11404</v>
      </c>
      <c r="F1703" t="s">
        <v>32</v>
      </c>
      <c r="G1703">
        <v>6989.48</v>
      </c>
      <c r="H1703" s="1">
        <v>45369</v>
      </c>
      <c r="I1703" s="1">
        <v>45370</v>
      </c>
      <c r="J1703">
        <v>1</v>
      </c>
      <c r="K1703">
        <v>2024</v>
      </c>
      <c r="L1703">
        <v>3</v>
      </c>
      <c r="M1703">
        <v>18</v>
      </c>
      <c r="N1703" t="s">
        <v>23</v>
      </c>
      <c r="O1703" t="s">
        <v>24</v>
      </c>
      <c r="P1703" t="s">
        <v>11405</v>
      </c>
      <c r="Q1703" t="s">
        <v>11406</v>
      </c>
      <c r="R1703">
        <v>6060040965</v>
      </c>
      <c r="S1703" t="s">
        <v>11407</v>
      </c>
      <c r="T1703" t="str">
        <f>IF(biosales[[#This Row],[Ship_Delay_Days]]&gt;3,"Delayed","On-Time")</f>
        <v>On-Time</v>
      </c>
      <c r="U1703" t="str">
        <f>TEXT(biosales[[#This Row],[Order_Date]],"mmm")</f>
        <v>Mar</v>
      </c>
      <c r="V1703" t="str">
        <f>TEXT(biosales[[#This Row],[Order_Date]],"yyyy-mm")</f>
        <v>2024-03</v>
      </c>
    </row>
    <row r="1704" spans="1:22" x14ac:dyDescent="0.2">
      <c r="A1704" t="s">
        <v>11408</v>
      </c>
      <c r="B1704">
        <v>101702</v>
      </c>
      <c r="C1704" t="s">
        <v>1812</v>
      </c>
      <c r="D1704" t="s">
        <v>11409</v>
      </c>
      <c r="E1704" t="s">
        <v>11410</v>
      </c>
      <c r="F1704" t="s">
        <v>22</v>
      </c>
      <c r="G1704">
        <v>7911.43</v>
      </c>
      <c r="H1704" s="1">
        <v>45417</v>
      </c>
      <c r="I1704" s="1">
        <v>45418</v>
      </c>
      <c r="J1704">
        <v>1</v>
      </c>
      <c r="K1704">
        <v>2024</v>
      </c>
      <c r="L1704">
        <v>5</v>
      </c>
      <c r="M1704">
        <v>5</v>
      </c>
      <c r="N1704" t="s">
        <v>33</v>
      </c>
      <c r="O1704" t="s">
        <v>24</v>
      </c>
      <c r="P1704" t="s">
        <v>11411</v>
      </c>
      <c r="Q1704" t="s">
        <v>11412</v>
      </c>
      <c r="R1704">
        <v>6774031148</v>
      </c>
      <c r="S1704" t="s">
        <v>11413</v>
      </c>
      <c r="T1704" t="str">
        <f>IF(biosales[[#This Row],[Ship_Delay_Days]]&gt;3,"Delayed","On-Time")</f>
        <v>On-Time</v>
      </c>
      <c r="U1704" t="str">
        <f>TEXT(biosales[[#This Row],[Order_Date]],"mmm")</f>
        <v>May</v>
      </c>
      <c r="V1704" t="str">
        <f>TEXT(biosales[[#This Row],[Order_Date]],"yyyy-mm")</f>
        <v>2024-05</v>
      </c>
    </row>
    <row r="1705" spans="1:22" x14ac:dyDescent="0.2">
      <c r="A1705" t="s">
        <v>11414</v>
      </c>
      <c r="B1705">
        <v>101703</v>
      </c>
      <c r="C1705" t="s">
        <v>11415</v>
      </c>
      <c r="D1705" t="s">
        <v>11416</v>
      </c>
      <c r="E1705" t="s">
        <v>11417</v>
      </c>
      <c r="F1705" t="s">
        <v>66</v>
      </c>
      <c r="G1705">
        <v>19716.560000000001</v>
      </c>
      <c r="H1705" s="1">
        <v>45578</v>
      </c>
      <c r="I1705" s="1">
        <v>45578</v>
      </c>
      <c r="J1705">
        <v>0</v>
      </c>
      <c r="K1705">
        <v>2024</v>
      </c>
      <c r="L1705">
        <v>10</v>
      </c>
      <c r="M1705">
        <v>13</v>
      </c>
      <c r="N1705" t="s">
        <v>41</v>
      </c>
      <c r="O1705" t="s">
        <v>24</v>
      </c>
      <c r="P1705" t="s">
        <v>11418</v>
      </c>
      <c r="Q1705" t="s">
        <v>11419</v>
      </c>
      <c r="R1705">
        <v>6859297176</v>
      </c>
      <c r="S1705" t="s">
        <v>11420</v>
      </c>
      <c r="T1705" t="str">
        <f>IF(biosales[[#This Row],[Ship_Delay_Days]]&gt;3,"Delayed","On-Time")</f>
        <v>On-Time</v>
      </c>
      <c r="U1705" t="str">
        <f>TEXT(biosales[[#This Row],[Order_Date]],"mmm")</f>
        <v>Oct</v>
      </c>
      <c r="V1705" t="str">
        <f>TEXT(biosales[[#This Row],[Order_Date]],"yyyy-mm")</f>
        <v>2024-10</v>
      </c>
    </row>
    <row r="1706" spans="1:22" x14ac:dyDescent="0.2">
      <c r="A1706" t="s">
        <v>11421</v>
      </c>
      <c r="B1706">
        <v>101704</v>
      </c>
      <c r="C1706" t="s">
        <v>3190</v>
      </c>
      <c r="D1706" t="s">
        <v>11422</v>
      </c>
      <c r="E1706" t="s">
        <v>11423</v>
      </c>
      <c r="F1706" t="s">
        <v>22</v>
      </c>
      <c r="G1706">
        <v>29759.05</v>
      </c>
      <c r="H1706" s="1">
        <v>45412</v>
      </c>
      <c r="I1706" s="1">
        <v>45417</v>
      </c>
      <c r="J1706">
        <v>5</v>
      </c>
      <c r="K1706">
        <v>2024</v>
      </c>
      <c r="L1706">
        <v>4</v>
      </c>
      <c r="M1706">
        <v>30</v>
      </c>
      <c r="N1706" t="s">
        <v>33</v>
      </c>
      <c r="O1706" t="s">
        <v>24</v>
      </c>
      <c r="P1706" t="s">
        <v>411</v>
      </c>
      <c r="Q1706" t="s">
        <v>4322</v>
      </c>
      <c r="R1706">
        <v>1548324007</v>
      </c>
      <c r="S1706" t="s">
        <v>11424</v>
      </c>
      <c r="T1706" t="str">
        <f>IF(biosales[[#This Row],[Ship_Delay_Days]]&gt;3,"Delayed","On-Time")</f>
        <v>Delayed</v>
      </c>
      <c r="U1706" t="str">
        <f>TEXT(biosales[[#This Row],[Order_Date]],"mmm")</f>
        <v>Apr</v>
      </c>
      <c r="V1706" t="str">
        <f>TEXT(biosales[[#This Row],[Order_Date]],"yyyy-mm")</f>
        <v>2024-04</v>
      </c>
    </row>
    <row r="1707" spans="1:22" x14ac:dyDescent="0.2">
      <c r="A1707" t="s">
        <v>11425</v>
      </c>
      <c r="B1707">
        <v>101705</v>
      </c>
      <c r="C1707" t="s">
        <v>7338</v>
      </c>
      <c r="D1707" t="s">
        <v>11426</v>
      </c>
      <c r="E1707" t="s">
        <v>11427</v>
      </c>
      <c r="F1707" t="s">
        <v>22</v>
      </c>
      <c r="G1707">
        <v>37861.199999999997</v>
      </c>
      <c r="H1707" s="1">
        <v>45475</v>
      </c>
      <c r="I1707" s="1">
        <v>45477</v>
      </c>
      <c r="J1707">
        <v>2</v>
      </c>
      <c r="K1707">
        <v>2024</v>
      </c>
      <c r="L1707">
        <v>7</v>
      </c>
      <c r="M1707">
        <v>2</v>
      </c>
      <c r="N1707" t="s">
        <v>41</v>
      </c>
      <c r="O1707" t="s">
        <v>24</v>
      </c>
      <c r="P1707" t="s">
        <v>11428</v>
      </c>
      <c r="Q1707" t="s">
        <v>11429</v>
      </c>
      <c r="R1707">
        <v>9306009076</v>
      </c>
      <c r="S1707" t="s">
        <v>11430</v>
      </c>
      <c r="T1707" t="str">
        <f>IF(biosales[[#This Row],[Ship_Delay_Days]]&gt;3,"Delayed","On-Time")</f>
        <v>On-Time</v>
      </c>
      <c r="U1707" t="str">
        <f>TEXT(biosales[[#This Row],[Order_Date]],"mmm")</f>
        <v>Jul</v>
      </c>
      <c r="V1707" t="str">
        <f>TEXT(biosales[[#This Row],[Order_Date]],"yyyy-mm")</f>
        <v>2024-07</v>
      </c>
    </row>
    <row r="1708" spans="1:22" x14ac:dyDescent="0.2">
      <c r="A1708" t="s">
        <v>11431</v>
      </c>
      <c r="B1708">
        <v>101706</v>
      </c>
      <c r="C1708" t="s">
        <v>11432</v>
      </c>
      <c r="D1708" t="s">
        <v>11433</v>
      </c>
      <c r="E1708" t="s">
        <v>11434</v>
      </c>
      <c r="F1708" t="s">
        <v>58</v>
      </c>
      <c r="G1708">
        <v>2597.4899999999998</v>
      </c>
      <c r="H1708" s="1">
        <v>45563</v>
      </c>
      <c r="I1708" s="1">
        <v>45569</v>
      </c>
      <c r="J1708">
        <v>6</v>
      </c>
      <c r="K1708">
        <v>2024</v>
      </c>
      <c r="L1708">
        <v>9</v>
      </c>
      <c r="M1708">
        <v>28</v>
      </c>
      <c r="N1708" t="s">
        <v>23</v>
      </c>
      <c r="O1708" t="s">
        <v>50</v>
      </c>
      <c r="P1708" t="s">
        <v>11435</v>
      </c>
      <c r="Q1708" t="s">
        <v>11436</v>
      </c>
      <c r="R1708">
        <v>1759621709</v>
      </c>
      <c r="S1708" t="s">
        <v>11437</v>
      </c>
      <c r="T1708" t="str">
        <f>IF(biosales[[#This Row],[Ship_Delay_Days]]&gt;3,"Delayed","On-Time")</f>
        <v>Delayed</v>
      </c>
      <c r="U1708" t="str">
        <f>TEXT(biosales[[#This Row],[Order_Date]],"mmm")</f>
        <v>Sep</v>
      </c>
      <c r="V1708" t="str">
        <f>TEXT(biosales[[#This Row],[Order_Date]],"yyyy-mm")</f>
        <v>2024-09</v>
      </c>
    </row>
    <row r="1709" spans="1:22" x14ac:dyDescent="0.2">
      <c r="A1709" t="s">
        <v>11438</v>
      </c>
      <c r="B1709">
        <v>101707</v>
      </c>
      <c r="C1709" t="s">
        <v>11439</v>
      </c>
      <c r="D1709" t="s">
        <v>11440</v>
      </c>
      <c r="E1709" t="s">
        <v>11441</v>
      </c>
      <c r="F1709" t="s">
        <v>58</v>
      </c>
      <c r="G1709">
        <v>6647.7</v>
      </c>
      <c r="H1709" s="1">
        <v>45312</v>
      </c>
      <c r="I1709" s="1">
        <v>45313</v>
      </c>
      <c r="J1709">
        <v>1</v>
      </c>
      <c r="K1709">
        <v>2024</v>
      </c>
      <c r="L1709">
        <v>1</v>
      </c>
      <c r="M1709">
        <v>21</v>
      </c>
      <c r="N1709" t="s">
        <v>67</v>
      </c>
      <c r="O1709" t="s">
        <v>42</v>
      </c>
      <c r="P1709" t="s">
        <v>11442</v>
      </c>
      <c r="Q1709" t="s">
        <v>9267</v>
      </c>
      <c r="R1709">
        <v>1103061803</v>
      </c>
      <c r="S1709" t="s">
        <v>11443</v>
      </c>
      <c r="T1709" t="str">
        <f>IF(biosales[[#This Row],[Ship_Delay_Days]]&gt;3,"Delayed","On-Time")</f>
        <v>On-Time</v>
      </c>
      <c r="U1709" t="str">
        <f>TEXT(biosales[[#This Row],[Order_Date]],"mmm")</f>
        <v>Jan</v>
      </c>
      <c r="V1709" t="str">
        <f>TEXT(biosales[[#This Row],[Order_Date]],"yyyy-mm")</f>
        <v>2024-01</v>
      </c>
    </row>
    <row r="1710" spans="1:22" x14ac:dyDescent="0.2">
      <c r="A1710" t="s">
        <v>11444</v>
      </c>
      <c r="B1710">
        <v>101708</v>
      </c>
      <c r="C1710" t="s">
        <v>7049</v>
      </c>
      <c r="D1710" t="s">
        <v>11445</v>
      </c>
      <c r="E1710" t="s">
        <v>11446</v>
      </c>
      <c r="F1710" t="s">
        <v>58</v>
      </c>
      <c r="G1710">
        <v>29817.47</v>
      </c>
      <c r="H1710" s="1">
        <v>45009</v>
      </c>
      <c r="I1710" s="1">
        <v>45017</v>
      </c>
      <c r="J1710">
        <v>8</v>
      </c>
      <c r="K1710">
        <v>2023</v>
      </c>
      <c r="L1710">
        <v>3</v>
      </c>
      <c r="M1710">
        <v>24</v>
      </c>
      <c r="N1710" t="s">
        <v>110</v>
      </c>
      <c r="O1710" t="s">
        <v>24</v>
      </c>
      <c r="P1710" t="s">
        <v>11447</v>
      </c>
      <c r="Q1710" t="s">
        <v>11448</v>
      </c>
      <c r="R1710">
        <v>9269221030</v>
      </c>
      <c r="S1710" t="s">
        <v>11449</v>
      </c>
      <c r="T1710" t="str">
        <f>IF(biosales[[#This Row],[Ship_Delay_Days]]&gt;3,"Delayed","On-Time")</f>
        <v>Delayed</v>
      </c>
      <c r="U1710" t="str">
        <f>TEXT(biosales[[#This Row],[Order_Date]],"mmm")</f>
        <v>Mar</v>
      </c>
      <c r="V1710" t="str">
        <f>TEXT(biosales[[#This Row],[Order_Date]],"yyyy-mm")</f>
        <v>2023-03</v>
      </c>
    </row>
    <row r="1711" spans="1:22" x14ac:dyDescent="0.2">
      <c r="A1711" t="s">
        <v>11450</v>
      </c>
      <c r="B1711">
        <v>101709</v>
      </c>
      <c r="C1711" t="s">
        <v>11451</v>
      </c>
      <c r="D1711" t="s">
        <v>11452</v>
      </c>
      <c r="E1711" t="s">
        <v>11453</v>
      </c>
      <c r="F1711" t="s">
        <v>22</v>
      </c>
      <c r="G1711">
        <v>27210.33</v>
      </c>
      <c r="H1711" s="1">
        <v>45188</v>
      </c>
      <c r="I1711" s="1">
        <v>45193</v>
      </c>
      <c r="J1711">
        <v>5</v>
      </c>
      <c r="K1711">
        <v>2023</v>
      </c>
      <c r="L1711">
        <v>9</v>
      </c>
      <c r="M1711">
        <v>19</v>
      </c>
      <c r="N1711" t="s">
        <v>110</v>
      </c>
      <c r="O1711" t="s">
        <v>50</v>
      </c>
      <c r="P1711" t="s">
        <v>11454</v>
      </c>
      <c r="Q1711" t="s">
        <v>11455</v>
      </c>
      <c r="R1711">
        <v>1959373020</v>
      </c>
      <c r="S1711" t="s">
        <v>11456</v>
      </c>
      <c r="T1711" t="str">
        <f>IF(biosales[[#This Row],[Ship_Delay_Days]]&gt;3,"Delayed","On-Time")</f>
        <v>Delayed</v>
      </c>
      <c r="U1711" t="str">
        <f>TEXT(biosales[[#This Row],[Order_Date]],"mmm")</f>
        <v>Sep</v>
      </c>
      <c r="V1711" t="str">
        <f>TEXT(biosales[[#This Row],[Order_Date]],"yyyy-mm")</f>
        <v>2023-09</v>
      </c>
    </row>
    <row r="1712" spans="1:22" x14ac:dyDescent="0.2">
      <c r="A1712" t="s">
        <v>11457</v>
      </c>
      <c r="B1712">
        <v>101710</v>
      </c>
      <c r="C1712" t="s">
        <v>11458</v>
      </c>
      <c r="D1712" t="s">
        <v>11459</v>
      </c>
      <c r="E1712" t="s">
        <v>11460</v>
      </c>
      <c r="F1712" t="s">
        <v>32</v>
      </c>
      <c r="G1712">
        <v>11018.11</v>
      </c>
      <c r="H1712" s="1">
        <v>45327</v>
      </c>
      <c r="I1712" s="1">
        <v>45333</v>
      </c>
      <c r="J1712">
        <v>6</v>
      </c>
      <c r="K1712">
        <v>2024</v>
      </c>
      <c r="L1712">
        <v>2</v>
      </c>
      <c r="M1712">
        <v>5</v>
      </c>
      <c r="N1712" t="s">
        <v>33</v>
      </c>
      <c r="O1712" t="s">
        <v>42</v>
      </c>
      <c r="P1712" t="s">
        <v>11461</v>
      </c>
      <c r="Q1712" t="s">
        <v>1471</v>
      </c>
      <c r="R1712">
        <v>5997004832</v>
      </c>
      <c r="S1712" t="s">
        <v>11462</v>
      </c>
      <c r="T1712" t="str">
        <f>IF(biosales[[#This Row],[Ship_Delay_Days]]&gt;3,"Delayed","On-Time")</f>
        <v>Delayed</v>
      </c>
      <c r="U1712" t="str">
        <f>TEXT(biosales[[#This Row],[Order_Date]],"mmm")</f>
        <v>Feb</v>
      </c>
      <c r="V1712" t="str">
        <f>TEXT(biosales[[#This Row],[Order_Date]],"yyyy-mm")</f>
        <v>2024-02</v>
      </c>
    </row>
    <row r="1713" spans="1:22" x14ac:dyDescent="0.2">
      <c r="A1713" t="s">
        <v>11463</v>
      </c>
      <c r="B1713">
        <v>101711</v>
      </c>
      <c r="C1713" t="s">
        <v>11464</v>
      </c>
      <c r="D1713" t="s">
        <v>11465</v>
      </c>
      <c r="E1713" t="s">
        <v>11466</v>
      </c>
      <c r="F1713" t="s">
        <v>22</v>
      </c>
      <c r="G1713">
        <v>29810.74</v>
      </c>
      <c r="H1713" s="1">
        <v>45029</v>
      </c>
      <c r="I1713" s="1">
        <v>45031</v>
      </c>
      <c r="J1713">
        <v>2</v>
      </c>
      <c r="K1713">
        <v>2023</v>
      </c>
      <c r="L1713">
        <v>4</v>
      </c>
      <c r="M1713">
        <v>13</v>
      </c>
      <c r="N1713" t="s">
        <v>41</v>
      </c>
      <c r="O1713" t="s">
        <v>50</v>
      </c>
      <c r="P1713" t="s">
        <v>11467</v>
      </c>
      <c r="Q1713" t="s">
        <v>11468</v>
      </c>
      <c r="R1713">
        <v>7572050619</v>
      </c>
      <c r="S1713" t="s">
        <v>11469</v>
      </c>
      <c r="T1713" t="str">
        <f>IF(biosales[[#This Row],[Ship_Delay_Days]]&gt;3,"Delayed","On-Time")</f>
        <v>On-Time</v>
      </c>
      <c r="U1713" t="str">
        <f>TEXT(biosales[[#This Row],[Order_Date]],"mmm")</f>
        <v>Apr</v>
      </c>
      <c r="V1713" t="str">
        <f>TEXT(biosales[[#This Row],[Order_Date]],"yyyy-mm")</f>
        <v>2023-04</v>
      </c>
    </row>
    <row r="1714" spans="1:22" x14ac:dyDescent="0.2">
      <c r="A1714" t="s">
        <v>11470</v>
      </c>
      <c r="B1714">
        <v>101712</v>
      </c>
      <c r="C1714" t="s">
        <v>11471</v>
      </c>
      <c r="D1714" t="s">
        <v>11472</v>
      </c>
      <c r="E1714" t="s">
        <v>11473</v>
      </c>
      <c r="F1714" t="s">
        <v>66</v>
      </c>
      <c r="G1714">
        <v>13981.61</v>
      </c>
      <c r="H1714" s="1">
        <v>45182</v>
      </c>
      <c r="I1714" s="1">
        <v>45190</v>
      </c>
      <c r="J1714">
        <v>8</v>
      </c>
      <c r="K1714">
        <v>2023</v>
      </c>
      <c r="L1714">
        <v>9</v>
      </c>
      <c r="M1714">
        <v>13</v>
      </c>
      <c r="N1714" t="s">
        <v>110</v>
      </c>
      <c r="O1714" t="s">
        <v>24</v>
      </c>
      <c r="P1714" t="s">
        <v>11474</v>
      </c>
      <c r="Q1714" t="s">
        <v>11475</v>
      </c>
      <c r="R1714">
        <v>1561025695</v>
      </c>
      <c r="S1714" t="s">
        <v>11476</v>
      </c>
      <c r="T1714" t="str">
        <f>IF(biosales[[#This Row],[Ship_Delay_Days]]&gt;3,"Delayed","On-Time")</f>
        <v>Delayed</v>
      </c>
      <c r="U1714" t="str">
        <f>TEXT(biosales[[#This Row],[Order_Date]],"mmm")</f>
        <v>Sep</v>
      </c>
      <c r="V1714" t="str">
        <f>TEXT(biosales[[#This Row],[Order_Date]],"yyyy-mm")</f>
        <v>2023-09</v>
      </c>
    </row>
    <row r="1715" spans="1:22" x14ac:dyDescent="0.2">
      <c r="A1715" t="s">
        <v>11477</v>
      </c>
      <c r="B1715">
        <v>101713</v>
      </c>
      <c r="C1715" t="s">
        <v>11478</v>
      </c>
      <c r="D1715" t="s">
        <v>11479</v>
      </c>
      <c r="E1715" t="s">
        <v>11480</v>
      </c>
      <c r="F1715" t="s">
        <v>58</v>
      </c>
      <c r="G1715">
        <v>47891.83</v>
      </c>
      <c r="H1715" s="1">
        <v>45487</v>
      </c>
      <c r="I1715" s="1">
        <v>45488</v>
      </c>
      <c r="J1715">
        <v>1</v>
      </c>
      <c r="K1715">
        <v>2024</v>
      </c>
      <c r="L1715">
        <v>7</v>
      </c>
      <c r="M1715">
        <v>14</v>
      </c>
      <c r="N1715" t="s">
        <v>23</v>
      </c>
      <c r="O1715" t="s">
        <v>50</v>
      </c>
      <c r="P1715" t="s">
        <v>11481</v>
      </c>
      <c r="Q1715" t="s">
        <v>11482</v>
      </c>
      <c r="R1715">
        <v>6423783596</v>
      </c>
      <c r="S1715" t="s">
        <v>11483</v>
      </c>
      <c r="T1715" t="str">
        <f>IF(biosales[[#This Row],[Ship_Delay_Days]]&gt;3,"Delayed","On-Time")</f>
        <v>On-Time</v>
      </c>
      <c r="U1715" t="str">
        <f>TEXT(biosales[[#This Row],[Order_Date]],"mmm")</f>
        <v>Jul</v>
      </c>
      <c r="V1715" t="str">
        <f>TEXT(biosales[[#This Row],[Order_Date]],"yyyy-mm")</f>
        <v>2024-07</v>
      </c>
    </row>
    <row r="1716" spans="1:22" x14ac:dyDescent="0.2">
      <c r="A1716" t="s">
        <v>11484</v>
      </c>
      <c r="B1716">
        <v>101714</v>
      </c>
      <c r="C1716" t="s">
        <v>11485</v>
      </c>
      <c r="D1716" t="s">
        <v>11486</v>
      </c>
      <c r="E1716" t="s">
        <v>11487</v>
      </c>
      <c r="F1716" t="s">
        <v>32</v>
      </c>
      <c r="G1716">
        <v>46478.48</v>
      </c>
      <c r="H1716" s="1">
        <v>45302</v>
      </c>
      <c r="I1716" s="1">
        <v>45305</v>
      </c>
      <c r="J1716">
        <v>3</v>
      </c>
      <c r="K1716">
        <v>2024</v>
      </c>
      <c r="L1716">
        <v>1</v>
      </c>
      <c r="M1716">
        <v>11</v>
      </c>
      <c r="N1716" t="s">
        <v>23</v>
      </c>
      <c r="O1716" t="s">
        <v>24</v>
      </c>
      <c r="P1716" t="s">
        <v>11488</v>
      </c>
      <c r="Q1716" t="s">
        <v>3545</v>
      </c>
      <c r="R1716">
        <v>7658333612</v>
      </c>
      <c r="S1716" t="s">
        <v>11489</v>
      </c>
      <c r="T1716" t="str">
        <f>IF(biosales[[#This Row],[Ship_Delay_Days]]&gt;3,"Delayed","On-Time")</f>
        <v>On-Time</v>
      </c>
      <c r="U1716" t="str">
        <f>TEXT(biosales[[#This Row],[Order_Date]],"mmm")</f>
        <v>Jan</v>
      </c>
      <c r="V1716" t="str">
        <f>TEXT(biosales[[#This Row],[Order_Date]],"yyyy-mm")</f>
        <v>2024-01</v>
      </c>
    </row>
    <row r="1717" spans="1:22" x14ac:dyDescent="0.2">
      <c r="A1717" t="s">
        <v>11490</v>
      </c>
      <c r="B1717">
        <v>101715</v>
      </c>
      <c r="C1717" t="s">
        <v>11491</v>
      </c>
      <c r="D1717" t="s">
        <v>11492</v>
      </c>
      <c r="E1717" t="s">
        <v>11493</v>
      </c>
      <c r="F1717" t="s">
        <v>32</v>
      </c>
      <c r="G1717">
        <v>43212.27</v>
      </c>
      <c r="H1717" s="1">
        <v>44955</v>
      </c>
      <c r="I1717" s="1">
        <v>44959</v>
      </c>
      <c r="J1717">
        <v>4</v>
      </c>
      <c r="K1717">
        <v>2023</v>
      </c>
      <c r="L1717">
        <v>1</v>
      </c>
      <c r="M1717">
        <v>29</v>
      </c>
      <c r="N1717" t="s">
        <v>33</v>
      </c>
      <c r="O1717" t="s">
        <v>50</v>
      </c>
      <c r="P1717" t="s">
        <v>8074</v>
      </c>
      <c r="Q1717" t="s">
        <v>11494</v>
      </c>
      <c r="R1717">
        <v>1168071775</v>
      </c>
      <c r="S1717" t="s">
        <v>11495</v>
      </c>
      <c r="T1717" t="str">
        <f>IF(biosales[[#This Row],[Ship_Delay_Days]]&gt;3,"Delayed","On-Time")</f>
        <v>Delayed</v>
      </c>
      <c r="U1717" t="str">
        <f>TEXT(biosales[[#This Row],[Order_Date]],"mmm")</f>
        <v>Jan</v>
      </c>
      <c r="V1717" t="str">
        <f>TEXT(biosales[[#This Row],[Order_Date]],"yyyy-mm")</f>
        <v>2023-01</v>
      </c>
    </row>
    <row r="1718" spans="1:22" x14ac:dyDescent="0.2">
      <c r="A1718" t="s">
        <v>11496</v>
      </c>
      <c r="B1718">
        <v>101716</v>
      </c>
      <c r="C1718" t="s">
        <v>11497</v>
      </c>
      <c r="D1718" t="s">
        <v>11498</v>
      </c>
      <c r="E1718" t="s">
        <v>11499</v>
      </c>
      <c r="F1718" t="s">
        <v>66</v>
      </c>
      <c r="G1718">
        <v>7607.47</v>
      </c>
      <c r="H1718" s="1">
        <v>44938</v>
      </c>
      <c r="I1718" s="1">
        <v>44941</v>
      </c>
      <c r="J1718">
        <v>3</v>
      </c>
      <c r="K1718">
        <v>2023</v>
      </c>
      <c r="L1718">
        <v>1</v>
      </c>
      <c r="M1718">
        <v>12</v>
      </c>
      <c r="N1718" t="s">
        <v>110</v>
      </c>
      <c r="O1718" t="s">
        <v>42</v>
      </c>
      <c r="P1718" t="s">
        <v>1554</v>
      </c>
      <c r="Q1718" t="s">
        <v>11500</v>
      </c>
      <c r="R1718">
        <v>2632589492</v>
      </c>
      <c r="S1718" t="s">
        <v>11501</v>
      </c>
      <c r="T1718" t="str">
        <f>IF(biosales[[#This Row],[Ship_Delay_Days]]&gt;3,"Delayed","On-Time")</f>
        <v>On-Time</v>
      </c>
      <c r="U1718" t="str">
        <f>TEXT(biosales[[#This Row],[Order_Date]],"mmm")</f>
        <v>Jan</v>
      </c>
      <c r="V1718" t="str">
        <f>TEXT(biosales[[#This Row],[Order_Date]],"yyyy-mm")</f>
        <v>2023-01</v>
      </c>
    </row>
    <row r="1719" spans="1:22" x14ac:dyDescent="0.2">
      <c r="A1719" t="s">
        <v>11502</v>
      </c>
      <c r="B1719">
        <v>101717</v>
      </c>
      <c r="C1719" t="s">
        <v>2901</v>
      </c>
      <c r="D1719" t="s">
        <v>11503</v>
      </c>
      <c r="E1719" t="s">
        <v>11504</v>
      </c>
      <c r="F1719" t="s">
        <v>22</v>
      </c>
      <c r="G1719">
        <v>34714.01</v>
      </c>
      <c r="H1719" s="1">
        <v>45367</v>
      </c>
      <c r="I1719" s="1">
        <v>45375</v>
      </c>
      <c r="J1719">
        <v>8</v>
      </c>
      <c r="K1719">
        <v>2024</v>
      </c>
      <c r="L1719">
        <v>3</v>
      </c>
      <c r="M1719">
        <v>16</v>
      </c>
      <c r="N1719" t="s">
        <v>23</v>
      </c>
      <c r="O1719" t="s">
        <v>24</v>
      </c>
      <c r="P1719" t="s">
        <v>11505</v>
      </c>
      <c r="Q1719" t="s">
        <v>11506</v>
      </c>
      <c r="R1719">
        <v>6409045791</v>
      </c>
      <c r="S1719" t="s">
        <v>11507</v>
      </c>
      <c r="T1719" t="str">
        <f>IF(biosales[[#This Row],[Ship_Delay_Days]]&gt;3,"Delayed","On-Time")</f>
        <v>Delayed</v>
      </c>
      <c r="U1719" t="str">
        <f>TEXT(biosales[[#This Row],[Order_Date]],"mmm")</f>
        <v>Mar</v>
      </c>
      <c r="V1719" t="str">
        <f>TEXT(biosales[[#This Row],[Order_Date]],"yyyy-mm")</f>
        <v>2024-03</v>
      </c>
    </row>
    <row r="1720" spans="1:22" x14ac:dyDescent="0.2">
      <c r="A1720" t="s">
        <v>11508</v>
      </c>
      <c r="B1720">
        <v>101718</v>
      </c>
      <c r="C1720" t="s">
        <v>11509</v>
      </c>
      <c r="D1720" t="s">
        <v>11510</v>
      </c>
      <c r="E1720" t="s">
        <v>11511</v>
      </c>
      <c r="F1720" t="s">
        <v>66</v>
      </c>
      <c r="G1720">
        <v>38827.46</v>
      </c>
      <c r="H1720" s="1">
        <v>45380</v>
      </c>
      <c r="I1720" s="1">
        <v>45381</v>
      </c>
      <c r="J1720">
        <v>1</v>
      </c>
      <c r="K1720">
        <v>2024</v>
      </c>
      <c r="L1720">
        <v>3</v>
      </c>
      <c r="M1720">
        <v>29</v>
      </c>
      <c r="N1720" t="s">
        <v>67</v>
      </c>
      <c r="O1720" t="s">
        <v>24</v>
      </c>
      <c r="P1720" t="s">
        <v>11512</v>
      </c>
      <c r="Q1720" t="s">
        <v>11513</v>
      </c>
      <c r="R1720">
        <v>2207843322</v>
      </c>
      <c r="S1720" t="s">
        <v>11514</v>
      </c>
      <c r="T1720" t="str">
        <f>IF(biosales[[#This Row],[Ship_Delay_Days]]&gt;3,"Delayed","On-Time")</f>
        <v>On-Time</v>
      </c>
      <c r="U1720" t="str">
        <f>TEXT(biosales[[#This Row],[Order_Date]],"mmm")</f>
        <v>Mar</v>
      </c>
      <c r="V1720" t="str">
        <f>TEXT(biosales[[#This Row],[Order_Date]],"yyyy-mm")</f>
        <v>2024-03</v>
      </c>
    </row>
    <row r="1721" spans="1:22" x14ac:dyDescent="0.2">
      <c r="A1721" t="s">
        <v>11515</v>
      </c>
      <c r="B1721">
        <v>101719</v>
      </c>
      <c r="C1721" t="s">
        <v>11516</v>
      </c>
      <c r="D1721" t="s">
        <v>11517</v>
      </c>
      <c r="E1721" t="s">
        <v>11518</v>
      </c>
      <c r="F1721" t="s">
        <v>32</v>
      </c>
      <c r="G1721">
        <v>27350.77</v>
      </c>
      <c r="H1721" s="1">
        <v>45336</v>
      </c>
      <c r="I1721" s="1">
        <v>45341</v>
      </c>
      <c r="J1721">
        <v>5</v>
      </c>
      <c r="K1721">
        <v>2024</v>
      </c>
      <c r="L1721">
        <v>2</v>
      </c>
      <c r="M1721">
        <v>14</v>
      </c>
      <c r="N1721" t="s">
        <v>67</v>
      </c>
      <c r="O1721" t="s">
        <v>42</v>
      </c>
      <c r="P1721" t="s">
        <v>11519</v>
      </c>
      <c r="Q1721" t="s">
        <v>11520</v>
      </c>
      <c r="R1721">
        <v>7759537961</v>
      </c>
      <c r="S1721" t="s">
        <v>11521</v>
      </c>
      <c r="T1721" t="str">
        <f>IF(biosales[[#This Row],[Ship_Delay_Days]]&gt;3,"Delayed","On-Time")</f>
        <v>Delayed</v>
      </c>
      <c r="U1721" t="str">
        <f>TEXT(biosales[[#This Row],[Order_Date]],"mmm")</f>
        <v>Feb</v>
      </c>
      <c r="V1721" t="str">
        <f>TEXT(biosales[[#This Row],[Order_Date]],"yyyy-mm")</f>
        <v>2024-02</v>
      </c>
    </row>
    <row r="1722" spans="1:22" x14ac:dyDescent="0.2">
      <c r="A1722" t="s">
        <v>11522</v>
      </c>
      <c r="B1722">
        <v>101720</v>
      </c>
      <c r="C1722" t="s">
        <v>11523</v>
      </c>
      <c r="D1722" t="s">
        <v>11524</v>
      </c>
      <c r="E1722" t="s">
        <v>11525</v>
      </c>
      <c r="F1722" t="s">
        <v>66</v>
      </c>
      <c r="G1722">
        <v>27698.79</v>
      </c>
      <c r="H1722" s="1">
        <v>45179</v>
      </c>
      <c r="I1722" s="1">
        <v>45183</v>
      </c>
      <c r="J1722">
        <v>4</v>
      </c>
      <c r="K1722">
        <v>2023</v>
      </c>
      <c r="L1722">
        <v>9</v>
      </c>
      <c r="M1722">
        <v>10</v>
      </c>
      <c r="N1722" t="s">
        <v>33</v>
      </c>
      <c r="O1722" t="s">
        <v>24</v>
      </c>
      <c r="P1722" t="s">
        <v>11526</v>
      </c>
      <c r="Q1722" t="s">
        <v>11527</v>
      </c>
      <c r="R1722">
        <v>7804167183</v>
      </c>
      <c r="S1722" t="s">
        <v>11528</v>
      </c>
      <c r="T1722" t="str">
        <f>IF(biosales[[#This Row],[Ship_Delay_Days]]&gt;3,"Delayed","On-Time")</f>
        <v>Delayed</v>
      </c>
      <c r="U1722" t="str">
        <f>TEXT(biosales[[#This Row],[Order_Date]],"mmm")</f>
        <v>Sep</v>
      </c>
      <c r="V1722" t="str">
        <f>TEXT(biosales[[#This Row],[Order_Date]],"yyyy-mm")</f>
        <v>2023-09</v>
      </c>
    </row>
    <row r="1723" spans="1:22" x14ac:dyDescent="0.2">
      <c r="A1723" t="s">
        <v>11529</v>
      </c>
      <c r="B1723">
        <v>101721</v>
      </c>
      <c r="C1723" t="s">
        <v>11530</v>
      </c>
      <c r="D1723" t="s">
        <v>11531</v>
      </c>
      <c r="E1723" t="s">
        <v>11532</v>
      </c>
      <c r="F1723" t="s">
        <v>32</v>
      </c>
      <c r="G1723">
        <v>16818.79</v>
      </c>
      <c r="H1723" s="1">
        <v>45454</v>
      </c>
      <c r="I1723" s="1">
        <v>45459</v>
      </c>
      <c r="J1723">
        <v>5</v>
      </c>
      <c r="K1723">
        <v>2024</v>
      </c>
      <c r="L1723">
        <v>6</v>
      </c>
      <c r="M1723">
        <v>11</v>
      </c>
      <c r="N1723" t="s">
        <v>33</v>
      </c>
      <c r="O1723" t="s">
        <v>42</v>
      </c>
      <c r="P1723" t="s">
        <v>11533</v>
      </c>
      <c r="Q1723" t="s">
        <v>11534</v>
      </c>
      <c r="R1723">
        <v>4737235748</v>
      </c>
      <c r="S1723" t="s">
        <v>11535</v>
      </c>
      <c r="T1723" t="str">
        <f>IF(biosales[[#This Row],[Ship_Delay_Days]]&gt;3,"Delayed","On-Time")</f>
        <v>Delayed</v>
      </c>
      <c r="U1723" t="str">
        <f>TEXT(biosales[[#This Row],[Order_Date]],"mmm")</f>
        <v>Jun</v>
      </c>
      <c r="V1723" t="str">
        <f>TEXT(biosales[[#This Row],[Order_Date]],"yyyy-mm")</f>
        <v>2024-06</v>
      </c>
    </row>
    <row r="1724" spans="1:22" x14ac:dyDescent="0.2">
      <c r="A1724" t="s">
        <v>11536</v>
      </c>
      <c r="B1724">
        <v>101722</v>
      </c>
      <c r="C1724" t="s">
        <v>11537</v>
      </c>
      <c r="D1724" t="s">
        <v>11538</v>
      </c>
      <c r="E1724" t="s">
        <v>11539</v>
      </c>
      <c r="F1724" t="s">
        <v>22</v>
      </c>
      <c r="G1724">
        <v>15971.03</v>
      </c>
      <c r="H1724" s="1">
        <v>45615</v>
      </c>
      <c r="I1724" s="1">
        <v>45615</v>
      </c>
      <c r="J1724">
        <v>0</v>
      </c>
      <c r="K1724">
        <v>2024</v>
      </c>
      <c r="L1724">
        <v>11</v>
      </c>
      <c r="M1724">
        <v>19</v>
      </c>
      <c r="N1724" t="s">
        <v>110</v>
      </c>
      <c r="O1724" t="s">
        <v>24</v>
      </c>
      <c r="P1724" t="s">
        <v>5546</v>
      </c>
      <c r="Q1724" t="s">
        <v>11540</v>
      </c>
      <c r="R1724">
        <v>7536033212</v>
      </c>
      <c r="S1724" t="s">
        <v>11541</v>
      </c>
      <c r="T1724" t="str">
        <f>IF(biosales[[#This Row],[Ship_Delay_Days]]&gt;3,"Delayed","On-Time")</f>
        <v>On-Time</v>
      </c>
      <c r="U1724" t="str">
        <f>TEXT(biosales[[#This Row],[Order_Date]],"mmm")</f>
        <v>Nov</v>
      </c>
      <c r="V1724" t="str">
        <f>TEXT(biosales[[#This Row],[Order_Date]],"yyyy-mm")</f>
        <v>2024-11</v>
      </c>
    </row>
    <row r="1725" spans="1:22" x14ac:dyDescent="0.2">
      <c r="A1725" t="s">
        <v>11542</v>
      </c>
      <c r="B1725">
        <v>101723</v>
      </c>
      <c r="C1725" t="s">
        <v>11543</v>
      </c>
      <c r="D1725" t="s">
        <v>11544</v>
      </c>
      <c r="E1725" t="s">
        <v>11545</v>
      </c>
      <c r="F1725" t="s">
        <v>58</v>
      </c>
      <c r="G1725">
        <v>29060.86</v>
      </c>
      <c r="H1725" s="1">
        <v>45319</v>
      </c>
      <c r="I1725" s="1">
        <v>45323</v>
      </c>
      <c r="J1725">
        <v>4</v>
      </c>
      <c r="K1725">
        <v>2024</v>
      </c>
      <c r="L1725">
        <v>1</v>
      </c>
      <c r="M1725">
        <v>28</v>
      </c>
      <c r="N1725" t="s">
        <v>33</v>
      </c>
      <c r="O1725" t="s">
        <v>50</v>
      </c>
      <c r="P1725" t="s">
        <v>1897</v>
      </c>
      <c r="Q1725" t="s">
        <v>11546</v>
      </c>
      <c r="R1725">
        <v>4226568518</v>
      </c>
      <c r="S1725" t="s">
        <v>11547</v>
      </c>
      <c r="T1725" t="str">
        <f>IF(biosales[[#This Row],[Ship_Delay_Days]]&gt;3,"Delayed","On-Time")</f>
        <v>Delayed</v>
      </c>
      <c r="U1725" t="str">
        <f>TEXT(biosales[[#This Row],[Order_Date]],"mmm")</f>
        <v>Jan</v>
      </c>
      <c r="V1725" t="str">
        <f>TEXT(biosales[[#This Row],[Order_Date]],"yyyy-mm")</f>
        <v>2024-01</v>
      </c>
    </row>
    <row r="1726" spans="1:22" x14ac:dyDescent="0.2">
      <c r="A1726" t="s">
        <v>11548</v>
      </c>
      <c r="B1726">
        <v>101724</v>
      </c>
      <c r="C1726" t="s">
        <v>11549</v>
      </c>
      <c r="D1726" t="s">
        <v>11550</v>
      </c>
      <c r="E1726" t="s">
        <v>11551</v>
      </c>
      <c r="F1726" t="s">
        <v>22</v>
      </c>
      <c r="G1726">
        <v>48752.1</v>
      </c>
      <c r="H1726" s="1">
        <v>45615</v>
      </c>
      <c r="I1726" s="1">
        <v>45617</v>
      </c>
      <c r="J1726">
        <v>2</v>
      </c>
      <c r="K1726">
        <v>2024</v>
      </c>
      <c r="L1726">
        <v>11</v>
      </c>
      <c r="M1726">
        <v>19</v>
      </c>
      <c r="N1726" t="s">
        <v>33</v>
      </c>
      <c r="O1726" t="s">
        <v>42</v>
      </c>
      <c r="P1726" t="s">
        <v>11552</v>
      </c>
      <c r="Q1726" t="s">
        <v>11553</v>
      </c>
      <c r="R1726">
        <v>9852518702</v>
      </c>
      <c r="S1726" t="s">
        <v>11554</v>
      </c>
      <c r="T1726" t="str">
        <f>IF(biosales[[#This Row],[Ship_Delay_Days]]&gt;3,"Delayed","On-Time")</f>
        <v>On-Time</v>
      </c>
      <c r="U1726" t="str">
        <f>TEXT(biosales[[#This Row],[Order_Date]],"mmm")</f>
        <v>Nov</v>
      </c>
      <c r="V1726" t="str">
        <f>TEXT(biosales[[#This Row],[Order_Date]],"yyyy-mm")</f>
        <v>2024-11</v>
      </c>
    </row>
    <row r="1727" spans="1:22" x14ac:dyDescent="0.2">
      <c r="A1727" t="s">
        <v>11555</v>
      </c>
      <c r="B1727">
        <v>101725</v>
      </c>
      <c r="C1727" t="s">
        <v>11556</v>
      </c>
      <c r="D1727" t="s">
        <v>11557</v>
      </c>
      <c r="E1727" t="s">
        <v>11558</v>
      </c>
      <c r="F1727" t="s">
        <v>32</v>
      </c>
      <c r="G1727">
        <v>17421.09</v>
      </c>
      <c r="H1727" s="1">
        <v>45640</v>
      </c>
      <c r="I1727" s="1">
        <v>45643</v>
      </c>
      <c r="J1727">
        <v>3</v>
      </c>
      <c r="K1727">
        <v>2024</v>
      </c>
      <c r="L1727">
        <v>12</v>
      </c>
      <c r="M1727">
        <v>14</v>
      </c>
      <c r="N1727" t="s">
        <v>41</v>
      </c>
      <c r="O1727" t="s">
        <v>50</v>
      </c>
      <c r="P1727" t="s">
        <v>11559</v>
      </c>
      <c r="Q1727" t="s">
        <v>7394</v>
      </c>
      <c r="R1727">
        <v>3339810655</v>
      </c>
      <c r="S1727" t="s">
        <v>11560</v>
      </c>
      <c r="T1727" t="str">
        <f>IF(biosales[[#This Row],[Ship_Delay_Days]]&gt;3,"Delayed","On-Time")</f>
        <v>On-Time</v>
      </c>
      <c r="U1727" t="str">
        <f>TEXT(biosales[[#This Row],[Order_Date]],"mmm")</f>
        <v>Dec</v>
      </c>
      <c r="V1727" t="str">
        <f>TEXT(biosales[[#This Row],[Order_Date]],"yyyy-mm")</f>
        <v>2024-12</v>
      </c>
    </row>
    <row r="1728" spans="1:22" x14ac:dyDescent="0.2">
      <c r="A1728" t="s">
        <v>11561</v>
      </c>
      <c r="B1728">
        <v>101726</v>
      </c>
      <c r="C1728" t="s">
        <v>11562</v>
      </c>
      <c r="D1728" t="s">
        <v>11563</v>
      </c>
      <c r="E1728" t="s">
        <v>11564</v>
      </c>
      <c r="F1728" t="s">
        <v>58</v>
      </c>
      <c r="G1728">
        <v>2834.17</v>
      </c>
      <c r="H1728" s="1">
        <v>45499</v>
      </c>
      <c r="I1728" s="1">
        <v>45507</v>
      </c>
      <c r="J1728">
        <v>8</v>
      </c>
      <c r="K1728">
        <v>2024</v>
      </c>
      <c r="L1728">
        <v>7</v>
      </c>
      <c r="M1728">
        <v>26</v>
      </c>
      <c r="N1728" t="s">
        <v>23</v>
      </c>
      <c r="O1728" t="s">
        <v>42</v>
      </c>
      <c r="P1728" t="s">
        <v>11565</v>
      </c>
      <c r="Q1728" t="s">
        <v>5117</v>
      </c>
      <c r="R1728">
        <v>7748496999</v>
      </c>
      <c r="S1728" t="s">
        <v>11566</v>
      </c>
      <c r="T1728" t="str">
        <f>IF(biosales[[#This Row],[Ship_Delay_Days]]&gt;3,"Delayed","On-Time")</f>
        <v>Delayed</v>
      </c>
      <c r="U1728" t="str">
        <f>TEXT(biosales[[#This Row],[Order_Date]],"mmm")</f>
        <v>Jul</v>
      </c>
      <c r="V1728" t="str">
        <f>TEXT(biosales[[#This Row],[Order_Date]],"yyyy-mm")</f>
        <v>2024-07</v>
      </c>
    </row>
    <row r="1729" spans="1:22" x14ac:dyDescent="0.2">
      <c r="A1729" t="s">
        <v>11567</v>
      </c>
      <c r="B1729">
        <v>101727</v>
      </c>
      <c r="C1729" t="s">
        <v>11568</v>
      </c>
      <c r="D1729" t="s">
        <v>11569</v>
      </c>
      <c r="E1729" t="s">
        <v>11570</v>
      </c>
      <c r="F1729" t="s">
        <v>32</v>
      </c>
      <c r="G1729">
        <v>13419.99</v>
      </c>
      <c r="H1729" s="1">
        <v>45572</v>
      </c>
      <c r="I1729" s="1">
        <v>45580</v>
      </c>
      <c r="J1729">
        <v>8</v>
      </c>
      <c r="K1729">
        <v>2024</v>
      </c>
      <c r="L1729">
        <v>10</v>
      </c>
      <c r="M1729">
        <v>7</v>
      </c>
      <c r="N1729" t="s">
        <v>41</v>
      </c>
      <c r="O1729" t="s">
        <v>50</v>
      </c>
      <c r="P1729" t="s">
        <v>11571</v>
      </c>
      <c r="Q1729" t="s">
        <v>1513</v>
      </c>
      <c r="R1729">
        <v>9418423585</v>
      </c>
      <c r="S1729" t="s">
        <v>11572</v>
      </c>
      <c r="T1729" t="str">
        <f>IF(biosales[[#This Row],[Ship_Delay_Days]]&gt;3,"Delayed","On-Time")</f>
        <v>Delayed</v>
      </c>
      <c r="U1729" t="str">
        <f>TEXT(biosales[[#This Row],[Order_Date]],"mmm")</f>
        <v>Oct</v>
      </c>
      <c r="V1729" t="str">
        <f>TEXT(biosales[[#This Row],[Order_Date]],"yyyy-mm")</f>
        <v>2024-10</v>
      </c>
    </row>
    <row r="1730" spans="1:22" x14ac:dyDescent="0.2">
      <c r="A1730" t="s">
        <v>11573</v>
      </c>
      <c r="B1730">
        <v>101728</v>
      </c>
      <c r="C1730" t="s">
        <v>11574</v>
      </c>
      <c r="D1730" t="s">
        <v>11575</v>
      </c>
      <c r="E1730" t="s">
        <v>11576</v>
      </c>
      <c r="F1730" t="s">
        <v>32</v>
      </c>
      <c r="G1730">
        <v>40683.94</v>
      </c>
      <c r="H1730" s="1">
        <v>45221</v>
      </c>
      <c r="I1730" s="1">
        <v>45228</v>
      </c>
      <c r="J1730">
        <v>7</v>
      </c>
      <c r="K1730">
        <v>2023</v>
      </c>
      <c r="L1730">
        <v>10</v>
      </c>
      <c r="M1730">
        <v>22</v>
      </c>
      <c r="N1730" t="s">
        <v>67</v>
      </c>
      <c r="O1730" t="s">
        <v>24</v>
      </c>
      <c r="P1730" t="s">
        <v>3221</v>
      </c>
      <c r="Q1730" t="s">
        <v>11577</v>
      </c>
      <c r="R1730">
        <v>5939295538</v>
      </c>
      <c r="S1730" t="s">
        <v>11578</v>
      </c>
      <c r="T1730" t="str">
        <f>IF(biosales[[#This Row],[Ship_Delay_Days]]&gt;3,"Delayed","On-Time")</f>
        <v>Delayed</v>
      </c>
      <c r="U1730" t="str">
        <f>TEXT(biosales[[#This Row],[Order_Date]],"mmm")</f>
        <v>Oct</v>
      </c>
      <c r="V1730" t="str">
        <f>TEXT(biosales[[#This Row],[Order_Date]],"yyyy-mm")</f>
        <v>2023-10</v>
      </c>
    </row>
    <row r="1731" spans="1:22" x14ac:dyDescent="0.2">
      <c r="A1731" t="s">
        <v>11579</v>
      </c>
      <c r="B1731">
        <v>101729</v>
      </c>
      <c r="C1731" t="s">
        <v>11580</v>
      </c>
      <c r="D1731" t="s">
        <v>11581</v>
      </c>
      <c r="E1731" t="s">
        <v>11582</v>
      </c>
      <c r="F1731" t="s">
        <v>22</v>
      </c>
      <c r="G1731">
        <v>2824.4</v>
      </c>
      <c r="H1731" s="1">
        <v>45181</v>
      </c>
      <c r="I1731" s="1">
        <v>45184</v>
      </c>
      <c r="J1731">
        <v>3</v>
      </c>
      <c r="K1731">
        <v>2023</v>
      </c>
      <c r="L1731">
        <v>9</v>
      </c>
      <c r="M1731">
        <v>12</v>
      </c>
      <c r="N1731" t="s">
        <v>33</v>
      </c>
      <c r="O1731" t="s">
        <v>24</v>
      </c>
      <c r="P1731" t="s">
        <v>11583</v>
      </c>
      <c r="Q1731" t="s">
        <v>8527</v>
      </c>
      <c r="R1731">
        <v>8548765069</v>
      </c>
      <c r="S1731" t="s">
        <v>11584</v>
      </c>
      <c r="T1731" t="str">
        <f>IF(biosales[[#This Row],[Ship_Delay_Days]]&gt;3,"Delayed","On-Time")</f>
        <v>On-Time</v>
      </c>
      <c r="U1731" t="str">
        <f>TEXT(biosales[[#This Row],[Order_Date]],"mmm")</f>
        <v>Sep</v>
      </c>
      <c r="V1731" t="str">
        <f>TEXT(biosales[[#This Row],[Order_Date]],"yyyy-mm")</f>
        <v>2023-09</v>
      </c>
    </row>
    <row r="1732" spans="1:22" x14ac:dyDescent="0.2">
      <c r="A1732" t="s">
        <v>11585</v>
      </c>
      <c r="B1732">
        <v>101730</v>
      </c>
      <c r="C1732" t="s">
        <v>11586</v>
      </c>
      <c r="D1732" t="s">
        <v>11587</v>
      </c>
      <c r="E1732" t="s">
        <v>11588</v>
      </c>
      <c r="F1732" t="s">
        <v>32</v>
      </c>
      <c r="G1732">
        <v>38328.839999999997</v>
      </c>
      <c r="H1732" s="1">
        <v>45134</v>
      </c>
      <c r="I1732" s="1">
        <v>45135</v>
      </c>
      <c r="J1732">
        <v>1</v>
      </c>
      <c r="K1732">
        <v>2023</v>
      </c>
      <c r="L1732">
        <v>7</v>
      </c>
      <c r="M1732">
        <v>27</v>
      </c>
      <c r="N1732" t="s">
        <v>33</v>
      </c>
      <c r="O1732" t="s">
        <v>50</v>
      </c>
      <c r="P1732" t="s">
        <v>11589</v>
      </c>
      <c r="Q1732" t="s">
        <v>11590</v>
      </c>
      <c r="R1732">
        <v>5400042379</v>
      </c>
      <c r="S1732" t="s">
        <v>11591</v>
      </c>
      <c r="T1732" t="str">
        <f>IF(biosales[[#This Row],[Ship_Delay_Days]]&gt;3,"Delayed","On-Time")</f>
        <v>On-Time</v>
      </c>
      <c r="U1732" t="str">
        <f>TEXT(biosales[[#This Row],[Order_Date]],"mmm")</f>
        <v>Jul</v>
      </c>
      <c r="V1732" t="str">
        <f>TEXT(biosales[[#This Row],[Order_Date]],"yyyy-mm")</f>
        <v>2023-07</v>
      </c>
    </row>
    <row r="1733" spans="1:22" x14ac:dyDescent="0.2">
      <c r="A1733" t="s">
        <v>11592</v>
      </c>
      <c r="B1733">
        <v>101731</v>
      </c>
      <c r="C1733" t="s">
        <v>11593</v>
      </c>
      <c r="D1733" t="s">
        <v>11594</v>
      </c>
      <c r="E1733" t="s">
        <v>11595</v>
      </c>
      <c r="F1733" t="s">
        <v>22</v>
      </c>
      <c r="G1733">
        <v>14795.22</v>
      </c>
      <c r="H1733" s="1">
        <v>44958</v>
      </c>
      <c r="I1733" s="1">
        <v>44958</v>
      </c>
      <c r="J1733">
        <v>0</v>
      </c>
      <c r="K1733">
        <v>2023</v>
      </c>
      <c r="L1733">
        <v>2</v>
      </c>
      <c r="M1733">
        <v>1</v>
      </c>
      <c r="N1733" t="s">
        <v>33</v>
      </c>
      <c r="O1733" t="s">
        <v>50</v>
      </c>
      <c r="P1733" t="s">
        <v>11596</v>
      </c>
      <c r="Q1733" t="s">
        <v>11597</v>
      </c>
      <c r="R1733">
        <v>3699986049</v>
      </c>
      <c r="S1733" t="s">
        <v>11598</v>
      </c>
      <c r="T1733" t="str">
        <f>IF(biosales[[#This Row],[Ship_Delay_Days]]&gt;3,"Delayed","On-Time")</f>
        <v>On-Time</v>
      </c>
      <c r="U1733" t="str">
        <f>TEXT(biosales[[#This Row],[Order_Date]],"mmm")</f>
        <v>Feb</v>
      </c>
      <c r="V1733" t="str">
        <f>TEXT(biosales[[#This Row],[Order_Date]],"yyyy-mm")</f>
        <v>2023-02</v>
      </c>
    </row>
    <row r="1734" spans="1:22" x14ac:dyDescent="0.2">
      <c r="A1734" t="s">
        <v>11599</v>
      </c>
      <c r="B1734">
        <v>101732</v>
      </c>
      <c r="C1734" t="s">
        <v>11600</v>
      </c>
      <c r="D1734" t="s">
        <v>11601</v>
      </c>
      <c r="E1734" t="s">
        <v>11602</v>
      </c>
      <c r="F1734" t="s">
        <v>32</v>
      </c>
      <c r="G1734">
        <v>14119.83</v>
      </c>
      <c r="H1734" s="1">
        <v>45280</v>
      </c>
      <c r="I1734" s="1">
        <v>45285</v>
      </c>
      <c r="J1734">
        <v>5</v>
      </c>
      <c r="K1734">
        <v>2023</v>
      </c>
      <c r="L1734">
        <v>12</v>
      </c>
      <c r="M1734">
        <v>20</v>
      </c>
      <c r="N1734" t="s">
        <v>41</v>
      </c>
      <c r="O1734" t="s">
        <v>50</v>
      </c>
      <c r="P1734" t="s">
        <v>4433</v>
      </c>
      <c r="Q1734" t="s">
        <v>7743</v>
      </c>
      <c r="R1734">
        <v>1756202170</v>
      </c>
      <c r="S1734" t="s">
        <v>11603</v>
      </c>
      <c r="T1734" t="str">
        <f>IF(biosales[[#This Row],[Ship_Delay_Days]]&gt;3,"Delayed","On-Time")</f>
        <v>Delayed</v>
      </c>
      <c r="U1734" t="str">
        <f>TEXT(biosales[[#This Row],[Order_Date]],"mmm")</f>
        <v>Dec</v>
      </c>
      <c r="V1734" t="str">
        <f>TEXT(biosales[[#This Row],[Order_Date]],"yyyy-mm")</f>
        <v>2023-12</v>
      </c>
    </row>
    <row r="1735" spans="1:22" x14ac:dyDescent="0.2">
      <c r="A1735" t="s">
        <v>11604</v>
      </c>
      <c r="B1735">
        <v>101733</v>
      </c>
      <c r="C1735" t="s">
        <v>11605</v>
      </c>
      <c r="D1735" t="s">
        <v>11606</v>
      </c>
      <c r="E1735" t="s">
        <v>11607</v>
      </c>
      <c r="F1735" t="s">
        <v>66</v>
      </c>
      <c r="G1735">
        <v>8057</v>
      </c>
      <c r="H1735" s="1">
        <v>45302</v>
      </c>
      <c r="I1735" s="1">
        <v>45307</v>
      </c>
      <c r="J1735">
        <v>5</v>
      </c>
      <c r="K1735">
        <v>2024</v>
      </c>
      <c r="L1735">
        <v>1</v>
      </c>
      <c r="M1735">
        <v>11</v>
      </c>
      <c r="N1735" t="s">
        <v>33</v>
      </c>
      <c r="O1735" t="s">
        <v>42</v>
      </c>
      <c r="P1735" t="s">
        <v>11608</v>
      </c>
      <c r="Q1735" t="s">
        <v>11609</v>
      </c>
      <c r="R1735">
        <v>3456646940</v>
      </c>
      <c r="S1735" t="s">
        <v>11610</v>
      </c>
      <c r="T1735" t="str">
        <f>IF(biosales[[#This Row],[Ship_Delay_Days]]&gt;3,"Delayed","On-Time")</f>
        <v>Delayed</v>
      </c>
      <c r="U1735" t="str">
        <f>TEXT(biosales[[#This Row],[Order_Date]],"mmm")</f>
        <v>Jan</v>
      </c>
      <c r="V1735" t="str">
        <f>TEXT(biosales[[#This Row],[Order_Date]],"yyyy-mm")</f>
        <v>2024-01</v>
      </c>
    </row>
    <row r="1736" spans="1:22" x14ac:dyDescent="0.2">
      <c r="A1736" t="s">
        <v>11611</v>
      </c>
      <c r="B1736">
        <v>101734</v>
      </c>
      <c r="C1736" t="s">
        <v>11612</v>
      </c>
      <c r="D1736" t="s">
        <v>11613</v>
      </c>
      <c r="E1736" t="s">
        <v>11614</v>
      </c>
      <c r="F1736" t="s">
        <v>66</v>
      </c>
      <c r="G1736">
        <v>34816.44</v>
      </c>
      <c r="H1736" s="1">
        <v>45316</v>
      </c>
      <c r="I1736" s="1">
        <v>45320</v>
      </c>
      <c r="J1736">
        <v>4</v>
      </c>
      <c r="K1736">
        <v>2024</v>
      </c>
      <c r="L1736">
        <v>1</v>
      </c>
      <c r="M1736">
        <v>25</v>
      </c>
      <c r="N1736" t="s">
        <v>33</v>
      </c>
      <c r="O1736" t="s">
        <v>50</v>
      </c>
      <c r="P1736" t="s">
        <v>11615</v>
      </c>
      <c r="Q1736" t="s">
        <v>11616</v>
      </c>
      <c r="R1736">
        <v>2235895066</v>
      </c>
      <c r="S1736" t="s">
        <v>11617</v>
      </c>
      <c r="T1736" t="str">
        <f>IF(biosales[[#This Row],[Ship_Delay_Days]]&gt;3,"Delayed","On-Time")</f>
        <v>Delayed</v>
      </c>
      <c r="U1736" t="str">
        <f>TEXT(biosales[[#This Row],[Order_Date]],"mmm")</f>
        <v>Jan</v>
      </c>
      <c r="V1736" t="str">
        <f>TEXT(biosales[[#This Row],[Order_Date]],"yyyy-mm")</f>
        <v>2024-01</v>
      </c>
    </row>
    <row r="1737" spans="1:22" x14ac:dyDescent="0.2">
      <c r="A1737" t="s">
        <v>11618</v>
      </c>
      <c r="B1737">
        <v>101735</v>
      </c>
      <c r="C1737" t="s">
        <v>11619</v>
      </c>
      <c r="D1737" t="s">
        <v>11620</v>
      </c>
      <c r="E1737" t="s">
        <v>11621</v>
      </c>
      <c r="F1737" t="s">
        <v>66</v>
      </c>
      <c r="G1737">
        <v>32627.95</v>
      </c>
      <c r="H1737" s="1">
        <v>45500</v>
      </c>
      <c r="I1737" s="1">
        <v>45503</v>
      </c>
      <c r="J1737">
        <v>3</v>
      </c>
      <c r="K1737">
        <v>2024</v>
      </c>
      <c r="L1737">
        <v>7</v>
      </c>
      <c r="M1737">
        <v>27</v>
      </c>
      <c r="N1737" t="s">
        <v>33</v>
      </c>
      <c r="O1737" t="s">
        <v>42</v>
      </c>
      <c r="P1737" t="s">
        <v>11622</v>
      </c>
      <c r="Q1737" t="s">
        <v>11623</v>
      </c>
      <c r="R1737">
        <v>4343783964</v>
      </c>
      <c r="S1737" t="s">
        <v>11624</v>
      </c>
      <c r="T1737" t="str">
        <f>IF(biosales[[#This Row],[Ship_Delay_Days]]&gt;3,"Delayed","On-Time")</f>
        <v>On-Time</v>
      </c>
      <c r="U1737" t="str">
        <f>TEXT(biosales[[#This Row],[Order_Date]],"mmm")</f>
        <v>Jul</v>
      </c>
      <c r="V1737" t="str">
        <f>TEXT(biosales[[#This Row],[Order_Date]],"yyyy-mm")</f>
        <v>2024-07</v>
      </c>
    </row>
    <row r="1738" spans="1:22" x14ac:dyDescent="0.2">
      <c r="A1738" t="s">
        <v>11625</v>
      </c>
      <c r="B1738">
        <v>101736</v>
      </c>
      <c r="C1738" t="s">
        <v>11626</v>
      </c>
      <c r="D1738" t="s">
        <v>11627</v>
      </c>
      <c r="E1738" t="s">
        <v>11628</v>
      </c>
      <c r="F1738" t="s">
        <v>22</v>
      </c>
      <c r="G1738">
        <v>35336.120000000003</v>
      </c>
      <c r="H1738" s="1">
        <v>45437</v>
      </c>
      <c r="I1738" s="1">
        <v>45444</v>
      </c>
      <c r="J1738">
        <v>7</v>
      </c>
      <c r="K1738">
        <v>2024</v>
      </c>
      <c r="L1738">
        <v>5</v>
      </c>
      <c r="M1738">
        <v>25</v>
      </c>
      <c r="N1738" t="s">
        <v>33</v>
      </c>
      <c r="O1738" t="s">
        <v>42</v>
      </c>
      <c r="P1738" t="s">
        <v>11629</v>
      </c>
      <c r="Q1738" t="s">
        <v>11630</v>
      </c>
      <c r="R1738">
        <v>9319586291</v>
      </c>
      <c r="S1738" t="s">
        <v>11631</v>
      </c>
      <c r="T1738" t="str">
        <f>IF(biosales[[#This Row],[Ship_Delay_Days]]&gt;3,"Delayed","On-Time")</f>
        <v>Delayed</v>
      </c>
      <c r="U1738" t="str">
        <f>TEXT(biosales[[#This Row],[Order_Date]],"mmm")</f>
        <v>May</v>
      </c>
      <c r="V1738" t="str">
        <f>TEXT(biosales[[#This Row],[Order_Date]],"yyyy-mm")</f>
        <v>2024-05</v>
      </c>
    </row>
    <row r="1739" spans="1:22" x14ac:dyDescent="0.2">
      <c r="A1739" t="s">
        <v>11632</v>
      </c>
      <c r="B1739">
        <v>101737</v>
      </c>
      <c r="C1739" t="s">
        <v>11633</v>
      </c>
      <c r="D1739" t="s">
        <v>11634</v>
      </c>
      <c r="E1739" t="s">
        <v>11635</v>
      </c>
      <c r="F1739" t="s">
        <v>22</v>
      </c>
      <c r="G1739">
        <v>34298.04</v>
      </c>
      <c r="H1739" s="1">
        <v>45013</v>
      </c>
      <c r="I1739" s="1">
        <v>45021</v>
      </c>
      <c r="J1739">
        <v>8</v>
      </c>
      <c r="K1739">
        <v>2023</v>
      </c>
      <c r="L1739">
        <v>3</v>
      </c>
      <c r="M1739">
        <v>28</v>
      </c>
      <c r="N1739" t="s">
        <v>23</v>
      </c>
      <c r="O1739" t="s">
        <v>24</v>
      </c>
      <c r="P1739" t="s">
        <v>11636</v>
      </c>
      <c r="Q1739" t="s">
        <v>11637</v>
      </c>
      <c r="R1739">
        <v>8378415872</v>
      </c>
      <c r="S1739" t="s">
        <v>11638</v>
      </c>
      <c r="T1739" t="str">
        <f>IF(biosales[[#This Row],[Ship_Delay_Days]]&gt;3,"Delayed","On-Time")</f>
        <v>Delayed</v>
      </c>
      <c r="U1739" t="str">
        <f>TEXT(biosales[[#This Row],[Order_Date]],"mmm")</f>
        <v>Mar</v>
      </c>
      <c r="V1739" t="str">
        <f>TEXT(biosales[[#This Row],[Order_Date]],"yyyy-mm")</f>
        <v>2023-03</v>
      </c>
    </row>
    <row r="1740" spans="1:22" x14ac:dyDescent="0.2">
      <c r="A1740" t="s">
        <v>11639</v>
      </c>
      <c r="B1740">
        <v>101738</v>
      </c>
      <c r="C1740" t="s">
        <v>11640</v>
      </c>
      <c r="D1740" t="s">
        <v>11641</v>
      </c>
      <c r="E1740" t="s">
        <v>11642</v>
      </c>
      <c r="F1740" t="s">
        <v>32</v>
      </c>
      <c r="G1740">
        <v>15238.38</v>
      </c>
      <c r="H1740" s="1">
        <v>45016</v>
      </c>
      <c r="I1740" s="1">
        <v>45017</v>
      </c>
      <c r="J1740">
        <v>1</v>
      </c>
      <c r="K1740">
        <v>2023</v>
      </c>
      <c r="L1740">
        <v>3</v>
      </c>
      <c r="M1740">
        <v>31</v>
      </c>
      <c r="N1740" t="s">
        <v>110</v>
      </c>
      <c r="O1740" t="s">
        <v>50</v>
      </c>
      <c r="P1740" t="s">
        <v>11643</v>
      </c>
      <c r="Q1740" t="s">
        <v>6507</v>
      </c>
      <c r="R1740">
        <v>5774272858</v>
      </c>
      <c r="S1740" t="s">
        <v>11644</v>
      </c>
      <c r="T1740" t="str">
        <f>IF(biosales[[#This Row],[Ship_Delay_Days]]&gt;3,"Delayed","On-Time")</f>
        <v>On-Time</v>
      </c>
      <c r="U1740" t="str">
        <f>TEXT(biosales[[#This Row],[Order_Date]],"mmm")</f>
        <v>Mar</v>
      </c>
      <c r="V1740" t="str">
        <f>TEXT(biosales[[#This Row],[Order_Date]],"yyyy-mm")</f>
        <v>2023-03</v>
      </c>
    </row>
    <row r="1741" spans="1:22" x14ac:dyDescent="0.2">
      <c r="A1741" t="s">
        <v>11645</v>
      </c>
      <c r="B1741">
        <v>101739</v>
      </c>
      <c r="C1741" t="s">
        <v>11646</v>
      </c>
      <c r="D1741" t="s">
        <v>11647</v>
      </c>
      <c r="E1741" t="s">
        <v>11648</v>
      </c>
      <c r="F1741" t="s">
        <v>32</v>
      </c>
      <c r="G1741">
        <v>6507.83</v>
      </c>
      <c r="H1741" s="1">
        <v>45225</v>
      </c>
      <c r="I1741" s="1">
        <v>45234</v>
      </c>
      <c r="J1741">
        <v>9</v>
      </c>
      <c r="K1741">
        <v>2023</v>
      </c>
      <c r="L1741">
        <v>10</v>
      </c>
      <c r="M1741">
        <v>26</v>
      </c>
      <c r="N1741" t="s">
        <v>23</v>
      </c>
      <c r="O1741" t="s">
        <v>42</v>
      </c>
      <c r="P1741" t="s">
        <v>6660</v>
      </c>
      <c r="Q1741" t="s">
        <v>11649</v>
      </c>
      <c r="R1741">
        <v>2491787156</v>
      </c>
      <c r="S1741" t="s">
        <v>11650</v>
      </c>
      <c r="T1741" t="str">
        <f>IF(biosales[[#This Row],[Ship_Delay_Days]]&gt;3,"Delayed","On-Time")</f>
        <v>Delayed</v>
      </c>
      <c r="U1741" t="str">
        <f>TEXT(biosales[[#This Row],[Order_Date]],"mmm")</f>
        <v>Oct</v>
      </c>
      <c r="V1741" t="str">
        <f>TEXT(biosales[[#This Row],[Order_Date]],"yyyy-mm")</f>
        <v>2023-10</v>
      </c>
    </row>
    <row r="1742" spans="1:22" x14ac:dyDescent="0.2">
      <c r="A1742" t="s">
        <v>11651</v>
      </c>
      <c r="B1742">
        <v>101740</v>
      </c>
      <c r="C1742" t="s">
        <v>11652</v>
      </c>
      <c r="D1742" t="s">
        <v>11653</v>
      </c>
      <c r="E1742" t="s">
        <v>11654</v>
      </c>
      <c r="F1742" t="s">
        <v>66</v>
      </c>
      <c r="G1742">
        <v>6096.5</v>
      </c>
      <c r="H1742" s="1">
        <v>45633</v>
      </c>
      <c r="I1742" s="1">
        <v>45642</v>
      </c>
      <c r="J1742">
        <v>9</v>
      </c>
      <c r="K1742">
        <v>2024</v>
      </c>
      <c r="L1742">
        <v>12</v>
      </c>
      <c r="M1742">
        <v>7</v>
      </c>
      <c r="N1742" t="s">
        <v>23</v>
      </c>
      <c r="O1742" t="s">
        <v>42</v>
      </c>
      <c r="P1742" t="s">
        <v>9252</v>
      </c>
      <c r="Q1742" t="s">
        <v>11655</v>
      </c>
      <c r="R1742">
        <v>2523299615</v>
      </c>
      <c r="S1742" t="s">
        <v>11656</v>
      </c>
      <c r="T1742" t="str">
        <f>IF(biosales[[#This Row],[Ship_Delay_Days]]&gt;3,"Delayed","On-Time")</f>
        <v>Delayed</v>
      </c>
      <c r="U1742" t="str">
        <f>TEXT(biosales[[#This Row],[Order_Date]],"mmm")</f>
        <v>Dec</v>
      </c>
      <c r="V1742" t="str">
        <f>TEXT(biosales[[#This Row],[Order_Date]],"yyyy-mm")</f>
        <v>2024-12</v>
      </c>
    </row>
    <row r="1743" spans="1:22" x14ac:dyDescent="0.2">
      <c r="A1743" t="s">
        <v>11657</v>
      </c>
      <c r="B1743">
        <v>101741</v>
      </c>
      <c r="C1743" t="s">
        <v>11658</v>
      </c>
      <c r="D1743" t="s">
        <v>11659</v>
      </c>
      <c r="E1743" t="s">
        <v>11660</v>
      </c>
      <c r="F1743" t="s">
        <v>32</v>
      </c>
      <c r="G1743">
        <v>22542.47</v>
      </c>
      <c r="H1743" s="1">
        <v>45088</v>
      </c>
      <c r="I1743" s="1">
        <v>45096</v>
      </c>
      <c r="J1743">
        <v>8</v>
      </c>
      <c r="K1743">
        <v>2023</v>
      </c>
      <c r="L1743">
        <v>6</v>
      </c>
      <c r="M1743">
        <v>11</v>
      </c>
      <c r="N1743" t="s">
        <v>33</v>
      </c>
      <c r="O1743" t="s">
        <v>50</v>
      </c>
      <c r="P1743" t="s">
        <v>11661</v>
      </c>
      <c r="Q1743" t="s">
        <v>11662</v>
      </c>
      <c r="R1743">
        <v>8075710019</v>
      </c>
      <c r="S1743" t="s">
        <v>11663</v>
      </c>
      <c r="T1743" t="str">
        <f>IF(biosales[[#This Row],[Ship_Delay_Days]]&gt;3,"Delayed","On-Time")</f>
        <v>Delayed</v>
      </c>
      <c r="U1743" t="str">
        <f>TEXT(biosales[[#This Row],[Order_Date]],"mmm")</f>
        <v>Jun</v>
      </c>
      <c r="V1743" t="str">
        <f>TEXT(biosales[[#This Row],[Order_Date]],"yyyy-mm")</f>
        <v>2023-06</v>
      </c>
    </row>
    <row r="1744" spans="1:22" x14ac:dyDescent="0.2">
      <c r="A1744" t="s">
        <v>11664</v>
      </c>
      <c r="B1744">
        <v>101742</v>
      </c>
      <c r="C1744" t="s">
        <v>11665</v>
      </c>
      <c r="D1744" t="s">
        <v>11666</v>
      </c>
      <c r="E1744" t="s">
        <v>11667</v>
      </c>
      <c r="F1744" t="s">
        <v>58</v>
      </c>
      <c r="G1744">
        <v>12236.74</v>
      </c>
      <c r="H1744" s="1">
        <v>45482</v>
      </c>
      <c r="I1744" s="1">
        <v>45491</v>
      </c>
      <c r="J1744">
        <v>9</v>
      </c>
      <c r="K1744">
        <v>2024</v>
      </c>
      <c r="L1744">
        <v>7</v>
      </c>
      <c r="M1744">
        <v>9</v>
      </c>
      <c r="N1744" t="s">
        <v>33</v>
      </c>
      <c r="O1744" t="s">
        <v>50</v>
      </c>
      <c r="P1744" t="s">
        <v>11668</v>
      </c>
      <c r="Q1744" t="s">
        <v>11669</v>
      </c>
      <c r="R1744">
        <v>2289176852</v>
      </c>
      <c r="S1744" t="s">
        <v>11670</v>
      </c>
      <c r="T1744" t="str">
        <f>IF(biosales[[#This Row],[Ship_Delay_Days]]&gt;3,"Delayed","On-Time")</f>
        <v>Delayed</v>
      </c>
      <c r="U1744" t="str">
        <f>TEXT(biosales[[#This Row],[Order_Date]],"mmm")</f>
        <v>Jul</v>
      </c>
      <c r="V1744" t="str">
        <f>TEXT(biosales[[#This Row],[Order_Date]],"yyyy-mm")</f>
        <v>2024-07</v>
      </c>
    </row>
    <row r="1745" spans="1:22" x14ac:dyDescent="0.2">
      <c r="A1745" t="s">
        <v>11671</v>
      </c>
      <c r="B1745">
        <v>101743</v>
      </c>
      <c r="C1745" t="s">
        <v>11672</v>
      </c>
      <c r="D1745" t="s">
        <v>11673</v>
      </c>
      <c r="E1745" t="s">
        <v>11674</v>
      </c>
      <c r="F1745" t="s">
        <v>22</v>
      </c>
      <c r="G1745">
        <v>29511.16</v>
      </c>
      <c r="H1745" s="1">
        <v>44998</v>
      </c>
      <c r="I1745" s="1">
        <v>44998</v>
      </c>
      <c r="J1745">
        <v>0</v>
      </c>
      <c r="K1745">
        <v>2023</v>
      </c>
      <c r="L1745">
        <v>3</v>
      </c>
      <c r="M1745">
        <v>13</v>
      </c>
      <c r="N1745" t="s">
        <v>23</v>
      </c>
      <c r="O1745" t="s">
        <v>50</v>
      </c>
      <c r="P1745" t="s">
        <v>11675</v>
      </c>
      <c r="Q1745" t="s">
        <v>11676</v>
      </c>
      <c r="R1745">
        <v>6366491152</v>
      </c>
      <c r="S1745" t="s">
        <v>11677</v>
      </c>
      <c r="T1745" t="str">
        <f>IF(biosales[[#This Row],[Ship_Delay_Days]]&gt;3,"Delayed","On-Time")</f>
        <v>On-Time</v>
      </c>
      <c r="U1745" t="str">
        <f>TEXT(biosales[[#This Row],[Order_Date]],"mmm")</f>
        <v>Mar</v>
      </c>
      <c r="V1745" t="str">
        <f>TEXT(biosales[[#This Row],[Order_Date]],"yyyy-mm")</f>
        <v>2023-03</v>
      </c>
    </row>
    <row r="1746" spans="1:22" x14ac:dyDescent="0.2">
      <c r="A1746" t="s">
        <v>11678</v>
      </c>
      <c r="B1746">
        <v>101744</v>
      </c>
      <c r="C1746" t="s">
        <v>11679</v>
      </c>
      <c r="D1746" t="s">
        <v>11680</v>
      </c>
      <c r="E1746" t="s">
        <v>11681</v>
      </c>
      <c r="F1746" t="s">
        <v>58</v>
      </c>
      <c r="G1746">
        <v>39794.18</v>
      </c>
      <c r="H1746" s="1">
        <v>44938</v>
      </c>
      <c r="I1746" s="1">
        <v>44943</v>
      </c>
      <c r="J1746">
        <v>5</v>
      </c>
      <c r="K1746">
        <v>2023</v>
      </c>
      <c r="L1746">
        <v>1</v>
      </c>
      <c r="M1746">
        <v>12</v>
      </c>
      <c r="N1746" t="s">
        <v>33</v>
      </c>
      <c r="O1746" t="s">
        <v>24</v>
      </c>
      <c r="P1746" t="s">
        <v>11682</v>
      </c>
      <c r="Q1746" t="s">
        <v>4387</v>
      </c>
      <c r="R1746">
        <v>2151029876</v>
      </c>
      <c r="S1746" t="s">
        <v>11683</v>
      </c>
      <c r="T1746" t="str">
        <f>IF(biosales[[#This Row],[Ship_Delay_Days]]&gt;3,"Delayed","On-Time")</f>
        <v>Delayed</v>
      </c>
      <c r="U1746" t="str">
        <f>TEXT(biosales[[#This Row],[Order_Date]],"mmm")</f>
        <v>Jan</v>
      </c>
      <c r="V1746" t="str">
        <f>TEXT(biosales[[#This Row],[Order_Date]],"yyyy-mm")</f>
        <v>2023-01</v>
      </c>
    </row>
    <row r="1747" spans="1:22" x14ac:dyDescent="0.2">
      <c r="A1747" t="s">
        <v>11684</v>
      </c>
      <c r="B1747">
        <v>101745</v>
      </c>
      <c r="C1747" t="s">
        <v>11685</v>
      </c>
      <c r="D1747" t="s">
        <v>11686</v>
      </c>
      <c r="E1747" t="s">
        <v>11687</v>
      </c>
      <c r="F1747" t="s">
        <v>32</v>
      </c>
      <c r="G1747">
        <v>2678.47</v>
      </c>
      <c r="H1747" s="1">
        <v>45408</v>
      </c>
      <c r="I1747" s="1">
        <v>45415</v>
      </c>
      <c r="J1747">
        <v>7</v>
      </c>
      <c r="K1747">
        <v>2024</v>
      </c>
      <c r="L1747">
        <v>4</v>
      </c>
      <c r="M1747">
        <v>26</v>
      </c>
      <c r="N1747" t="s">
        <v>67</v>
      </c>
      <c r="O1747" t="s">
        <v>42</v>
      </c>
      <c r="P1747" t="s">
        <v>11688</v>
      </c>
      <c r="Q1747" t="s">
        <v>11332</v>
      </c>
      <c r="R1747">
        <v>7602895474</v>
      </c>
      <c r="S1747" t="s">
        <v>11689</v>
      </c>
      <c r="T1747" t="str">
        <f>IF(biosales[[#This Row],[Ship_Delay_Days]]&gt;3,"Delayed","On-Time")</f>
        <v>Delayed</v>
      </c>
      <c r="U1747" t="str">
        <f>TEXT(biosales[[#This Row],[Order_Date]],"mmm")</f>
        <v>Apr</v>
      </c>
      <c r="V1747" t="str">
        <f>TEXT(biosales[[#This Row],[Order_Date]],"yyyy-mm")</f>
        <v>2024-04</v>
      </c>
    </row>
    <row r="1748" spans="1:22" x14ac:dyDescent="0.2">
      <c r="A1748" t="s">
        <v>11690</v>
      </c>
      <c r="B1748">
        <v>101746</v>
      </c>
      <c r="C1748" t="s">
        <v>11691</v>
      </c>
      <c r="D1748" t="s">
        <v>11692</v>
      </c>
      <c r="E1748" t="s">
        <v>11693</v>
      </c>
      <c r="F1748" t="s">
        <v>66</v>
      </c>
      <c r="G1748">
        <v>43660.99</v>
      </c>
      <c r="H1748" s="1">
        <v>45257</v>
      </c>
      <c r="I1748" s="1">
        <v>45257</v>
      </c>
      <c r="J1748">
        <v>0</v>
      </c>
      <c r="K1748">
        <v>2023</v>
      </c>
      <c r="L1748">
        <v>11</v>
      </c>
      <c r="M1748">
        <v>27</v>
      </c>
      <c r="N1748" t="s">
        <v>67</v>
      </c>
      <c r="O1748" t="s">
        <v>24</v>
      </c>
      <c r="P1748" t="s">
        <v>11694</v>
      </c>
      <c r="Q1748" t="s">
        <v>6641</v>
      </c>
      <c r="R1748">
        <v>9914616409</v>
      </c>
      <c r="S1748" t="s">
        <v>11695</v>
      </c>
      <c r="T1748" t="str">
        <f>IF(biosales[[#This Row],[Ship_Delay_Days]]&gt;3,"Delayed","On-Time")</f>
        <v>On-Time</v>
      </c>
      <c r="U1748" t="str">
        <f>TEXT(biosales[[#This Row],[Order_Date]],"mmm")</f>
        <v>Nov</v>
      </c>
      <c r="V1748" t="str">
        <f>TEXT(biosales[[#This Row],[Order_Date]],"yyyy-mm")</f>
        <v>2023-11</v>
      </c>
    </row>
    <row r="1749" spans="1:22" x14ac:dyDescent="0.2">
      <c r="A1749" t="s">
        <v>11696</v>
      </c>
      <c r="B1749">
        <v>101747</v>
      </c>
      <c r="C1749" t="s">
        <v>11697</v>
      </c>
      <c r="D1749" t="s">
        <v>11698</v>
      </c>
      <c r="E1749" t="s">
        <v>11699</v>
      </c>
      <c r="F1749" t="s">
        <v>66</v>
      </c>
      <c r="G1749">
        <v>6384.22</v>
      </c>
      <c r="H1749" s="1">
        <v>44968</v>
      </c>
      <c r="I1749" s="1">
        <v>44970</v>
      </c>
      <c r="J1749">
        <v>2</v>
      </c>
      <c r="K1749">
        <v>2023</v>
      </c>
      <c r="L1749">
        <v>2</v>
      </c>
      <c r="M1749">
        <v>11</v>
      </c>
      <c r="N1749" t="s">
        <v>110</v>
      </c>
      <c r="O1749" t="s">
        <v>42</v>
      </c>
      <c r="P1749" t="s">
        <v>11700</v>
      </c>
      <c r="Q1749" t="s">
        <v>11701</v>
      </c>
      <c r="R1749">
        <v>9506578397</v>
      </c>
      <c r="S1749" t="s">
        <v>11702</v>
      </c>
      <c r="T1749" t="str">
        <f>IF(biosales[[#This Row],[Ship_Delay_Days]]&gt;3,"Delayed","On-Time")</f>
        <v>On-Time</v>
      </c>
      <c r="U1749" t="str">
        <f>TEXT(biosales[[#This Row],[Order_Date]],"mmm")</f>
        <v>Feb</v>
      </c>
      <c r="V1749" t="str">
        <f>TEXT(biosales[[#This Row],[Order_Date]],"yyyy-mm")</f>
        <v>2023-02</v>
      </c>
    </row>
    <row r="1750" spans="1:22" x14ac:dyDescent="0.2">
      <c r="A1750" t="s">
        <v>11703</v>
      </c>
      <c r="B1750">
        <v>101748</v>
      </c>
      <c r="C1750" t="s">
        <v>11704</v>
      </c>
      <c r="D1750" t="s">
        <v>11705</v>
      </c>
      <c r="E1750" t="s">
        <v>11706</v>
      </c>
      <c r="F1750" t="s">
        <v>66</v>
      </c>
      <c r="G1750">
        <v>22199.74</v>
      </c>
      <c r="H1750" s="1">
        <v>45651</v>
      </c>
      <c r="I1750" s="1">
        <v>45658</v>
      </c>
      <c r="J1750">
        <v>7</v>
      </c>
      <c r="K1750">
        <v>2024</v>
      </c>
      <c r="L1750">
        <v>12</v>
      </c>
      <c r="M1750">
        <v>25</v>
      </c>
      <c r="N1750" t="s">
        <v>41</v>
      </c>
      <c r="O1750" t="s">
        <v>42</v>
      </c>
      <c r="P1750" t="s">
        <v>11707</v>
      </c>
      <c r="Q1750" t="s">
        <v>454</v>
      </c>
      <c r="R1750">
        <v>9173378770</v>
      </c>
      <c r="S1750" t="s">
        <v>11708</v>
      </c>
      <c r="T1750" t="str">
        <f>IF(biosales[[#This Row],[Ship_Delay_Days]]&gt;3,"Delayed","On-Time")</f>
        <v>Delayed</v>
      </c>
      <c r="U1750" t="str">
        <f>TEXT(biosales[[#This Row],[Order_Date]],"mmm")</f>
        <v>Dec</v>
      </c>
      <c r="V1750" t="str">
        <f>TEXT(biosales[[#This Row],[Order_Date]],"yyyy-mm")</f>
        <v>2024-12</v>
      </c>
    </row>
    <row r="1751" spans="1:22" x14ac:dyDescent="0.2">
      <c r="A1751" t="s">
        <v>11709</v>
      </c>
      <c r="B1751">
        <v>101749</v>
      </c>
      <c r="C1751" t="s">
        <v>11710</v>
      </c>
      <c r="D1751" t="s">
        <v>11711</v>
      </c>
      <c r="E1751" t="s">
        <v>11712</v>
      </c>
      <c r="F1751" t="s">
        <v>66</v>
      </c>
      <c r="G1751">
        <v>2868.45</v>
      </c>
      <c r="H1751" s="1">
        <v>45178</v>
      </c>
      <c r="I1751" s="1">
        <v>45180</v>
      </c>
      <c r="J1751">
        <v>2</v>
      </c>
      <c r="K1751">
        <v>2023</v>
      </c>
      <c r="L1751">
        <v>9</v>
      </c>
      <c r="M1751">
        <v>9</v>
      </c>
      <c r="N1751" t="s">
        <v>110</v>
      </c>
      <c r="O1751" t="s">
        <v>50</v>
      </c>
      <c r="P1751" t="s">
        <v>11713</v>
      </c>
      <c r="Q1751" t="s">
        <v>11714</v>
      </c>
      <c r="R1751">
        <v>6546762440</v>
      </c>
      <c r="S1751" t="s">
        <v>11715</v>
      </c>
      <c r="T1751" t="str">
        <f>IF(biosales[[#This Row],[Ship_Delay_Days]]&gt;3,"Delayed","On-Time")</f>
        <v>On-Time</v>
      </c>
      <c r="U1751" t="str">
        <f>TEXT(biosales[[#This Row],[Order_Date]],"mmm")</f>
        <v>Sep</v>
      </c>
      <c r="V1751" t="str">
        <f>TEXT(biosales[[#This Row],[Order_Date]],"yyyy-mm")</f>
        <v>2023-09</v>
      </c>
    </row>
    <row r="1752" spans="1:22" x14ac:dyDescent="0.2">
      <c r="A1752" t="s">
        <v>11716</v>
      </c>
      <c r="B1752">
        <v>101750</v>
      </c>
      <c r="C1752" t="s">
        <v>11717</v>
      </c>
      <c r="D1752" t="s">
        <v>11718</v>
      </c>
      <c r="E1752" t="s">
        <v>11719</v>
      </c>
      <c r="F1752" t="s">
        <v>58</v>
      </c>
      <c r="G1752">
        <v>36987.919999999998</v>
      </c>
      <c r="H1752" s="1">
        <v>45178</v>
      </c>
      <c r="I1752" s="1">
        <v>45187</v>
      </c>
      <c r="J1752">
        <v>9</v>
      </c>
      <c r="K1752">
        <v>2023</v>
      </c>
      <c r="L1752">
        <v>9</v>
      </c>
      <c r="M1752">
        <v>9</v>
      </c>
      <c r="N1752" t="s">
        <v>110</v>
      </c>
      <c r="O1752" t="s">
        <v>24</v>
      </c>
      <c r="P1752" t="s">
        <v>11720</v>
      </c>
      <c r="Q1752" t="s">
        <v>11721</v>
      </c>
      <c r="R1752">
        <v>9847726264</v>
      </c>
      <c r="S1752" t="s">
        <v>11722</v>
      </c>
      <c r="T1752" t="str">
        <f>IF(biosales[[#This Row],[Ship_Delay_Days]]&gt;3,"Delayed","On-Time")</f>
        <v>Delayed</v>
      </c>
      <c r="U1752" t="str">
        <f>TEXT(biosales[[#This Row],[Order_Date]],"mmm")</f>
        <v>Sep</v>
      </c>
      <c r="V1752" t="str">
        <f>TEXT(biosales[[#This Row],[Order_Date]],"yyyy-mm")</f>
        <v>2023-09</v>
      </c>
    </row>
    <row r="1753" spans="1:22" x14ac:dyDescent="0.2">
      <c r="A1753" t="s">
        <v>11723</v>
      </c>
      <c r="B1753">
        <v>101751</v>
      </c>
      <c r="C1753" t="s">
        <v>11107</v>
      </c>
      <c r="D1753" t="s">
        <v>11724</v>
      </c>
      <c r="E1753" t="s">
        <v>11725</v>
      </c>
      <c r="F1753" t="s">
        <v>58</v>
      </c>
      <c r="G1753">
        <v>9324.2000000000007</v>
      </c>
      <c r="H1753" s="1">
        <v>45279</v>
      </c>
      <c r="I1753" s="1">
        <v>45283</v>
      </c>
      <c r="J1753">
        <v>4</v>
      </c>
      <c r="K1753">
        <v>2023</v>
      </c>
      <c r="L1753">
        <v>12</v>
      </c>
      <c r="M1753">
        <v>19</v>
      </c>
      <c r="N1753" t="s">
        <v>110</v>
      </c>
      <c r="O1753" t="s">
        <v>50</v>
      </c>
      <c r="P1753" t="s">
        <v>11726</v>
      </c>
      <c r="Q1753" t="s">
        <v>11727</v>
      </c>
      <c r="R1753">
        <v>1197225150</v>
      </c>
      <c r="S1753" t="s">
        <v>11728</v>
      </c>
      <c r="T1753" t="str">
        <f>IF(biosales[[#This Row],[Ship_Delay_Days]]&gt;3,"Delayed","On-Time")</f>
        <v>Delayed</v>
      </c>
      <c r="U1753" t="str">
        <f>TEXT(biosales[[#This Row],[Order_Date]],"mmm")</f>
        <v>Dec</v>
      </c>
      <c r="V1753" t="str">
        <f>TEXT(biosales[[#This Row],[Order_Date]],"yyyy-mm")</f>
        <v>2023-12</v>
      </c>
    </row>
    <row r="1754" spans="1:22" x14ac:dyDescent="0.2">
      <c r="A1754" t="s">
        <v>11729</v>
      </c>
      <c r="B1754">
        <v>101752</v>
      </c>
      <c r="C1754" t="s">
        <v>11730</v>
      </c>
      <c r="D1754" t="s">
        <v>11731</v>
      </c>
      <c r="E1754" t="s">
        <v>11732</v>
      </c>
      <c r="F1754" t="s">
        <v>32</v>
      </c>
      <c r="G1754">
        <v>49815.86</v>
      </c>
      <c r="H1754" s="1">
        <v>45652</v>
      </c>
      <c r="I1754" s="1">
        <v>45656</v>
      </c>
      <c r="J1754">
        <v>4</v>
      </c>
      <c r="K1754">
        <v>2024</v>
      </c>
      <c r="L1754">
        <v>12</v>
      </c>
      <c r="M1754">
        <v>26</v>
      </c>
      <c r="N1754" t="s">
        <v>23</v>
      </c>
      <c r="O1754" t="s">
        <v>50</v>
      </c>
      <c r="P1754" t="s">
        <v>11733</v>
      </c>
      <c r="Q1754" t="s">
        <v>315</v>
      </c>
      <c r="R1754">
        <v>3720119318</v>
      </c>
      <c r="S1754" t="s">
        <v>11734</v>
      </c>
      <c r="T1754" t="str">
        <f>IF(biosales[[#This Row],[Ship_Delay_Days]]&gt;3,"Delayed","On-Time")</f>
        <v>Delayed</v>
      </c>
      <c r="U1754" t="str">
        <f>TEXT(biosales[[#This Row],[Order_Date]],"mmm")</f>
        <v>Dec</v>
      </c>
      <c r="V1754" t="str">
        <f>TEXT(biosales[[#This Row],[Order_Date]],"yyyy-mm")</f>
        <v>2024-12</v>
      </c>
    </row>
    <row r="1755" spans="1:22" x14ac:dyDescent="0.2">
      <c r="A1755" t="s">
        <v>11735</v>
      </c>
      <c r="B1755">
        <v>101753</v>
      </c>
      <c r="C1755" t="s">
        <v>7876</v>
      </c>
      <c r="D1755" t="s">
        <v>11736</v>
      </c>
      <c r="E1755" t="s">
        <v>11737</v>
      </c>
      <c r="F1755" t="s">
        <v>58</v>
      </c>
      <c r="G1755">
        <v>47834.78</v>
      </c>
      <c r="H1755" s="1">
        <v>45170</v>
      </c>
      <c r="I1755" s="1">
        <v>45170</v>
      </c>
      <c r="J1755">
        <v>0</v>
      </c>
      <c r="K1755">
        <v>2023</v>
      </c>
      <c r="L1755">
        <v>9</v>
      </c>
      <c r="M1755">
        <v>1</v>
      </c>
      <c r="N1755" t="s">
        <v>67</v>
      </c>
      <c r="O1755" t="s">
        <v>42</v>
      </c>
      <c r="P1755" t="s">
        <v>11738</v>
      </c>
      <c r="Q1755" t="s">
        <v>11739</v>
      </c>
      <c r="R1755">
        <v>8839668857</v>
      </c>
      <c r="S1755" t="s">
        <v>11740</v>
      </c>
      <c r="T1755" t="str">
        <f>IF(biosales[[#This Row],[Ship_Delay_Days]]&gt;3,"Delayed","On-Time")</f>
        <v>On-Time</v>
      </c>
      <c r="U1755" t="str">
        <f>TEXT(biosales[[#This Row],[Order_Date]],"mmm")</f>
        <v>Sep</v>
      </c>
      <c r="V1755" t="str">
        <f>TEXT(biosales[[#This Row],[Order_Date]],"yyyy-mm")</f>
        <v>2023-09</v>
      </c>
    </row>
    <row r="1756" spans="1:22" x14ac:dyDescent="0.2">
      <c r="A1756" t="s">
        <v>11741</v>
      </c>
      <c r="B1756">
        <v>101754</v>
      </c>
      <c r="C1756" t="s">
        <v>11742</v>
      </c>
      <c r="D1756" t="s">
        <v>11743</v>
      </c>
      <c r="E1756" t="s">
        <v>11744</v>
      </c>
      <c r="F1756" t="s">
        <v>58</v>
      </c>
      <c r="G1756">
        <v>26645.24</v>
      </c>
      <c r="H1756" s="1">
        <v>45238</v>
      </c>
      <c r="I1756" s="1">
        <v>45246</v>
      </c>
      <c r="J1756">
        <v>8</v>
      </c>
      <c r="K1756">
        <v>2023</v>
      </c>
      <c r="L1756">
        <v>11</v>
      </c>
      <c r="M1756">
        <v>8</v>
      </c>
      <c r="N1756" t="s">
        <v>67</v>
      </c>
      <c r="O1756" t="s">
        <v>50</v>
      </c>
      <c r="P1756" t="s">
        <v>11745</v>
      </c>
      <c r="Q1756" t="s">
        <v>2168</v>
      </c>
      <c r="R1756">
        <v>3646785757</v>
      </c>
      <c r="S1756" t="s">
        <v>11746</v>
      </c>
      <c r="T1756" t="str">
        <f>IF(biosales[[#This Row],[Ship_Delay_Days]]&gt;3,"Delayed","On-Time")</f>
        <v>Delayed</v>
      </c>
      <c r="U1756" t="str">
        <f>TEXT(biosales[[#This Row],[Order_Date]],"mmm")</f>
        <v>Nov</v>
      </c>
      <c r="V1756" t="str">
        <f>TEXT(biosales[[#This Row],[Order_Date]],"yyyy-mm")</f>
        <v>2023-11</v>
      </c>
    </row>
    <row r="1757" spans="1:22" x14ac:dyDescent="0.2">
      <c r="A1757" t="s">
        <v>11747</v>
      </c>
      <c r="B1757">
        <v>101755</v>
      </c>
      <c r="C1757" t="s">
        <v>11748</v>
      </c>
      <c r="D1757" t="s">
        <v>11749</v>
      </c>
      <c r="E1757" t="s">
        <v>11750</v>
      </c>
      <c r="F1757" t="s">
        <v>32</v>
      </c>
      <c r="G1757">
        <v>29732.82</v>
      </c>
      <c r="H1757" s="1">
        <v>45354</v>
      </c>
      <c r="I1757" s="1">
        <v>45356</v>
      </c>
      <c r="J1757">
        <v>2</v>
      </c>
      <c r="K1757">
        <v>2024</v>
      </c>
      <c r="L1757">
        <v>3</v>
      </c>
      <c r="M1757">
        <v>3</v>
      </c>
      <c r="N1757" t="s">
        <v>23</v>
      </c>
      <c r="O1757" t="s">
        <v>50</v>
      </c>
      <c r="P1757" t="s">
        <v>11751</v>
      </c>
      <c r="Q1757" t="s">
        <v>1222</v>
      </c>
      <c r="R1757">
        <v>9558955056</v>
      </c>
      <c r="S1757" t="s">
        <v>11752</v>
      </c>
      <c r="T1757" t="str">
        <f>IF(biosales[[#This Row],[Ship_Delay_Days]]&gt;3,"Delayed","On-Time")</f>
        <v>On-Time</v>
      </c>
      <c r="U1757" t="str">
        <f>TEXT(biosales[[#This Row],[Order_Date]],"mmm")</f>
        <v>Mar</v>
      </c>
      <c r="V1757" t="str">
        <f>TEXT(biosales[[#This Row],[Order_Date]],"yyyy-mm")</f>
        <v>2024-03</v>
      </c>
    </row>
    <row r="1758" spans="1:22" x14ac:dyDescent="0.2">
      <c r="A1758" t="s">
        <v>11753</v>
      </c>
      <c r="B1758">
        <v>101756</v>
      </c>
      <c r="C1758" t="s">
        <v>11754</v>
      </c>
      <c r="D1758" t="s">
        <v>11755</v>
      </c>
      <c r="E1758" t="s">
        <v>11756</v>
      </c>
      <c r="F1758" t="s">
        <v>22</v>
      </c>
      <c r="G1758">
        <v>41036.94</v>
      </c>
      <c r="H1758" s="1">
        <v>45408</v>
      </c>
      <c r="I1758" s="1">
        <v>45411</v>
      </c>
      <c r="J1758">
        <v>3</v>
      </c>
      <c r="K1758">
        <v>2024</v>
      </c>
      <c r="L1758">
        <v>4</v>
      </c>
      <c r="M1758">
        <v>26</v>
      </c>
      <c r="N1758" t="s">
        <v>41</v>
      </c>
      <c r="O1758" t="s">
        <v>50</v>
      </c>
      <c r="P1758" t="s">
        <v>11757</v>
      </c>
      <c r="Q1758" t="s">
        <v>11758</v>
      </c>
      <c r="R1758">
        <v>4901473322</v>
      </c>
      <c r="S1758" t="s">
        <v>11759</v>
      </c>
      <c r="T1758" t="str">
        <f>IF(biosales[[#This Row],[Ship_Delay_Days]]&gt;3,"Delayed","On-Time")</f>
        <v>On-Time</v>
      </c>
      <c r="U1758" t="str">
        <f>TEXT(biosales[[#This Row],[Order_Date]],"mmm")</f>
        <v>Apr</v>
      </c>
      <c r="V1758" t="str">
        <f>TEXT(biosales[[#This Row],[Order_Date]],"yyyy-mm")</f>
        <v>2024-04</v>
      </c>
    </row>
    <row r="1759" spans="1:22" x14ac:dyDescent="0.2">
      <c r="A1759" t="s">
        <v>11760</v>
      </c>
      <c r="B1759">
        <v>101757</v>
      </c>
      <c r="C1759" t="s">
        <v>3293</v>
      </c>
      <c r="D1759" t="s">
        <v>11761</v>
      </c>
      <c r="E1759" t="s">
        <v>11762</v>
      </c>
      <c r="F1759" t="s">
        <v>66</v>
      </c>
      <c r="G1759">
        <v>20008.599999999999</v>
      </c>
      <c r="H1759" s="1">
        <v>45152</v>
      </c>
      <c r="I1759" s="1">
        <v>45158</v>
      </c>
      <c r="J1759">
        <v>6</v>
      </c>
      <c r="K1759">
        <v>2023</v>
      </c>
      <c r="L1759">
        <v>8</v>
      </c>
      <c r="M1759">
        <v>14</v>
      </c>
      <c r="N1759" t="s">
        <v>23</v>
      </c>
      <c r="O1759" t="s">
        <v>24</v>
      </c>
      <c r="P1759" t="s">
        <v>2228</v>
      </c>
      <c r="Q1759" t="s">
        <v>11763</v>
      </c>
      <c r="R1759">
        <v>5779913529</v>
      </c>
      <c r="S1759" t="s">
        <v>11764</v>
      </c>
      <c r="T1759" t="str">
        <f>IF(biosales[[#This Row],[Ship_Delay_Days]]&gt;3,"Delayed","On-Time")</f>
        <v>Delayed</v>
      </c>
      <c r="U1759" t="str">
        <f>TEXT(biosales[[#This Row],[Order_Date]],"mmm")</f>
        <v>Aug</v>
      </c>
      <c r="V1759" t="str">
        <f>TEXT(biosales[[#This Row],[Order_Date]],"yyyy-mm")</f>
        <v>2023-08</v>
      </c>
    </row>
    <row r="1760" spans="1:22" x14ac:dyDescent="0.2">
      <c r="A1760" t="s">
        <v>11765</v>
      </c>
      <c r="B1760">
        <v>101758</v>
      </c>
      <c r="C1760" t="s">
        <v>11766</v>
      </c>
      <c r="D1760" t="s">
        <v>11767</v>
      </c>
      <c r="E1760" t="s">
        <v>11768</v>
      </c>
      <c r="F1760" t="s">
        <v>32</v>
      </c>
      <c r="G1760">
        <v>2773.06</v>
      </c>
      <c r="H1760" s="1">
        <v>45653</v>
      </c>
      <c r="I1760" s="1">
        <v>45662</v>
      </c>
      <c r="J1760">
        <v>9</v>
      </c>
      <c r="K1760">
        <v>2024</v>
      </c>
      <c r="L1760">
        <v>12</v>
      </c>
      <c r="M1760">
        <v>27</v>
      </c>
      <c r="N1760" t="s">
        <v>33</v>
      </c>
      <c r="O1760" t="s">
        <v>50</v>
      </c>
      <c r="P1760" t="s">
        <v>11769</v>
      </c>
      <c r="Q1760" t="s">
        <v>11770</v>
      </c>
      <c r="R1760">
        <v>7452305364</v>
      </c>
      <c r="S1760" t="s">
        <v>11771</v>
      </c>
      <c r="T1760" t="str">
        <f>IF(biosales[[#This Row],[Ship_Delay_Days]]&gt;3,"Delayed","On-Time")</f>
        <v>Delayed</v>
      </c>
      <c r="U1760" t="str">
        <f>TEXT(biosales[[#This Row],[Order_Date]],"mmm")</f>
        <v>Dec</v>
      </c>
      <c r="V1760" t="str">
        <f>TEXT(biosales[[#This Row],[Order_Date]],"yyyy-mm")</f>
        <v>2024-12</v>
      </c>
    </row>
    <row r="1761" spans="1:22" x14ac:dyDescent="0.2">
      <c r="A1761" t="s">
        <v>11772</v>
      </c>
      <c r="B1761">
        <v>101759</v>
      </c>
      <c r="C1761" t="s">
        <v>3742</v>
      </c>
      <c r="D1761" t="s">
        <v>11773</v>
      </c>
      <c r="E1761" t="s">
        <v>11774</v>
      </c>
      <c r="F1761" t="s">
        <v>66</v>
      </c>
      <c r="G1761">
        <v>30130.42</v>
      </c>
      <c r="H1761" s="1">
        <v>44952</v>
      </c>
      <c r="I1761" s="1">
        <v>44954</v>
      </c>
      <c r="J1761">
        <v>2</v>
      </c>
      <c r="K1761">
        <v>2023</v>
      </c>
      <c r="L1761">
        <v>1</v>
      </c>
      <c r="M1761">
        <v>26</v>
      </c>
      <c r="N1761" t="s">
        <v>67</v>
      </c>
      <c r="O1761" t="s">
        <v>50</v>
      </c>
      <c r="P1761" t="s">
        <v>11775</v>
      </c>
      <c r="Q1761" t="s">
        <v>11776</v>
      </c>
      <c r="R1761">
        <v>5221259399</v>
      </c>
      <c r="S1761" t="s">
        <v>11777</v>
      </c>
      <c r="T1761" t="str">
        <f>IF(biosales[[#This Row],[Ship_Delay_Days]]&gt;3,"Delayed","On-Time")</f>
        <v>On-Time</v>
      </c>
      <c r="U1761" t="str">
        <f>TEXT(biosales[[#This Row],[Order_Date]],"mmm")</f>
        <v>Jan</v>
      </c>
      <c r="V1761" t="str">
        <f>TEXT(biosales[[#This Row],[Order_Date]],"yyyy-mm")</f>
        <v>2023-01</v>
      </c>
    </row>
    <row r="1762" spans="1:22" x14ac:dyDescent="0.2">
      <c r="A1762" t="s">
        <v>11778</v>
      </c>
      <c r="B1762">
        <v>101760</v>
      </c>
      <c r="C1762" t="s">
        <v>11779</v>
      </c>
      <c r="D1762" t="s">
        <v>11780</v>
      </c>
      <c r="E1762" t="s">
        <v>11781</v>
      </c>
      <c r="F1762" t="s">
        <v>58</v>
      </c>
      <c r="G1762">
        <v>1317.92</v>
      </c>
      <c r="H1762" s="1">
        <v>45147</v>
      </c>
      <c r="I1762" s="1">
        <v>45153</v>
      </c>
      <c r="J1762">
        <v>6</v>
      </c>
      <c r="K1762">
        <v>2023</v>
      </c>
      <c r="L1762">
        <v>8</v>
      </c>
      <c r="M1762">
        <v>9</v>
      </c>
      <c r="N1762" t="s">
        <v>110</v>
      </c>
      <c r="O1762" t="s">
        <v>42</v>
      </c>
      <c r="P1762" t="s">
        <v>4955</v>
      </c>
      <c r="Q1762" t="s">
        <v>11782</v>
      </c>
      <c r="R1762">
        <v>1802881185</v>
      </c>
      <c r="S1762" t="s">
        <v>11783</v>
      </c>
      <c r="T1762" t="str">
        <f>IF(biosales[[#This Row],[Ship_Delay_Days]]&gt;3,"Delayed","On-Time")</f>
        <v>Delayed</v>
      </c>
      <c r="U1762" t="str">
        <f>TEXT(biosales[[#This Row],[Order_Date]],"mmm")</f>
        <v>Aug</v>
      </c>
      <c r="V1762" t="str">
        <f>TEXT(biosales[[#This Row],[Order_Date]],"yyyy-mm")</f>
        <v>2023-08</v>
      </c>
    </row>
    <row r="1763" spans="1:22" x14ac:dyDescent="0.2">
      <c r="A1763" t="s">
        <v>11784</v>
      </c>
      <c r="B1763">
        <v>101761</v>
      </c>
      <c r="C1763" t="s">
        <v>11785</v>
      </c>
      <c r="D1763" t="s">
        <v>11786</v>
      </c>
      <c r="E1763" t="s">
        <v>11787</v>
      </c>
      <c r="F1763" t="s">
        <v>32</v>
      </c>
      <c r="G1763">
        <v>30456.959999999999</v>
      </c>
      <c r="H1763" s="1">
        <v>45336</v>
      </c>
      <c r="I1763" s="1">
        <v>45336</v>
      </c>
      <c r="J1763">
        <v>0</v>
      </c>
      <c r="K1763">
        <v>2024</v>
      </c>
      <c r="L1763">
        <v>2</v>
      </c>
      <c r="M1763">
        <v>14</v>
      </c>
      <c r="N1763" t="s">
        <v>33</v>
      </c>
      <c r="O1763" t="s">
        <v>24</v>
      </c>
      <c r="P1763" t="s">
        <v>11788</v>
      </c>
      <c r="Q1763" t="s">
        <v>11789</v>
      </c>
      <c r="R1763">
        <v>5344350698</v>
      </c>
      <c r="S1763" t="s">
        <v>11790</v>
      </c>
      <c r="T1763" t="str">
        <f>IF(biosales[[#This Row],[Ship_Delay_Days]]&gt;3,"Delayed","On-Time")</f>
        <v>On-Time</v>
      </c>
      <c r="U1763" t="str">
        <f>TEXT(biosales[[#This Row],[Order_Date]],"mmm")</f>
        <v>Feb</v>
      </c>
      <c r="V1763" t="str">
        <f>TEXT(biosales[[#This Row],[Order_Date]],"yyyy-mm")</f>
        <v>2024-02</v>
      </c>
    </row>
    <row r="1764" spans="1:22" x14ac:dyDescent="0.2">
      <c r="A1764" t="s">
        <v>11791</v>
      </c>
      <c r="B1764">
        <v>101762</v>
      </c>
      <c r="C1764" t="s">
        <v>4140</v>
      </c>
      <c r="D1764" t="s">
        <v>11792</v>
      </c>
      <c r="E1764" t="s">
        <v>11793</v>
      </c>
      <c r="F1764" t="s">
        <v>58</v>
      </c>
      <c r="G1764">
        <v>23840.959999999999</v>
      </c>
      <c r="H1764" s="1">
        <v>45654</v>
      </c>
      <c r="I1764" s="1">
        <v>45657</v>
      </c>
      <c r="J1764">
        <v>3</v>
      </c>
      <c r="K1764">
        <v>2024</v>
      </c>
      <c r="L1764">
        <v>12</v>
      </c>
      <c r="M1764">
        <v>28</v>
      </c>
      <c r="N1764" t="s">
        <v>23</v>
      </c>
      <c r="O1764" t="s">
        <v>42</v>
      </c>
      <c r="P1764" t="s">
        <v>11794</v>
      </c>
      <c r="Q1764" t="s">
        <v>11795</v>
      </c>
      <c r="R1764">
        <v>1343774849</v>
      </c>
      <c r="S1764" t="s">
        <v>11796</v>
      </c>
      <c r="T1764" t="str">
        <f>IF(biosales[[#This Row],[Ship_Delay_Days]]&gt;3,"Delayed","On-Time")</f>
        <v>On-Time</v>
      </c>
      <c r="U1764" t="str">
        <f>TEXT(biosales[[#This Row],[Order_Date]],"mmm")</f>
        <v>Dec</v>
      </c>
      <c r="V1764" t="str">
        <f>TEXT(biosales[[#This Row],[Order_Date]],"yyyy-mm")</f>
        <v>2024-12</v>
      </c>
    </row>
    <row r="1765" spans="1:22" x14ac:dyDescent="0.2">
      <c r="A1765" t="s">
        <v>11797</v>
      </c>
      <c r="B1765">
        <v>101763</v>
      </c>
      <c r="C1765" t="s">
        <v>11798</v>
      </c>
      <c r="D1765" t="s">
        <v>11799</v>
      </c>
      <c r="E1765" t="s">
        <v>11800</v>
      </c>
      <c r="F1765" t="s">
        <v>66</v>
      </c>
      <c r="G1765">
        <v>3841.88</v>
      </c>
      <c r="H1765" s="1">
        <v>45089</v>
      </c>
      <c r="I1765" s="1">
        <v>45089</v>
      </c>
      <c r="J1765">
        <v>0</v>
      </c>
      <c r="K1765">
        <v>2023</v>
      </c>
      <c r="L1765">
        <v>6</v>
      </c>
      <c r="M1765">
        <v>12</v>
      </c>
      <c r="N1765" t="s">
        <v>41</v>
      </c>
      <c r="O1765" t="s">
        <v>42</v>
      </c>
      <c r="P1765" t="s">
        <v>11801</v>
      </c>
      <c r="Q1765" t="s">
        <v>11802</v>
      </c>
      <c r="R1765">
        <v>1143012893</v>
      </c>
      <c r="S1765" t="s">
        <v>11803</v>
      </c>
      <c r="T1765" t="str">
        <f>IF(biosales[[#This Row],[Ship_Delay_Days]]&gt;3,"Delayed","On-Time")</f>
        <v>On-Time</v>
      </c>
      <c r="U1765" t="str">
        <f>TEXT(biosales[[#This Row],[Order_Date]],"mmm")</f>
        <v>Jun</v>
      </c>
      <c r="V1765" t="str">
        <f>TEXT(biosales[[#This Row],[Order_Date]],"yyyy-mm")</f>
        <v>2023-06</v>
      </c>
    </row>
    <row r="1766" spans="1:22" x14ac:dyDescent="0.2">
      <c r="A1766" t="s">
        <v>11804</v>
      </c>
      <c r="B1766">
        <v>101764</v>
      </c>
      <c r="C1766" t="s">
        <v>11805</v>
      </c>
      <c r="D1766" t="s">
        <v>11806</v>
      </c>
      <c r="E1766" t="s">
        <v>11807</v>
      </c>
      <c r="F1766" t="s">
        <v>58</v>
      </c>
      <c r="G1766">
        <v>43730.62</v>
      </c>
      <c r="H1766" s="1">
        <v>45615</v>
      </c>
      <c r="I1766" s="1">
        <v>45616</v>
      </c>
      <c r="J1766">
        <v>1</v>
      </c>
      <c r="K1766">
        <v>2024</v>
      </c>
      <c r="L1766">
        <v>11</v>
      </c>
      <c r="M1766">
        <v>19</v>
      </c>
      <c r="N1766" t="s">
        <v>67</v>
      </c>
      <c r="O1766" t="s">
        <v>42</v>
      </c>
      <c r="P1766" t="s">
        <v>11808</v>
      </c>
      <c r="Q1766" t="s">
        <v>11809</v>
      </c>
      <c r="R1766">
        <v>2418116691</v>
      </c>
      <c r="S1766" t="s">
        <v>11810</v>
      </c>
      <c r="T1766" t="str">
        <f>IF(biosales[[#This Row],[Ship_Delay_Days]]&gt;3,"Delayed","On-Time")</f>
        <v>On-Time</v>
      </c>
      <c r="U1766" t="str">
        <f>TEXT(biosales[[#This Row],[Order_Date]],"mmm")</f>
        <v>Nov</v>
      </c>
      <c r="V1766" t="str">
        <f>TEXT(biosales[[#This Row],[Order_Date]],"yyyy-mm")</f>
        <v>2024-11</v>
      </c>
    </row>
    <row r="1767" spans="1:22" x14ac:dyDescent="0.2">
      <c r="A1767" t="s">
        <v>11811</v>
      </c>
      <c r="B1767">
        <v>101765</v>
      </c>
      <c r="C1767" t="s">
        <v>11812</v>
      </c>
      <c r="D1767" t="s">
        <v>11813</v>
      </c>
      <c r="E1767" t="s">
        <v>11814</v>
      </c>
      <c r="F1767" t="s">
        <v>58</v>
      </c>
      <c r="G1767">
        <v>2232.5500000000002</v>
      </c>
      <c r="H1767" s="1">
        <v>45361</v>
      </c>
      <c r="I1767" s="1">
        <v>45370</v>
      </c>
      <c r="J1767">
        <v>9</v>
      </c>
      <c r="K1767">
        <v>2024</v>
      </c>
      <c r="L1767">
        <v>3</v>
      </c>
      <c r="M1767">
        <v>10</v>
      </c>
      <c r="N1767" t="s">
        <v>110</v>
      </c>
      <c r="O1767" t="s">
        <v>50</v>
      </c>
      <c r="P1767" t="s">
        <v>11815</v>
      </c>
      <c r="Q1767" t="s">
        <v>11816</v>
      </c>
      <c r="R1767">
        <v>9370634124</v>
      </c>
      <c r="S1767" t="s">
        <v>11817</v>
      </c>
      <c r="T1767" t="str">
        <f>IF(biosales[[#This Row],[Ship_Delay_Days]]&gt;3,"Delayed","On-Time")</f>
        <v>Delayed</v>
      </c>
      <c r="U1767" t="str">
        <f>TEXT(biosales[[#This Row],[Order_Date]],"mmm")</f>
        <v>Mar</v>
      </c>
      <c r="V1767" t="str">
        <f>TEXT(biosales[[#This Row],[Order_Date]],"yyyy-mm")</f>
        <v>2024-03</v>
      </c>
    </row>
    <row r="1768" spans="1:22" x14ac:dyDescent="0.2">
      <c r="A1768" t="s">
        <v>11818</v>
      </c>
      <c r="B1768">
        <v>101766</v>
      </c>
      <c r="C1768" t="s">
        <v>11819</v>
      </c>
      <c r="D1768" t="s">
        <v>7773</v>
      </c>
      <c r="E1768" t="s">
        <v>11820</v>
      </c>
      <c r="F1768" t="s">
        <v>66</v>
      </c>
      <c r="G1768">
        <v>43784.81</v>
      </c>
      <c r="H1768" s="1">
        <v>45136</v>
      </c>
      <c r="I1768" s="1">
        <v>45145</v>
      </c>
      <c r="J1768">
        <v>9</v>
      </c>
      <c r="K1768">
        <v>2023</v>
      </c>
      <c r="L1768">
        <v>7</v>
      </c>
      <c r="M1768">
        <v>29</v>
      </c>
      <c r="N1768" t="s">
        <v>67</v>
      </c>
      <c r="O1768" t="s">
        <v>42</v>
      </c>
      <c r="P1768" t="s">
        <v>11821</v>
      </c>
      <c r="Q1768" t="s">
        <v>11822</v>
      </c>
      <c r="R1768">
        <v>5370515418</v>
      </c>
      <c r="S1768" t="s">
        <v>11823</v>
      </c>
      <c r="T1768" t="str">
        <f>IF(biosales[[#This Row],[Ship_Delay_Days]]&gt;3,"Delayed","On-Time")</f>
        <v>Delayed</v>
      </c>
      <c r="U1768" t="str">
        <f>TEXT(biosales[[#This Row],[Order_Date]],"mmm")</f>
        <v>Jul</v>
      </c>
      <c r="V1768" t="str">
        <f>TEXT(biosales[[#This Row],[Order_Date]],"yyyy-mm")</f>
        <v>2023-07</v>
      </c>
    </row>
    <row r="1769" spans="1:22" x14ac:dyDescent="0.2">
      <c r="A1769" t="s">
        <v>11824</v>
      </c>
      <c r="B1769">
        <v>101767</v>
      </c>
      <c r="C1769" t="s">
        <v>11825</v>
      </c>
      <c r="D1769" t="s">
        <v>11826</v>
      </c>
      <c r="E1769" t="s">
        <v>11827</v>
      </c>
      <c r="F1769" t="s">
        <v>66</v>
      </c>
      <c r="G1769">
        <v>24284.26</v>
      </c>
      <c r="H1769" s="1">
        <v>44941</v>
      </c>
      <c r="I1769" s="1">
        <v>44950</v>
      </c>
      <c r="J1769">
        <v>9</v>
      </c>
      <c r="K1769">
        <v>2023</v>
      </c>
      <c r="L1769">
        <v>1</v>
      </c>
      <c r="M1769">
        <v>15</v>
      </c>
      <c r="N1769" t="s">
        <v>23</v>
      </c>
      <c r="O1769" t="s">
        <v>24</v>
      </c>
      <c r="P1769" t="s">
        <v>11828</v>
      </c>
      <c r="Q1769" t="s">
        <v>5929</v>
      </c>
      <c r="R1769">
        <v>9441980599</v>
      </c>
      <c r="S1769" t="s">
        <v>11829</v>
      </c>
      <c r="T1769" t="str">
        <f>IF(biosales[[#This Row],[Ship_Delay_Days]]&gt;3,"Delayed","On-Time")</f>
        <v>Delayed</v>
      </c>
      <c r="U1769" t="str">
        <f>TEXT(biosales[[#This Row],[Order_Date]],"mmm")</f>
        <v>Jan</v>
      </c>
      <c r="V1769" t="str">
        <f>TEXT(biosales[[#This Row],[Order_Date]],"yyyy-mm")</f>
        <v>2023-01</v>
      </c>
    </row>
    <row r="1770" spans="1:22" x14ac:dyDescent="0.2">
      <c r="A1770" t="s">
        <v>11830</v>
      </c>
      <c r="B1770">
        <v>101768</v>
      </c>
      <c r="C1770" t="s">
        <v>11831</v>
      </c>
      <c r="D1770" t="s">
        <v>11832</v>
      </c>
      <c r="E1770" t="s">
        <v>11833</v>
      </c>
      <c r="F1770" t="s">
        <v>22</v>
      </c>
      <c r="G1770">
        <v>39990.660000000003</v>
      </c>
      <c r="H1770" s="1">
        <v>45587</v>
      </c>
      <c r="I1770" s="1">
        <v>45590</v>
      </c>
      <c r="J1770">
        <v>3</v>
      </c>
      <c r="K1770">
        <v>2024</v>
      </c>
      <c r="L1770">
        <v>10</v>
      </c>
      <c r="M1770">
        <v>22</v>
      </c>
      <c r="N1770" t="s">
        <v>41</v>
      </c>
      <c r="O1770" t="s">
        <v>50</v>
      </c>
      <c r="P1770" t="s">
        <v>11834</v>
      </c>
      <c r="Q1770" t="s">
        <v>11835</v>
      </c>
      <c r="R1770">
        <v>1855737361</v>
      </c>
      <c r="S1770" t="s">
        <v>11836</v>
      </c>
      <c r="T1770" t="str">
        <f>IF(biosales[[#This Row],[Ship_Delay_Days]]&gt;3,"Delayed","On-Time")</f>
        <v>On-Time</v>
      </c>
      <c r="U1770" t="str">
        <f>TEXT(biosales[[#This Row],[Order_Date]],"mmm")</f>
        <v>Oct</v>
      </c>
      <c r="V1770" t="str">
        <f>TEXT(biosales[[#This Row],[Order_Date]],"yyyy-mm")</f>
        <v>2024-10</v>
      </c>
    </row>
    <row r="1771" spans="1:22" x14ac:dyDescent="0.2">
      <c r="A1771" t="s">
        <v>11837</v>
      </c>
      <c r="B1771">
        <v>101769</v>
      </c>
      <c r="C1771" t="s">
        <v>11838</v>
      </c>
      <c r="D1771" t="s">
        <v>11839</v>
      </c>
      <c r="E1771" t="s">
        <v>11840</v>
      </c>
      <c r="F1771" t="s">
        <v>32</v>
      </c>
      <c r="G1771">
        <v>15387</v>
      </c>
      <c r="H1771" s="1">
        <v>45583</v>
      </c>
      <c r="I1771" s="1">
        <v>45588</v>
      </c>
      <c r="J1771">
        <v>5</v>
      </c>
      <c r="K1771">
        <v>2024</v>
      </c>
      <c r="L1771">
        <v>10</v>
      </c>
      <c r="M1771">
        <v>18</v>
      </c>
      <c r="N1771" t="s">
        <v>67</v>
      </c>
      <c r="O1771" t="s">
        <v>50</v>
      </c>
      <c r="P1771" t="s">
        <v>11841</v>
      </c>
      <c r="Q1771" t="s">
        <v>11842</v>
      </c>
      <c r="R1771">
        <v>7023499108</v>
      </c>
      <c r="S1771" t="s">
        <v>11843</v>
      </c>
      <c r="T1771" t="str">
        <f>IF(biosales[[#This Row],[Ship_Delay_Days]]&gt;3,"Delayed","On-Time")</f>
        <v>Delayed</v>
      </c>
      <c r="U1771" t="str">
        <f>TEXT(biosales[[#This Row],[Order_Date]],"mmm")</f>
        <v>Oct</v>
      </c>
      <c r="V1771" t="str">
        <f>TEXT(biosales[[#This Row],[Order_Date]],"yyyy-mm")</f>
        <v>2024-10</v>
      </c>
    </row>
    <row r="1772" spans="1:22" x14ac:dyDescent="0.2">
      <c r="A1772" t="s">
        <v>11844</v>
      </c>
      <c r="B1772">
        <v>101770</v>
      </c>
      <c r="C1772" t="s">
        <v>11845</v>
      </c>
      <c r="D1772" t="s">
        <v>11846</v>
      </c>
      <c r="E1772" t="s">
        <v>11847</v>
      </c>
      <c r="F1772" t="s">
        <v>66</v>
      </c>
      <c r="G1772">
        <v>17904.16</v>
      </c>
      <c r="H1772" s="1">
        <v>44927</v>
      </c>
      <c r="I1772" s="1">
        <v>44933</v>
      </c>
      <c r="J1772">
        <v>6</v>
      </c>
      <c r="K1772">
        <v>2023</v>
      </c>
      <c r="L1772">
        <v>1</v>
      </c>
      <c r="M1772">
        <v>1</v>
      </c>
      <c r="N1772" t="s">
        <v>33</v>
      </c>
      <c r="O1772" t="s">
        <v>50</v>
      </c>
      <c r="P1772" t="s">
        <v>11848</v>
      </c>
      <c r="Q1772" t="s">
        <v>11849</v>
      </c>
      <c r="R1772">
        <v>2052683248</v>
      </c>
      <c r="S1772" t="s">
        <v>11850</v>
      </c>
      <c r="T1772" t="str">
        <f>IF(biosales[[#This Row],[Ship_Delay_Days]]&gt;3,"Delayed","On-Time")</f>
        <v>Delayed</v>
      </c>
      <c r="U1772" t="str">
        <f>TEXT(biosales[[#This Row],[Order_Date]],"mmm")</f>
        <v>Jan</v>
      </c>
      <c r="V1772" t="str">
        <f>TEXT(biosales[[#This Row],[Order_Date]],"yyyy-mm")</f>
        <v>2023-01</v>
      </c>
    </row>
    <row r="1773" spans="1:22" x14ac:dyDescent="0.2">
      <c r="A1773" t="s">
        <v>11851</v>
      </c>
      <c r="B1773">
        <v>101771</v>
      </c>
      <c r="C1773" t="s">
        <v>11852</v>
      </c>
      <c r="D1773" t="s">
        <v>11853</v>
      </c>
      <c r="E1773" t="s">
        <v>11854</v>
      </c>
      <c r="F1773" t="s">
        <v>32</v>
      </c>
      <c r="G1773">
        <v>13075.28</v>
      </c>
      <c r="H1773" s="1">
        <v>45136</v>
      </c>
      <c r="I1773" s="1">
        <v>45141</v>
      </c>
      <c r="J1773">
        <v>5</v>
      </c>
      <c r="K1773">
        <v>2023</v>
      </c>
      <c r="L1773">
        <v>7</v>
      </c>
      <c r="M1773">
        <v>29</v>
      </c>
      <c r="N1773" t="s">
        <v>23</v>
      </c>
      <c r="O1773" t="s">
        <v>24</v>
      </c>
      <c r="P1773" t="s">
        <v>11855</v>
      </c>
      <c r="Q1773" t="s">
        <v>11856</v>
      </c>
      <c r="R1773">
        <v>3563924907</v>
      </c>
      <c r="S1773" t="s">
        <v>11857</v>
      </c>
      <c r="T1773" t="str">
        <f>IF(biosales[[#This Row],[Ship_Delay_Days]]&gt;3,"Delayed","On-Time")</f>
        <v>Delayed</v>
      </c>
      <c r="U1773" t="str">
        <f>TEXT(biosales[[#This Row],[Order_Date]],"mmm")</f>
        <v>Jul</v>
      </c>
      <c r="V1773" t="str">
        <f>TEXT(biosales[[#This Row],[Order_Date]],"yyyy-mm")</f>
        <v>2023-07</v>
      </c>
    </row>
    <row r="1774" spans="1:22" x14ac:dyDescent="0.2">
      <c r="A1774" t="s">
        <v>11858</v>
      </c>
      <c r="B1774">
        <v>101772</v>
      </c>
      <c r="C1774" t="s">
        <v>11859</v>
      </c>
      <c r="D1774" t="s">
        <v>11860</v>
      </c>
      <c r="E1774" t="s">
        <v>11861</v>
      </c>
      <c r="F1774" t="s">
        <v>32</v>
      </c>
      <c r="G1774">
        <v>15730.41</v>
      </c>
      <c r="H1774" s="1">
        <v>44935</v>
      </c>
      <c r="I1774" s="1">
        <v>44939</v>
      </c>
      <c r="J1774">
        <v>4</v>
      </c>
      <c r="K1774">
        <v>2023</v>
      </c>
      <c r="L1774">
        <v>1</v>
      </c>
      <c r="M1774">
        <v>9</v>
      </c>
      <c r="N1774" t="s">
        <v>41</v>
      </c>
      <c r="O1774" t="s">
        <v>24</v>
      </c>
      <c r="P1774" t="s">
        <v>11862</v>
      </c>
      <c r="Q1774" t="s">
        <v>11077</v>
      </c>
      <c r="R1774">
        <v>2695883635</v>
      </c>
      <c r="S1774" t="s">
        <v>11863</v>
      </c>
      <c r="T1774" t="str">
        <f>IF(biosales[[#This Row],[Ship_Delay_Days]]&gt;3,"Delayed","On-Time")</f>
        <v>Delayed</v>
      </c>
      <c r="U1774" t="str">
        <f>TEXT(biosales[[#This Row],[Order_Date]],"mmm")</f>
        <v>Jan</v>
      </c>
      <c r="V1774" t="str">
        <f>TEXT(biosales[[#This Row],[Order_Date]],"yyyy-mm")</f>
        <v>2023-01</v>
      </c>
    </row>
    <row r="1775" spans="1:22" x14ac:dyDescent="0.2">
      <c r="A1775" t="s">
        <v>11864</v>
      </c>
      <c r="B1775">
        <v>101773</v>
      </c>
      <c r="C1775" t="s">
        <v>11865</v>
      </c>
      <c r="D1775" t="s">
        <v>11866</v>
      </c>
      <c r="E1775" t="s">
        <v>11867</v>
      </c>
      <c r="F1775" t="s">
        <v>22</v>
      </c>
      <c r="G1775">
        <v>45426.77</v>
      </c>
      <c r="H1775" s="1">
        <v>45528</v>
      </c>
      <c r="I1775" s="1">
        <v>45536</v>
      </c>
      <c r="J1775">
        <v>8</v>
      </c>
      <c r="K1775">
        <v>2024</v>
      </c>
      <c r="L1775">
        <v>8</v>
      </c>
      <c r="M1775">
        <v>24</v>
      </c>
      <c r="N1775" t="s">
        <v>41</v>
      </c>
      <c r="O1775" t="s">
        <v>24</v>
      </c>
      <c r="P1775" t="s">
        <v>11868</v>
      </c>
      <c r="Q1775" t="s">
        <v>11869</v>
      </c>
      <c r="R1775">
        <v>1678868097</v>
      </c>
      <c r="S1775" t="s">
        <v>11870</v>
      </c>
      <c r="T1775" t="str">
        <f>IF(biosales[[#This Row],[Ship_Delay_Days]]&gt;3,"Delayed","On-Time")</f>
        <v>Delayed</v>
      </c>
      <c r="U1775" t="str">
        <f>TEXT(biosales[[#This Row],[Order_Date]],"mmm")</f>
        <v>Aug</v>
      </c>
      <c r="V1775" t="str">
        <f>TEXT(biosales[[#This Row],[Order_Date]],"yyyy-mm")</f>
        <v>2024-08</v>
      </c>
    </row>
    <row r="1776" spans="1:22" x14ac:dyDescent="0.2">
      <c r="A1776" t="s">
        <v>11871</v>
      </c>
      <c r="B1776">
        <v>101774</v>
      </c>
      <c r="C1776" t="s">
        <v>3603</v>
      </c>
      <c r="D1776" t="s">
        <v>11872</v>
      </c>
      <c r="E1776" t="s">
        <v>11873</v>
      </c>
      <c r="F1776" t="s">
        <v>66</v>
      </c>
      <c r="G1776">
        <v>34065.03</v>
      </c>
      <c r="H1776" s="1">
        <v>45197</v>
      </c>
      <c r="I1776" s="1">
        <v>45200</v>
      </c>
      <c r="J1776">
        <v>3</v>
      </c>
      <c r="K1776">
        <v>2023</v>
      </c>
      <c r="L1776">
        <v>9</v>
      </c>
      <c r="M1776">
        <v>28</v>
      </c>
      <c r="N1776" t="s">
        <v>41</v>
      </c>
      <c r="O1776" t="s">
        <v>50</v>
      </c>
      <c r="P1776" t="s">
        <v>9552</v>
      </c>
      <c r="Q1776" t="s">
        <v>11874</v>
      </c>
      <c r="R1776">
        <v>8189197122</v>
      </c>
      <c r="S1776" t="s">
        <v>11875</v>
      </c>
      <c r="T1776" t="str">
        <f>IF(biosales[[#This Row],[Ship_Delay_Days]]&gt;3,"Delayed","On-Time")</f>
        <v>On-Time</v>
      </c>
      <c r="U1776" t="str">
        <f>TEXT(biosales[[#This Row],[Order_Date]],"mmm")</f>
        <v>Sep</v>
      </c>
      <c r="V1776" t="str">
        <f>TEXT(biosales[[#This Row],[Order_Date]],"yyyy-mm")</f>
        <v>2023-09</v>
      </c>
    </row>
    <row r="1777" spans="1:22" x14ac:dyDescent="0.2">
      <c r="A1777" t="s">
        <v>11876</v>
      </c>
      <c r="B1777">
        <v>101775</v>
      </c>
      <c r="C1777" t="s">
        <v>11107</v>
      </c>
      <c r="D1777" t="s">
        <v>11877</v>
      </c>
      <c r="E1777" t="s">
        <v>11878</v>
      </c>
      <c r="F1777" t="s">
        <v>58</v>
      </c>
      <c r="G1777">
        <v>17312.14</v>
      </c>
      <c r="H1777" s="1">
        <v>45498</v>
      </c>
      <c r="I1777" s="1">
        <v>45502</v>
      </c>
      <c r="J1777">
        <v>4</v>
      </c>
      <c r="K1777">
        <v>2024</v>
      </c>
      <c r="L1777">
        <v>7</v>
      </c>
      <c r="M1777">
        <v>25</v>
      </c>
      <c r="N1777" t="s">
        <v>23</v>
      </c>
      <c r="O1777" t="s">
        <v>42</v>
      </c>
      <c r="P1777" t="s">
        <v>11879</v>
      </c>
      <c r="Q1777" t="s">
        <v>11880</v>
      </c>
      <c r="R1777">
        <v>6765875739</v>
      </c>
      <c r="S1777" t="s">
        <v>11881</v>
      </c>
      <c r="T1777" t="str">
        <f>IF(biosales[[#This Row],[Ship_Delay_Days]]&gt;3,"Delayed","On-Time")</f>
        <v>Delayed</v>
      </c>
      <c r="U1777" t="str">
        <f>TEXT(biosales[[#This Row],[Order_Date]],"mmm")</f>
        <v>Jul</v>
      </c>
      <c r="V1777" t="str">
        <f>TEXT(biosales[[#This Row],[Order_Date]],"yyyy-mm")</f>
        <v>2024-07</v>
      </c>
    </row>
    <row r="1778" spans="1:22" x14ac:dyDescent="0.2">
      <c r="A1778" t="s">
        <v>11882</v>
      </c>
      <c r="B1778">
        <v>101776</v>
      </c>
      <c r="C1778" t="s">
        <v>11883</v>
      </c>
      <c r="D1778" t="s">
        <v>11884</v>
      </c>
      <c r="E1778" t="s">
        <v>11885</v>
      </c>
      <c r="F1778" t="s">
        <v>66</v>
      </c>
      <c r="G1778">
        <v>9781.2800000000007</v>
      </c>
      <c r="H1778" s="1">
        <v>45532</v>
      </c>
      <c r="I1778" s="1">
        <v>45533</v>
      </c>
      <c r="J1778">
        <v>1</v>
      </c>
      <c r="K1778">
        <v>2024</v>
      </c>
      <c r="L1778">
        <v>8</v>
      </c>
      <c r="M1778">
        <v>28</v>
      </c>
      <c r="N1778" t="s">
        <v>110</v>
      </c>
      <c r="O1778" t="s">
        <v>42</v>
      </c>
      <c r="P1778" t="s">
        <v>11886</v>
      </c>
      <c r="Q1778" t="s">
        <v>11887</v>
      </c>
      <c r="R1778">
        <v>6815264363</v>
      </c>
      <c r="S1778" t="s">
        <v>11888</v>
      </c>
      <c r="T1778" t="str">
        <f>IF(biosales[[#This Row],[Ship_Delay_Days]]&gt;3,"Delayed","On-Time")</f>
        <v>On-Time</v>
      </c>
      <c r="U1778" t="str">
        <f>TEXT(biosales[[#This Row],[Order_Date]],"mmm")</f>
        <v>Aug</v>
      </c>
      <c r="V1778" t="str">
        <f>TEXT(biosales[[#This Row],[Order_Date]],"yyyy-mm")</f>
        <v>2024-08</v>
      </c>
    </row>
    <row r="1779" spans="1:22" x14ac:dyDescent="0.2">
      <c r="A1779" t="s">
        <v>11889</v>
      </c>
      <c r="B1779">
        <v>101777</v>
      </c>
      <c r="C1779" t="s">
        <v>11890</v>
      </c>
      <c r="D1779" t="s">
        <v>11891</v>
      </c>
      <c r="E1779" t="s">
        <v>11892</v>
      </c>
      <c r="F1779" t="s">
        <v>22</v>
      </c>
      <c r="G1779">
        <v>48347.54</v>
      </c>
      <c r="H1779" s="1">
        <v>45275</v>
      </c>
      <c r="I1779" s="1">
        <v>45278</v>
      </c>
      <c r="J1779">
        <v>3</v>
      </c>
      <c r="K1779">
        <v>2023</v>
      </c>
      <c r="L1779">
        <v>12</v>
      </c>
      <c r="M1779">
        <v>15</v>
      </c>
      <c r="N1779" t="s">
        <v>23</v>
      </c>
      <c r="O1779" t="s">
        <v>50</v>
      </c>
      <c r="P1779" t="s">
        <v>11893</v>
      </c>
      <c r="Q1779" t="s">
        <v>8584</v>
      </c>
      <c r="R1779">
        <v>2334464471</v>
      </c>
      <c r="S1779" t="s">
        <v>11894</v>
      </c>
      <c r="T1779" t="str">
        <f>IF(biosales[[#This Row],[Ship_Delay_Days]]&gt;3,"Delayed","On-Time")</f>
        <v>On-Time</v>
      </c>
      <c r="U1779" t="str">
        <f>TEXT(biosales[[#This Row],[Order_Date]],"mmm")</f>
        <v>Dec</v>
      </c>
      <c r="V1779" t="str">
        <f>TEXT(biosales[[#This Row],[Order_Date]],"yyyy-mm")</f>
        <v>2023-12</v>
      </c>
    </row>
    <row r="1780" spans="1:22" x14ac:dyDescent="0.2">
      <c r="A1780" t="s">
        <v>11895</v>
      </c>
      <c r="B1780">
        <v>101778</v>
      </c>
      <c r="C1780" t="s">
        <v>11896</v>
      </c>
      <c r="D1780" t="s">
        <v>11897</v>
      </c>
      <c r="E1780" t="s">
        <v>11898</v>
      </c>
      <c r="F1780" t="s">
        <v>32</v>
      </c>
      <c r="G1780">
        <v>17567.669999999998</v>
      </c>
      <c r="H1780" s="1">
        <v>44951</v>
      </c>
      <c r="I1780" s="1">
        <v>44951</v>
      </c>
      <c r="J1780">
        <v>0</v>
      </c>
      <c r="K1780">
        <v>2023</v>
      </c>
      <c r="L1780">
        <v>1</v>
      </c>
      <c r="M1780">
        <v>25</v>
      </c>
      <c r="N1780" t="s">
        <v>33</v>
      </c>
      <c r="O1780" t="s">
        <v>42</v>
      </c>
      <c r="P1780" t="s">
        <v>5042</v>
      </c>
      <c r="Q1780" t="s">
        <v>11899</v>
      </c>
      <c r="R1780">
        <v>9102181158</v>
      </c>
      <c r="S1780" t="s">
        <v>11900</v>
      </c>
      <c r="T1780" t="str">
        <f>IF(biosales[[#This Row],[Ship_Delay_Days]]&gt;3,"Delayed","On-Time")</f>
        <v>On-Time</v>
      </c>
      <c r="U1780" t="str">
        <f>TEXT(biosales[[#This Row],[Order_Date]],"mmm")</f>
        <v>Jan</v>
      </c>
      <c r="V1780" t="str">
        <f>TEXT(biosales[[#This Row],[Order_Date]],"yyyy-mm")</f>
        <v>2023-01</v>
      </c>
    </row>
    <row r="1781" spans="1:22" x14ac:dyDescent="0.2">
      <c r="A1781" t="s">
        <v>11901</v>
      </c>
      <c r="B1781">
        <v>101779</v>
      </c>
      <c r="C1781" t="s">
        <v>11902</v>
      </c>
      <c r="D1781" t="s">
        <v>11903</v>
      </c>
      <c r="E1781" t="s">
        <v>11904</v>
      </c>
      <c r="F1781" t="s">
        <v>32</v>
      </c>
      <c r="G1781">
        <v>12712.26</v>
      </c>
      <c r="H1781" s="1">
        <v>45149</v>
      </c>
      <c r="I1781" s="1">
        <v>45154</v>
      </c>
      <c r="J1781">
        <v>5</v>
      </c>
      <c r="K1781">
        <v>2023</v>
      </c>
      <c r="L1781">
        <v>8</v>
      </c>
      <c r="M1781">
        <v>11</v>
      </c>
      <c r="N1781" t="s">
        <v>110</v>
      </c>
      <c r="O1781" t="s">
        <v>24</v>
      </c>
      <c r="P1781" t="s">
        <v>11905</v>
      </c>
      <c r="Q1781" t="s">
        <v>11906</v>
      </c>
      <c r="R1781">
        <v>1922973163</v>
      </c>
      <c r="S1781" t="s">
        <v>11907</v>
      </c>
      <c r="T1781" t="str">
        <f>IF(biosales[[#This Row],[Ship_Delay_Days]]&gt;3,"Delayed","On-Time")</f>
        <v>Delayed</v>
      </c>
      <c r="U1781" t="str">
        <f>TEXT(biosales[[#This Row],[Order_Date]],"mmm")</f>
        <v>Aug</v>
      </c>
      <c r="V1781" t="str">
        <f>TEXT(biosales[[#This Row],[Order_Date]],"yyyy-mm")</f>
        <v>2023-08</v>
      </c>
    </row>
    <row r="1782" spans="1:22" x14ac:dyDescent="0.2">
      <c r="A1782" t="s">
        <v>11908</v>
      </c>
      <c r="B1782">
        <v>101780</v>
      </c>
      <c r="C1782" t="s">
        <v>11909</v>
      </c>
      <c r="D1782" t="s">
        <v>11910</v>
      </c>
      <c r="E1782" t="s">
        <v>11911</v>
      </c>
      <c r="F1782" t="s">
        <v>66</v>
      </c>
      <c r="G1782">
        <v>31635.21</v>
      </c>
      <c r="H1782" s="1">
        <v>45226</v>
      </c>
      <c r="I1782" s="1">
        <v>45226</v>
      </c>
      <c r="J1782">
        <v>0</v>
      </c>
      <c r="K1782">
        <v>2023</v>
      </c>
      <c r="L1782">
        <v>10</v>
      </c>
      <c r="M1782">
        <v>27</v>
      </c>
      <c r="N1782" t="s">
        <v>41</v>
      </c>
      <c r="O1782" t="s">
        <v>42</v>
      </c>
      <c r="P1782" t="s">
        <v>11912</v>
      </c>
      <c r="Q1782" t="s">
        <v>11913</v>
      </c>
      <c r="R1782">
        <v>9266098311</v>
      </c>
      <c r="S1782" t="s">
        <v>11914</v>
      </c>
      <c r="T1782" t="str">
        <f>IF(biosales[[#This Row],[Ship_Delay_Days]]&gt;3,"Delayed","On-Time")</f>
        <v>On-Time</v>
      </c>
      <c r="U1782" t="str">
        <f>TEXT(biosales[[#This Row],[Order_Date]],"mmm")</f>
        <v>Oct</v>
      </c>
      <c r="V1782" t="str">
        <f>TEXT(biosales[[#This Row],[Order_Date]],"yyyy-mm")</f>
        <v>2023-10</v>
      </c>
    </row>
    <row r="1783" spans="1:22" x14ac:dyDescent="0.2">
      <c r="A1783" t="s">
        <v>11915</v>
      </c>
      <c r="B1783">
        <v>101781</v>
      </c>
      <c r="C1783" t="s">
        <v>11916</v>
      </c>
      <c r="D1783" t="s">
        <v>11917</v>
      </c>
      <c r="E1783" t="s">
        <v>11918</v>
      </c>
      <c r="F1783" t="s">
        <v>22</v>
      </c>
      <c r="G1783">
        <v>16708.78</v>
      </c>
      <c r="H1783" s="1">
        <v>45119</v>
      </c>
      <c r="I1783" s="1">
        <v>45128</v>
      </c>
      <c r="J1783">
        <v>9</v>
      </c>
      <c r="K1783">
        <v>2023</v>
      </c>
      <c r="L1783">
        <v>7</v>
      </c>
      <c r="M1783">
        <v>12</v>
      </c>
      <c r="N1783" t="s">
        <v>23</v>
      </c>
      <c r="O1783" t="s">
        <v>24</v>
      </c>
      <c r="P1783" t="s">
        <v>11919</v>
      </c>
      <c r="Q1783" t="s">
        <v>11920</v>
      </c>
      <c r="R1783">
        <v>7180955179</v>
      </c>
      <c r="S1783" t="s">
        <v>11921</v>
      </c>
      <c r="T1783" t="str">
        <f>IF(biosales[[#This Row],[Ship_Delay_Days]]&gt;3,"Delayed","On-Time")</f>
        <v>Delayed</v>
      </c>
      <c r="U1783" t="str">
        <f>TEXT(biosales[[#This Row],[Order_Date]],"mmm")</f>
        <v>Jul</v>
      </c>
      <c r="V1783" t="str">
        <f>TEXT(biosales[[#This Row],[Order_Date]],"yyyy-mm")</f>
        <v>2023-07</v>
      </c>
    </row>
    <row r="1784" spans="1:22" x14ac:dyDescent="0.2">
      <c r="A1784" t="s">
        <v>11922</v>
      </c>
      <c r="B1784">
        <v>101782</v>
      </c>
      <c r="C1784" t="s">
        <v>3451</v>
      </c>
      <c r="D1784" t="s">
        <v>11923</v>
      </c>
      <c r="E1784" t="s">
        <v>11924</v>
      </c>
      <c r="F1784" t="s">
        <v>22</v>
      </c>
      <c r="G1784">
        <v>37757.589999999997</v>
      </c>
      <c r="H1784" s="1">
        <v>44940</v>
      </c>
      <c r="I1784" s="1">
        <v>44942</v>
      </c>
      <c r="J1784">
        <v>2</v>
      </c>
      <c r="K1784">
        <v>2023</v>
      </c>
      <c r="L1784">
        <v>1</v>
      </c>
      <c r="M1784">
        <v>14</v>
      </c>
      <c r="N1784" t="s">
        <v>67</v>
      </c>
      <c r="O1784" t="s">
        <v>24</v>
      </c>
      <c r="P1784" t="s">
        <v>11925</v>
      </c>
      <c r="Q1784" t="s">
        <v>11926</v>
      </c>
      <c r="R1784">
        <v>8883733257</v>
      </c>
      <c r="S1784" t="s">
        <v>11927</v>
      </c>
      <c r="T1784" t="str">
        <f>IF(biosales[[#This Row],[Ship_Delay_Days]]&gt;3,"Delayed","On-Time")</f>
        <v>On-Time</v>
      </c>
      <c r="U1784" t="str">
        <f>TEXT(biosales[[#This Row],[Order_Date]],"mmm")</f>
        <v>Jan</v>
      </c>
      <c r="V1784" t="str">
        <f>TEXT(biosales[[#This Row],[Order_Date]],"yyyy-mm")</f>
        <v>2023-01</v>
      </c>
    </row>
    <row r="1785" spans="1:22" x14ac:dyDescent="0.2">
      <c r="A1785" t="s">
        <v>11928</v>
      </c>
      <c r="B1785">
        <v>101783</v>
      </c>
      <c r="C1785" t="s">
        <v>11929</v>
      </c>
      <c r="D1785" t="s">
        <v>11930</v>
      </c>
      <c r="E1785" t="s">
        <v>11931</v>
      </c>
      <c r="F1785" t="s">
        <v>22</v>
      </c>
      <c r="G1785">
        <v>19749.419999999998</v>
      </c>
      <c r="H1785" s="1">
        <v>45169</v>
      </c>
      <c r="I1785" s="1">
        <v>45178</v>
      </c>
      <c r="J1785">
        <v>9</v>
      </c>
      <c r="K1785">
        <v>2023</v>
      </c>
      <c r="L1785">
        <v>8</v>
      </c>
      <c r="M1785">
        <v>31</v>
      </c>
      <c r="N1785" t="s">
        <v>23</v>
      </c>
      <c r="O1785" t="s">
        <v>50</v>
      </c>
      <c r="P1785" t="s">
        <v>10795</v>
      </c>
      <c r="Q1785" t="s">
        <v>11932</v>
      </c>
      <c r="R1785">
        <v>2935402662</v>
      </c>
      <c r="S1785" t="s">
        <v>11933</v>
      </c>
      <c r="T1785" t="str">
        <f>IF(biosales[[#This Row],[Ship_Delay_Days]]&gt;3,"Delayed","On-Time")</f>
        <v>Delayed</v>
      </c>
      <c r="U1785" t="str">
        <f>TEXT(biosales[[#This Row],[Order_Date]],"mmm")</f>
        <v>Aug</v>
      </c>
      <c r="V1785" t="str">
        <f>TEXT(biosales[[#This Row],[Order_Date]],"yyyy-mm")</f>
        <v>2023-08</v>
      </c>
    </row>
    <row r="1786" spans="1:22" x14ac:dyDescent="0.2">
      <c r="A1786" t="s">
        <v>11934</v>
      </c>
      <c r="B1786">
        <v>101784</v>
      </c>
      <c r="C1786" t="s">
        <v>11935</v>
      </c>
      <c r="D1786" t="s">
        <v>11936</v>
      </c>
      <c r="E1786" t="s">
        <v>11937</v>
      </c>
      <c r="F1786" t="s">
        <v>58</v>
      </c>
      <c r="G1786">
        <v>26663.8</v>
      </c>
      <c r="H1786" s="1">
        <v>45306</v>
      </c>
      <c r="I1786" s="1">
        <v>45309</v>
      </c>
      <c r="J1786">
        <v>3</v>
      </c>
      <c r="K1786">
        <v>2024</v>
      </c>
      <c r="L1786">
        <v>1</v>
      </c>
      <c r="M1786">
        <v>15</v>
      </c>
      <c r="N1786" t="s">
        <v>33</v>
      </c>
      <c r="O1786" t="s">
        <v>42</v>
      </c>
      <c r="P1786" t="s">
        <v>11938</v>
      </c>
      <c r="Q1786" t="s">
        <v>11939</v>
      </c>
      <c r="R1786">
        <v>9433972132</v>
      </c>
      <c r="S1786" t="s">
        <v>11940</v>
      </c>
      <c r="T1786" t="str">
        <f>IF(biosales[[#This Row],[Ship_Delay_Days]]&gt;3,"Delayed","On-Time")</f>
        <v>On-Time</v>
      </c>
      <c r="U1786" t="str">
        <f>TEXT(biosales[[#This Row],[Order_Date]],"mmm")</f>
        <v>Jan</v>
      </c>
      <c r="V1786" t="str">
        <f>TEXT(biosales[[#This Row],[Order_Date]],"yyyy-mm")</f>
        <v>2024-01</v>
      </c>
    </row>
    <row r="1787" spans="1:22" x14ac:dyDescent="0.2">
      <c r="A1787" t="s">
        <v>11941</v>
      </c>
      <c r="B1787">
        <v>101785</v>
      </c>
      <c r="C1787" t="s">
        <v>11942</v>
      </c>
      <c r="D1787" t="s">
        <v>11943</v>
      </c>
      <c r="E1787" t="s">
        <v>11820</v>
      </c>
      <c r="F1787" t="s">
        <v>22</v>
      </c>
      <c r="G1787">
        <v>27153.91</v>
      </c>
      <c r="H1787" s="1">
        <v>45059</v>
      </c>
      <c r="I1787" s="1">
        <v>45061</v>
      </c>
      <c r="J1787">
        <v>2</v>
      </c>
      <c r="K1787">
        <v>2023</v>
      </c>
      <c r="L1787">
        <v>5</v>
      </c>
      <c r="M1787">
        <v>13</v>
      </c>
      <c r="N1787" t="s">
        <v>110</v>
      </c>
      <c r="O1787" t="s">
        <v>24</v>
      </c>
      <c r="P1787" t="s">
        <v>6406</v>
      </c>
      <c r="Q1787" t="s">
        <v>11944</v>
      </c>
      <c r="R1787">
        <v>5296051554</v>
      </c>
      <c r="S1787" t="s">
        <v>11945</v>
      </c>
      <c r="T1787" t="str">
        <f>IF(biosales[[#This Row],[Ship_Delay_Days]]&gt;3,"Delayed","On-Time")</f>
        <v>On-Time</v>
      </c>
      <c r="U1787" t="str">
        <f>TEXT(biosales[[#This Row],[Order_Date]],"mmm")</f>
        <v>May</v>
      </c>
      <c r="V1787" t="str">
        <f>TEXT(biosales[[#This Row],[Order_Date]],"yyyy-mm")</f>
        <v>2023-05</v>
      </c>
    </row>
    <row r="1788" spans="1:22" x14ac:dyDescent="0.2">
      <c r="A1788" t="s">
        <v>11946</v>
      </c>
      <c r="B1788">
        <v>101786</v>
      </c>
      <c r="C1788" t="s">
        <v>11947</v>
      </c>
      <c r="D1788" t="s">
        <v>11948</v>
      </c>
      <c r="E1788" t="s">
        <v>11949</v>
      </c>
      <c r="F1788" t="s">
        <v>66</v>
      </c>
      <c r="G1788">
        <v>26671.67</v>
      </c>
      <c r="H1788" s="1">
        <v>45321</v>
      </c>
      <c r="I1788" s="1">
        <v>45330</v>
      </c>
      <c r="J1788">
        <v>9</v>
      </c>
      <c r="K1788">
        <v>2024</v>
      </c>
      <c r="L1788">
        <v>1</v>
      </c>
      <c r="M1788">
        <v>30</v>
      </c>
      <c r="N1788" t="s">
        <v>110</v>
      </c>
      <c r="O1788" t="s">
        <v>42</v>
      </c>
      <c r="P1788" t="s">
        <v>11950</v>
      </c>
      <c r="Q1788" t="s">
        <v>11951</v>
      </c>
      <c r="R1788">
        <v>6578390401</v>
      </c>
      <c r="S1788" t="s">
        <v>11952</v>
      </c>
      <c r="T1788" t="str">
        <f>IF(biosales[[#This Row],[Ship_Delay_Days]]&gt;3,"Delayed","On-Time")</f>
        <v>Delayed</v>
      </c>
      <c r="U1788" t="str">
        <f>TEXT(biosales[[#This Row],[Order_Date]],"mmm")</f>
        <v>Jan</v>
      </c>
      <c r="V1788" t="str">
        <f>TEXT(biosales[[#This Row],[Order_Date]],"yyyy-mm")</f>
        <v>2024-01</v>
      </c>
    </row>
    <row r="1789" spans="1:22" x14ac:dyDescent="0.2">
      <c r="A1789" t="s">
        <v>11953</v>
      </c>
      <c r="B1789">
        <v>101787</v>
      </c>
      <c r="C1789" t="s">
        <v>11954</v>
      </c>
      <c r="D1789" t="s">
        <v>11955</v>
      </c>
      <c r="E1789" t="s">
        <v>11956</v>
      </c>
      <c r="F1789" t="s">
        <v>58</v>
      </c>
      <c r="G1789">
        <v>11847.06</v>
      </c>
      <c r="H1789" s="1">
        <v>45342</v>
      </c>
      <c r="I1789" s="1">
        <v>45347</v>
      </c>
      <c r="J1789">
        <v>5</v>
      </c>
      <c r="K1789">
        <v>2024</v>
      </c>
      <c r="L1789">
        <v>2</v>
      </c>
      <c r="M1789">
        <v>20</v>
      </c>
      <c r="N1789" t="s">
        <v>67</v>
      </c>
      <c r="O1789" t="s">
        <v>50</v>
      </c>
      <c r="P1789" t="s">
        <v>4122</v>
      </c>
      <c r="Q1789" t="s">
        <v>2215</v>
      </c>
      <c r="R1789">
        <v>8406173156</v>
      </c>
      <c r="S1789" t="s">
        <v>11957</v>
      </c>
      <c r="T1789" t="str">
        <f>IF(biosales[[#This Row],[Ship_Delay_Days]]&gt;3,"Delayed","On-Time")</f>
        <v>Delayed</v>
      </c>
      <c r="U1789" t="str">
        <f>TEXT(biosales[[#This Row],[Order_Date]],"mmm")</f>
        <v>Feb</v>
      </c>
      <c r="V1789" t="str">
        <f>TEXT(biosales[[#This Row],[Order_Date]],"yyyy-mm")</f>
        <v>2024-02</v>
      </c>
    </row>
    <row r="1790" spans="1:22" x14ac:dyDescent="0.2">
      <c r="A1790" t="s">
        <v>11958</v>
      </c>
      <c r="B1790">
        <v>101788</v>
      </c>
      <c r="C1790" t="s">
        <v>11959</v>
      </c>
      <c r="D1790" t="s">
        <v>11960</v>
      </c>
      <c r="E1790" t="s">
        <v>11961</v>
      </c>
      <c r="F1790" t="s">
        <v>66</v>
      </c>
      <c r="G1790">
        <v>41075.83</v>
      </c>
      <c r="H1790" s="1">
        <v>45561</v>
      </c>
      <c r="I1790" s="1">
        <v>45566</v>
      </c>
      <c r="J1790">
        <v>5</v>
      </c>
      <c r="K1790">
        <v>2024</v>
      </c>
      <c r="L1790">
        <v>9</v>
      </c>
      <c r="M1790">
        <v>26</v>
      </c>
      <c r="N1790" t="s">
        <v>33</v>
      </c>
      <c r="O1790" t="s">
        <v>50</v>
      </c>
      <c r="P1790" t="s">
        <v>11962</v>
      </c>
      <c r="Q1790" t="s">
        <v>5991</v>
      </c>
      <c r="R1790">
        <v>4661558454</v>
      </c>
      <c r="S1790" t="s">
        <v>11963</v>
      </c>
      <c r="T1790" t="str">
        <f>IF(biosales[[#This Row],[Ship_Delay_Days]]&gt;3,"Delayed","On-Time")</f>
        <v>Delayed</v>
      </c>
      <c r="U1790" t="str">
        <f>TEXT(biosales[[#This Row],[Order_Date]],"mmm")</f>
        <v>Sep</v>
      </c>
      <c r="V1790" t="str">
        <f>TEXT(biosales[[#This Row],[Order_Date]],"yyyy-mm")</f>
        <v>2024-09</v>
      </c>
    </row>
    <row r="1791" spans="1:22" x14ac:dyDescent="0.2">
      <c r="A1791" t="s">
        <v>11964</v>
      </c>
      <c r="B1791">
        <v>101789</v>
      </c>
      <c r="C1791" t="s">
        <v>11965</v>
      </c>
      <c r="D1791" t="s">
        <v>11966</v>
      </c>
      <c r="E1791" t="s">
        <v>11967</v>
      </c>
      <c r="F1791" t="s">
        <v>22</v>
      </c>
      <c r="G1791">
        <v>26578.07</v>
      </c>
      <c r="H1791" s="1">
        <v>45033</v>
      </c>
      <c r="I1791" s="1">
        <v>45036</v>
      </c>
      <c r="J1791">
        <v>3</v>
      </c>
      <c r="K1791">
        <v>2023</v>
      </c>
      <c r="L1791">
        <v>4</v>
      </c>
      <c r="M1791">
        <v>17</v>
      </c>
      <c r="N1791" t="s">
        <v>23</v>
      </c>
      <c r="O1791" t="s">
        <v>42</v>
      </c>
      <c r="P1791" t="s">
        <v>11968</v>
      </c>
      <c r="Q1791" t="s">
        <v>11969</v>
      </c>
      <c r="R1791">
        <v>3692720530</v>
      </c>
      <c r="S1791" t="s">
        <v>11970</v>
      </c>
      <c r="T1791" t="str">
        <f>IF(biosales[[#This Row],[Ship_Delay_Days]]&gt;3,"Delayed","On-Time")</f>
        <v>On-Time</v>
      </c>
      <c r="U1791" t="str">
        <f>TEXT(biosales[[#This Row],[Order_Date]],"mmm")</f>
        <v>Apr</v>
      </c>
      <c r="V1791" t="str">
        <f>TEXT(biosales[[#This Row],[Order_Date]],"yyyy-mm")</f>
        <v>2023-04</v>
      </c>
    </row>
    <row r="1792" spans="1:22" x14ac:dyDescent="0.2">
      <c r="A1792" t="s">
        <v>11971</v>
      </c>
      <c r="B1792">
        <v>101790</v>
      </c>
      <c r="C1792" t="s">
        <v>11223</v>
      </c>
      <c r="D1792" t="s">
        <v>11972</v>
      </c>
      <c r="E1792" t="s">
        <v>11973</v>
      </c>
      <c r="F1792" t="s">
        <v>58</v>
      </c>
      <c r="G1792">
        <v>36405.15</v>
      </c>
      <c r="H1792" s="1">
        <v>45367</v>
      </c>
      <c r="I1792" s="1">
        <v>45371</v>
      </c>
      <c r="J1792">
        <v>4</v>
      </c>
      <c r="K1792">
        <v>2024</v>
      </c>
      <c r="L1792">
        <v>3</v>
      </c>
      <c r="M1792">
        <v>16</v>
      </c>
      <c r="N1792" t="s">
        <v>33</v>
      </c>
      <c r="O1792" t="s">
        <v>50</v>
      </c>
      <c r="P1792" t="s">
        <v>11868</v>
      </c>
      <c r="Q1792" t="s">
        <v>11974</v>
      </c>
      <c r="R1792">
        <v>7664412986</v>
      </c>
      <c r="S1792" t="s">
        <v>11975</v>
      </c>
      <c r="T1792" t="str">
        <f>IF(biosales[[#This Row],[Ship_Delay_Days]]&gt;3,"Delayed","On-Time")</f>
        <v>Delayed</v>
      </c>
      <c r="U1792" t="str">
        <f>TEXT(biosales[[#This Row],[Order_Date]],"mmm")</f>
        <v>Mar</v>
      </c>
      <c r="V1792" t="str">
        <f>TEXT(biosales[[#This Row],[Order_Date]],"yyyy-mm")</f>
        <v>2024-03</v>
      </c>
    </row>
    <row r="1793" spans="1:22" x14ac:dyDescent="0.2">
      <c r="A1793" t="s">
        <v>11976</v>
      </c>
      <c r="B1793">
        <v>101791</v>
      </c>
      <c r="C1793" t="s">
        <v>11977</v>
      </c>
      <c r="D1793" t="s">
        <v>11978</v>
      </c>
      <c r="E1793" t="s">
        <v>11979</v>
      </c>
      <c r="F1793" t="s">
        <v>22</v>
      </c>
      <c r="G1793">
        <v>26768.76</v>
      </c>
      <c r="H1793" s="1">
        <v>44943</v>
      </c>
      <c r="I1793" s="1">
        <v>44949</v>
      </c>
      <c r="J1793">
        <v>6</v>
      </c>
      <c r="K1793">
        <v>2023</v>
      </c>
      <c r="L1793">
        <v>1</v>
      </c>
      <c r="M1793">
        <v>17</v>
      </c>
      <c r="N1793" t="s">
        <v>33</v>
      </c>
      <c r="O1793" t="s">
        <v>24</v>
      </c>
      <c r="P1793" t="s">
        <v>8108</v>
      </c>
      <c r="Q1793" t="s">
        <v>11980</v>
      </c>
      <c r="R1793">
        <v>6812965753</v>
      </c>
      <c r="S1793" t="s">
        <v>11981</v>
      </c>
      <c r="T1793" t="str">
        <f>IF(biosales[[#This Row],[Ship_Delay_Days]]&gt;3,"Delayed","On-Time")</f>
        <v>Delayed</v>
      </c>
      <c r="U1793" t="str">
        <f>TEXT(biosales[[#This Row],[Order_Date]],"mmm")</f>
        <v>Jan</v>
      </c>
      <c r="V1793" t="str">
        <f>TEXT(biosales[[#This Row],[Order_Date]],"yyyy-mm")</f>
        <v>2023-01</v>
      </c>
    </row>
    <row r="1794" spans="1:22" x14ac:dyDescent="0.2">
      <c r="A1794" t="s">
        <v>11982</v>
      </c>
      <c r="B1794">
        <v>101792</v>
      </c>
      <c r="C1794" t="s">
        <v>11983</v>
      </c>
      <c r="D1794" t="s">
        <v>11984</v>
      </c>
      <c r="E1794" t="s">
        <v>11985</v>
      </c>
      <c r="F1794" t="s">
        <v>32</v>
      </c>
      <c r="G1794">
        <v>39202.76</v>
      </c>
      <c r="H1794" s="1">
        <v>45006</v>
      </c>
      <c r="I1794" s="1">
        <v>45014</v>
      </c>
      <c r="J1794">
        <v>8</v>
      </c>
      <c r="K1794">
        <v>2023</v>
      </c>
      <c r="L1794">
        <v>3</v>
      </c>
      <c r="M1794">
        <v>21</v>
      </c>
      <c r="N1794" t="s">
        <v>23</v>
      </c>
      <c r="O1794" t="s">
        <v>42</v>
      </c>
      <c r="P1794" t="s">
        <v>11986</v>
      </c>
      <c r="Q1794" t="s">
        <v>11987</v>
      </c>
      <c r="R1794">
        <v>7760043701</v>
      </c>
      <c r="S1794" t="s">
        <v>11988</v>
      </c>
      <c r="T1794" t="str">
        <f>IF(biosales[[#This Row],[Ship_Delay_Days]]&gt;3,"Delayed","On-Time")</f>
        <v>Delayed</v>
      </c>
      <c r="U1794" t="str">
        <f>TEXT(biosales[[#This Row],[Order_Date]],"mmm")</f>
        <v>Mar</v>
      </c>
      <c r="V1794" t="str">
        <f>TEXT(biosales[[#This Row],[Order_Date]],"yyyy-mm")</f>
        <v>2023-03</v>
      </c>
    </row>
    <row r="1795" spans="1:22" x14ac:dyDescent="0.2">
      <c r="A1795" t="s">
        <v>11989</v>
      </c>
      <c r="B1795">
        <v>101793</v>
      </c>
      <c r="C1795" t="s">
        <v>6623</v>
      </c>
      <c r="D1795" t="s">
        <v>11990</v>
      </c>
      <c r="E1795" t="s">
        <v>11991</v>
      </c>
      <c r="F1795" t="s">
        <v>66</v>
      </c>
      <c r="G1795">
        <v>15363.89</v>
      </c>
      <c r="H1795" s="1">
        <v>45399</v>
      </c>
      <c r="I1795" s="1">
        <v>45406</v>
      </c>
      <c r="J1795">
        <v>7</v>
      </c>
      <c r="K1795">
        <v>2024</v>
      </c>
      <c r="L1795">
        <v>4</v>
      </c>
      <c r="M1795">
        <v>17</v>
      </c>
      <c r="N1795" t="s">
        <v>110</v>
      </c>
      <c r="O1795" t="s">
        <v>42</v>
      </c>
      <c r="P1795" t="s">
        <v>11992</v>
      </c>
      <c r="Q1795" t="s">
        <v>11993</v>
      </c>
      <c r="R1795">
        <v>2551607325</v>
      </c>
      <c r="S1795" t="s">
        <v>11994</v>
      </c>
      <c r="T1795" t="str">
        <f>IF(biosales[[#This Row],[Ship_Delay_Days]]&gt;3,"Delayed","On-Time")</f>
        <v>Delayed</v>
      </c>
      <c r="U1795" t="str">
        <f>TEXT(biosales[[#This Row],[Order_Date]],"mmm")</f>
        <v>Apr</v>
      </c>
      <c r="V1795" t="str">
        <f>TEXT(biosales[[#This Row],[Order_Date]],"yyyy-mm")</f>
        <v>2024-04</v>
      </c>
    </row>
    <row r="1796" spans="1:22" x14ac:dyDescent="0.2">
      <c r="A1796" t="s">
        <v>11995</v>
      </c>
      <c r="B1796">
        <v>101794</v>
      </c>
      <c r="C1796" t="s">
        <v>11996</v>
      </c>
      <c r="D1796" t="s">
        <v>11997</v>
      </c>
      <c r="E1796" t="s">
        <v>11998</v>
      </c>
      <c r="F1796" t="s">
        <v>22</v>
      </c>
      <c r="G1796">
        <v>7989.53</v>
      </c>
      <c r="H1796" s="1">
        <v>45192</v>
      </c>
      <c r="I1796" s="1">
        <v>45194</v>
      </c>
      <c r="J1796">
        <v>2</v>
      </c>
      <c r="K1796">
        <v>2023</v>
      </c>
      <c r="L1796">
        <v>9</v>
      </c>
      <c r="M1796">
        <v>23</v>
      </c>
      <c r="N1796" t="s">
        <v>41</v>
      </c>
      <c r="O1796" t="s">
        <v>24</v>
      </c>
      <c r="P1796" t="s">
        <v>11999</v>
      </c>
      <c r="Q1796" t="s">
        <v>12000</v>
      </c>
      <c r="R1796">
        <v>4879250239</v>
      </c>
      <c r="S1796" t="s">
        <v>12001</v>
      </c>
      <c r="T1796" t="str">
        <f>IF(biosales[[#This Row],[Ship_Delay_Days]]&gt;3,"Delayed","On-Time")</f>
        <v>On-Time</v>
      </c>
      <c r="U1796" t="str">
        <f>TEXT(biosales[[#This Row],[Order_Date]],"mmm")</f>
        <v>Sep</v>
      </c>
      <c r="V1796" t="str">
        <f>TEXT(biosales[[#This Row],[Order_Date]],"yyyy-mm")</f>
        <v>2023-09</v>
      </c>
    </row>
    <row r="1797" spans="1:22" x14ac:dyDescent="0.2">
      <c r="A1797" t="s">
        <v>12002</v>
      </c>
      <c r="B1797">
        <v>101795</v>
      </c>
      <c r="C1797" t="s">
        <v>12003</v>
      </c>
      <c r="D1797" t="s">
        <v>12004</v>
      </c>
      <c r="E1797" t="s">
        <v>12005</v>
      </c>
      <c r="F1797" t="s">
        <v>58</v>
      </c>
      <c r="G1797">
        <v>11568.88</v>
      </c>
      <c r="H1797" s="1">
        <v>45530</v>
      </c>
      <c r="I1797" s="1">
        <v>45534</v>
      </c>
      <c r="J1797">
        <v>4</v>
      </c>
      <c r="K1797">
        <v>2024</v>
      </c>
      <c r="L1797">
        <v>8</v>
      </c>
      <c r="M1797">
        <v>26</v>
      </c>
      <c r="N1797" t="s">
        <v>110</v>
      </c>
      <c r="O1797" t="s">
        <v>50</v>
      </c>
      <c r="P1797" t="s">
        <v>12006</v>
      </c>
      <c r="Q1797" t="s">
        <v>12007</v>
      </c>
      <c r="R1797">
        <v>1089197406</v>
      </c>
      <c r="S1797" t="s">
        <v>12008</v>
      </c>
      <c r="T1797" t="str">
        <f>IF(biosales[[#This Row],[Ship_Delay_Days]]&gt;3,"Delayed","On-Time")</f>
        <v>Delayed</v>
      </c>
      <c r="U1797" t="str">
        <f>TEXT(biosales[[#This Row],[Order_Date]],"mmm")</f>
        <v>Aug</v>
      </c>
      <c r="V1797" t="str">
        <f>TEXT(biosales[[#This Row],[Order_Date]],"yyyy-mm")</f>
        <v>2024-08</v>
      </c>
    </row>
    <row r="1798" spans="1:22" x14ac:dyDescent="0.2">
      <c r="A1798" t="s">
        <v>12009</v>
      </c>
      <c r="B1798">
        <v>101796</v>
      </c>
      <c r="C1798" t="s">
        <v>12010</v>
      </c>
      <c r="D1798" t="s">
        <v>12011</v>
      </c>
      <c r="E1798" t="s">
        <v>12012</v>
      </c>
      <c r="F1798" t="s">
        <v>66</v>
      </c>
      <c r="G1798">
        <v>26060.7</v>
      </c>
      <c r="H1798" s="1">
        <v>45003</v>
      </c>
      <c r="I1798" s="1">
        <v>45010</v>
      </c>
      <c r="J1798">
        <v>7</v>
      </c>
      <c r="K1798">
        <v>2023</v>
      </c>
      <c r="L1798">
        <v>3</v>
      </c>
      <c r="M1798">
        <v>18</v>
      </c>
      <c r="N1798" t="s">
        <v>41</v>
      </c>
      <c r="O1798" t="s">
        <v>50</v>
      </c>
      <c r="P1798" t="s">
        <v>12013</v>
      </c>
      <c r="Q1798" t="s">
        <v>12014</v>
      </c>
      <c r="R1798">
        <v>9027496185</v>
      </c>
      <c r="S1798" t="s">
        <v>12015</v>
      </c>
      <c r="T1798" t="str">
        <f>IF(biosales[[#This Row],[Ship_Delay_Days]]&gt;3,"Delayed","On-Time")</f>
        <v>Delayed</v>
      </c>
      <c r="U1798" t="str">
        <f>TEXT(biosales[[#This Row],[Order_Date]],"mmm")</f>
        <v>Mar</v>
      </c>
      <c r="V1798" t="str">
        <f>TEXT(biosales[[#This Row],[Order_Date]],"yyyy-mm")</f>
        <v>2023-03</v>
      </c>
    </row>
    <row r="1799" spans="1:22" x14ac:dyDescent="0.2">
      <c r="A1799" t="s">
        <v>12016</v>
      </c>
      <c r="B1799">
        <v>101797</v>
      </c>
      <c r="C1799" t="s">
        <v>12017</v>
      </c>
      <c r="D1799" t="s">
        <v>12018</v>
      </c>
      <c r="E1799" t="s">
        <v>12019</v>
      </c>
      <c r="F1799" t="s">
        <v>58</v>
      </c>
      <c r="G1799">
        <v>20334.009999999998</v>
      </c>
      <c r="H1799" s="1">
        <v>45494</v>
      </c>
      <c r="I1799" s="1">
        <v>45501</v>
      </c>
      <c r="J1799">
        <v>7</v>
      </c>
      <c r="K1799">
        <v>2024</v>
      </c>
      <c r="L1799">
        <v>7</v>
      </c>
      <c r="M1799">
        <v>21</v>
      </c>
      <c r="N1799" t="s">
        <v>67</v>
      </c>
      <c r="O1799" t="s">
        <v>42</v>
      </c>
      <c r="P1799" t="s">
        <v>12020</v>
      </c>
      <c r="Q1799" t="s">
        <v>12021</v>
      </c>
      <c r="R1799">
        <v>8216459467</v>
      </c>
      <c r="S1799" t="s">
        <v>12022</v>
      </c>
      <c r="T1799" t="str">
        <f>IF(biosales[[#This Row],[Ship_Delay_Days]]&gt;3,"Delayed","On-Time")</f>
        <v>Delayed</v>
      </c>
      <c r="U1799" t="str">
        <f>TEXT(biosales[[#This Row],[Order_Date]],"mmm")</f>
        <v>Jul</v>
      </c>
      <c r="V1799" t="str">
        <f>TEXT(biosales[[#This Row],[Order_Date]],"yyyy-mm")</f>
        <v>2024-07</v>
      </c>
    </row>
    <row r="1800" spans="1:22" x14ac:dyDescent="0.2">
      <c r="A1800" t="s">
        <v>12023</v>
      </c>
      <c r="B1800">
        <v>101798</v>
      </c>
      <c r="C1800" t="s">
        <v>8606</v>
      </c>
      <c r="D1800" t="s">
        <v>12024</v>
      </c>
      <c r="E1800" t="s">
        <v>12025</v>
      </c>
      <c r="F1800" t="s">
        <v>32</v>
      </c>
      <c r="G1800">
        <v>40840.230000000003</v>
      </c>
      <c r="H1800" s="1">
        <v>44943</v>
      </c>
      <c r="I1800" s="1">
        <v>44944</v>
      </c>
      <c r="J1800">
        <v>1</v>
      </c>
      <c r="K1800">
        <v>2023</v>
      </c>
      <c r="L1800">
        <v>1</v>
      </c>
      <c r="M1800">
        <v>17</v>
      </c>
      <c r="N1800" t="s">
        <v>110</v>
      </c>
      <c r="O1800" t="s">
        <v>50</v>
      </c>
      <c r="P1800" t="s">
        <v>12026</v>
      </c>
      <c r="Q1800" t="s">
        <v>12027</v>
      </c>
      <c r="R1800">
        <v>6030015079</v>
      </c>
      <c r="S1800" t="s">
        <v>12028</v>
      </c>
      <c r="T1800" t="str">
        <f>IF(biosales[[#This Row],[Ship_Delay_Days]]&gt;3,"Delayed","On-Time")</f>
        <v>On-Time</v>
      </c>
      <c r="U1800" t="str">
        <f>TEXT(biosales[[#This Row],[Order_Date]],"mmm")</f>
        <v>Jan</v>
      </c>
      <c r="V1800" t="str">
        <f>TEXT(biosales[[#This Row],[Order_Date]],"yyyy-mm")</f>
        <v>2023-01</v>
      </c>
    </row>
    <row r="1801" spans="1:22" x14ac:dyDescent="0.2">
      <c r="A1801" t="s">
        <v>12029</v>
      </c>
      <c r="B1801">
        <v>101799</v>
      </c>
      <c r="C1801" t="s">
        <v>12030</v>
      </c>
      <c r="D1801" t="s">
        <v>12031</v>
      </c>
      <c r="E1801" t="s">
        <v>12032</v>
      </c>
      <c r="F1801" t="s">
        <v>58</v>
      </c>
      <c r="G1801">
        <v>36222.129999999997</v>
      </c>
      <c r="H1801" s="1">
        <v>45381</v>
      </c>
      <c r="I1801" s="1">
        <v>45381</v>
      </c>
      <c r="J1801">
        <v>0</v>
      </c>
      <c r="K1801">
        <v>2024</v>
      </c>
      <c r="L1801">
        <v>3</v>
      </c>
      <c r="M1801">
        <v>30</v>
      </c>
      <c r="N1801" t="s">
        <v>23</v>
      </c>
      <c r="O1801" t="s">
        <v>42</v>
      </c>
      <c r="P1801" t="s">
        <v>12033</v>
      </c>
      <c r="Q1801" t="s">
        <v>12034</v>
      </c>
      <c r="R1801">
        <v>7772780785</v>
      </c>
      <c r="S1801" t="s">
        <v>12035</v>
      </c>
      <c r="T1801" t="str">
        <f>IF(biosales[[#This Row],[Ship_Delay_Days]]&gt;3,"Delayed","On-Time")</f>
        <v>On-Time</v>
      </c>
      <c r="U1801" t="str">
        <f>TEXT(biosales[[#This Row],[Order_Date]],"mmm")</f>
        <v>Mar</v>
      </c>
      <c r="V1801" t="str">
        <f>TEXT(biosales[[#This Row],[Order_Date]],"yyyy-mm")</f>
        <v>2024-03</v>
      </c>
    </row>
    <row r="1802" spans="1:22" x14ac:dyDescent="0.2">
      <c r="A1802" t="s">
        <v>12036</v>
      </c>
      <c r="B1802">
        <v>101800</v>
      </c>
      <c r="C1802" t="s">
        <v>12037</v>
      </c>
      <c r="D1802" t="s">
        <v>1752</v>
      </c>
      <c r="E1802" t="s">
        <v>12038</v>
      </c>
      <c r="F1802" t="s">
        <v>22</v>
      </c>
      <c r="G1802">
        <v>34477.21</v>
      </c>
      <c r="H1802" s="1">
        <v>45288</v>
      </c>
      <c r="I1802" s="1">
        <v>45290</v>
      </c>
      <c r="J1802">
        <v>2</v>
      </c>
      <c r="K1802">
        <v>2023</v>
      </c>
      <c r="L1802">
        <v>12</v>
      </c>
      <c r="M1802">
        <v>28</v>
      </c>
      <c r="N1802" t="s">
        <v>41</v>
      </c>
      <c r="O1802" t="s">
        <v>24</v>
      </c>
      <c r="P1802" t="s">
        <v>12039</v>
      </c>
      <c r="Q1802" t="s">
        <v>7581</v>
      </c>
      <c r="R1802">
        <v>4657384205</v>
      </c>
      <c r="S1802" t="s">
        <v>12040</v>
      </c>
      <c r="T1802" t="str">
        <f>IF(biosales[[#This Row],[Ship_Delay_Days]]&gt;3,"Delayed","On-Time")</f>
        <v>On-Time</v>
      </c>
      <c r="U1802" t="str">
        <f>TEXT(biosales[[#This Row],[Order_Date]],"mmm")</f>
        <v>Dec</v>
      </c>
      <c r="V1802" t="str">
        <f>TEXT(biosales[[#This Row],[Order_Date]],"yyyy-mm")</f>
        <v>2023-12</v>
      </c>
    </row>
    <row r="1803" spans="1:22" x14ac:dyDescent="0.2">
      <c r="A1803" t="s">
        <v>12041</v>
      </c>
      <c r="B1803">
        <v>101801</v>
      </c>
      <c r="C1803" t="s">
        <v>12042</v>
      </c>
      <c r="D1803" t="s">
        <v>12043</v>
      </c>
      <c r="E1803" t="s">
        <v>12044</v>
      </c>
      <c r="F1803" t="s">
        <v>32</v>
      </c>
      <c r="G1803">
        <v>30819.95</v>
      </c>
      <c r="H1803" s="1">
        <v>45026</v>
      </c>
      <c r="I1803" s="1">
        <v>45034</v>
      </c>
      <c r="J1803">
        <v>8</v>
      </c>
      <c r="K1803">
        <v>2023</v>
      </c>
      <c r="L1803">
        <v>4</v>
      </c>
      <c r="M1803">
        <v>10</v>
      </c>
      <c r="N1803" t="s">
        <v>23</v>
      </c>
      <c r="O1803" t="s">
        <v>24</v>
      </c>
      <c r="P1803" t="s">
        <v>12045</v>
      </c>
      <c r="Q1803" t="s">
        <v>12046</v>
      </c>
      <c r="R1803">
        <v>7897503457</v>
      </c>
      <c r="S1803" t="s">
        <v>12047</v>
      </c>
      <c r="T1803" t="str">
        <f>IF(biosales[[#This Row],[Ship_Delay_Days]]&gt;3,"Delayed","On-Time")</f>
        <v>Delayed</v>
      </c>
      <c r="U1803" t="str">
        <f>TEXT(biosales[[#This Row],[Order_Date]],"mmm")</f>
        <v>Apr</v>
      </c>
      <c r="V1803" t="str">
        <f>TEXT(biosales[[#This Row],[Order_Date]],"yyyy-mm")</f>
        <v>2023-04</v>
      </c>
    </row>
    <row r="1804" spans="1:22" x14ac:dyDescent="0.2">
      <c r="A1804" t="s">
        <v>12048</v>
      </c>
      <c r="B1804">
        <v>101802</v>
      </c>
      <c r="C1804" t="s">
        <v>12049</v>
      </c>
      <c r="D1804" t="s">
        <v>12050</v>
      </c>
      <c r="E1804" t="s">
        <v>12051</v>
      </c>
      <c r="F1804" t="s">
        <v>22</v>
      </c>
      <c r="G1804">
        <v>46426.39</v>
      </c>
      <c r="H1804" s="1">
        <v>45286</v>
      </c>
      <c r="I1804" s="1">
        <v>45287</v>
      </c>
      <c r="J1804">
        <v>1</v>
      </c>
      <c r="K1804">
        <v>2023</v>
      </c>
      <c r="L1804">
        <v>12</v>
      </c>
      <c r="M1804">
        <v>26</v>
      </c>
      <c r="N1804" t="s">
        <v>110</v>
      </c>
      <c r="O1804" t="s">
        <v>50</v>
      </c>
      <c r="P1804" t="s">
        <v>6387</v>
      </c>
      <c r="Q1804" t="s">
        <v>12052</v>
      </c>
      <c r="R1804">
        <v>7048321650</v>
      </c>
      <c r="S1804" t="s">
        <v>12053</v>
      </c>
      <c r="T1804" t="str">
        <f>IF(biosales[[#This Row],[Ship_Delay_Days]]&gt;3,"Delayed","On-Time")</f>
        <v>On-Time</v>
      </c>
      <c r="U1804" t="str">
        <f>TEXT(biosales[[#This Row],[Order_Date]],"mmm")</f>
        <v>Dec</v>
      </c>
      <c r="V1804" t="str">
        <f>TEXT(biosales[[#This Row],[Order_Date]],"yyyy-mm")</f>
        <v>2023-12</v>
      </c>
    </row>
    <row r="1805" spans="1:22" x14ac:dyDescent="0.2">
      <c r="A1805" t="s">
        <v>12054</v>
      </c>
      <c r="B1805">
        <v>101803</v>
      </c>
      <c r="C1805" t="s">
        <v>11600</v>
      </c>
      <c r="D1805" t="s">
        <v>12055</v>
      </c>
      <c r="E1805" t="s">
        <v>12056</v>
      </c>
      <c r="F1805" t="s">
        <v>32</v>
      </c>
      <c r="G1805">
        <v>46139.54</v>
      </c>
      <c r="H1805" s="1">
        <v>45588</v>
      </c>
      <c r="I1805" s="1">
        <v>45591</v>
      </c>
      <c r="J1805">
        <v>3</v>
      </c>
      <c r="K1805">
        <v>2024</v>
      </c>
      <c r="L1805">
        <v>10</v>
      </c>
      <c r="M1805">
        <v>23</v>
      </c>
      <c r="N1805" t="s">
        <v>110</v>
      </c>
      <c r="O1805" t="s">
        <v>24</v>
      </c>
      <c r="P1805" t="s">
        <v>12057</v>
      </c>
      <c r="Q1805" t="s">
        <v>12058</v>
      </c>
      <c r="R1805">
        <v>5433198245</v>
      </c>
      <c r="S1805" t="s">
        <v>12059</v>
      </c>
      <c r="T1805" t="str">
        <f>IF(biosales[[#This Row],[Ship_Delay_Days]]&gt;3,"Delayed","On-Time")</f>
        <v>On-Time</v>
      </c>
      <c r="U1805" t="str">
        <f>TEXT(biosales[[#This Row],[Order_Date]],"mmm")</f>
        <v>Oct</v>
      </c>
      <c r="V1805" t="str">
        <f>TEXT(biosales[[#This Row],[Order_Date]],"yyyy-mm")</f>
        <v>2024-10</v>
      </c>
    </row>
    <row r="1806" spans="1:22" x14ac:dyDescent="0.2">
      <c r="A1806" t="s">
        <v>12060</v>
      </c>
      <c r="B1806">
        <v>101804</v>
      </c>
      <c r="C1806" t="s">
        <v>12061</v>
      </c>
      <c r="D1806" t="s">
        <v>12062</v>
      </c>
      <c r="E1806" t="s">
        <v>12063</v>
      </c>
      <c r="F1806" t="s">
        <v>58</v>
      </c>
      <c r="G1806">
        <v>35140.31</v>
      </c>
      <c r="H1806" s="1">
        <v>44951</v>
      </c>
      <c r="I1806" s="1">
        <v>44952</v>
      </c>
      <c r="J1806">
        <v>1</v>
      </c>
      <c r="K1806">
        <v>2023</v>
      </c>
      <c r="L1806">
        <v>1</v>
      </c>
      <c r="M1806">
        <v>25</v>
      </c>
      <c r="N1806" t="s">
        <v>110</v>
      </c>
      <c r="O1806" t="s">
        <v>24</v>
      </c>
      <c r="P1806" t="s">
        <v>12064</v>
      </c>
      <c r="Q1806" t="s">
        <v>12065</v>
      </c>
      <c r="R1806">
        <v>1787737651</v>
      </c>
      <c r="S1806" t="s">
        <v>12066</v>
      </c>
      <c r="T1806" t="str">
        <f>IF(biosales[[#This Row],[Ship_Delay_Days]]&gt;3,"Delayed","On-Time")</f>
        <v>On-Time</v>
      </c>
      <c r="U1806" t="str">
        <f>TEXT(biosales[[#This Row],[Order_Date]],"mmm")</f>
        <v>Jan</v>
      </c>
      <c r="V1806" t="str">
        <f>TEXT(biosales[[#This Row],[Order_Date]],"yyyy-mm")</f>
        <v>2023-01</v>
      </c>
    </row>
    <row r="1807" spans="1:22" x14ac:dyDescent="0.2">
      <c r="A1807" t="s">
        <v>12067</v>
      </c>
      <c r="B1807">
        <v>101805</v>
      </c>
      <c r="C1807" t="s">
        <v>1764</v>
      </c>
      <c r="D1807" t="s">
        <v>12068</v>
      </c>
      <c r="E1807" t="s">
        <v>12069</v>
      </c>
      <c r="F1807" t="s">
        <v>22</v>
      </c>
      <c r="G1807">
        <v>5555.92</v>
      </c>
      <c r="H1807" s="1">
        <v>45224</v>
      </c>
      <c r="I1807" s="1">
        <v>45225</v>
      </c>
      <c r="J1807">
        <v>1</v>
      </c>
      <c r="K1807">
        <v>2023</v>
      </c>
      <c r="L1807">
        <v>10</v>
      </c>
      <c r="M1807">
        <v>25</v>
      </c>
      <c r="N1807" t="s">
        <v>41</v>
      </c>
      <c r="O1807" t="s">
        <v>50</v>
      </c>
      <c r="P1807" t="s">
        <v>12070</v>
      </c>
      <c r="Q1807" t="s">
        <v>12071</v>
      </c>
      <c r="R1807">
        <v>3252175562</v>
      </c>
      <c r="S1807" t="s">
        <v>12072</v>
      </c>
      <c r="T1807" t="str">
        <f>IF(biosales[[#This Row],[Ship_Delay_Days]]&gt;3,"Delayed","On-Time")</f>
        <v>On-Time</v>
      </c>
      <c r="U1807" t="str">
        <f>TEXT(biosales[[#This Row],[Order_Date]],"mmm")</f>
        <v>Oct</v>
      </c>
      <c r="V1807" t="str">
        <f>TEXT(biosales[[#This Row],[Order_Date]],"yyyy-mm")</f>
        <v>2023-10</v>
      </c>
    </row>
    <row r="1808" spans="1:22" x14ac:dyDescent="0.2">
      <c r="A1808" t="s">
        <v>12073</v>
      </c>
      <c r="B1808">
        <v>101806</v>
      </c>
      <c r="C1808" t="s">
        <v>12074</v>
      </c>
      <c r="D1808" t="s">
        <v>12075</v>
      </c>
      <c r="E1808" t="s">
        <v>12076</v>
      </c>
      <c r="F1808" t="s">
        <v>32</v>
      </c>
      <c r="G1808">
        <v>40514.42</v>
      </c>
      <c r="H1808" s="1">
        <v>45166</v>
      </c>
      <c r="I1808" s="1">
        <v>45175</v>
      </c>
      <c r="J1808">
        <v>9</v>
      </c>
      <c r="K1808">
        <v>2023</v>
      </c>
      <c r="L1808">
        <v>8</v>
      </c>
      <c r="M1808">
        <v>28</v>
      </c>
      <c r="N1808" t="s">
        <v>23</v>
      </c>
      <c r="O1808" t="s">
        <v>50</v>
      </c>
      <c r="P1808" t="s">
        <v>12077</v>
      </c>
      <c r="Q1808" t="s">
        <v>12078</v>
      </c>
      <c r="R1808">
        <v>3722377494</v>
      </c>
      <c r="S1808" t="s">
        <v>12079</v>
      </c>
      <c r="T1808" t="str">
        <f>IF(biosales[[#This Row],[Ship_Delay_Days]]&gt;3,"Delayed","On-Time")</f>
        <v>Delayed</v>
      </c>
      <c r="U1808" t="str">
        <f>TEXT(biosales[[#This Row],[Order_Date]],"mmm")</f>
        <v>Aug</v>
      </c>
      <c r="V1808" t="str">
        <f>TEXT(biosales[[#This Row],[Order_Date]],"yyyy-mm")</f>
        <v>2023-08</v>
      </c>
    </row>
    <row r="1809" spans="1:22" x14ac:dyDescent="0.2">
      <c r="A1809" t="s">
        <v>12080</v>
      </c>
      <c r="B1809">
        <v>101807</v>
      </c>
      <c r="C1809" t="s">
        <v>12081</v>
      </c>
      <c r="D1809" t="s">
        <v>12082</v>
      </c>
      <c r="E1809" t="s">
        <v>12083</v>
      </c>
      <c r="F1809" t="s">
        <v>32</v>
      </c>
      <c r="G1809">
        <v>36577.96</v>
      </c>
      <c r="H1809" s="1">
        <v>45539</v>
      </c>
      <c r="I1809" s="1">
        <v>45540</v>
      </c>
      <c r="J1809">
        <v>1</v>
      </c>
      <c r="K1809">
        <v>2024</v>
      </c>
      <c r="L1809">
        <v>9</v>
      </c>
      <c r="M1809">
        <v>4</v>
      </c>
      <c r="N1809" t="s">
        <v>67</v>
      </c>
      <c r="O1809" t="s">
        <v>50</v>
      </c>
      <c r="P1809" t="s">
        <v>12084</v>
      </c>
      <c r="Q1809" t="s">
        <v>10558</v>
      </c>
      <c r="R1809">
        <v>3269223184</v>
      </c>
      <c r="S1809" t="s">
        <v>12085</v>
      </c>
      <c r="T1809" t="str">
        <f>IF(biosales[[#This Row],[Ship_Delay_Days]]&gt;3,"Delayed","On-Time")</f>
        <v>On-Time</v>
      </c>
      <c r="U1809" t="str">
        <f>TEXT(biosales[[#This Row],[Order_Date]],"mmm")</f>
        <v>Sep</v>
      </c>
      <c r="V1809" t="str">
        <f>TEXT(biosales[[#This Row],[Order_Date]],"yyyy-mm")</f>
        <v>2024-09</v>
      </c>
    </row>
    <row r="1810" spans="1:22" x14ac:dyDescent="0.2">
      <c r="A1810" t="s">
        <v>12086</v>
      </c>
      <c r="B1810">
        <v>101808</v>
      </c>
      <c r="C1810" t="s">
        <v>12087</v>
      </c>
      <c r="D1810" t="s">
        <v>12088</v>
      </c>
      <c r="E1810" t="s">
        <v>12089</v>
      </c>
      <c r="F1810" t="s">
        <v>32</v>
      </c>
      <c r="G1810">
        <v>29305.79</v>
      </c>
      <c r="H1810" s="1">
        <v>44967</v>
      </c>
      <c r="I1810" s="1">
        <v>44968</v>
      </c>
      <c r="J1810">
        <v>1</v>
      </c>
      <c r="K1810">
        <v>2023</v>
      </c>
      <c r="L1810">
        <v>2</v>
      </c>
      <c r="M1810">
        <v>10</v>
      </c>
      <c r="N1810" t="s">
        <v>41</v>
      </c>
      <c r="O1810" t="s">
        <v>24</v>
      </c>
      <c r="P1810" t="s">
        <v>12090</v>
      </c>
      <c r="Q1810" t="s">
        <v>10592</v>
      </c>
      <c r="R1810">
        <v>9982276520</v>
      </c>
      <c r="S1810" t="s">
        <v>12091</v>
      </c>
      <c r="T1810" t="str">
        <f>IF(biosales[[#This Row],[Ship_Delay_Days]]&gt;3,"Delayed","On-Time")</f>
        <v>On-Time</v>
      </c>
      <c r="U1810" t="str">
        <f>TEXT(biosales[[#This Row],[Order_Date]],"mmm")</f>
        <v>Feb</v>
      </c>
      <c r="V1810" t="str">
        <f>TEXT(biosales[[#This Row],[Order_Date]],"yyyy-mm")</f>
        <v>2023-02</v>
      </c>
    </row>
    <row r="1811" spans="1:22" x14ac:dyDescent="0.2">
      <c r="A1811" t="s">
        <v>12092</v>
      </c>
      <c r="B1811">
        <v>101809</v>
      </c>
      <c r="C1811" t="s">
        <v>12093</v>
      </c>
      <c r="D1811" t="s">
        <v>12094</v>
      </c>
      <c r="E1811" t="s">
        <v>12095</v>
      </c>
      <c r="F1811" t="s">
        <v>58</v>
      </c>
      <c r="G1811">
        <v>20615.23</v>
      </c>
      <c r="H1811" s="1">
        <v>45210</v>
      </c>
      <c r="I1811" s="1">
        <v>45211</v>
      </c>
      <c r="J1811">
        <v>1</v>
      </c>
      <c r="K1811">
        <v>2023</v>
      </c>
      <c r="L1811">
        <v>10</v>
      </c>
      <c r="M1811">
        <v>11</v>
      </c>
      <c r="N1811" t="s">
        <v>67</v>
      </c>
      <c r="O1811" t="s">
        <v>24</v>
      </c>
      <c r="P1811" t="s">
        <v>12096</v>
      </c>
      <c r="Q1811" t="s">
        <v>12097</v>
      </c>
      <c r="R1811">
        <v>7878538821</v>
      </c>
      <c r="S1811" t="s">
        <v>12098</v>
      </c>
      <c r="T1811" t="str">
        <f>IF(biosales[[#This Row],[Ship_Delay_Days]]&gt;3,"Delayed","On-Time")</f>
        <v>On-Time</v>
      </c>
      <c r="U1811" t="str">
        <f>TEXT(biosales[[#This Row],[Order_Date]],"mmm")</f>
        <v>Oct</v>
      </c>
      <c r="V1811" t="str">
        <f>TEXT(biosales[[#This Row],[Order_Date]],"yyyy-mm")</f>
        <v>2023-10</v>
      </c>
    </row>
    <row r="1812" spans="1:22" x14ac:dyDescent="0.2">
      <c r="A1812" t="s">
        <v>12099</v>
      </c>
      <c r="B1812">
        <v>101810</v>
      </c>
      <c r="C1812" t="s">
        <v>12100</v>
      </c>
      <c r="D1812" t="s">
        <v>12101</v>
      </c>
      <c r="E1812" t="s">
        <v>12102</v>
      </c>
      <c r="F1812" t="s">
        <v>32</v>
      </c>
      <c r="G1812">
        <v>29597</v>
      </c>
      <c r="H1812" s="1">
        <v>45575</v>
      </c>
      <c r="I1812" s="1">
        <v>45580</v>
      </c>
      <c r="J1812">
        <v>5</v>
      </c>
      <c r="K1812">
        <v>2024</v>
      </c>
      <c r="L1812">
        <v>10</v>
      </c>
      <c r="M1812">
        <v>10</v>
      </c>
      <c r="N1812" t="s">
        <v>33</v>
      </c>
      <c r="O1812" t="s">
        <v>50</v>
      </c>
      <c r="P1812" t="s">
        <v>1747</v>
      </c>
      <c r="Q1812" t="s">
        <v>12103</v>
      </c>
      <c r="R1812">
        <v>5702530361</v>
      </c>
      <c r="S1812" t="s">
        <v>12104</v>
      </c>
      <c r="T1812" t="str">
        <f>IF(biosales[[#This Row],[Ship_Delay_Days]]&gt;3,"Delayed","On-Time")</f>
        <v>Delayed</v>
      </c>
      <c r="U1812" t="str">
        <f>TEXT(biosales[[#This Row],[Order_Date]],"mmm")</f>
        <v>Oct</v>
      </c>
      <c r="V1812" t="str">
        <f>TEXT(biosales[[#This Row],[Order_Date]],"yyyy-mm")</f>
        <v>2024-10</v>
      </c>
    </row>
    <row r="1813" spans="1:22" x14ac:dyDescent="0.2">
      <c r="A1813" t="s">
        <v>12105</v>
      </c>
      <c r="B1813">
        <v>101811</v>
      </c>
      <c r="C1813" t="s">
        <v>12106</v>
      </c>
      <c r="D1813" t="s">
        <v>12107</v>
      </c>
      <c r="E1813" t="s">
        <v>12108</v>
      </c>
      <c r="F1813" t="s">
        <v>32</v>
      </c>
      <c r="G1813">
        <v>4761.57</v>
      </c>
      <c r="H1813" s="1">
        <v>45083</v>
      </c>
      <c r="I1813" s="1">
        <v>45089</v>
      </c>
      <c r="J1813">
        <v>6</v>
      </c>
      <c r="K1813">
        <v>2023</v>
      </c>
      <c r="L1813">
        <v>6</v>
      </c>
      <c r="M1813">
        <v>6</v>
      </c>
      <c r="N1813" t="s">
        <v>23</v>
      </c>
      <c r="O1813" t="s">
        <v>42</v>
      </c>
      <c r="P1813" t="s">
        <v>12109</v>
      </c>
      <c r="Q1813" t="s">
        <v>12110</v>
      </c>
      <c r="R1813">
        <v>7806063312</v>
      </c>
      <c r="S1813" t="s">
        <v>12111</v>
      </c>
      <c r="T1813" t="str">
        <f>IF(biosales[[#This Row],[Ship_Delay_Days]]&gt;3,"Delayed","On-Time")</f>
        <v>Delayed</v>
      </c>
      <c r="U1813" t="str">
        <f>TEXT(biosales[[#This Row],[Order_Date]],"mmm")</f>
        <v>Jun</v>
      </c>
      <c r="V1813" t="str">
        <f>TEXT(biosales[[#This Row],[Order_Date]],"yyyy-mm")</f>
        <v>2023-06</v>
      </c>
    </row>
    <row r="1814" spans="1:22" x14ac:dyDescent="0.2">
      <c r="A1814" t="s">
        <v>12112</v>
      </c>
      <c r="B1814">
        <v>101812</v>
      </c>
      <c r="C1814" t="s">
        <v>12113</v>
      </c>
      <c r="D1814" t="s">
        <v>12114</v>
      </c>
      <c r="E1814" t="s">
        <v>12115</v>
      </c>
      <c r="F1814" t="s">
        <v>22</v>
      </c>
      <c r="G1814">
        <v>44247.68</v>
      </c>
      <c r="H1814" s="1">
        <v>45503</v>
      </c>
      <c r="I1814" s="1">
        <v>45503</v>
      </c>
      <c r="J1814">
        <v>0</v>
      </c>
      <c r="K1814">
        <v>2024</v>
      </c>
      <c r="L1814">
        <v>7</v>
      </c>
      <c r="M1814">
        <v>30</v>
      </c>
      <c r="N1814" t="s">
        <v>23</v>
      </c>
      <c r="O1814" t="s">
        <v>42</v>
      </c>
      <c r="P1814" t="s">
        <v>12116</v>
      </c>
      <c r="Q1814" t="s">
        <v>12117</v>
      </c>
      <c r="R1814">
        <v>8223203514</v>
      </c>
      <c r="S1814" t="s">
        <v>12118</v>
      </c>
      <c r="T1814" t="str">
        <f>IF(biosales[[#This Row],[Ship_Delay_Days]]&gt;3,"Delayed","On-Time")</f>
        <v>On-Time</v>
      </c>
      <c r="U1814" t="str">
        <f>TEXT(biosales[[#This Row],[Order_Date]],"mmm")</f>
        <v>Jul</v>
      </c>
      <c r="V1814" t="str">
        <f>TEXT(biosales[[#This Row],[Order_Date]],"yyyy-mm")</f>
        <v>2024-07</v>
      </c>
    </row>
    <row r="1815" spans="1:22" x14ac:dyDescent="0.2">
      <c r="A1815" t="s">
        <v>12119</v>
      </c>
      <c r="B1815">
        <v>101813</v>
      </c>
      <c r="C1815" t="s">
        <v>304</v>
      </c>
      <c r="D1815" t="s">
        <v>12120</v>
      </c>
      <c r="E1815" t="s">
        <v>12121</v>
      </c>
      <c r="F1815" t="s">
        <v>66</v>
      </c>
      <c r="G1815">
        <v>29660.66</v>
      </c>
      <c r="H1815" s="1">
        <v>45371</v>
      </c>
      <c r="I1815" s="1">
        <v>45380</v>
      </c>
      <c r="J1815">
        <v>9</v>
      </c>
      <c r="K1815">
        <v>2024</v>
      </c>
      <c r="L1815">
        <v>3</v>
      </c>
      <c r="M1815">
        <v>20</v>
      </c>
      <c r="N1815" t="s">
        <v>67</v>
      </c>
      <c r="O1815" t="s">
        <v>42</v>
      </c>
      <c r="P1815" t="s">
        <v>12122</v>
      </c>
      <c r="Q1815" t="s">
        <v>12123</v>
      </c>
      <c r="R1815">
        <v>7055823664</v>
      </c>
      <c r="S1815" t="s">
        <v>12124</v>
      </c>
      <c r="T1815" t="str">
        <f>IF(biosales[[#This Row],[Ship_Delay_Days]]&gt;3,"Delayed","On-Time")</f>
        <v>Delayed</v>
      </c>
      <c r="U1815" t="str">
        <f>TEXT(biosales[[#This Row],[Order_Date]],"mmm")</f>
        <v>Mar</v>
      </c>
      <c r="V1815" t="str">
        <f>TEXT(biosales[[#This Row],[Order_Date]],"yyyy-mm")</f>
        <v>2024-03</v>
      </c>
    </row>
    <row r="1816" spans="1:22" x14ac:dyDescent="0.2">
      <c r="A1816" t="s">
        <v>12125</v>
      </c>
      <c r="B1816">
        <v>101814</v>
      </c>
      <c r="C1816" t="s">
        <v>3148</v>
      </c>
      <c r="D1816" t="s">
        <v>12126</v>
      </c>
      <c r="E1816" t="s">
        <v>12127</v>
      </c>
      <c r="F1816" t="s">
        <v>32</v>
      </c>
      <c r="G1816">
        <v>4878.28</v>
      </c>
      <c r="H1816" s="1">
        <v>45011</v>
      </c>
      <c r="I1816" s="1">
        <v>45018</v>
      </c>
      <c r="J1816">
        <v>7</v>
      </c>
      <c r="K1816">
        <v>2023</v>
      </c>
      <c r="L1816">
        <v>3</v>
      </c>
      <c r="M1816">
        <v>26</v>
      </c>
      <c r="N1816" t="s">
        <v>23</v>
      </c>
      <c r="O1816" t="s">
        <v>24</v>
      </c>
      <c r="P1816" t="s">
        <v>12128</v>
      </c>
      <c r="Q1816" t="s">
        <v>12129</v>
      </c>
      <c r="R1816">
        <v>8617153898</v>
      </c>
      <c r="S1816" t="s">
        <v>12130</v>
      </c>
      <c r="T1816" t="str">
        <f>IF(biosales[[#This Row],[Ship_Delay_Days]]&gt;3,"Delayed","On-Time")</f>
        <v>Delayed</v>
      </c>
      <c r="U1816" t="str">
        <f>TEXT(biosales[[#This Row],[Order_Date]],"mmm")</f>
        <v>Mar</v>
      </c>
      <c r="V1816" t="str">
        <f>TEXT(biosales[[#This Row],[Order_Date]],"yyyy-mm")</f>
        <v>2023-03</v>
      </c>
    </row>
    <row r="1817" spans="1:22" x14ac:dyDescent="0.2">
      <c r="A1817" t="s">
        <v>12131</v>
      </c>
      <c r="B1817">
        <v>101815</v>
      </c>
      <c r="C1817" t="s">
        <v>12132</v>
      </c>
      <c r="D1817" t="s">
        <v>12133</v>
      </c>
      <c r="E1817" t="s">
        <v>12134</v>
      </c>
      <c r="F1817" t="s">
        <v>32</v>
      </c>
      <c r="G1817">
        <v>5585.87</v>
      </c>
      <c r="H1817" s="1">
        <v>45570</v>
      </c>
      <c r="I1817" s="1">
        <v>45578</v>
      </c>
      <c r="J1817">
        <v>8</v>
      </c>
      <c r="K1817">
        <v>2024</v>
      </c>
      <c r="L1817">
        <v>10</v>
      </c>
      <c r="M1817">
        <v>5</v>
      </c>
      <c r="N1817" t="s">
        <v>110</v>
      </c>
      <c r="O1817" t="s">
        <v>42</v>
      </c>
      <c r="P1817" t="s">
        <v>12135</v>
      </c>
      <c r="Q1817" t="s">
        <v>12136</v>
      </c>
      <c r="R1817">
        <v>4652664683</v>
      </c>
      <c r="S1817" t="s">
        <v>12137</v>
      </c>
      <c r="T1817" t="str">
        <f>IF(biosales[[#This Row],[Ship_Delay_Days]]&gt;3,"Delayed","On-Time")</f>
        <v>Delayed</v>
      </c>
      <c r="U1817" t="str">
        <f>TEXT(biosales[[#This Row],[Order_Date]],"mmm")</f>
        <v>Oct</v>
      </c>
      <c r="V1817" t="str">
        <f>TEXT(biosales[[#This Row],[Order_Date]],"yyyy-mm")</f>
        <v>2024-10</v>
      </c>
    </row>
    <row r="1818" spans="1:22" x14ac:dyDescent="0.2">
      <c r="A1818" t="s">
        <v>12138</v>
      </c>
      <c r="B1818">
        <v>101816</v>
      </c>
      <c r="C1818" t="s">
        <v>1999</v>
      </c>
      <c r="D1818" t="s">
        <v>12139</v>
      </c>
      <c r="E1818" t="s">
        <v>12140</v>
      </c>
      <c r="F1818" t="s">
        <v>22</v>
      </c>
      <c r="G1818">
        <v>34252.720000000001</v>
      </c>
      <c r="H1818" s="1">
        <v>44995</v>
      </c>
      <c r="I1818" s="1">
        <v>45004</v>
      </c>
      <c r="J1818">
        <v>9</v>
      </c>
      <c r="K1818">
        <v>2023</v>
      </c>
      <c r="L1818">
        <v>3</v>
      </c>
      <c r="M1818">
        <v>10</v>
      </c>
      <c r="N1818" t="s">
        <v>67</v>
      </c>
      <c r="O1818" t="s">
        <v>50</v>
      </c>
      <c r="P1818" t="s">
        <v>12141</v>
      </c>
      <c r="Q1818" t="s">
        <v>2884</v>
      </c>
      <c r="R1818">
        <v>2951273017</v>
      </c>
      <c r="S1818" t="s">
        <v>12142</v>
      </c>
      <c r="T1818" t="str">
        <f>IF(biosales[[#This Row],[Ship_Delay_Days]]&gt;3,"Delayed","On-Time")</f>
        <v>Delayed</v>
      </c>
      <c r="U1818" t="str">
        <f>TEXT(biosales[[#This Row],[Order_Date]],"mmm")</f>
        <v>Mar</v>
      </c>
      <c r="V1818" t="str">
        <f>TEXT(biosales[[#This Row],[Order_Date]],"yyyy-mm")</f>
        <v>2023-03</v>
      </c>
    </row>
    <row r="1819" spans="1:22" x14ac:dyDescent="0.2">
      <c r="A1819" t="s">
        <v>12143</v>
      </c>
      <c r="B1819">
        <v>101817</v>
      </c>
      <c r="C1819" t="s">
        <v>12144</v>
      </c>
      <c r="D1819" t="s">
        <v>12145</v>
      </c>
      <c r="E1819" t="s">
        <v>12146</v>
      </c>
      <c r="F1819" t="s">
        <v>66</v>
      </c>
      <c r="G1819">
        <v>44729.19</v>
      </c>
      <c r="H1819" s="1">
        <v>45231</v>
      </c>
      <c r="I1819" s="1">
        <v>45239</v>
      </c>
      <c r="J1819">
        <v>8</v>
      </c>
      <c r="K1819">
        <v>2023</v>
      </c>
      <c r="L1819">
        <v>11</v>
      </c>
      <c r="M1819">
        <v>1</v>
      </c>
      <c r="N1819" t="s">
        <v>23</v>
      </c>
      <c r="O1819" t="s">
        <v>42</v>
      </c>
      <c r="P1819" t="s">
        <v>12147</v>
      </c>
      <c r="Q1819" t="s">
        <v>405</v>
      </c>
      <c r="R1819">
        <v>5730199877</v>
      </c>
      <c r="S1819" t="s">
        <v>12148</v>
      </c>
      <c r="T1819" t="str">
        <f>IF(biosales[[#This Row],[Ship_Delay_Days]]&gt;3,"Delayed","On-Time")</f>
        <v>Delayed</v>
      </c>
      <c r="U1819" t="str">
        <f>TEXT(biosales[[#This Row],[Order_Date]],"mmm")</f>
        <v>Nov</v>
      </c>
      <c r="V1819" t="str">
        <f>TEXT(biosales[[#This Row],[Order_Date]],"yyyy-mm")</f>
        <v>2023-11</v>
      </c>
    </row>
    <row r="1820" spans="1:22" x14ac:dyDescent="0.2">
      <c r="A1820" t="s">
        <v>12149</v>
      </c>
      <c r="B1820">
        <v>101818</v>
      </c>
      <c r="C1820" t="s">
        <v>12150</v>
      </c>
      <c r="D1820" t="s">
        <v>12151</v>
      </c>
      <c r="E1820" t="s">
        <v>12152</v>
      </c>
      <c r="F1820" t="s">
        <v>22</v>
      </c>
      <c r="G1820">
        <v>20247.189999999999</v>
      </c>
      <c r="H1820" s="1">
        <v>45655</v>
      </c>
      <c r="I1820" s="1">
        <v>45660</v>
      </c>
      <c r="J1820">
        <v>5</v>
      </c>
      <c r="K1820">
        <v>2024</v>
      </c>
      <c r="L1820">
        <v>12</v>
      </c>
      <c r="M1820">
        <v>29</v>
      </c>
      <c r="N1820" t="s">
        <v>41</v>
      </c>
      <c r="O1820" t="s">
        <v>50</v>
      </c>
      <c r="P1820" t="s">
        <v>12153</v>
      </c>
      <c r="Q1820" t="s">
        <v>12154</v>
      </c>
      <c r="R1820">
        <v>3864293394</v>
      </c>
      <c r="S1820" t="s">
        <v>12155</v>
      </c>
      <c r="T1820" t="str">
        <f>IF(biosales[[#This Row],[Ship_Delay_Days]]&gt;3,"Delayed","On-Time")</f>
        <v>Delayed</v>
      </c>
      <c r="U1820" t="str">
        <f>TEXT(biosales[[#This Row],[Order_Date]],"mmm")</f>
        <v>Dec</v>
      </c>
      <c r="V1820" t="str">
        <f>TEXT(biosales[[#This Row],[Order_Date]],"yyyy-mm")</f>
        <v>2024-12</v>
      </c>
    </row>
    <row r="1821" spans="1:22" x14ac:dyDescent="0.2">
      <c r="A1821" t="s">
        <v>12156</v>
      </c>
      <c r="B1821">
        <v>101819</v>
      </c>
      <c r="C1821" t="s">
        <v>5784</v>
      </c>
      <c r="D1821" t="s">
        <v>12157</v>
      </c>
      <c r="E1821" t="s">
        <v>12158</v>
      </c>
      <c r="F1821" t="s">
        <v>66</v>
      </c>
      <c r="G1821">
        <v>40551.019999999997</v>
      </c>
      <c r="H1821" s="1">
        <v>45077</v>
      </c>
      <c r="I1821" s="1">
        <v>45083</v>
      </c>
      <c r="J1821">
        <v>6</v>
      </c>
      <c r="K1821">
        <v>2023</v>
      </c>
      <c r="L1821">
        <v>5</v>
      </c>
      <c r="M1821">
        <v>31</v>
      </c>
      <c r="N1821" t="s">
        <v>33</v>
      </c>
      <c r="O1821" t="s">
        <v>24</v>
      </c>
      <c r="P1821" t="s">
        <v>12159</v>
      </c>
      <c r="Q1821" t="s">
        <v>12160</v>
      </c>
      <c r="R1821">
        <v>6965531278</v>
      </c>
      <c r="S1821" t="s">
        <v>12161</v>
      </c>
      <c r="T1821" t="str">
        <f>IF(biosales[[#This Row],[Ship_Delay_Days]]&gt;3,"Delayed","On-Time")</f>
        <v>Delayed</v>
      </c>
      <c r="U1821" t="str">
        <f>TEXT(biosales[[#This Row],[Order_Date]],"mmm")</f>
        <v>May</v>
      </c>
      <c r="V1821" t="str">
        <f>TEXT(biosales[[#This Row],[Order_Date]],"yyyy-mm")</f>
        <v>2023-05</v>
      </c>
    </row>
    <row r="1822" spans="1:22" x14ac:dyDescent="0.2">
      <c r="A1822" t="s">
        <v>12162</v>
      </c>
      <c r="B1822">
        <v>101820</v>
      </c>
      <c r="C1822" t="s">
        <v>12163</v>
      </c>
      <c r="D1822" t="s">
        <v>10840</v>
      </c>
      <c r="E1822" t="s">
        <v>12164</v>
      </c>
      <c r="F1822" t="s">
        <v>58</v>
      </c>
      <c r="G1822">
        <v>29114.7</v>
      </c>
      <c r="H1822" s="1">
        <v>45023</v>
      </c>
      <c r="I1822" s="1">
        <v>45029</v>
      </c>
      <c r="J1822">
        <v>6</v>
      </c>
      <c r="K1822">
        <v>2023</v>
      </c>
      <c r="L1822">
        <v>4</v>
      </c>
      <c r="M1822">
        <v>7</v>
      </c>
      <c r="N1822" t="s">
        <v>67</v>
      </c>
      <c r="O1822" t="s">
        <v>42</v>
      </c>
      <c r="P1822" t="s">
        <v>12165</v>
      </c>
      <c r="Q1822" t="s">
        <v>10494</v>
      </c>
      <c r="R1822">
        <v>2218065723</v>
      </c>
      <c r="S1822" t="s">
        <v>12166</v>
      </c>
      <c r="T1822" t="str">
        <f>IF(biosales[[#This Row],[Ship_Delay_Days]]&gt;3,"Delayed","On-Time")</f>
        <v>Delayed</v>
      </c>
      <c r="U1822" t="str">
        <f>TEXT(biosales[[#This Row],[Order_Date]],"mmm")</f>
        <v>Apr</v>
      </c>
      <c r="V1822" t="str">
        <f>TEXT(biosales[[#This Row],[Order_Date]],"yyyy-mm")</f>
        <v>2023-04</v>
      </c>
    </row>
    <row r="1823" spans="1:22" x14ac:dyDescent="0.2">
      <c r="A1823" t="s">
        <v>12167</v>
      </c>
      <c r="B1823">
        <v>101821</v>
      </c>
      <c r="C1823" t="s">
        <v>12168</v>
      </c>
      <c r="D1823" t="s">
        <v>12169</v>
      </c>
      <c r="E1823" t="s">
        <v>12170</v>
      </c>
      <c r="F1823" t="s">
        <v>58</v>
      </c>
      <c r="G1823">
        <v>42725.01</v>
      </c>
      <c r="H1823" s="1">
        <v>45400</v>
      </c>
      <c r="I1823" s="1">
        <v>45409</v>
      </c>
      <c r="J1823">
        <v>9</v>
      </c>
      <c r="K1823">
        <v>2024</v>
      </c>
      <c r="L1823">
        <v>4</v>
      </c>
      <c r="M1823">
        <v>18</v>
      </c>
      <c r="N1823" t="s">
        <v>23</v>
      </c>
      <c r="O1823" t="s">
        <v>24</v>
      </c>
      <c r="P1823" t="s">
        <v>12171</v>
      </c>
      <c r="Q1823" t="s">
        <v>12172</v>
      </c>
      <c r="R1823">
        <v>3659702358</v>
      </c>
      <c r="S1823" t="s">
        <v>12173</v>
      </c>
      <c r="T1823" t="str">
        <f>IF(biosales[[#This Row],[Ship_Delay_Days]]&gt;3,"Delayed","On-Time")</f>
        <v>Delayed</v>
      </c>
      <c r="U1823" t="str">
        <f>TEXT(biosales[[#This Row],[Order_Date]],"mmm")</f>
        <v>Apr</v>
      </c>
      <c r="V1823" t="str">
        <f>TEXT(biosales[[#This Row],[Order_Date]],"yyyy-mm")</f>
        <v>2024-04</v>
      </c>
    </row>
    <row r="1824" spans="1:22" x14ac:dyDescent="0.2">
      <c r="A1824" t="s">
        <v>12174</v>
      </c>
      <c r="B1824">
        <v>101822</v>
      </c>
      <c r="C1824" t="s">
        <v>12175</v>
      </c>
      <c r="D1824" t="s">
        <v>12176</v>
      </c>
      <c r="E1824" t="s">
        <v>6386</v>
      </c>
      <c r="F1824" t="s">
        <v>22</v>
      </c>
      <c r="G1824">
        <v>4048.98</v>
      </c>
      <c r="H1824" s="1">
        <v>45491</v>
      </c>
      <c r="I1824" s="1">
        <v>45498</v>
      </c>
      <c r="J1824">
        <v>7</v>
      </c>
      <c r="K1824">
        <v>2024</v>
      </c>
      <c r="L1824">
        <v>7</v>
      </c>
      <c r="M1824">
        <v>18</v>
      </c>
      <c r="N1824" t="s">
        <v>33</v>
      </c>
      <c r="O1824" t="s">
        <v>50</v>
      </c>
      <c r="P1824" t="s">
        <v>12177</v>
      </c>
      <c r="Q1824" t="s">
        <v>12178</v>
      </c>
      <c r="R1824">
        <v>9758283743</v>
      </c>
      <c r="S1824" t="s">
        <v>12179</v>
      </c>
      <c r="T1824" t="str">
        <f>IF(biosales[[#This Row],[Ship_Delay_Days]]&gt;3,"Delayed","On-Time")</f>
        <v>Delayed</v>
      </c>
      <c r="U1824" t="str">
        <f>TEXT(biosales[[#This Row],[Order_Date]],"mmm")</f>
        <v>Jul</v>
      </c>
      <c r="V1824" t="str">
        <f>TEXT(biosales[[#This Row],[Order_Date]],"yyyy-mm")</f>
        <v>2024-07</v>
      </c>
    </row>
    <row r="1825" spans="1:22" x14ac:dyDescent="0.2">
      <c r="A1825" t="s">
        <v>12180</v>
      </c>
      <c r="B1825">
        <v>101823</v>
      </c>
      <c r="C1825" t="s">
        <v>12181</v>
      </c>
      <c r="D1825" t="s">
        <v>12182</v>
      </c>
      <c r="E1825" t="s">
        <v>12183</v>
      </c>
      <c r="F1825" t="s">
        <v>32</v>
      </c>
      <c r="G1825">
        <v>44473.01</v>
      </c>
      <c r="H1825" s="1">
        <v>45022</v>
      </c>
      <c r="I1825" s="1">
        <v>45031</v>
      </c>
      <c r="J1825">
        <v>9</v>
      </c>
      <c r="K1825">
        <v>2023</v>
      </c>
      <c r="L1825">
        <v>4</v>
      </c>
      <c r="M1825">
        <v>6</v>
      </c>
      <c r="N1825" t="s">
        <v>41</v>
      </c>
      <c r="O1825" t="s">
        <v>50</v>
      </c>
      <c r="P1825" t="s">
        <v>12184</v>
      </c>
      <c r="Q1825" t="s">
        <v>12185</v>
      </c>
      <c r="R1825">
        <v>9115730006</v>
      </c>
      <c r="S1825" t="s">
        <v>12186</v>
      </c>
      <c r="T1825" t="str">
        <f>IF(biosales[[#This Row],[Ship_Delay_Days]]&gt;3,"Delayed","On-Time")</f>
        <v>Delayed</v>
      </c>
      <c r="U1825" t="str">
        <f>TEXT(biosales[[#This Row],[Order_Date]],"mmm")</f>
        <v>Apr</v>
      </c>
      <c r="V1825" t="str">
        <f>TEXT(biosales[[#This Row],[Order_Date]],"yyyy-mm")</f>
        <v>2023-04</v>
      </c>
    </row>
    <row r="1826" spans="1:22" x14ac:dyDescent="0.2">
      <c r="A1826" t="s">
        <v>12187</v>
      </c>
      <c r="B1826">
        <v>101824</v>
      </c>
      <c r="C1826" t="s">
        <v>12188</v>
      </c>
      <c r="D1826" t="s">
        <v>12189</v>
      </c>
      <c r="E1826" t="s">
        <v>12190</v>
      </c>
      <c r="F1826" t="s">
        <v>22</v>
      </c>
      <c r="G1826">
        <v>34723.17</v>
      </c>
      <c r="H1826" s="1">
        <v>45536</v>
      </c>
      <c r="I1826" s="1">
        <v>45536</v>
      </c>
      <c r="J1826">
        <v>0</v>
      </c>
      <c r="K1826">
        <v>2024</v>
      </c>
      <c r="L1826">
        <v>9</v>
      </c>
      <c r="M1826">
        <v>1</v>
      </c>
      <c r="N1826" t="s">
        <v>41</v>
      </c>
      <c r="O1826" t="s">
        <v>50</v>
      </c>
      <c r="P1826" t="s">
        <v>12191</v>
      </c>
      <c r="Q1826" t="s">
        <v>12192</v>
      </c>
      <c r="R1826">
        <v>6001055714</v>
      </c>
      <c r="S1826" t="s">
        <v>12193</v>
      </c>
      <c r="T1826" t="str">
        <f>IF(biosales[[#This Row],[Ship_Delay_Days]]&gt;3,"Delayed","On-Time")</f>
        <v>On-Time</v>
      </c>
      <c r="U1826" t="str">
        <f>TEXT(biosales[[#This Row],[Order_Date]],"mmm")</f>
        <v>Sep</v>
      </c>
      <c r="V1826" t="str">
        <f>TEXT(biosales[[#This Row],[Order_Date]],"yyyy-mm")</f>
        <v>2024-09</v>
      </c>
    </row>
    <row r="1827" spans="1:22" x14ac:dyDescent="0.2">
      <c r="A1827" t="s">
        <v>12194</v>
      </c>
      <c r="B1827">
        <v>101825</v>
      </c>
      <c r="C1827" t="s">
        <v>12195</v>
      </c>
      <c r="D1827" t="s">
        <v>12196</v>
      </c>
      <c r="E1827" t="s">
        <v>12197</v>
      </c>
      <c r="F1827" t="s">
        <v>66</v>
      </c>
      <c r="G1827">
        <v>23210.95</v>
      </c>
      <c r="H1827" s="1">
        <v>45218</v>
      </c>
      <c r="I1827" s="1">
        <v>45223</v>
      </c>
      <c r="J1827">
        <v>5</v>
      </c>
      <c r="K1827">
        <v>2023</v>
      </c>
      <c r="L1827">
        <v>10</v>
      </c>
      <c r="M1827">
        <v>19</v>
      </c>
      <c r="N1827" t="s">
        <v>110</v>
      </c>
      <c r="O1827" t="s">
        <v>42</v>
      </c>
      <c r="P1827" t="s">
        <v>12198</v>
      </c>
      <c r="Q1827" t="s">
        <v>12199</v>
      </c>
      <c r="R1827">
        <v>7507466778</v>
      </c>
      <c r="S1827" t="s">
        <v>12200</v>
      </c>
      <c r="T1827" t="str">
        <f>IF(biosales[[#This Row],[Ship_Delay_Days]]&gt;3,"Delayed","On-Time")</f>
        <v>Delayed</v>
      </c>
      <c r="U1827" t="str">
        <f>TEXT(biosales[[#This Row],[Order_Date]],"mmm")</f>
        <v>Oct</v>
      </c>
      <c r="V1827" t="str">
        <f>TEXT(biosales[[#This Row],[Order_Date]],"yyyy-mm")</f>
        <v>2023-10</v>
      </c>
    </row>
    <row r="1828" spans="1:22" x14ac:dyDescent="0.2">
      <c r="A1828" t="s">
        <v>12201</v>
      </c>
      <c r="B1828">
        <v>101826</v>
      </c>
      <c r="C1828" t="s">
        <v>12202</v>
      </c>
      <c r="D1828" t="s">
        <v>12203</v>
      </c>
      <c r="E1828" t="s">
        <v>12204</v>
      </c>
      <c r="F1828" t="s">
        <v>58</v>
      </c>
      <c r="G1828">
        <v>10134.43</v>
      </c>
      <c r="H1828" s="1">
        <v>45506</v>
      </c>
      <c r="I1828" s="1">
        <v>45507</v>
      </c>
      <c r="J1828">
        <v>1</v>
      </c>
      <c r="K1828">
        <v>2024</v>
      </c>
      <c r="L1828">
        <v>8</v>
      </c>
      <c r="M1828">
        <v>2</v>
      </c>
      <c r="N1828" t="s">
        <v>67</v>
      </c>
      <c r="O1828" t="s">
        <v>50</v>
      </c>
      <c r="P1828" t="s">
        <v>12205</v>
      </c>
      <c r="Q1828" t="s">
        <v>12206</v>
      </c>
      <c r="R1828">
        <v>5135351868</v>
      </c>
      <c r="S1828" t="s">
        <v>12207</v>
      </c>
      <c r="T1828" t="str">
        <f>IF(biosales[[#This Row],[Ship_Delay_Days]]&gt;3,"Delayed","On-Time")</f>
        <v>On-Time</v>
      </c>
      <c r="U1828" t="str">
        <f>TEXT(biosales[[#This Row],[Order_Date]],"mmm")</f>
        <v>Aug</v>
      </c>
      <c r="V1828" t="str">
        <f>TEXT(biosales[[#This Row],[Order_Date]],"yyyy-mm")</f>
        <v>2024-08</v>
      </c>
    </row>
    <row r="1829" spans="1:22" x14ac:dyDescent="0.2">
      <c r="A1829" t="s">
        <v>12208</v>
      </c>
      <c r="B1829">
        <v>101827</v>
      </c>
      <c r="C1829" t="s">
        <v>12209</v>
      </c>
      <c r="D1829" t="s">
        <v>12210</v>
      </c>
      <c r="E1829" t="s">
        <v>12211</v>
      </c>
      <c r="F1829" t="s">
        <v>22</v>
      </c>
      <c r="G1829">
        <v>48638.85</v>
      </c>
      <c r="H1829" s="1">
        <v>45621</v>
      </c>
      <c r="I1829" s="1">
        <v>45630</v>
      </c>
      <c r="J1829">
        <v>9</v>
      </c>
      <c r="K1829">
        <v>2024</v>
      </c>
      <c r="L1829">
        <v>11</v>
      </c>
      <c r="M1829">
        <v>25</v>
      </c>
      <c r="N1829" t="s">
        <v>67</v>
      </c>
      <c r="O1829" t="s">
        <v>50</v>
      </c>
      <c r="P1829" t="s">
        <v>5842</v>
      </c>
      <c r="Q1829" t="s">
        <v>12212</v>
      </c>
      <c r="R1829">
        <v>4670017825</v>
      </c>
      <c r="S1829" t="s">
        <v>12213</v>
      </c>
      <c r="T1829" t="str">
        <f>IF(biosales[[#This Row],[Ship_Delay_Days]]&gt;3,"Delayed","On-Time")</f>
        <v>Delayed</v>
      </c>
      <c r="U1829" t="str">
        <f>TEXT(biosales[[#This Row],[Order_Date]],"mmm")</f>
        <v>Nov</v>
      </c>
      <c r="V1829" t="str">
        <f>TEXT(biosales[[#This Row],[Order_Date]],"yyyy-mm")</f>
        <v>2024-11</v>
      </c>
    </row>
    <row r="1830" spans="1:22" x14ac:dyDescent="0.2">
      <c r="A1830" t="s">
        <v>12214</v>
      </c>
      <c r="B1830">
        <v>101828</v>
      </c>
      <c r="C1830" t="s">
        <v>4772</v>
      </c>
      <c r="D1830" t="s">
        <v>12215</v>
      </c>
      <c r="E1830" t="s">
        <v>12216</v>
      </c>
      <c r="F1830" t="s">
        <v>22</v>
      </c>
      <c r="G1830">
        <v>35209.72</v>
      </c>
      <c r="H1830" s="1">
        <v>44965</v>
      </c>
      <c r="I1830" s="1">
        <v>44970</v>
      </c>
      <c r="J1830">
        <v>5</v>
      </c>
      <c r="K1830">
        <v>2023</v>
      </c>
      <c r="L1830">
        <v>2</v>
      </c>
      <c r="M1830">
        <v>8</v>
      </c>
      <c r="N1830" t="s">
        <v>41</v>
      </c>
      <c r="O1830" t="s">
        <v>24</v>
      </c>
      <c r="P1830" t="s">
        <v>7806</v>
      </c>
      <c r="Q1830" t="s">
        <v>12217</v>
      </c>
      <c r="R1830">
        <v>7965262763</v>
      </c>
      <c r="S1830" t="s">
        <v>12218</v>
      </c>
      <c r="T1830" t="str">
        <f>IF(biosales[[#This Row],[Ship_Delay_Days]]&gt;3,"Delayed","On-Time")</f>
        <v>Delayed</v>
      </c>
      <c r="U1830" t="str">
        <f>TEXT(biosales[[#This Row],[Order_Date]],"mmm")</f>
        <v>Feb</v>
      </c>
      <c r="V1830" t="str">
        <f>TEXT(biosales[[#This Row],[Order_Date]],"yyyy-mm")</f>
        <v>2023-02</v>
      </c>
    </row>
    <row r="1831" spans="1:22" x14ac:dyDescent="0.2">
      <c r="A1831" t="s">
        <v>12219</v>
      </c>
      <c r="B1831">
        <v>101829</v>
      </c>
      <c r="C1831" t="s">
        <v>12220</v>
      </c>
      <c r="D1831" t="s">
        <v>12221</v>
      </c>
      <c r="E1831" t="s">
        <v>12222</v>
      </c>
      <c r="F1831" t="s">
        <v>58</v>
      </c>
      <c r="G1831">
        <v>9106.64</v>
      </c>
      <c r="H1831" s="1">
        <v>45265</v>
      </c>
      <c r="I1831" s="1">
        <v>45267</v>
      </c>
      <c r="J1831">
        <v>2</v>
      </c>
      <c r="K1831">
        <v>2023</v>
      </c>
      <c r="L1831">
        <v>12</v>
      </c>
      <c r="M1831">
        <v>5</v>
      </c>
      <c r="N1831" t="s">
        <v>67</v>
      </c>
      <c r="O1831" t="s">
        <v>42</v>
      </c>
      <c r="P1831" t="s">
        <v>12223</v>
      </c>
      <c r="Q1831" t="s">
        <v>12224</v>
      </c>
      <c r="R1831">
        <v>3124821246</v>
      </c>
      <c r="S1831" t="s">
        <v>12225</v>
      </c>
      <c r="T1831" t="str">
        <f>IF(biosales[[#This Row],[Ship_Delay_Days]]&gt;3,"Delayed","On-Time")</f>
        <v>On-Time</v>
      </c>
      <c r="U1831" t="str">
        <f>TEXT(biosales[[#This Row],[Order_Date]],"mmm")</f>
        <v>Dec</v>
      </c>
      <c r="V1831" t="str">
        <f>TEXT(biosales[[#This Row],[Order_Date]],"yyyy-mm")</f>
        <v>2023-12</v>
      </c>
    </row>
    <row r="1832" spans="1:22" x14ac:dyDescent="0.2">
      <c r="A1832" t="s">
        <v>12226</v>
      </c>
      <c r="B1832">
        <v>101830</v>
      </c>
      <c r="C1832" t="s">
        <v>12227</v>
      </c>
      <c r="D1832" t="s">
        <v>12228</v>
      </c>
      <c r="E1832" t="s">
        <v>12229</v>
      </c>
      <c r="F1832" t="s">
        <v>66</v>
      </c>
      <c r="G1832">
        <v>47752.77</v>
      </c>
      <c r="H1832" s="1">
        <v>45196</v>
      </c>
      <c r="I1832" s="1">
        <v>45198</v>
      </c>
      <c r="J1832">
        <v>2</v>
      </c>
      <c r="K1832">
        <v>2023</v>
      </c>
      <c r="L1832">
        <v>9</v>
      </c>
      <c r="M1832">
        <v>27</v>
      </c>
      <c r="N1832" t="s">
        <v>33</v>
      </c>
      <c r="O1832" t="s">
        <v>42</v>
      </c>
      <c r="P1832" t="s">
        <v>12230</v>
      </c>
      <c r="Q1832" t="s">
        <v>12231</v>
      </c>
      <c r="R1832">
        <v>6039980901</v>
      </c>
      <c r="S1832" t="s">
        <v>12232</v>
      </c>
      <c r="T1832" t="str">
        <f>IF(biosales[[#This Row],[Ship_Delay_Days]]&gt;3,"Delayed","On-Time")</f>
        <v>On-Time</v>
      </c>
      <c r="U1832" t="str">
        <f>TEXT(biosales[[#This Row],[Order_Date]],"mmm")</f>
        <v>Sep</v>
      </c>
      <c r="V1832" t="str">
        <f>TEXT(biosales[[#This Row],[Order_Date]],"yyyy-mm")</f>
        <v>2023-09</v>
      </c>
    </row>
    <row r="1833" spans="1:22" x14ac:dyDescent="0.2">
      <c r="A1833" t="s">
        <v>12233</v>
      </c>
      <c r="B1833">
        <v>101831</v>
      </c>
      <c r="C1833" t="s">
        <v>12234</v>
      </c>
      <c r="D1833" t="s">
        <v>12235</v>
      </c>
      <c r="E1833" t="s">
        <v>12236</v>
      </c>
      <c r="F1833" t="s">
        <v>58</v>
      </c>
      <c r="G1833">
        <v>5552.67</v>
      </c>
      <c r="H1833" s="1">
        <v>45167</v>
      </c>
      <c r="I1833" s="1">
        <v>45173</v>
      </c>
      <c r="J1833">
        <v>6</v>
      </c>
      <c r="K1833">
        <v>2023</v>
      </c>
      <c r="L1833">
        <v>8</v>
      </c>
      <c r="M1833">
        <v>29</v>
      </c>
      <c r="N1833" t="s">
        <v>33</v>
      </c>
      <c r="O1833" t="s">
        <v>42</v>
      </c>
      <c r="P1833" t="s">
        <v>12237</v>
      </c>
      <c r="Q1833" t="s">
        <v>12238</v>
      </c>
      <c r="R1833">
        <v>8134760598</v>
      </c>
      <c r="S1833" t="s">
        <v>12239</v>
      </c>
      <c r="T1833" t="str">
        <f>IF(biosales[[#This Row],[Ship_Delay_Days]]&gt;3,"Delayed","On-Time")</f>
        <v>Delayed</v>
      </c>
      <c r="U1833" t="str">
        <f>TEXT(biosales[[#This Row],[Order_Date]],"mmm")</f>
        <v>Aug</v>
      </c>
      <c r="V1833" t="str">
        <f>TEXT(biosales[[#This Row],[Order_Date]],"yyyy-mm")</f>
        <v>2023-08</v>
      </c>
    </row>
    <row r="1834" spans="1:22" x14ac:dyDescent="0.2">
      <c r="A1834" t="s">
        <v>12240</v>
      </c>
      <c r="B1834">
        <v>101832</v>
      </c>
      <c r="C1834" t="s">
        <v>12241</v>
      </c>
      <c r="D1834" t="s">
        <v>12242</v>
      </c>
      <c r="E1834" t="s">
        <v>12243</v>
      </c>
      <c r="F1834" t="s">
        <v>32</v>
      </c>
      <c r="G1834">
        <v>44564.67</v>
      </c>
      <c r="H1834" s="1">
        <v>45069</v>
      </c>
      <c r="I1834" s="1">
        <v>45075</v>
      </c>
      <c r="J1834">
        <v>6</v>
      </c>
      <c r="K1834">
        <v>2023</v>
      </c>
      <c r="L1834">
        <v>5</v>
      </c>
      <c r="M1834">
        <v>23</v>
      </c>
      <c r="N1834" t="s">
        <v>110</v>
      </c>
      <c r="O1834" t="s">
        <v>24</v>
      </c>
      <c r="P1834" t="s">
        <v>3869</v>
      </c>
      <c r="Q1834" t="s">
        <v>5795</v>
      </c>
      <c r="R1834">
        <v>6931965364</v>
      </c>
      <c r="S1834" t="s">
        <v>12244</v>
      </c>
      <c r="T1834" t="str">
        <f>IF(biosales[[#This Row],[Ship_Delay_Days]]&gt;3,"Delayed","On-Time")</f>
        <v>Delayed</v>
      </c>
      <c r="U1834" t="str">
        <f>TEXT(biosales[[#This Row],[Order_Date]],"mmm")</f>
        <v>May</v>
      </c>
      <c r="V1834" t="str">
        <f>TEXT(biosales[[#This Row],[Order_Date]],"yyyy-mm")</f>
        <v>2023-05</v>
      </c>
    </row>
    <row r="1835" spans="1:22" x14ac:dyDescent="0.2">
      <c r="A1835" t="s">
        <v>12245</v>
      </c>
      <c r="B1835">
        <v>101833</v>
      </c>
      <c r="C1835" t="s">
        <v>12246</v>
      </c>
      <c r="D1835" t="s">
        <v>12247</v>
      </c>
      <c r="E1835" t="s">
        <v>12248</v>
      </c>
      <c r="F1835" t="s">
        <v>58</v>
      </c>
      <c r="G1835">
        <v>5738.22</v>
      </c>
      <c r="H1835" s="1">
        <v>45192</v>
      </c>
      <c r="I1835" s="1">
        <v>45195</v>
      </c>
      <c r="J1835">
        <v>3</v>
      </c>
      <c r="K1835">
        <v>2023</v>
      </c>
      <c r="L1835">
        <v>9</v>
      </c>
      <c r="M1835">
        <v>23</v>
      </c>
      <c r="N1835" t="s">
        <v>23</v>
      </c>
      <c r="O1835" t="s">
        <v>50</v>
      </c>
      <c r="P1835" t="s">
        <v>12249</v>
      </c>
      <c r="Q1835" t="s">
        <v>12250</v>
      </c>
      <c r="R1835">
        <v>8176019278</v>
      </c>
      <c r="S1835" t="s">
        <v>12251</v>
      </c>
      <c r="T1835" t="str">
        <f>IF(biosales[[#This Row],[Ship_Delay_Days]]&gt;3,"Delayed","On-Time")</f>
        <v>On-Time</v>
      </c>
      <c r="U1835" t="str">
        <f>TEXT(biosales[[#This Row],[Order_Date]],"mmm")</f>
        <v>Sep</v>
      </c>
      <c r="V1835" t="str">
        <f>TEXT(biosales[[#This Row],[Order_Date]],"yyyy-mm")</f>
        <v>2023-09</v>
      </c>
    </row>
    <row r="1836" spans="1:22" x14ac:dyDescent="0.2">
      <c r="A1836" t="s">
        <v>12252</v>
      </c>
      <c r="B1836">
        <v>101834</v>
      </c>
      <c r="C1836" t="s">
        <v>12253</v>
      </c>
      <c r="D1836" t="s">
        <v>12254</v>
      </c>
      <c r="E1836" t="s">
        <v>12255</v>
      </c>
      <c r="F1836" t="s">
        <v>32</v>
      </c>
      <c r="G1836">
        <v>15585.93</v>
      </c>
      <c r="H1836" s="1">
        <v>45186</v>
      </c>
      <c r="I1836" s="1">
        <v>45189</v>
      </c>
      <c r="J1836">
        <v>3</v>
      </c>
      <c r="K1836">
        <v>2023</v>
      </c>
      <c r="L1836">
        <v>9</v>
      </c>
      <c r="M1836">
        <v>17</v>
      </c>
      <c r="N1836" t="s">
        <v>67</v>
      </c>
      <c r="O1836" t="s">
        <v>50</v>
      </c>
      <c r="P1836" t="s">
        <v>2953</v>
      </c>
      <c r="Q1836" t="s">
        <v>12256</v>
      </c>
      <c r="R1836">
        <v>5762241888</v>
      </c>
      <c r="S1836" t="s">
        <v>12257</v>
      </c>
      <c r="T1836" t="str">
        <f>IF(biosales[[#This Row],[Ship_Delay_Days]]&gt;3,"Delayed","On-Time")</f>
        <v>On-Time</v>
      </c>
      <c r="U1836" t="str">
        <f>TEXT(biosales[[#This Row],[Order_Date]],"mmm")</f>
        <v>Sep</v>
      </c>
      <c r="V1836" t="str">
        <f>TEXT(biosales[[#This Row],[Order_Date]],"yyyy-mm")</f>
        <v>2023-09</v>
      </c>
    </row>
    <row r="1837" spans="1:22" x14ac:dyDescent="0.2">
      <c r="A1837" t="s">
        <v>12258</v>
      </c>
      <c r="B1837">
        <v>101835</v>
      </c>
      <c r="C1837" t="s">
        <v>12259</v>
      </c>
      <c r="D1837" t="s">
        <v>12260</v>
      </c>
      <c r="E1837" t="s">
        <v>12261</v>
      </c>
      <c r="F1837" t="s">
        <v>58</v>
      </c>
      <c r="G1837">
        <v>26299.51</v>
      </c>
      <c r="H1837" s="1">
        <v>45296</v>
      </c>
      <c r="I1837" s="1">
        <v>45300</v>
      </c>
      <c r="J1837">
        <v>4</v>
      </c>
      <c r="K1837">
        <v>2024</v>
      </c>
      <c r="L1837">
        <v>1</v>
      </c>
      <c r="M1837">
        <v>5</v>
      </c>
      <c r="N1837" t="s">
        <v>41</v>
      </c>
      <c r="O1837" t="s">
        <v>42</v>
      </c>
      <c r="P1837" t="s">
        <v>12262</v>
      </c>
      <c r="Q1837" t="s">
        <v>12263</v>
      </c>
      <c r="R1837">
        <v>4576210971</v>
      </c>
      <c r="S1837" t="s">
        <v>12264</v>
      </c>
      <c r="T1837" t="str">
        <f>IF(biosales[[#This Row],[Ship_Delay_Days]]&gt;3,"Delayed","On-Time")</f>
        <v>Delayed</v>
      </c>
      <c r="U1837" t="str">
        <f>TEXT(biosales[[#This Row],[Order_Date]],"mmm")</f>
        <v>Jan</v>
      </c>
      <c r="V1837" t="str">
        <f>TEXT(biosales[[#This Row],[Order_Date]],"yyyy-mm")</f>
        <v>2024-01</v>
      </c>
    </row>
    <row r="1838" spans="1:22" x14ac:dyDescent="0.2">
      <c r="A1838" t="s">
        <v>12265</v>
      </c>
      <c r="B1838">
        <v>101836</v>
      </c>
      <c r="C1838" t="s">
        <v>2122</v>
      </c>
      <c r="D1838" t="s">
        <v>12266</v>
      </c>
      <c r="E1838" t="s">
        <v>12267</v>
      </c>
      <c r="F1838" t="s">
        <v>66</v>
      </c>
      <c r="G1838">
        <v>7910.21</v>
      </c>
      <c r="H1838" s="1">
        <v>45613</v>
      </c>
      <c r="I1838" s="1">
        <v>45613</v>
      </c>
      <c r="J1838">
        <v>0</v>
      </c>
      <c r="K1838">
        <v>2024</v>
      </c>
      <c r="L1838">
        <v>11</v>
      </c>
      <c r="M1838">
        <v>17</v>
      </c>
      <c r="N1838" t="s">
        <v>33</v>
      </c>
      <c r="O1838" t="s">
        <v>42</v>
      </c>
      <c r="P1838" t="s">
        <v>12268</v>
      </c>
      <c r="Q1838" t="s">
        <v>12269</v>
      </c>
      <c r="R1838">
        <v>3246938182</v>
      </c>
      <c r="S1838" t="s">
        <v>12270</v>
      </c>
      <c r="T1838" t="str">
        <f>IF(biosales[[#This Row],[Ship_Delay_Days]]&gt;3,"Delayed","On-Time")</f>
        <v>On-Time</v>
      </c>
      <c r="U1838" t="str">
        <f>TEXT(biosales[[#This Row],[Order_Date]],"mmm")</f>
        <v>Nov</v>
      </c>
      <c r="V1838" t="str">
        <f>TEXT(biosales[[#This Row],[Order_Date]],"yyyy-mm")</f>
        <v>2024-11</v>
      </c>
    </row>
    <row r="1839" spans="1:22" x14ac:dyDescent="0.2">
      <c r="A1839" t="s">
        <v>12271</v>
      </c>
      <c r="B1839">
        <v>101837</v>
      </c>
      <c r="C1839" t="s">
        <v>12272</v>
      </c>
      <c r="D1839" t="s">
        <v>12273</v>
      </c>
      <c r="E1839" t="s">
        <v>12274</v>
      </c>
      <c r="F1839" t="s">
        <v>32</v>
      </c>
      <c r="G1839">
        <v>13303.91</v>
      </c>
      <c r="H1839" s="1">
        <v>45634</v>
      </c>
      <c r="I1839" s="1">
        <v>45636</v>
      </c>
      <c r="J1839">
        <v>2</v>
      </c>
      <c r="K1839">
        <v>2024</v>
      </c>
      <c r="L1839">
        <v>12</v>
      </c>
      <c r="M1839">
        <v>8</v>
      </c>
      <c r="N1839" t="s">
        <v>33</v>
      </c>
      <c r="O1839" t="s">
        <v>42</v>
      </c>
      <c r="P1839" t="s">
        <v>12275</v>
      </c>
      <c r="Q1839" t="s">
        <v>12276</v>
      </c>
      <c r="R1839">
        <v>7675932635</v>
      </c>
      <c r="S1839" t="s">
        <v>12277</v>
      </c>
      <c r="T1839" t="str">
        <f>IF(biosales[[#This Row],[Ship_Delay_Days]]&gt;3,"Delayed","On-Time")</f>
        <v>On-Time</v>
      </c>
      <c r="U1839" t="str">
        <f>TEXT(biosales[[#This Row],[Order_Date]],"mmm")</f>
        <v>Dec</v>
      </c>
      <c r="V1839" t="str">
        <f>TEXT(biosales[[#This Row],[Order_Date]],"yyyy-mm")</f>
        <v>2024-12</v>
      </c>
    </row>
    <row r="1840" spans="1:22" x14ac:dyDescent="0.2">
      <c r="A1840" t="s">
        <v>12278</v>
      </c>
      <c r="B1840">
        <v>101838</v>
      </c>
      <c r="C1840" t="s">
        <v>12279</v>
      </c>
      <c r="D1840" t="s">
        <v>12280</v>
      </c>
      <c r="E1840" t="s">
        <v>12281</v>
      </c>
      <c r="F1840" t="s">
        <v>32</v>
      </c>
      <c r="G1840">
        <v>46714.31</v>
      </c>
      <c r="H1840" s="1">
        <v>45278</v>
      </c>
      <c r="I1840" s="1">
        <v>45286</v>
      </c>
      <c r="J1840">
        <v>8</v>
      </c>
      <c r="K1840">
        <v>2023</v>
      </c>
      <c r="L1840">
        <v>12</v>
      </c>
      <c r="M1840">
        <v>18</v>
      </c>
      <c r="N1840" t="s">
        <v>41</v>
      </c>
      <c r="O1840" t="s">
        <v>50</v>
      </c>
      <c r="P1840" t="s">
        <v>12282</v>
      </c>
      <c r="Q1840" t="s">
        <v>12283</v>
      </c>
      <c r="R1840">
        <v>1962973815</v>
      </c>
      <c r="S1840" t="s">
        <v>12284</v>
      </c>
      <c r="T1840" t="str">
        <f>IF(biosales[[#This Row],[Ship_Delay_Days]]&gt;3,"Delayed","On-Time")</f>
        <v>Delayed</v>
      </c>
      <c r="U1840" t="str">
        <f>TEXT(biosales[[#This Row],[Order_Date]],"mmm")</f>
        <v>Dec</v>
      </c>
      <c r="V1840" t="str">
        <f>TEXT(biosales[[#This Row],[Order_Date]],"yyyy-mm")</f>
        <v>2023-12</v>
      </c>
    </row>
    <row r="1841" spans="1:22" x14ac:dyDescent="0.2">
      <c r="A1841" t="s">
        <v>12285</v>
      </c>
      <c r="B1841">
        <v>101839</v>
      </c>
      <c r="C1841" t="s">
        <v>12286</v>
      </c>
      <c r="D1841" t="s">
        <v>12287</v>
      </c>
      <c r="E1841" t="s">
        <v>12288</v>
      </c>
      <c r="F1841" t="s">
        <v>32</v>
      </c>
      <c r="G1841">
        <v>40810.11</v>
      </c>
      <c r="H1841" s="1">
        <v>45116</v>
      </c>
      <c r="I1841" s="1">
        <v>45124</v>
      </c>
      <c r="J1841">
        <v>8</v>
      </c>
      <c r="K1841">
        <v>2023</v>
      </c>
      <c r="L1841">
        <v>7</v>
      </c>
      <c r="M1841">
        <v>9</v>
      </c>
      <c r="N1841" t="s">
        <v>67</v>
      </c>
      <c r="O1841" t="s">
        <v>24</v>
      </c>
      <c r="P1841" t="s">
        <v>12289</v>
      </c>
      <c r="Q1841" t="s">
        <v>12290</v>
      </c>
      <c r="R1841">
        <v>5579943418</v>
      </c>
      <c r="S1841" t="s">
        <v>12291</v>
      </c>
      <c r="T1841" t="str">
        <f>IF(biosales[[#This Row],[Ship_Delay_Days]]&gt;3,"Delayed","On-Time")</f>
        <v>Delayed</v>
      </c>
      <c r="U1841" t="str">
        <f>TEXT(biosales[[#This Row],[Order_Date]],"mmm")</f>
        <v>Jul</v>
      </c>
      <c r="V1841" t="str">
        <f>TEXT(biosales[[#This Row],[Order_Date]],"yyyy-mm")</f>
        <v>2023-07</v>
      </c>
    </row>
    <row r="1842" spans="1:22" x14ac:dyDescent="0.2">
      <c r="A1842" t="s">
        <v>12292</v>
      </c>
      <c r="B1842">
        <v>101840</v>
      </c>
      <c r="C1842" t="s">
        <v>12293</v>
      </c>
      <c r="D1842" t="s">
        <v>12294</v>
      </c>
      <c r="E1842" t="s">
        <v>12295</v>
      </c>
      <c r="F1842" t="s">
        <v>66</v>
      </c>
      <c r="G1842">
        <v>28942.16</v>
      </c>
      <c r="H1842" s="1">
        <v>45573</v>
      </c>
      <c r="I1842" s="1">
        <v>45573</v>
      </c>
      <c r="J1842">
        <v>0</v>
      </c>
      <c r="K1842">
        <v>2024</v>
      </c>
      <c r="L1842">
        <v>10</v>
      </c>
      <c r="M1842">
        <v>8</v>
      </c>
      <c r="N1842" t="s">
        <v>33</v>
      </c>
      <c r="O1842" t="s">
        <v>24</v>
      </c>
      <c r="P1842" t="s">
        <v>12296</v>
      </c>
      <c r="Q1842" t="s">
        <v>12297</v>
      </c>
      <c r="R1842">
        <v>4934993851</v>
      </c>
      <c r="S1842" t="s">
        <v>12298</v>
      </c>
      <c r="T1842" t="str">
        <f>IF(biosales[[#This Row],[Ship_Delay_Days]]&gt;3,"Delayed","On-Time")</f>
        <v>On-Time</v>
      </c>
      <c r="U1842" t="str">
        <f>TEXT(biosales[[#This Row],[Order_Date]],"mmm")</f>
        <v>Oct</v>
      </c>
      <c r="V1842" t="str">
        <f>TEXT(biosales[[#This Row],[Order_Date]],"yyyy-mm")</f>
        <v>2024-10</v>
      </c>
    </row>
    <row r="1843" spans="1:22" x14ac:dyDescent="0.2">
      <c r="A1843" t="s">
        <v>12299</v>
      </c>
      <c r="B1843">
        <v>101841</v>
      </c>
      <c r="C1843" t="s">
        <v>12300</v>
      </c>
      <c r="D1843" t="s">
        <v>12301</v>
      </c>
      <c r="E1843" t="s">
        <v>12302</v>
      </c>
      <c r="F1843" t="s">
        <v>58</v>
      </c>
      <c r="G1843">
        <v>45318.720000000001</v>
      </c>
      <c r="H1843" s="1">
        <v>44956</v>
      </c>
      <c r="I1843" s="1">
        <v>44964</v>
      </c>
      <c r="J1843">
        <v>8</v>
      </c>
      <c r="K1843">
        <v>2023</v>
      </c>
      <c r="L1843">
        <v>1</v>
      </c>
      <c r="M1843">
        <v>30</v>
      </c>
      <c r="N1843" t="s">
        <v>110</v>
      </c>
      <c r="O1843" t="s">
        <v>50</v>
      </c>
      <c r="P1843" t="s">
        <v>12303</v>
      </c>
      <c r="Q1843" t="s">
        <v>12304</v>
      </c>
      <c r="R1843">
        <v>3867964351</v>
      </c>
      <c r="S1843" t="s">
        <v>12305</v>
      </c>
      <c r="T1843" t="str">
        <f>IF(biosales[[#This Row],[Ship_Delay_Days]]&gt;3,"Delayed","On-Time")</f>
        <v>Delayed</v>
      </c>
      <c r="U1843" t="str">
        <f>TEXT(biosales[[#This Row],[Order_Date]],"mmm")</f>
        <v>Jan</v>
      </c>
      <c r="V1843" t="str">
        <f>TEXT(biosales[[#This Row],[Order_Date]],"yyyy-mm")</f>
        <v>2023-01</v>
      </c>
    </row>
    <row r="1844" spans="1:22" x14ac:dyDescent="0.2">
      <c r="A1844" t="s">
        <v>12306</v>
      </c>
      <c r="B1844">
        <v>101842</v>
      </c>
      <c r="C1844" t="s">
        <v>12307</v>
      </c>
      <c r="D1844" t="s">
        <v>12308</v>
      </c>
      <c r="E1844" t="s">
        <v>8723</v>
      </c>
      <c r="F1844" t="s">
        <v>58</v>
      </c>
      <c r="G1844">
        <v>47852.12</v>
      </c>
      <c r="H1844" s="1">
        <v>45228</v>
      </c>
      <c r="I1844" s="1">
        <v>45228</v>
      </c>
      <c r="J1844">
        <v>0</v>
      </c>
      <c r="K1844">
        <v>2023</v>
      </c>
      <c r="L1844">
        <v>10</v>
      </c>
      <c r="M1844">
        <v>29</v>
      </c>
      <c r="N1844" t="s">
        <v>67</v>
      </c>
      <c r="O1844" t="s">
        <v>50</v>
      </c>
      <c r="P1844" t="s">
        <v>12309</v>
      </c>
      <c r="Q1844" t="s">
        <v>12310</v>
      </c>
      <c r="R1844">
        <v>8994857937</v>
      </c>
      <c r="S1844" t="s">
        <v>12311</v>
      </c>
      <c r="T1844" t="str">
        <f>IF(biosales[[#This Row],[Ship_Delay_Days]]&gt;3,"Delayed","On-Time")</f>
        <v>On-Time</v>
      </c>
      <c r="U1844" t="str">
        <f>TEXT(biosales[[#This Row],[Order_Date]],"mmm")</f>
        <v>Oct</v>
      </c>
      <c r="V1844" t="str">
        <f>TEXT(biosales[[#This Row],[Order_Date]],"yyyy-mm")</f>
        <v>2023-10</v>
      </c>
    </row>
    <row r="1845" spans="1:22" x14ac:dyDescent="0.2">
      <c r="A1845" t="s">
        <v>12312</v>
      </c>
      <c r="B1845">
        <v>101843</v>
      </c>
      <c r="C1845" t="s">
        <v>11568</v>
      </c>
      <c r="D1845" t="s">
        <v>12313</v>
      </c>
      <c r="E1845" t="s">
        <v>12314</v>
      </c>
      <c r="F1845" t="s">
        <v>58</v>
      </c>
      <c r="G1845">
        <v>17366.04</v>
      </c>
      <c r="H1845" s="1">
        <v>45525</v>
      </c>
      <c r="I1845" s="1">
        <v>45532</v>
      </c>
      <c r="J1845">
        <v>7</v>
      </c>
      <c r="K1845">
        <v>2024</v>
      </c>
      <c r="L1845">
        <v>8</v>
      </c>
      <c r="M1845">
        <v>21</v>
      </c>
      <c r="N1845" t="s">
        <v>67</v>
      </c>
      <c r="O1845" t="s">
        <v>42</v>
      </c>
      <c r="P1845" t="s">
        <v>12315</v>
      </c>
      <c r="Q1845" t="s">
        <v>12316</v>
      </c>
      <c r="R1845">
        <v>4649052279</v>
      </c>
      <c r="S1845" t="s">
        <v>12317</v>
      </c>
      <c r="T1845" t="str">
        <f>IF(biosales[[#This Row],[Ship_Delay_Days]]&gt;3,"Delayed","On-Time")</f>
        <v>Delayed</v>
      </c>
      <c r="U1845" t="str">
        <f>TEXT(biosales[[#This Row],[Order_Date]],"mmm")</f>
        <v>Aug</v>
      </c>
      <c r="V1845" t="str">
        <f>TEXT(biosales[[#This Row],[Order_Date]],"yyyy-mm")</f>
        <v>2024-08</v>
      </c>
    </row>
    <row r="1846" spans="1:22" x14ac:dyDescent="0.2">
      <c r="A1846" t="s">
        <v>12318</v>
      </c>
      <c r="B1846">
        <v>101844</v>
      </c>
      <c r="C1846" t="s">
        <v>12319</v>
      </c>
      <c r="D1846" t="s">
        <v>12320</v>
      </c>
      <c r="E1846" t="s">
        <v>12321</v>
      </c>
      <c r="F1846" t="s">
        <v>66</v>
      </c>
      <c r="G1846">
        <v>36599.78</v>
      </c>
      <c r="H1846" s="1">
        <v>45018</v>
      </c>
      <c r="I1846" s="1">
        <v>45021</v>
      </c>
      <c r="J1846">
        <v>3</v>
      </c>
      <c r="K1846">
        <v>2023</v>
      </c>
      <c r="L1846">
        <v>4</v>
      </c>
      <c r="M1846">
        <v>2</v>
      </c>
      <c r="N1846" t="s">
        <v>67</v>
      </c>
      <c r="O1846" t="s">
        <v>50</v>
      </c>
      <c r="P1846" t="s">
        <v>453</v>
      </c>
      <c r="Q1846" t="s">
        <v>12322</v>
      </c>
      <c r="R1846">
        <v>6811439321</v>
      </c>
      <c r="S1846" t="s">
        <v>12323</v>
      </c>
      <c r="T1846" t="str">
        <f>IF(biosales[[#This Row],[Ship_Delay_Days]]&gt;3,"Delayed","On-Time")</f>
        <v>On-Time</v>
      </c>
      <c r="U1846" t="str">
        <f>TEXT(biosales[[#This Row],[Order_Date]],"mmm")</f>
        <v>Apr</v>
      </c>
      <c r="V1846" t="str">
        <f>TEXT(biosales[[#This Row],[Order_Date]],"yyyy-mm")</f>
        <v>2023-04</v>
      </c>
    </row>
    <row r="1847" spans="1:22" x14ac:dyDescent="0.2">
      <c r="A1847" t="s">
        <v>12324</v>
      </c>
      <c r="B1847">
        <v>101845</v>
      </c>
      <c r="C1847" t="s">
        <v>12325</v>
      </c>
      <c r="D1847" t="s">
        <v>12326</v>
      </c>
      <c r="E1847" t="s">
        <v>12327</v>
      </c>
      <c r="F1847" t="s">
        <v>32</v>
      </c>
      <c r="G1847">
        <v>20519.41</v>
      </c>
      <c r="H1847" s="1">
        <v>45096</v>
      </c>
      <c r="I1847" s="1">
        <v>45098</v>
      </c>
      <c r="J1847">
        <v>2</v>
      </c>
      <c r="K1847">
        <v>2023</v>
      </c>
      <c r="L1847">
        <v>6</v>
      </c>
      <c r="M1847">
        <v>19</v>
      </c>
      <c r="N1847" t="s">
        <v>41</v>
      </c>
      <c r="O1847" t="s">
        <v>24</v>
      </c>
      <c r="P1847" t="s">
        <v>10788</v>
      </c>
      <c r="Q1847" t="s">
        <v>12328</v>
      </c>
      <c r="R1847">
        <v>7630255870</v>
      </c>
      <c r="S1847" t="s">
        <v>12329</v>
      </c>
      <c r="T1847" t="str">
        <f>IF(biosales[[#This Row],[Ship_Delay_Days]]&gt;3,"Delayed","On-Time")</f>
        <v>On-Time</v>
      </c>
      <c r="U1847" t="str">
        <f>TEXT(biosales[[#This Row],[Order_Date]],"mmm")</f>
        <v>Jun</v>
      </c>
      <c r="V1847" t="str">
        <f>TEXT(biosales[[#This Row],[Order_Date]],"yyyy-mm")</f>
        <v>2023-06</v>
      </c>
    </row>
    <row r="1848" spans="1:22" x14ac:dyDescent="0.2">
      <c r="A1848" t="s">
        <v>12330</v>
      </c>
      <c r="B1848">
        <v>101846</v>
      </c>
      <c r="C1848" t="s">
        <v>12331</v>
      </c>
      <c r="D1848" t="s">
        <v>12332</v>
      </c>
      <c r="E1848" t="s">
        <v>12333</v>
      </c>
      <c r="F1848" t="s">
        <v>58</v>
      </c>
      <c r="G1848">
        <v>40220.089999999997</v>
      </c>
      <c r="H1848" s="1">
        <v>45238</v>
      </c>
      <c r="I1848" s="1">
        <v>45245</v>
      </c>
      <c r="J1848">
        <v>7</v>
      </c>
      <c r="K1848">
        <v>2023</v>
      </c>
      <c r="L1848">
        <v>11</v>
      </c>
      <c r="M1848">
        <v>8</v>
      </c>
      <c r="N1848" t="s">
        <v>110</v>
      </c>
      <c r="O1848" t="s">
        <v>24</v>
      </c>
      <c r="P1848" t="s">
        <v>12334</v>
      </c>
      <c r="Q1848" t="s">
        <v>12335</v>
      </c>
      <c r="R1848">
        <v>6903085414</v>
      </c>
      <c r="S1848" t="s">
        <v>12336</v>
      </c>
      <c r="T1848" t="str">
        <f>IF(biosales[[#This Row],[Ship_Delay_Days]]&gt;3,"Delayed","On-Time")</f>
        <v>Delayed</v>
      </c>
      <c r="U1848" t="str">
        <f>TEXT(biosales[[#This Row],[Order_Date]],"mmm")</f>
        <v>Nov</v>
      </c>
      <c r="V1848" t="str">
        <f>TEXT(biosales[[#This Row],[Order_Date]],"yyyy-mm")</f>
        <v>2023-11</v>
      </c>
    </row>
    <row r="1849" spans="1:22" x14ac:dyDescent="0.2">
      <c r="A1849" t="s">
        <v>12337</v>
      </c>
      <c r="B1849">
        <v>101847</v>
      </c>
      <c r="C1849" t="s">
        <v>12338</v>
      </c>
      <c r="D1849" t="s">
        <v>12339</v>
      </c>
      <c r="E1849" t="s">
        <v>12340</v>
      </c>
      <c r="F1849" t="s">
        <v>22</v>
      </c>
      <c r="G1849">
        <v>35246.230000000003</v>
      </c>
      <c r="H1849" s="1">
        <v>45294</v>
      </c>
      <c r="I1849" s="1">
        <v>45298</v>
      </c>
      <c r="J1849">
        <v>4</v>
      </c>
      <c r="K1849">
        <v>2024</v>
      </c>
      <c r="L1849">
        <v>1</v>
      </c>
      <c r="M1849">
        <v>3</v>
      </c>
      <c r="N1849" t="s">
        <v>33</v>
      </c>
      <c r="O1849" t="s">
        <v>42</v>
      </c>
      <c r="P1849" t="s">
        <v>12341</v>
      </c>
      <c r="Q1849" t="s">
        <v>12342</v>
      </c>
      <c r="R1849">
        <v>8300708634</v>
      </c>
      <c r="S1849" t="s">
        <v>12343</v>
      </c>
      <c r="T1849" t="str">
        <f>IF(biosales[[#This Row],[Ship_Delay_Days]]&gt;3,"Delayed","On-Time")</f>
        <v>Delayed</v>
      </c>
      <c r="U1849" t="str">
        <f>TEXT(biosales[[#This Row],[Order_Date]],"mmm")</f>
        <v>Jan</v>
      </c>
      <c r="V1849" t="str">
        <f>TEXT(biosales[[#This Row],[Order_Date]],"yyyy-mm")</f>
        <v>2024-01</v>
      </c>
    </row>
    <row r="1850" spans="1:22" x14ac:dyDescent="0.2">
      <c r="A1850" t="s">
        <v>12344</v>
      </c>
      <c r="B1850">
        <v>101848</v>
      </c>
      <c r="C1850" t="s">
        <v>12345</v>
      </c>
      <c r="D1850" t="s">
        <v>12346</v>
      </c>
      <c r="E1850" t="s">
        <v>12347</v>
      </c>
      <c r="F1850" t="s">
        <v>66</v>
      </c>
      <c r="G1850">
        <v>12474.27</v>
      </c>
      <c r="H1850" s="1">
        <v>45158</v>
      </c>
      <c r="I1850" s="1">
        <v>45163</v>
      </c>
      <c r="J1850">
        <v>5</v>
      </c>
      <c r="K1850">
        <v>2023</v>
      </c>
      <c r="L1850">
        <v>8</v>
      </c>
      <c r="M1850">
        <v>20</v>
      </c>
      <c r="N1850" t="s">
        <v>110</v>
      </c>
      <c r="O1850" t="s">
        <v>42</v>
      </c>
      <c r="P1850" t="s">
        <v>12348</v>
      </c>
      <c r="Q1850" t="s">
        <v>12349</v>
      </c>
      <c r="R1850">
        <v>7467213333</v>
      </c>
      <c r="S1850" t="s">
        <v>12350</v>
      </c>
      <c r="T1850" t="str">
        <f>IF(biosales[[#This Row],[Ship_Delay_Days]]&gt;3,"Delayed","On-Time")</f>
        <v>Delayed</v>
      </c>
      <c r="U1850" t="str">
        <f>TEXT(biosales[[#This Row],[Order_Date]],"mmm")</f>
        <v>Aug</v>
      </c>
      <c r="V1850" t="str">
        <f>TEXT(biosales[[#This Row],[Order_Date]],"yyyy-mm")</f>
        <v>2023-08</v>
      </c>
    </row>
    <row r="1851" spans="1:22" x14ac:dyDescent="0.2">
      <c r="A1851" t="s">
        <v>12351</v>
      </c>
      <c r="B1851">
        <v>101849</v>
      </c>
      <c r="C1851" t="s">
        <v>3624</v>
      </c>
      <c r="D1851" t="s">
        <v>12352</v>
      </c>
      <c r="E1851" t="s">
        <v>12353</v>
      </c>
      <c r="F1851" t="s">
        <v>58</v>
      </c>
      <c r="G1851">
        <v>36027.300000000003</v>
      </c>
      <c r="H1851" s="1">
        <v>45213</v>
      </c>
      <c r="I1851" s="1">
        <v>45216</v>
      </c>
      <c r="J1851">
        <v>3</v>
      </c>
      <c r="K1851">
        <v>2023</v>
      </c>
      <c r="L1851">
        <v>10</v>
      </c>
      <c r="M1851">
        <v>14</v>
      </c>
      <c r="N1851" t="s">
        <v>33</v>
      </c>
      <c r="O1851" t="s">
        <v>50</v>
      </c>
      <c r="P1851" t="s">
        <v>12354</v>
      </c>
      <c r="Q1851" t="s">
        <v>12355</v>
      </c>
      <c r="R1851">
        <v>5732355354</v>
      </c>
      <c r="S1851" t="s">
        <v>12356</v>
      </c>
      <c r="T1851" t="str">
        <f>IF(biosales[[#This Row],[Ship_Delay_Days]]&gt;3,"Delayed","On-Time")</f>
        <v>On-Time</v>
      </c>
      <c r="U1851" t="str">
        <f>TEXT(biosales[[#This Row],[Order_Date]],"mmm")</f>
        <v>Oct</v>
      </c>
      <c r="V1851" t="str">
        <f>TEXT(biosales[[#This Row],[Order_Date]],"yyyy-mm")</f>
        <v>2023-10</v>
      </c>
    </row>
    <row r="1852" spans="1:22" x14ac:dyDescent="0.2">
      <c r="A1852" t="s">
        <v>12357</v>
      </c>
      <c r="B1852">
        <v>101850</v>
      </c>
      <c r="C1852" t="s">
        <v>12358</v>
      </c>
      <c r="D1852" t="s">
        <v>12359</v>
      </c>
      <c r="E1852" t="s">
        <v>12360</v>
      </c>
      <c r="F1852" t="s">
        <v>22</v>
      </c>
      <c r="G1852">
        <v>2938.98</v>
      </c>
      <c r="H1852" s="1">
        <v>45578</v>
      </c>
      <c r="I1852" s="1">
        <v>45584</v>
      </c>
      <c r="J1852">
        <v>6</v>
      </c>
      <c r="K1852">
        <v>2024</v>
      </c>
      <c r="L1852">
        <v>10</v>
      </c>
      <c r="M1852">
        <v>13</v>
      </c>
      <c r="N1852" t="s">
        <v>33</v>
      </c>
      <c r="O1852" t="s">
        <v>50</v>
      </c>
      <c r="P1852" t="s">
        <v>6854</v>
      </c>
      <c r="Q1852" t="s">
        <v>12361</v>
      </c>
      <c r="R1852">
        <v>9153019032</v>
      </c>
      <c r="S1852" t="s">
        <v>12362</v>
      </c>
      <c r="T1852" t="str">
        <f>IF(biosales[[#This Row],[Ship_Delay_Days]]&gt;3,"Delayed","On-Time")</f>
        <v>Delayed</v>
      </c>
      <c r="U1852" t="str">
        <f>TEXT(biosales[[#This Row],[Order_Date]],"mmm")</f>
        <v>Oct</v>
      </c>
      <c r="V1852" t="str">
        <f>TEXT(biosales[[#This Row],[Order_Date]],"yyyy-mm")</f>
        <v>2024-10</v>
      </c>
    </row>
    <row r="1853" spans="1:22" x14ac:dyDescent="0.2">
      <c r="A1853" t="s">
        <v>12363</v>
      </c>
      <c r="B1853">
        <v>101851</v>
      </c>
      <c r="C1853" t="s">
        <v>12364</v>
      </c>
      <c r="D1853" t="s">
        <v>12365</v>
      </c>
      <c r="E1853" t="s">
        <v>12366</v>
      </c>
      <c r="F1853" t="s">
        <v>22</v>
      </c>
      <c r="G1853">
        <v>38939.07</v>
      </c>
      <c r="H1853" s="1">
        <v>45256</v>
      </c>
      <c r="I1853" s="1">
        <v>45257</v>
      </c>
      <c r="J1853">
        <v>1</v>
      </c>
      <c r="K1853">
        <v>2023</v>
      </c>
      <c r="L1853">
        <v>11</v>
      </c>
      <c r="M1853">
        <v>26</v>
      </c>
      <c r="N1853" t="s">
        <v>110</v>
      </c>
      <c r="O1853" t="s">
        <v>42</v>
      </c>
      <c r="P1853" t="s">
        <v>12367</v>
      </c>
      <c r="Q1853" t="s">
        <v>4516</v>
      </c>
      <c r="R1853">
        <v>7015578117</v>
      </c>
      <c r="S1853" t="s">
        <v>12368</v>
      </c>
      <c r="T1853" t="str">
        <f>IF(biosales[[#This Row],[Ship_Delay_Days]]&gt;3,"Delayed","On-Time")</f>
        <v>On-Time</v>
      </c>
      <c r="U1853" t="str">
        <f>TEXT(biosales[[#This Row],[Order_Date]],"mmm")</f>
        <v>Nov</v>
      </c>
      <c r="V1853" t="str">
        <f>TEXT(biosales[[#This Row],[Order_Date]],"yyyy-mm")</f>
        <v>2023-11</v>
      </c>
    </row>
    <row r="1854" spans="1:22" x14ac:dyDescent="0.2">
      <c r="A1854" t="s">
        <v>12369</v>
      </c>
      <c r="B1854">
        <v>101852</v>
      </c>
      <c r="C1854" t="s">
        <v>3141</v>
      </c>
      <c r="D1854" t="s">
        <v>12370</v>
      </c>
      <c r="E1854" t="s">
        <v>12371</v>
      </c>
      <c r="F1854" t="s">
        <v>58</v>
      </c>
      <c r="G1854">
        <v>38324.32</v>
      </c>
      <c r="H1854" s="1">
        <v>45259</v>
      </c>
      <c r="I1854" s="1">
        <v>45260</v>
      </c>
      <c r="J1854">
        <v>1</v>
      </c>
      <c r="K1854">
        <v>2023</v>
      </c>
      <c r="L1854">
        <v>11</v>
      </c>
      <c r="M1854">
        <v>29</v>
      </c>
      <c r="N1854" t="s">
        <v>33</v>
      </c>
      <c r="O1854" t="s">
        <v>50</v>
      </c>
      <c r="P1854" t="s">
        <v>12372</v>
      </c>
      <c r="Q1854" t="s">
        <v>12373</v>
      </c>
      <c r="R1854">
        <v>6141226546</v>
      </c>
      <c r="S1854" t="s">
        <v>12374</v>
      </c>
      <c r="T1854" t="str">
        <f>IF(biosales[[#This Row],[Ship_Delay_Days]]&gt;3,"Delayed","On-Time")</f>
        <v>On-Time</v>
      </c>
      <c r="U1854" t="str">
        <f>TEXT(biosales[[#This Row],[Order_Date]],"mmm")</f>
        <v>Nov</v>
      </c>
      <c r="V1854" t="str">
        <f>TEXT(biosales[[#This Row],[Order_Date]],"yyyy-mm")</f>
        <v>2023-11</v>
      </c>
    </row>
    <row r="1855" spans="1:22" x14ac:dyDescent="0.2">
      <c r="A1855" t="s">
        <v>12375</v>
      </c>
      <c r="B1855">
        <v>101853</v>
      </c>
      <c r="C1855" t="s">
        <v>12376</v>
      </c>
      <c r="D1855" t="s">
        <v>12377</v>
      </c>
      <c r="E1855" t="s">
        <v>12378</v>
      </c>
      <c r="F1855" t="s">
        <v>66</v>
      </c>
      <c r="G1855">
        <v>11433.37</v>
      </c>
      <c r="H1855" s="1">
        <v>45508</v>
      </c>
      <c r="I1855" s="1">
        <v>45511</v>
      </c>
      <c r="J1855">
        <v>3</v>
      </c>
      <c r="K1855">
        <v>2024</v>
      </c>
      <c r="L1855">
        <v>8</v>
      </c>
      <c r="M1855">
        <v>4</v>
      </c>
      <c r="N1855" t="s">
        <v>33</v>
      </c>
      <c r="O1855" t="s">
        <v>42</v>
      </c>
      <c r="P1855" t="s">
        <v>12379</v>
      </c>
      <c r="Q1855" t="s">
        <v>12380</v>
      </c>
      <c r="R1855">
        <v>2419262066</v>
      </c>
      <c r="S1855" t="s">
        <v>12381</v>
      </c>
      <c r="T1855" t="str">
        <f>IF(biosales[[#This Row],[Ship_Delay_Days]]&gt;3,"Delayed","On-Time")</f>
        <v>On-Time</v>
      </c>
      <c r="U1855" t="str">
        <f>TEXT(biosales[[#This Row],[Order_Date]],"mmm")</f>
        <v>Aug</v>
      </c>
      <c r="V1855" t="str">
        <f>TEXT(biosales[[#This Row],[Order_Date]],"yyyy-mm")</f>
        <v>2024-08</v>
      </c>
    </row>
    <row r="1856" spans="1:22" x14ac:dyDescent="0.2">
      <c r="A1856" t="s">
        <v>12382</v>
      </c>
      <c r="B1856">
        <v>101854</v>
      </c>
      <c r="C1856" t="s">
        <v>12383</v>
      </c>
      <c r="D1856" t="s">
        <v>12384</v>
      </c>
      <c r="E1856" t="s">
        <v>12385</v>
      </c>
      <c r="F1856" t="s">
        <v>32</v>
      </c>
      <c r="G1856">
        <v>6764.67</v>
      </c>
      <c r="H1856" s="1">
        <v>45398</v>
      </c>
      <c r="I1856" s="1">
        <v>45402</v>
      </c>
      <c r="J1856">
        <v>4</v>
      </c>
      <c r="K1856">
        <v>2024</v>
      </c>
      <c r="L1856">
        <v>4</v>
      </c>
      <c r="M1856">
        <v>16</v>
      </c>
      <c r="N1856" t="s">
        <v>23</v>
      </c>
      <c r="O1856" t="s">
        <v>24</v>
      </c>
      <c r="P1856" t="s">
        <v>12386</v>
      </c>
      <c r="Q1856" t="s">
        <v>7546</v>
      </c>
      <c r="R1856">
        <v>5406875059</v>
      </c>
      <c r="S1856" t="s">
        <v>12387</v>
      </c>
      <c r="T1856" t="str">
        <f>IF(biosales[[#This Row],[Ship_Delay_Days]]&gt;3,"Delayed","On-Time")</f>
        <v>Delayed</v>
      </c>
      <c r="U1856" t="str">
        <f>TEXT(biosales[[#This Row],[Order_Date]],"mmm")</f>
        <v>Apr</v>
      </c>
      <c r="V1856" t="str">
        <f>TEXT(biosales[[#This Row],[Order_Date]],"yyyy-mm")</f>
        <v>2024-04</v>
      </c>
    </row>
    <row r="1857" spans="1:22" x14ac:dyDescent="0.2">
      <c r="A1857" t="s">
        <v>12388</v>
      </c>
      <c r="B1857">
        <v>101855</v>
      </c>
      <c r="C1857" t="s">
        <v>12389</v>
      </c>
      <c r="D1857" t="s">
        <v>12390</v>
      </c>
      <c r="E1857" t="s">
        <v>12391</v>
      </c>
      <c r="F1857" t="s">
        <v>32</v>
      </c>
      <c r="G1857">
        <v>5812.24</v>
      </c>
      <c r="H1857" s="1">
        <v>45143</v>
      </c>
      <c r="I1857" s="1">
        <v>45144</v>
      </c>
      <c r="J1857">
        <v>1</v>
      </c>
      <c r="K1857">
        <v>2023</v>
      </c>
      <c r="L1857">
        <v>8</v>
      </c>
      <c r="M1857">
        <v>5</v>
      </c>
      <c r="N1857" t="s">
        <v>33</v>
      </c>
      <c r="O1857" t="s">
        <v>50</v>
      </c>
      <c r="P1857" t="s">
        <v>12392</v>
      </c>
      <c r="Q1857" t="s">
        <v>12393</v>
      </c>
      <c r="R1857">
        <v>4180502147</v>
      </c>
      <c r="S1857" t="s">
        <v>12394</v>
      </c>
      <c r="T1857" t="str">
        <f>IF(biosales[[#This Row],[Ship_Delay_Days]]&gt;3,"Delayed","On-Time")</f>
        <v>On-Time</v>
      </c>
      <c r="U1857" t="str">
        <f>TEXT(biosales[[#This Row],[Order_Date]],"mmm")</f>
        <v>Aug</v>
      </c>
      <c r="V1857" t="str">
        <f>TEXT(biosales[[#This Row],[Order_Date]],"yyyy-mm")</f>
        <v>2023-08</v>
      </c>
    </row>
    <row r="1858" spans="1:22" x14ac:dyDescent="0.2">
      <c r="A1858" t="s">
        <v>12395</v>
      </c>
      <c r="B1858">
        <v>101856</v>
      </c>
      <c r="C1858" t="s">
        <v>1176</v>
      </c>
      <c r="D1858" t="s">
        <v>12396</v>
      </c>
      <c r="E1858" t="s">
        <v>12397</v>
      </c>
      <c r="F1858" t="s">
        <v>58</v>
      </c>
      <c r="G1858">
        <v>7691.78</v>
      </c>
      <c r="H1858" s="1">
        <v>45496</v>
      </c>
      <c r="I1858" s="1">
        <v>45496</v>
      </c>
      <c r="J1858">
        <v>0</v>
      </c>
      <c r="K1858">
        <v>2024</v>
      </c>
      <c r="L1858">
        <v>7</v>
      </c>
      <c r="M1858">
        <v>23</v>
      </c>
      <c r="N1858" t="s">
        <v>67</v>
      </c>
      <c r="O1858" t="s">
        <v>24</v>
      </c>
      <c r="P1858" t="s">
        <v>12398</v>
      </c>
      <c r="Q1858" t="s">
        <v>12399</v>
      </c>
      <c r="R1858">
        <v>9598554801</v>
      </c>
      <c r="S1858" t="s">
        <v>12400</v>
      </c>
      <c r="T1858" t="str">
        <f>IF(biosales[[#This Row],[Ship_Delay_Days]]&gt;3,"Delayed","On-Time")</f>
        <v>On-Time</v>
      </c>
      <c r="U1858" t="str">
        <f>TEXT(biosales[[#This Row],[Order_Date]],"mmm")</f>
        <v>Jul</v>
      </c>
      <c r="V1858" t="str">
        <f>TEXT(biosales[[#This Row],[Order_Date]],"yyyy-mm")</f>
        <v>2024-07</v>
      </c>
    </row>
    <row r="1859" spans="1:22" x14ac:dyDescent="0.2">
      <c r="A1859" t="s">
        <v>12401</v>
      </c>
      <c r="B1859">
        <v>101857</v>
      </c>
      <c r="C1859" t="s">
        <v>3736</v>
      </c>
      <c r="D1859" t="s">
        <v>12402</v>
      </c>
      <c r="E1859" t="s">
        <v>12403</v>
      </c>
      <c r="F1859" t="s">
        <v>58</v>
      </c>
      <c r="G1859">
        <v>10533.25</v>
      </c>
      <c r="H1859" s="1">
        <v>45244</v>
      </c>
      <c r="I1859" s="1">
        <v>45253</v>
      </c>
      <c r="J1859">
        <v>9</v>
      </c>
      <c r="K1859">
        <v>2023</v>
      </c>
      <c r="L1859">
        <v>11</v>
      </c>
      <c r="M1859">
        <v>14</v>
      </c>
      <c r="N1859" t="s">
        <v>41</v>
      </c>
      <c r="O1859" t="s">
        <v>42</v>
      </c>
      <c r="P1859" t="s">
        <v>12404</v>
      </c>
      <c r="Q1859" t="s">
        <v>12405</v>
      </c>
      <c r="R1859">
        <v>1586053090</v>
      </c>
      <c r="S1859" t="s">
        <v>12406</v>
      </c>
      <c r="T1859" t="str">
        <f>IF(biosales[[#This Row],[Ship_Delay_Days]]&gt;3,"Delayed","On-Time")</f>
        <v>Delayed</v>
      </c>
      <c r="U1859" t="str">
        <f>TEXT(biosales[[#This Row],[Order_Date]],"mmm")</f>
        <v>Nov</v>
      </c>
      <c r="V1859" t="str">
        <f>TEXT(biosales[[#This Row],[Order_Date]],"yyyy-mm")</f>
        <v>2023-11</v>
      </c>
    </row>
    <row r="1860" spans="1:22" x14ac:dyDescent="0.2">
      <c r="A1860" t="s">
        <v>12407</v>
      </c>
      <c r="B1860">
        <v>101858</v>
      </c>
      <c r="C1860" t="s">
        <v>12408</v>
      </c>
      <c r="D1860" t="s">
        <v>12409</v>
      </c>
      <c r="E1860" t="s">
        <v>12410</v>
      </c>
      <c r="F1860" t="s">
        <v>22</v>
      </c>
      <c r="G1860">
        <v>40722.93</v>
      </c>
      <c r="H1860" s="1">
        <v>45285</v>
      </c>
      <c r="I1860" s="1">
        <v>45286</v>
      </c>
      <c r="J1860">
        <v>1</v>
      </c>
      <c r="K1860">
        <v>2023</v>
      </c>
      <c r="L1860">
        <v>12</v>
      </c>
      <c r="M1860">
        <v>25</v>
      </c>
      <c r="N1860" t="s">
        <v>110</v>
      </c>
      <c r="O1860" t="s">
        <v>50</v>
      </c>
      <c r="P1860" t="s">
        <v>12411</v>
      </c>
      <c r="Q1860" t="s">
        <v>10606</v>
      </c>
      <c r="R1860">
        <v>4310443506</v>
      </c>
      <c r="S1860" t="s">
        <v>12412</v>
      </c>
      <c r="T1860" t="str">
        <f>IF(biosales[[#This Row],[Ship_Delay_Days]]&gt;3,"Delayed","On-Time")</f>
        <v>On-Time</v>
      </c>
      <c r="U1860" t="str">
        <f>TEXT(biosales[[#This Row],[Order_Date]],"mmm")</f>
        <v>Dec</v>
      </c>
      <c r="V1860" t="str">
        <f>TEXT(biosales[[#This Row],[Order_Date]],"yyyy-mm")</f>
        <v>2023-12</v>
      </c>
    </row>
    <row r="1861" spans="1:22" x14ac:dyDescent="0.2">
      <c r="A1861" t="s">
        <v>12413</v>
      </c>
      <c r="B1861">
        <v>101859</v>
      </c>
      <c r="C1861" t="s">
        <v>12414</v>
      </c>
      <c r="D1861" t="s">
        <v>12415</v>
      </c>
      <c r="E1861" t="s">
        <v>12416</v>
      </c>
      <c r="F1861" t="s">
        <v>58</v>
      </c>
      <c r="G1861">
        <v>4868.3999999999996</v>
      </c>
      <c r="H1861" s="1">
        <v>45652</v>
      </c>
      <c r="I1861" s="1">
        <v>45658</v>
      </c>
      <c r="J1861">
        <v>6</v>
      </c>
      <c r="K1861">
        <v>2024</v>
      </c>
      <c r="L1861">
        <v>12</v>
      </c>
      <c r="M1861">
        <v>26</v>
      </c>
      <c r="N1861" t="s">
        <v>67</v>
      </c>
      <c r="O1861" t="s">
        <v>24</v>
      </c>
      <c r="P1861" t="s">
        <v>12417</v>
      </c>
      <c r="Q1861" t="s">
        <v>12418</v>
      </c>
      <c r="R1861">
        <v>7014143942</v>
      </c>
      <c r="S1861" t="s">
        <v>12419</v>
      </c>
      <c r="T1861" t="str">
        <f>IF(biosales[[#This Row],[Ship_Delay_Days]]&gt;3,"Delayed","On-Time")</f>
        <v>Delayed</v>
      </c>
      <c r="U1861" t="str">
        <f>TEXT(biosales[[#This Row],[Order_Date]],"mmm")</f>
        <v>Dec</v>
      </c>
      <c r="V1861" t="str">
        <f>TEXT(biosales[[#This Row],[Order_Date]],"yyyy-mm")</f>
        <v>2024-12</v>
      </c>
    </row>
    <row r="1862" spans="1:22" x14ac:dyDescent="0.2">
      <c r="A1862" t="s">
        <v>12420</v>
      </c>
      <c r="B1862">
        <v>101860</v>
      </c>
      <c r="C1862" t="s">
        <v>12421</v>
      </c>
      <c r="D1862" t="s">
        <v>12422</v>
      </c>
      <c r="E1862" t="s">
        <v>12423</v>
      </c>
      <c r="F1862" t="s">
        <v>22</v>
      </c>
      <c r="G1862">
        <v>39230.120000000003</v>
      </c>
      <c r="H1862" s="1">
        <v>45537</v>
      </c>
      <c r="I1862" s="1">
        <v>45538</v>
      </c>
      <c r="J1862">
        <v>1</v>
      </c>
      <c r="K1862">
        <v>2024</v>
      </c>
      <c r="L1862">
        <v>9</v>
      </c>
      <c r="M1862">
        <v>2</v>
      </c>
      <c r="N1862" t="s">
        <v>67</v>
      </c>
      <c r="O1862" t="s">
        <v>42</v>
      </c>
      <c r="P1862" t="s">
        <v>12424</v>
      </c>
      <c r="Q1862" t="s">
        <v>12425</v>
      </c>
      <c r="R1862">
        <v>6295327734</v>
      </c>
      <c r="S1862" t="s">
        <v>12426</v>
      </c>
      <c r="T1862" t="str">
        <f>IF(biosales[[#This Row],[Ship_Delay_Days]]&gt;3,"Delayed","On-Time")</f>
        <v>On-Time</v>
      </c>
      <c r="U1862" t="str">
        <f>TEXT(biosales[[#This Row],[Order_Date]],"mmm")</f>
        <v>Sep</v>
      </c>
      <c r="V1862" t="str">
        <f>TEXT(biosales[[#This Row],[Order_Date]],"yyyy-mm")</f>
        <v>2024-09</v>
      </c>
    </row>
    <row r="1863" spans="1:22" x14ac:dyDescent="0.2">
      <c r="A1863" t="s">
        <v>12427</v>
      </c>
      <c r="B1863">
        <v>101861</v>
      </c>
      <c r="C1863" t="s">
        <v>12428</v>
      </c>
      <c r="D1863" t="s">
        <v>12429</v>
      </c>
      <c r="E1863" t="s">
        <v>12430</v>
      </c>
      <c r="F1863" t="s">
        <v>32</v>
      </c>
      <c r="G1863">
        <v>25837.14</v>
      </c>
      <c r="H1863" s="1">
        <v>45140</v>
      </c>
      <c r="I1863" s="1">
        <v>45145</v>
      </c>
      <c r="J1863">
        <v>5</v>
      </c>
      <c r="K1863">
        <v>2023</v>
      </c>
      <c r="L1863">
        <v>8</v>
      </c>
      <c r="M1863">
        <v>2</v>
      </c>
      <c r="N1863" t="s">
        <v>110</v>
      </c>
      <c r="O1863" t="s">
        <v>50</v>
      </c>
      <c r="P1863" t="s">
        <v>6334</v>
      </c>
      <c r="Q1863" t="s">
        <v>12431</v>
      </c>
      <c r="R1863">
        <v>1099010946</v>
      </c>
      <c r="S1863" t="s">
        <v>12432</v>
      </c>
      <c r="T1863" t="str">
        <f>IF(biosales[[#This Row],[Ship_Delay_Days]]&gt;3,"Delayed","On-Time")</f>
        <v>Delayed</v>
      </c>
      <c r="U1863" t="str">
        <f>TEXT(biosales[[#This Row],[Order_Date]],"mmm")</f>
        <v>Aug</v>
      </c>
      <c r="V1863" t="str">
        <f>TEXT(biosales[[#This Row],[Order_Date]],"yyyy-mm")</f>
        <v>2023-08</v>
      </c>
    </row>
    <row r="1864" spans="1:22" x14ac:dyDescent="0.2">
      <c r="A1864" t="s">
        <v>12433</v>
      </c>
      <c r="B1864">
        <v>101862</v>
      </c>
      <c r="C1864" t="s">
        <v>12434</v>
      </c>
      <c r="D1864" t="s">
        <v>12435</v>
      </c>
      <c r="E1864" t="s">
        <v>12436</v>
      </c>
      <c r="F1864" t="s">
        <v>66</v>
      </c>
      <c r="G1864">
        <v>20063.97</v>
      </c>
      <c r="H1864" s="1">
        <v>45400</v>
      </c>
      <c r="I1864" s="1">
        <v>45401</v>
      </c>
      <c r="J1864">
        <v>1</v>
      </c>
      <c r="K1864">
        <v>2024</v>
      </c>
      <c r="L1864">
        <v>4</v>
      </c>
      <c r="M1864">
        <v>18</v>
      </c>
      <c r="N1864" t="s">
        <v>23</v>
      </c>
      <c r="O1864" t="s">
        <v>42</v>
      </c>
      <c r="P1864" t="s">
        <v>12437</v>
      </c>
      <c r="Q1864" t="s">
        <v>12438</v>
      </c>
      <c r="R1864">
        <v>9868290662</v>
      </c>
      <c r="S1864" t="s">
        <v>12439</v>
      </c>
      <c r="T1864" t="str">
        <f>IF(biosales[[#This Row],[Ship_Delay_Days]]&gt;3,"Delayed","On-Time")</f>
        <v>On-Time</v>
      </c>
      <c r="U1864" t="str">
        <f>TEXT(biosales[[#This Row],[Order_Date]],"mmm")</f>
        <v>Apr</v>
      </c>
      <c r="V1864" t="str">
        <f>TEXT(biosales[[#This Row],[Order_Date]],"yyyy-mm")</f>
        <v>2024-04</v>
      </c>
    </row>
    <row r="1865" spans="1:22" x14ac:dyDescent="0.2">
      <c r="A1865" t="s">
        <v>12440</v>
      </c>
      <c r="B1865">
        <v>101863</v>
      </c>
      <c r="C1865" t="s">
        <v>12441</v>
      </c>
      <c r="D1865" t="s">
        <v>12442</v>
      </c>
      <c r="E1865" t="s">
        <v>12443</v>
      </c>
      <c r="F1865" t="s">
        <v>32</v>
      </c>
      <c r="G1865">
        <v>25128.71</v>
      </c>
      <c r="H1865" s="1">
        <v>45460</v>
      </c>
      <c r="I1865" s="1">
        <v>45463</v>
      </c>
      <c r="J1865">
        <v>3</v>
      </c>
      <c r="K1865">
        <v>2024</v>
      </c>
      <c r="L1865">
        <v>6</v>
      </c>
      <c r="M1865">
        <v>17</v>
      </c>
      <c r="N1865" t="s">
        <v>110</v>
      </c>
      <c r="O1865" t="s">
        <v>50</v>
      </c>
      <c r="P1865" t="s">
        <v>12444</v>
      </c>
      <c r="Q1865" t="s">
        <v>6627</v>
      </c>
      <c r="R1865">
        <v>1951804201</v>
      </c>
      <c r="S1865" t="s">
        <v>12445</v>
      </c>
      <c r="T1865" t="str">
        <f>IF(biosales[[#This Row],[Ship_Delay_Days]]&gt;3,"Delayed","On-Time")</f>
        <v>On-Time</v>
      </c>
      <c r="U1865" t="str">
        <f>TEXT(biosales[[#This Row],[Order_Date]],"mmm")</f>
        <v>Jun</v>
      </c>
      <c r="V1865" t="str">
        <f>TEXT(biosales[[#This Row],[Order_Date]],"yyyy-mm")</f>
        <v>2024-06</v>
      </c>
    </row>
    <row r="1866" spans="1:22" x14ac:dyDescent="0.2">
      <c r="A1866" t="s">
        <v>12446</v>
      </c>
      <c r="B1866">
        <v>101864</v>
      </c>
      <c r="C1866" t="s">
        <v>1003</v>
      </c>
      <c r="D1866" t="s">
        <v>12447</v>
      </c>
      <c r="E1866" t="s">
        <v>12164</v>
      </c>
      <c r="F1866" t="s">
        <v>58</v>
      </c>
      <c r="G1866">
        <v>16883.57</v>
      </c>
      <c r="H1866" s="1">
        <v>45572</v>
      </c>
      <c r="I1866" s="1">
        <v>45579</v>
      </c>
      <c r="J1866">
        <v>7</v>
      </c>
      <c r="K1866">
        <v>2024</v>
      </c>
      <c r="L1866">
        <v>10</v>
      </c>
      <c r="M1866">
        <v>7</v>
      </c>
      <c r="N1866" t="s">
        <v>33</v>
      </c>
      <c r="O1866" t="s">
        <v>24</v>
      </c>
      <c r="P1866" t="s">
        <v>10301</v>
      </c>
      <c r="Q1866" t="s">
        <v>12448</v>
      </c>
      <c r="R1866">
        <v>8772963209</v>
      </c>
      <c r="S1866" t="s">
        <v>12449</v>
      </c>
      <c r="T1866" t="str">
        <f>IF(biosales[[#This Row],[Ship_Delay_Days]]&gt;3,"Delayed","On-Time")</f>
        <v>Delayed</v>
      </c>
      <c r="U1866" t="str">
        <f>TEXT(biosales[[#This Row],[Order_Date]],"mmm")</f>
        <v>Oct</v>
      </c>
      <c r="V1866" t="str">
        <f>TEXT(biosales[[#This Row],[Order_Date]],"yyyy-mm")</f>
        <v>2024-10</v>
      </c>
    </row>
    <row r="1867" spans="1:22" x14ac:dyDescent="0.2">
      <c r="A1867" t="s">
        <v>12450</v>
      </c>
      <c r="B1867">
        <v>101865</v>
      </c>
      <c r="C1867" t="s">
        <v>12451</v>
      </c>
      <c r="D1867" t="s">
        <v>12452</v>
      </c>
      <c r="E1867" t="s">
        <v>12453</v>
      </c>
      <c r="F1867" t="s">
        <v>22</v>
      </c>
      <c r="G1867">
        <v>28351.42</v>
      </c>
      <c r="H1867" s="1">
        <v>45072</v>
      </c>
      <c r="I1867" s="1">
        <v>45073</v>
      </c>
      <c r="J1867">
        <v>1</v>
      </c>
      <c r="K1867">
        <v>2023</v>
      </c>
      <c r="L1867">
        <v>5</v>
      </c>
      <c r="M1867">
        <v>26</v>
      </c>
      <c r="N1867" t="s">
        <v>110</v>
      </c>
      <c r="O1867" t="s">
        <v>50</v>
      </c>
      <c r="P1867" t="s">
        <v>12454</v>
      </c>
      <c r="Q1867" t="s">
        <v>5922</v>
      </c>
      <c r="R1867">
        <v>7878656720</v>
      </c>
      <c r="S1867" t="s">
        <v>12455</v>
      </c>
      <c r="T1867" t="str">
        <f>IF(biosales[[#This Row],[Ship_Delay_Days]]&gt;3,"Delayed","On-Time")</f>
        <v>On-Time</v>
      </c>
      <c r="U1867" t="str">
        <f>TEXT(biosales[[#This Row],[Order_Date]],"mmm")</f>
        <v>May</v>
      </c>
      <c r="V1867" t="str">
        <f>TEXT(biosales[[#This Row],[Order_Date]],"yyyy-mm")</f>
        <v>2023-05</v>
      </c>
    </row>
    <row r="1868" spans="1:22" x14ac:dyDescent="0.2">
      <c r="A1868" t="s">
        <v>12456</v>
      </c>
      <c r="B1868">
        <v>101866</v>
      </c>
      <c r="C1868" t="s">
        <v>12087</v>
      </c>
      <c r="D1868" t="s">
        <v>12457</v>
      </c>
      <c r="E1868" t="s">
        <v>12458</v>
      </c>
      <c r="F1868" t="s">
        <v>32</v>
      </c>
      <c r="G1868">
        <v>22191.52</v>
      </c>
      <c r="H1868" s="1">
        <v>45131</v>
      </c>
      <c r="I1868" s="1">
        <v>45131</v>
      </c>
      <c r="J1868">
        <v>0</v>
      </c>
      <c r="K1868">
        <v>2023</v>
      </c>
      <c r="L1868">
        <v>7</v>
      </c>
      <c r="M1868">
        <v>24</v>
      </c>
      <c r="N1868" t="s">
        <v>41</v>
      </c>
      <c r="O1868" t="s">
        <v>50</v>
      </c>
      <c r="P1868" t="s">
        <v>12459</v>
      </c>
      <c r="Q1868" t="s">
        <v>12460</v>
      </c>
      <c r="R1868">
        <v>2696755909</v>
      </c>
      <c r="S1868" t="s">
        <v>12461</v>
      </c>
      <c r="T1868" t="str">
        <f>IF(biosales[[#This Row],[Ship_Delay_Days]]&gt;3,"Delayed","On-Time")</f>
        <v>On-Time</v>
      </c>
      <c r="U1868" t="str">
        <f>TEXT(biosales[[#This Row],[Order_Date]],"mmm")</f>
        <v>Jul</v>
      </c>
      <c r="V1868" t="str">
        <f>TEXT(biosales[[#This Row],[Order_Date]],"yyyy-mm")</f>
        <v>2023-07</v>
      </c>
    </row>
    <row r="1869" spans="1:22" x14ac:dyDescent="0.2">
      <c r="A1869" t="s">
        <v>12462</v>
      </c>
      <c r="B1869">
        <v>101867</v>
      </c>
      <c r="C1869" t="s">
        <v>12463</v>
      </c>
      <c r="D1869" t="s">
        <v>12464</v>
      </c>
      <c r="E1869" t="s">
        <v>12465</v>
      </c>
      <c r="F1869" t="s">
        <v>22</v>
      </c>
      <c r="G1869">
        <v>28802.560000000001</v>
      </c>
      <c r="H1869" s="1">
        <v>44933</v>
      </c>
      <c r="I1869" s="1">
        <v>44938</v>
      </c>
      <c r="J1869">
        <v>5</v>
      </c>
      <c r="K1869">
        <v>2023</v>
      </c>
      <c r="L1869">
        <v>1</v>
      </c>
      <c r="M1869">
        <v>7</v>
      </c>
      <c r="N1869" t="s">
        <v>41</v>
      </c>
      <c r="O1869" t="s">
        <v>50</v>
      </c>
      <c r="P1869" t="s">
        <v>1574</v>
      </c>
      <c r="Q1869" t="s">
        <v>12466</v>
      </c>
      <c r="R1869">
        <v>5357746364</v>
      </c>
      <c r="S1869" t="s">
        <v>12467</v>
      </c>
      <c r="T1869" t="str">
        <f>IF(biosales[[#This Row],[Ship_Delay_Days]]&gt;3,"Delayed","On-Time")</f>
        <v>Delayed</v>
      </c>
      <c r="U1869" t="str">
        <f>TEXT(biosales[[#This Row],[Order_Date]],"mmm")</f>
        <v>Jan</v>
      </c>
      <c r="V1869" t="str">
        <f>TEXT(biosales[[#This Row],[Order_Date]],"yyyy-mm")</f>
        <v>2023-01</v>
      </c>
    </row>
    <row r="1870" spans="1:22" x14ac:dyDescent="0.2">
      <c r="A1870" t="s">
        <v>12468</v>
      </c>
      <c r="B1870">
        <v>101868</v>
      </c>
      <c r="C1870" t="s">
        <v>4140</v>
      </c>
      <c r="D1870" t="s">
        <v>12469</v>
      </c>
      <c r="E1870" t="s">
        <v>12470</v>
      </c>
      <c r="F1870" t="s">
        <v>58</v>
      </c>
      <c r="G1870">
        <v>27946.13</v>
      </c>
      <c r="H1870" s="1">
        <v>45625</v>
      </c>
      <c r="I1870" s="1">
        <v>45629</v>
      </c>
      <c r="J1870">
        <v>4</v>
      </c>
      <c r="K1870">
        <v>2024</v>
      </c>
      <c r="L1870">
        <v>11</v>
      </c>
      <c r="M1870">
        <v>29</v>
      </c>
      <c r="N1870" t="s">
        <v>67</v>
      </c>
      <c r="O1870" t="s">
        <v>24</v>
      </c>
      <c r="P1870" t="s">
        <v>12471</v>
      </c>
      <c r="Q1870" t="s">
        <v>10546</v>
      </c>
      <c r="R1870">
        <v>7403474519</v>
      </c>
      <c r="S1870" t="s">
        <v>12472</v>
      </c>
      <c r="T1870" t="str">
        <f>IF(biosales[[#This Row],[Ship_Delay_Days]]&gt;3,"Delayed","On-Time")</f>
        <v>Delayed</v>
      </c>
      <c r="U1870" t="str">
        <f>TEXT(biosales[[#This Row],[Order_Date]],"mmm")</f>
        <v>Nov</v>
      </c>
      <c r="V1870" t="str">
        <f>TEXT(biosales[[#This Row],[Order_Date]],"yyyy-mm")</f>
        <v>2024-11</v>
      </c>
    </row>
    <row r="1871" spans="1:22" x14ac:dyDescent="0.2">
      <c r="A1871" t="s">
        <v>12473</v>
      </c>
      <c r="B1871">
        <v>101869</v>
      </c>
      <c r="C1871" t="s">
        <v>12474</v>
      </c>
      <c r="D1871" t="s">
        <v>12475</v>
      </c>
      <c r="E1871" t="s">
        <v>12476</v>
      </c>
      <c r="F1871" t="s">
        <v>58</v>
      </c>
      <c r="G1871">
        <v>11653.73</v>
      </c>
      <c r="H1871" s="1">
        <v>45426</v>
      </c>
      <c r="I1871" s="1">
        <v>45432</v>
      </c>
      <c r="J1871">
        <v>6</v>
      </c>
      <c r="K1871">
        <v>2024</v>
      </c>
      <c r="L1871">
        <v>5</v>
      </c>
      <c r="M1871">
        <v>14</v>
      </c>
      <c r="N1871" t="s">
        <v>23</v>
      </c>
      <c r="O1871" t="s">
        <v>50</v>
      </c>
      <c r="P1871" t="s">
        <v>7112</v>
      </c>
      <c r="Q1871" t="s">
        <v>9168</v>
      </c>
      <c r="R1871">
        <v>2131652480</v>
      </c>
      <c r="S1871" t="s">
        <v>12477</v>
      </c>
      <c r="T1871" t="str">
        <f>IF(biosales[[#This Row],[Ship_Delay_Days]]&gt;3,"Delayed","On-Time")</f>
        <v>Delayed</v>
      </c>
      <c r="U1871" t="str">
        <f>TEXT(biosales[[#This Row],[Order_Date]],"mmm")</f>
        <v>May</v>
      </c>
      <c r="V1871" t="str">
        <f>TEXT(biosales[[#This Row],[Order_Date]],"yyyy-mm")</f>
        <v>2024-05</v>
      </c>
    </row>
    <row r="1872" spans="1:22" x14ac:dyDescent="0.2">
      <c r="A1872" t="s">
        <v>12478</v>
      </c>
      <c r="B1872">
        <v>101870</v>
      </c>
      <c r="C1872" t="s">
        <v>12479</v>
      </c>
      <c r="D1872" t="s">
        <v>12480</v>
      </c>
      <c r="E1872" t="s">
        <v>12481</v>
      </c>
      <c r="F1872" t="s">
        <v>32</v>
      </c>
      <c r="G1872">
        <v>13578.23</v>
      </c>
      <c r="H1872" s="1">
        <v>45565</v>
      </c>
      <c r="I1872" s="1">
        <v>45573</v>
      </c>
      <c r="J1872">
        <v>8</v>
      </c>
      <c r="K1872">
        <v>2024</v>
      </c>
      <c r="L1872">
        <v>9</v>
      </c>
      <c r="M1872">
        <v>30</v>
      </c>
      <c r="N1872" t="s">
        <v>23</v>
      </c>
      <c r="O1872" t="s">
        <v>50</v>
      </c>
      <c r="P1872" t="s">
        <v>12482</v>
      </c>
      <c r="Q1872" t="s">
        <v>12483</v>
      </c>
      <c r="R1872">
        <v>5787375854</v>
      </c>
      <c r="S1872" t="s">
        <v>12484</v>
      </c>
      <c r="T1872" t="str">
        <f>IF(biosales[[#This Row],[Ship_Delay_Days]]&gt;3,"Delayed","On-Time")</f>
        <v>Delayed</v>
      </c>
      <c r="U1872" t="str">
        <f>TEXT(biosales[[#This Row],[Order_Date]],"mmm")</f>
        <v>Sep</v>
      </c>
      <c r="V1872" t="str">
        <f>TEXT(biosales[[#This Row],[Order_Date]],"yyyy-mm")</f>
        <v>2024-09</v>
      </c>
    </row>
    <row r="1873" spans="1:22" x14ac:dyDescent="0.2">
      <c r="A1873" t="s">
        <v>12485</v>
      </c>
      <c r="B1873">
        <v>101871</v>
      </c>
      <c r="C1873" t="s">
        <v>12486</v>
      </c>
      <c r="D1873" t="s">
        <v>12487</v>
      </c>
      <c r="E1873" t="s">
        <v>12488</v>
      </c>
      <c r="F1873" t="s">
        <v>32</v>
      </c>
      <c r="G1873">
        <v>44192.13</v>
      </c>
      <c r="H1873" s="1">
        <v>45228</v>
      </c>
      <c r="I1873" s="1">
        <v>45234</v>
      </c>
      <c r="J1873">
        <v>6</v>
      </c>
      <c r="K1873">
        <v>2023</v>
      </c>
      <c r="L1873">
        <v>10</v>
      </c>
      <c r="M1873">
        <v>29</v>
      </c>
      <c r="N1873" t="s">
        <v>33</v>
      </c>
      <c r="O1873" t="s">
        <v>50</v>
      </c>
      <c r="P1873" t="s">
        <v>12489</v>
      </c>
      <c r="Q1873" t="s">
        <v>8892</v>
      </c>
      <c r="R1873">
        <v>3428684293</v>
      </c>
      <c r="S1873" t="s">
        <v>12490</v>
      </c>
      <c r="T1873" t="str">
        <f>IF(biosales[[#This Row],[Ship_Delay_Days]]&gt;3,"Delayed","On-Time")</f>
        <v>Delayed</v>
      </c>
      <c r="U1873" t="str">
        <f>TEXT(biosales[[#This Row],[Order_Date]],"mmm")</f>
        <v>Oct</v>
      </c>
      <c r="V1873" t="str">
        <f>TEXT(biosales[[#This Row],[Order_Date]],"yyyy-mm")</f>
        <v>2023-10</v>
      </c>
    </row>
    <row r="1874" spans="1:22" x14ac:dyDescent="0.2">
      <c r="A1874" t="s">
        <v>12491</v>
      </c>
      <c r="B1874">
        <v>101872</v>
      </c>
      <c r="C1874" t="s">
        <v>12492</v>
      </c>
      <c r="D1874" t="s">
        <v>12493</v>
      </c>
      <c r="E1874" t="s">
        <v>12494</v>
      </c>
      <c r="F1874" t="s">
        <v>32</v>
      </c>
      <c r="G1874">
        <v>39952.6</v>
      </c>
      <c r="H1874" s="1">
        <v>45299</v>
      </c>
      <c r="I1874" s="1">
        <v>45299</v>
      </c>
      <c r="J1874">
        <v>0</v>
      </c>
      <c r="K1874">
        <v>2024</v>
      </c>
      <c r="L1874">
        <v>1</v>
      </c>
      <c r="M1874">
        <v>8</v>
      </c>
      <c r="N1874" t="s">
        <v>67</v>
      </c>
      <c r="O1874" t="s">
        <v>50</v>
      </c>
      <c r="P1874" t="s">
        <v>12495</v>
      </c>
      <c r="Q1874" t="s">
        <v>12496</v>
      </c>
      <c r="R1874">
        <v>5989876572</v>
      </c>
      <c r="S1874" t="s">
        <v>12497</v>
      </c>
      <c r="T1874" t="str">
        <f>IF(biosales[[#This Row],[Ship_Delay_Days]]&gt;3,"Delayed","On-Time")</f>
        <v>On-Time</v>
      </c>
      <c r="U1874" t="str">
        <f>TEXT(biosales[[#This Row],[Order_Date]],"mmm")</f>
        <v>Jan</v>
      </c>
      <c r="V1874" t="str">
        <f>TEXT(biosales[[#This Row],[Order_Date]],"yyyy-mm")</f>
        <v>2024-01</v>
      </c>
    </row>
    <row r="1875" spans="1:22" x14ac:dyDescent="0.2">
      <c r="A1875" t="s">
        <v>12498</v>
      </c>
      <c r="B1875">
        <v>101873</v>
      </c>
      <c r="C1875" t="s">
        <v>12499</v>
      </c>
      <c r="D1875" t="s">
        <v>12500</v>
      </c>
      <c r="E1875" t="s">
        <v>12501</v>
      </c>
      <c r="F1875" t="s">
        <v>22</v>
      </c>
      <c r="G1875">
        <v>6618.22</v>
      </c>
      <c r="H1875" s="1">
        <v>45219</v>
      </c>
      <c r="I1875" s="1">
        <v>45228</v>
      </c>
      <c r="J1875">
        <v>9</v>
      </c>
      <c r="K1875">
        <v>2023</v>
      </c>
      <c r="L1875">
        <v>10</v>
      </c>
      <c r="M1875">
        <v>20</v>
      </c>
      <c r="N1875" t="s">
        <v>110</v>
      </c>
      <c r="O1875" t="s">
        <v>50</v>
      </c>
      <c r="P1875" t="s">
        <v>12502</v>
      </c>
      <c r="Q1875" t="s">
        <v>12460</v>
      </c>
      <c r="R1875">
        <v>6735990449</v>
      </c>
      <c r="S1875" t="s">
        <v>12503</v>
      </c>
      <c r="T1875" t="str">
        <f>IF(biosales[[#This Row],[Ship_Delay_Days]]&gt;3,"Delayed","On-Time")</f>
        <v>Delayed</v>
      </c>
      <c r="U1875" t="str">
        <f>TEXT(biosales[[#This Row],[Order_Date]],"mmm")</f>
        <v>Oct</v>
      </c>
      <c r="V1875" t="str">
        <f>TEXT(biosales[[#This Row],[Order_Date]],"yyyy-mm")</f>
        <v>2023-10</v>
      </c>
    </row>
    <row r="1876" spans="1:22" x14ac:dyDescent="0.2">
      <c r="A1876" t="s">
        <v>12504</v>
      </c>
      <c r="B1876">
        <v>101874</v>
      </c>
      <c r="C1876" t="s">
        <v>12505</v>
      </c>
      <c r="D1876" t="s">
        <v>6182</v>
      </c>
      <c r="E1876" t="s">
        <v>12506</v>
      </c>
      <c r="F1876" t="s">
        <v>58</v>
      </c>
      <c r="G1876">
        <v>25548.84</v>
      </c>
      <c r="H1876" s="1">
        <v>45301</v>
      </c>
      <c r="I1876" s="1">
        <v>45306</v>
      </c>
      <c r="J1876">
        <v>5</v>
      </c>
      <c r="K1876">
        <v>2024</v>
      </c>
      <c r="L1876">
        <v>1</v>
      </c>
      <c r="M1876">
        <v>10</v>
      </c>
      <c r="N1876" t="s">
        <v>33</v>
      </c>
      <c r="O1876" t="s">
        <v>50</v>
      </c>
      <c r="P1876" t="s">
        <v>12507</v>
      </c>
      <c r="Q1876" t="s">
        <v>1884</v>
      </c>
      <c r="R1876">
        <v>6110504198</v>
      </c>
      <c r="S1876" t="s">
        <v>12508</v>
      </c>
      <c r="T1876" t="str">
        <f>IF(biosales[[#This Row],[Ship_Delay_Days]]&gt;3,"Delayed","On-Time")</f>
        <v>Delayed</v>
      </c>
      <c r="U1876" t="str">
        <f>TEXT(biosales[[#This Row],[Order_Date]],"mmm")</f>
        <v>Jan</v>
      </c>
      <c r="V1876" t="str">
        <f>TEXT(biosales[[#This Row],[Order_Date]],"yyyy-mm")</f>
        <v>2024-01</v>
      </c>
    </row>
    <row r="1877" spans="1:22" x14ac:dyDescent="0.2">
      <c r="A1877" t="s">
        <v>12509</v>
      </c>
      <c r="B1877">
        <v>101875</v>
      </c>
      <c r="C1877" t="s">
        <v>12510</v>
      </c>
      <c r="D1877" t="s">
        <v>12511</v>
      </c>
      <c r="E1877" t="s">
        <v>12512</v>
      </c>
      <c r="F1877" t="s">
        <v>58</v>
      </c>
      <c r="G1877">
        <v>43403.34</v>
      </c>
      <c r="H1877" s="1">
        <v>45615</v>
      </c>
      <c r="I1877" s="1">
        <v>45617</v>
      </c>
      <c r="J1877">
        <v>2</v>
      </c>
      <c r="K1877">
        <v>2024</v>
      </c>
      <c r="L1877">
        <v>11</v>
      </c>
      <c r="M1877">
        <v>19</v>
      </c>
      <c r="N1877" t="s">
        <v>33</v>
      </c>
      <c r="O1877" t="s">
        <v>24</v>
      </c>
      <c r="P1877" t="s">
        <v>1159</v>
      </c>
      <c r="Q1877" t="s">
        <v>12513</v>
      </c>
      <c r="R1877">
        <v>3088729455</v>
      </c>
      <c r="S1877" t="s">
        <v>12514</v>
      </c>
      <c r="T1877" t="str">
        <f>IF(biosales[[#This Row],[Ship_Delay_Days]]&gt;3,"Delayed","On-Time")</f>
        <v>On-Time</v>
      </c>
      <c r="U1877" t="str">
        <f>TEXT(biosales[[#This Row],[Order_Date]],"mmm")</f>
        <v>Nov</v>
      </c>
      <c r="V1877" t="str">
        <f>TEXT(biosales[[#This Row],[Order_Date]],"yyyy-mm")</f>
        <v>2024-11</v>
      </c>
    </row>
    <row r="1878" spans="1:22" x14ac:dyDescent="0.2">
      <c r="A1878" t="s">
        <v>12515</v>
      </c>
      <c r="B1878">
        <v>101876</v>
      </c>
      <c r="C1878" t="s">
        <v>12516</v>
      </c>
      <c r="D1878" t="s">
        <v>12517</v>
      </c>
      <c r="E1878" t="s">
        <v>12518</v>
      </c>
      <c r="F1878" t="s">
        <v>66</v>
      </c>
      <c r="G1878">
        <v>37915.5</v>
      </c>
      <c r="H1878" s="1">
        <v>45056</v>
      </c>
      <c r="I1878" s="1">
        <v>45056</v>
      </c>
      <c r="J1878">
        <v>0</v>
      </c>
      <c r="K1878">
        <v>2023</v>
      </c>
      <c r="L1878">
        <v>5</v>
      </c>
      <c r="M1878">
        <v>10</v>
      </c>
      <c r="N1878" t="s">
        <v>110</v>
      </c>
      <c r="O1878" t="s">
        <v>42</v>
      </c>
      <c r="P1878" t="s">
        <v>12519</v>
      </c>
      <c r="Q1878" t="s">
        <v>12520</v>
      </c>
      <c r="R1878">
        <v>8180209214</v>
      </c>
      <c r="S1878" t="s">
        <v>12521</v>
      </c>
      <c r="T1878" t="str">
        <f>IF(biosales[[#This Row],[Ship_Delay_Days]]&gt;3,"Delayed","On-Time")</f>
        <v>On-Time</v>
      </c>
      <c r="U1878" t="str">
        <f>TEXT(biosales[[#This Row],[Order_Date]],"mmm")</f>
        <v>May</v>
      </c>
      <c r="V1878" t="str">
        <f>TEXT(biosales[[#This Row],[Order_Date]],"yyyy-mm")</f>
        <v>2023-05</v>
      </c>
    </row>
    <row r="1879" spans="1:22" x14ac:dyDescent="0.2">
      <c r="A1879" t="s">
        <v>12522</v>
      </c>
      <c r="B1879">
        <v>101877</v>
      </c>
      <c r="C1879" t="s">
        <v>12523</v>
      </c>
      <c r="D1879" t="s">
        <v>12524</v>
      </c>
      <c r="E1879" t="s">
        <v>12525</v>
      </c>
      <c r="F1879" t="s">
        <v>66</v>
      </c>
      <c r="G1879">
        <v>12947.37</v>
      </c>
      <c r="H1879" s="1">
        <v>45627</v>
      </c>
      <c r="I1879" s="1">
        <v>45629</v>
      </c>
      <c r="J1879">
        <v>2</v>
      </c>
      <c r="K1879">
        <v>2024</v>
      </c>
      <c r="L1879">
        <v>12</v>
      </c>
      <c r="M1879">
        <v>1</v>
      </c>
      <c r="N1879" t="s">
        <v>33</v>
      </c>
      <c r="O1879" t="s">
        <v>24</v>
      </c>
      <c r="P1879" t="s">
        <v>12526</v>
      </c>
      <c r="Q1879" t="s">
        <v>12527</v>
      </c>
      <c r="R1879">
        <v>2703993782</v>
      </c>
      <c r="S1879" t="s">
        <v>12528</v>
      </c>
      <c r="T1879" t="str">
        <f>IF(biosales[[#This Row],[Ship_Delay_Days]]&gt;3,"Delayed","On-Time")</f>
        <v>On-Time</v>
      </c>
      <c r="U1879" t="str">
        <f>TEXT(biosales[[#This Row],[Order_Date]],"mmm")</f>
        <v>Dec</v>
      </c>
      <c r="V1879" t="str">
        <f>TEXT(biosales[[#This Row],[Order_Date]],"yyyy-mm")</f>
        <v>2024-12</v>
      </c>
    </row>
    <row r="1880" spans="1:22" x14ac:dyDescent="0.2">
      <c r="A1880" t="s">
        <v>12529</v>
      </c>
      <c r="B1880">
        <v>101878</v>
      </c>
      <c r="C1880" t="s">
        <v>12530</v>
      </c>
      <c r="D1880" t="s">
        <v>12531</v>
      </c>
      <c r="E1880" t="s">
        <v>12532</v>
      </c>
      <c r="F1880" t="s">
        <v>66</v>
      </c>
      <c r="G1880">
        <v>36806.01</v>
      </c>
      <c r="H1880" s="1">
        <v>45115</v>
      </c>
      <c r="I1880" s="1">
        <v>45118</v>
      </c>
      <c r="J1880">
        <v>3</v>
      </c>
      <c r="K1880">
        <v>2023</v>
      </c>
      <c r="L1880">
        <v>7</v>
      </c>
      <c r="M1880">
        <v>8</v>
      </c>
      <c r="N1880" t="s">
        <v>41</v>
      </c>
      <c r="O1880" t="s">
        <v>50</v>
      </c>
      <c r="P1880" t="s">
        <v>12533</v>
      </c>
      <c r="Q1880" t="s">
        <v>3145</v>
      </c>
      <c r="R1880">
        <v>5929091277</v>
      </c>
      <c r="S1880" t="s">
        <v>12534</v>
      </c>
      <c r="T1880" t="str">
        <f>IF(biosales[[#This Row],[Ship_Delay_Days]]&gt;3,"Delayed","On-Time")</f>
        <v>On-Time</v>
      </c>
      <c r="U1880" t="str">
        <f>TEXT(biosales[[#This Row],[Order_Date]],"mmm")</f>
        <v>Jul</v>
      </c>
      <c r="V1880" t="str">
        <f>TEXT(biosales[[#This Row],[Order_Date]],"yyyy-mm")</f>
        <v>2023-07</v>
      </c>
    </row>
    <row r="1881" spans="1:22" x14ac:dyDescent="0.2">
      <c r="A1881" t="s">
        <v>12535</v>
      </c>
      <c r="B1881">
        <v>101879</v>
      </c>
      <c r="C1881" t="s">
        <v>12536</v>
      </c>
      <c r="D1881" t="s">
        <v>12537</v>
      </c>
      <c r="E1881" t="s">
        <v>12538</v>
      </c>
      <c r="F1881" t="s">
        <v>22</v>
      </c>
      <c r="G1881">
        <v>27794.99</v>
      </c>
      <c r="H1881" s="1">
        <v>45447</v>
      </c>
      <c r="I1881" s="1">
        <v>45451</v>
      </c>
      <c r="J1881">
        <v>4</v>
      </c>
      <c r="K1881">
        <v>2024</v>
      </c>
      <c r="L1881">
        <v>6</v>
      </c>
      <c r="M1881">
        <v>4</v>
      </c>
      <c r="N1881" t="s">
        <v>67</v>
      </c>
      <c r="O1881" t="s">
        <v>24</v>
      </c>
      <c r="P1881" t="s">
        <v>12539</v>
      </c>
      <c r="Q1881" t="s">
        <v>12540</v>
      </c>
      <c r="R1881">
        <v>9406262930</v>
      </c>
      <c r="S1881" t="s">
        <v>12541</v>
      </c>
      <c r="T1881" t="str">
        <f>IF(biosales[[#This Row],[Ship_Delay_Days]]&gt;3,"Delayed","On-Time")</f>
        <v>Delayed</v>
      </c>
      <c r="U1881" t="str">
        <f>TEXT(biosales[[#This Row],[Order_Date]],"mmm")</f>
        <v>Jun</v>
      </c>
      <c r="V1881" t="str">
        <f>TEXT(biosales[[#This Row],[Order_Date]],"yyyy-mm")</f>
        <v>2024-06</v>
      </c>
    </row>
    <row r="1882" spans="1:22" x14ac:dyDescent="0.2">
      <c r="A1882" t="s">
        <v>12542</v>
      </c>
      <c r="B1882">
        <v>101880</v>
      </c>
      <c r="C1882" t="s">
        <v>12543</v>
      </c>
      <c r="D1882" t="s">
        <v>12544</v>
      </c>
      <c r="E1882" t="s">
        <v>12545</v>
      </c>
      <c r="F1882" t="s">
        <v>32</v>
      </c>
      <c r="G1882">
        <v>8196.7199999999993</v>
      </c>
      <c r="H1882" s="1">
        <v>45647</v>
      </c>
      <c r="I1882" s="1">
        <v>45654</v>
      </c>
      <c r="J1882">
        <v>7</v>
      </c>
      <c r="K1882">
        <v>2024</v>
      </c>
      <c r="L1882">
        <v>12</v>
      </c>
      <c r="M1882">
        <v>21</v>
      </c>
      <c r="N1882" t="s">
        <v>33</v>
      </c>
      <c r="O1882" t="s">
        <v>50</v>
      </c>
      <c r="P1882" t="s">
        <v>8622</v>
      </c>
      <c r="Q1882" t="s">
        <v>12546</v>
      </c>
      <c r="R1882">
        <v>6662898550</v>
      </c>
      <c r="S1882" t="s">
        <v>12547</v>
      </c>
      <c r="T1882" t="str">
        <f>IF(biosales[[#This Row],[Ship_Delay_Days]]&gt;3,"Delayed","On-Time")</f>
        <v>Delayed</v>
      </c>
      <c r="U1882" t="str">
        <f>TEXT(biosales[[#This Row],[Order_Date]],"mmm")</f>
        <v>Dec</v>
      </c>
      <c r="V1882" t="str">
        <f>TEXT(biosales[[#This Row],[Order_Date]],"yyyy-mm")</f>
        <v>2024-12</v>
      </c>
    </row>
    <row r="1883" spans="1:22" x14ac:dyDescent="0.2">
      <c r="A1883" t="s">
        <v>12548</v>
      </c>
      <c r="B1883">
        <v>101881</v>
      </c>
      <c r="C1883" t="s">
        <v>12549</v>
      </c>
      <c r="D1883" t="s">
        <v>12550</v>
      </c>
      <c r="E1883" t="s">
        <v>12551</v>
      </c>
      <c r="F1883" t="s">
        <v>32</v>
      </c>
      <c r="G1883">
        <v>18619.240000000002</v>
      </c>
      <c r="H1883" s="1">
        <v>45079</v>
      </c>
      <c r="I1883" s="1">
        <v>45083</v>
      </c>
      <c r="J1883">
        <v>4</v>
      </c>
      <c r="K1883">
        <v>2023</v>
      </c>
      <c r="L1883">
        <v>6</v>
      </c>
      <c r="M1883">
        <v>2</v>
      </c>
      <c r="N1883" t="s">
        <v>23</v>
      </c>
      <c r="O1883" t="s">
        <v>50</v>
      </c>
      <c r="P1883" t="s">
        <v>12552</v>
      </c>
      <c r="Q1883" t="s">
        <v>1629</v>
      </c>
      <c r="R1883">
        <v>1082147045</v>
      </c>
      <c r="S1883" t="s">
        <v>12553</v>
      </c>
      <c r="T1883" t="str">
        <f>IF(biosales[[#This Row],[Ship_Delay_Days]]&gt;3,"Delayed","On-Time")</f>
        <v>Delayed</v>
      </c>
      <c r="U1883" t="str">
        <f>TEXT(biosales[[#This Row],[Order_Date]],"mmm")</f>
        <v>Jun</v>
      </c>
      <c r="V1883" t="str">
        <f>TEXT(biosales[[#This Row],[Order_Date]],"yyyy-mm")</f>
        <v>2023-06</v>
      </c>
    </row>
    <row r="1884" spans="1:22" x14ac:dyDescent="0.2">
      <c r="A1884" t="s">
        <v>12554</v>
      </c>
      <c r="B1884">
        <v>101882</v>
      </c>
      <c r="C1884" t="s">
        <v>12555</v>
      </c>
      <c r="D1884" t="s">
        <v>12556</v>
      </c>
      <c r="E1884" t="s">
        <v>12557</v>
      </c>
      <c r="F1884" t="s">
        <v>32</v>
      </c>
      <c r="G1884">
        <v>24275.82</v>
      </c>
      <c r="H1884" s="1">
        <v>45420</v>
      </c>
      <c r="I1884" s="1">
        <v>45425</v>
      </c>
      <c r="J1884">
        <v>5</v>
      </c>
      <c r="K1884">
        <v>2024</v>
      </c>
      <c r="L1884">
        <v>5</v>
      </c>
      <c r="M1884">
        <v>8</v>
      </c>
      <c r="N1884" t="s">
        <v>23</v>
      </c>
      <c r="O1884" t="s">
        <v>24</v>
      </c>
      <c r="P1884" t="s">
        <v>6581</v>
      </c>
      <c r="Q1884" t="s">
        <v>7918</v>
      </c>
      <c r="R1884">
        <v>1582612770</v>
      </c>
      <c r="S1884" t="s">
        <v>12558</v>
      </c>
      <c r="T1884" t="str">
        <f>IF(biosales[[#This Row],[Ship_Delay_Days]]&gt;3,"Delayed","On-Time")</f>
        <v>Delayed</v>
      </c>
      <c r="U1884" t="str">
        <f>TEXT(biosales[[#This Row],[Order_Date]],"mmm")</f>
        <v>May</v>
      </c>
      <c r="V1884" t="str">
        <f>TEXT(biosales[[#This Row],[Order_Date]],"yyyy-mm")</f>
        <v>2024-05</v>
      </c>
    </row>
    <row r="1885" spans="1:22" x14ac:dyDescent="0.2">
      <c r="A1885" t="s">
        <v>12559</v>
      </c>
      <c r="B1885">
        <v>101883</v>
      </c>
      <c r="C1885" t="s">
        <v>12560</v>
      </c>
      <c r="D1885" t="s">
        <v>12561</v>
      </c>
      <c r="E1885" t="s">
        <v>12562</v>
      </c>
      <c r="F1885" t="s">
        <v>32</v>
      </c>
      <c r="G1885">
        <v>8125.72</v>
      </c>
      <c r="H1885" s="1">
        <v>45530</v>
      </c>
      <c r="I1885" s="1">
        <v>45532</v>
      </c>
      <c r="J1885">
        <v>2</v>
      </c>
      <c r="K1885">
        <v>2024</v>
      </c>
      <c r="L1885">
        <v>8</v>
      </c>
      <c r="M1885">
        <v>26</v>
      </c>
      <c r="N1885" t="s">
        <v>67</v>
      </c>
      <c r="O1885" t="s">
        <v>50</v>
      </c>
      <c r="P1885" t="s">
        <v>12563</v>
      </c>
      <c r="Q1885" t="s">
        <v>12564</v>
      </c>
      <c r="R1885">
        <v>2295121666</v>
      </c>
      <c r="S1885" t="s">
        <v>12565</v>
      </c>
      <c r="T1885" t="str">
        <f>IF(biosales[[#This Row],[Ship_Delay_Days]]&gt;3,"Delayed","On-Time")</f>
        <v>On-Time</v>
      </c>
      <c r="U1885" t="str">
        <f>TEXT(biosales[[#This Row],[Order_Date]],"mmm")</f>
        <v>Aug</v>
      </c>
      <c r="V1885" t="str">
        <f>TEXT(biosales[[#This Row],[Order_Date]],"yyyy-mm")</f>
        <v>2024-08</v>
      </c>
    </row>
    <row r="1886" spans="1:22" x14ac:dyDescent="0.2">
      <c r="A1886" t="s">
        <v>12566</v>
      </c>
      <c r="B1886">
        <v>101884</v>
      </c>
      <c r="C1886" t="s">
        <v>12567</v>
      </c>
      <c r="D1886" t="s">
        <v>12568</v>
      </c>
      <c r="E1886" t="s">
        <v>12569</v>
      </c>
      <c r="F1886" t="s">
        <v>32</v>
      </c>
      <c r="G1886">
        <v>46552.99</v>
      </c>
      <c r="H1886" s="1">
        <v>45314</v>
      </c>
      <c r="I1886" s="1">
        <v>45319</v>
      </c>
      <c r="J1886">
        <v>5</v>
      </c>
      <c r="K1886">
        <v>2024</v>
      </c>
      <c r="L1886">
        <v>1</v>
      </c>
      <c r="M1886">
        <v>23</v>
      </c>
      <c r="N1886" t="s">
        <v>41</v>
      </c>
      <c r="O1886" t="s">
        <v>50</v>
      </c>
      <c r="P1886" t="s">
        <v>12570</v>
      </c>
      <c r="Q1886" t="s">
        <v>12571</v>
      </c>
      <c r="R1886">
        <v>9609866811</v>
      </c>
      <c r="S1886" t="s">
        <v>12572</v>
      </c>
      <c r="T1886" t="str">
        <f>IF(biosales[[#This Row],[Ship_Delay_Days]]&gt;3,"Delayed","On-Time")</f>
        <v>Delayed</v>
      </c>
      <c r="U1886" t="str">
        <f>TEXT(biosales[[#This Row],[Order_Date]],"mmm")</f>
        <v>Jan</v>
      </c>
      <c r="V1886" t="str">
        <f>TEXT(biosales[[#This Row],[Order_Date]],"yyyy-mm")</f>
        <v>2024-01</v>
      </c>
    </row>
    <row r="1887" spans="1:22" x14ac:dyDescent="0.2">
      <c r="A1887" t="s">
        <v>12573</v>
      </c>
      <c r="B1887">
        <v>101885</v>
      </c>
      <c r="C1887" t="s">
        <v>12574</v>
      </c>
      <c r="D1887" t="s">
        <v>12575</v>
      </c>
      <c r="E1887" t="s">
        <v>12576</v>
      </c>
      <c r="F1887" t="s">
        <v>22</v>
      </c>
      <c r="G1887">
        <v>24516.36</v>
      </c>
      <c r="H1887" s="1">
        <v>45602</v>
      </c>
      <c r="I1887" s="1">
        <v>45604</v>
      </c>
      <c r="J1887">
        <v>2</v>
      </c>
      <c r="K1887">
        <v>2024</v>
      </c>
      <c r="L1887">
        <v>11</v>
      </c>
      <c r="M1887">
        <v>6</v>
      </c>
      <c r="N1887" t="s">
        <v>67</v>
      </c>
      <c r="O1887" t="s">
        <v>50</v>
      </c>
      <c r="P1887" t="s">
        <v>12577</v>
      </c>
      <c r="Q1887" t="s">
        <v>12578</v>
      </c>
      <c r="R1887">
        <v>8815952044</v>
      </c>
      <c r="S1887" t="s">
        <v>12579</v>
      </c>
      <c r="T1887" t="str">
        <f>IF(biosales[[#This Row],[Ship_Delay_Days]]&gt;3,"Delayed","On-Time")</f>
        <v>On-Time</v>
      </c>
      <c r="U1887" t="str">
        <f>TEXT(biosales[[#This Row],[Order_Date]],"mmm")</f>
        <v>Nov</v>
      </c>
      <c r="V1887" t="str">
        <f>TEXT(biosales[[#This Row],[Order_Date]],"yyyy-mm")</f>
        <v>2024-11</v>
      </c>
    </row>
    <row r="1888" spans="1:22" x14ac:dyDescent="0.2">
      <c r="A1888" t="s">
        <v>12580</v>
      </c>
      <c r="B1888">
        <v>101886</v>
      </c>
      <c r="C1888" t="s">
        <v>12581</v>
      </c>
      <c r="D1888" t="s">
        <v>12582</v>
      </c>
      <c r="E1888" t="s">
        <v>12583</v>
      </c>
      <c r="F1888" t="s">
        <v>32</v>
      </c>
      <c r="G1888">
        <v>30868.48</v>
      </c>
      <c r="H1888" s="1">
        <v>44943</v>
      </c>
      <c r="I1888" s="1">
        <v>44944</v>
      </c>
      <c r="J1888">
        <v>1</v>
      </c>
      <c r="K1888">
        <v>2023</v>
      </c>
      <c r="L1888">
        <v>1</v>
      </c>
      <c r="M1888">
        <v>17</v>
      </c>
      <c r="N1888" t="s">
        <v>110</v>
      </c>
      <c r="O1888" t="s">
        <v>50</v>
      </c>
      <c r="P1888" t="s">
        <v>12584</v>
      </c>
      <c r="Q1888" t="s">
        <v>3746</v>
      </c>
      <c r="R1888">
        <v>1438787745</v>
      </c>
      <c r="S1888" t="s">
        <v>12585</v>
      </c>
      <c r="T1888" t="str">
        <f>IF(biosales[[#This Row],[Ship_Delay_Days]]&gt;3,"Delayed","On-Time")</f>
        <v>On-Time</v>
      </c>
      <c r="U1888" t="str">
        <f>TEXT(biosales[[#This Row],[Order_Date]],"mmm")</f>
        <v>Jan</v>
      </c>
      <c r="V1888" t="str">
        <f>TEXT(biosales[[#This Row],[Order_Date]],"yyyy-mm")</f>
        <v>2023-01</v>
      </c>
    </row>
    <row r="1889" spans="1:22" x14ac:dyDescent="0.2">
      <c r="A1889" t="s">
        <v>12586</v>
      </c>
      <c r="B1889">
        <v>101887</v>
      </c>
      <c r="C1889" t="s">
        <v>12587</v>
      </c>
      <c r="D1889" t="s">
        <v>12588</v>
      </c>
      <c r="E1889" t="s">
        <v>12589</v>
      </c>
      <c r="F1889" t="s">
        <v>32</v>
      </c>
      <c r="G1889">
        <v>14685.72</v>
      </c>
      <c r="H1889" s="1">
        <v>45142</v>
      </c>
      <c r="I1889" s="1">
        <v>45149</v>
      </c>
      <c r="J1889">
        <v>7</v>
      </c>
      <c r="K1889">
        <v>2023</v>
      </c>
      <c r="L1889">
        <v>8</v>
      </c>
      <c r="M1889">
        <v>4</v>
      </c>
      <c r="N1889" t="s">
        <v>110</v>
      </c>
      <c r="O1889" t="s">
        <v>42</v>
      </c>
      <c r="P1889" t="s">
        <v>12590</v>
      </c>
      <c r="Q1889" t="s">
        <v>12591</v>
      </c>
      <c r="R1889">
        <v>1260489698</v>
      </c>
      <c r="S1889" t="s">
        <v>12592</v>
      </c>
      <c r="T1889" t="str">
        <f>IF(biosales[[#This Row],[Ship_Delay_Days]]&gt;3,"Delayed","On-Time")</f>
        <v>Delayed</v>
      </c>
      <c r="U1889" t="str">
        <f>TEXT(biosales[[#This Row],[Order_Date]],"mmm")</f>
        <v>Aug</v>
      </c>
      <c r="V1889" t="str">
        <f>TEXT(biosales[[#This Row],[Order_Date]],"yyyy-mm")</f>
        <v>2023-08</v>
      </c>
    </row>
    <row r="1890" spans="1:22" x14ac:dyDescent="0.2">
      <c r="A1890" t="s">
        <v>12593</v>
      </c>
      <c r="B1890">
        <v>101888</v>
      </c>
      <c r="C1890" t="s">
        <v>8644</v>
      </c>
      <c r="D1890" t="s">
        <v>12594</v>
      </c>
      <c r="E1890" t="s">
        <v>12595</v>
      </c>
      <c r="F1890" t="s">
        <v>32</v>
      </c>
      <c r="G1890">
        <v>10073.620000000001</v>
      </c>
      <c r="H1890" s="1">
        <v>45488</v>
      </c>
      <c r="I1890" s="1">
        <v>45497</v>
      </c>
      <c r="J1890">
        <v>9</v>
      </c>
      <c r="K1890">
        <v>2024</v>
      </c>
      <c r="L1890">
        <v>7</v>
      </c>
      <c r="M1890">
        <v>15</v>
      </c>
      <c r="N1890" t="s">
        <v>41</v>
      </c>
      <c r="O1890" t="s">
        <v>42</v>
      </c>
      <c r="P1890" t="s">
        <v>11001</v>
      </c>
      <c r="Q1890" t="s">
        <v>12596</v>
      </c>
      <c r="R1890">
        <v>3762357379</v>
      </c>
      <c r="S1890" t="s">
        <v>12597</v>
      </c>
      <c r="T1890" t="str">
        <f>IF(biosales[[#This Row],[Ship_Delay_Days]]&gt;3,"Delayed","On-Time")</f>
        <v>Delayed</v>
      </c>
      <c r="U1890" t="str">
        <f>TEXT(biosales[[#This Row],[Order_Date]],"mmm")</f>
        <v>Jul</v>
      </c>
      <c r="V1890" t="str">
        <f>TEXT(biosales[[#This Row],[Order_Date]],"yyyy-mm")</f>
        <v>2024-07</v>
      </c>
    </row>
    <row r="1891" spans="1:22" x14ac:dyDescent="0.2">
      <c r="A1891" t="s">
        <v>12598</v>
      </c>
      <c r="B1891">
        <v>101889</v>
      </c>
      <c r="C1891" t="s">
        <v>12599</v>
      </c>
      <c r="D1891" t="s">
        <v>12600</v>
      </c>
      <c r="E1891" t="s">
        <v>12601</v>
      </c>
      <c r="F1891" t="s">
        <v>22</v>
      </c>
      <c r="G1891">
        <v>7780.17</v>
      </c>
      <c r="H1891" s="1">
        <v>45498</v>
      </c>
      <c r="I1891" s="1">
        <v>45498</v>
      </c>
      <c r="J1891">
        <v>0</v>
      </c>
      <c r="K1891">
        <v>2024</v>
      </c>
      <c r="L1891">
        <v>7</v>
      </c>
      <c r="M1891">
        <v>25</v>
      </c>
      <c r="N1891" t="s">
        <v>23</v>
      </c>
      <c r="O1891" t="s">
        <v>50</v>
      </c>
      <c r="P1891" t="s">
        <v>12602</v>
      </c>
      <c r="Q1891" t="s">
        <v>12603</v>
      </c>
      <c r="R1891">
        <v>3227568847</v>
      </c>
      <c r="S1891" t="s">
        <v>12604</v>
      </c>
      <c r="T1891" t="str">
        <f>IF(biosales[[#This Row],[Ship_Delay_Days]]&gt;3,"Delayed","On-Time")</f>
        <v>On-Time</v>
      </c>
      <c r="U1891" t="str">
        <f>TEXT(biosales[[#This Row],[Order_Date]],"mmm")</f>
        <v>Jul</v>
      </c>
      <c r="V1891" t="str">
        <f>TEXT(biosales[[#This Row],[Order_Date]],"yyyy-mm")</f>
        <v>2024-07</v>
      </c>
    </row>
    <row r="1892" spans="1:22" x14ac:dyDescent="0.2">
      <c r="A1892" t="s">
        <v>12605</v>
      </c>
      <c r="B1892">
        <v>101890</v>
      </c>
      <c r="C1892" t="s">
        <v>2006</v>
      </c>
      <c r="D1892" t="s">
        <v>12606</v>
      </c>
      <c r="E1892" t="s">
        <v>12607</v>
      </c>
      <c r="F1892" t="s">
        <v>22</v>
      </c>
      <c r="G1892">
        <v>31400.3</v>
      </c>
      <c r="H1892" s="1">
        <v>45291</v>
      </c>
      <c r="I1892" s="1">
        <v>45296</v>
      </c>
      <c r="J1892">
        <v>5</v>
      </c>
      <c r="K1892">
        <v>2023</v>
      </c>
      <c r="L1892">
        <v>12</v>
      </c>
      <c r="M1892">
        <v>31</v>
      </c>
      <c r="N1892" t="s">
        <v>33</v>
      </c>
      <c r="O1892" t="s">
        <v>42</v>
      </c>
      <c r="P1892" t="s">
        <v>12608</v>
      </c>
      <c r="Q1892" t="s">
        <v>12609</v>
      </c>
      <c r="R1892">
        <v>2440421594</v>
      </c>
      <c r="S1892" t="s">
        <v>12610</v>
      </c>
      <c r="T1892" t="str">
        <f>IF(biosales[[#This Row],[Ship_Delay_Days]]&gt;3,"Delayed","On-Time")</f>
        <v>Delayed</v>
      </c>
      <c r="U1892" t="str">
        <f>TEXT(biosales[[#This Row],[Order_Date]],"mmm")</f>
        <v>Dec</v>
      </c>
      <c r="V1892" t="str">
        <f>TEXT(biosales[[#This Row],[Order_Date]],"yyyy-mm")</f>
        <v>2023-12</v>
      </c>
    </row>
    <row r="1893" spans="1:22" x14ac:dyDescent="0.2">
      <c r="A1893" t="s">
        <v>12611</v>
      </c>
      <c r="B1893">
        <v>101891</v>
      </c>
      <c r="C1893" t="s">
        <v>12612</v>
      </c>
      <c r="D1893" t="s">
        <v>12613</v>
      </c>
      <c r="E1893" t="s">
        <v>12614</v>
      </c>
      <c r="F1893" t="s">
        <v>66</v>
      </c>
      <c r="G1893">
        <v>13332.29</v>
      </c>
      <c r="H1893" s="1">
        <v>45509</v>
      </c>
      <c r="I1893" s="1">
        <v>45510</v>
      </c>
      <c r="J1893">
        <v>1</v>
      </c>
      <c r="K1893">
        <v>2024</v>
      </c>
      <c r="L1893">
        <v>8</v>
      </c>
      <c r="M1893">
        <v>5</v>
      </c>
      <c r="N1893" t="s">
        <v>110</v>
      </c>
      <c r="O1893" t="s">
        <v>42</v>
      </c>
      <c r="P1893" t="s">
        <v>1386</v>
      </c>
      <c r="Q1893" t="s">
        <v>12615</v>
      </c>
      <c r="R1893">
        <v>4691780073</v>
      </c>
      <c r="S1893" t="s">
        <v>12616</v>
      </c>
      <c r="T1893" t="str">
        <f>IF(biosales[[#This Row],[Ship_Delay_Days]]&gt;3,"Delayed","On-Time")</f>
        <v>On-Time</v>
      </c>
      <c r="U1893" t="str">
        <f>TEXT(biosales[[#This Row],[Order_Date]],"mmm")</f>
        <v>Aug</v>
      </c>
      <c r="V1893" t="str">
        <f>TEXT(biosales[[#This Row],[Order_Date]],"yyyy-mm")</f>
        <v>2024-08</v>
      </c>
    </row>
    <row r="1894" spans="1:22" x14ac:dyDescent="0.2">
      <c r="A1894" t="s">
        <v>12617</v>
      </c>
      <c r="B1894">
        <v>101892</v>
      </c>
      <c r="C1894" t="s">
        <v>12618</v>
      </c>
      <c r="D1894" t="s">
        <v>12619</v>
      </c>
      <c r="E1894" t="s">
        <v>12620</v>
      </c>
      <c r="F1894" t="s">
        <v>58</v>
      </c>
      <c r="G1894">
        <v>40559.519999999997</v>
      </c>
      <c r="H1894" s="1">
        <v>45206</v>
      </c>
      <c r="I1894" s="1">
        <v>45208</v>
      </c>
      <c r="J1894">
        <v>2</v>
      </c>
      <c r="K1894">
        <v>2023</v>
      </c>
      <c r="L1894">
        <v>10</v>
      </c>
      <c r="M1894">
        <v>7</v>
      </c>
      <c r="N1894" t="s">
        <v>67</v>
      </c>
      <c r="O1894" t="s">
        <v>24</v>
      </c>
      <c r="P1894" t="s">
        <v>12621</v>
      </c>
      <c r="Q1894" t="s">
        <v>12622</v>
      </c>
      <c r="R1894">
        <v>3496590304</v>
      </c>
      <c r="S1894" t="s">
        <v>12623</v>
      </c>
      <c r="T1894" t="str">
        <f>IF(biosales[[#This Row],[Ship_Delay_Days]]&gt;3,"Delayed","On-Time")</f>
        <v>On-Time</v>
      </c>
      <c r="U1894" t="str">
        <f>TEXT(biosales[[#This Row],[Order_Date]],"mmm")</f>
        <v>Oct</v>
      </c>
      <c r="V1894" t="str">
        <f>TEXT(biosales[[#This Row],[Order_Date]],"yyyy-mm")</f>
        <v>2023-10</v>
      </c>
    </row>
    <row r="1895" spans="1:22" x14ac:dyDescent="0.2">
      <c r="A1895" t="s">
        <v>12624</v>
      </c>
      <c r="B1895">
        <v>101893</v>
      </c>
      <c r="C1895" t="s">
        <v>12625</v>
      </c>
      <c r="D1895" t="s">
        <v>12626</v>
      </c>
      <c r="E1895" t="s">
        <v>12627</v>
      </c>
      <c r="F1895" t="s">
        <v>58</v>
      </c>
      <c r="G1895">
        <v>22965.58</v>
      </c>
      <c r="H1895" s="1">
        <v>45554</v>
      </c>
      <c r="I1895" s="1">
        <v>45556</v>
      </c>
      <c r="J1895">
        <v>2</v>
      </c>
      <c r="K1895">
        <v>2024</v>
      </c>
      <c r="L1895">
        <v>9</v>
      </c>
      <c r="M1895">
        <v>19</v>
      </c>
      <c r="N1895" t="s">
        <v>23</v>
      </c>
      <c r="O1895" t="s">
        <v>42</v>
      </c>
      <c r="P1895" t="s">
        <v>12628</v>
      </c>
      <c r="Q1895" t="s">
        <v>7594</v>
      </c>
      <c r="R1895">
        <v>4139774685</v>
      </c>
      <c r="S1895" t="s">
        <v>12629</v>
      </c>
      <c r="T1895" t="str">
        <f>IF(biosales[[#This Row],[Ship_Delay_Days]]&gt;3,"Delayed","On-Time")</f>
        <v>On-Time</v>
      </c>
      <c r="U1895" t="str">
        <f>TEXT(biosales[[#This Row],[Order_Date]],"mmm")</f>
        <v>Sep</v>
      </c>
      <c r="V1895" t="str">
        <f>TEXT(biosales[[#This Row],[Order_Date]],"yyyy-mm")</f>
        <v>2024-09</v>
      </c>
    </row>
    <row r="1896" spans="1:22" x14ac:dyDescent="0.2">
      <c r="A1896" t="s">
        <v>12630</v>
      </c>
      <c r="B1896">
        <v>101894</v>
      </c>
      <c r="C1896" t="s">
        <v>12631</v>
      </c>
      <c r="D1896" t="s">
        <v>12632</v>
      </c>
      <c r="E1896" t="s">
        <v>12633</v>
      </c>
      <c r="F1896" t="s">
        <v>22</v>
      </c>
      <c r="G1896">
        <v>36879.769999999997</v>
      </c>
      <c r="H1896" s="1">
        <v>45126</v>
      </c>
      <c r="I1896" s="1">
        <v>45135</v>
      </c>
      <c r="J1896">
        <v>9</v>
      </c>
      <c r="K1896">
        <v>2023</v>
      </c>
      <c r="L1896">
        <v>7</v>
      </c>
      <c r="M1896">
        <v>19</v>
      </c>
      <c r="N1896" t="s">
        <v>67</v>
      </c>
      <c r="O1896" t="s">
        <v>24</v>
      </c>
      <c r="P1896" t="s">
        <v>12634</v>
      </c>
      <c r="Q1896" t="s">
        <v>12635</v>
      </c>
      <c r="R1896">
        <v>4727140213</v>
      </c>
      <c r="S1896" t="s">
        <v>12636</v>
      </c>
      <c r="T1896" t="str">
        <f>IF(biosales[[#This Row],[Ship_Delay_Days]]&gt;3,"Delayed","On-Time")</f>
        <v>Delayed</v>
      </c>
      <c r="U1896" t="str">
        <f>TEXT(biosales[[#This Row],[Order_Date]],"mmm")</f>
        <v>Jul</v>
      </c>
      <c r="V1896" t="str">
        <f>TEXT(biosales[[#This Row],[Order_Date]],"yyyy-mm")</f>
        <v>2023-07</v>
      </c>
    </row>
    <row r="1897" spans="1:22" x14ac:dyDescent="0.2">
      <c r="A1897" t="s">
        <v>12637</v>
      </c>
      <c r="B1897">
        <v>101895</v>
      </c>
      <c r="C1897" t="s">
        <v>12638</v>
      </c>
      <c r="D1897" t="s">
        <v>9705</v>
      </c>
      <c r="E1897" t="s">
        <v>12639</v>
      </c>
      <c r="F1897" t="s">
        <v>66</v>
      </c>
      <c r="G1897">
        <v>13282.44</v>
      </c>
      <c r="H1897" s="1">
        <v>45550</v>
      </c>
      <c r="I1897" s="1">
        <v>45556</v>
      </c>
      <c r="J1897">
        <v>6</v>
      </c>
      <c r="K1897">
        <v>2024</v>
      </c>
      <c r="L1897">
        <v>9</v>
      </c>
      <c r="M1897">
        <v>15</v>
      </c>
      <c r="N1897" t="s">
        <v>33</v>
      </c>
      <c r="O1897" t="s">
        <v>42</v>
      </c>
      <c r="P1897" t="s">
        <v>12640</v>
      </c>
      <c r="Q1897" t="s">
        <v>12641</v>
      </c>
      <c r="R1897">
        <v>4360551654</v>
      </c>
      <c r="S1897" t="s">
        <v>12642</v>
      </c>
      <c r="T1897" t="str">
        <f>IF(biosales[[#This Row],[Ship_Delay_Days]]&gt;3,"Delayed","On-Time")</f>
        <v>Delayed</v>
      </c>
      <c r="U1897" t="str">
        <f>TEXT(biosales[[#This Row],[Order_Date]],"mmm")</f>
        <v>Sep</v>
      </c>
      <c r="V1897" t="str">
        <f>TEXT(biosales[[#This Row],[Order_Date]],"yyyy-mm")</f>
        <v>2024-09</v>
      </c>
    </row>
    <row r="1898" spans="1:22" x14ac:dyDescent="0.2">
      <c r="A1898" t="s">
        <v>12643</v>
      </c>
      <c r="B1898">
        <v>101896</v>
      </c>
      <c r="C1898" t="s">
        <v>12644</v>
      </c>
      <c r="D1898" t="s">
        <v>12645</v>
      </c>
      <c r="E1898" t="s">
        <v>12646</v>
      </c>
      <c r="F1898" t="s">
        <v>58</v>
      </c>
      <c r="G1898">
        <v>42081.56</v>
      </c>
      <c r="H1898" s="1">
        <v>45402</v>
      </c>
      <c r="I1898" s="1">
        <v>45411</v>
      </c>
      <c r="J1898">
        <v>9</v>
      </c>
      <c r="K1898">
        <v>2024</v>
      </c>
      <c r="L1898">
        <v>4</v>
      </c>
      <c r="M1898">
        <v>20</v>
      </c>
      <c r="N1898" t="s">
        <v>41</v>
      </c>
      <c r="O1898" t="s">
        <v>24</v>
      </c>
      <c r="P1898" t="s">
        <v>12647</v>
      </c>
      <c r="Q1898" t="s">
        <v>12648</v>
      </c>
      <c r="R1898">
        <v>3177753105</v>
      </c>
      <c r="S1898" t="s">
        <v>12649</v>
      </c>
      <c r="T1898" t="str">
        <f>IF(biosales[[#This Row],[Ship_Delay_Days]]&gt;3,"Delayed","On-Time")</f>
        <v>Delayed</v>
      </c>
      <c r="U1898" t="str">
        <f>TEXT(biosales[[#This Row],[Order_Date]],"mmm")</f>
        <v>Apr</v>
      </c>
      <c r="V1898" t="str">
        <f>TEXT(biosales[[#This Row],[Order_Date]],"yyyy-mm")</f>
        <v>2024-04</v>
      </c>
    </row>
    <row r="1899" spans="1:22" x14ac:dyDescent="0.2">
      <c r="A1899" t="s">
        <v>12650</v>
      </c>
      <c r="B1899">
        <v>101897</v>
      </c>
      <c r="C1899" t="s">
        <v>11798</v>
      </c>
      <c r="D1899" t="s">
        <v>12651</v>
      </c>
      <c r="E1899" t="s">
        <v>12652</v>
      </c>
      <c r="F1899" t="s">
        <v>32</v>
      </c>
      <c r="G1899">
        <v>24282.21</v>
      </c>
      <c r="H1899" s="1">
        <v>45496</v>
      </c>
      <c r="I1899" s="1">
        <v>45504</v>
      </c>
      <c r="J1899">
        <v>8</v>
      </c>
      <c r="K1899">
        <v>2024</v>
      </c>
      <c r="L1899">
        <v>7</v>
      </c>
      <c r="M1899">
        <v>23</v>
      </c>
      <c r="N1899" t="s">
        <v>67</v>
      </c>
      <c r="O1899" t="s">
        <v>50</v>
      </c>
      <c r="P1899" t="s">
        <v>12653</v>
      </c>
      <c r="Q1899" t="s">
        <v>12654</v>
      </c>
      <c r="R1899">
        <v>2553130343</v>
      </c>
      <c r="S1899" t="s">
        <v>12655</v>
      </c>
      <c r="T1899" t="str">
        <f>IF(biosales[[#This Row],[Ship_Delay_Days]]&gt;3,"Delayed","On-Time")</f>
        <v>Delayed</v>
      </c>
      <c r="U1899" t="str">
        <f>TEXT(biosales[[#This Row],[Order_Date]],"mmm")</f>
        <v>Jul</v>
      </c>
      <c r="V1899" t="str">
        <f>TEXT(biosales[[#This Row],[Order_Date]],"yyyy-mm")</f>
        <v>2024-07</v>
      </c>
    </row>
    <row r="1900" spans="1:22" x14ac:dyDescent="0.2">
      <c r="A1900" t="s">
        <v>12656</v>
      </c>
      <c r="B1900">
        <v>101898</v>
      </c>
      <c r="C1900" t="s">
        <v>12657</v>
      </c>
      <c r="D1900" t="s">
        <v>12658</v>
      </c>
      <c r="E1900" t="s">
        <v>12659</v>
      </c>
      <c r="F1900" t="s">
        <v>22</v>
      </c>
      <c r="G1900">
        <v>41692.519999999997</v>
      </c>
      <c r="H1900" s="1">
        <v>44971</v>
      </c>
      <c r="I1900" s="1">
        <v>44980</v>
      </c>
      <c r="J1900">
        <v>9</v>
      </c>
      <c r="K1900">
        <v>2023</v>
      </c>
      <c r="L1900">
        <v>2</v>
      </c>
      <c r="M1900">
        <v>14</v>
      </c>
      <c r="N1900" t="s">
        <v>110</v>
      </c>
      <c r="O1900" t="s">
        <v>24</v>
      </c>
      <c r="P1900" t="s">
        <v>12660</v>
      </c>
      <c r="Q1900" t="s">
        <v>12661</v>
      </c>
      <c r="R1900">
        <v>7910113555</v>
      </c>
      <c r="S1900" t="s">
        <v>12662</v>
      </c>
      <c r="T1900" t="str">
        <f>IF(biosales[[#This Row],[Ship_Delay_Days]]&gt;3,"Delayed","On-Time")</f>
        <v>Delayed</v>
      </c>
      <c r="U1900" t="str">
        <f>TEXT(biosales[[#This Row],[Order_Date]],"mmm")</f>
        <v>Feb</v>
      </c>
      <c r="V1900" t="str">
        <f>TEXT(biosales[[#This Row],[Order_Date]],"yyyy-mm")</f>
        <v>2023-02</v>
      </c>
    </row>
    <row r="1901" spans="1:22" x14ac:dyDescent="0.2">
      <c r="A1901" t="s">
        <v>12663</v>
      </c>
      <c r="B1901">
        <v>101899</v>
      </c>
      <c r="C1901" t="s">
        <v>12664</v>
      </c>
      <c r="D1901" t="s">
        <v>12665</v>
      </c>
      <c r="E1901" t="s">
        <v>12666</v>
      </c>
      <c r="F1901" t="s">
        <v>58</v>
      </c>
      <c r="G1901">
        <v>49496.43</v>
      </c>
      <c r="H1901" s="1">
        <v>45310</v>
      </c>
      <c r="I1901" s="1">
        <v>45319</v>
      </c>
      <c r="J1901">
        <v>9</v>
      </c>
      <c r="K1901">
        <v>2024</v>
      </c>
      <c r="L1901">
        <v>1</v>
      </c>
      <c r="M1901">
        <v>19</v>
      </c>
      <c r="N1901" t="s">
        <v>33</v>
      </c>
      <c r="O1901" t="s">
        <v>50</v>
      </c>
      <c r="P1901" t="s">
        <v>12667</v>
      </c>
      <c r="Q1901" t="s">
        <v>12668</v>
      </c>
      <c r="R1901">
        <v>9048766244</v>
      </c>
      <c r="S1901" t="s">
        <v>12669</v>
      </c>
      <c r="T1901" t="str">
        <f>IF(biosales[[#This Row],[Ship_Delay_Days]]&gt;3,"Delayed","On-Time")</f>
        <v>Delayed</v>
      </c>
      <c r="U1901" t="str">
        <f>TEXT(biosales[[#This Row],[Order_Date]],"mmm")</f>
        <v>Jan</v>
      </c>
      <c r="V1901" t="str">
        <f>TEXT(biosales[[#This Row],[Order_Date]],"yyyy-mm")</f>
        <v>2024-01</v>
      </c>
    </row>
    <row r="1902" spans="1:22" x14ac:dyDescent="0.2">
      <c r="A1902" t="s">
        <v>12670</v>
      </c>
      <c r="B1902">
        <v>101900</v>
      </c>
      <c r="C1902" t="s">
        <v>12671</v>
      </c>
      <c r="D1902" t="s">
        <v>12672</v>
      </c>
      <c r="E1902" t="s">
        <v>12673</v>
      </c>
      <c r="F1902" t="s">
        <v>22</v>
      </c>
      <c r="G1902">
        <v>23157.22</v>
      </c>
      <c r="H1902" s="1">
        <v>45531</v>
      </c>
      <c r="I1902" s="1">
        <v>45539</v>
      </c>
      <c r="J1902">
        <v>8</v>
      </c>
      <c r="K1902">
        <v>2024</v>
      </c>
      <c r="L1902">
        <v>8</v>
      </c>
      <c r="M1902">
        <v>27</v>
      </c>
      <c r="N1902" t="s">
        <v>110</v>
      </c>
      <c r="O1902" t="s">
        <v>50</v>
      </c>
      <c r="P1902" t="s">
        <v>12674</v>
      </c>
      <c r="Q1902" t="s">
        <v>12675</v>
      </c>
      <c r="R1902">
        <v>6175786002</v>
      </c>
      <c r="S1902" t="s">
        <v>12676</v>
      </c>
      <c r="T1902" t="str">
        <f>IF(biosales[[#This Row],[Ship_Delay_Days]]&gt;3,"Delayed","On-Time")</f>
        <v>Delayed</v>
      </c>
      <c r="U1902" t="str">
        <f>TEXT(biosales[[#This Row],[Order_Date]],"mmm")</f>
        <v>Aug</v>
      </c>
      <c r="V1902" t="str">
        <f>TEXT(biosales[[#This Row],[Order_Date]],"yyyy-mm")</f>
        <v>2024-08</v>
      </c>
    </row>
    <row r="1903" spans="1:22" x14ac:dyDescent="0.2">
      <c r="A1903" t="s">
        <v>12677</v>
      </c>
      <c r="B1903">
        <v>101901</v>
      </c>
      <c r="C1903" t="s">
        <v>12678</v>
      </c>
      <c r="D1903" t="s">
        <v>12679</v>
      </c>
      <c r="E1903" t="s">
        <v>12680</v>
      </c>
      <c r="F1903" t="s">
        <v>32</v>
      </c>
      <c r="G1903">
        <v>43980.83</v>
      </c>
      <c r="H1903" s="1">
        <v>45219</v>
      </c>
      <c r="I1903" s="1">
        <v>45223</v>
      </c>
      <c r="J1903">
        <v>4</v>
      </c>
      <c r="K1903">
        <v>2023</v>
      </c>
      <c r="L1903">
        <v>10</v>
      </c>
      <c r="M1903">
        <v>20</v>
      </c>
      <c r="N1903" t="s">
        <v>23</v>
      </c>
      <c r="O1903" t="s">
        <v>50</v>
      </c>
      <c r="P1903" t="s">
        <v>12681</v>
      </c>
      <c r="Q1903" t="s">
        <v>8892</v>
      </c>
      <c r="R1903">
        <v>8881806865</v>
      </c>
      <c r="S1903" t="s">
        <v>12682</v>
      </c>
      <c r="T1903" t="str">
        <f>IF(biosales[[#This Row],[Ship_Delay_Days]]&gt;3,"Delayed","On-Time")</f>
        <v>Delayed</v>
      </c>
      <c r="U1903" t="str">
        <f>TEXT(biosales[[#This Row],[Order_Date]],"mmm")</f>
        <v>Oct</v>
      </c>
      <c r="V1903" t="str">
        <f>TEXT(biosales[[#This Row],[Order_Date]],"yyyy-mm")</f>
        <v>2023-10</v>
      </c>
    </row>
    <row r="1904" spans="1:22" x14ac:dyDescent="0.2">
      <c r="A1904" t="s">
        <v>12683</v>
      </c>
      <c r="B1904">
        <v>101902</v>
      </c>
      <c r="C1904" t="s">
        <v>12684</v>
      </c>
      <c r="D1904" t="s">
        <v>12685</v>
      </c>
      <c r="E1904" t="s">
        <v>12686</v>
      </c>
      <c r="F1904" t="s">
        <v>66</v>
      </c>
      <c r="G1904">
        <v>20627.18</v>
      </c>
      <c r="H1904" s="1">
        <v>45599</v>
      </c>
      <c r="I1904" s="1">
        <v>45608</v>
      </c>
      <c r="J1904">
        <v>9</v>
      </c>
      <c r="K1904">
        <v>2024</v>
      </c>
      <c r="L1904">
        <v>11</v>
      </c>
      <c r="M1904">
        <v>3</v>
      </c>
      <c r="N1904" t="s">
        <v>110</v>
      </c>
      <c r="O1904" t="s">
        <v>50</v>
      </c>
      <c r="P1904" t="s">
        <v>12634</v>
      </c>
      <c r="Q1904" t="s">
        <v>12687</v>
      </c>
      <c r="R1904">
        <v>7402968354</v>
      </c>
      <c r="S1904" t="s">
        <v>12688</v>
      </c>
      <c r="T1904" t="str">
        <f>IF(biosales[[#This Row],[Ship_Delay_Days]]&gt;3,"Delayed","On-Time")</f>
        <v>Delayed</v>
      </c>
      <c r="U1904" t="str">
        <f>TEXT(biosales[[#This Row],[Order_Date]],"mmm")</f>
        <v>Nov</v>
      </c>
      <c r="V1904" t="str">
        <f>TEXT(biosales[[#This Row],[Order_Date]],"yyyy-mm")</f>
        <v>2024-11</v>
      </c>
    </row>
    <row r="1905" spans="1:22" x14ac:dyDescent="0.2">
      <c r="A1905" t="s">
        <v>12689</v>
      </c>
      <c r="B1905">
        <v>101903</v>
      </c>
      <c r="C1905" t="s">
        <v>12690</v>
      </c>
      <c r="D1905" t="s">
        <v>12691</v>
      </c>
      <c r="E1905" t="s">
        <v>12692</v>
      </c>
      <c r="F1905" t="s">
        <v>58</v>
      </c>
      <c r="G1905">
        <v>43227.46</v>
      </c>
      <c r="H1905" s="1">
        <v>45286</v>
      </c>
      <c r="I1905" s="1">
        <v>45291</v>
      </c>
      <c r="J1905">
        <v>5</v>
      </c>
      <c r="K1905">
        <v>2023</v>
      </c>
      <c r="L1905">
        <v>12</v>
      </c>
      <c r="M1905">
        <v>26</v>
      </c>
      <c r="N1905" t="s">
        <v>23</v>
      </c>
      <c r="O1905" t="s">
        <v>50</v>
      </c>
      <c r="P1905" t="s">
        <v>12693</v>
      </c>
      <c r="Q1905" t="s">
        <v>12694</v>
      </c>
      <c r="R1905">
        <v>3272738232</v>
      </c>
      <c r="S1905" t="s">
        <v>12695</v>
      </c>
      <c r="T1905" t="str">
        <f>IF(biosales[[#This Row],[Ship_Delay_Days]]&gt;3,"Delayed","On-Time")</f>
        <v>Delayed</v>
      </c>
      <c r="U1905" t="str">
        <f>TEXT(biosales[[#This Row],[Order_Date]],"mmm")</f>
        <v>Dec</v>
      </c>
      <c r="V1905" t="str">
        <f>TEXT(biosales[[#This Row],[Order_Date]],"yyyy-mm")</f>
        <v>2023-12</v>
      </c>
    </row>
    <row r="1906" spans="1:22" x14ac:dyDescent="0.2">
      <c r="A1906" t="s">
        <v>12696</v>
      </c>
      <c r="B1906">
        <v>101904</v>
      </c>
      <c r="C1906" t="s">
        <v>12697</v>
      </c>
      <c r="D1906" t="s">
        <v>12698</v>
      </c>
      <c r="E1906" t="s">
        <v>12699</v>
      </c>
      <c r="F1906" t="s">
        <v>22</v>
      </c>
      <c r="G1906">
        <v>40718.78</v>
      </c>
      <c r="H1906" s="1">
        <v>45643</v>
      </c>
      <c r="I1906" s="1">
        <v>45651</v>
      </c>
      <c r="J1906">
        <v>8</v>
      </c>
      <c r="K1906">
        <v>2024</v>
      </c>
      <c r="L1906">
        <v>12</v>
      </c>
      <c r="M1906">
        <v>17</v>
      </c>
      <c r="N1906" t="s">
        <v>67</v>
      </c>
      <c r="O1906" t="s">
        <v>24</v>
      </c>
      <c r="P1906" t="s">
        <v>12700</v>
      </c>
      <c r="Q1906" t="s">
        <v>12701</v>
      </c>
      <c r="R1906">
        <v>3931102237</v>
      </c>
      <c r="S1906" t="s">
        <v>12702</v>
      </c>
      <c r="T1906" t="str">
        <f>IF(biosales[[#This Row],[Ship_Delay_Days]]&gt;3,"Delayed","On-Time")</f>
        <v>Delayed</v>
      </c>
      <c r="U1906" t="str">
        <f>TEXT(biosales[[#This Row],[Order_Date]],"mmm")</f>
        <v>Dec</v>
      </c>
      <c r="V1906" t="str">
        <f>TEXT(biosales[[#This Row],[Order_Date]],"yyyy-mm")</f>
        <v>2024-12</v>
      </c>
    </row>
    <row r="1907" spans="1:22" x14ac:dyDescent="0.2">
      <c r="A1907" t="s">
        <v>12703</v>
      </c>
      <c r="B1907">
        <v>101905</v>
      </c>
      <c r="C1907" t="s">
        <v>12704</v>
      </c>
      <c r="D1907" t="s">
        <v>12705</v>
      </c>
      <c r="E1907" t="s">
        <v>12706</v>
      </c>
      <c r="F1907" t="s">
        <v>22</v>
      </c>
      <c r="G1907">
        <v>25843.15</v>
      </c>
      <c r="H1907" s="1">
        <v>45408</v>
      </c>
      <c r="I1907" s="1">
        <v>45413</v>
      </c>
      <c r="J1907">
        <v>5</v>
      </c>
      <c r="K1907">
        <v>2024</v>
      </c>
      <c r="L1907">
        <v>4</v>
      </c>
      <c r="M1907">
        <v>26</v>
      </c>
      <c r="N1907" t="s">
        <v>110</v>
      </c>
      <c r="O1907" t="s">
        <v>42</v>
      </c>
      <c r="P1907" t="s">
        <v>12707</v>
      </c>
      <c r="Q1907" t="s">
        <v>7743</v>
      </c>
      <c r="R1907">
        <v>9396158702</v>
      </c>
      <c r="S1907" t="s">
        <v>12708</v>
      </c>
      <c r="T1907" t="str">
        <f>IF(biosales[[#This Row],[Ship_Delay_Days]]&gt;3,"Delayed","On-Time")</f>
        <v>Delayed</v>
      </c>
      <c r="U1907" t="str">
        <f>TEXT(biosales[[#This Row],[Order_Date]],"mmm")</f>
        <v>Apr</v>
      </c>
      <c r="V1907" t="str">
        <f>TEXT(biosales[[#This Row],[Order_Date]],"yyyy-mm")</f>
        <v>2024-04</v>
      </c>
    </row>
    <row r="1908" spans="1:22" x14ac:dyDescent="0.2">
      <c r="A1908" t="s">
        <v>12709</v>
      </c>
      <c r="B1908">
        <v>101906</v>
      </c>
      <c r="C1908" t="s">
        <v>12710</v>
      </c>
      <c r="D1908" t="s">
        <v>12711</v>
      </c>
      <c r="E1908" t="s">
        <v>12712</v>
      </c>
      <c r="F1908" t="s">
        <v>58</v>
      </c>
      <c r="G1908">
        <v>9951.76</v>
      </c>
      <c r="H1908" s="1">
        <v>45234</v>
      </c>
      <c r="I1908" s="1">
        <v>45237</v>
      </c>
      <c r="J1908">
        <v>3</v>
      </c>
      <c r="K1908">
        <v>2023</v>
      </c>
      <c r="L1908">
        <v>11</v>
      </c>
      <c r="M1908">
        <v>4</v>
      </c>
      <c r="N1908" t="s">
        <v>110</v>
      </c>
      <c r="O1908" t="s">
        <v>50</v>
      </c>
      <c r="P1908" t="s">
        <v>12713</v>
      </c>
      <c r="Q1908" t="s">
        <v>12714</v>
      </c>
      <c r="R1908">
        <v>9186291228</v>
      </c>
      <c r="S1908" t="s">
        <v>12715</v>
      </c>
      <c r="T1908" t="str">
        <f>IF(biosales[[#This Row],[Ship_Delay_Days]]&gt;3,"Delayed","On-Time")</f>
        <v>On-Time</v>
      </c>
      <c r="U1908" t="str">
        <f>TEXT(biosales[[#This Row],[Order_Date]],"mmm")</f>
        <v>Nov</v>
      </c>
      <c r="V1908" t="str">
        <f>TEXT(biosales[[#This Row],[Order_Date]],"yyyy-mm")</f>
        <v>2023-11</v>
      </c>
    </row>
    <row r="1909" spans="1:22" x14ac:dyDescent="0.2">
      <c r="A1909" t="s">
        <v>12716</v>
      </c>
      <c r="B1909">
        <v>101907</v>
      </c>
      <c r="C1909" t="s">
        <v>12717</v>
      </c>
      <c r="D1909" t="s">
        <v>12718</v>
      </c>
      <c r="E1909" t="s">
        <v>12719</v>
      </c>
      <c r="F1909" t="s">
        <v>66</v>
      </c>
      <c r="G1909">
        <v>40033.22</v>
      </c>
      <c r="H1909" s="1">
        <v>45650</v>
      </c>
      <c r="I1909" s="1">
        <v>45655</v>
      </c>
      <c r="J1909">
        <v>5</v>
      </c>
      <c r="K1909">
        <v>2024</v>
      </c>
      <c r="L1909">
        <v>12</v>
      </c>
      <c r="M1909">
        <v>24</v>
      </c>
      <c r="N1909" t="s">
        <v>110</v>
      </c>
      <c r="O1909" t="s">
        <v>50</v>
      </c>
      <c r="P1909" t="s">
        <v>12720</v>
      </c>
      <c r="Q1909" t="s">
        <v>12721</v>
      </c>
      <c r="R1909">
        <v>5776491768</v>
      </c>
      <c r="S1909" t="s">
        <v>12722</v>
      </c>
      <c r="T1909" t="str">
        <f>IF(biosales[[#This Row],[Ship_Delay_Days]]&gt;3,"Delayed","On-Time")</f>
        <v>Delayed</v>
      </c>
      <c r="U1909" t="str">
        <f>TEXT(biosales[[#This Row],[Order_Date]],"mmm")</f>
        <v>Dec</v>
      </c>
      <c r="V1909" t="str">
        <f>TEXT(biosales[[#This Row],[Order_Date]],"yyyy-mm")</f>
        <v>2024-12</v>
      </c>
    </row>
    <row r="1910" spans="1:22" x14ac:dyDescent="0.2">
      <c r="A1910" t="s">
        <v>12723</v>
      </c>
      <c r="B1910">
        <v>101908</v>
      </c>
      <c r="C1910" t="s">
        <v>12724</v>
      </c>
      <c r="D1910" t="s">
        <v>12725</v>
      </c>
      <c r="E1910" t="s">
        <v>12726</v>
      </c>
      <c r="F1910" t="s">
        <v>32</v>
      </c>
      <c r="G1910">
        <v>10496.41</v>
      </c>
      <c r="H1910" s="1">
        <v>45061</v>
      </c>
      <c r="I1910" s="1">
        <v>45065</v>
      </c>
      <c r="J1910">
        <v>4</v>
      </c>
      <c r="K1910">
        <v>2023</v>
      </c>
      <c r="L1910">
        <v>5</v>
      </c>
      <c r="M1910">
        <v>15</v>
      </c>
      <c r="N1910" t="s">
        <v>110</v>
      </c>
      <c r="O1910" t="s">
        <v>24</v>
      </c>
      <c r="P1910" t="s">
        <v>12727</v>
      </c>
      <c r="Q1910" t="s">
        <v>12728</v>
      </c>
      <c r="R1910">
        <v>4600007362</v>
      </c>
      <c r="S1910" t="s">
        <v>12729</v>
      </c>
      <c r="T1910" t="str">
        <f>IF(biosales[[#This Row],[Ship_Delay_Days]]&gt;3,"Delayed","On-Time")</f>
        <v>Delayed</v>
      </c>
      <c r="U1910" t="str">
        <f>TEXT(biosales[[#This Row],[Order_Date]],"mmm")</f>
        <v>May</v>
      </c>
      <c r="V1910" t="str">
        <f>TEXT(biosales[[#This Row],[Order_Date]],"yyyy-mm")</f>
        <v>2023-05</v>
      </c>
    </row>
    <row r="1911" spans="1:22" x14ac:dyDescent="0.2">
      <c r="A1911" t="s">
        <v>12730</v>
      </c>
      <c r="B1911">
        <v>101909</v>
      </c>
      <c r="C1911" t="s">
        <v>12731</v>
      </c>
      <c r="D1911" t="s">
        <v>12732</v>
      </c>
      <c r="E1911" t="s">
        <v>12733</v>
      </c>
      <c r="F1911" t="s">
        <v>22</v>
      </c>
      <c r="G1911">
        <v>44152.38</v>
      </c>
      <c r="H1911" s="1">
        <v>45048</v>
      </c>
      <c r="I1911" s="1">
        <v>45051</v>
      </c>
      <c r="J1911">
        <v>3</v>
      </c>
      <c r="K1911">
        <v>2023</v>
      </c>
      <c r="L1911">
        <v>5</v>
      </c>
      <c r="M1911">
        <v>2</v>
      </c>
      <c r="N1911" t="s">
        <v>67</v>
      </c>
      <c r="O1911" t="s">
        <v>24</v>
      </c>
      <c r="P1911" t="s">
        <v>12734</v>
      </c>
      <c r="Q1911" t="s">
        <v>12735</v>
      </c>
      <c r="R1911">
        <v>1756055114</v>
      </c>
      <c r="S1911" t="s">
        <v>12736</v>
      </c>
      <c r="T1911" t="str">
        <f>IF(biosales[[#This Row],[Ship_Delay_Days]]&gt;3,"Delayed","On-Time")</f>
        <v>On-Time</v>
      </c>
      <c r="U1911" t="str">
        <f>TEXT(biosales[[#This Row],[Order_Date]],"mmm")</f>
        <v>May</v>
      </c>
      <c r="V1911" t="str">
        <f>TEXT(biosales[[#This Row],[Order_Date]],"yyyy-mm")</f>
        <v>2023-05</v>
      </c>
    </row>
    <row r="1912" spans="1:22" x14ac:dyDescent="0.2">
      <c r="A1912" t="s">
        <v>12737</v>
      </c>
      <c r="B1912">
        <v>101910</v>
      </c>
      <c r="C1912" t="s">
        <v>12738</v>
      </c>
      <c r="D1912" t="s">
        <v>12739</v>
      </c>
      <c r="E1912" t="s">
        <v>12740</v>
      </c>
      <c r="F1912" t="s">
        <v>32</v>
      </c>
      <c r="G1912">
        <v>17808.16</v>
      </c>
      <c r="H1912" s="1">
        <v>45311</v>
      </c>
      <c r="I1912" s="1">
        <v>45315</v>
      </c>
      <c r="J1912">
        <v>4</v>
      </c>
      <c r="K1912">
        <v>2024</v>
      </c>
      <c r="L1912">
        <v>1</v>
      </c>
      <c r="M1912">
        <v>20</v>
      </c>
      <c r="N1912" t="s">
        <v>23</v>
      </c>
      <c r="O1912" t="s">
        <v>50</v>
      </c>
      <c r="P1912" t="s">
        <v>3951</v>
      </c>
      <c r="Q1912" t="s">
        <v>12741</v>
      </c>
      <c r="R1912">
        <v>6727766563</v>
      </c>
      <c r="S1912" t="s">
        <v>12742</v>
      </c>
      <c r="T1912" t="str">
        <f>IF(biosales[[#This Row],[Ship_Delay_Days]]&gt;3,"Delayed","On-Time")</f>
        <v>Delayed</v>
      </c>
      <c r="U1912" t="str">
        <f>TEXT(biosales[[#This Row],[Order_Date]],"mmm")</f>
        <v>Jan</v>
      </c>
      <c r="V1912" t="str">
        <f>TEXT(biosales[[#This Row],[Order_Date]],"yyyy-mm")</f>
        <v>2024-01</v>
      </c>
    </row>
    <row r="1913" spans="1:22" x14ac:dyDescent="0.2">
      <c r="A1913" t="s">
        <v>12743</v>
      </c>
      <c r="B1913">
        <v>101911</v>
      </c>
      <c r="C1913" t="s">
        <v>12744</v>
      </c>
      <c r="D1913" t="s">
        <v>1772</v>
      </c>
      <c r="E1913" t="s">
        <v>12745</v>
      </c>
      <c r="F1913" t="s">
        <v>32</v>
      </c>
      <c r="G1913">
        <v>42410.18</v>
      </c>
      <c r="H1913" s="1">
        <v>45060</v>
      </c>
      <c r="I1913" s="1">
        <v>45060</v>
      </c>
      <c r="J1913">
        <v>0</v>
      </c>
      <c r="K1913">
        <v>2023</v>
      </c>
      <c r="L1913">
        <v>5</v>
      </c>
      <c r="M1913">
        <v>14</v>
      </c>
      <c r="N1913" t="s">
        <v>23</v>
      </c>
      <c r="O1913" t="s">
        <v>24</v>
      </c>
      <c r="P1913" t="s">
        <v>12746</v>
      </c>
      <c r="Q1913" t="s">
        <v>5448</v>
      </c>
      <c r="R1913">
        <v>2307363789</v>
      </c>
      <c r="S1913" t="s">
        <v>12747</v>
      </c>
      <c r="T1913" t="str">
        <f>IF(biosales[[#This Row],[Ship_Delay_Days]]&gt;3,"Delayed","On-Time")</f>
        <v>On-Time</v>
      </c>
      <c r="U1913" t="str">
        <f>TEXT(biosales[[#This Row],[Order_Date]],"mmm")</f>
        <v>May</v>
      </c>
      <c r="V1913" t="str">
        <f>TEXT(biosales[[#This Row],[Order_Date]],"yyyy-mm")</f>
        <v>2023-05</v>
      </c>
    </row>
    <row r="1914" spans="1:22" x14ac:dyDescent="0.2">
      <c r="A1914" t="s">
        <v>12748</v>
      </c>
      <c r="B1914">
        <v>101912</v>
      </c>
      <c r="C1914" t="s">
        <v>12749</v>
      </c>
      <c r="D1914" t="s">
        <v>12750</v>
      </c>
      <c r="E1914" t="s">
        <v>12751</v>
      </c>
      <c r="F1914" t="s">
        <v>22</v>
      </c>
      <c r="G1914">
        <v>31721.62</v>
      </c>
      <c r="H1914" s="1">
        <v>45107</v>
      </c>
      <c r="I1914" s="1">
        <v>45107</v>
      </c>
      <c r="J1914">
        <v>0</v>
      </c>
      <c r="K1914">
        <v>2023</v>
      </c>
      <c r="L1914">
        <v>6</v>
      </c>
      <c r="M1914">
        <v>30</v>
      </c>
      <c r="N1914" t="s">
        <v>67</v>
      </c>
      <c r="O1914" t="s">
        <v>50</v>
      </c>
      <c r="P1914" t="s">
        <v>12752</v>
      </c>
      <c r="Q1914" t="s">
        <v>266</v>
      </c>
      <c r="R1914">
        <v>4566221650</v>
      </c>
      <c r="S1914" t="s">
        <v>12753</v>
      </c>
      <c r="T1914" t="str">
        <f>IF(biosales[[#This Row],[Ship_Delay_Days]]&gt;3,"Delayed","On-Time")</f>
        <v>On-Time</v>
      </c>
      <c r="U1914" t="str">
        <f>TEXT(biosales[[#This Row],[Order_Date]],"mmm")</f>
        <v>Jun</v>
      </c>
      <c r="V1914" t="str">
        <f>TEXT(biosales[[#This Row],[Order_Date]],"yyyy-mm")</f>
        <v>2023-06</v>
      </c>
    </row>
    <row r="1915" spans="1:22" x14ac:dyDescent="0.2">
      <c r="A1915" t="s">
        <v>12754</v>
      </c>
      <c r="B1915">
        <v>101913</v>
      </c>
      <c r="C1915" t="s">
        <v>2109</v>
      </c>
      <c r="D1915" t="s">
        <v>12755</v>
      </c>
      <c r="E1915" t="s">
        <v>12756</v>
      </c>
      <c r="F1915" t="s">
        <v>58</v>
      </c>
      <c r="G1915">
        <v>45865.24</v>
      </c>
      <c r="H1915" s="1">
        <v>45192</v>
      </c>
      <c r="I1915" s="1">
        <v>45199</v>
      </c>
      <c r="J1915">
        <v>7</v>
      </c>
      <c r="K1915">
        <v>2023</v>
      </c>
      <c r="L1915">
        <v>9</v>
      </c>
      <c r="M1915">
        <v>23</v>
      </c>
      <c r="N1915" t="s">
        <v>41</v>
      </c>
      <c r="O1915" t="s">
        <v>42</v>
      </c>
      <c r="P1915" t="s">
        <v>12757</v>
      </c>
      <c r="Q1915" t="s">
        <v>12758</v>
      </c>
      <c r="R1915">
        <v>2885939260</v>
      </c>
      <c r="S1915" t="s">
        <v>12759</v>
      </c>
      <c r="T1915" t="str">
        <f>IF(biosales[[#This Row],[Ship_Delay_Days]]&gt;3,"Delayed","On-Time")</f>
        <v>Delayed</v>
      </c>
      <c r="U1915" t="str">
        <f>TEXT(biosales[[#This Row],[Order_Date]],"mmm")</f>
        <v>Sep</v>
      </c>
      <c r="V1915" t="str">
        <f>TEXT(biosales[[#This Row],[Order_Date]],"yyyy-mm")</f>
        <v>2023-09</v>
      </c>
    </row>
    <row r="1916" spans="1:22" x14ac:dyDescent="0.2">
      <c r="A1916" t="s">
        <v>12760</v>
      </c>
      <c r="B1916">
        <v>101914</v>
      </c>
      <c r="C1916" t="s">
        <v>5366</v>
      </c>
      <c r="D1916" t="s">
        <v>12761</v>
      </c>
      <c r="E1916" t="s">
        <v>12762</v>
      </c>
      <c r="F1916" t="s">
        <v>32</v>
      </c>
      <c r="G1916">
        <v>40586.769999999997</v>
      </c>
      <c r="H1916" s="1">
        <v>45229</v>
      </c>
      <c r="I1916" s="1">
        <v>45232</v>
      </c>
      <c r="J1916">
        <v>3</v>
      </c>
      <c r="K1916">
        <v>2023</v>
      </c>
      <c r="L1916">
        <v>10</v>
      </c>
      <c r="M1916">
        <v>30</v>
      </c>
      <c r="N1916" t="s">
        <v>67</v>
      </c>
      <c r="O1916" t="s">
        <v>42</v>
      </c>
      <c r="P1916" t="s">
        <v>12763</v>
      </c>
      <c r="Q1916" t="s">
        <v>12764</v>
      </c>
      <c r="R1916">
        <v>9566238754</v>
      </c>
      <c r="S1916" t="s">
        <v>12765</v>
      </c>
      <c r="T1916" t="str">
        <f>IF(biosales[[#This Row],[Ship_Delay_Days]]&gt;3,"Delayed","On-Time")</f>
        <v>On-Time</v>
      </c>
      <c r="U1916" t="str">
        <f>TEXT(biosales[[#This Row],[Order_Date]],"mmm")</f>
        <v>Oct</v>
      </c>
      <c r="V1916" t="str">
        <f>TEXT(biosales[[#This Row],[Order_Date]],"yyyy-mm")</f>
        <v>2023-10</v>
      </c>
    </row>
    <row r="1917" spans="1:22" x14ac:dyDescent="0.2">
      <c r="A1917" t="s">
        <v>12766</v>
      </c>
      <c r="B1917">
        <v>101915</v>
      </c>
      <c r="C1917" t="s">
        <v>12767</v>
      </c>
      <c r="D1917" t="s">
        <v>12768</v>
      </c>
      <c r="E1917" t="s">
        <v>12769</v>
      </c>
      <c r="F1917" t="s">
        <v>66</v>
      </c>
      <c r="G1917">
        <v>42787.46</v>
      </c>
      <c r="H1917" s="1">
        <v>45521</v>
      </c>
      <c r="I1917" s="1">
        <v>45525</v>
      </c>
      <c r="J1917">
        <v>4</v>
      </c>
      <c r="K1917">
        <v>2024</v>
      </c>
      <c r="L1917">
        <v>8</v>
      </c>
      <c r="M1917">
        <v>17</v>
      </c>
      <c r="N1917" t="s">
        <v>110</v>
      </c>
      <c r="O1917" t="s">
        <v>50</v>
      </c>
      <c r="P1917" t="s">
        <v>12770</v>
      </c>
      <c r="Q1917" t="s">
        <v>12771</v>
      </c>
      <c r="R1917">
        <v>3093415055</v>
      </c>
      <c r="S1917" t="s">
        <v>12772</v>
      </c>
      <c r="T1917" t="str">
        <f>IF(biosales[[#This Row],[Ship_Delay_Days]]&gt;3,"Delayed","On-Time")</f>
        <v>Delayed</v>
      </c>
      <c r="U1917" t="str">
        <f>TEXT(biosales[[#This Row],[Order_Date]],"mmm")</f>
        <v>Aug</v>
      </c>
      <c r="V1917" t="str">
        <f>TEXT(biosales[[#This Row],[Order_Date]],"yyyy-mm")</f>
        <v>2024-08</v>
      </c>
    </row>
    <row r="1918" spans="1:22" x14ac:dyDescent="0.2">
      <c r="A1918" t="s">
        <v>12773</v>
      </c>
      <c r="B1918">
        <v>101916</v>
      </c>
      <c r="C1918" t="s">
        <v>4377</v>
      </c>
      <c r="D1918" t="s">
        <v>12774</v>
      </c>
      <c r="E1918" t="s">
        <v>12775</v>
      </c>
      <c r="F1918" t="s">
        <v>32</v>
      </c>
      <c r="G1918">
        <v>45571.08</v>
      </c>
      <c r="H1918" s="1">
        <v>45516</v>
      </c>
      <c r="I1918" s="1">
        <v>45522</v>
      </c>
      <c r="J1918">
        <v>6</v>
      </c>
      <c r="K1918">
        <v>2024</v>
      </c>
      <c r="L1918">
        <v>8</v>
      </c>
      <c r="M1918">
        <v>12</v>
      </c>
      <c r="N1918" t="s">
        <v>67</v>
      </c>
      <c r="O1918" t="s">
        <v>24</v>
      </c>
      <c r="P1918" t="s">
        <v>4536</v>
      </c>
      <c r="Q1918" t="s">
        <v>12776</v>
      </c>
      <c r="R1918">
        <v>4940808954</v>
      </c>
      <c r="S1918" t="s">
        <v>12777</v>
      </c>
      <c r="T1918" t="str">
        <f>IF(biosales[[#This Row],[Ship_Delay_Days]]&gt;3,"Delayed","On-Time")</f>
        <v>Delayed</v>
      </c>
      <c r="U1918" t="str">
        <f>TEXT(biosales[[#This Row],[Order_Date]],"mmm")</f>
        <v>Aug</v>
      </c>
      <c r="V1918" t="str">
        <f>TEXT(biosales[[#This Row],[Order_Date]],"yyyy-mm")</f>
        <v>2024-08</v>
      </c>
    </row>
    <row r="1919" spans="1:22" x14ac:dyDescent="0.2">
      <c r="A1919" t="s">
        <v>12778</v>
      </c>
      <c r="B1919">
        <v>101917</v>
      </c>
      <c r="C1919" t="s">
        <v>12779</v>
      </c>
      <c r="D1919" t="s">
        <v>12780</v>
      </c>
      <c r="E1919" t="s">
        <v>12781</v>
      </c>
      <c r="F1919" t="s">
        <v>66</v>
      </c>
      <c r="G1919">
        <v>47917.04</v>
      </c>
      <c r="H1919" s="1">
        <v>45641</v>
      </c>
      <c r="I1919" s="1">
        <v>45650</v>
      </c>
      <c r="J1919">
        <v>9</v>
      </c>
      <c r="K1919">
        <v>2024</v>
      </c>
      <c r="L1919">
        <v>12</v>
      </c>
      <c r="M1919">
        <v>15</v>
      </c>
      <c r="N1919" t="s">
        <v>67</v>
      </c>
      <c r="O1919" t="s">
        <v>42</v>
      </c>
      <c r="P1919" t="s">
        <v>12782</v>
      </c>
      <c r="Q1919" t="s">
        <v>12783</v>
      </c>
      <c r="R1919">
        <v>2221575968</v>
      </c>
      <c r="S1919" t="s">
        <v>12784</v>
      </c>
      <c r="T1919" t="str">
        <f>IF(biosales[[#This Row],[Ship_Delay_Days]]&gt;3,"Delayed","On-Time")</f>
        <v>Delayed</v>
      </c>
      <c r="U1919" t="str">
        <f>TEXT(biosales[[#This Row],[Order_Date]],"mmm")</f>
        <v>Dec</v>
      </c>
      <c r="V1919" t="str">
        <f>TEXT(biosales[[#This Row],[Order_Date]],"yyyy-mm")</f>
        <v>2024-12</v>
      </c>
    </row>
    <row r="1920" spans="1:22" x14ac:dyDescent="0.2">
      <c r="A1920" t="s">
        <v>12785</v>
      </c>
      <c r="B1920">
        <v>101918</v>
      </c>
      <c r="C1920" t="s">
        <v>12786</v>
      </c>
      <c r="D1920" t="s">
        <v>12787</v>
      </c>
      <c r="E1920" t="s">
        <v>12788</v>
      </c>
      <c r="F1920" t="s">
        <v>32</v>
      </c>
      <c r="G1920">
        <v>4155.25</v>
      </c>
      <c r="H1920" s="1">
        <v>44988</v>
      </c>
      <c r="I1920" s="1">
        <v>44993</v>
      </c>
      <c r="J1920">
        <v>5</v>
      </c>
      <c r="K1920">
        <v>2023</v>
      </c>
      <c r="L1920">
        <v>3</v>
      </c>
      <c r="M1920">
        <v>3</v>
      </c>
      <c r="N1920" t="s">
        <v>41</v>
      </c>
      <c r="O1920" t="s">
        <v>42</v>
      </c>
      <c r="P1920" t="s">
        <v>12789</v>
      </c>
      <c r="Q1920" t="s">
        <v>12790</v>
      </c>
      <c r="R1920">
        <v>2932287968</v>
      </c>
      <c r="S1920" t="s">
        <v>12791</v>
      </c>
      <c r="T1920" t="str">
        <f>IF(biosales[[#This Row],[Ship_Delay_Days]]&gt;3,"Delayed","On-Time")</f>
        <v>Delayed</v>
      </c>
      <c r="U1920" t="str">
        <f>TEXT(biosales[[#This Row],[Order_Date]],"mmm")</f>
        <v>Mar</v>
      </c>
      <c r="V1920" t="str">
        <f>TEXT(biosales[[#This Row],[Order_Date]],"yyyy-mm")</f>
        <v>2023-03</v>
      </c>
    </row>
    <row r="1921" spans="1:22" x14ac:dyDescent="0.2">
      <c r="A1921" t="s">
        <v>12792</v>
      </c>
      <c r="B1921">
        <v>101919</v>
      </c>
      <c r="C1921" t="s">
        <v>3225</v>
      </c>
      <c r="D1921" t="s">
        <v>12793</v>
      </c>
      <c r="E1921" t="s">
        <v>12794</v>
      </c>
      <c r="F1921" t="s">
        <v>22</v>
      </c>
      <c r="G1921">
        <v>12510.41</v>
      </c>
      <c r="H1921" s="1">
        <v>45228</v>
      </c>
      <c r="I1921" s="1">
        <v>45231</v>
      </c>
      <c r="J1921">
        <v>3</v>
      </c>
      <c r="K1921">
        <v>2023</v>
      </c>
      <c r="L1921">
        <v>10</v>
      </c>
      <c r="M1921">
        <v>29</v>
      </c>
      <c r="N1921" t="s">
        <v>23</v>
      </c>
      <c r="O1921" t="s">
        <v>50</v>
      </c>
      <c r="P1921" t="s">
        <v>12795</v>
      </c>
      <c r="Q1921" t="s">
        <v>12796</v>
      </c>
      <c r="R1921">
        <v>6471877334</v>
      </c>
      <c r="S1921" t="s">
        <v>12797</v>
      </c>
      <c r="T1921" t="str">
        <f>IF(biosales[[#This Row],[Ship_Delay_Days]]&gt;3,"Delayed","On-Time")</f>
        <v>On-Time</v>
      </c>
      <c r="U1921" t="str">
        <f>TEXT(biosales[[#This Row],[Order_Date]],"mmm")</f>
        <v>Oct</v>
      </c>
      <c r="V1921" t="str">
        <f>TEXT(biosales[[#This Row],[Order_Date]],"yyyy-mm")</f>
        <v>2023-10</v>
      </c>
    </row>
    <row r="1922" spans="1:22" x14ac:dyDescent="0.2">
      <c r="A1922" t="s">
        <v>12798</v>
      </c>
      <c r="B1922">
        <v>101920</v>
      </c>
      <c r="C1922" t="s">
        <v>12799</v>
      </c>
      <c r="D1922" t="s">
        <v>12800</v>
      </c>
      <c r="E1922" t="s">
        <v>12801</v>
      </c>
      <c r="F1922" t="s">
        <v>32</v>
      </c>
      <c r="G1922">
        <v>47677.24</v>
      </c>
      <c r="H1922" s="1">
        <v>45023</v>
      </c>
      <c r="I1922" s="1">
        <v>45025</v>
      </c>
      <c r="J1922">
        <v>2</v>
      </c>
      <c r="K1922">
        <v>2023</v>
      </c>
      <c r="L1922">
        <v>4</v>
      </c>
      <c r="M1922">
        <v>7</v>
      </c>
      <c r="N1922" t="s">
        <v>110</v>
      </c>
      <c r="O1922" t="s">
        <v>24</v>
      </c>
      <c r="P1922" t="s">
        <v>12802</v>
      </c>
      <c r="Q1922" t="s">
        <v>2065</v>
      </c>
      <c r="R1922">
        <v>9245807757</v>
      </c>
      <c r="S1922" t="s">
        <v>12803</v>
      </c>
      <c r="T1922" t="str">
        <f>IF(biosales[[#This Row],[Ship_Delay_Days]]&gt;3,"Delayed","On-Time")</f>
        <v>On-Time</v>
      </c>
      <c r="U1922" t="str">
        <f>TEXT(biosales[[#This Row],[Order_Date]],"mmm")</f>
        <v>Apr</v>
      </c>
      <c r="V1922" t="str">
        <f>TEXT(biosales[[#This Row],[Order_Date]],"yyyy-mm")</f>
        <v>2023-04</v>
      </c>
    </row>
    <row r="1923" spans="1:22" x14ac:dyDescent="0.2">
      <c r="A1923" t="s">
        <v>12804</v>
      </c>
      <c r="B1923">
        <v>101921</v>
      </c>
      <c r="C1923" t="s">
        <v>12805</v>
      </c>
      <c r="D1923" t="s">
        <v>1545</v>
      </c>
      <c r="E1923" t="s">
        <v>12806</v>
      </c>
      <c r="F1923" t="s">
        <v>32</v>
      </c>
      <c r="G1923">
        <v>27740.84</v>
      </c>
      <c r="H1923" s="1">
        <v>45262</v>
      </c>
      <c r="I1923" s="1">
        <v>45268</v>
      </c>
      <c r="J1923">
        <v>6</v>
      </c>
      <c r="K1923">
        <v>2023</v>
      </c>
      <c r="L1923">
        <v>12</v>
      </c>
      <c r="M1923">
        <v>2</v>
      </c>
      <c r="N1923" t="s">
        <v>23</v>
      </c>
      <c r="O1923" t="s">
        <v>42</v>
      </c>
      <c r="P1923" t="s">
        <v>12807</v>
      </c>
      <c r="Q1923" t="s">
        <v>7387</v>
      </c>
      <c r="R1923">
        <v>9445706625</v>
      </c>
      <c r="S1923" t="s">
        <v>12808</v>
      </c>
      <c r="T1923" t="str">
        <f>IF(biosales[[#This Row],[Ship_Delay_Days]]&gt;3,"Delayed","On-Time")</f>
        <v>Delayed</v>
      </c>
      <c r="U1923" t="str">
        <f>TEXT(biosales[[#This Row],[Order_Date]],"mmm")</f>
        <v>Dec</v>
      </c>
      <c r="V1923" t="str">
        <f>TEXT(biosales[[#This Row],[Order_Date]],"yyyy-mm")</f>
        <v>2023-12</v>
      </c>
    </row>
    <row r="1924" spans="1:22" x14ac:dyDescent="0.2">
      <c r="A1924" t="s">
        <v>12809</v>
      </c>
      <c r="B1924">
        <v>101922</v>
      </c>
      <c r="C1924" t="s">
        <v>12810</v>
      </c>
      <c r="D1924" t="s">
        <v>12811</v>
      </c>
      <c r="E1924" t="s">
        <v>12812</v>
      </c>
      <c r="F1924" t="s">
        <v>66</v>
      </c>
      <c r="G1924">
        <v>31686.55</v>
      </c>
      <c r="H1924" s="1">
        <v>45185</v>
      </c>
      <c r="I1924" s="1">
        <v>45192</v>
      </c>
      <c r="J1924">
        <v>7</v>
      </c>
      <c r="K1924">
        <v>2023</v>
      </c>
      <c r="L1924">
        <v>9</v>
      </c>
      <c r="M1924">
        <v>16</v>
      </c>
      <c r="N1924" t="s">
        <v>110</v>
      </c>
      <c r="O1924" t="s">
        <v>24</v>
      </c>
      <c r="P1924" t="s">
        <v>12813</v>
      </c>
      <c r="Q1924" t="s">
        <v>12814</v>
      </c>
      <c r="R1924">
        <v>7929992789</v>
      </c>
      <c r="S1924" t="s">
        <v>12815</v>
      </c>
      <c r="T1924" t="str">
        <f>IF(biosales[[#This Row],[Ship_Delay_Days]]&gt;3,"Delayed","On-Time")</f>
        <v>Delayed</v>
      </c>
      <c r="U1924" t="str">
        <f>TEXT(biosales[[#This Row],[Order_Date]],"mmm")</f>
        <v>Sep</v>
      </c>
      <c r="V1924" t="str">
        <f>TEXT(biosales[[#This Row],[Order_Date]],"yyyy-mm")</f>
        <v>2023-09</v>
      </c>
    </row>
    <row r="1925" spans="1:22" x14ac:dyDescent="0.2">
      <c r="A1925" t="s">
        <v>12816</v>
      </c>
      <c r="B1925">
        <v>101923</v>
      </c>
      <c r="C1925" t="s">
        <v>12817</v>
      </c>
      <c r="D1925" t="s">
        <v>12818</v>
      </c>
      <c r="E1925" t="s">
        <v>12819</v>
      </c>
      <c r="F1925" t="s">
        <v>58</v>
      </c>
      <c r="G1925">
        <v>25352.99</v>
      </c>
      <c r="H1925" s="1">
        <v>45090</v>
      </c>
      <c r="I1925" s="1">
        <v>45097</v>
      </c>
      <c r="J1925">
        <v>7</v>
      </c>
      <c r="K1925">
        <v>2023</v>
      </c>
      <c r="L1925">
        <v>6</v>
      </c>
      <c r="M1925">
        <v>13</v>
      </c>
      <c r="N1925" t="s">
        <v>33</v>
      </c>
      <c r="O1925" t="s">
        <v>24</v>
      </c>
      <c r="P1925" t="s">
        <v>12820</v>
      </c>
      <c r="Q1925" t="s">
        <v>12821</v>
      </c>
      <c r="R1925">
        <v>1784544459</v>
      </c>
      <c r="S1925" t="s">
        <v>12822</v>
      </c>
      <c r="T1925" t="str">
        <f>IF(biosales[[#This Row],[Ship_Delay_Days]]&gt;3,"Delayed","On-Time")</f>
        <v>Delayed</v>
      </c>
      <c r="U1925" t="str">
        <f>TEXT(biosales[[#This Row],[Order_Date]],"mmm")</f>
        <v>Jun</v>
      </c>
      <c r="V1925" t="str">
        <f>TEXT(biosales[[#This Row],[Order_Date]],"yyyy-mm")</f>
        <v>2023-06</v>
      </c>
    </row>
    <row r="1926" spans="1:22" x14ac:dyDescent="0.2">
      <c r="A1926" t="s">
        <v>12823</v>
      </c>
      <c r="B1926">
        <v>101924</v>
      </c>
      <c r="C1926" t="s">
        <v>12824</v>
      </c>
      <c r="D1926" t="s">
        <v>12825</v>
      </c>
      <c r="E1926" t="s">
        <v>12826</v>
      </c>
      <c r="F1926" t="s">
        <v>58</v>
      </c>
      <c r="G1926">
        <v>32345.119999999999</v>
      </c>
      <c r="H1926" s="1">
        <v>45457</v>
      </c>
      <c r="I1926" s="1">
        <v>45460</v>
      </c>
      <c r="J1926">
        <v>3</v>
      </c>
      <c r="K1926">
        <v>2024</v>
      </c>
      <c r="L1926">
        <v>6</v>
      </c>
      <c r="M1926">
        <v>14</v>
      </c>
      <c r="N1926" t="s">
        <v>110</v>
      </c>
      <c r="O1926" t="s">
        <v>50</v>
      </c>
      <c r="P1926" t="s">
        <v>12827</v>
      </c>
      <c r="Q1926" t="s">
        <v>12828</v>
      </c>
      <c r="R1926">
        <v>9387510744</v>
      </c>
      <c r="S1926" t="s">
        <v>12829</v>
      </c>
      <c r="T1926" t="str">
        <f>IF(biosales[[#This Row],[Ship_Delay_Days]]&gt;3,"Delayed","On-Time")</f>
        <v>On-Time</v>
      </c>
      <c r="U1926" t="str">
        <f>TEXT(biosales[[#This Row],[Order_Date]],"mmm")</f>
        <v>Jun</v>
      </c>
      <c r="V1926" t="str">
        <f>TEXT(biosales[[#This Row],[Order_Date]],"yyyy-mm")</f>
        <v>2024-06</v>
      </c>
    </row>
    <row r="1927" spans="1:22" x14ac:dyDescent="0.2">
      <c r="A1927" t="s">
        <v>12830</v>
      </c>
      <c r="B1927">
        <v>101925</v>
      </c>
      <c r="C1927" t="s">
        <v>8179</v>
      </c>
      <c r="D1927" t="s">
        <v>12831</v>
      </c>
      <c r="E1927" t="s">
        <v>12832</v>
      </c>
      <c r="F1927" t="s">
        <v>32</v>
      </c>
      <c r="G1927">
        <v>23373.59</v>
      </c>
      <c r="H1927" s="1">
        <v>45284</v>
      </c>
      <c r="I1927" s="1">
        <v>45289</v>
      </c>
      <c r="J1927">
        <v>5</v>
      </c>
      <c r="K1927">
        <v>2023</v>
      </c>
      <c r="L1927">
        <v>12</v>
      </c>
      <c r="M1927">
        <v>24</v>
      </c>
      <c r="N1927" t="s">
        <v>41</v>
      </c>
      <c r="O1927" t="s">
        <v>24</v>
      </c>
      <c r="P1927" t="s">
        <v>12833</v>
      </c>
      <c r="Q1927" t="s">
        <v>12834</v>
      </c>
      <c r="R1927">
        <v>8763203191</v>
      </c>
      <c r="S1927" t="s">
        <v>12835</v>
      </c>
      <c r="T1927" t="str">
        <f>IF(biosales[[#This Row],[Ship_Delay_Days]]&gt;3,"Delayed","On-Time")</f>
        <v>Delayed</v>
      </c>
      <c r="U1927" t="str">
        <f>TEXT(biosales[[#This Row],[Order_Date]],"mmm")</f>
        <v>Dec</v>
      </c>
      <c r="V1927" t="str">
        <f>TEXT(biosales[[#This Row],[Order_Date]],"yyyy-mm")</f>
        <v>2023-12</v>
      </c>
    </row>
    <row r="1928" spans="1:22" x14ac:dyDescent="0.2">
      <c r="A1928" t="s">
        <v>12836</v>
      </c>
      <c r="B1928">
        <v>101926</v>
      </c>
      <c r="C1928" t="s">
        <v>12837</v>
      </c>
      <c r="D1928" t="s">
        <v>12838</v>
      </c>
      <c r="E1928" t="s">
        <v>12839</v>
      </c>
      <c r="F1928" t="s">
        <v>58</v>
      </c>
      <c r="G1928">
        <v>26794.27</v>
      </c>
      <c r="H1928" s="1">
        <v>45545</v>
      </c>
      <c r="I1928" s="1">
        <v>45554</v>
      </c>
      <c r="J1928">
        <v>9</v>
      </c>
      <c r="K1928">
        <v>2024</v>
      </c>
      <c r="L1928">
        <v>9</v>
      </c>
      <c r="M1928">
        <v>10</v>
      </c>
      <c r="N1928" t="s">
        <v>23</v>
      </c>
      <c r="O1928" t="s">
        <v>42</v>
      </c>
      <c r="P1928" t="s">
        <v>12840</v>
      </c>
      <c r="Q1928" t="s">
        <v>12841</v>
      </c>
      <c r="R1928">
        <v>3459372334</v>
      </c>
      <c r="S1928" t="s">
        <v>12842</v>
      </c>
      <c r="T1928" t="str">
        <f>IF(biosales[[#This Row],[Ship_Delay_Days]]&gt;3,"Delayed","On-Time")</f>
        <v>Delayed</v>
      </c>
      <c r="U1928" t="str">
        <f>TEXT(biosales[[#This Row],[Order_Date]],"mmm")</f>
        <v>Sep</v>
      </c>
      <c r="V1928" t="str">
        <f>TEXT(biosales[[#This Row],[Order_Date]],"yyyy-mm")</f>
        <v>2024-09</v>
      </c>
    </row>
    <row r="1929" spans="1:22" x14ac:dyDescent="0.2">
      <c r="A1929" t="s">
        <v>12843</v>
      </c>
      <c r="B1929">
        <v>101927</v>
      </c>
      <c r="C1929" t="s">
        <v>11935</v>
      </c>
      <c r="D1929" t="s">
        <v>12844</v>
      </c>
      <c r="E1929" t="s">
        <v>12845</v>
      </c>
      <c r="F1929" t="s">
        <v>66</v>
      </c>
      <c r="G1929">
        <v>3793.32</v>
      </c>
      <c r="H1929" s="1">
        <v>45083</v>
      </c>
      <c r="I1929" s="1">
        <v>45084</v>
      </c>
      <c r="J1929">
        <v>1</v>
      </c>
      <c r="K1929">
        <v>2023</v>
      </c>
      <c r="L1929">
        <v>6</v>
      </c>
      <c r="M1929">
        <v>6</v>
      </c>
      <c r="N1929" t="s">
        <v>23</v>
      </c>
      <c r="O1929" t="s">
        <v>24</v>
      </c>
      <c r="P1929" t="s">
        <v>146</v>
      </c>
      <c r="Q1929" t="s">
        <v>12846</v>
      </c>
      <c r="R1929">
        <v>7333565601</v>
      </c>
      <c r="S1929" t="s">
        <v>12847</v>
      </c>
      <c r="T1929" t="str">
        <f>IF(biosales[[#This Row],[Ship_Delay_Days]]&gt;3,"Delayed","On-Time")</f>
        <v>On-Time</v>
      </c>
      <c r="U1929" t="str">
        <f>TEXT(biosales[[#This Row],[Order_Date]],"mmm")</f>
        <v>Jun</v>
      </c>
      <c r="V1929" t="str">
        <f>TEXT(biosales[[#This Row],[Order_Date]],"yyyy-mm")</f>
        <v>2023-06</v>
      </c>
    </row>
    <row r="1930" spans="1:22" x14ac:dyDescent="0.2">
      <c r="A1930" t="s">
        <v>12848</v>
      </c>
      <c r="B1930">
        <v>101928</v>
      </c>
      <c r="C1930" t="s">
        <v>12849</v>
      </c>
      <c r="D1930" t="s">
        <v>12850</v>
      </c>
      <c r="E1930" t="s">
        <v>12851</v>
      </c>
      <c r="F1930" t="s">
        <v>32</v>
      </c>
      <c r="G1930">
        <v>6836.28</v>
      </c>
      <c r="H1930" s="1">
        <v>45049</v>
      </c>
      <c r="I1930" s="1">
        <v>45054</v>
      </c>
      <c r="J1930">
        <v>5</v>
      </c>
      <c r="K1930">
        <v>2023</v>
      </c>
      <c r="L1930">
        <v>5</v>
      </c>
      <c r="M1930">
        <v>3</v>
      </c>
      <c r="N1930" t="s">
        <v>33</v>
      </c>
      <c r="O1930" t="s">
        <v>50</v>
      </c>
      <c r="P1930" t="s">
        <v>12852</v>
      </c>
      <c r="Q1930" t="s">
        <v>12853</v>
      </c>
      <c r="R1930">
        <v>3619121132</v>
      </c>
      <c r="S1930" t="s">
        <v>12854</v>
      </c>
      <c r="T1930" t="str">
        <f>IF(biosales[[#This Row],[Ship_Delay_Days]]&gt;3,"Delayed","On-Time")</f>
        <v>Delayed</v>
      </c>
      <c r="U1930" t="str">
        <f>TEXT(biosales[[#This Row],[Order_Date]],"mmm")</f>
        <v>May</v>
      </c>
      <c r="V1930" t="str">
        <f>TEXT(biosales[[#This Row],[Order_Date]],"yyyy-mm")</f>
        <v>2023-05</v>
      </c>
    </row>
    <row r="1931" spans="1:22" x14ac:dyDescent="0.2">
      <c r="A1931" t="s">
        <v>12855</v>
      </c>
      <c r="B1931">
        <v>101929</v>
      </c>
      <c r="C1931" t="s">
        <v>12856</v>
      </c>
      <c r="D1931" t="s">
        <v>12857</v>
      </c>
      <c r="E1931" t="s">
        <v>12858</v>
      </c>
      <c r="F1931" t="s">
        <v>66</v>
      </c>
      <c r="G1931">
        <v>45947.48</v>
      </c>
      <c r="H1931" s="1">
        <v>45444</v>
      </c>
      <c r="I1931" s="1">
        <v>45447</v>
      </c>
      <c r="J1931">
        <v>3</v>
      </c>
      <c r="K1931">
        <v>2024</v>
      </c>
      <c r="L1931">
        <v>6</v>
      </c>
      <c r="M1931">
        <v>1</v>
      </c>
      <c r="N1931" t="s">
        <v>33</v>
      </c>
      <c r="O1931" t="s">
        <v>42</v>
      </c>
      <c r="P1931" t="s">
        <v>2398</v>
      </c>
      <c r="Q1931" t="s">
        <v>12859</v>
      </c>
      <c r="R1931">
        <v>4659014690</v>
      </c>
      <c r="S1931" t="s">
        <v>12860</v>
      </c>
      <c r="T1931" t="str">
        <f>IF(biosales[[#This Row],[Ship_Delay_Days]]&gt;3,"Delayed","On-Time")</f>
        <v>On-Time</v>
      </c>
      <c r="U1931" t="str">
        <f>TEXT(biosales[[#This Row],[Order_Date]],"mmm")</f>
        <v>Jun</v>
      </c>
      <c r="V1931" t="str">
        <f>TEXT(biosales[[#This Row],[Order_Date]],"yyyy-mm")</f>
        <v>2024-06</v>
      </c>
    </row>
    <row r="1932" spans="1:22" x14ac:dyDescent="0.2">
      <c r="A1932" t="s">
        <v>12861</v>
      </c>
      <c r="B1932">
        <v>101930</v>
      </c>
      <c r="C1932" t="s">
        <v>12862</v>
      </c>
      <c r="D1932" t="s">
        <v>12863</v>
      </c>
      <c r="E1932" t="s">
        <v>12864</v>
      </c>
      <c r="F1932" t="s">
        <v>58</v>
      </c>
      <c r="G1932">
        <v>9161.75</v>
      </c>
      <c r="H1932" s="1">
        <v>45281</v>
      </c>
      <c r="I1932" s="1">
        <v>45283</v>
      </c>
      <c r="J1932">
        <v>2</v>
      </c>
      <c r="K1932">
        <v>2023</v>
      </c>
      <c r="L1932">
        <v>12</v>
      </c>
      <c r="M1932">
        <v>21</v>
      </c>
      <c r="N1932" t="s">
        <v>33</v>
      </c>
      <c r="O1932" t="s">
        <v>42</v>
      </c>
      <c r="P1932" t="s">
        <v>12865</v>
      </c>
      <c r="Q1932" t="s">
        <v>12866</v>
      </c>
      <c r="R1932">
        <v>4666595196</v>
      </c>
      <c r="S1932" t="s">
        <v>12867</v>
      </c>
      <c r="T1932" t="str">
        <f>IF(biosales[[#This Row],[Ship_Delay_Days]]&gt;3,"Delayed","On-Time")</f>
        <v>On-Time</v>
      </c>
      <c r="U1932" t="str">
        <f>TEXT(biosales[[#This Row],[Order_Date]],"mmm")</f>
        <v>Dec</v>
      </c>
      <c r="V1932" t="str">
        <f>TEXT(biosales[[#This Row],[Order_Date]],"yyyy-mm")</f>
        <v>2023-12</v>
      </c>
    </row>
    <row r="1933" spans="1:22" x14ac:dyDescent="0.2">
      <c r="A1933" t="s">
        <v>12868</v>
      </c>
      <c r="B1933">
        <v>101931</v>
      </c>
      <c r="C1933" t="s">
        <v>12869</v>
      </c>
      <c r="D1933" t="s">
        <v>12870</v>
      </c>
      <c r="E1933" t="s">
        <v>12871</v>
      </c>
      <c r="F1933" t="s">
        <v>22</v>
      </c>
      <c r="G1933">
        <v>2436.56</v>
      </c>
      <c r="H1933" s="1">
        <v>45574</v>
      </c>
      <c r="I1933" s="1">
        <v>45583</v>
      </c>
      <c r="J1933">
        <v>9</v>
      </c>
      <c r="K1933">
        <v>2024</v>
      </c>
      <c r="L1933">
        <v>10</v>
      </c>
      <c r="M1933">
        <v>9</v>
      </c>
      <c r="N1933" t="s">
        <v>67</v>
      </c>
      <c r="O1933" t="s">
        <v>42</v>
      </c>
      <c r="P1933" t="s">
        <v>2897</v>
      </c>
      <c r="Q1933" t="s">
        <v>12872</v>
      </c>
      <c r="R1933">
        <v>9070380868</v>
      </c>
      <c r="S1933" t="s">
        <v>12873</v>
      </c>
      <c r="T1933" t="str">
        <f>IF(biosales[[#This Row],[Ship_Delay_Days]]&gt;3,"Delayed","On-Time")</f>
        <v>Delayed</v>
      </c>
      <c r="U1933" t="str">
        <f>TEXT(biosales[[#This Row],[Order_Date]],"mmm")</f>
        <v>Oct</v>
      </c>
      <c r="V1933" t="str">
        <f>TEXT(biosales[[#This Row],[Order_Date]],"yyyy-mm")</f>
        <v>2024-10</v>
      </c>
    </row>
    <row r="1934" spans="1:22" x14ac:dyDescent="0.2">
      <c r="A1934" t="s">
        <v>12874</v>
      </c>
      <c r="B1934">
        <v>101932</v>
      </c>
      <c r="C1934" t="s">
        <v>366</v>
      </c>
      <c r="D1934" t="s">
        <v>12875</v>
      </c>
      <c r="E1934" t="s">
        <v>12876</v>
      </c>
      <c r="F1934" t="s">
        <v>22</v>
      </c>
      <c r="G1934">
        <v>5802.76</v>
      </c>
      <c r="H1934" s="1">
        <v>45342</v>
      </c>
      <c r="I1934" s="1">
        <v>45342</v>
      </c>
      <c r="J1934">
        <v>0</v>
      </c>
      <c r="K1934">
        <v>2024</v>
      </c>
      <c r="L1934">
        <v>2</v>
      </c>
      <c r="M1934">
        <v>20</v>
      </c>
      <c r="N1934" t="s">
        <v>67</v>
      </c>
      <c r="O1934" t="s">
        <v>50</v>
      </c>
      <c r="P1934" t="s">
        <v>12877</v>
      </c>
      <c r="Q1934" t="s">
        <v>12878</v>
      </c>
      <c r="R1934">
        <v>7043065328</v>
      </c>
      <c r="S1934" t="s">
        <v>12879</v>
      </c>
      <c r="T1934" t="str">
        <f>IF(biosales[[#This Row],[Ship_Delay_Days]]&gt;3,"Delayed","On-Time")</f>
        <v>On-Time</v>
      </c>
      <c r="U1934" t="str">
        <f>TEXT(biosales[[#This Row],[Order_Date]],"mmm")</f>
        <v>Feb</v>
      </c>
      <c r="V1934" t="str">
        <f>TEXT(biosales[[#This Row],[Order_Date]],"yyyy-mm")</f>
        <v>2024-02</v>
      </c>
    </row>
    <row r="1935" spans="1:22" x14ac:dyDescent="0.2">
      <c r="A1935" t="s">
        <v>12880</v>
      </c>
      <c r="B1935">
        <v>101933</v>
      </c>
      <c r="C1935" t="s">
        <v>12881</v>
      </c>
      <c r="D1935" t="s">
        <v>12882</v>
      </c>
      <c r="E1935" t="s">
        <v>12883</v>
      </c>
      <c r="F1935" t="s">
        <v>32</v>
      </c>
      <c r="G1935">
        <v>30458.69</v>
      </c>
      <c r="H1935" s="1">
        <v>44939</v>
      </c>
      <c r="I1935" s="1">
        <v>44939</v>
      </c>
      <c r="J1935">
        <v>0</v>
      </c>
      <c r="K1935">
        <v>2023</v>
      </c>
      <c r="L1935">
        <v>1</v>
      </c>
      <c r="M1935">
        <v>13</v>
      </c>
      <c r="N1935" t="s">
        <v>33</v>
      </c>
      <c r="O1935" t="s">
        <v>50</v>
      </c>
      <c r="P1935" t="s">
        <v>12884</v>
      </c>
      <c r="Q1935" t="s">
        <v>12885</v>
      </c>
      <c r="R1935">
        <v>2375500500</v>
      </c>
      <c r="S1935" t="s">
        <v>12886</v>
      </c>
      <c r="T1935" t="str">
        <f>IF(biosales[[#This Row],[Ship_Delay_Days]]&gt;3,"Delayed","On-Time")</f>
        <v>On-Time</v>
      </c>
      <c r="U1935" t="str">
        <f>TEXT(biosales[[#This Row],[Order_Date]],"mmm")</f>
        <v>Jan</v>
      </c>
      <c r="V1935" t="str">
        <f>TEXT(biosales[[#This Row],[Order_Date]],"yyyy-mm")</f>
        <v>2023-01</v>
      </c>
    </row>
    <row r="1936" spans="1:22" x14ac:dyDescent="0.2">
      <c r="A1936" t="s">
        <v>12887</v>
      </c>
      <c r="B1936">
        <v>101934</v>
      </c>
      <c r="C1936" t="s">
        <v>12888</v>
      </c>
      <c r="D1936" t="s">
        <v>12889</v>
      </c>
      <c r="E1936" t="s">
        <v>12890</v>
      </c>
      <c r="F1936" t="s">
        <v>66</v>
      </c>
      <c r="G1936">
        <v>22256.59</v>
      </c>
      <c r="H1936" s="1">
        <v>45306</v>
      </c>
      <c r="I1936" s="1">
        <v>45310</v>
      </c>
      <c r="J1936">
        <v>4</v>
      </c>
      <c r="K1936">
        <v>2024</v>
      </c>
      <c r="L1936">
        <v>1</v>
      </c>
      <c r="M1936">
        <v>15</v>
      </c>
      <c r="N1936" t="s">
        <v>110</v>
      </c>
      <c r="O1936" t="s">
        <v>42</v>
      </c>
      <c r="P1936" t="s">
        <v>12891</v>
      </c>
      <c r="Q1936" t="s">
        <v>12892</v>
      </c>
      <c r="R1936">
        <v>2723269721</v>
      </c>
      <c r="S1936" t="s">
        <v>12893</v>
      </c>
      <c r="T1936" t="str">
        <f>IF(biosales[[#This Row],[Ship_Delay_Days]]&gt;3,"Delayed","On-Time")</f>
        <v>Delayed</v>
      </c>
      <c r="U1936" t="str">
        <f>TEXT(biosales[[#This Row],[Order_Date]],"mmm")</f>
        <v>Jan</v>
      </c>
      <c r="V1936" t="str">
        <f>TEXT(biosales[[#This Row],[Order_Date]],"yyyy-mm")</f>
        <v>2024-01</v>
      </c>
    </row>
    <row r="1937" spans="1:22" x14ac:dyDescent="0.2">
      <c r="A1937" t="s">
        <v>12894</v>
      </c>
      <c r="B1937">
        <v>101935</v>
      </c>
      <c r="C1937" t="s">
        <v>12895</v>
      </c>
      <c r="D1937" t="s">
        <v>12896</v>
      </c>
      <c r="E1937" t="s">
        <v>8218</v>
      </c>
      <c r="F1937" t="s">
        <v>22</v>
      </c>
      <c r="G1937">
        <v>8295.4699999999993</v>
      </c>
      <c r="H1937" s="1">
        <v>45018</v>
      </c>
      <c r="I1937" s="1">
        <v>45022</v>
      </c>
      <c r="J1937">
        <v>4</v>
      </c>
      <c r="K1937">
        <v>2023</v>
      </c>
      <c r="L1937">
        <v>4</v>
      </c>
      <c r="M1937">
        <v>2</v>
      </c>
      <c r="N1937" t="s">
        <v>110</v>
      </c>
      <c r="O1937" t="s">
        <v>24</v>
      </c>
      <c r="P1937" t="s">
        <v>12897</v>
      </c>
      <c r="Q1937" t="s">
        <v>12898</v>
      </c>
      <c r="R1937">
        <v>2941654095</v>
      </c>
      <c r="S1937" t="s">
        <v>12899</v>
      </c>
      <c r="T1937" t="str">
        <f>IF(biosales[[#This Row],[Ship_Delay_Days]]&gt;3,"Delayed","On-Time")</f>
        <v>Delayed</v>
      </c>
      <c r="U1937" t="str">
        <f>TEXT(biosales[[#This Row],[Order_Date]],"mmm")</f>
        <v>Apr</v>
      </c>
      <c r="V1937" t="str">
        <f>TEXT(biosales[[#This Row],[Order_Date]],"yyyy-mm")</f>
        <v>2023-04</v>
      </c>
    </row>
    <row r="1938" spans="1:22" x14ac:dyDescent="0.2">
      <c r="A1938" t="s">
        <v>12900</v>
      </c>
      <c r="B1938">
        <v>101936</v>
      </c>
      <c r="C1938" t="s">
        <v>12901</v>
      </c>
      <c r="D1938" t="s">
        <v>12902</v>
      </c>
      <c r="E1938" t="s">
        <v>12903</v>
      </c>
      <c r="F1938" t="s">
        <v>58</v>
      </c>
      <c r="G1938">
        <v>23634.05</v>
      </c>
      <c r="H1938" s="1">
        <v>45029</v>
      </c>
      <c r="I1938" s="1">
        <v>45037</v>
      </c>
      <c r="J1938">
        <v>8</v>
      </c>
      <c r="K1938">
        <v>2023</v>
      </c>
      <c r="L1938">
        <v>4</v>
      </c>
      <c r="M1938">
        <v>13</v>
      </c>
      <c r="N1938" t="s">
        <v>41</v>
      </c>
      <c r="O1938" t="s">
        <v>42</v>
      </c>
      <c r="P1938" t="s">
        <v>3979</v>
      </c>
      <c r="Q1938" t="s">
        <v>12904</v>
      </c>
      <c r="R1938">
        <v>3121365235</v>
      </c>
      <c r="S1938" t="s">
        <v>12905</v>
      </c>
      <c r="T1938" t="str">
        <f>IF(biosales[[#This Row],[Ship_Delay_Days]]&gt;3,"Delayed","On-Time")</f>
        <v>Delayed</v>
      </c>
      <c r="U1938" t="str">
        <f>TEXT(biosales[[#This Row],[Order_Date]],"mmm")</f>
        <v>Apr</v>
      </c>
      <c r="V1938" t="str">
        <f>TEXT(biosales[[#This Row],[Order_Date]],"yyyy-mm")</f>
        <v>2023-04</v>
      </c>
    </row>
    <row r="1939" spans="1:22" x14ac:dyDescent="0.2">
      <c r="A1939" t="s">
        <v>12906</v>
      </c>
      <c r="B1939">
        <v>101937</v>
      </c>
      <c r="C1939" t="s">
        <v>12907</v>
      </c>
      <c r="D1939" t="s">
        <v>12908</v>
      </c>
      <c r="E1939" t="s">
        <v>12909</v>
      </c>
      <c r="F1939" t="s">
        <v>22</v>
      </c>
      <c r="G1939">
        <v>20304.099999999999</v>
      </c>
      <c r="H1939" s="1">
        <v>45591</v>
      </c>
      <c r="I1939" s="1">
        <v>45595</v>
      </c>
      <c r="J1939">
        <v>4</v>
      </c>
      <c r="K1939">
        <v>2024</v>
      </c>
      <c r="L1939">
        <v>10</v>
      </c>
      <c r="M1939">
        <v>26</v>
      </c>
      <c r="N1939" t="s">
        <v>41</v>
      </c>
      <c r="O1939" t="s">
        <v>24</v>
      </c>
      <c r="P1939" t="s">
        <v>12910</v>
      </c>
      <c r="Q1939" t="s">
        <v>12911</v>
      </c>
      <c r="R1939">
        <v>8420954739</v>
      </c>
      <c r="S1939" t="s">
        <v>12912</v>
      </c>
      <c r="T1939" t="str">
        <f>IF(biosales[[#This Row],[Ship_Delay_Days]]&gt;3,"Delayed","On-Time")</f>
        <v>Delayed</v>
      </c>
      <c r="U1939" t="str">
        <f>TEXT(biosales[[#This Row],[Order_Date]],"mmm")</f>
        <v>Oct</v>
      </c>
      <c r="V1939" t="str">
        <f>TEXT(biosales[[#This Row],[Order_Date]],"yyyy-mm")</f>
        <v>2024-10</v>
      </c>
    </row>
    <row r="1940" spans="1:22" x14ac:dyDescent="0.2">
      <c r="A1940" t="s">
        <v>12913</v>
      </c>
      <c r="B1940">
        <v>101938</v>
      </c>
      <c r="C1940" t="s">
        <v>12914</v>
      </c>
      <c r="D1940" t="s">
        <v>12915</v>
      </c>
      <c r="E1940" t="s">
        <v>12916</v>
      </c>
      <c r="F1940" t="s">
        <v>58</v>
      </c>
      <c r="G1940">
        <v>34909.5</v>
      </c>
      <c r="H1940" s="1">
        <v>45397</v>
      </c>
      <c r="I1940" s="1">
        <v>45403</v>
      </c>
      <c r="J1940">
        <v>6</v>
      </c>
      <c r="K1940">
        <v>2024</v>
      </c>
      <c r="L1940">
        <v>4</v>
      </c>
      <c r="M1940">
        <v>15</v>
      </c>
      <c r="N1940" t="s">
        <v>41</v>
      </c>
      <c r="O1940" t="s">
        <v>24</v>
      </c>
      <c r="P1940" t="s">
        <v>8426</v>
      </c>
      <c r="Q1940" t="s">
        <v>12917</v>
      </c>
      <c r="R1940">
        <v>1018696830</v>
      </c>
      <c r="S1940" t="s">
        <v>12918</v>
      </c>
      <c r="T1940" t="str">
        <f>IF(biosales[[#This Row],[Ship_Delay_Days]]&gt;3,"Delayed","On-Time")</f>
        <v>Delayed</v>
      </c>
      <c r="U1940" t="str">
        <f>TEXT(biosales[[#This Row],[Order_Date]],"mmm")</f>
        <v>Apr</v>
      </c>
      <c r="V1940" t="str">
        <f>TEXT(biosales[[#This Row],[Order_Date]],"yyyy-mm")</f>
        <v>2024-04</v>
      </c>
    </row>
    <row r="1941" spans="1:22" x14ac:dyDescent="0.2">
      <c r="A1941" t="s">
        <v>12919</v>
      </c>
      <c r="B1941">
        <v>101939</v>
      </c>
      <c r="C1941" t="s">
        <v>12920</v>
      </c>
      <c r="D1941" t="s">
        <v>12921</v>
      </c>
      <c r="E1941" t="s">
        <v>12922</v>
      </c>
      <c r="F1941" t="s">
        <v>58</v>
      </c>
      <c r="G1941">
        <v>17761.759999999998</v>
      </c>
      <c r="H1941" s="1">
        <v>45559</v>
      </c>
      <c r="I1941" s="1">
        <v>45565</v>
      </c>
      <c r="J1941">
        <v>6</v>
      </c>
      <c r="K1941">
        <v>2024</v>
      </c>
      <c r="L1941">
        <v>9</v>
      </c>
      <c r="M1941">
        <v>24</v>
      </c>
      <c r="N1941" t="s">
        <v>23</v>
      </c>
      <c r="O1941" t="s">
        <v>24</v>
      </c>
      <c r="P1941" t="s">
        <v>12923</v>
      </c>
      <c r="Q1941" t="s">
        <v>12924</v>
      </c>
      <c r="R1941">
        <v>8831673410</v>
      </c>
      <c r="S1941" t="s">
        <v>12925</v>
      </c>
      <c r="T1941" t="str">
        <f>IF(biosales[[#This Row],[Ship_Delay_Days]]&gt;3,"Delayed","On-Time")</f>
        <v>Delayed</v>
      </c>
      <c r="U1941" t="str">
        <f>TEXT(biosales[[#This Row],[Order_Date]],"mmm")</f>
        <v>Sep</v>
      </c>
      <c r="V1941" t="str">
        <f>TEXT(biosales[[#This Row],[Order_Date]],"yyyy-mm")</f>
        <v>2024-09</v>
      </c>
    </row>
    <row r="1942" spans="1:22" x14ac:dyDescent="0.2">
      <c r="A1942" t="s">
        <v>12926</v>
      </c>
      <c r="B1942">
        <v>101940</v>
      </c>
      <c r="C1942" t="s">
        <v>12421</v>
      </c>
      <c r="D1942" t="s">
        <v>12927</v>
      </c>
      <c r="E1942" t="s">
        <v>12928</v>
      </c>
      <c r="F1942" t="s">
        <v>32</v>
      </c>
      <c r="G1942">
        <v>49367.34</v>
      </c>
      <c r="H1942" s="1">
        <v>44979</v>
      </c>
      <c r="I1942" s="1">
        <v>44982</v>
      </c>
      <c r="J1942">
        <v>3</v>
      </c>
      <c r="K1942">
        <v>2023</v>
      </c>
      <c r="L1942">
        <v>2</v>
      </c>
      <c r="M1942">
        <v>22</v>
      </c>
      <c r="N1942" t="s">
        <v>67</v>
      </c>
      <c r="O1942" t="s">
        <v>24</v>
      </c>
      <c r="P1942" t="s">
        <v>12929</v>
      </c>
      <c r="Q1942" t="s">
        <v>12930</v>
      </c>
      <c r="R1942">
        <v>9856441835</v>
      </c>
      <c r="S1942" t="s">
        <v>12931</v>
      </c>
      <c r="T1942" t="str">
        <f>IF(biosales[[#This Row],[Ship_Delay_Days]]&gt;3,"Delayed","On-Time")</f>
        <v>On-Time</v>
      </c>
      <c r="U1942" t="str">
        <f>TEXT(biosales[[#This Row],[Order_Date]],"mmm")</f>
        <v>Feb</v>
      </c>
      <c r="V1942" t="str">
        <f>TEXT(biosales[[#This Row],[Order_Date]],"yyyy-mm")</f>
        <v>2023-02</v>
      </c>
    </row>
    <row r="1943" spans="1:22" x14ac:dyDescent="0.2">
      <c r="A1943" t="s">
        <v>12932</v>
      </c>
      <c r="B1943">
        <v>101941</v>
      </c>
      <c r="C1943" t="s">
        <v>346</v>
      </c>
      <c r="D1943" t="s">
        <v>12933</v>
      </c>
      <c r="E1943" t="s">
        <v>12934</v>
      </c>
      <c r="F1943" t="s">
        <v>58</v>
      </c>
      <c r="G1943">
        <v>34857.730000000003</v>
      </c>
      <c r="H1943" s="1">
        <v>45593</v>
      </c>
      <c r="I1943" s="1">
        <v>45595</v>
      </c>
      <c r="J1943">
        <v>2</v>
      </c>
      <c r="K1943">
        <v>2024</v>
      </c>
      <c r="L1943">
        <v>10</v>
      </c>
      <c r="M1943">
        <v>28</v>
      </c>
      <c r="N1943" t="s">
        <v>67</v>
      </c>
      <c r="O1943" t="s">
        <v>50</v>
      </c>
      <c r="P1943" t="s">
        <v>12935</v>
      </c>
      <c r="Q1943" t="s">
        <v>12936</v>
      </c>
      <c r="R1943">
        <v>4314171737</v>
      </c>
      <c r="S1943" t="s">
        <v>12937</v>
      </c>
      <c r="T1943" t="str">
        <f>IF(biosales[[#This Row],[Ship_Delay_Days]]&gt;3,"Delayed","On-Time")</f>
        <v>On-Time</v>
      </c>
      <c r="U1943" t="str">
        <f>TEXT(biosales[[#This Row],[Order_Date]],"mmm")</f>
        <v>Oct</v>
      </c>
      <c r="V1943" t="str">
        <f>TEXT(biosales[[#This Row],[Order_Date]],"yyyy-mm")</f>
        <v>2024-10</v>
      </c>
    </row>
    <row r="1944" spans="1:22" x14ac:dyDescent="0.2">
      <c r="A1944" t="s">
        <v>12938</v>
      </c>
      <c r="B1944">
        <v>101942</v>
      </c>
      <c r="C1944" t="s">
        <v>12939</v>
      </c>
      <c r="D1944" t="s">
        <v>12940</v>
      </c>
      <c r="E1944" t="s">
        <v>12941</v>
      </c>
      <c r="F1944" t="s">
        <v>32</v>
      </c>
      <c r="G1944">
        <v>20998.13</v>
      </c>
      <c r="H1944" s="1">
        <v>45380</v>
      </c>
      <c r="I1944" s="1">
        <v>45383</v>
      </c>
      <c r="J1944">
        <v>3</v>
      </c>
      <c r="K1944">
        <v>2024</v>
      </c>
      <c r="L1944">
        <v>3</v>
      </c>
      <c r="M1944">
        <v>29</v>
      </c>
      <c r="N1944" t="s">
        <v>23</v>
      </c>
      <c r="O1944" t="s">
        <v>42</v>
      </c>
      <c r="P1944" t="s">
        <v>9344</v>
      </c>
      <c r="Q1944" t="s">
        <v>12942</v>
      </c>
      <c r="R1944">
        <v>7368727423</v>
      </c>
      <c r="S1944" t="s">
        <v>12943</v>
      </c>
      <c r="T1944" t="str">
        <f>IF(biosales[[#This Row],[Ship_Delay_Days]]&gt;3,"Delayed","On-Time")</f>
        <v>On-Time</v>
      </c>
      <c r="U1944" t="str">
        <f>TEXT(biosales[[#This Row],[Order_Date]],"mmm")</f>
        <v>Mar</v>
      </c>
      <c r="V1944" t="str">
        <f>TEXT(biosales[[#This Row],[Order_Date]],"yyyy-mm")</f>
        <v>2024-03</v>
      </c>
    </row>
    <row r="1945" spans="1:22" x14ac:dyDescent="0.2">
      <c r="A1945" t="s">
        <v>12944</v>
      </c>
      <c r="B1945">
        <v>101943</v>
      </c>
      <c r="C1945" t="s">
        <v>10284</v>
      </c>
      <c r="D1945" t="s">
        <v>12945</v>
      </c>
      <c r="E1945" t="s">
        <v>12946</v>
      </c>
      <c r="F1945" t="s">
        <v>58</v>
      </c>
      <c r="G1945">
        <v>47872.79</v>
      </c>
      <c r="H1945" s="1">
        <v>45036</v>
      </c>
      <c r="I1945" s="1">
        <v>45045</v>
      </c>
      <c r="J1945">
        <v>9</v>
      </c>
      <c r="K1945">
        <v>2023</v>
      </c>
      <c r="L1945">
        <v>4</v>
      </c>
      <c r="M1945">
        <v>20</v>
      </c>
      <c r="N1945" t="s">
        <v>23</v>
      </c>
      <c r="O1945" t="s">
        <v>50</v>
      </c>
      <c r="P1945" t="s">
        <v>12947</v>
      </c>
      <c r="Q1945" t="s">
        <v>6091</v>
      </c>
      <c r="R1945">
        <v>8189694823</v>
      </c>
      <c r="S1945" t="s">
        <v>12948</v>
      </c>
      <c r="T1945" t="str">
        <f>IF(biosales[[#This Row],[Ship_Delay_Days]]&gt;3,"Delayed","On-Time")</f>
        <v>Delayed</v>
      </c>
      <c r="U1945" t="str">
        <f>TEXT(biosales[[#This Row],[Order_Date]],"mmm")</f>
        <v>Apr</v>
      </c>
      <c r="V1945" t="str">
        <f>TEXT(biosales[[#This Row],[Order_Date]],"yyyy-mm")</f>
        <v>2023-04</v>
      </c>
    </row>
    <row r="1946" spans="1:22" x14ac:dyDescent="0.2">
      <c r="A1946" t="s">
        <v>12949</v>
      </c>
      <c r="B1946">
        <v>101944</v>
      </c>
      <c r="C1946" t="s">
        <v>12950</v>
      </c>
      <c r="D1946" t="s">
        <v>12951</v>
      </c>
      <c r="E1946" t="s">
        <v>12952</v>
      </c>
      <c r="F1946" t="s">
        <v>32</v>
      </c>
      <c r="G1946">
        <v>41337.29</v>
      </c>
      <c r="H1946" s="1">
        <v>45378</v>
      </c>
      <c r="I1946" s="1">
        <v>45381</v>
      </c>
      <c r="J1946">
        <v>3</v>
      </c>
      <c r="K1946">
        <v>2024</v>
      </c>
      <c r="L1946">
        <v>3</v>
      </c>
      <c r="M1946">
        <v>27</v>
      </c>
      <c r="N1946" t="s">
        <v>67</v>
      </c>
      <c r="O1946" t="s">
        <v>42</v>
      </c>
      <c r="P1946" t="s">
        <v>12953</v>
      </c>
      <c r="Q1946" t="s">
        <v>12954</v>
      </c>
      <c r="R1946">
        <v>6194396098</v>
      </c>
      <c r="S1946" t="s">
        <v>12955</v>
      </c>
      <c r="T1946" t="str">
        <f>IF(biosales[[#This Row],[Ship_Delay_Days]]&gt;3,"Delayed","On-Time")</f>
        <v>On-Time</v>
      </c>
      <c r="U1946" t="str">
        <f>TEXT(biosales[[#This Row],[Order_Date]],"mmm")</f>
        <v>Mar</v>
      </c>
      <c r="V1946" t="str">
        <f>TEXT(biosales[[#This Row],[Order_Date]],"yyyy-mm")</f>
        <v>2024-03</v>
      </c>
    </row>
    <row r="1947" spans="1:22" x14ac:dyDescent="0.2">
      <c r="A1947" t="s">
        <v>12956</v>
      </c>
      <c r="B1947">
        <v>101945</v>
      </c>
      <c r="C1947" t="s">
        <v>10060</v>
      </c>
      <c r="D1947" t="s">
        <v>12957</v>
      </c>
      <c r="E1947" t="s">
        <v>12958</v>
      </c>
      <c r="F1947" t="s">
        <v>32</v>
      </c>
      <c r="G1947">
        <v>11779.86</v>
      </c>
      <c r="H1947" s="1">
        <v>45320</v>
      </c>
      <c r="I1947" s="1">
        <v>45324</v>
      </c>
      <c r="J1947">
        <v>4</v>
      </c>
      <c r="K1947">
        <v>2024</v>
      </c>
      <c r="L1947">
        <v>1</v>
      </c>
      <c r="M1947">
        <v>29</v>
      </c>
      <c r="N1947" t="s">
        <v>33</v>
      </c>
      <c r="O1947" t="s">
        <v>24</v>
      </c>
      <c r="P1947" t="s">
        <v>12959</v>
      </c>
      <c r="Q1947" t="s">
        <v>12960</v>
      </c>
      <c r="R1947">
        <v>3867014447</v>
      </c>
      <c r="S1947" t="s">
        <v>12961</v>
      </c>
      <c r="T1947" t="str">
        <f>IF(biosales[[#This Row],[Ship_Delay_Days]]&gt;3,"Delayed","On-Time")</f>
        <v>Delayed</v>
      </c>
      <c r="U1947" t="str">
        <f>TEXT(biosales[[#This Row],[Order_Date]],"mmm")</f>
        <v>Jan</v>
      </c>
      <c r="V1947" t="str">
        <f>TEXT(biosales[[#This Row],[Order_Date]],"yyyy-mm")</f>
        <v>2024-01</v>
      </c>
    </row>
    <row r="1948" spans="1:22" x14ac:dyDescent="0.2">
      <c r="A1948" t="s">
        <v>12962</v>
      </c>
      <c r="B1948">
        <v>101946</v>
      </c>
      <c r="C1948" t="s">
        <v>12963</v>
      </c>
      <c r="D1948" t="s">
        <v>12964</v>
      </c>
      <c r="E1948" t="s">
        <v>12965</v>
      </c>
      <c r="F1948" t="s">
        <v>66</v>
      </c>
      <c r="G1948">
        <v>35221.32</v>
      </c>
      <c r="H1948" s="1">
        <v>45017</v>
      </c>
      <c r="I1948" s="1">
        <v>45020</v>
      </c>
      <c r="J1948">
        <v>3</v>
      </c>
      <c r="K1948">
        <v>2023</v>
      </c>
      <c r="L1948">
        <v>4</v>
      </c>
      <c r="M1948">
        <v>1</v>
      </c>
      <c r="N1948" t="s">
        <v>23</v>
      </c>
      <c r="O1948" t="s">
        <v>24</v>
      </c>
      <c r="P1948" t="s">
        <v>12966</v>
      </c>
      <c r="Q1948" t="s">
        <v>3104</v>
      </c>
      <c r="R1948">
        <v>1273689618</v>
      </c>
      <c r="S1948" t="s">
        <v>12967</v>
      </c>
      <c r="T1948" t="str">
        <f>IF(biosales[[#This Row],[Ship_Delay_Days]]&gt;3,"Delayed","On-Time")</f>
        <v>On-Time</v>
      </c>
      <c r="U1948" t="str">
        <f>TEXT(biosales[[#This Row],[Order_Date]],"mmm")</f>
        <v>Apr</v>
      </c>
      <c r="V1948" t="str">
        <f>TEXT(biosales[[#This Row],[Order_Date]],"yyyy-mm")</f>
        <v>2023-04</v>
      </c>
    </row>
    <row r="1949" spans="1:22" x14ac:dyDescent="0.2">
      <c r="A1949" t="s">
        <v>12968</v>
      </c>
      <c r="B1949">
        <v>101947</v>
      </c>
      <c r="C1949" t="s">
        <v>12969</v>
      </c>
      <c r="D1949" t="s">
        <v>12970</v>
      </c>
      <c r="E1949" t="s">
        <v>12971</v>
      </c>
      <c r="F1949" t="s">
        <v>32</v>
      </c>
      <c r="G1949">
        <v>34206.01</v>
      </c>
      <c r="H1949" s="1">
        <v>45536</v>
      </c>
      <c r="I1949" s="1">
        <v>45539</v>
      </c>
      <c r="J1949">
        <v>3</v>
      </c>
      <c r="K1949">
        <v>2024</v>
      </c>
      <c r="L1949">
        <v>9</v>
      </c>
      <c r="M1949">
        <v>1</v>
      </c>
      <c r="N1949" t="s">
        <v>41</v>
      </c>
      <c r="O1949" t="s">
        <v>24</v>
      </c>
      <c r="P1949" t="s">
        <v>12972</v>
      </c>
      <c r="Q1949" t="s">
        <v>12973</v>
      </c>
      <c r="R1949">
        <v>4916041861</v>
      </c>
      <c r="S1949" t="s">
        <v>12974</v>
      </c>
      <c r="T1949" t="str">
        <f>IF(biosales[[#This Row],[Ship_Delay_Days]]&gt;3,"Delayed","On-Time")</f>
        <v>On-Time</v>
      </c>
      <c r="U1949" t="str">
        <f>TEXT(biosales[[#This Row],[Order_Date]],"mmm")</f>
        <v>Sep</v>
      </c>
      <c r="V1949" t="str">
        <f>TEXT(biosales[[#This Row],[Order_Date]],"yyyy-mm")</f>
        <v>2024-09</v>
      </c>
    </row>
    <row r="1950" spans="1:22" x14ac:dyDescent="0.2">
      <c r="A1950" t="s">
        <v>12975</v>
      </c>
      <c r="B1950">
        <v>101948</v>
      </c>
      <c r="C1950" t="s">
        <v>12976</v>
      </c>
      <c r="D1950" t="s">
        <v>12977</v>
      </c>
      <c r="E1950" t="s">
        <v>12978</v>
      </c>
      <c r="F1950" t="s">
        <v>32</v>
      </c>
      <c r="G1950">
        <v>19248.91</v>
      </c>
      <c r="H1950" s="1">
        <v>45249</v>
      </c>
      <c r="I1950" s="1">
        <v>45256</v>
      </c>
      <c r="J1950">
        <v>7</v>
      </c>
      <c r="K1950">
        <v>2023</v>
      </c>
      <c r="L1950">
        <v>11</v>
      </c>
      <c r="M1950">
        <v>19</v>
      </c>
      <c r="N1950" t="s">
        <v>110</v>
      </c>
      <c r="O1950" t="s">
        <v>42</v>
      </c>
      <c r="P1950" t="s">
        <v>12979</v>
      </c>
      <c r="Q1950" t="s">
        <v>12980</v>
      </c>
      <c r="R1950">
        <v>3464956663</v>
      </c>
      <c r="S1950" t="s">
        <v>12981</v>
      </c>
      <c r="T1950" t="str">
        <f>IF(biosales[[#This Row],[Ship_Delay_Days]]&gt;3,"Delayed","On-Time")</f>
        <v>Delayed</v>
      </c>
      <c r="U1950" t="str">
        <f>TEXT(biosales[[#This Row],[Order_Date]],"mmm")</f>
        <v>Nov</v>
      </c>
      <c r="V1950" t="str">
        <f>TEXT(biosales[[#This Row],[Order_Date]],"yyyy-mm")</f>
        <v>2023-11</v>
      </c>
    </row>
    <row r="1951" spans="1:22" x14ac:dyDescent="0.2">
      <c r="A1951" t="s">
        <v>12982</v>
      </c>
      <c r="B1951">
        <v>101949</v>
      </c>
      <c r="C1951" t="s">
        <v>12983</v>
      </c>
      <c r="D1951" t="s">
        <v>12984</v>
      </c>
      <c r="E1951" t="s">
        <v>12985</v>
      </c>
      <c r="F1951" t="s">
        <v>22</v>
      </c>
      <c r="G1951">
        <v>22254.78</v>
      </c>
      <c r="H1951" s="1">
        <v>45494</v>
      </c>
      <c r="I1951" s="1">
        <v>45497</v>
      </c>
      <c r="J1951">
        <v>3</v>
      </c>
      <c r="K1951">
        <v>2024</v>
      </c>
      <c r="L1951">
        <v>7</v>
      </c>
      <c r="M1951">
        <v>21</v>
      </c>
      <c r="N1951" t="s">
        <v>110</v>
      </c>
      <c r="O1951" t="s">
        <v>50</v>
      </c>
      <c r="P1951" t="s">
        <v>12986</v>
      </c>
      <c r="Q1951" t="s">
        <v>3849</v>
      </c>
      <c r="R1951">
        <v>9659447208</v>
      </c>
      <c r="S1951" t="s">
        <v>12987</v>
      </c>
      <c r="T1951" t="str">
        <f>IF(biosales[[#This Row],[Ship_Delay_Days]]&gt;3,"Delayed","On-Time")</f>
        <v>On-Time</v>
      </c>
      <c r="U1951" t="str">
        <f>TEXT(biosales[[#This Row],[Order_Date]],"mmm")</f>
        <v>Jul</v>
      </c>
      <c r="V1951" t="str">
        <f>TEXT(biosales[[#This Row],[Order_Date]],"yyyy-mm")</f>
        <v>2024-07</v>
      </c>
    </row>
    <row r="1952" spans="1:22" x14ac:dyDescent="0.2">
      <c r="A1952" t="s">
        <v>12988</v>
      </c>
      <c r="B1952">
        <v>101950</v>
      </c>
      <c r="C1952" t="s">
        <v>7070</v>
      </c>
      <c r="D1952" t="s">
        <v>12989</v>
      </c>
      <c r="E1952" t="s">
        <v>12990</v>
      </c>
      <c r="F1952" t="s">
        <v>66</v>
      </c>
      <c r="G1952">
        <v>40718.54</v>
      </c>
      <c r="H1952" s="1">
        <v>45369</v>
      </c>
      <c r="I1952" s="1">
        <v>45376</v>
      </c>
      <c r="J1952">
        <v>7</v>
      </c>
      <c r="K1952">
        <v>2024</v>
      </c>
      <c r="L1952">
        <v>3</v>
      </c>
      <c r="M1952">
        <v>18</v>
      </c>
      <c r="N1952" t="s">
        <v>23</v>
      </c>
      <c r="O1952" t="s">
        <v>42</v>
      </c>
      <c r="P1952" t="s">
        <v>9485</v>
      </c>
      <c r="Q1952" t="s">
        <v>12991</v>
      </c>
      <c r="R1952">
        <v>2794268434</v>
      </c>
      <c r="S1952" t="s">
        <v>12992</v>
      </c>
      <c r="T1952" t="str">
        <f>IF(biosales[[#This Row],[Ship_Delay_Days]]&gt;3,"Delayed","On-Time")</f>
        <v>Delayed</v>
      </c>
      <c r="U1952" t="str">
        <f>TEXT(biosales[[#This Row],[Order_Date]],"mmm")</f>
        <v>Mar</v>
      </c>
      <c r="V1952" t="str">
        <f>TEXT(biosales[[#This Row],[Order_Date]],"yyyy-mm")</f>
        <v>2024-03</v>
      </c>
    </row>
    <row r="1953" spans="1:22" x14ac:dyDescent="0.2">
      <c r="A1953" t="s">
        <v>12993</v>
      </c>
      <c r="B1953">
        <v>101951</v>
      </c>
      <c r="C1953" t="s">
        <v>12994</v>
      </c>
      <c r="D1953" t="s">
        <v>12995</v>
      </c>
      <c r="E1953" t="s">
        <v>12996</v>
      </c>
      <c r="F1953" t="s">
        <v>66</v>
      </c>
      <c r="G1953">
        <v>13146.95</v>
      </c>
      <c r="H1953" s="1">
        <v>45423</v>
      </c>
      <c r="I1953" s="1">
        <v>45424</v>
      </c>
      <c r="J1953">
        <v>1</v>
      </c>
      <c r="K1953">
        <v>2024</v>
      </c>
      <c r="L1953">
        <v>5</v>
      </c>
      <c r="M1953">
        <v>11</v>
      </c>
      <c r="N1953" t="s">
        <v>110</v>
      </c>
      <c r="O1953" t="s">
        <v>50</v>
      </c>
      <c r="P1953" t="s">
        <v>12997</v>
      </c>
      <c r="Q1953" t="s">
        <v>12998</v>
      </c>
      <c r="R1953">
        <v>8981185466</v>
      </c>
      <c r="S1953" t="s">
        <v>12999</v>
      </c>
      <c r="T1953" t="str">
        <f>IF(biosales[[#This Row],[Ship_Delay_Days]]&gt;3,"Delayed","On-Time")</f>
        <v>On-Time</v>
      </c>
      <c r="U1953" t="str">
        <f>TEXT(biosales[[#This Row],[Order_Date]],"mmm")</f>
        <v>May</v>
      </c>
      <c r="V1953" t="str">
        <f>TEXT(biosales[[#This Row],[Order_Date]],"yyyy-mm")</f>
        <v>2024-05</v>
      </c>
    </row>
    <row r="1954" spans="1:22" x14ac:dyDescent="0.2">
      <c r="A1954" t="s">
        <v>13000</v>
      </c>
      <c r="B1954">
        <v>101952</v>
      </c>
      <c r="C1954" t="s">
        <v>13001</v>
      </c>
      <c r="D1954" t="s">
        <v>13002</v>
      </c>
      <c r="E1954" t="s">
        <v>13003</v>
      </c>
      <c r="F1954" t="s">
        <v>32</v>
      </c>
      <c r="G1954">
        <v>38399.08</v>
      </c>
      <c r="H1954" s="1">
        <v>45469</v>
      </c>
      <c r="I1954" s="1">
        <v>45477</v>
      </c>
      <c r="J1954">
        <v>8</v>
      </c>
      <c r="K1954">
        <v>2024</v>
      </c>
      <c r="L1954">
        <v>6</v>
      </c>
      <c r="M1954">
        <v>26</v>
      </c>
      <c r="N1954" t="s">
        <v>110</v>
      </c>
      <c r="O1954" t="s">
        <v>50</v>
      </c>
      <c r="P1954" t="s">
        <v>13004</v>
      </c>
      <c r="Q1954" t="s">
        <v>13005</v>
      </c>
      <c r="R1954">
        <v>3007290259</v>
      </c>
      <c r="S1954" t="s">
        <v>13006</v>
      </c>
      <c r="T1954" t="str">
        <f>IF(biosales[[#This Row],[Ship_Delay_Days]]&gt;3,"Delayed","On-Time")</f>
        <v>Delayed</v>
      </c>
      <c r="U1954" t="str">
        <f>TEXT(biosales[[#This Row],[Order_Date]],"mmm")</f>
        <v>Jun</v>
      </c>
      <c r="V1954" t="str">
        <f>TEXT(biosales[[#This Row],[Order_Date]],"yyyy-mm")</f>
        <v>2024-06</v>
      </c>
    </row>
    <row r="1955" spans="1:22" x14ac:dyDescent="0.2">
      <c r="A1955" t="s">
        <v>13007</v>
      </c>
      <c r="B1955">
        <v>101953</v>
      </c>
      <c r="C1955" t="s">
        <v>13008</v>
      </c>
      <c r="D1955" t="s">
        <v>13009</v>
      </c>
      <c r="E1955" t="s">
        <v>13010</v>
      </c>
      <c r="F1955" t="s">
        <v>32</v>
      </c>
      <c r="G1955">
        <v>36824.29</v>
      </c>
      <c r="H1955" s="1">
        <v>45200</v>
      </c>
      <c r="I1955" s="1">
        <v>45209</v>
      </c>
      <c r="J1955">
        <v>9</v>
      </c>
      <c r="K1955">
        <v>2023</v>
      </c>
      <c r="L1955">
        <v>10</v>
      </c>
      <c r="M1955">
        <v>1</v>
      </c>
      <c r="N1955" t="s">
        <v>33</v>
      </c>
      <c r="O1955" t="s">
        <v>50</v>
      </c>
      <c r="P1955" t="s">
        <v>13011</v>
      </c>
      <c r="Q1955" t="s">
        <v>13012</v>
      </c>
      <c r="R1955">
        <v>4754969777</v>
      </c>
      <c r="S1955" t="s">
        <v>13013</v>
      </c>
      <c r="T1955" t="str">
        <f>IF(biosales[[#This Row],[Ship_Delay_Days]]&gt;3,"Delayed","On-Time")</f>
        <v>Delayed</v>
      </c>
      <c r="U1955" t="str">
        <f>TEXT(biosales[[#This Row],[Order_Date]],"mmm")</f>
        <v>Oct</v>
      </c>
      <c r="V1955" t="str">
        <f>TEXT(biosales[[#This Row],[Order_Date]],"yyyy-mm")</f>
        <v>2023-10</v>
      </c>
    </row>
    <row r="1956" spans="1:22" x14ac:dyDescent="0.2">
      <c r="A1956" t="s">
        <v>13014</v>
      </c>
      <c r="B1956">
        <v>101954</v>
      </c>
      <c r="C1956" t="s">
        <v>13015</v>
      </c>
      <c r="D1956" t="s">
        <v>13016</v>
      </c>
      <c r="E1956" t="s">
        <v>13017</v>
      </c>
      <c r="F1956" t="s">
        <v>58</v>
      </c>
      <c r="G1956">
        <v>16156.08</v>
      </c>
      <c r="H1956" s="1">
        <v>45290</v>
      </c>
      <c r="I1956" s="1">
        <v>45297</v>
      </c>
      <c r="J1956">
        <v>7</v>
      </c>
      <c r="K1956">
        <v>2023</v>
      </c>
      <c r="L1956">
        <v>12</v>
      </c>
      <c r="M1956">
        <v>30</v>
      </c>
      <c r="N1956" t="s">
        <v>23</v>
      </c>
      <c r="O1956" t="s">
        <v>24</v>
      </c>
      <c r="P1956" t="s">
        <v>13018</v>
      </c>
      <c r="Q1956" t="s">
        <v>13019</v>
      </c>
      <c r="R1956">
        <v>1227488968</v>
      </c>
      <c r="S1956" t="s">
        <v>13020</v>
      </c>
      <c r="T1956" t="str">
        <f>IF(biosales[[#This Row],[Ship_Delay_Days]]&gt;3,"Delayed","On-Time")</f>
        <v>Delayed</v>
      </c>
      <c r="U1956" t="str">
        <f>TEXT(biosales[[#This Row],[Order_Date]],"mmm")</f>
        <v>Dec</v>
      </c>
      <c r="V1956" t="str">
        <f>TEXT(biosales[[#This Row],[Order_Date]],"yyyy-mm")</f>
        <v>2023-12</v>
      </c>
    </row>
    <row r="1957" spans="1:22" x14ac:dyDescent="0.2">
      <c r="A1957" t="s">
        <v>13021</v>
      </c>
      <c r="B1957">
        <v>101955</v>
      </c>
      <c r="C1957" t="s">
        <v>13022</v>
      </c>
      <c r="D1957" t="s">
        <v>13023</v>
      </c>
      <c r="E1957" t="s">
        <v>13024</v>
      </c>
      <c r="F1957" t="s">
        <v>32</v>
      </c>
      <c r="G1957">
        <v>7737.17</v>
      </c>
      <c r="H1957" s="1">
        <v>45467</v>
      </c>
      <c r="I1957" s="1">
        <v>45475</v>
      </c>
      <c r="J1957">
        <v>8</v>
      </c>
      <c r="K1957">
        <v>2024</v>
      </c>
      <c r="L1957">
        <v>6</v>
      </c>
      <c r="M1957">
        <v>24</v>
      </c>
      <c r="N1957" t="s">
        <v>33</v>
      </c>
      <c r="O1957" t="s">
        <v>50</v>
      </c>
      <c r="P1957" t="s">
        <v>13025</v>
      </c>
      <c r="Q1957" t="s">
        <v>13026</v>
      </c>
      <c r="R1957">
        <v>2857850390</v>
      </c>
      <c r="S1957" t="s">
        <v>13027</v>
      </c>
      <c r="T1957" t="str">
        <f>IF(biosales[[#This Row],[Ship_Delay_Days]]&gt;3,"Delayed","On-Time")</f>
        <v>Delayed</v>
      </c>
      <c r="U1957" t="str">
        <f>TEXT(biosales[[#This Row],[Order_Date]],"mmm")</f>
        <v>Jun</v>
      </c>
      <c r="V1957" t="str">
        <f>TEXT(biosales[[#This Row],[Order_Date]],"yyyy-mm")</f>
        <v>2024-06</v>
      </c>
    </row>
    <row r="1958" spans="1:22" x14ac:dyDescent="0.2">
      <c r="A1958" t="s">
        <v>13028</v>
      </c>
      <c r="B1958">
        <v>101956</v>
      </c>
      <c r="C1958" t="s">
        <v>2273</v>
      </c>
      <c r="D1958" t="s">
        <v>13029</v>
      </c>
      <c r="E1958" t="s">
        <v>13030</v>
      </c>
      <c r="F1958" t="s">
        <v>32</v>
      </c>
      <c r="G1958">
        <v>1642.98</v>
      </c>
      <c r="H1958" s="1">
        <v>45412</v>
      </c>
      <c r="I1958" s="1">
        <v>45416</v>
      </c>
      <c r="J1958">
        <v>4</v>
      </c>
      <c r="K1958">
        <v>2024</v>
      </c>
      <c r="L1958">
        <v>4</v>
      </c>
      <c r="M1958">
        <v>30</v>
      </c>
      <c r="N1958" t="s">
        <v>110</v>
      </c>
      <c r="O1958" t="s">
        <v>50</v>
      </c>
      <c r="P1958" t="s">
        <v>796</v>
      </c>
      <c r="Q1958" t="s">
        <v>13031</v>
      </c>
      <c r="R1958">
        <v>8526260052</v>
      </c>
      <c r="S1958" t="s">
        <v>13032</v>
      </c>
      <c r="T1958" t="str">
        <f>IF(biosales[[#This Row],[Ship_Delay_Days]]&gt;3,"Delayed","On-Time")</f>
        <v>Delayed</v>
      </c>
      <c r="U1958" t="str">
        <f>TEXT(biosales[[#This Row],[Order_Date]],"mmm")</f>
        <v>Apr</v>
      </c>
      <c r="V1958" t="str">
        <f>TEXT(biosales[[#This Row],[Order_Date]],"yyyy-mm")</f>
        <v>2024-04</v>
      </c>
    </row>
    <row r="1959" spans="1:22" x14ac:dyDescent="0.2">
      <c r="A1959" t="s">
        <v>13033</v>
      </c>
      <c r="B1959">
        <v>101957</v>
      </c>
      <c r="C1959" t="s">
        <v>13034</v>
      </c>
      <c r="D1959" t="s">
        <v>13035</v>
      </c>
      <c r="E1959" t="s">
        <v>13036</v>
      </c>
      <c r="F1959" t="s">
        <v>32</v>
      </c>
      <c r="G1959">
        <v>22543.42</v>
      </c>
      <c r="H1959" s="1">
        <v>45483</v>
      </c>
      <c r="I1959" s="1">
        <v>45489</v>
      </c>
      <c r="J1959">
        <v>6</v>
      </c>
      <c r="K1959">
        <v>2024</v>
      </c>
      <c r="L1959">
        <v>7</v>
      </c>
      <c r="M1959">
        <v>10</v>
      </c>
      <c r="N1959" t="s">
        <v>110</v>
      </c>
      <c r="O1959" t="s">
        <v>50</v>
      </c>
      <c r="P1959" t="s">
        <v>13037</v>
      </c>
      <c r="Q1959" t="s">
        <v>13038</v>
      </c>
      <c r="R1959">
        <v>2858775406</v>
      </c>
      <c r="S1959" t="s">
        <v>13039</v>
      </c>
      <c r="T1959" t="str">
        <f>IF(biosales[[#This Row],[Ship_Delay_Days]]&gt;3,"Delayed","On-Time")</f>
        <v>Delayed</v>
      </c>
      <c r="U1959" t="str">
        <f>TEXT(biosales[[#This Row],[Order_Date]],"mmm")</f>
        <v>Jul</v>
      </c>
      <c r="V1959" t="str">
        <f>TEXT(biosales[[#This Row],[Order_Date]],"yyyy-mm")</f>
        <v>2024-07</v>
      </c>
    </row>
    <row r="1960" spans="1:22" x14ac:dyDescent="0.2">
      <c r="A1960" t="s">
        <v>13040</v>
      </c>
      <c r="B1960">
        <v>101958</v>
      </c>
      <c r="C1960" t="s">
        <v>2395</v>
      </c>
      <c r="D1960" t="s">
        <v>13041</v>
      </c>
      <c r="E1960" t="s">
        <v>13042</v>
      </c>
      <c r="F1960" t="s">
        <v>32</v>
      </c>
      <c r="G1960">
        <v>33349.21</v>
      </c>
      <c r="H1960" s="1">
        <v>45174</v>
      </c>
      <c r="I1960" s="1">
        <v>45179</v>
      </c>
      <c r="J1960">
        <v>5</v>
      </c>
      <c r="K1960">
        <v>2023</v>
      </c>
      <c r="L1960">
        <v>9</v>
      </c>
      <c r="M1960">
        <v>5</v>
      </c>
      <c r="N1960" t="s">
        <v>41</v>
      </c>
      <c r="O1960" t="s">
        <v>24</v>
      </c>
      <c r="P1960" t="s">
        <v>13043</v>
      </c>
      <c r="Q1960" t="s">
        <v>7750</v>
      </c>
      <c r="R1960">
        <v>9753067007</v>
      </c>
      <c r="S1960" t="s">
        <v>13044</v>
      </c>
      <c r="T1960" t="str">
        <f>IF(biosales[[#This Row],[Ship_Delay_Days]]&gt;3,"Delayed","On-Time")</f>
        <v>Delayed</v>
      </c>
      <c r="U1960" t="str">
        <f>TEXT(biosales[[#This Row],[Order_Date]],"mmm")</f>
        <v>Sep</v>
      </c>
      <c r="V1960" t="str">
        <f>TEXT(biosales[[#This Row],[Order_Date]],"yyyy-mm")</f>
        <v>2023-09</v>
      </c>
    </row>
    <row r="1961" spans="1:22" x14ac:dyDescent="0.2">
      <c r="A1961" t="s">
        <v>13045</v>
      </c>
      <c r="B1961">
        <v>101959</v>
      </c>
      <c r="C1961" t="s">
        <v>13046</v>
      </c>
      <c r="D1961" t="s">
        <v>13047</v>
      </c>
      <c r="E1961" t="s">
        <v>13048</v>
      </c>
      <c r="F1961" t="s">
        <v>22</v>
      </c>
      <c r="G1961">
        <v>22513.119999999999</v>
      </c>
      <c r="H1961" s="1">
        <v>45325</v>
      </c>
      <c r="I1961" s="1">
        <v>45329</v>
      </c>
      <c r="J1961">
        <v>4</v>
      </c>
      <c r="K1961">
        <v>2024</v>
      </c>
      <c r="L1961">
        <v>2</v>
      </c>
      <c r="M1961">
        <v>3</v>
      </c>
      <c r="N1961" t="s">
        <v>41</v>
      </c>
      <c r="O1961" t="s">
        <v>24</v>
      </c>
      <c r="P1961" t="s">
        <v>13049</v>
      </c>
      <c r="Q1961" t="s">
        <v>13050</v>
      </c>
      <c r="R1961">
        <v>4138176352</v>
      </c>
      <c r="S1961" t="s">
        <v>13051</v>
      </c>
      <c r="T1961" t="str">
        <f>IF(biosales[[#This Row],[Ship_Delay_Days]]&gt;3,"Delayed","On-Time")</f>
        <v>Delayed</v>
      </c>
      <c r="U1961" t="str">
        <f>TEXT(biosales[[#This Row],[Order_Date]],"mmm")</f>
        <v>Feb</v>
      </c>
      <c r="V1961" t="str">
        <f>TEXT(biosales[[#This Row],[Order_Date]],"yyyy-mm")</f>
        <v>2024-02</v>
      </c>
    </row>
    <row r="1962" spans="1:22" x14ac:dyDescent="0.2">
      <c r="A1962" t="s">
        <v>13052</v>
      </c>
      <c r="B1962">
        <v>101960</v>
      </c>
      <c r="C1962" t="s">
        <v>13053</v>
      </c>
      <c r="D1962" t="s">
        <v>13054</v>
      </c>
      <c r="E1962" t="s">
        <v>13055</v>
      </c>
      <c r="F1962" t="s">
        <v>66</v>
      </c>
      <c r="G1962">
        <v>23007.4</v>
      </c>
      <c r="H1962" s="1">
        <v>45030</v>
      </c>
      <c r="I1962" s="1">
        <v>45038</v>
      </c>
      <c r="J1962">
        <v>8</v>
      </c>
      <c r="K1962">
        <v>2023</v>
      </c>
      <c r="L1962">
        <v>4</v>
      </c>
      <c r="M1962">
        <v>14</v>
      </c>
      <c r="N1962" t="s">
        <v>67</v>
      </c>
      <c r="O1962" t="s">
        <v>50</v>
      </c>
      <c r="P1962" t="s">
        <v>13056</v>
      </c>
      <c r="Q1962" t="s">
        <v>13057</v>
      </c>
      <c r="R1962">
        <v>8124866533</v>
      </c>
      <c r="S1962" t="s">
        <v>13058</v>
      </c>
      <c r="T1962" t="str">
        <f>IF(biosales[[#This Row],[Ship_Delay_Days]]&gt;3,"Delayed","On-Time")</f>
        <v>Delayed</v>
      </c>
      <c r="U1962" t="str">
        <f>TEXT(biosales[[#This Row],[Order_Date]],"mmm")</f>
        <v>Apr</v>
      </c>
      <c r="V1962" t="str">
        <f>TEXT(biosales[[#This Row],[Order_Date]],"yyyy-mm")</f>
        <v>2023-04</v>
      </c>
    </row>
    <row r="1963" spans="1:22" x14ac:dyDescent="0.2">
      <c r="A1963" t="s">
        <v>13059</v>
      </c>
      <c r="B1963">
        <v>101961</v>
      </c>
      <c r="C1963" t="s">
        <v>13060</v>
      </c>
      <c r="D1963" t="s">
        <v>13061</v>
      </c>
      <c r="E1963" t="s">
        <v>13062</v>
      </c>
      <c r="F1963" t="s">
        <v>32</v>
      </c>
      <c r="G1963">
        <v>18792.060000000001</v>
      </c>
      <c r="H1963" s="1">
        <v>45033</v>
      </c>
      <c r="I1963" s="1">
        <v>45041</v>
      </c>
      <c r="J1963">
        <v>8</v>
      </c>
      <c r="K1963">
        <v>2023</v>
      </c>
      <c r="L1963">
        <v>4</v>
      </c>
      <c r="M1963">
        <v>17</v>
      </c>
      <c r="N1963" t="s">
        <v>33</v>
      </c>
      <c r="O1963" t="s">
        <v>24</v>
      </c>
      <c r="P1963" t="s">
        <v>13063</v>
      </c>
      <c r="Q1963" t="s">
        <v>13064</v>
      </c>
      <c r="R1963">
        <v>4376404468</v>
      </c>
      <c r="S1963" t="s">
        <v>13065</v>
      </c>
      <c r="T1963" t="str">
        <f>IF(biosales[[#This Row],[Ship_Delay_Days]]&gt;3,"Delayed","On-Time")</f>
        <v>Delayed</v>
      </c>
      <c r="U1963" t="str">
        <f>TEXT(biosales[[#This Row],[Order_Date]],"mmm")</f>
        <v>Apr</v>
      </c>
      <c r="V1963" t="str">
        <f>TEXT(biosales[[#This Row],[Order_Date]],"yyyy-mm")</f>
        <v>2023-04</v>
      </c>
    </row>
    <row r="1964" spans="1:22" x14ac:dyDescent="0.2">
      <c r="A1964" t="s">
        <v>13066</v>
      </c>
      <c r="B1964">
        <v>101962</v>
      </c>
      <c r="C1964" t="s">
        <v>13067</v>
      </c>
      <c r="D1964" t="s">
        <v>13068</v>
      </c>
      <c r="E1964" t="s">
        <v>13069</v>
      </c>
      <c r="F1964" t="s">
        <v>22</v>
      </c>
      <c r="G1964">
        <v>9180.75</v>
      </c>
      <c r="H1964" s="1">
        <v>44976</v>
      </c>
      <c r="I1964" s="1">
        <v>44979</v>
      </c>
      <c r="J1964">
        <v>3</v>
      </c>
      <c r="K1964">
        <v>2023</v>
      </c>
      <c r="L1964">
        <v>2</v>
      </c>
      <c r="M1964">
        <v>19</v>
      </c>
      <c r="N1964" t="s">
        <v>33</v>
      </c>
      <c r="O1964" t="s">
        <v>24</v>
      </c>
      <c r="P1964" t="s">
        <v>13070</v>
      </c>
      <c r="Q1964" t="s">
        <v>13071</v>
      </c>
      <c r="R1964">
        <v>4014013797</v>
      </c>
      <c r="S1964" t="s">
        <v>13072</v>
      </c>
      <c r="T1964" t="str">
        <f>IF(biosales[[#This Row],[Ship_Delay_Days]]&gt;3,"Delayed","On-Time")</f>
        <v>On-Time</v>
      </c>
      <c r="U1964" t="str">
        <f>TEXT(biosales[[#This Row],[Order_Date]],"mmm")</f>
        <v>Feb</v>
      </c>
      <c r="V1964" t="str">
        <f>TEXT(biosales[[#This Row],[Order_Date]],"yyyy-mm")</f>
        <v>2023-02</v>
      </c>
    </row>
    <row r="1965" spans="1:22" x14ac:dyDescent="0.2">
      <c r="A1965" t="s">
        <v>13073</v>
      </c>
      <c r="B1965">
        <v>101963</v>
      </c>
      <c r="C1965" t="s">
        <v>13074</v>
      </c>
      <c r="D1965" t="s">
        <v>13075</v>
      </c>
      <c r="E1965" t="s">
        <v>13076</v>
      </c>
      <c r="F1965" t="s">
        <v>32</v>
      </c>
      <c r="G1965">
        <v>11258.06</v>
      </c>
      <c r="H1965" s="1">
        <v>45167</v>
      </c>
      <c r="I1965" s="1">
        <v>45169</v>
      </c>
      <c r="J1965">
        <v>2</v>
      </c>
      <c r="K1965">
        <v>2023</v>
      </c>
      <c r="L1965">
        <v>8</v>
      </c>
      <c r="M1965">
        <v>29</v>
      </c>
      <c r="N1965" t="s">
        <v>33</v>
      </c>
      <c r="O1965" t="s">
        <v>50</v>
      </c>
      <c r="P1965" t="s">
        <v>13077</v>
      </c>
      <c r="Q1965" t="s">
        <v>13078</v>
      </c>
      <c r="R1965">
        <v>4324221350</v>
      </c>
      <c r="S1965" t="s">
        <v>13079</v>
      </c>
      <c r="T1965" t="str">
        <f>IF(biosales[[#This Row],[Ship_Delay_Days]]&gt;3,"Delayed","On-Time")</f>
        <v>On-Time</v>
      </c>
      <c r="U1965" t="str">
        <f>TEXT(biosales[[#This Row],[Order_Date]],"mmm")</f>
        <v>Aug</v>
      </c>
      <c r="V1965" t="str">
        <f>TEXT(biosales[[#This Row],[Order_Date]],"yyyy-mm")</f>
        <v>2023-08</v>
      </c>
    </row>
    <row r="1966" spans="1:22" x14ac:dyDescent="0.2">
      <c r="A1966" t="s">
        <v>13080</v>
      </c>
      <c r="B1966">
        <v>101964</v>
      </c>
      <c r="C1966" t="s">
        <v>13081</v>
      </c>
      <c r="D1966" t="s">
        <v>13082</v>
      </c>
      <c r="E1966" t="s">
        <v>13083</v>
      </c>
      <c r="F1966" t="s">
        <v>32</v>
      </c>
      <c r="G1966">
        <v>34810.99</v>
      </c>
      <c r="H1966" s="1">
        <v>45091</v>
      </c>
      <c r="I1966" s="1">
        <v>45096</v>
      </c>
      <c r="J1966">
        <v>5</v>
      </c>
      <c r="K1966">
        <v>2023</v>
      </c>
      <c r="L1966">
        <v>6</v>
      </c>
      <c r="M1966">
        <v>14</v>
      </c>
      <c r="N1966" t="s">
        <v>110</v>
      </c>
      <c r="O1966" t="s">
        <v>50</v>
      </c>
      <c r="P1966" t="s">
        <v>12249</v>
      </c>
      <c r="Q1966" t="s">
        <v>13084</v>
      </c>
      <c r="R1966">
        <v>2518728353</v>
      </c>
      <c r="S1966" t="s">
        <v>13085</v>
      </c>
      <c r="T1966" t="str">
        <f>IF(biosales[[#This Row],[Ship_Delay_Days]]&gt;3,"Delayed","On-Time")</f>
        <v>Delayed</v>
      </c>
      <c r="U1966" t="str">
        <f>TEXT(biosales[[#This Row],[Order_Date]],"mmm")</f>
        <v>Jun</v>
      </c>
      <c r="V1966" t="str">
        <f>TEXT(biosales[[#This Row],[Order_Date]],"yyyy-mm")</f>
        <v>2023-06</v>
      </c>
    </row>
    <row r="1967" spans="1:22" x14ac:dyDescent="0.2">
      <c r="A1967" t="s">
        <v>13086</v>
      </c>
      <c r="B1967">
        <v>101965</v>
      </c>
      <c r="C1967" t="s">
        <v>4921</v>
      </c>
      <c r="D1967" t="s">
        <v>13087</v>
      </c>
      <c r="E1967" t="s">
        <v>13088</v>
      </c>
      <c r="F1967" t="s">
        <v>22</v>
      </c>
      <c r="G1967">
        <v>46398.12</v>
      </c>
      <c r="H1967" s="1">
        <v>45275</v>
      </c>
      <c r="I1967" s="1">
        <v>45283</v>
      </c>
      <c r="J1967">
        <v>8</v>
      </c>
      <c r="K1967">
        <v>2023</v>
      </c>
      <c r="L1967">
        <v>12</v>
      </c>
      <c r="M1967">
        <v>15</v>
      </c>
      <c r="N1967" t="s">
        <v>41</v>
      </c>
      <c r="O1967" t="s">
        <v>24</v>
      </c>
      <c r="P1967" t="s">
        <v>13089</v>
      </c>
      <c r="Q1967" t="s">
        <v>13090</v>
      </c>
      <c r="R1967">
        <v>9866918603</v>
      </c>
      <c r="S1967" t="s">
        <v>13091</v>
      </c>
      <c r="T1967" t="str">
        <f>IF(biosales[[#This Row],[Ship_Delay_Days]]&gt;3,"Delayed","On-Time")</f>
        <v>Delayed</v>
      </c>
      <c r="U1967" t="str">
        <f>TEXT(biosales[[#This Row],[Order_Date]],"mmm")</f>
        <v>Dec</v>
      </c>
      <c r="V1967" t="str">
        <f>TEXT(biosales[[#This Row],[Order_Date]],"yyyy-mm")</f>
        <v>2023-12</v>
      </c>
    </row>
    <row r="1968" spans="1:22" x14ac:dyDescent="0.2">
      <c r="A1968" t="s">
        <v>13092</v>
      </c>
      <c r="B1968">
        <v>101966</v>
      </c>
      <c r="C1968" t="s">
        <v>13093</v>
      </c>
      <c r="D1968" t="s">
        <v>13094</v>
      </c>
      <c r="E1968" t="s">
        <v>13095</v>
      </c>
      <c r="F1968" t="s">
        <v>32</v>
      </c>
      <c r="G1968">
        <v>41585.870000000003</v>
      </c>
      <c r="H1968" s="1">
        <v>45625</v>
      </c>
      <c r="I1968" s="1">
        <v>45633</v>
      </c>
      <c r="J1968">
        <v>8</v>
      </c>
      <c r="K1968">
        <v>2024</v>
      </c>
      <c r="L1968">
        <v>11</v>
      </c>
      <c r="M1968">
        <v>29</v>
      </c>
      <c r="N1968" t="s">
        <v>23</v>
      </c>
      <c r="O1968" t="s">
        <v>24</v>
      </c>
      <c r="P1968" t="s">
        <v>13096</v>
      </c>
      <c r="Q1968" t="s">
        <v>13097</v>
      </c>
      <c r="R1968">
        <v>7049112262</v>
      </c>
      <c r="S1968" t="s">
        <v>13098</v>
      </c>
      <c r="T1968" t="str">
        <f>IF(biosales[[#This Row],[Ship_Delay_Days]]&gt;3,"Delayed","On-Time")</f>
        <v>Delayed</v>
      </c>
      <c r="U1968" t="str">
        <f>TEXT(biosales[[#This Row],[Order_Date]],"mmm")</f>
        <v>Nov</v>
      </c>
      <c r="V1968" t="str">
        <f>TEXT(biosales[[#This Row],[Order_Date]],"yyyy-mm")</f>
        <v>2024-11</v>
      </c>
    </row>
    <row r="1969" spans="1:22" x14ac:dyDescent="0.2">
      <c r="A1969" t="s">
        <v>13099</v>
      </c>
      <c r="B1969">
        <v>101967</v>
      </c>
      <c r="C1969" t="s">
        <v>13100</v>
      </c>
      <c r="D1969" t="s">
        <v>13101</v>
      </c>
      <c r="E1969" t="s">
        <v>13102</v>
      </c>
      <c r="F1969" t="s">
        <v>22</v>
      </c>
      <c r="G1969">
        <v>24124.82</v>
      </c>
      <c r="H1969" s="1">
        <v>44959</v>
      </c>
      <c r="I1969" s="1">
        <v>44966</v>
      </c>
      <c r="J1969">
        <v>7</v>
      </c>
      <c r="K1969">
        <v>2023</v>
      </c>
      <c r="L1969">
        <v>2</v>
      </c>
      <c r="M1969">
        <v>2</v>
      </c>
      <c r="N1969" t="s">
        <v>110</v>
      </c>
      <c r="O1969" t="s">
        <v>24</v>
      </c>
      <c r="P1969" t="s">
        <v>13103</v>
      </c>
      <c r="Q1969" t="s">
        <v>13104</v>
      </c>
      <c r="R1969">
        <v>5680132462</v>
      </c>
      <c r="S1969" t="s">
        <v>13105</v>
      </c>
      <c r="T1969" t="str">
        <f>IF(biosales[[#This Row],[Ship_Delay_Days]]&gt;3,"Delayed","On-Time")</f>
        <v>Delayed</v>
      </c>
      <c r="U1969" t="str">
        <f>TEXT(biosales[[#This Row],[Order_Date]],"mmm")</f>
        <v>Feb</v>
      </c>
      <c r="V1969" t="str">
        <f>TEXT(biosales[[#This Row],[Order_Date]],"yyyy-mm")</f>
        <v>2023-02</v>
      </c>
    </row>
    <row r="1970" spans="1:22" x14ac:dyDescent="0.2">
      <c r="A1970" t="s">
        <v>13106</v>
      </c>
      <c r="B1970">
        <v>101968</v>
      </c>
      <c r="C1970" t="s">
        <v>13107</v>
      </c>
      <c r="D1970" t="s">
        <v>13108</v>
      </c>
      <c r="E1970" t="s">
        <v>13109</v>
      </c>
      <c r="F1970" t="s">
        <v>58</v>
      </c>
      <c r="G1970">
        <v>11734.89</v>
      </c>
      <c r="H1970" s="1">
        <v>45504</v>
      </c>
      <c r="I1970" s="1">
        <v>45508</v>
      </c>
      <c r="J1970">
        <v>4</v>
      </c>
      <c r="K1970">
        <v>2024</v>
      </c>
      <c r="L1970">
        <v>7</v>
      </c>
      <c r="M1970">
        <v>31</v>
      </c>
      <c r="N1970" t="s">
        <v>33</v>
      </c>
      <c r="O1970" t="s">
        <v>24</v>
      </c>
      <c r="P1970" t="s">
        <v>13110</v>
      </c>
      <c r="Q1970" t="s">
        <v>13111</v>
      </c>
      <c r="R1970">
        <v>9774241389</v>
      </c>
      <c r="S1970" t="s">
        <v>13112</v>
      </c>
      <c r="T1970" t="str">
        <f>IF(biosales[[#This Row],[Ship_Delay_Days]]&gt;3,"Delayed","On-Time")</f>
        <v>Delayed</v>
      </c>
      <c r="U1970" t="str">
        <f>TEXT(biosales[[#This Row],[Order_Date]],"mmm")</f>
        <v>Jul</v>
      </c>
      <c r="V1970" t="str">
        <f>TEXT(biosales[[#This Row],[Order_Date]],"yyyy-mm")</f>
        <v>2024-07</v>
      </c>
    </row>
    <row r="1971" spans="1:22" x14ac:dyDescent="0.2">
      <c r="A1971" t="s">
        <v>13113</v>
      </c>
      <c r="B1971">
        <v>101969</v>
      </c>
      <c r="C1971" t="s">
        <v>13114</v>
      </c>
      <c r="D1971" t="s">
        <v>13115</v>
      </c>
      <c r="E1971" t="s">
        <v>13116</v>
      </c>
      <c r="F1971" t="s">
        <v>22</v>
      </c>
      <c r="G1971">
        <v>11126.39</v>
      </c>
      <c r="H1971" s="1">
        <v>45183</v>
      </c>
      <c r="I1971" s="1">
        <v>45188</v>
      </c>
      <c r="J1971">
        <v>5</v>
      </c>
      <c r="K1971">
        <v>2023</v>
      </c>
      <c r="L1971">
        <v>9</v>
      </c>
      <c r="M1971">
        <v>14</v>
      </c>
      <c r="N1971" t="s">
        <v>33</v>
      </c>
      <c r="O1971" t="s">
        <v>50</v>
      </c>
      <c r="P1971" t="s">
        <v>13117</v>
      </c>
      <c r="Q1971" t="s">
        <v>13118</v>
      </c>
      <c r="R1971">
        <v>6250961898</v>
      </c>
      <c r="S1971" t="s">
        <v>13119</v>
      </c>
      <c r="T1971" t="str">
        <f>IF(biosales[[#This Row],[Ship_Delay_Days]]&gt;3,"Delayed","On-Time")</f>
        <v>Delayed</v>
      </c>
      <c r="U1971" t="str">
        <f>TEXT(biosales[[#This Row],[Order_Date]],"mmm")</f>
        <v>Sep</v>
      </c>
      <c r="V1971" t="str">
        <f>TEXT(biosales[[#This Row],[Order_Date]],"yyyy-mm")</f>
        <v>2023-09</v>
      </c>
    </row>
    <row r="1972" spans="1:22" x14ac:dyDescent="0.2">
      <c r="A1972" t="s">
        <v>13120</v>
      </c>
      <c r="B1972">
        <v>101970</v>
      </c>
      <c r="C1972" t="s">
        <v>13121</v>
      </c>
      <c r="D1972" t="s">
        <v>13122</v>
      </c>
      <c r="E1972" t="s">
        <v>13123</v>
      </c>
      <c r="F1972" t="s">
        <v>66</v>
      </c>
      <c r="G1972">
        <v>19223</v>
      </c>
      <c r="H1972" s="1">
        <v>45180</v>
      </c>
      <c r="I1972" s="1">
        <v>45180</v>
      </c>
      <c r="J1972">
        <v>0</v>
      </c>
      <c r="K1972">
        <v>2023</v>
      </c>
      <c r="L1972">
        <v>9</v>
      </c>
      <c r="M1972">
        <v>11</v>
      </c>
      <c r="N1972" t="s">
        <v>23</v>
      </c>
      <c r="O1972" t="s">
        <v>24</v>
      </c>
      <c r="P1972" t="s">
        <v>3247</v>
      </c>
      <c r="Q1972" t="s">
        <v>8711</v>
      </c>
      <c r="R1972">
        <v>5549437446</v>
      </c>
      <c r="S1972" t="s">
        <v>13124</v>
      </c>
      <c r="T1972" t="str">
        <f>IF(biosales[[#This Row],[Ship_Delay_Days]]&gt;3,"Delayed","On-Time")</f>
        <v>On-Time</v>
      </c>
      <c r="U1972" t="str">
        <f>TEXT(biosales[[#This Row],[Order_Date]],"mmm")</f>
        <v>Sep</v>
      </c>
      <c r="V1972" t="str">
        <f>TEXT(biosales[[#This Row],[Order_Date]],"yyyy-mm")</f>
        <v>2023-09</v>
      </c>
    </row>
    <row r="1973" spans="1:22" x14ac:dyDescent="0.2">
      <c r="A1973" t="s">
        <v>13125</v>
      </c>
      <c r="B1973">
        <v>101971</v>
      </c>
      <c r="C1973" t="s">
        <v>13126</v>
      </c>
      <c r="D1973" t="s">
        <v>13127</v>
      </c>
      <c r="E1973" t="s">
        <v>13128</v>
      </c>
      <c r="F1973" t="s">
        <v>22</v>
      </c>
      <c r="G1973">
        <v>10188.870000000001</v>
      </c>
      <c r="H1973" s="1">
        <v>45529</v>
      </c>
      <c r="I1973" s="1">
        <v>45536</v>
      </c>
      <c r="J1973">
        <v>7</v>
      </c>
      <c r="K1973">
        <v>2024</v>
      </c>
      <c r="L1973">
        <v>8</v>
      </c>
      <c r="M1973">
        <v>25</v>
      </c>
      <c r="N1973" t="s">
        <v>33</v>
      </c>
      <c r="O1973" t="s">
        <v>50</v>
      </c>
      <c r="P1973" t="s">
        <v>13129</v>
      </c>
      <c r="Q1973" t="s">
        <v>13130</v>
      </c>
      <c r="R1973">
        <v>6337574345</v>
      </c>
      <c r="S1973" t="s">
        <v>13131</v>
      </c>
      <c r="T1973" t="str">
        <f>IF(biosales[[#This Row],[Ship_Delay_Days]]&gt;3,"Delayed","On-Time")</f>
        <v>Delayed</v>
      </c>
      <c r="U1973" t="str">
        <f>TEXT(biosales[[#This Row],[Order_Date]],"mmm")</f>
        <v>Aug</v>
      </c>
      <c r="V1973" t="str">
        <f>TEXT(biosales[[#This Row],[Order_Date]],"yyyy-mm")</f>
        <v>2024-08</v>
      </c>
    </row>
    <row r="1974" spans="1:22" x14ac:dyDescent="0.2">
      <c r="A1974" t="s">
        <v>13132</v>
      </c>
      <c r="B1974">
        <v>101972</v>
      </c>
      <c r="C1974" t="s">
        <v>13133</v>
      </c>
      <c r="D1974" t="s">
        <v>13134</v>
      </c>
      <c r="E1974" t="s">
        <v>13135</v>
      </c>
      <c r="F1974" t="s">
        <v>32</v>
      </c>
      <c r="G1974">
        <v>36640.32</v>
      </c>
      <c r="H1974" s="1">
        <v>45277</v>
      </c>
      <c r="I1974" s="1">
        <v>45285</v>
      </c>
      <c r="J1974">
        <v>8</v>
      </c>
      <c r="K1974">
        <v>2023</v>
      </c>
      <c r="L1974">
        <v>12</v>
      </c>
      <c r="M1974">
        <v>17</v>
      </c>
      <c r="N1974" t="s">
        <v>110</v>
      </c>
      <c r="O1974" t="s">
        <v>50</v>
      </c>
      <c r="P1974" t="s">
        <v>4550</v>
      </c>
      <c r="Q1974" t="s">
        <v>13136</v>
      </c>
      <c r="R1974">
        <v>2394160138</v>
      </c>
      <c r="S1974" t="s">
        <v>13137</v>
      </c>
      <c r="T1974" t="str">
        <f>IF(biosales[[#This Row],[Ship_Delay_Days]]&gt;3,"Delayed","On-Time")</f>
        <v>Delayed</v>
      </c>
      <c r="U1974" t="str">
        <f>TEXT(biosales[[#This Row],[Order_Date]],"mmm")</f>
        <v>Dec</v>
      </c>
      <c r="V1974" t="str">
        <f>TEXT(biosales[[#This Row],[Order_Date]],"yyyy-mm")</f>
        <v>2023-12</v>
      </c>
    </row>
    <row r="1975" spans="1:22" x14ac:dyDescent="0.2">
      <c r="A1975" t="s">
        <v>13138</v>
      </c>
      <c r="B1975">
        <v>101973</v>
      </c>
      <c r="C1975" t="s">
        <v>13093</v>
      </c>
      <c r="D1975" t="s">
        <v>13139</v>
      </c>
      <c r="E1975" t="s">
        <v>13140</v>
      </c>
      <c r="F1975" t="s">
        <v>66</v>
      </c>
      <c r="G1975">
        <v>40033.42</v>
      </c>
      <c r="H1975" s="1">
        <v>45232</v>
      </c>
      <c r="I1975" s="1">
        <v>45239</v>
      </c>
      <c r="J1975">
        <v>7</v>
      </c>
      <c r="K1975">
        <v>2023</v>
      </c>
      <c r="L1975">
        <v>11</v>
      </c>
      <c r="M1975">
        <v>2</v>
      </c>
      <c r="N1975" t="s">
        <v>110</v>
      </c>
      <c r="O1975" t="s">
        <v>42</v>
      </c>
      <c r="P1975" t="s">
        <v>3200</v>
      </c>
      <c r="Q1975" t="s">
        <v>13012</v>
      </c>
      <c r="R1975">
        <v>8720266268</v>
      </c>
      <c r="S1975" t="s">
        <v>13141</v>
      </c>
      <c r="T1975" t="str">
        <f>IF(biosales[[#This Row],[Ship_Delay_Days]]&gt;3,"Delayed","On-Time")</f>
        <v>Delayed</v>
      </c>
      <c r="U1975" t="str">
        <f>TEXT(biosales[[#This Row],[Order_Date]],"mmm")</f>
        <v>Nov</v>
      </c>
      <c r="V1975" t="str">
        <f>TEXT(biosales[[#This Row],[Order_Date]],"yyyy-mm")</f>
        <v>2023-11</v>
      </c>
    </row>
    <row r="1976" spans="1:22" x14ac:dyDescent="0.2">
      <c r="A1976" t="s">
        <v>13142</v>
      </c>
      <c r="B1976">
        <v>101974</v>
      </c>
      <c r="C1976" t="s">
        <v>11947</v>
      </c>
      <c r="D1976" t="s">
        <v>13143</v>
      </c>
      <c r="E1976" t="s">
        <v>13144</v>
      </c>
      <c r="F1976" t="s">
        <v>32</v>
      </c>
      <c r="G1976">
        <v>6107.92</v>
      </c>
      <c r="H1976" s="1">
        <v>45409</v>
      </c>
      <c r="I1976" s="1">
        <v>45413</v>
      </c>
      <c r="J1976">
        <v>4</v>
      </c>
      <c r="K1976">
        <v>2024</v>
      </c>
      <c r="L1976">
        <v>4</v>
      </c>
      <c r="M1976">
        <v>27</v>
      </c>
      <c r="N1976" t="s">
        <v>67</v>
      </c>
      <c r="O1976" t="s">
        <v>42</v>
      </c>
      <c r="P1976" t="s">
        <v>13145</v>
      </c>
      <c r="Q1976" t="s">
        <v>13146</v>
      </c>
      <c r="R1976">
        <v>4196765477</v>
      </c>
      <c r="S1976" t="s">
        <v>13147</v>
      </c>
      <c r="T1976" t="str">
        <f>IF(biosales[[#This Row],[Ship_Delay_Days]]&gt;3,"Delayed","On-Time")</f>
        <v>Delayed</v>
      </c>
      <c r="U1976" t="str">
        <f>TEXT(biosales[[#This Row],[Order_Date]],"mmm")</f>
        <v>Apr</v>
      </c>
      <c r="V1976" t="str">
        <f>TEXT(biosales[[#This Row],[Order_Date]],"yyyy-mm")</f>
        <v>2024-04</v>
      </c>
    </row>
    <row r="1977" spans="1:22" x14ac:dyDescent="0.2">
      <c r="A1977" t="s">
        <v>13148</v>
      </c>
      <c r="B1977">
        <v>101975</v>
      </c>
      <c r="C1977" t="s">
        <v>13149</v>
      </c>
      <c r="D1977" t="s">
        <v>13150</v>
      </c>
      <c r="E1977" t="s">
        <v>13151</v>
      </c>
      <c r="F1977" t="s">
        <v>22</v>
      </c>
      <c r="G1977">
        <v>11196.27</v>
      </c>
      <c r="H1977" s="1">
        <v>45071</v>
      </c>
      <c r="I1977" s="1">
        <v>45071</v>
      </c>
      <c r="J1977">
        <v>0</v>
      </c>
      <c r="K1977">
        <v>2023</v>
      </c>
      <c r="L1977">
        <v>5</v>
      </c>
      <c r="M1977">
        <v>25</v>
      </c>
      <c r="N1977" t="s">
        <v>110</v>
      </c>
      <c r="O1977" t="s">
        <v>24</v>
      </c>
      <c r="P1977" t="s">
        <v>8552</v>
      </c>
      <c r="Q1977" t="s">
        <v>13152</v>
      </c>
      <c r="R1977">
        <v>1130039164</v>
      </c>
      <c r="S1977" t="s">
        <v>13153</v>
      </c>
      <c r="T1977" t="str">
        <f>IF(biosales[[#This Row],[Ship_Delay_Days]]&gt;3,"Delayed","On-Time")</f>
        <v>On-Time</v>
      </c>
      <c r="U1977" t="str">
        <f>TEXT(biosales[[#This Row],[Order_Date]],"mmm")</f>
        <v>May</v>
      </c>
      <c r="V1977" t="str">
        <f>TEXT(biosales[[#This Row],[Order_Date]],"yyyy-mm")</f>
        <v>2023-05</v>
      </c>
    </row>
    <row r="1978" spans="1:22" x14ac:dyDescent="0.2">
      <c r="A1978" t="s">
        <v>13154</v>
      </c>
      <c r="B1978">
        <v>101976</v>
      </c>
      <c r="C1978" t="s">
        <v>8392</v>
      </c>
      <c r="D1978" t="s">
        <v>13155</v>
      </c>
      <c r="E1978" t="s">
        <v>13156</v>
      </c>
      <c r="F1978" t="s">
        <v>66</v>
      </c>
      <c r="G1978">
        <v>3904.37</v>
      </c>
      <c r="H1978" s="1">
        <v>45097</v>
      </c>
      <c r="I1978" s="1">
        <v>45102</v>
      </c>
      <c r="J1978">
        <v>5</v>
      </c>
      <c r="K1978">
        <v>2023</v>
      </c>
      <c r="L1978">
        <v>6</v>
      </c>
      <c r="M1978">
        <v>20</v>
      </c>
      <c r="N1978" t="s">
        <v>110</v>
      </c>
      <c r="O1978" t="s">
        <v>50</v>
      </c>
      <c r="P1978" t="s">
        <v>13157</v>
      </c>
      <c r="Q1978" t="s">
        <v>13158</v>
      </c>
      <c r="R1978">
        <v>5566109253</v>
      </c>
      <c r="S1978" t="s">
        <v>13159</v>
      </c>
      <c r="T1978" t="str">
        <f>IF(biosales[[#This Row],[Ship_Delay_Days]]&gt;3,"Delayed","On-Time")</f>
        <v>Delayed</v>
      </c>
      <c r="U1978" t="str">
        <f>TEXT(biosales[[#This Row],[Order_Date]],"mmm")</f>
        <v>Jun</v>
      </c>
      <c r="V1978" t="str">
        <f>TEXT(biosales[[#This Row],[Order_Date]],"yyyy-mm")</f>
        <v>2023-06</v>
      </c>
    </row>
    <row r="1979" spans="1:22" x14ac:dyDescent="0.2">
      <c r="A1979" t="s">
        <v>13160</v>
      </c>
      <c r="B1979">
        <v>101977</v>
      </c>
      <c r="C1979" t="s">
        <v>8223</v>
      </c>
      <c r="D1979" t="s">
        <v>13161</v>
      </c>
      <c r="E1979" t="s">
        <v>13162</v>
      </c>
      <c r="F1979" t="s">
        <v>32</v>
      </c>
      <c r="G1979">
        <v>7275.85</v>
      </c>
      <c r="H1979" s="1">
        <v>44932</v>
      </c>
      <c r="I1979" s="1">
        <v>44934</v>
      </c>
      <c r="J1979">
        <v>2</v>
      </c>
      <c r="K1979">
        <v>2023</v>
      </c>
      <c r="L1979">
        <v>1</v>
      </c>
      <c r="M1979">
        <v>6</v>
      </c>
      <c r="N1979" t="s">
        <v>110</v>
      </c>
      <c r="O1979" t="s">
        <v>24</v>
      </c>
      <c r="P1979" t="s">
        <v>13163</v>
      </c>
      <c r="Q1979" t="s">
        <v>13164</v>
      </c>
      <c r="R1979">
        <v>3614227820</v>
      </c>
      <c r="S1979" t="s">
        <v>13165</v>
      </c>
      <c r="T1979" t="str">
        <f>IF(biosales[[#This Row],[Ship_Delay_Days]]&gt;3,"Delayed","On-Time")</f>
        <v>On-Time</v>
      </c>
      <c r="U1979" t="str">
        <f>TEXT(biosales[[#This Row],[Order_Date]],"mmm")</f>
        <v>Jan</v>
      </c>
      <c r="V1979" t="str">
        <f>TEXT(biosales[[#This Row],[Order_Date]],"yyyy-mm")</f>
        <v>2023-01</v>
      </c>
    </row>
    <row r="1980" spans="1:22" x14ac:dyDescent="0.2">
      <c r="A1980" t="s">
        <v>13166</v>
      </c>
      <c r="B1980">
        <v>101978</v>
      </c>
      <c r="C1980" t="s">
        <v>13167</v>
      </c>
      <c r="D1980" t="s">
        <v>13168</v>
      </c>
      <c r="E1980" t="s">
        <v>13169</v>
      </c>
      <c r="F1980" t="s">
        <v>22</v>
      </c>
      <c r="G1980">
        <v>32740.03</v>
      </c>
      <c r="H1980" s="1">
        <v>45324</v>
      </c>
      <c r="I1980" s="1">
        <v>45332</v>
      </c>
      <c r="J1980">
        <v>8</v>
      </c>
      <c r="K1980">
        <v>2024</v>
      </c>
      <c r="L1980">
        <v>2</v>
      </c>
      <c r="M1980">
        <v>2</v>
      </c>
      <c r="N1980" t="s">
        <v>110</v>
      </c>
      <c r="O1980" t="s">
        <v>42</v>
      </c>
      <c r="P1980" t="s">
        <v>13170</v>
      </c>
      <c r="Q1980" t="s">
        <v>13171</v>
      </c>
      <c r="R1980">
        <v>5876074798</v>
      </c>
      <c r="S1980" t="s">
        <v>13172</v>
      </c>
      <c r="T1980" t="str">
        <f>IF(biosales[[#This Row],[Ship_Delay_Days]]&gt;3,"Delayed","On-Time")</f>
        <v>Delayed</v>
      </c>
      <c r="U1980" t="str">
        <f>TEXT(biosales[[#This Row],[Order_Date]],"mmm")</f>
        <v>Feb</v>
      </c>
      <c r="V1980" t="str">
        <f>TEXT(biosales[[#This Row],[Order_Date]],"yyyy-mm")</f>
        <v>2024-02</v>
      </c>
    </row>
    <row r="1981" spans="1:22" x14ac:dyDescent="0.2">
      <c r="A1981" t="s">
        <v>13173</v>
      </c>
      <c r="B1981">
        <v>101979</v>
      </c>
      <c r="C1981" t="s">
        <v>13174</v>
      </c>
      <c r="D1981" t="s">
        <v>13175</v>
      </c>
      <c r="E1981" t="s">
        <v>13176</v>
      </c>
      <c r="F1981" t="s">
        <v>22</v>
      </c>
      <c r="G1981">
        <v>33456.21</v>
      </c>
      <c r="H1981" s="1">
        <v>45351</v>
      </c>
      <c r="I1981" s="1">
        <v>45353</v>
      </c>
      <c r="J1981">
        <v>2</v>
      </c>
      <c r="K1981">
        <v>2024</v>
      </c>
      <c r="L1981">
        <v>2</v>
      </c>
      <c r="M1981">
        <v>29</v>
      </c>
      <c r="N1981" t="s">
        <v>33</v>
      </c>
      <c r="O1981" t="s">
        <v>50</v>
      </c>
      <c r="P1981" t="s">
        <v>13177</v>
      </c>
      <c r="Q1981" t="s">
        <v>13178</v>
      </c>
      <c r="R1981">
        <v>9424453301</v>
      </c>
      <c r="S1981" t="s">
        <v>13179</v>
      </c>
      <c r="T1981" t="str">
        <f>IF(biosales[[#This Row],[Ship_Delay_Days]]&gt;3,"Delayed","On-Time")</f>
        <v>On-Time</v>
      </c>
      <c r="U1981" t="str">
        <f>TEXT(biosales[[#This Row],[Order_Date]],"mmm")</f>
        <v>Feb</v>
      </c>
      <c r="V1981" t="str">
        <f>TEXT(biosales[[#This Row],[Order_Date]],"yyyy-mm")</f>
        <v>2024-02</v>
      </c>
    </row>
    <row r="1982" spans="1:22" x14ac:dyDescent="0.2">
      <c r="A1982" t="s">
        <v>13180</v>
      </c>
      <c r="B1982">
        <v>101980</v>
      </c>
      <c r="C1982" t="s">
        <v>13181</v>
      </c>
      <c r="D1982" t="s">
        <v>13182</v>
      </c>
      <c r="E1982" t="s">
        <v>13183</v>
      </c>
      <c r="F1982" t="s">
        <v>22</v>
      </c>
      <c r="G1982">
        <v>26701.43</v>
      </c>
      <c r="H1982" s="1">
        <v>45560</v>
      </c>
      <c r="I1982" s="1">
        <v>45564</v>
      </c>
      <c r="J1982">
        <v>4</v>
      </c>
      <c r="K1982">
        <v>2024</v>
      </c>
      <c r="L1982">
        <v>9</v>
      </c>
      <c r="M1982">
        <v>25</v>
      </c>
      <c r="N1982" t="s">
        <v>23</v>
      </c>
      <c r="O1982" t="s">
        <v>50</v>
      </c>
      <c r="P1982" t="s">
        <v>13184</v>
      </c>
      <c r="Q1982" t="s">
        <v>13185</v>
      </c>
      <c r="R1982">
        <v>3144405878</v>
      </c>
      <c r="S1982" t="s">
        <v>13186</v>
      </c>
      <c r="T1982" t="str">
        <f>IF(biosales[[#This Row],[Ship_Delay_Days]]&gt;3,"Delayed","On-Time")</f>
        <v>Delayed</v>
      </c>
      <c r="U1982" t="str">
        <f>TEXT(biosales[[#This Row],[Order_Date]],"mmm")</f>
        <v>Sep</v>
      </c>
      <c r="V1982" t="str">
        <f>TEXT(biosales[[#This Row],[Order_Date]],"yyyy-mm")</f>
        <v>2024-09</v>
      </c>
    </row>
    <row r="1983" spans="1:22" x14ac:dyDescent="0.2">
      <c r="A1983" t="s">
        <v>13187</v>
      </c>
      <c r="B1983">
        <v>101981</v>
      </c>
      <c r="C1983" t="s">
        <v>13188</v>
      </c>
      <c r="D1983" t="s">
        <v>13189</v>
      </c>
      <c r="E1983" t="s">
        <v>13190</v>
      </c>
      <c r="F1983" t="s">
        <v>66</v>
      </c>
      <c r="G1983">
        <v>23429.72</v>
      </c>
      <c r="H1983" s="1">
        <v>44980</v>
      </c>
      <c r="I1983" s="1">
        <v>44981</v>
      </c>
      <c r="J1983">
        <v>1</v>
      </c>
      <c r="K1983">
        <v>2023</v>
      </c>
      <c r="L1983">
        <v>2</v>
      </c>
      <c r="M1983">
        <v>23</v>
      </c>
      <c r="N1983" t="s">
        <v>23</v>
      </c>
      <c r="O1983" t="s">
        <v>42</v>
      </c>
      <c r="P1983" t="s">
        <v>13191</v>
      </c>
      <c r="Q1983" t="s">
        <v>13192</v>
      </c>
      <c r="R1983">
        <v>2327721694</v>
      </c>
      <c r="S1983" t="s">
        <v>13193</v>
      </c>
      <c r="T1983" t="str">
        <f>IF(biosales[[#This Row],[Ship_Delay_Days]]&gt;3,"Delayed","On-Time")</f>
        <v>On-Time</v>
      </c>
      <c r="U1983" t="str">
        <f>TEXT(biosales[[#This Row],[Order_Date]],"mmm")</f>
        <v>Feb</v>
      </c>
      <c r="V1983" t="str">
        <f>TEXT(biosales[[#This Row],[Order_Date]],"yyyy-mm")</f>
        <v>2023-02</v>
      </c>
    </row>
    <row r="1984" spans="1:22" x14ac:dyDescent="0.2">
      <c r="A1984" t="s">
        <v>13194</v>
      </c>
      <c r="B1984">
        <v>101982</v>
      </c>
      <c r="C1984" t="s">
        <v>7377</v>
      </c>
      <c r="D1984" t="s">
        <v>13195</v>
      </c>
      <c r="E1984" t="s">
        <v>13196</v>
      </c>
      <c r="F1984" t="s">
        <v>22</v>
      </c>
      <c r="G1984">
        <v>28633.360000000001</v>
      </c>
      <c r="H1984" s="1">
        <v>45280</v>
      </c>
      <c r="I1984" s="1">
        <v>45287</v>
      </c>
      <c r="J1984">
        <v>7</v>
      </c>
      <c r="K1984">
        <v>2023</v>
      </c>
      <c r="L1984">
        <v>12</v>
      </c>
      <c r="M1984">
        <v>20</v>
      </c>
      <c r="N1984" t="s">
        <v>41</v>
      </c>
      <c r="O1984" t="s">
        <v>50</v>
      </c>
      <c r="P1984" t="s">
        <v>13197</v>
      </c>
      <c r="Q1984" t="s">
        <v>13198</v>
      </c>
      <c r="R1984">
        <v>4612987247</v>
      </c>
      <c r="S1984" t="s">
        <v>13199</v>
      </c>
      <c r="T1984" t="str">
        <f>IF(biosales[[#This Row],[Ship_Delay_Days]]&gt;3,"Delayed","On-Time")</f>
        <v>Delayed</v>
      </c>
      <c r="U1984" t="str">
        <f>TEXT(biosales[[#This Row],[Order_Date]],"mmm")</f>
        <v>Dec</v>
      </c>
      <c r="V1984" t="str">
        <f>TEXT(biosales[[#This Row],[Order_Date]],"yyyy-mm")</f>
        <v>2023-12</v>
      </c>
    </row>
    <row r="1985" spans="1:22" x14ac:dyDescent="0.2">
      <c r="A1985" t="s">
        <v>13200</v>
      </c>
      <c r="B1985">
        <v>101983</v>
      </c>
      <c r="C1985" t="s">
        <v>13201</v>
      </c>
      <c r="D1985" t="s">
        <v>13202</v>
      </c>
      <c r="E1985" t="s">
        <v>13203</v>
      </c>
      <c r="F1985" t="s">
        <v>66</v>
      </c>
      <c r="G1985">
        <v>47548.08</v>
      </c>
      <c r="H1985" s="1">
        <v>45074</v>
      </c>
      <c r="I1985" s="1">
        <v>45077</v>
      </c>
      <c r="J1985">
        <v>3</v>
      </c>
      <c r="K1985">
        <v>2023</v>
      </c>
      <c r="L1985">
        <v>5</v>
      </c>
      <c r="M1985">
        <v>28</v>
      </c>
      <c r="N1985" t="s">
        <v>110</v>
      </c>
      <c r="O1985" t="s">
        <v>24</v>
      </c>
      <c r="P1985" t="s">
        <v>13204</v>
      </c>
      <c r="Q1985" t="s">
        <v>13205</v>
      </c>
      <c r="R1985">
        <v>1054201888</v>
      </c>
      <c r="S1985" t="s">
        <v>13206</v>
      </c>
      <c r="T1985" t="str">
        <f>IF(biosales[[#This Row],[Ship_Delay_Days]]&gt;3,"Delayed","On-Time")</f>
        <v>On-Time</v>
      </c>
      <c r="U1985" t="str">
        <f>TEXT(biosales[[#This Row],[Order_Date]],"mmm")</f>
        <v>May</v>
      </c>
      <c r="V1985" t="str">
        <f>TEXT(biosales[[#This Row],[Order_Date]],"yyyy-mm")</f>
        <v>2023-05</v>
      </c>
    </row>
    <row r="1986" spans="1:22" x14ac:dyDescent="0.2">
      <c r="A1986" t="s">
        <v>13207</v>
      </c>
      <c r="B1986">
        <v>101984</v>
      </c>
      <c r="C1986" t="s">
        <v>13208</v>
      </c>
      <c r="D1986" t="s">
        <v>13209</v>
      </c>
      <c r="E1986" t="s">
        <v>13210</v>
      </c>
      <c r="F1986" t="s">
        <v>58</v>
      </c>
      <c r="G1986">
        <v>28991.83</v>
      </c>
      <c r="H1986" s="1">
        <v>45578</v>
      </c>
      <c r="I1986" s="1">
        <v>45583</v>
      </c>
      <c r="J1986">
        <v>5</v>
      </c>
      <c r="K1986">
        <v>2024</v>
      </c>
      <c r="L1986">
        <v>10</v>
      </c>
      <c r="M1986">
        <v>13</v>
      </c>
      <c r="N1986" t="s">
        <v>41</v>
      </c>
      <c r="O1986" t="s">
        <v>24</v>
      </c>
      <c r="P1986" t="s">
        <v>13211</v>
      </c>
      <c r="Q1986" t="s">
        <v>13212</v>
      </c>
      <c r="R1986">
        <v>2606771929</v>
      </c>
      <c r="S1986" t="s">
        <v>13213</v>
      </c>
      <c r="T1986" t="str">
        <f>IF(biosales[[#This Row],[Ship_Delay_Days]]&gt;3,"Delayed","On-Time")</f>
        <v>Delayed</v>
      </c>
      <c r="U1986" t="str">
        <f>TEXT(biosales[[#This Row],[Order_Date]],"mmm")</f>
        <v>Oct</v>
      </c>
      <c r="V1986" t="str">
        <f>TEXT(biosales[[#This Row],[Order_Date]],"yyyy-mm")</f>
        <v>2024-10</v>
      </c>
    </row>
    <row r="1987" spans="1:22" x14ac:dyDescent="0.2">
      <c r="A1987" t="s">
        <v>13214</v>
      </c>
      <c r="B1987">
        <v>101985</v>
      </c>
      <c r="C1987" t="s">
        <v>13215</v>
      </c>
      <c r="D1987" t="s">
        <v>13216</v>
      </c>
      <c r="E1987" t="s">
        <v>13217</v>
      </c>
      <c r="F1987" t="s">
        <v>22</v>
      </c>
      <c r="G1987">
        <v>9020.82</v>
      </c>
      <c r="H1987" s="1">
        <v>45071</v>
      </c>
      <c r="I1987" s="1">
        <v>45079</v>
      </c>
      <c r="J1987">
        <v>8</v>
      </c>
      <c r="K1987">
        <v>2023</v>
      </c>
      <c r="L1987">
        <v>5</v>
      </c>
      <c r="M1987">
        <v>25</v>
      </c>
      <c r="N1987" t="s">
        <v>67</v>
      </c>
      <c r="O1987" t="s">
        <v>50</v>
      </c>
      <c r="P1987" t="s">
        <v>13218</v>
      </c>
      <c r="Q1987" t="s">
        <v>13219</v>
      </c>
      <c r="R1987">
        <v>9953955896</v>
      </c>
      <c r="S1987" t="s">
        <v>13220</v>
      </c>
      <c r="T1987" t="str">
        <f>IF(biosales[[#This Row],[Ship_Delay_Days]]&gt;3,"Delayed","On-Time")</f>
        <v>Delayed</v>
      </c>
      <c r="U1987" t="str">
        <f>TEXT(biosales[[#This Row],[Order_Date]],"mmm")</f>
        <v>May</v>
      </c>
      <c r="V1987" t="str">
        <f>TEXT(biosales[[#This Row],[Order_Date]],"yyyy-mm")</f>
        <v>2023-05</v>
      </c>
    </row>
    <row r="1988" spans="1:22" x14ac:dyDescent="0.2">
      <c r="A1988" t="s">
        <v>13221</v>
      </c>
      <c r="B1988">
        <v>101986</v>
      </c>
      <c r="C1988" t="s">
        <v>9814</v>
      </c>
      <c r="D1988" t="s">
        <v>13222</v>
      </c>
      <c r="E1988" t="s">
        <v>13223</v>
      </c>
      <c r="F1988" t="s">
        <v>22</v>
      </c>
      <c r="G1988">
        <v>34013.01</v>
      </c>
      <c r="H1988" s="1">
        <v>45241</v>
      </c>
      <c r="I1988" s="1">
        <v>45246</v>
      </c>
      <c r="J1988">
        <v>5</v>
      </c>
      <c r="K1988">
        <v>2023</v>
      </c>
      <c r="L1988">
        <v>11</v>
      </c>
      <c r="M1988">
        <v>11</v>
      </c>
      <c r="N1988" t="s">
        <v>110</v>
      </c>
      <c r="O1988" t="s">
        <v>50</v>
      </c>
      <c r="P1988" t="s">
        <v>13224</v>
      </c>
      <c r="Q1988" t="s">
        <v>13225</v>
      </c>
      <c r="R1988">
        <v>2360667692</v>
      </c>
      <c r="S1988" t="s">
        <v>13226</v>
      </c>
      <c r="T1988" t="str">
        <f>IF(biosales[[#This Row],[Ship_Delay_Days]]&gt;3,"Delayed","On-Time")</f>
        <v>Delayed</v>
      </c>
      <c r="U1988" t="str">
        <f>TEXT(biosales[[#This Row],[Order_Date]],"mmm")</f>
        <v>Nov</v>
      </c>
      <c r="V1988" t="str">
        <f>TEXT(biosales[[#This Row],[Order_Date]],"yyyy-mm")</f>
        <v>2023-11</v>
      </c>
    </row>
    <row r="1989" spans="1:22" x14ac:dyDescent="0.2">
      <c r="A1989" t="s">
        <v>13227</v>
      </c>
      <c r="B1989">
        <v>101987</v>
      </c>
      <c r="C1989" t="s">
        <v>13228</v>
      </c>
      <c r="D1989" t="s">
        <v>13229</v>
      </c>
      <c r="E1989" t="s">
        <v>13230</v>
      </c>
      <c r="F1989" t="s">
        <v>22</v>
      </c>
      <c r="G1989">
        <v>30391.65</v>
      </c>
      <c r="H1989" s="1">
        <v>45018</v>
      </c>
      <c r="I1989" s="1">
        <v>45019</v>
      </c>
      <c r="J1989">
        <v>1</v>
      </c>
      <c r="K1989">
        <v>2023</v>
      </c>
      <c r="L1989">
        <v>4</v>
      </c>
      <c r="M1989">
        <v>2</v>
      </c>
      <c r="N1989" t="s">
        <v>110</v>
      </c>
      <c r="O1989" t="s">
        <v>50</v>
      </c>
      <c r="P1989" t="s">
        <v>13231</v>
      </c>
      <c r="Q1989" t="s">
        <v>13232</v>
      </c>
      <c r="R1989">
        <v>5636286228</v>
      </c>
      <c r="S1989" t="s">
        <v>13233</v>
      </c>
      <c r="T1989" t="str">
        <f>IF(biosales[[#This Row],[Ship_Delay_Days]]&gt;3,"Delayed","On-Time")</f>
        <v>On-Time</v>
      </c>
      <c r="U1989" t="str">
        <f>TEXT(biosales[[#This Row],[Order_Date]],"mmm")</f>
        <v>Apr</v>
      </c>
      <c r="V1989" t="str">
        <f>TEXT(biosales[[#This Row],[Order_Date]],"yyyy-mm")</f>
        <v>2023-04</v>
      </c>
    </row>
    <row r="1990" spans="1:22" x14ac:dyDescent="0.2">
      <c r="A1990" t="s">
        <v>13234</v>
      </c>
      <c r="B1990">
        <v>101988</v>
      </c>
      <c r="C1990" t="s">
        <v>13235</v>
      </c>
      <c r="D1990" t="s">
        <v>13236</v>
      </c>
      <c r="E1990" t="s">
        <v>13237</v>
      </c>
      <c r="F1990" t="s">
        <v>66</v>
      </c>
      <c r="G1990">
        <v>35003.019999999997</v>
      </c>
      <c r="H1990" s="1">
        <v>45126</v>
      </c>
      <c r="I1990" s="1">
        <v>45128</v>
      </c>
      <c r="J1990">
        <v>2</v>
      </c>
      <c r="K1990">
        <v>2023</v>
      </c>
      <c r="L1990">
        <v>7</v>
      </c>
      <c r="M1990">
        <v>19</v>
      </c>
      <c r="N1990" t="s">
        <v>67</v>
      </c>
      <c r="O1990" t="s">
        <v>42</v>
      </c>
      <c r="P1990" t="s">
        <v>13238</v>
      </c>
      <c r="Q1990" t="s">
        <v>10513</v>
      </c>
      <c r="R1990">
        <v>1581461447</v>
      </c>
      <c r="S1990" t="s">
        <v>13239</v>
      </c>
      <c r="T1990" t="str">
        <f>IF(biosales[[#This Row],[Ship_Delay_Days]]&gt;3,"Delayed","On-Time")</f>
        <v>On-Time</v>
      </c>
      <c r="U1990" t="str">
        <f>TEXT(biosales[[#This Row],[Order_Date]],"mmm")</f>
        <v>Jul</v>
      </c>
      <c r="V1990" t="str">
        <f>TEXT(biosales[[#This Row],[Order_Date]],"yyyy-mm")</f>
        <v>2023-07</v>
      </c>
    </row>
    <row r="1991" spans="1:22" x14ac:dyDescent="0.2">
      <c r="A1991" t="s">
        <v>13240</v>
      </c>
      <c r="B1991">
        <v>101989</v>
      </c>
      <c r="C1991" t="s">
        <v>13241</v>
      </c>
      <c r="D1991" t="s">
        <v>13242</v>
      </c>
      <c r="E1991" t="s">
        <v>13243</v>
      </c>
      <c r="F1991" t="s">
        <v>22</v>
      </c>
      <c r="G1991">
        <v>19266.080000000002</v>
      </c>
      <c r="H1991" s="1">
        <v>44979</v>
      </c>
      <c r="I1991" s="1">
        <v>44983</v>
      </c>
      <c r="J1991">
        <v>4</v>
      </c>
      <c r="K1991">
        <v>2023</v>
      </c>
      <c r="L1991">
        <v>2</v>
      </c>
      <c r="M1991">
        <v>22</v>
      </c>
      <c r="N1991" t="s">
        <v>67</v>
      </c>
      <c r="O1991" t="s">
        <v>42</v>
      </c>
      <c r="P1991" t="s">
        <v>13244</v>
      </c>
      <c r="Q1991" t="s">
        <v>13245</v>
      </c>
      <c r="R1991">
        <v>8020205448</v>
      </c>
      <c r="S1991" t="s">
        <v>13246</v>
      </c>
      <c r="T1991" t="str">
        <f>IF(biosales[[#This Row],[Ship_Delay_Days]]&gt;3,"Delayed","On-Time")</f>
        <v>Delayed</v>
      </c>
      <c r="U1991" t="str">
        <f>TEXT(biosales[[#This Row],[Order_Date]],"mmm")</f>
        <v>Feb</v>
      </c>
      <c r="V1991" t="str">
        <f>TEXT(biosales[[#This Row],[Order_Date]],"yyyy-mm")</f>
        <v>2023-02</v>
      </c>
    </row>
    <row r="1992" spans="1:22" x14ac:dyDescent="0.2">
      <c r="A1992" t="s">
        <v>13247</v>
      </c>
      <c r="B1992">
        <v>101990</v>
      </c>
      <c r="C1992" t="s">
        <v>13248</v>
      </c>
      <c r="D1992" t="s">
        <v>13249</v>
      </c>
      <c r="E1992" t="s">
        <v>8511</v>
      </c>
      <c r="F1992" t="s">
        <v>32</v>
      </c>
      <c r="G1992">
        <v>29219.61</v>
      </c>
      <c r="H1992" s="1">
        <v>45189</v>
      </c>
      <c r="I1992" s="1">
        <v>45197</v>
      </c>
      <c r="J1992">
        <v>8</v>
      </c>
      <c r="K1992">
        <v>2023</v>
      </c>
      <c r="L1992">
        <v>9</v>
      </c>
      <c r="M1992">
        <v>20</v>
      </c>
      <c r="N1992" t="s">
        <v>110</v>
      </c>
      <c r="O1992" t="s">
        <v>50</v>
      </c>
      <c r="P1992" t="s">
        <v>13250</v>
      </c>
      <c r="Q1992" t="s">
        <v>11378</v>
      </c>
      <c r="R1992">
        <v>4410458011</v>
      </c>
      <c r="S1992" t="s">
        <v>13251</v>
      </c>
      <c r="T1992" t="str">
        <f>IF(biosales[[#This Row],[Ship_Delay_Days]]&gt;3,"Delayed","On-Time")</f>
        <v>Delayed</v>
      </c>
      <c r="U1992" t="str">
        <f>TEXT(biosales[[#This Row],[Order_Date]],"mmm")</f>
        <v>Sep</v>
      </c>
      <c r="V1992" t="str">
        <f>TEXT(biosales[[#This Row],[Order_Date]],"yyyy-mm")</f>
        <v>2023-09</v>
      </c>
    </row>
    <row r="1993" spans="1:22" x14ac:dyDescent="0.2">
      <c r="A1993" t="s">
        <v>13252</v>
      </c>
      <c r="B1993">
        <v>101991</v>
      </c>
      <c r="C1993" t="s">
        <v>13253</v>
      </c>
      <c r="D1993" t="s">
        <v>13254</v>
      </c>
      <c r="E1993" t="s">
        <v>13255</v>
      </c>
      <c r="F1993" t="s">
        <v>22</v>
      </c>
      <c r="G1993">
        <v>13855.06</v>
      </c>
      <c r="H1993" s="1">
        <v>44963</v>
      </c>
      <c r="I1993" s="1">
        <v>44970</v>
      </c>
      <c r="J1993">
        <v>7</v>
      </c>
      <c r="K1993">
        <v>2023</v>
      </c>
      <c r="L1993">
        <v>2</v>
      </c>
      <c r="M1993">
        <v>6</v>
      </c>
      <c r="N1993" t="s">
        <v>33</v>
      </c>
      <c r="O1993" t="s">
        <v>42</v>
      </c>
      <c r="P1993" t="s">
        <v>13256</v>
      </c>
      <c r="Q1993" t="s">
        <v>13257</v>
      </c>
      <c r="R1993">
        <v>9869276228</v>
      </c>
      <c r="S1993" t="s">
        <v>13258</v>
      </c>
      <c r="T1993" t="str">
        <f>IF(biosales[[#This Row],[Ship_Delay_Days]]&gt;3,"Delayed","On-Time")</f>
        <v>Delayed</v>
      </c>
      <c r="U1993" t="str">
        <f>TEXT(biosales[[#This Row],[Order_Date]],"mmm")</f>
        <v>Feb</v>
      </c>
      <c r="V1993" t="str">
        <f>TEXT(biosales[[#This Row],[Order_Date]],"yyyy-mm")</f>
        <v>2023-02</v>
      </c>
    </row>
    <row r="1994" spans="1:22" x14ac:dyDescent="0.2">
      <c r="A1994" t="s">
        <v>13259</v>
      </c>
      <c r="B1994">
        <v>101992</v>
      </c>
      <c r="C1994" t="s">
        <v>13260</v>
      </c>
      <c r="D1994" t="s">
        <v>13261</v>
      </c>
      <c r="E1994" t="s">
        <v>13262</v>
      </c>
      <c r="F1994" t="s">
        <v>58</v>
      </c>
      <c r="G1994">
        <v>37465.78</v>
      </c>
      <c r="H1994" s="1">
        <v>45280</v>
      </c>
      <c r="I1994" s="1">
        <v>45287</v>
      </c>
      <c r="J1994">
        <v>7</v>
      </c>
      <c r="K1994">
        <v>2023</v>
      </c>
      <c r="L1994">
        <v>12</v>
      </c>
      <c r="M1994">
        <v>20</v>
      </c>
      <c r="N1994" t="s">
        <v>67</v>
      </c>
      <c r="O1994" t="s">
        <v>24</v>
      </c>
      <c r="P1994" t="s">
        <v>13263</v>
      </c>
      <c r="Q1994" t="s">
        <v>13264</v>
      </c>
      <c r="R1994">
        <v>3354569406</v>
      </c>
      <c r="S1994" t="s">
        <v>13265</v>
      </c>
      <c r="T1994" t="str">
        <f>IF(biosales[[#This Row],[Ship_Delay_Days]]&gt;3,"Delayed","On-Time")</f>
        <v>Delayed</v>
      </c>
      <c r="U1994" t="str">
        <f>TEXT(biosales[[#This Row],[Order_Date]],"mmm")</f>
        <v>Dec</v>
      </c>
      <c r="V1994" t="str">
        <f>TEXT(biosales[[#This Row],[Order_Date]],"yyyy-mm")</f>
        <v>2023-12</v>
      </c>
    </row>
    <row r="1995" spans="1:22" x14ac:dyDescent="0.2">
      <c r="A1995" t="s">
        <v>13266</v>
      </c>
      <c r="B1995">
        <v>101993</v>
      </c>
      <c r="C1995" t="s">
        <v>13267</v>
      </c>
      <c r="D1995" t="s">
        <v>13268</v>
      </c>
      <c r="E1995" t="s">
        <v>13269</v>
      </c>
      <c r="F1995" t="s">
        <v>66</v>
      </c>
      <c r="G1995">
        <v>23637.06</v>
      </c>
      <c r="H1995" s="1">
        <v>45004</v>
      </c>
      <c r="I1995" s="1">
        <v>45012</v>
      </c>
      <c r="J1995">
        <v>8</v>
      </c>
      <c r="K1995">
        <v>2023</v>
      </c>
      <c r="L1995">
        <v>3</v>
      </c>
      <c r="M1995">
        <v>19</v>
      </c>
      <c r="N1995" t="s">
        <v>41</v>
      </c>
      <c r="O1995" t="s">
        <v>42</v>
      </c>
      <c r="P1995" t="s">
        <v>13270</v>
      </c>
      <c r="Q1995" t="s">
        <v>13271</v>
      </c>
      <c r="R1995">
        <v>7166835308</v>
      </c>
      <c r="S1995" t="s">
        <v>13272</v>
      </c>
      <c r="T1995" t="str">
        <f>IF(biosales[[#This Row],[Ship_Delay_Days]]&gt;3,"Delayed","On-Time")</f>
        <v>Delayed</v>
      </c>
      <c r="U1995" t="str">
        <f>TEXT(biosales[[#This Row],[Order_Date]],"mmm")</f>
        <v>Mar</v>
      </c>
      <c r="V1995" t="str">
        <f>TEXT(biosales[[#This Row],[Order_Date]],"yyyy-mm")</f>
        <v>2023-03</v>
      </c>
    </row>
    <row r="1996" spans="1:22" x14ac:dyDescent="0.2">
      <c r="A1996" t="s">
        <v>13273</v>
      </c>
      <c r="B1996">
        <v>101994</v>
      </c>
      <c r="C1996" t="s">
        <v>13274</v>
      </c>
      <c r="D1996" t="s">
        <v>9311</v>
      </c>
      <c r="E1996" t="s">
        <v>13275</v>
      </c>
      <c r="F1996" t="s">
        <v>58</v>
      </c>
      <c r="G1996">
        <v>30129.37</v>
      </c>
      <c r="H1996" s="1">
        <v>45532</v>
      </c>
      <c r="I1996" s="1">
        <v>45532</v>
      </c>
      <c r="J1996">
        <v>0</v>
      </c>
      <c r="K1996">
        <v>2024</v>
      </c>
      <c r="L1996">
        <v>8</v>
      </c>
      <c r="M1996">
        <v>28</v>
      </c>
      <c r="N1996" t="s">
        <v>23</v>
      </c>
      <c r="O1996" t="s">
        <v>24</v>
      </c>
      <c r="P1996" t="s">
        <v>13276</v>
      </c>
      <c r="Q1996" t="s">
        <v>13277</v>
      </c>
      <c r="R1996">
        <v>7768485152</v>
      </c>
      <c r="S1996" t="s">
        <v>13278</v>
      </c>
      <c r="T1996" t="str">
        <f>IF(biosales[[#This Row],[Ship_Delay_Days]]&gt;3,"Delayed","On-Time")</f>
        <v>On-Time</v>
      </c>
      <c r="U1996" t="str">
        <f>TEXT(biosales[[#This Row],[Order_Date]],"mmm")</f>
        <v>Aug</v>
      </c>
      <c r="V1996" t="str">
        <f>TEXT(biosales[[#This Row],[Order_Date]],"yyyy-mm")</f>
        <v>2024-08</v>
      </c>
    </row>
    <row r="1997" spans="1:22" x14ac:dyDescent="0.2">
      <c r="A1997" t="s">
        <v>13279</v>
      </c>
      <c r="B1997">
        <v>101995</v>
      </c>
      <c r="C1997" t="s">
        <v>12638</v>
      </c>
      <c r="D1997" t="s">
        <v>13280</v>
      </c>
      <c r="E1997" t="s">
        <v>13281</v>
      </c>
      <c r="F1997" t="s">
        <v>66</v>
      </c>
      <c r="G1997">
        <v>17219.21</v>
      </c>
      <c r="H1997" s="1">
        <v>45068</v>
      </c>
      <c r="I1997" s="1">
        <v>45068</v>
      </c>
      <c r="J1997">
        <v>0</v>
      </c>
      <c r="K1997">
        <v>2023</v>
      </c>
      <c r="L1997">
        <v>5</v>
      </c>
      <c r="M1997">
        <v>22</v>
      </c>
      <c r="N1997" t="s">
        <v>41</v>
      </c>
      <c r="O1997" t="s">
        <v>42</v>
      </c>
      <c r="P1997" t="s">
        <v>11474</v>
      </c>
      <c r="Q1997" t="s">
        <v>13282</v>
      </c>
      <c r="R1997">
        <v>6649279377</v>
      </c>
      <c r="S1997" t="s">
        <v>13283</v>
      </c>
      <c r="T1997" t="str">
        <f>IF(biosales[[#This Row],[Ship_Delay_Days]]&gt;3,"Delayed","On-Time")</f>
        <v>On-Time</v>
      </c>
      <c r="U1997" t="str">
        <f>TEXT(biosales[[#This Row],[Order_Date]],"mmm")</f>
        <v>May</v>
      </c>
      <c r="V1997" t="str">
        <f>TEXT(biosales[[#This Row],[Order_Date]],"yyyy-mm")</f>
        <v>2023-05</v>
      </c>
    </row>
    <row r="1998" spans="1:22" x14ac:dyDescent="0.2">
      <c r="A1998" t="s">
        <v>13284</v>
      </c>
      <c r="B1998">
        <v>101996</v>
      </c>
      <c r="C1998" t="s">
        <v>13285</v>
      </c>
      <c r="D1998" t="s">
        <v>13286</v>
      </c>
      <c r="E1998" t="s">
        <v>13287</v>
      </c>
      <c r="F1998" t="s">
        <v>58</v>
      </c>
      <c r="G1998">
        <v>34230.79</v>
      </c>
      <c r="H1998" s="1">
        <v>45148</v>
      </c>
      <c r="I1998" s="1">
        <v>45148</v>
      </c>
      <c r="J1998">
        <v>0</v>
      </c>
      <c r="K1998">
        <v>2023</v>
      </c>
      <c r="L1998">
        <v>8</v>
      </c>
      <c r="M1998">
        <v>10</v>
      </c>
      <c r="N1998" t="s">
        <v>110</v>
      </c>
      <c r="O1998" t="s">
        <v>24</v>
      </c>
      <c r="P1998" t="s">
        <v>13288</v>
      </c>
      <c r="Q1998" t="s">
        <v>13289</v>
      </c>
      <c r="R1998">
        <v>4138235401</v>
      </c>
      <c r="S1998" t="s">
        <v>13290</v>
      </c>
      <c r="T1998" t="str">
        <f>IF(biosales[[#This Row],[Ship_Delay_Days]]&gt;3,"Delayed","On-Time")</f>
        <v>On-Time</v>
      </c>
      <c r="U1998" t="str">
        <f>TEXT(biosales[[#This Row],[Order_Date]],"mmm")</f>
        <v>Aug</v>
      </c>
      <c r="V1998" t="str">
        <f>TEXT(biosales[[#This Row],[Order_Date]],"yyyy-mm")</f>
        <v>2023-08</v>
      </c>
    </row>
    <row r="1999" spans="1:22" x14ac:dyDescent="0.2">
      <c r="A1999" t="s">
        <v>13291</v>
      </c>
      <c r="B1999">
        <v>101997</v>
      </c>
      <c r="C1999" t="s">
        <v>13292</v>
      </c>
      <c r="D1999" t="s">
        <v>13293</v>
      </c>
      <c r="E1999" t="s">
        <v>13294</v>
      </c>
      <c r="F1999" t="s">
        <v>22</v>
      </c>
      <c r="G1999">
        <v>12971.48</v>
      </c>
      <c r="H1999" s="1">
        <v>45404</v>
      </c>
      <c r="I1999" s="1">
        <v>45409</v>
      </c>
      <c r="J1999">
        <v>5</v>
      </c>
      <c r="K1999">
        <v>2024</v>
      </c>
      <c r="L1999">
        <v>4</v>
      </c>
      <c r="M1999">
        <v>22</v>
      </c>
      <c r="N1999" t="s">
        <v>110</v>
      </c>
      <c r="O1999" t="s">
        <v>42</v>
      </c>
      <c r="P1999" t="s">
        <v>13295</v>
      </c>
      <c r="Q1999" t="s">
        <v>13296</v>
      </c>
      <c r="R1999">
        <v>3175698643</v>
      </c>
      <c r="S1999" t="s">
        <v>13297</v>
      </c>
      <c r="T1999" t="str">
        <f>IF(biosales[[#This Row],[Ship_Delay_Days]]&gt;3,"Delayed","On-Time")</f>
        <v>Delayed</v>
      </c>
      <c r="U1999" t="str">
        <f>TEXT(biosales[[#This Row],[Order_Date]],"mmm")</f>
        <v>Apr</v>
      </c>
      <c r="V1999" t="str">
        <f>TEXT(biosales[[#This Row],[Order_Date]],"yyyy-mm")</f>
        <v>2024-04</v>
      </c>
    </row>
    <row r="2000" spans="1:22" x14ac:dyDescent="0.2">
      <c r="A2000" t="s">
        <v>13298</v>
      </c>
      <c r="B2000">
        <v>101998</v>
      </c>
      <c r="C2000" t="s">
        <v>13299</v>
      </c>
      <c r="D2000" t="s">
        <v>13300</v>
      </c>
      <c r="E2000" t="s">
        <v>13301</v>
      </c>
      <c r="F2000" t="s">
        <v>22</v>
      </c>
      <c r="G2000">
        <v>44549.08</v>
      </c>
      <c r="H2000" s="1">
        <v>45017</v>
      </c>
      <c r="I2000" s="1">
        <v>45023</v>
      </c>
      <c r="J2000">
        <v>6</v>
      </c>
      <c r="K2000">
        <v>2023</v>
      </c>
      <c r="L2000">
        <v>4</v>
      </c>
      <c r="M2000">
        <v>1</v>
      </c>
      <c r="N2000" t="s">
        <v>23</v>
      </c>
      <c r="O2000" t="s">
        <v>24</v>
      </c>
      <c r="P2000" t="s">
        <v>13302</v>
      </c>
      <c r="Q2000" t="s">
        <v>10050</v>
      </c>
      <c r="R2000">
        <v>3691954349</v>
      </c>
      <c r="S2000" t="s">
        <v>13303</v>
      </c>
      <c r="T2000" t="str">
        <f>IF(biosales[[#This Row],[Ship_Delay_Days]]&gt;3,"Delayed","On-Time")</f>
        <v>Delayed</v>
      </c>
      <c r="U2000" t="str">
        <f>TEXT(biosales[[#This Row],[Order_Date]],"mmm")</f>
        <v>Apr</v>
      </c>
      <c r="V2000" t="str">
        <f>TEXT(biosales[[#This Row],[Order_Date]],"yyyy-mm")</f>
        <v>2023-04</v>
      </c>
    </row>
    <row r="2001" spans="1:22" x14ac:dyDescent="0.2">
      <c r="A2001" t="s">
        <v>13304</v>
      </c>
      <c r="B2001">
        <v>101999</v>
      </c>
      <c r="C2001" t="s">
        <v>13305</v>
      </c>
      <c r="D2001" t="s">
        <v>13306</v>
      </c>
      <c r="E2001" t="s">
        <v>13307</v>
      </c>
      <c r="F2001" t="s">
        <v>66</v>
      </c>
      <c r="G2001">
        <v>23505.919999999998</v>
      </c>
      <c r="H2001" s="1">
        <v>45564</v>
      </c>
      <c r="I2001" s="1">
        <v>45569</v>
      </c>
      <c r="J2001">
        <v>5</v>
      </c>
      <c r="K2001">
        <v>2024</v>
      </c>
      <c r="L2001">
        <v>9</v>
      </c>
      <c r="M2001">
        <v>29</v>
      </c>
      <c r="N2001" t="s">
        <v>33</v>
      </c>
      <c r="O2001" t="s">
        <v>24</v>
      </c>
      <c r="P2001" t="s">
        <v>474</v>
      </c>
      <c r="Q2001" t="s">
        <v>13308</v>
      </c>
      <c r="R2001">
        <v>3818501137</v>
      </c>
      <c r="S2001" t="s">
        <v>13309</v>
      </c>
      <c r="T2001" t="str">
        <f>IF(biosales[[#This Row],[Ship_Delay_Days]]&gt;3,"Delayed","On-Time")</f>
        <v>Delayed</v>
      </c>
      <c r="U2001" t="str">
        <f>TEXT(biosales[[#This Row],[Order_Date]],"mmm")</f>
        <v>Sep</v>
      </c>
      <c r="V2001" t="str">
        <f>TEXT(biosales[[#This Row],[Order_Date]],"yyyy-mm")</f>
        <v>2024-09</v>
      </c>
    </row>
    <row r="2002" spans="1:22" x14ac:dyDescent="0.2">
      <c r="A2002" t="s">
        <v>13310</v>
      </c>
      <c r="B2002">
        <v>102000</v>
      </c>
      <c r="C2002" t="s">
        <v>13311</v>
      </c>
      <c r="D2002" t="s">
        <v>13312</v>
      </c>
      <c r="E2002" t="s">
        <v>13313</v>
      </c>
      <c r="F2002" t="s">
        <v>32</v>
      </c>
      <c r="G2002">
        <v>19663.47</v>
      </c>
      <c r="H2002" s="1">
        <v>45088</v>
      </c>
      <c r="I2002" s="1">
        <v>45088</v>
      </c>
      <c r="J2002">
        <v>0</v>
      </c>
      <c r="K2002">
        <v>2023</v>
      </c>
      <c r="L2002">
        <v>6</v>
      </c>
      <c r="M2002">
        <v>11</v>
      </c>
      <c r="N2002" t="s">
        <v>41</v>
      </c>
      <c r="O2002" t="s">
        <v>50</v>
      </c>
      <c r="P2002" t="s">
        <v>13314</v>
      </c>
      <c r="Q2002" t="s">
        <v>13315</v>
      </c>
      <c r="R2002">
        <v>1927102652</v>
      </c>
      <c r="S2002" t="s">
        <v>13316</v>
      </c>
      <c r="T2002" t="str">
        <f>IF(biosales[[#This Row],[Ship_Delay_Days]]&gt;3,"Delayed","On-Time")</f>
        <v>On-Time</v>
      </c>
      <c r="U2002" t="str">
        <f>TEXT(biosales[[#This Row],[Order_Date]],"mmm")</f>
        <v>Jun</v>
      </c>
      <c r="V2002" t="str">
        <f>TEXT(biosales[[#This Row],[Order_Date]],"yyyy-mm")</f>
        <v>2023-06</v>
      </c>
    </row>
    <row r="2003" spans="1:22" x14ac:dyDescent="0.2">
      <c r="A2003" t="s">
        <v>13317</v>
      </c>
      <c r="B2003">
        <v>102001</v>
      </c>
      <c r="C2003" t="s">
        <v>13318</v>
      </c>
      <c r="D2003" t="s">
        <v>13319</v>
      </c>
      <c r="E2003" t="s">
        <v>13320</v>
      </c>
      <c r="F2003" t="s">
        <v>22</v>
      </c>
      <c r="G2003">
        <v>17233.62</v>
      </c>
      <c r="H2003" s="1">
        <v>45360</v>
      </c>
      <c r="I2003" s="1">
        <v>45362</v>
      </c>
      <c r="J2003">
        <v>2</v>
      </c>
      <c r="K2003">
        <v>2024</v>
      </c>
      <c r="L2003">
        <v>3</v>
      </c>
      <c r="M2003">
        <v>9</v>
      </c>
      <c r="N2003" t="s">
        <v>23</v>
      </c>
      <c r="O2003" t="s">
        <v>24</v>
      </c>
      <c r="P2003" t="s">
        <v>13321</v>
      </c>
      <c r="Q2003" t="s">
        <v>13322</v>
      </c>
      <c r="R2003">
        <v>2396497646</v>
      </c>
      <c r="S2003" t="s">
        <v>13323</v>
      </c>
      <c r="T2003" t="str">
        <f>IF(biosales[[#This Row],[Ship_Delay_Days]]&gt;3,"Delayed","On-Time")</f>
        <v>On-Time</v>
      </c>
      <c r="U2003" t="str">
        <f>TEXT(biosales[[#This Row],[Order_Date]],"mmm")</f>
        <v>Mar</v>
      </c>
      <c r="V2003" t="str">
        <f>TEXT(biosales[[#This Row],[Order_Date]],"yyyy-mm")</f>
        <v>2024-03</v>
      </c>
    </row>
    <row r="2004" spans="1:22" x14ac:dyDescent="0.2">
      <c r="A2004" t="s">
        <v>13324</v>
      </c>
      <c r="B2004">
        <v>102002</v>
      </c>
      <c r="C2004" t="s">
        <v>13325</v>
      </c>
      <c r="D2004" t="s">
        <v>13326</v>
      </c>
      <c r="E2004" t="s">
        <v>13327</v>
      </c>
      <c r="F2004" t="s">
        <v>58</v>
      </c>
      <c r="G2004">
        <v>27003.72</v>
      </c>
      <c r="H2004" s="1">
        <v>45507</v>
      </c>
      <c r="I2004" s="1">
        <v>45514</v>
      </c>
      <c r="J2004">
        <v>7</v>
      </c>
      <c r="K2004">
        <v>2024</v>
      </c>
      <c r="L2004">
        <v>8</v>
      </c>
      <c r="M2004">
        <v>3</v>
      </c>
      <c r="N2004" t="s">
        <v>23</v>
      </c>
      <c r="O2004" t="s">
        <v>50</v>
      </c>
      <c r="P2004" t="s">
        <v>13328</v>
      </c>
      <c r="Q2004" t="s">
        <v>13329</v>
      </c>
      <c r="R2004">
        <v>2734681969</v>
      </c>
      <c r="S2004" t="s">
        <v>13330</v>
      </c>
      <c r="T2004" t="str">
        <f>IF(biosales[[#This Row],[Ship_Delay_Days]]&gt;3,"Delayed","On-Time")</f>
        <v>Delayed</v>
      </c>
      <c r="U2004" t="str">
        <f>TEXT(biosales[[#This Row],[Order_Date]],"mmm")</f>
        <v>Aug</v>
      </c>
      <c r="V2004" t="str">
        <f>TEXT(biosales[[#This Row],[Order_Date]],"yyyy-mm")</f>
        <v>2024-08</v>
      </c>
    </row>
    <row r="2005" spans="1:22" x14ac:dyDescent="0.2">
      <c r="A2005" t="s">
        <v>13331</v>
      </c>
      <c r="B2005">
        <v>102003</v>
      </c>
      <c r="C2005" t="s">
        <v>3307</v>
      </c>
      <c r="D2005" t="s">
        <v>13332</v>
      </c>
      <c r="E2005" t="s">
        <v>13333</v>
      </c>
      <c r="F2005" t="s">
        <v>58</v>
      </c>
      <c r="G2005">
        <v>11779.03</v>
      </c>
      <c r="H2005" s="1">
        <v>45555</v>
      </c>
      <c r="I2005" s="1">
        <v>45558</v>
      </c>
      <c r="J2005">
        <v>3</v>
      </c>
      <c r="K2005">
        <v>2024</v>
      </c>
      <c r="L2005">
        <v>9</v>
      </c>
      <c r="M2005">
        <v>20</v>
      </c>
      <c r="N2005" t="s">
        <v>41</v>
      </c>
      <c r="O2005" t="s">
        <v>24</v>
      </c>
      <c r="P2005" t="s">
        <v>2626</v>
      </c>
      <c r="Q2005" t="s">
        <v>13334</v>
      </c>
      <c r="R2005">
        <v>1192095919</v>
      </c>
      <c r="S2005" t="s">
        <v>13335</v>
      </c>
      <c r="T2005" t="str">
        <f>IF(biosales[[#This Row],[Ship_Delay_Days]]&gt;3,"Delayed","On-Time")</f>
        <v>On-Time</v>
      </c>
      <c r="U2005" t="str">
        <f>TEXT(biosales[[#This Row],[Order_Date]],"mmm")</f>
        <v>Sep</v>
      </c>
      <c r="V2005" t="str">
        <f>TEXT(biosales[[#This Row],[Order_Date]],"yyyy-mm")</f>
        <v>2024-09</v>
      </c>
    </row>
    <row r="2006" spans="1:22" x14ac:dyDescent="0.2">
      <c r="A2006" t="s">
        <v>13336</v>
      </c>
      <c r="B2006">
        <v>102004</v>
      </c>
      <c r="C2006" t="s">
        <v>13337</v>
      </c>
      <c r="D2006" t="s">
        <v>13338</v>
      </c>
      <c r="E2006" t="s">
        <v>13339</v>
      </c>
      <c r="F2006" t="s">
        <v>66</v>
      </c>
      <c r="G2006">
        <v>42032</v>
      </c>
      <c r="H2006" s="1">
        <v>45381</v>
      </c>
      <c r="I2006" s="1">
        <v>45389</v>
      </c>
      <c r="J2006">
        <v>8</v>
      </c>
      <c r="K2006">
        <v>2024</v>
      </c>
      <c r="L2006">
        <v>3</v>
      </c>
      <c r="M2006">
        <v>30</v>
      </c>
      <c r="N2006" t="s">
        <v>23</v>
      </c>
      <c r="O2006" t="s">
        <v>42</v>
      </c>
      <c r="P2006" t="s">
        <v>13340</v>
      </c>
      <c r="Q2006" t="s">
        <v>13341</v>
      </c>
      <c r="R2006">
        <v>2388649253</v>
      </c>
      <c r="S2006" t="s">
        <v>13342</v>
      </c>
      <c r="T2006" t="str">
        <f>IF(biosales[[#This Row],[Ship_Delay_Days]]&gt;3,"Delayed","On-Time")</f>
        <v>Delayed</v>
      </c>
      <c r="U2006" t="str">
        <f>TEXT(biosales[[#This Row],[Order_Date]],"mmm")</f>
        <v>Mar</v>
      </c>
      <c r="V2006" t="str">
        <f>TEXT(biosales[[#This Row],[Order_Date]],"yyyy-mm")</f>
        <v>2024-03</v>
      </c>
    </row>
    <row r="2007" spans="1:22" x14ac:dyDescent="0.2">
      <c r="A2007" t="s">
        <v>13343</v>
      </c>
      <c r="B2007">
        <v>102005</v>
      </c>
      <c r="C2007" t="s">
        <v>13344</v>
      </c>
      <c r="D2007" t="s">
        <v>13345</v>
      </c>
      <c r="E2007" t="s">
        <v>13346</v>
      </c>
      <c r="F2007" t="s">
        <v>22</v>
      </c>
      <c r="G2007">
        <v>31743.34</v>
      </c>
      <c r="H2007" s="1">
        <v>45084</v>
      </c>
      <c r="I2007" s="1">
        <v>45093</v>
      </c>
      <c r="J2007">
        <v>9</v>
      </c>
      <c r="K2007">
        <v>2023</v>
      </c>
      <c r="L2007">
        <v>6</v>
      </c>
      <c r="M2007">
        <v>7</v>
      </c>
      <c r="N2007" t="s">
        <v>41</v>
      </c>
      <c r="O2007" t="s">
        <v>24</v>
      </c>
      <c r="P2007" t="s">
        <v>13347</v>
      </c>
      <c r="Q2007" t="s">
        <v>13348</v>
      </c>
      <c r="R2007">
        <v>7492543993</v>
      </c>
      <c r="S2007" t="s">
        <v>13349</v>
      </c>
      <c r="T2007" t="str">
        <f>IF(biosales[[#This Row],[Ship_Delay_Days]]&gt;3,"Delayed","On-Time")</f>
        <v>Delayed</v>
      </c>
      <c r="U2007" t="str">
        <f>TEXT(biosales[[#This Row],[Order_Date]],"mmm")</f>
        <v>Jun</v>
      </c>
      <c r="V2007" t="str">
        <f>TEXT(biosales[[#This Row],[Order_Date]],"yyyy-mm")</f>
        <v>2023-06</v>
      </c>
    </row>
    <row r="2008" spans="1:22" x14ac:dyDescent="0.2">
      <c r="A2008" t="s">
        <v>13350</v>
      </c>
      <c r="B2008">
        <v>102006</v>
      </c>
      <c r="C2008" t="s">
        <v>13351</v>
      </c>
      <c r="D2008" t="s">
        <v>13352</v>
      </c>
      <c r="E2008" t="s">
        <v>13353</v>
      </c>
      <c r="F2008" t="s">
        <v>22</v>
      </c>
      <c r="G2008">
        <v>25019.87</v>
      </c>
      <c r="H2008" s="1">
        <v>45639</v>
      </c>
      <c r="I2008" s="1">
        <v>45646</v>
      </c>
      <c r="J2008">
        <v>7</v>
      </c>
      <c r="K2008">
        <v>2024</v>
      </c>
      <c r="L2008">
        <v>12</v>
      </c>
      <c r="M2008">
        <v>13</v>
      </c>
      <c r="N2008" t="s">
        <v>41</v>
      </c>
      <c r="O2008" t="s">
        <v>24</v>
      </c>
      <c r="P2008" t="s">
        <v>13354</v>
      </c>
      <c r="Q2008" t="s">
        <v>13355</v>
      </c>
      <c r="R2008">
        <v>4633405534</v>
      </c>
      <c r="S2008" t="s">
        <v>13356</v>
      </c>
      <c r="T2008" t="str">
        <f>IF(biosales[[#This Row],[Ship_Delay_Days]]&gt;3,"Delayed","On-Time")</f>
        <v>Delayed</v>
      </c>
      <c r="U2008" t="str">
        <f>TEXT(biosales[[#This Row],[Order_Date]],"mmm")</f>
        <v>Dec</v>
      </c>
      <c r="V2008" t="str">
        <f>TEXT(biosales[[#This Row],[Order_Date]],"yyyy-mm")</f>
        <v>2024-12</v>
      </c>
    </row>
    <row r="2009" spans="1:22" x14ac:dyDescent="0.2">
      <c r="A2009" t="s">
        <v>13357</v>
      </c>
      <c r="B2009">
        <v>102007</v>
      </c>
      <c r="C2009" t="s">
        <v>13358</v>
      </c>
      <c r="D2009" t="s">
        <v>13359</v>
      </c>
      <c r="E2009" t="s">
        <v>13360</v>
      </c>
      <c r="F2009" t="s">
        <v>32</v>
      </c>
      <c r="G2009">
        <v>31562.38</v>
      </c>
      <c r="H2009" s="1">
        <v>45502</v>
      </c>
      <c r="I2009" s="1">
        <v>45507</v>
      </c>
      <c r="J2009">
        <v>5</v>
      </c>
      <c r="K2009">
        <v>2024</v>
      </c>
      <c r="L2009">
        <v>7</v>
      </c>
      <c r="M2009">
        <v>29</v>
      </c>
      <c r="N2009" t="s">
        <v>23</v>
      </c>
      <c r="O2009" t="s">
        <v>24</v>
      </c>
      <c r="P2009" t="s">
        <v>13361</v>
      </c>
      <c r="Q2009" t="s">
        <v>13362</v>
      </c>
      <c r="R2009">
        <v>2737708684</v>
      </c>
      <c r="S2009" t="s">
        <v>13363</v>
      </c>
      <c r="T2009" t="str">
        <f>IF(biosales[[#This Row],[Ship_Delay_Days]]&gt;3,"Delayed","On-Time")</f>
        <v>Delayed</v>
      </c>
      <c r="U2009" t="str">
        <f>TEXT(biosales[[#This Row],[Order_Date]],"mmm")</f>
        <v>Jul</v>
      </c>
      <c r="V2009" t="str">
        <f>TEXT(biosales[[#This Row],[Order_Date]],"yyyy-mm")</f>
        <v>2024-07</v>
      </c>
    </row>
    <row r="2010" spans="1:22" x14ac:dyDescent="0.2">
      <c r="A2010" t="s">
        <v>13364</v>
      </c>
      <c r="B2010">
        <v>102008</v>
      </c>
      <c r="C2010" t="s">
        <v>13365</v>
      </c>
      <c r="D2010" t="s">
        <v>13366</v>
      </c>
      <c r="E2010" t="s">
        <v>13367</v>
      </c>
      <c r="F2010" t="s">
        <v>66</v>
      </c>
      <c r="G2010">
        <v>2763.2</v>
      </c>
      <c r="H2010" s="1">
        <v>45605</v>
      </c>
      <c r="I2010" s="1">
        <v>45607</v>
      </c>
      <c r="J2010">
        <v>2</v>
      </c>
      <c r="K2010">
        <v>2024</v>
      </c>
      <c r="L2010">
        <v>11</v>
      </c>
      <c r="M2010">
        <v>9</v>
      </c>
      <c r="N2010" t="s">
        <v>41</v>
      </c>
      <c r="O2010" t="s">
        <v>50</v>
      </c>
      <c r="P2010" t="s">
        <v>13368</v>
      </c>
      <c r="Q2010" t="s">
        <v>13369</v>
      </c>
      <c r="R2010">
        <v>3319743791</v>
      </c>
      <c r="S2010" t="s">
        <v>13370</v>
      </c>
      <c r="T2010" t="str">
        <f>IF(biosales[[#This Row],[Ship_Delay_Days]]&gt;3,"Delayed","On-Time")</f>
        <v>On-Time</v>
      </c>
      <c r="U2010" t="str">
        <f>TEXT(biosales[[#This Row],[Order_Date]],"mmm")</f>
        <v>Nov</v>
      </c>
      <c r="V2010" t="str">
        <f>TEXT(biosales[[#This Row],[Order_Date]],"yyyy-mm")</f>
        <v>2024-11</v>
      </c>
    </row>
    <row r="2011" spans="1:22" x14ac:dyDescent="0.2">
      <c r="A2011" t="s">
        <v>13371</v>
      </c>
      <c r="B2011">
        <v>102009</v>
      </c>
      <c r="C2011" t="s">
        <v>13372</v>
      </c>
      <c r="D2011" t="s">
        <v>13373</v>
      </c>
      <c r="E2011" t="s">
        <v>13374</v>
      </c>
      <c r="F2011" t="s">
        <v>32</v>
      </c>
      <c r="G2011">
        <v>48353.47</v>
      </c>
      <c r="H2011" s="1">
        <v>45320</v>
      </c>
      <c r="I2011" s="1">
        <v>45320</v>
      </c>
      <c r="J2011">
        <v>0</v>
      </c>
      <c r="K2011">
        <v>2024</v>
      </c>
      <c r="L2011">
        <v>1</v>
      </c>
      <c r="M2011">
        <v>29</v>
      </c>
      <c r="N2011" t="s">
        <v>67</v>
      </c>
      <c r="O2011" t="s">
        <v>50</v>
      </c>
      <c r="P2011" t="s">
        <v>13375</v>
      </c>
      <c r="Q2011" t="s">
        <v>13376</v>
      </c>
      <c r="R2011">
        <v>4276015610</v>
      </c>
      <c r="S2011" t="s">
        <v>13377</v>
      </c>
      <c r="T2011" t="str">
        <f>IF(biosales[[#This Row],[Ship_Delay_Days]]&gt;3,"Delayed","On-Time")</f>
        <v>On-Time</v>
      </c>
      <c r="U2011" t="str">
        <f>TEXT(biosales[[#This Row],[Order_Date]],"mmm")</f>
        <v>Jan</v>
      </c>
      <c r="V2011" t="str">
        <f>TEXT(biosales[[#This Row],[Order_Date]],"yyyy-mm")</f>
        <v>2024-01</v>
      </c>
    </row>
    <row r="2012" spans="1:22" x14ac:dyDescent="0.2">
      <c r="A2012" t="s">
        <v>13378</v>
      </c>
      <c r="B2012">
        <v>102010</v>
      </c>
      <c r="C2012" t="s">
        <v>13379</v>
      </c>
      <c r="D2012" t="s">
        <v>13380</v>
      </c>
      <c r="E2012" t="s">
        <v>13381</v>
      </c>
      <c r="F2012" t="s">
        <v>58</v>
      </c>
      <c r="G2012">
        <v>40092.9</v>
      </c>
      <c r="H2012" s="1">
        <v>45425</v>
      </c>
      <c r="I2012" s="1">
        <v>45431</v>
      </c>
      <c r="J2012">
        <v>6</v>
      </c>
      <c r="K2012">
        <v>2024</v>
      </c>
      <c r="L2012">
        <v>5</v>
      </c>
      <c r="M2012">
        <v>13</v>
      </c>
      <c r="N2012" t="s">
        <v>110</v>
      </c>
      <c r="O2012" t="s">
        <v>50</v>
      </c>
      <c r="P2012" t="s">
        <v>13382</v>
      </c>
      <c r="Q2012" t="s">
        <v>13383</v>
      </c>
      <c r="R2012">
        <v>9175638546</v>
      </c>
      <c r="S2012" t="s">
        <v>13384</v>
      </c>
      <c r="T2012" t="str">
        <f>IF(biosales[[#This Row],[Ship_Delay_Days]]&gt;3,"Delayed","On-Time")</f>
        <v>Delayed</v>
      </c>
      <c r="U2012" t="str">
        <f>TEXT(biosales[[#This Row],[Order_Date]],"mmm")</f>
        <v>May</v>
      </c>
      <c r="V2012" t="str">
        <f>TEXT(biosales[[#This Row],[Order_Date]],"yyyy-mm")</f>
        <v>2024-05</v>
      </c>
    </row>
    <row r="2013" spans="1:22" x14ac:dyDescent="0.2">
      <c r="A2013" t="s">
        <v>13385</v>
      </c>
      <c r="B2013">
        <v>102011</v>
      </c>
      <c r="C2013" t="s">
        <v>13386</v>
      </c>
      <c r="D2013" t="s">
        <v>13387</v>
      </c>
      <c r="E2013" t="s">
        <v>13388</v>
      </c>
      <c r="F2013" t="s">
        <v>32</v>
      </c>
      <c r="G2013">
        <v>23918.880000000001</v>
      </c>
      <c r="H2013" s="1">
        <v>45045</v>
      </c>
      <c r="I2013" s="1">
        <v>45047</v>
      </c>
      <c r="J2013">
        <v>2</v>
      </c>
      <c r="K2013">
        <v>2023</v>
      </c>
      <c r="L2013">
        <v>4</v>
      </c>
      <c r="M2013">
        <v>29</v>
      </c>
      <c r="N2013" t="s">
        <v>23</v>
      </c>
      <c r="O2013" t="s">
        <v>42</v>
      </c>
      <c r="P2013" t="s">
        <v>13389</v>
      </c>
      <c r="Q2013" t="s">
        <v>6600</v>
      </c>
      <c r="R2013">
        <v>7289270381</v>
      </c>
      <c r="S2013" t="s">
        <v>13390</v>
      </c>
      <c r="T2013" t="str">
        <f>IF(biosales[[#This Row],[Ship_Delay_Days]]&gt;3,"Delayed","On-Time")</f>
        <v>On-Time</v>
      </c>
      <c r="U2013" t="str">
        <f>TEXT(biosales[[#This Row],[Order_Date]],"mmm")</f>
        <v>Apr</v>
      </c>
      <c r="V2013" t="str">
        <f>TEXT(biosales[[#This Row],[Order_Date]],"yyyy-mm")</f>
        <v>2023-04</v>
      </c>
    </row>
    <row r="2014" spans="1:22" x14ac:dyDescent="0.2">
      <c r="A2014" t="s">
        <v>13391</v>
      </c>
      <c r="B2014">
        <v>102012</v>
      </c>
      <c r="C2014" t="s">
        <v>13392</v>
      </c>
      <c r="D2014" t="s">
        <v>13393</v>
      </c>
      <c r="E2014" t="s">
        <v>13394</v>
      </c>
      <c r="F2014" t="s">
        <v>32</v>
      </c>
      <c r="G2014">
        <v>18628.41</v>
      </c>
      <c r="H2014" s="1">
        <v>45471</v>
      </c>
      <c r="I2014" s="1">
        <v>45474</v>
      </c>
      <c r="J2014">
        <v>3</v>
      </c>
      <c r="K2014">
        <v>2024</v>
      </c>
      <c r="L2014">
        <v>6</v>
      </c>
      <c r="M2014">
        <v>28</v>
      </c>
      <c r="N2014" t="s">
        <v>110</v>
      </c>
      <c r="O2014" t="s">
        <v>42</v>
      </c>
      <c r="P2014" t="s">
        <v>4843</v>
      </c>
      <c r="Q2014" t="s">
        <v>13395</v>
      </c>
      <c r="R2014">
        <v>1193741721</v>
      </c>
      <c r="S2014" t="s">
        <v>13396</v>
      </c>
      <c r="T2014" t="str">
        <f>IF(biosales[[#This Row],[Ship_Delay_Days]]&gt;3,"Delayed","On-Time")</f>
        <v>On-Time</v>
      </c>
      <c r="U2014" t="str">
        <f>TEXT(biosales[[#This Row],[Order_Date]],"mmm")</f>
        <v>Jun</v>
      </c>
      <c r="V2014" t="str">
        <f>TEXT(biosales[[#This Row],[Order_Date]],"yyyy-mm")</f>
        <v>2024-06</v>
      </c>
    </row>
    <row r="2015" spans="1:22" x14ac:dyDescent="0.2">
      <c r="A2015" t="s">
        <v>13397</v>
      </c>
      <c r="B2015">
        <v>102013</v>
      </c>
      <c r="C2015" t="s">
        <v>13398</v>
      </c>
      <c r="D2015" t="s">
        <v>13399</v>
      </c>
      <c r="E2015" t="s">
        <v>13400</v>
      </c>
      <c r="F2015" t="s">
        <v>32</v>
      </c>
      <c r="G2015">
        <v>4499.95</v>
      </c>
      <c r="H2015" s="1">
        <v>45513</v>
      </c>
      <c r="I2015" s="1">
        <v>45519</v>
      </c>
      <c r="J2015">
        <v>6</v>
      </c>
      <c r="K2015">
        <v>2024</v>
      </c>
      <c r="L2015">
        <v>8</v>
      </c>
      <c r="M2015">
        <v>9</v>
      </c>
      <c r="N2015" t="s">
        <v>41</v>
      </c>
      <c r="O2015" t="s">
        <v>50</v>
      </c>
      <c r="P2015" t="s">
        <v>2556</v>
      </c>
      <c r="Q2015" t="s">
        <v>147</v>
      </c>
      <c r="R2015">
        <v>4483684535</v>
      </c>
      <c r="S2015" t="s">
        <v>13401</v>
      </c>
      <c r="T2015" t="str">
        <f>IF(biosales[[#This Row],[Ship_Delay_Days]]&gt;3,"Delayed","On-Time")</f>
        <v>Delayed</v>
      </c>
      <c r="U2015" t="str">
        <f>TEXT(biosales[[#This Row],[Order_Date]],"mmm")</f>
        <v>Aug</v>
      </c>
      <c r="V2015" t="str">
        <f>TEXT(biosales[[#This Row],[Order_Date]],"yyyy-mm")</f>
        <v>2024-08</v>
      </c>
    </row>
    <row r="2016" spans="1:22" x14ac:dyDescent="0.2">
      <c r="A2016" t="s">
        <v>13402</v>
      </c>
      <c r="B2016">
        <v>102014</v>
      </c>
      <c r="C2016" t="s">
        <v>9039</v>
      </c>
      <c r="D2016" t="s">
        <v>13403</v>
      </c>
      <c r="E2016" t="s">
        <v>13404</v>
      </c>
      <c r="F2016" t="s">
        <v>22</v>
      </c>
      <c r="G2016">
        <v>8283.24</v>
      </c>
      <c r="H2016" s="1">
        <v>45502</v>
      </c>
      <c r="I2016" s="1">
        <v>45502</v>
      </c>
      <c r="J2016">
        <v>0</v>
      </c>
      <c r="K2016">
        <v>2024</v>
      </c>
      <c r="L2016">
        <v>7</v>
      </c>
      <c r="M2016">
        <v>29</v>
      </c>
      <c r="N2016" t="s">
        <v>33</v>
      </c>
      <c r="O2016" t="s">
        <v>50</v>
      </c>
      <c r="P2016" t="s">
        <v>11700</v>
      </c>
      <c r="Q2016" t="s">
        <v>13405</v>
      </c>
      <c r="R2016">
        <v>8644541767</v>
      </c>
      <c r="S2016" t="s">
        <v>13406</v>
      </c>
      <c r="T2016" t="str">
        <f>IF(biosales[[#This Row],[Ship_Delay_Days]]&gt;3,"Delayed","On-Time")</f>
        <v>On-Time</v>
      </c>
      <c r="U2016" t="str">
        <f>TEXT(biosales[[#This Row],[Order_Date]],"mmm")</f>
        <v>Jul</v>
      </c>
      <c r="V2016" t="str">
        <f>TEXT(biosales[[#This Row],[Order_Date]],"yyyy-mm")</f>
        <v>2024-07</v>
      </c>
    </row>
    <row r="2017" spans="1:22" x14ac:dyDescent="0.2">
      <c r="A2017" t="s">
        <v>13407</v>
      </c>
      <c r="B2017">
        <v>102015</v>
      </c>
      <c r="C2017" t="s">
        <v>4370</v>
      </c>
      <c r="D2017" t="s">
        <v>13408</v>
      </c>
      <c r="E2017" t="s">
        <v>13409</v>
      </c>
      <c r="F2017" t="s">
        <v>32</v>
      </c>
      <c r="G2017">
        <v>5611.29</v>
      </c>
      <c r="H2017" s="1">
        <v>45385</v>
      </c>
      <c r="I2017" s="1">
        <v>45386</v>
      </c>
      <c r="J2017">
        <v>1</v>
      </c>
      <c r="K2017">
        <v>2024</v>
      </c>
      <c r="L2017">
        <v>4</v>
      </c>
      <c r="M2017">
        <v>3</v>
      </c>
      <c r="N2017" t="s">
        <v>67</v>
      </c>
      <c r="O2017" t="s">
        <v>24</v>
      </c>
      <c r="P2017" t="s">
        <v>4761</v>
      </c>
      <c r="Q2017" t="s">
        <v>13410</v>
      </c>
      <c r="R2017">
        <v>7205960145</v>
      </c>
      <c r="S2017" t="s">
        <v>13411</v>
      </c>
      <c r="T2017" t="str">
        <f>IF(biosales[[#This Row],[Ship_Delay_Days]]&gt;3,"Delayed","On-Time")</f>
        <v>On-Time</v>
      </c>
      <c r="U2017" t="str">
        <f>TEXT(biosales[[#This Row],[Order_Date]],"mmm")</f>
        <v>Apr</v>
      </c>
      <c r="V2017" t="str">
        <f>TEXT(biosales[[#This Row],[Order_Date]],"yyyy-mm")</f>
        <v>2024-04</v>
      </c>
    </row>
    <row r="2018" spans="1:22" x14ac:dyDescent="0.2">
      <c r="A2018" t="s">
        <v>13412</v>
      </c>
      <c r="B2018">
        <v>102016</v>
      </c>
      <c r="C2018" t="s">
        <v>1805</v>
      </c>
      <c r="D2018" t="s">
        <v>13413</v>
      </c>
      <c r="E2018" t="s">
        <v>13414</v>
      </c>
      <c r="F2018" t="s">
        <v>58</v>
      </c>
      <c r="G2018">
        <v>32406.46</v>
      </c>
      <c r="H2018" s="1">
        <v>45487</v>
      </c>
      <c r="I2018" s="1">
        <v>45490</v>
      </c>
      <c r="J2018">
        <v>3</v>
      </c>
      <c r="K2018">
        <v>2024</v>
      </c>
      <c r="L2018">
        <v>7</v>
      </c>
      <c r="M2018">
        <v>14</v>
      </c>
      <c r="N2018" t="s">
        <v>67</v>
      </c>
      <c r="O2018" t="s">
        <v>50</v>
      </c>
      <c r="P2018" t="s">
        <v>13415</v>
      </c>
      <c r="Q2018" t="s">
        <v>13416</v>
      </c>
      <c r="R2018">
        <v>5273626579</v>
      </c>
      <c r="S2018" t="s">
        <v>13417</v>
      </c>
      <c r="T2018" t="str">
        <f>IF(biosales[[#This Row],[Ship_Delay_Days]]&gt;3,"Delayed","On-Time")</f>
        <v>On-Time</v>
      </c>
      <c r="U2018" t="str">
        <f>TEXT(biosales[[#This Row],[Order_Date]],"mmm")</f>
        <v>Jul</v>
      </c>
      <c r="V2018" t="str">
        <f>TEXT(biosales[[#This Row],[Order_Date]],"yyyy-mm")</f>
        <v>2024-07</v>
      </c>
    </row>
    <row r="2019" spans="1:22" x14ac:dyDescent="0.2">
      <c r="A2019" t="s">
        <v>13418</v>
      </c>
      <c r="B2019">
        <v>102017</v>
      </c>
      <c r="C2019" t="s">
        <v>13419</v>
      </c>
      <c r="D2019" t="s">
        <v>13420</v>
      </c>
      <c r="E2019" t="s">
        <v>13421</v>
      </c>
      <c r="F2019" t="s">
        <v>66</v>
      </c>
      <c r="G2019">
        <v>18847.169999999998</v>
      </c>
      <c r="H2019" s="1">
        <v>45523</v>
      </c>
      <c r="I2019" s="1">
        <v>45531</v>
      </c>
      <c r="J2019">
        <v>8</v>
      </c>
      <c r="K2019">
        <v>2024</v>
      </c>
      <c r="L2019">
        <v>8</v>
      </c>
      <c r="M2019">
        <v>19</v>
      </c>
      <c r="N2019" t="s">
        <v>41</v>
      </c>
      <c r="O2019" t="s">
        <v>24</v>
      </c>
      <c r="P2019" t="s">
        <v>13422</v>
      </c>
      <c r="Q2019" t="s">
        <v>13423</v>
      </c>
      <c r="R2019">
        <v>6561665394</v>
      </c>
      <c r="S2019" t="s">
        <v>13424</v>
      </c>
      <c r="T2019" t="str">
        <f>IF(biosales[[#This Row],[Ship_Delay_Days]]&gt;3,"Delayed","On-Time")</f>
        <v>Delayed</v>
      </c>
      <c r="U2019" t="str">
        <f>TEXT(biosales[[#This Row],[Order_Date]],"mmm")</f>
        <v>Aug</v>
      </c>
      <c r="V2019" t="str">
        <f>TEXT(biosales[[#This Row],[Order_Date]],"yyyy-mm")</f>
        <v>2024-08</v>
      </c>
    </row>
    <row r="2020" spans="1:22" x14ac:dyDescent="0.2">
      <c r="A2020" t="s">
        <v>13425</v>
      </c>
      <c r="B2020">
        <v>102018</v>
      </c>
      <c r="C2020" t="s">
        <v>13426</v>
      </c>
      <c r="D2020" t="s">
        <v>13427</v>
      </c>
      <c r="E2020" t="s">
        <v>13428</v>
      </c>
      <c r="F2020" t="s">
        <v>66</v>
      </c>
      <c r="G2020">
        <v>38824.67</v>
      </c>
      <c r="H2020" s="1">
        <v>45218</v>
      </c>
      <c r="I2020" s="1">
        <v>45226</v>
      </c>
      <c r="J2020">
        <v>8</v>
      </c>
      <c r="K2020">
        <v>2023</v>
      </c>
      <c r="L2020">
        <v>10</v>
      </c>
      <c r="M2020">
        <v>19</v>
      </c>
      <c r="N2020" t="s">
        <v>41</v>
      </c>
      <c r="O2020" t="s">
        <v>24</v>
      </c>
      <c r="P2020" t="s">
        <v>1358</v>
      </c>
      <c r="Q2020" t="s">
        <v>11739</v>
      </c>
      <c r="R2020">
        <v>3833243605</v>
      </c>
      <c r="S2020" t="s">
        <v>13429</v>
      </c>
      <c r="T2020" t="str">
        <f>IF(biosales[[#This Row],[Ship_Delay_Days]]&gt;3,"Delayed","On-Time")</f>
        <v>Delayed</v>
      </c>
      <c r="U2020" t="str">
        <f>TEXT(biosales[[#This Row],[Order_Date]],"mmm")</f>
        <v>Oct</v>
      </c>
      <c r="V2020" t="str">
        <f>TEXT(biosales[[#This Row],[Order_Date]],"yyyy-mm")</f>
        <v>2023-10</v>
      </c>
    </row>
    <row r="2021" spans="1:22" x14ac:dyDescent="0.2">
      <c r="A2021" t="s">
        <v>13430</v>
      </c>
      <c r="B2021">
        <v>102019</v>
      </c>
      <c r="C2021" t="s">
        <v>13431</v>
      </c>
      <c r="D2021" t="s">
        <v>13432</v>
      </c>
      <c r="E2021" t="s">
        <v>13433</v>
      </c>
      <c r="F2021" t="s">
        <v>58</v>
      </c>
      <c r="G2021">
        <v>44324.36</v>
      </c>
      <c r="H2021" s="1">
        <v>45270</v>
      </c>
      <c r="I2021" s="1">
        <v>45270</v>
      </c>
      <c r="J2021">
        <v>0</v>
      </c>
      <c r="K2021">
        <v>2023</v>
      </c>
      <c r="L2021">
        <v>12</v>
      </c>
      <c r="M2021">
        <v>10</v>
      </c>
      <c r="N2021" t="s">
        <v>23</v>
      </c>
      <c r="O2021" t="s">
        <v>24</v>
      </c>
      <c r="P2021" t="s">
        <v>12802</v>
      </c>
      <c r="Q2021" t="s">
        <v>13434</v>
      </c>
      <c r="R2021">
        <v>4036764037</v>
      </c>
      <c r="S2021" t="s">
        <v>13435</v>
      </c>
      <c r="T2021" t="str">
        <f>IF(biosales[[#This Row],[Ship_Delay_Days]]&gt;3,"Delayed","On-Time")</f>
        <v>On-Time</v>
      </c>
      <c r="U2021" t="str">
        <f>TEXT(biosales[[#This Row],[Order_Date]],"mmm")</f>
        <v>Dec</v>
      </c>
      <c r="V2021" t="str">
        <f>TEXT(biosales[[#This Row],[Order_Date]],"yyyy-mm")</f>
        <v>2023-12</v>
      </c>
    </row>
    <row r="2022" spans="1:22" x14ac:dyDescent="0.2">
      <c r="A2022" t="s">
        <v>13436</v>
      </c>
      <c r="B2022">
        <v>102020</v>
      </c>
      <c r="C2022" t="s">
        <v>13437</v>
      </c>
      <c r="D2022" t="s">
        <v>13438</v>
      </c>
      <c r="E2022" t="s">
        <v>13439</v>
      </c>
      <c r="F2022" t="s">
        <v>66</v>
      </c>
      <c r="G2022">
        <v>39708.85</v>
      </c>
      <c r="H2022" s="1">
        <v>45071</v>
      </c>
      <c r="I2022" s="1">
        <v>45071</v>
      </c>
      <c r="J2022">
        <v>0</v>
      </c>
      <c r="K2022">
        <v>2023</v>
      </c>
      <c r="L2022">
        <v>5</v>
      </c>
      <c r="M2022">
        <v>25</v>
      </c>
      <c r="N2022" t="s">
        <v>33</v>
      </c>
      <c r="O2022" t="s">
        <v>24</v>
      </c>
      <c r="P2022" t="s">
        <v>13440</v>
      </c>
      <c r="Q2022" t="s">
        <v>13441</v>
      </c>
      <c r="R2022">
        <v>5645069820</v>
      </c>
      <c r="S2022" t="s">
        <v>13442</v>
      </c>
      <c r="T2022" t="str">
        <f>IF(biosales[[#This Row],[Ship_Delay_Days]]&gt;3,"Delayed","On-Time")</f>
        <v>On-Time</v>
      </c>
      <c r="U2022" t="str">
        <f>TEXT(biosales[[#This Row],[Order_Date]],"mmm")</f>
        <v>May</v>
      </c>
      <c r="V2022" t="str">
        <f>TEXT(biosales[[#This Row],[Order_Date]],"yyyy-mm")</f>
        <v>2023-05</v>
      </c>
    </row>
    <row r="2023" spans="1:22" x14ac:dyDescent="0.2">
      <c r="A2023" t="s">
        <v>13443</v>
      </c>
      <c r="B2023">
        <v>102021</v>
      </c>
      <c r="C2023" t="s">
        <v>13444</v>
      </c>
      <c r="D2023" t="s">
        <v>13445</v>
      </c>
      <c r="E2023" t="s">
        <v>13446</v>
      </c>
      <c r="F2023" t="s">
        <v>22</v>
      </c>
      <c r="G2023">
        <v>24172.880000000001</v>
      </c>
      <c r="H2023" s="1">
        <v>45081</v>
      </c>
      <c r="I2023" s="1">
        <v>45088</v>
      </c>
      <c r="J2023">
        <v>7</v>
      </c>
      <c r="K2023">
        <v>2023</v>
      </c>
      <c r="L2023">
        <v>6</v>
      </c>
      <c r="M2023">
        <v>4</v>
      </c>
      <c r="N2023" t="s">
        <v>67</v>
      </c>
      <c r="O2023" t="s">
        <v>42</v>
      </c>
      <c r="P2023" t="s">
        <v>13447</v>
      </c>
      <c r="Q2023" t="s">
        <v>13448</v>
      </c>
      <c r="R2023">
        <v>8090296751</v>
      </c>
      <c r="S2023" t="s">
        <v>13449</v>
      </c>
      <c r="T2023" t="str">
        <f>IF(biosales[[#This Row],[Ship_Delay_Days]]&gt;3,"Delayed","On-Time")</f>
        <v>Delayed</v>
      </c>
      <c r="U2023" t="str">
        <f>TEXT(biosales[[#This Row],[Order_Date]],"mmm")</f>
        <v>Jun</v>
      </c>
      <c r="V2023" t="str">
        <f>TEXT(biosales[[#This Row],[Order_Date]],"yyyy-mm")</f>
        <v>2023-06</v>
      </c>
    </row>
    <row r="2024" spans="1:22" x14ac:dyDescent="0.2">
      <c r="A2024" t="s">
        <v>13450</v>
      </c>
      <c r="B2024">
        <v>102022</v>
      </c>
      <c r="C2024" t="s">
        <v>13451</v>
      </c>
      <c r="D2024" t="s">
        <v>13452</v>
      </c>
      <c r="E2024" t="s">
        <v>13453</v>
      </c>
      <c r="F2024" t="s">
        <v>66</v>
      </c>
      <c r="G2024">
        <v>22235.55</v>
      </c>
      <c r="H2024" s="1">
        <v>45054</v>
      </c>
      <c r="I2024" s="1">
        <v>45061</v>
      </c>
      <c r="J2024">
        <v>7</v>
      </c>
      <c r="K2024">
        <v>2023</v>
      </c>
      <c r="L2024">
        <v>5</v>
      </c>
      <c r="M2024">
        <v>8</v>
      </c>
      <c r="N2024" t="s">
        <v>41</v>
      </c>
      <c r="O2024" t="s">
        <v>50</v>
      </c>
      <c r="P2024" t="s">
        <v>13454</v>
      </c>
      <c r="Q2024" t="s">
        <v>5357</v>
      </c>
      <c r="R2024">
        <v>3331797907</v>
      </c>
      <c r="S2024" t="s">
        <v>13455</v>
      </c>
      <c r="T2024" t="str">
        <f>IF(biosales[[#This Row],[Ship_Delay_Days]]&gt;3,"Delayed","On-Time")</f>
        <v>Delayed</v>
      </c>
      <c r="U2024" t="str">
        <f>TEXT(biosales[[#This Row],[Order_Date]],"mmm")</f>
        <v>May</v>
      </c>
      <c r="V2024" t="str">
        <f>TEXT(biosales[[#This Row],[Order_Date]],"yyyy-mm")</f>
        <v>2023-05</v>
      </c>
    </row>
    <row r="2025" spans="1:22" x14ac:dyDescent="0.2">
      <c r="A2025" t="s">
        <v>13456</v>
      </c>
      <c r="B2025">
        <v>102023</v>
      </c>
      <c r="C2025" t="s">
        <v>12338</v>
      </c>
      <c r="D2025" t="s">
        <v>9969</v>
      </c>
      <c r="E2025" t="s">
        <v>13457</v>
      </c>
      <c r="F2025" t="s">
        <v>32</v>
      </c>
      <c r="G2025">
        <v>4936.51</v>
      </c>
      <c r="H2025" s="1">
        <v>45532</v>
      </c>
      <c r="I2025" s="1">
        <v>45541</v>
      </c>
      <c r="J2025">
        <v>9</v>
      </c>
      <c r="K2025">
        <v>2024</v>
      </c>
      <c r="L2025">
        <v>8</v>
      </c>
      <c r="M2025">
        <v>28</v>
      </c>
      <c r="N2025" t="s">
        <v>41</v>
      </c>
      <c r="O2025" t="s">
        <v>50</v>
      </c>
      <c r="P2025" t="s">
        <v>13458</v>
      </c>
      <c r="Q2025" t="s">
        <v>13459</v>
      </c>
      <c r="R2025">
        <v>5531112650</v>
      </c>
      <c r="S2025" t="s">
        <v>13460</v>
      </c>
      <c r="T2025" t="str">
        <f>IF(biosales[[#This Row],[Ship_Delay_Days]]&gt;3,"Delayed","On-Time")</f>
        <v>Delayed</v>
      </c>
      <c r="U2025" t="str">
        <f>TEXT(biosales[[#This Row],[Order_Date]],"mmm")</f>
        <v>Aug</v>
      </c>
      <c r="V2025" t="str">
        <f>TEXT(biosales[[#This Row],[Order_Date]],"yyyy-mm")</f>
        <v>2024-08</v>
      </c>
    </row>
    <row r="2026" spans="1:22" x14ac:dyDescent="0.2">
      <c r="A2026" t="s">
        <v>13461</v>
      </c>
      <c r="B2026">
        <v>102024</v>
      </c>
      <c r="C2026" t="s">
        <v>10609</v>
      </c>
      <c r="D2026" t="s">
        <v>13462</v>
      </c>
      <c r="E2026" t="s">
        <v>13463</v>
      </c>
      <c r="F2026" t="s">
        <v>66</v>
      </c>
      <c r="G2026">
        <v>36788.11</v>
      </c>
      <c r="H2026" s="1">
        <v>44956</v>
      </c>
      <c r="I2026" s="1">
        <v>44963</v>
      </c>
      <c r="J2026">
        <v>7</v>
      </c>
      <c r="K2026">
        <v>2023</v>
      </c>
      <c r="L2026">
        <v>1</v>
      </c>
      <c r="M2026">
        <v>30</v>
      </c>
      <c r="N2026" t="s">
        <v>41</v>
      </c>
      <c r="O2026" t="s">
        <v>24</v>
      </c>
      <c r="P2026" t="s">
        <v>13464</v>
      </c>
      <c r="Q2026" t="s">
        <v>13465</v>
      </c>
      <c r="R2026">
        <v>1163042809</v>
      </c>
      <c r="S2026" t="s">
        <v>13466</v>
      </c>
      <c r="T2026" t="str">
        <f>IF(biosales[[#This Row],[Ship_Delay_Days]]&gt;3,"Delayed","On-Time")</f>
        <v>Delayed</v>
      </c>
      <c r="U2026" t="str">
        <f>TEXT(biosales[[#This Row],[Order_Date]],"mmm")</f>
        <v>Jan</v>
      </c>
      <c r="V2026" t="str">
        <f>TEXT(biosales[[#This Row],[Order_Date]],"yyyy-mm")</f>
        <v>2023-01</v>
      </c>
    </row>
    <row r="2027" spans="1:22" x14ac:dyDescent="0.2">
      <c r="A2027" t="s">
        <v>13467</v>
      </c>
      <c r="B2027">
        <v>102025</v>
      </c>
      <c r="C2027" t="s">
        <v>13468</v>
      </c>
      <c r="D2027" t="s">
        <v>13469</v>
      </c>
      <c r="E2027" t="s">
        <v>13470</v>
      </c>
      <c r="F2027" t="s">
        <v>58</v>
      </c>
      <c r="G2027">
        <v>21809.57</v>
      </c>
      <c r="H2027" s="1">
        <v>45459</v>
      </c>
      <c r="I2027" s="1">
        <v>45463</v>
      </c>
      <c r="J2027">
        <v>4</v>
      </c>
      <c r="K2027">
        <v>2024</v>
      </c>
      <c r="L2027">
        <v>6</v>
      </c>
      <c r="M2027">
        <v>16</v>
      </c>
      <c r="N2027" t="s">
        <v>33</v>
      </c>
      <c r="O2027" t="s">
        <v>42</v>
      </c>
      <c r="P2027" t="s">
        <v>13471</v>
      </c>
      <c r="Q2027" t="s">
        <v>13472</v>
      </c>
      <c r="R2027">
        <v>6400702300</v>
      </c>
      <c r="S2027" t="s">
        <v>13473</v>
      </c>
      <c r="T2027" t="str">
        <f>IF(biosales[[#This Row],[Ship_Delay_Days]]&gt;3,"Delayed","On-Time")</f>
        <v>Delayed</v>
      </c>
      <c r="U2027" t="str">
        <f>TEXT(biosales[[#This Row],[Order_Date]],"mmm")</f>
        <v>Jun</v>
      </c>
      <c r="V2027" t="str">
        <f>TEXT(biosales[[#This Row],[Order_Date]],"yyyy-mm")</f>
        <v>2024-06</v>
      </c>
    </row>
    <row r="2028" spans="1:22" x14ac:dyDescent="0.2">
      <c r="A2028" t="s">
        <v>13474</v>
      </c>
      <c r="B2028">
        <v>102026</v>
      </c>
      <c r="C2028" t="s">
        <v>13475</v>
      </c>
      <c r="D2028" t="s">
        <v>13476</v>
      </c>
      <c r="E2028" t="s">
        <v>13477</v>
      </c>
      <c r="F2028" t="s">
        <v>66</v>
      </c>
      <c r="G2028">
        <v>23373.73</v>
      </c>
      <c r="H2028" s="1">
        <v>45383</v>
      </c>
      <c r="I2028" s="1">
        <v>45392</v>
      </c>
      <c r="J2028">
        <v>9</v>
      </c>
      <c r="K2028">
        <v>2024</v>
      </c>
      <c r="L2028">
        <v>4</v>
      </c>
      <c r="M2028">
        <v>1</v>
      </c>
      <c r="N2028" t="s">
        <v>33</v>
      </c>
      <c r="O2028" t="s">
        <v>24</v>
      </c>
      <c r="P2028" t="s">
        <v>13478</v>
      </c>
      <c r="Q2028" t="s">
        <v>13479</v>
      </c>
      <c r="R2028">
        <v>2975021453</v>
      </c>
      <c r="S2028" t="s">
        <v>13480</v>
      </c>
      <c r="T2028" t="str">
        <f>IF(biosales[[#This Row],[Ship_Delay_Days]]&gt;3,"Delayed","On-Time")</f>
        <v>Delayed</v>
      </c>
      <c r="U2028" t="str">
        <f>TEXT(biosales[[#This Row],[Order_Date]],"mmm")</f>
        <v>Apr</v>
      </c>
      <c r="V2028" t="str">
        <f>TEXT(biosales[[#This Row],[Order_Date]],"yyyy-mm")</f>
        <v>2024-04</v>
      </c>
    </row>
    <row r="2029" spans="1:22" x14ac:dyDescent="0.2">
      <c r="A2029" t="s">
        <v>13481</v>
      </c>
      <c r="B2029">
        <v>102027</v>
      </c>
      <c r="C2029" t="s">
        <v>13482</v>
      </c>
      <c r="D2029" t="s">
        <v>13483</v>
      </c>
      <c r="E2029" t="s">
        <v>13484</v>
      </c>
      <c r="F2029" t="s">
        <v>58</v>
      </c>
      <c r="G2029">
        <v>14587.25</v>
      </c>
      <c r="H2029" s="1">
        <v>45071</v>
      </c>
      <c r="I2029" s="1">
        <v>45079</v>
      </c>
      <c r="J2029">
        <v>8</v>
      </c>
      <c r="K2029">
        <v>2023</v>
      </c>
      <c r="L2029">
        <v>5</v>
      </c>
      <c r="M2029">
        <v>25</v>
      </c>
      <c r="N2029" t="s">
        <v>67</v>
      </c>
      <c r="O2029" t="s">
        <v>24</v>
      </c>
      <c r="P2029" t="s">
        <v>13485</v>
      </c>
      <c r="Q2029" t="s">
        <v>13486</v>
      </c>
      <c r="R2029">
        <v>4123187372</v>
      </c>
      <c r="S2029" t="s">
        <v>13487</v>
      </c>
      <c r="T2029" t="str">
        <f>IF(biosales[[#This Row],[Ship_Delay_Days]]&gt;3,"Delayed","On-Time")</f>
        <v>Delayed</v>
      </c>
      <c r="U2029" t="str">
        <f>TEXT(biosales[[#This Row],[Order_Date]],"mmm")</f>
        <v>May</v>
      </c>
      <c r="V2029" t="str">
        <f>TEXT(biosales[[#This Row],[Order_Date]],"yyyy-mm")</f>
        <v>2023-05</v>
      </c>
    </row>
    <row r="2030" spans="1:22" x14ac:dyDescent="0.2">
      <c r="A2030" t="s">
        <v>13488</v>
      </c>
      <c r="B2030">
        <v>102028</v>
      </c>
      <c r="C2030" t="s">
        <v>13489</v>
      </c>
      <c r="D2030" t="s">
        <v>13490</v>
      </c>
      <c r="E2030" t="s">
        <v>13491</v>
      </c>
      <c r="F2030" t="s">
        <v>32</v>
      </c>
      <c r="G2030">
        <v>4252.4399999999996</v>
      </c>
      <c r="H2030" s="1">
        <v>45192</v>
      </c>
      <c r="I2030" s="1">
        <v>45199</v>
      </c>
      <c r="J2030">
        <v>7</v>
      </c>
      <c r="K2030">
        <v>2023</v>
      </c>
      <c r="L2030">
        <v>9</v>
      </c>
      <c r="M2030">
        <v>23</v>
      </c>
      <c r="N2030" t="s">
        <v>33</v>
      </c>
      <c r="O2030" t="s">
        <v>50</v>
      </c>
      <c r="P2030" t="s">
        <v>13492</v>
      </c>
      <c r="Q2030" t="s">
        <v>7183</v>
      </c>
      <c r="R2030">
        <v>4734976561</v>
      </c>
      <c r="S2030" t="s">
        <v>13493</v>
      </c>
      <c r="T2030" t="str">
        <f>IF(biosales[[#This Row],[Ship_Delay_Days]]&gt;3,"Delayed","On-Time")</f>
        <v>Delayed</v>
      </c>
      <c r="U2030" t="str">
        <f>TEXT(biosales[[#This Row],[Order_Date]],"mmm")</f>
        <v>Sep</v>
      </c>
      <c r="V2030" t="str">
        <f>TEXT(biosales[[#This Row],[Order_Date]],"yyyy-mm")</f>
        <v>2023-09</v>
      </c>
    </row>
    <row r="2031" spans="1:22" x14ac:dyDescent="0.2">
      <c r="A2031" t="s">
        <v>13494</v>
      </c>
      <c r="B2031">
        <v>102029</v>
      </c>
      <c r="C2031" t="s">
        <v>13495</v>
      </c>
      <c r="D2031" t="s">
        <v>13496</v>
      </c>
      <c r="E2031" t="s">
        <v>13497</v>
      </c>
      <c r="F2031" t="s">
        <v>32</v>
      </c>
      <c r="G2031">
        <v>3812.04</v>
      </c>
      <c r="H2031" s="1">
        <v>45169</v>
      </c>
      <c r="I2031" s="1">
        <v>45173</v>
      </c>
      <c r="J2031">
        <v>4</v>
      </c>
      <c r="K2031">
        <v>2023</v>
      </c>
      <c r="L2031">
        <v>8</v>
      </c>
      <c r="M2031">
        <v>31</v>
      </c>
      <c r="N2031" t="s">
        <v>23</v>
      </c>
      <c r="O2031" t="s">
        <v>42</v>
      </c>
      <c r="P2031" t="s">
        <v>13498</v>
      </c>
      <c r="Q2031" t="s">
        <v>13499</v>
      </c>
      <c r="R2031">
        <v>5984799268</v>
      </c>
      <c r="S2031" t="s">
        <v>1976</v>
      </c>
      <c r="T2031" t="str">
        <f>IF(biosales[[#This Row],[Ship_Delay_Days]]&gt;3,"Delayed","On-Time")</f>
        <v>Delayed</v>
      </c>
      <c r="U2031" t="str">
        <f>TEXT(biosales[[#This Row],[Order_Date]],"mmm")</f>
        <v>Aug</v>
      </c>
      <c r="V2031" t="str">
        <f>TEXT(biosales[[#This Row],[Order_Date]],"yyyy-mm")</f>
        <v>2023-08</v>
      </c>
    </row>
    <row r="2032" spans="1:22" x14ac:dyDescent="0.2">
      <c r="A2032" t="s">
        <v>13500</v>
      </c>
      <c r="B2032">
        <v>102030</v>
      </c>
      <c r="C2032" t="s">
        <v>13501</v>
      </c>
      <c r="D2032" t="s">
        <v>13502</v>
      </c>
      <c r="E2032" t="s">
        <v>13503</v>
      </c>
      <c r="F2032" t="s">
        <v>58</v>
      </c>
      <c r="G2032">
        <v>3872.81</v>
      </c>
      <c r="H2032" s="1">
        <v>44960</v>
      </c>
      <c r="I2032" s="1">
        <v>44966</v>
      </c>
      <c r="J2032">
        <v>6</v>
      </c>
      <c r="K2032">
        <v>2023</v>
      </c>
      <c r="L2032">
        <v>2</v>
      </c>
      <c r="M2032">
        <v>3</v>
      </c>
      <c r="N2032" t="s">
        <v>33</v>
      </c>
      <c r="O2032" t="s">
        <v>42</v>
      </c>
      <c r="P2032" t="s">
        <v>7715</v>
      </c>
      <c r="Q2032" t="s">
        <v>8170</v>
      </c>
      <c r="R2032">
        <v>6306494174</v>
      </c>
      <c r="S2032" t="s">
        <v>13504</v>
      </c>
      <c r="T2032" t="str">
        <f>IF(biosales[[#This Row],[Ship_Delay_Days]]&gt;3,"Delayed","On-Time")</f>
        <v>Delayed</v>
      </c>
      <c r="U2032" t="str">
        <f>TEXT(biosales[[#This Row],[Order_Date]],"mmm")</f>
        <v>Feb</v>
      </c>
      <c r="V2032" t="str">
        <f>TEXT(biosales[[#This Row],[Order_Date]],"yyyy-mm")</f>
        <v>2023-02</v>
      </c>
    </row>
    <row r="2033" spans="1:22" x14ac:dyDescent="0.2">
      <c r="A2033" t="s">
        <v>13505</v>
      </c>
      <c r="B2033">
        <v>102031</v>
      </c>
      <c r="C2033" t="s">
        <v>13506</v>
      </c>
      <c r="D2033" t="s">
        <v>13507</v>
      </c>
      <c r="E2033" t="s">
        <v>13508</v>
      </c>
      <c r="F2033" t="s">
        <v>22</v>
      </c>
      <c r="G2033">
        <v>2130.11</v>
      </c>
      <c r="H2033" s="1">
        <v>45526</v>
      </c>
      <c r="I2033" s="1">
        <v>45526</v>
      </c>
      <c r="J2033">
        <v>0</v>
      </c>
      <c r="K2033">
        <v>2024</v>
      </c>
      <c r="L2033">
        <v>8</v>
      </c>
      <c r="M2033">
        <v>22</v>
      </c>
      <c r="N2033" t="s">
        <v>41</v>
      </c>
      <c r="O2033" t="s">
        <v>42</v>
      </c>
      <c r="P2033" t="s">
        <v>13509</v>
      </c>
      <c r="Q2033" t="s">
        <v>13510</v>
      </c>
      <c r="R2033">
        <v>4318586949</v>
      </c>
      <c r="S2033" t="s">
        <v>13511</v>
      </c>
      <c r="T2033" t="str">
        <f>IF(biosales[[#This Row],[Ship_Delay_Days]]&gt;3,"Delayed","On-Time")</f>
        <v>On-Time</v>
      </c>
      <c r="U2033" t="str">
        <f>TEXT(biosales[[#This Row],[Order_Date]],"mmm")</f>
        <v>Aug</v>
      </c>
      <c r="V2033" t="str">
        <f>TEXT(biosales[[#This Row],[Order_Date]],"yyyy-mm")</f>
        <v>2024-08</v>
      </c>
    </row>
    <row r="2034" spans="1:22" x14ac:dyDescent="0.2">
      <c r="A2034" t="s">
        <v>13512</v>
      </c>
      <c r="B2034">
        <v>102032</v>
      </c>
      <c r="C2034" t="s">
        <v>13513</v>
      </c>
      <c r="D2034" t="s">
        <v>13514</v>
      </c>
      <c r="E2034" t="s">
        <v>13515</v>
      </c>
      <c r="F2034" t="s">
        <v>66</v>
      </c>
      <c r="G2034">
        <v>5120.9799999999996</v>
      </c>
      <c r="H2034" s="1">
        <v>45105</v>
      </c>
      <c r="I2034" s="1">
        <v>45108</v>
      </c>
      <c r="J2034">
        <v>3</v>
      </c>
      <c r="K2034">
        <v>2023</v>
      </c>
      <c r="L2034">
        <v>6</v>
      </c>
      <c r="M2034">
        <v>28</v>
      </c>
      <c r="N2034" t="s">
        <v>41</v>
      </c>
      <c r="O2034" t="s">
        <v>50</v>
      </c>
      <c r="P2034" t="s">
        <v>13516</v>
      </c>
      <c r="Q2034" t="s">
        <v>10414</v>
      </c>
      <c r="R2034">
        <v>6811896508</v>
      </c>
      <c r="S2034" t="s">
        <v>13517</v>
      </c>
      <c r="T2034" t="str">
        <f>IF(biosales[[#This Row],[Ship_Delay_Days]]&gt;3,"Delayed","On-Time")</f>
        <v>On-Time</v>
      </c>
      <c r="U2034" t="str">
        <f>TEXT(biosales[[#This Row],[Order_Date]],"mmm")</f>
        <v>Jun</v>
      </c>
      <c r="V2034" t="str">
        <f>TEXT(biosales[[#This Row],[Order_Date]],"yyyy-mm")</f>
        <v>2023-06</v>
      </c>
    </row>
    <row r="2035" spans="1:22" x14ac:dyDescent="0.2">
      <c r="A2035" t="s">
        <v>13518</v>
      </c>
      <c r="B2035">
        <v>102033</v>
      </c>
      <c r="C2035" t="s">
        <v>13519</v>
      </c>
      <c r="D2035" t="s">
        <v>13520</v>
      </c>
      <c r="E2035" t="s">
        <v>13521</v>
      </c>
      <c r="F2035" t="s">
        <v>66</v>
      </c>
      <c r="G2035">
        <v>4143.74</v>
      </c>
      <c r="H2035" s="1">
        <v>45526</v>
      </c>
      <c r="I2035" s="1">
        <v>45527</v>
      </c>
      <c r="J2035">
        <v>1</v>
      </c>
      <c r="K2035">
        <v>2024</v>
      </c>
      <c r="L2035">
        <v>8</v>
      </c>
      <c r="M2035">
        <v>22</v>
      </c>
      <c r="N2035" t="s">
        <v>110</v>
      </c>
      <c r="O2035" t="s">
        <v>24</v>
      </c>
      <c r="P2035" t="s">
        <v>13522</v>
      </c>
      <c r="Q2035" t="s">
        <v>13523</v>
      </c>
      <c r="R2035">
        <v>7623679862</v>
      </c>
      <c r="S2035" t="s">
        <v>13524</v>
      </c>
      <c r="T2035" t="str">
        <f>IF(biosales[[#This Row],[Ship_Delay_Days]]&gt;3,"Delayed","On-Time")</f>
        <v>On-Time</v>
      </c>
      <c r="U2035" t="str">
        <f>TEXT(biosales[[#This Row],[Order_Date]],"mmm")</f>
        <v>Aug</v>
      </c>
      <c r="V2035" t="str">
        <f>TEXT(biosales[[#This Row],[Order_Date]],"yyyy-mm")</f>
        <v>2024-08</v>
      </c>
    </row>
    <row r="2036" spans="1:22" x14ac:dyDescent="0.2">
      <c r="A2036" t="s">
        <v>13525</v>
      </c>
      <c r="B2036">
        <v>102034</v>
      </c>
      <c r="C2036" t="s">
        <v>13526</v>
      </c>
      <c r="D2036" t="s">
        <v>13527</v>
      </c>
      <c r="E2036" t="s">
        <v>13528</v>
      </c>
      <c r="F2036" t="s">
        <v>58</v>
      </c>
      <c r="G2036">
        <v>18455.12</v>
      </c>
      <c r="H2036" s="1">
        <v>45533</v>
      </c>
      <c r="I2036" s="1">
        <v>45534</v>
      </c>
      <c r="J2036">
        <v>1</v>
      </c>
      <c r="K2036">
        <v>2024</v>
      </c>
      <c r="L2036">
        <v>8</v>
      </c>
      <c r="M2036">
        <v>29</v>
      </c>
      <c r="N2036" t="s">
        <v>110</v>
      </c>
      <c r="O2036" t="s">
        <v>50</v>
      </c>
      <c r="P2036" t="s">
        <v>13529</v>
      </c>
      <c r="Q2036" t="s">
        <v>8745</v>
      </c>
      <c r="R2036">
        <v>1060047064</v>
      </c>
      <c r="S2036" t="s">
        <v>13530</v>
      </c>
      <c r="T2036" t="str">
        <f>IF(biosales[[#This Row],[Ship_Delay_Days]]&gt;3,"Delayed","On-Time")</f>
        <v>On-Time</v>
      </c>
      <c r="U2036" t="str">
        <f>TEXT(biosales[[#This Row],[Order_Date]],"mmm")</f>
        <v>Aug</v>
      </c>
      <c r="V2036" t="str">
        <f>TEXT(biosales[[#This Row],[Order_Date]],"yyyy-mm")</f>
        <v>2024-08</v>
      </c>
    </row>
    <row r="2037" spans="1:22" x14ac:dyDescent="0.2">
      <c r="A2037" t="s">
        <v>13531</v>
      </c>
      <c r="B2037">
        <v>102035</v>
      </c>
      <c r="C2037" t="s">
        <v>912</v>
      </c>
      <c r="D2037" t="s">
        <v>13532</v>
      </c>
      <c r="E2037" t="s">
        <v>13533</v>
      </c>
      <c r="F2037" t="s">
        <v>58</v>
      </c>
      <c r="G2037">
        <v>26156.11</v>
      </c>
      <c r="H2037" s="1">
        <v>45601</v>
      </c>
      <c r="I2037" s="1">
        <v>45609</v>
      </c>
      <c r="J2037">
        <v>8</v>
      </c>
      <c r="K2037">
        <v>2024</v>
      </c>
      <c r="L2037">
        <v>11</v>
      </c>
      <c r="M2037">
        <v>5</v>
      </c>
      <c r="N2037" t="s">
        <v>110</v>
      </c>
      <c r="O2037" t="s">
        <v>24</v>
      </c>
      <c r="P2037" t="s">
        <v>13534</v>
      </c>
      <c r="Q2037" t="s">
        <v>13535</v>
      </c>
      <c r="R2037">
        <v>8107948029</v>
      </c>
      <c r="S2037" t="s">
        <v>13536</v>
      </c>
      <c r="T2037" t="str">
        <f>IF(biosales[[#This Row],[Ship_Delay_Days]]&gt;3,"Delayed","On-Time")</f>
        <v>Delayed</v>
      </c>
      <c r="U2037" t="str">
        <f>TEXT(biosales[[#This Row],[Order_Date]],"mmm")</f>
        <v>Nov</v>
      </c>
      <c r="V2037" t="str">
        <f>TEXT(biosales[[#This Row],[Order_Date]],"yyyy-mm")</f>
        <v>2024-11</v>
      </c>
    </row>
    <row r="2038" spans="1:22" x14ac:dyDescent="0.2">
      <c r="A2038" t="s">
        <v>13537</v>
      </c>
      <c r="B2038">
        <v>102036</v>
      </c>
      <c r="C2038" t="s">
        <v>13538</v>
      </c>
      <c r="D2038" t="s">
        <v>13539</v>
      </c>
      <c r="E2038" t="s">
        <v>13540</v>
      </c>
      <c r="F2038" t="s">
        <v>66</v>
      </c>
      <c r="G2038">
        <v>27611.06</v>
      </c>
      <c r="H2038" s="1">
        <v>45119</v>
      </c>
      <c r="I2038" s="1">
        <v>45124</v>
      </c>
      <c r="J2038">
        <v>5</v>
      </c>
      <c r="K2038">
        <v>2023</v>
      </c>
      <c r="L2038">
        <v>7</v>
      </c>
      <c r="M2038">
        <v>12</v>
      </c>
      <c r="N2038" t="s">
        <v>33</v>
      </c>
      <c r="O2038" t="s">
        <v>50</v>
      </c>
      <c r="P2038" t="s">
        <v>13541</v>
      </c>
      <c r="Q2038" t="s">
        <v>13542</v>
      </c>
      <c r="R2038">
        <v>2872387334</v>
      </c>
      <c r="S2038" t="s">
        <v>13543</v>
      </c>
      <c r="T2038" t="str">
        <f>IF(biosales[[#This Row],[Ship_Delay_Days]]&gt;3,"Delayed","On-Time")</f>
        <v>Delayed</v>
      </c>
      <c r="U2038" t="str">
        <f>TEXT(biosales[[#This Row],[Order_Date]],"mmm")</f>
        <v>Jul</v>
      </c>
      <c r="V2038" t="str">
        <f>TEXT(biosales[[#This Row],[Order_Date]],"yyyy-mm")</f>
        <v>2023-07</v>
      </c>
    </row>
    <row r="2039" spans="1:22" x14ac:dyDescent="0.2">
      <c r="A2039" t="s">
        <v>13544</v>
      </c>
      <c r="B2039">
        <v>102037</v>
      </c>
      <c r="C2039" t="s">
        <v>13545</v>
      </c>
      <c r="D2039" t="s">
        <v>13546</v>
      </c>
      <c r="E2039" t="s">
        <v>13547</v>
      </c>
      <c r="F2039" t="s">
        <v>66</v>
      </c>
      <c r="G2039">
        <v>34446.33</v>
      </c>
      <c r="H2039" s="1">
        <v>45169</v>
      </c>
      <c r="I2039" s="1">
        <v>45175</v>
      </c>
      <c r="J2039">
        <v>6</v>
      </c>
      <c r="K2039">
        <v>2023</v>
      </c>
      <c r="L2039">
        <v>8</v>
      </c>
      <c r="M2039">
        <v>31</v>
      </c>
      <c r="N2039" t="s">
        <v>23</v>
      </c>
      <c r="O2039" t="s">
        <v>42</v>
      </c>
      <c r="P2039" t="s">
        <v>13548</v>
      </c>
      <c r="Q2039" t="s">
        <v>4461</v>
      </c>
      <c r="R2039">
        <v>8539334368</v>
      </c>
      <c r="S2039" t="s">
        <v>13549</v>
      </c>
      <c r="T2039" t="str">
        <f>IF(biosales[[#This Row],[Ship_Delay_Days]]&gt;3,"Delayed","On-Time")</f>
        <v>Delayed</v>
      </c>
      <c r="U2039" t="str">
        <f>TEXT(biosales[[#This Row],[Order_Date]],"mmm")</f>
        <v>Aug</v>
      </c>
      <c r="V2039" t="str">
        <f>TEXT(biosales[[#This Row],[Order_Date]],"yyyy-mm")</f>
        <v>2023-08</v>
      </c>
    </row>
    <row r="2040" spans="1:22" x14ac:dyDescent="0.2">
      <c r="A2040" t="s">
        <v>13550</v>
      </c>
      <c r="B2040">
        <v>102038</v>
      </c>
      <c r="C2040" t="s">
        <v>13551</v>
      </c>
      <c r="D2040" t="s">
        <v>13552</v>
      </c>
      <c r="E2040" t="s">
        <v>13553</v>
      </c>
      <c r="F2040" t="s">
        <v>22</v>
      </c>
      <c r="G2040">
        <v>46169.89</v>
      </c>
      <c r="H2040" s="1">
        <v>45616</v>
      </c>
      <c r="I2040" s="1">
        <v>45622</v>
      </c>
      <c r="J2040">
        <v>6</v>
      </c>
      <c r="K2040">
        <v>2024</v>
      </c>
      <c r="L2040">
        <v>11</v>
      </c>
      <c r="M2040">
        <v>20</v>
      </c>
      <c r="N2040" t="s">
        <v>41</v>
      </c>
      <c r="O2040" t="s">
        <v>24</v>
      </c>
      <c r="P2040" t="s">
        <v>13554</v>
      </c>
      <c r="Q2040" t="s">
        <v>8848</v>
      </c>
      <c r="R2040">
        <v>4268356550</v>
      </c>
      <c r="S2040" t="s">
        <v>13555</v>
      </c>
      <c r="T2040" t="str">
        <f>IF(biosales[[#This Row],[Ship_Delay_Days]]&gt;3,"Delayed","On-Time")</f>
        <v>Delayed</v>
      </c>
      <c r="U2040" t="str">
        <f>TEXT(biosales[[#This Row],[Order_Date]],"mmm")</f>
        <v>Nov</v>
      </c>
      <c r="V2040" t="str">
        <f>TEXT(biosales[[#This Row],[Order_Date]],"yyyy-mm")</f>
        <v>2024-11</v>
      </c>
    </row>
    <row r="2041" spans="1:22" x14ac:dyDescent="0.2">
      <c r="A2041" t="s">
        <v>13556</v>
      </c>
      <c r="B2041">
        <v>102039</v>
      </c>
      <c r="C2041" t="s">
        <v>7604</v>
      </c>
      <c r="D2041" t="s">
        <v>13557</v>
      </c>
      <c r="E2041" t="s">
        <v>13558</v>
      </c>
      <c r="F2041" t="s">
        <v>32</v>
      </c>
      <c r="G2041">
        <v>6617.27</v>
      </c>
      <c r="H2041" s="1">
        <v>45456</v>
      </c>
      <c r="I2041" s="1">
        <v>45458</v>
      </c>
      <c r="J2041">
        <v>2</v>
      </c>
      <c r="K2041">
        <v>2024</v>
      </c>
      <c r="L2041">
        <v>6</v>
      </c>
      <c r="M2041">
        <v>13</v>
      </c>
      <c r="N2041" t="s">
        <v>33</v>
      </c>
      <c r="O2041" t="s">
        <v>50</v>
      </c>
      <c r="P2041" t="s">
        <v>13559</v>
      </c>
      <c r="Q2041" t="s">
        <v>13560</v>
      </c>
      <c r="R2041">
        <v>5983682429</v>
      </c>
      <c r="S2041" t="s">
        <v>13561</v>
      </c>
      <c r="T2041" t="str">
        <f>IF(biosales[[#This Row],[Ship_Delay_Days]]&gt;3,"Delayed","On-Time")</f>
        <v>On-Time</v>
      </c>
      <c r="U2041" t="str">
        <f>TEXT(biosales[[#This Row],[Order_Date]],"mmm")</f>
        <v>Jun</v>
      </c>
      <c r="V2041" t="str">
        <f>TEXT(biosales[[#This Row],[Order_Date]],"yyyy-mm")</f>
        <v>2024-06</v>
      </c>
    </row>
    <row r="2042" spans="1:22" x14ac:dyDescent="0.2">
      <c r="A2042" t="s">
        <v>13562</v>
      </c>
      <c r="B2042">
        <v>102040</v>
      </c>
      <c r="C2042" t="s">
        <v>13563</v>
      </c>
      <c r="D2042" t="s">
        <v>13564</v>
      </c>
      <c r="E2042" t="s">
        <v>13565</v>
      </c>
      <c r="F2042" t="s">
        <v>32</v>
      </c>
      <c r="G2042">
        <v>44903.95</v>
      </c>
      <c r="H2042" s="1">
        <v>45504</v>
      </c>
      <c r="I2042" s="1">
        <v>45513</v>
      </c>
      <c r="J2042">
        <v>9</v>
      </c>
      <c r="K2042">
        <v>2024</v>
      </c>
      <c r="L2042">
        <v>7</v>
      </c>
      <c r="M2042">
        <v>31</v>
      </c>
      <c r="N2042" t="s">
        <v>110</v>
      </c>
      <c r="O2042" t="s">
        <v>50</v>
      </c>
      <c r="P2042" t="s">
        <v>13566</v>
      </c>
      <c r="Q2042" t="s">
        <v>13567</v>
      </c>
      <c r="R2042">
        <v>9167606803</v>
      </c>
      <c r="S2042" t="s">
        <v>13568</v>
      </c>
      <c r="T2042" t="str">
        <f>IF(biosales[[#This Row],[Ship_Delay_Days]]&gt;3,"Delayed","On-Time")</f>
        <v>Delayed</v>
      </c>
      <c r="U2042" t="str">
        <f>TEXT(biosales[[#This Row],[Order_Date]],"mmm")</f>
        <v>Jul</v>
      </c>
      <c r="V2042" t="str">
        <f>TEXT(biosales[[#This Row],[Order_Date]],"yyyy-mm")</f>
        <v>2024-07</v>
      </c>
    </row>
    <row r="2043" spans="1:22" x14ac:dyDescent="0.2">
      <c r="A2043" t="s">
        <v>13569</v>
      </c>
      <c r="B2043">
        <v>102041</v>
      </c>
      <c r="C2043" t="s">
        <v>13570</v>
      </c>
      <c r="D2043" t="s">
        <v>13571</v>
      </c>
      <c r="E2043" t="s">
        <v>13572</v>
      </c>
      <c r="F2043" t="s">
        <v>32</v>
      </c>
      <c r="G2043">
        <v>42695.61</v>
      </c>
      <c r="H2043" s="1">
        <v>45325</v>
      </c>
      <c r="I2043" s="1">
        <v>45331</v>
      </c>
      <c r="J2043">
        <v>6</v>
      </c>
      <c r="K2043">
        <v>2024</v>
      </c>
      <c r="L2043">
        <v>2</v>
      </c>
      <c r="M2043">
        <v>3</v>
      </c>
      <c r="N2043" t="s">
        <v>33</v>
      </c>
      <c r="O2043" t="s">
        <v>24</v>
      </c>
      <c r="P2043" t="s">
        <v>13573</v>
      </c>
      <c r="Q2043" t="s">
        <v>13574</v>
      </c>
      <c r="R2043">
        <v>1821819495</v>
      </c>
      <c r="S2043" t="s">
        <v>13575</v>
      </c>
      <c r="T2043" t="str">
        <f>IF(biosales[[#This Row],[Ship_Delay_Days]]&gt;3,"Delayed","On-Time")</f>
        <v>Delayed</v>
      </c>
      <c r="U2043" t="str">
        <f>TEXT(biosales[[#This Row],[Order_Date]],"mmm")</f>
        <v>Feb</v>
      </c>
      <c r="V2043" t="str">
        <f>TEXT(biosales[[#This Row],[Order_Date]],"yyyy-mm")</f>
        <v>2024-02</v>
      </c>
    </row>
    <row r="2044" spans="1:22" x14ac:dyDescent="0.2">
      <c r="A2044" t="s">
        <v>13576</v>
      </c>
      <c r="B2044">
        <v>102042</v>
      </c>
      <c r="C2044" t="s">
        <v>13577</v>
      </c>
      <c r="D2044" t="s">
        <v>13578</v>
      </c>
      <c r="E2044" t="s">
        <v>13579</v>
      </c>
      <c r="F2044" t="s">
        <v>66</v>
      </c>
      <c r="G2044">
        <v>38311.019999999997</v>
      </c>
      <c r="H2044" s="1">
        <v>45475</v>
      </c>
      <c r="I2044" s="1">
        <v>45478</v>
      </c>
      <c r="J2044">
        <v>3</v>
      </c>
      <c r="K2044">
        <v>2024</v>
      </c>
      <c r="L2044">
        <v>7</v>
      </c>
      <c r="M2044">
        <v>2</v>
      </c>
      <c r="N2044" t="s">
        <v>110</v>
      </c>
      <c r="O2044" t="s">
        <v>24</v>
      </c>
      <c r="P2044" t="s">
        <v>13580</v>
      </c>
      <c r="Q2044" t="s">
        <v>6561</v>
      </c>
      <c r="R2044">
        <v>2046763615</v>
      </c>
      <c r="S2044" t="s">
        <v>13581</v>
      </c>
      <c r="T2044" t="str">
        <f>IF(biosales[[#This Row],[Ship_Delay_Days]]&gt;3,"Delayed","On-Time")</f>
        <v>On-Time</v>
      </c>
      <c r="U2044" t="str">
        <f>TEXT(biosales[[#This Row],[Order_Date]],"mmm")</f>
        <v>Jul</v>
      </c>
      <c r="V2044" t="str">
        <f>TEXT(biosales[[#This Row],[Order_Date]],"yyyy-mm")</f>
        <v>2024-07</v>
      </c>
    </row>
    <row r="2045" spans="1:22" x14ac:dyDescent="0.2">
      <c r="A2045" t="s">
        <v>13582</v>
      </c>
      <c r="B2045">
        <v>102043</v>
      </c>
      <c r="C2045" t="s">
        <v>13583</v>
      </c>
      <c r="D2045" t="s">
        <v>13584</v>
      </c>
      <c r="E2045" t="s">
        <v>13585</v>
      </c>
      <c r="F2045" t="s">
        <v>66</v>
      </c>
      <c r="G2045">
        <v>26624.77</v>
      </c>
      <c r="H2045" s="1">
        <v>45062</v>
      </c>
      <c r="I2045" s="1">
        <v>45069</v>
      </c>
      <c r="J2045">
        <v>7</v>
      </c>
      <c r="K2045">
        <v>2023</v>
      </c>
      <c r="L2045">
        <v>5</v>
      </c>
      <c r="M2045">
        <v>16</v>
      </c>
      <c r="N2045" t="s">
        <v>110</v>
      </c>
      <c r="O2045" t="s">
        <v>42</v>
      </c>
      <c r="P2045" t="s">
        <v>6116</v>
      </c>
      <c r="Q2045" t="s">
        <v>13586</v>
      </c>
      <c r="R2045">
        <v>3840430715</v>
      </c>
      <c r="S2045" t="s">
        <v>6362</v>
      </c>
      <c r="T2045" t="str">
        <f>IF(biosales[[#This Row],[Ship_Delay_Days]]&gt;3,"Delayed","On-Time")</f>
        <v>Delayed</v>
      </c>
      <c r="U2045" t="str">
        <f>TEXT(biosales[[#This Row],[Order_Date]],"mmm")</f>
        <v>May</v>
      </c>
      <c r="V2045" t="str">
        <f>TEXT(biosales[[#This Row],[Order_Date]],"yyyy-mm")</f>
        <v>2023-05</v>
      </c>
    </row>
    <row r="2046" spans="1:22" x14ac:dyDescent="0.2">
      <c r="A2046" t="s">
        <v>13587</v>
      </c>
      <c r="B2046">
        <v>102044</v>
      </c>
      <c r="C2046" t="s">
        <v>13588</v>
      </c>
      <c r="D2046" t="s">
        <v>13589</v>
      </c>
      <c r="E2046" t="s">
        <v>13590</v>
      </c>
      <c r="F2046" t="s">
        <v>66</v>
      </c>
      <c r="G2046">
        <v>5764</v>
      </c>
      <c r="H2046" s="1">
        <v>45095</v>
      </c>
      <c r="I2046" s="1">
        <v>45096</v>
      </c>
      <c r="J2046">
        <v>1</v>
      </c>
      <c r="K2046">
        <v>2023</v>
      </c>
      <c r="L2046">
        <v>6</v>
      </c>
      <c r="M2046">
        <v>18</v>
      </c>
      <c r="N2046" t="s">
        <v>41</v>
      </c>
      <c r="O2046" t="s">
        <v>42</v>
      </c>
      <c r="P2046" t="s">
        <v>9526</v>
      </c>
      <c r="Q2046" t="s">
        <v>13591</v>
      </c>
      <c r="R2046">
        <v>3263636705</v>
      </c>
      <c r="S2046" t="s">
        <v>13592</v>
      </c>
      <c r="T2046" t="str">
        <f>IF(biosales[[#This Row],[Ship_Delay_Days]]&gt;3,"Delayed","On-Time")</f>
        <v>On-Time</v>
      </c>
      <c r="U2046" t="str">
        <f>TEXT(biosales[[#This Row],[Order_Date]],"mmm")</f>
        <v>Jun</v>
      </c>
      <c r="V2046" t="str">
        <f>TEXT(biosales[[#This Row],[Order_Date]],"yyyy-mm")</f>
        <v>2023-06</v>
      </c>
    </row>
    <row r="2047" spans="1:22" x14ac:dyDescent="0.2">
      <c r="A2047" t="s">
        <v>13593</v>
      </c>
      <c r="B2047">
        <v>102045</v>
      </c>
      <c r="C2047" t="s">
        <v>13594</v>
      </c>
      <c r="D2047" t="s">
        <v>13595</v>
      </c>
      <c r="E2047" t="s">
        <v>13596</v>
      </c>
      <c r="F2047" t="s">
        <v>66</v>
      </c>
      <c r="G2047">
        <v>20149.23</v>
      </c>
      <c r="H2047" s="1">
        <v>45603</v>
      </c>
      <c r="I2047" s="1">
        <v>45609</v>
      </c>
      <c r="J2047">
        <v>6</v>
      </c>
      <c r="K2047">
        <v>2024</v>
      </c>
      <c r="L2047">
        <v>11</v>
      </c>
      <c r="M2047">
        <v>7</v>
      </c>
      <c r="N2047" t="s">
        <v>23</v>
      </c>
      <c r="O2047" t="s">
        <v>42</v>
      </c>
      <c r="P2047" t="s">
        <v>6826</v>
      </c>
      <c r="Q2047" t="s">
        <v>13597</v>
      </c>
      <c r="R2047">
        <v>4687854202</v>
      </c>
      <c r="S2047" t="s">
        <v>13598</v>
      </c>
      <c r="T2047" t="str">
        <f>IF(biosales[[#This Row],[Ship_Delay_Days]]&gt;3,"Delayed","On-Time")</f>
        <v>Delayed</v>
      </c>
      <c r="U2047" t="str">
        <f>TEXT(biosales[[#This Row],[Order_Date]],"mmm")</f>
        <v>Nov</v>
      </c>
      <c r="V2047" t="str">
        <f>TEXT(biosales[[#This Row],[Order_Date]],"yyyy-mm")</f>
        <v>2024-11</v>
      </c>
    </row>
    <row r="2048" spans="1:22" x14ac:dyDescent="0.2">
      <c r="A2048" t="s">
        <v>13599</v>
      </c>
      <c r="B2048">
        <v>102046</v>
      </c>
      <c r="C2048" t="s">
        <v>13600</v>
      </c>
      <c r="D2048" t="s">
        <v>13601</v>
      </c>
      <c r="E2048" t="s">
        <v>13602</v>
      </c>
      <c r="F2048" t="s">
        <v>22</v>
      </c>
      <c r="G2048">
        <v>7632.76</v>
      </c>
      <c r="H2048" s="1">
        <v>45544</v>
      </c>
      <c r="I2048" s="1">
        <v>45551</v>
      </c>
      <c r="J2048">
        <v>7</v>
      </c>
      <c r="K2048">
        <v>2024</v>
      </c>
      <c r="L2048">
        <v>9</v>
      </c>
      <c r="M2048">
        <v>9</v>
      </c>
      <c r="N2048" t="s">
        <v>33</v>
      </c>
      <c r="O2048" t="s">
        <v>24</v>
      </c>
      <c r="P2048" t="s">
        <v>13603</v>
      </c>
      <c r="Q2048" t="s">
        <v>13604</v>
      </c>
      <c r="R2048">
        <v>1749516475</v>
      </c>
      <c r="S2048" t="s">
        <v>13605</v>
      </c>
      <c r="T2048" t="str">
        <f>IF(biosales[[#This Row],[Ship_Delay_Days]]&gt;3,"Delayed","On-Time")</f>
        <v>Delayed</v>
      </c>
      <c r="U2048" t="str">
        <f>TEXT(biosales[[#This Row],[Order_Date]],"mmm")</f>
        <v>Sep</v>
      </c>
      <c r="V2048" t="str">
        <f>TEXT(biosales[[#This Row],[Order_Date]],"yyyy-mm")</f>
        <v>2024-09</v>
      </c>
    </row>
    <row r="2049" spans="1:22" x14ac:dyDescent="0.2">
      <c r="A2049" t="s">
        <v>13606</v>
      </c>
      <c r="B2049">
        <v>102047</v>
      </c>
      <c r="C2049" t="s">
        <v>13607</v>
      </c>
      <c r="D2049" t="s">
        <v>13608</v>
      </c>
      <c r="E2049" t="s">
        <v>13609</v>
      </c>
      <c r="F2049" t="s">
        <v>22</v>
      </c>
      <c r="G2049">
        <v>1451.89</v>
      </c>
      <c r="H2049" s="1">
        <v>45461</v>
      </c>
      <c r="I2049" s="1">
        <v>45465</v>
      </c>
      <c r="J2049">
        <v>4</v>
      </c>
      <c r="K2049">
        <v>2024</v>
      </c>
      <c r="L2049">
        <v>6</v>
      </c>
      <c r="M2049">
        <v>18</v>
      </c>
      <c r="N2049" t="s">
        <v>23</v>
      </c>
      <c r="O2049" t="s">
        <v>42</v>
      </c>
      <c r="P2049" t="s">
        <v>13610</v>
      </c>
      <c r="Q2049" t="s">
        <v>7321</v>
      </c>
      <c r="R2049">
        <v>5997416570</v>
      </c>
      <c r="S2049" t="s">
        <v>13611</v>
      </c>
      <c r="T2049" t="str">
        <f>IF(biosales[[#This Row],[Ship_Delay_Days]]&gt;3,"Delayed","On-Time")</f>
        <v>Delayed</v>
      </c>
      <c r="U2049" t="str">
        <f>TEXT(biosales[[#This Row],[Order_Date]],"mmm")</f>
        <v>Jun</v>
      </c>
      <c r="V2049" t="str">
        <f>TEXT(biosales[[#This Row],[Order_Date]],"yyyy-mm")</f>
        <v>2024-06</v>
      </c>
    </row>
    <row r="2050" spans="1:22" x14ac:dyDescent="0.2">
      <c r="A2050" t="s">
        <v>13612</v>
      </c>
      <c r="B2050">
        <v>102048</v>
      </c>
      <c r="C2050" t="s">
        <v>11935</v>
      </c>
      <c r="D2050" t="s">
        <v>13613</v>
      </c>
      <c r="E2050" t="s">
        <v>13614</v>
      </c>
      <c r="F2050" t="s">
        <v>22</v>
      </c>
      <c r="G2050">
        <v>1736.11</v>
      </c>
      <c r="H2050" s="1">
        <v>45058</v>
      </c>
      <c r="I2050" s="1">
        <v>45058</v>
      </c>
      <c r="J2050">
        <v>0</v>
      </c>
      <c r="K2050">
        <v>2023</v>
      </c>
      <c r="L2050">
        <v>5</v>
      </c>
      <c r="M2050">
        <v>12</v>
      </c>
      <c r="N2050" t="s">
        <v>67</v>
      </c>
      <c r="O2050" t="s">
        <v>24</v>
      </c>
      <c r="P2050" t="s">
        <v>9445</v>
      </c>
      <c r="Q2050" t="s">
        <v>5050</v>
      </c>
      <c r="R2050">
        <v>1556566466</v>
      </c>
      <c r="S2050" t="s">
        <v>13615</v>
      </c>
      <c r="T2050" t="str">
        <f>IF(biosales[[#This Row],[Ship_Delay_Days]]&gt;3,"Delayed","On-Time")</f>
        <v>On-Time</v>
      </c>
      <c r="U2050" t="str">
        <f>TEXT(biosales[[#This Row],[Order_Date]],"mmm")</f>
        <v>May</v>
      </c>
      <c r="V2050" t="str">
        <f>TEXT(biosales[[#This Row],[Order_Date]],"yyyy-mm")</f>
        <v>2023-05</v>
      </c>
    </row>
    <row r="2051" spans="1:22" x14ac:dyDescent="0.2">
      <c r="A2051" t="s">
        <v>13616</v>
      </c>
      <c r="B2051">
        <v>102049</v>
      </c>
      <c r="C2051" t="s">
        <v>13617</v>
      </c>
      <c r="D2051" t="s">
        <v>13618</v>
      </c>
      <c r="E2051" t="s">
        <v>13619</v>
      </c>
      <c r="F2051" t="s">
        <v>22</v>
      </c>
      <c r="G2051">
        <v>17061.52</v>
      </c>
      <c r="H2051" s="1">
        <v>45628</v>
      </c>
      <c r="I2051" s="1">
        <v>45637</v>
      </c>
      <c r="J2051">
        <v>9</v>
      </c>
      <c r="K2051">
        <v>2024</v>
      </c>
      <c r="L2051">
        <v>12</v>
      </c>
      <c r="M2051">
        <v>2</v>
      </c>
      <c r="N2051" t="s">
        <v>110</v>
      </c>
      <c r="O2051" t="s">
        <v>42</v>
      </c>
      <c r="P2051" t="s">
        <v>13620</v>
      </c>
      <c r="Q2051" t="s">
        <v>8922</v>
      </c>
      <c r="R2051">
        <v>3430129577</v>
      </c>
      <c r="S2051" t="s">
        <v>13621</v>
      </c>
      <c r="T2051" t="str">
        <f>IF(biosales[[#This Row],[Ship_Delay_Days]]&gt;3,"Delayed","On-Time")</f>
        <v>Delayed</v>
      </c>
      <c r="U2051" t="str">
        <f>TEXT(biosales[[#This Row],[Order_Date]],"mmm")</f>
        <v>Dec</v>
      </c>
      <c r="V2051" t="str">
        <f>TEXT(biosales[[#This Row],[Order_Date]],"yyyy-mm")</f>
        <v>2024-12</v>
      </c>
    </row>
    <row r="2052" spans="1:22" x14ac:dyDescent="0.2">
      <c r="A2052" t="s">
        <v>13622</v>
      </c>
      <c r="B2052">
        <v>102050</v>
      </c>
      <c r="C2052" t="s">
        <v>8902</v>
      </c>
      <c r="D2052" t="s">
        <v>13623</v>
      </c>
      <c r="E2052" t="s">
        <v>13624</v>
      </c>
      <c r="F2052" t="s">
        <v>32</v>
      </c>
      <c r="G2052">
        <v>25748.13</v>
      </c>
      <c r="H2052" s="1">
        <v>44968</v>
      </c>
      <c r="I2052" s="1">
        <v>44972</v>
      </c>
      <c r="J2052">
        <v>4</v>
      </c>
      <c r="K2052">
        <v>2023</v>
      </c>
      <c r="L2052">
        <v>2</v>
      </c>
      <c r="M2052">
        <v>11</v>
      </c>
      <c r="N2052" t="s">
        <v>110</v>
      </c>
      <c r="O2052" t="s">
        <v>42</v>
      </c>
      <c r="P2052" t="s">
        <v>13625</v>
      </c>
      <c r="Q2052" t="s">
        <v>13626</v>
      </c>
      <c r="R2052">
        <v>5178865940</v>
      </c>
      <c r="S2052" t="s">
        <v>13627</v>
      </c>
      <c r="T2052" t="str">
        <f>IF(biosales[[#This Row],[Ship_Delay_Days]]&gt;3,"Delayed","On-Time")</f>
        <v>Delayed</v>
      </c>
      <c r="U2052" t="str">
        <f>TEXT(biosales[[#This Row],[Order_Date]],"mmm")</f>
        <v>Feb</v>
      </c>
      <c r="V2052" t="str">
        <f>TEXT(biosales[[#This Row],[Order_Date]],"yyyy-mm")</f>
        <v>2023-02</v>
      </c>
    </row>
    <row r="2053" spans="1:22" x14ac:dyDescent="0.2">
      <c r="A2053" t="s">
        <v>13628</v>
      </c>
      <c r="B2053">
        <v>102051</v>
      </c>
      <c r="C2053" t="s">
        <v>13629</v>
      </c>
      <c r="D2053" t="s">
        <v>13630</v>
      </c>
      <c r="E2053" t="s">
        <v>13631</v>
      </c>
      <c r="F2053" t="s">
        <v>58</v>
      </c>
      <c r="G2053">
        <v>35546.33</v>
      </c>
      <c r="H2053" s="1">
        <v>45332</v>
      </c>
      <c r="I2053" s="1">
        <v>45338</v>
      </c>
      <c r="J2053">
        <v>6</v>
      </c>
      <c r="K2053">
        <v>2024</v>
      </c>
      <c r="L2053">
        <v>2</v>
      </c>
      <c r="M2053">
        <v>10</v>
      </c>
      <c r="N2053" t="s">
        <v>67</v>
      </c>
      <c r="O2053" t="s">
        <v>24</v>
      </c>
      <c r="P2053" t="s">
        <v>13632</v>
      </c>
      <c r="Q2053" t="s">
        <v>8142</v>
      </c>
      <c r="R2053">
        <v>5273714739</v>
      </c>
      <c r="S2053" t="s">
        <v>13633</v>
      </c>
      <c r="T2053" t="str">
        <f>IF(biosales[[#This Row],[Ship_Delay_Days]]&gt;3,"Delayed","On-Time")</f>
        <v>Delayed</v>
      </c>
      <c r="U2053" t="str">
        <f>TEXT(biosales[[#This Row],[Order_Date]],"mmm")</f>
        <v>Feb</v>
      </c>
      <c r="V2053" t="str">
        <f>TEXT(biosales[[#This Row],[Order_Date]],"yyyy-mm")</f>
        <v>2024-02</v>
      </c>
    </row>
    <row r="2054" spans="1:22" x14ac:dyDescent="0.2">
      <c r="A2054" t="s">
        <v>13634</v>
      </c>
      <c r="B2054">
        <v>102052</v>
      </c>
      <c r="C2054" t="s">
        <v>13635</v>
      </c>
      <c r="D2054" t="s">
        <v>13636</v>
      </c>
      <c r="E2054" t="s">
        <v>13637</v>
      </c>
      <c r="F2054" t="s">
        <v>22</v>
      </c>
      <c r="G2054">
        <v>3956.93</v>
      </c>
      <c r="H2054" s="1">
        <v>44965</v>
      </c>
      <c r="I2054" s="1">
        <v>44965</v>
      </c>
      <c r="J2054">
        <v>0</v>
      </c>
      <c r="K2054">
        <v>2023</v>
      </c>
      <c r="L2054">
        <v>2</v>
      </c>
      <c r="M2054">
        <v>8</v>
      </c>
      <c r="N2054" t="s">
        <v>33</v>
      </c>
      <c r="O2054" t="s">
        <v>42</v>
      </c>
      <c r="P2054" t="s">
        <v>13638</v>
      </c>
      <c r="Q2054" t="s">
        <v>13639</v>
      </c>
      <c r="R2054">
        <v>2923896303</v>
      </c>
      <c r="S2054" t="s">
        <v>13640</v>
      </c>
      <c r="T2054" t="str">
        <f>IF(biosales[[#This Row],[Ship_Delay_Days]]&gt;3,"Delayed","On-Time")</f>
        <v>On-Time</v>
      </c>
      <c r="U2054" t="str">
        <f>TEXT(biosales[[#This Row],[Order_Date]],"mmm")</f>
        <v>Feb</v>
      </c>
      <c r="V2054" t="str">
        <f>TEXT(biosales[[#This Row],[Order_Date]],"yyyy-mm")</f>
        <v>2023-02</v>
      </c>
    </row>
    <row r="2055" spans="1:22" x14ac:dyDescent="0.2">
      <c r="A2055" t="s">
        <v>13641</v>
      </c>
      <c r="B2055">
        <v>102053</v>
      </c>
      <c r="C2055" t="s">
        <v>13642</v>
      </c>
      <c r="D2055" t="s">
        <v>13643</v>
      </c>
      <c r="E2055" t="s">
        <v>13644</v>
      </c>
      <c r="F2055" t="s">
        <v>22</v>
      </c>
      <c r="G2055">
        <v>14363.49</v>
      </c>
      <c r="H2055" s="1">
        <v>45508</v>
      </c>
      <c r="I2055" s="1">
        <v>45511</v>
      </c>
      <c r="J2055">
        <v>3</v>
      </c>
      <c r="K2055">
        <v>2024</v>
      </c>
      <c r="L2055">
        <v>8</v>
      </c>
      <c r="M2055">
        <v>4</v>
      </c>
      <c r="N2055" t="s">
        <v>33</v>
      </c>
      <c r="O2055" t="s">
        <v>24</v>
      </c>
      <c r="P2055" t="s">
        <v>13645</v>
      </c>
      <c r="Q2055" t="s">
        <v>13646</v>
      </c>
      <c r="R2055">
        <v>5758241099</v>
      </c>
      <c r="S2055" t="s">
        <v>13647</v>
      </c>
      <c r="T2055" t="str">
        <f>IF(biosales[[#This Row],[Ship_Delay_Days]]&gt;3,"Delayed","On-Time")</f>
        <v>On-Time</v>
      </c>
      <c r="U2055" t="str">
        <f>TEXT(biosales[[#This Row],[Order_Date]],"mmm")</f>
        <v>Aug</v>
      </c>
      <c r="V2055" t="str">
        <f>TEXT(biosales[[#This Row],[Order_Date]],"yyyy-mm")</f>
        <v>2024-08</v>
      </c>
    </row>
    <row r="2056" spans="1:22" x14ac:dyDescent="0.2">
      <c r="A2056" t="s">
        <v>13648</v>
      </c>
      <c r="B2056">
        <v>102054</v>
      </c>
      <c r="C2056" t="s">
        <v>13649</v>
      </c>
      <c r="D2056" t="s">
        <v>13650</v>
      </c>
      <c r="E2056" t="s">
        <v>13651</v>
      </c>
      <c r="F2056" t="s">
        <v>32</v>
      </c>
      <c r="G2056">
        <v>41614.269999999997</v>
      </c>
      <c r="H2056" s="1">
        <v>45163</v>
      </c>
      <c r="I2056" s="1">
        <v>45165</v>
      </c>
      <c r="J2056">
        <v>2</v>
      </c>
      <c r="K2056">
        <v>2023</v>
      </c>
      <c r="L2056">
        <v>8</v>
      </c>
      <c r="M2056">
        <v>25</v>
      </c>
      <c r="N2056" t="s">
        <v>41</v>
      </c>
      <c r="O2056" t="s">
        <v>24</v>
      </c>
      <c r="P2056" t="s">
        <v>13652</v>
      </c>
      <c r="Q2056" t="s">
        <v>13653</v>
      </c>
      <c r="R2056">
        <v>9140229233</v>
      </c>
      <c r="S2056" t="s">
        <v>13654</v>
      </c>
      <c r="T2056" t="str">
        <f>IF(biosales[[#This Row],[Ship_Delay_Days]]&gt;3,"Delayed","On-Time")</f>
        <v>On-Time</v>
      </c>
      <c r="U2056" t="str">
        <f>TEXT(biosales[[#This Row],[Order_Date]],"mmm")</f>
        <v>Aug</v>
      </c>
      <c r="V2056" t="str">
        <f>TEXT(biosales[[#This Row],[Order_Date]],"yyyy-mm")</f>
        <v>2023-08</v>
      </c>
    </row>
    <row r="2057" spans="1:22" x14ac:dyDescent="0.2">
      <c r="A2057" t="s">
        <v>13655</v>
      </c>
      <c r="B2057">
        <v>102055</v>
      </c>
      <c r="C2057" t="s">
        <v>13656</v>
      </c>
      <c r="D2057" t="s">
        <v>13657</v>
      </c>
      <c r="E2057" t="s">
        <v>13658</v>
      </c>
      <c r="F2057" t="s">
        <v>22</v>
      </c>
      <c r="G2057">
        <v>7759.6</v>
      </c>
      <c r="H2057" s="1">
        <v>45018</v>
      </c>
      <c r="I2057" s="1">
        <v>45024</v>
      </c>
      <c r="J2057">
        <v>6</v>
      </c>
      <c r="K2057">
        <v>2023</v>
      </c>
      <c r="L2057">
        <v>4</v>
      </c>
      <c r="M2057">
        <v>2</v>
      </c>
      <c r="N2057" t="s">
        <v>23</v>
      </c>
      <c r="O2057" t="s">
        <v>50</v>
      </c>
      <c r="P2057" t="s">
        <v>13659</v>
      </c>
      <c r="Q2057" t="s">
        <v>13660</v>
      </c>
      <c r="R2057">
        <v>2138083763</v>
      </c>
      <c r="S2057" t="s">
        <v>13661</v>
      </c>
      <c r="T2057" t="str">
        <f>IF(biosales[[#This Row],[Ship_Delay_Days]]&gt;3,"Delayed","On-Time")</f>
        <v>Delayed</v>
      </c>
      <c r="U2057" t="str">
        <f>TEXT(biosales[[#This Row],[Order_Date]],"mmm")</f>
        <v>Apr</v>
      </c>
      <c r="V2057" t="str">
        <f>TEXT(biosales[[#This Row],[Order_Date]],"yyyy-mm")</f>
        <v>2023-04</v>
      </c>
    </row>
    <row r="2058" spans="1:22" x14ac:dyDescent="0.2">
      <c r="A2058" t="s">
        <v>13662</v>
      </c>
      <c r="B2058">
        <v>102056</v>
      </c>
      <c r="C2058" t="s">
        <v>13663</v>
      </c>
      <c r="D2058" t="s">
        <v>13664</v>
      </c>
      <c r="E2058" t="s">
        <v>13665</v>
      </c>
      <c r="F2058" t="s">
        <v>22</v>
      </c>
      <c r="G2058">
        <v>38786.199999999997</v>
      </c>
      <c r="H2058" s="1">
        <v>45382</v>
      </c>
      <c r="I2058" s="1">
        <v>45384</v>
      </c>
      <c r="J2058">
        <v>2</v>
      </c>
      <c r="K2058">
        <v>2024</v>
      </c>
      <c r="L2058">
        <v>3</v>
      </c>
      <c r="M2058">
        <v>31</v>
      </c>
      <c r="N2058" t="s">
        <v>67</v>
      </c>
      <c r="O2058" t="s">
        <v>24</v>
      </c>
      <c r="P2058" t="s">
        <v>13666</v>
      </c>
      <c r="Q2058" t="s">
        <v>13667</v>
      </c>
      <c r="R2058">
        <v>6527623667</v>
      </c>
      <c r="S2058" t="s">
        <v>13668</v>
      </c>
      <c r="T2058" t="str">
        <f>IF(biosales[[#This Row],[Ship_Delay_Days]]&gt;3,"Delayed","On-Time")</f>
        <v>On-Time</v>
      </c>
      <c r="U2058" t="str">
        <f>TEXT(biosales[[#This Row],[Order_Date]],"mmm")</f>
        <v>Mar</v>
      </c>
      <c r="V2058" t="str">
        <f>TEXT(biosales[[#This Row],[Order_Date]],"yyyy-mm")</f>
        <v>2024-03</v>
      </c>
    </row>
    <row r="2059" spans="1:22" x14ac:dyDescent="0.2">
      <c r="A2059" t="s">
        <v>13669</v>
      </c>
      <c r="B2059">
        <v>102057</v>
      </c>
      <c r="C2059" t="s">
        <v>13670</v>
      </c>
      <c r="D2059" t="s">
        <v>13671</v>
      </c>
      <c r="E2059" t="s">
        <v>13672</v>
      </c>
      <c r="F2059" t="s">
        <v>66</v>
      </c>
      <c r="G2059">
        <v>25534.57</v>
      </c>
      <c r="H2059" s="1">
        <v>45472</v>
      </c>
      <c r="I2059" s="1">
        <v>45477</v>
      </c>
      <c r="J2059">
        <v>5</v>
      </c>
      <c r="K2059">
        <v>2024</v>
      </c>
      <c r="L2059">
        <v>6</v>
      </c>
      <c r="M2059">
        <v>29</v>
      </c>
      <c r="N2059" t="s">
        <v>67</v>
      </c>
      <c r="O2059" t="s">
        <v>50</v>
      </c>
      <c r="P2059" t="s">
        <v>13673</v>
      </c>
      <c r="Q2059" t="s">
        <v>13674</v>
      </c>
      <c r="R2059">
        <v>2992635217</v>
      </c>
      <c r="S2059" t="s">
        <v>13675</v>
      </c>
      <c r="T2059" t="str">
        <f>IF(biosales[[#This Row],[Ship_Delay_Days]]&gt;3,"Delayed","On-Time")</f>
        <v>Delayed</v>
      </c>
      <c r="U2059" t="str">
        <f>TEXT(biosales[[#This Row],[Order_Date]],"mmm")</f>
        <v>Jun</v>
      </c>
      <c r="V2059" t="str">
        <f>TEXT(biosales[[#This Row],[Order_Date]],"yyyy-mm")</f>
        <v>2024-06</v>
      </c>
    </row>
    <row r="2060" spans="1:22" x14ac:dyDescent="0.2">
      <c r="A2060" t="s">
        <v>13676</v>
      </c>
      <c r="B2060">
        <v>102058</v>
      </c>
      <c r="C2060" t="s">
        <v>13677</v>
      </c>
      <c r="D2060" t="s">
        <v>13678</v>
      </c>
      <c r="E2060" t="s">
        <v>13679</v>
      </c>
      <c r="F2060" t="s">
        <v>66</v>
      </c>
      <c r="G2060">
        <v>34236.199999999997</v>
      </c>
      <c r="H2060" s="1">
        <v>45224</v>
      </c>
      <c r="I2060" s="1">
        <v>45229</v>
      </c>
      <c r="J2060">
        <v>5</v>
      </c>
      <c r="K2060">
        <v>2023</v>
      </c>
      <c r="L2060">
        <v>10</v>
      </c>
      <c r="M2060">
        <v>25</v>
      </c>
      <c r="N2060" t="s">
        <v>23</v>
      </c>
      <c r="O2060" t="s">
        <v>42</v>
      </c>
      <c r="P2060" t="s">
        <v>2221</v>
      </c>
      <c r="Q2060" t="s">
        <v>13680</v>
      </c>
      <c r="R2060">
        <v>1645955651</v>
      </c>
      <c r="S2060" t="s">
        <v>13681</v>
      </c>
      <c r="T2060" t="str">
        <f>IF(biosales[[#This Row],[Ship_Delay_Days]]&gt;3,"Delayed","On-Time")</f>
        <v>Delayed</v>
      </c>
      <c r="U2060" t="str">
        <f>TEXT(biosales[[#This Row],[Order_Date]],"mmm")</f>
        <v>Oct</v>
      </c>
      <c r="V2060" t="str">
        <f>TEXT(biosales[[#This Row],[Order_Date]],"yyyy-mm")</f>
        <v>2023-10</v>
      </c>
    </row>
    <row r="2061" spans="1:22" x14ac:dyDescent="0.2">
      <c r="A2061" t="s">
        <v>13682</v>
      </c>
      <c r="B2061">
        <v>102059</v>
      </c>
      <c r="C2061" t="s">
        <v>13683</v>
      </c>
      <c r="D2061" t="s">
        <v>13684</v>
      </c>
      <c r="E2061" t="s">
        <v>13685</v>
      </c>
      <c r="F2061" t="s">
        <v>58</v>
      </c>
      <c r="G2061">
        <v>21211.63</v>
      </c>
      <c r="H2061" s="1">
        <v>45393</v>
      </c>
      <c r="I2061" s="1">
        <v>45400</v>
      </c>
      <c r="J2061">
        <v>7</v>
      </c>
      <c r="K2061">
        <v>2024</v>
      </c>
      <c r="L2061">
        <v>4</v>
      </c>
      <c r="M2061">
        <v>11</v>
      </c>
      <c r="N2061" t="s">
        <v>33</v>
      </c>
      <c r="O2061" t="s">
        <v>24</v>
      </c>
      <c r="P2061" t="s">
        <v>3869</v>
      </c>
      <c r="Q2061" t="s">
        <v>13686</v>
      </c>
      <c r="R2061">
        <v>1218923375</v>
      </c>
      <c r="S2061" t="s">
        <v>13687</v>
      </c>
      <c r="T2061" t="str">
        <f>IF(biosales[[#This Row],[Ship_Delay_Days]]&gt;3,"Delayed","On-Time")</f>
        <v>Delayed</v>
      </c>
      <c r="U2061" t="str">
        <f>TEXT(biosales[[#This Row],[Order_Date]],"mmm")</f>
        <v>Apr</v>
      </c>
      <c r="V2061" t="str">
        <f>TEXT(biosales[[#This Row],[Order_Date]],"yyyy-mm")</f>
        <v>2024-04</v>
      </c>
    </row>
    <row r="2062" spans="1:22" x14ac:dyDescent="0.2">
      <c r="A2062" t="s">
        <v>13688</v>
      </c>
      <c r="B2062">
        <v>102060</v>
      </c>
      <c r="C2062" t="s">
        <v>13689</v>
      </c>
      <c r="D2062" t="s">
        <v>13690</v>
      </c>
      <c r="E2062" t="s">
        <v>13691</v>
      </c>
      <c r="F2062" t="s">
        <v>66</v>
      </c>
      <c r="G2062">
        <v>17322.71</v>
      </c>
      <c r="H2062" s="1">
        <v>45207</v>
      </c>
      <c r="I2062" s="1">
        <v>45212</v>
      </c>
      <c r="J2062">
        <v>5</v>
      </c>
      <c r="K2062">
        <v>2023</v>
      </c>
      <c r="L2062">
        <v>10</v>
      </c>
      <c r="M2062">
        <v>8</v>
      </c>
      <c r="N2062" t="s">
        <v>41</v>
      </c>
      <c r="O2062" t="s">
        <v>50</v>
      </c>
      <c r="P2062" t="s">
        <v>13692</v>
      </c>
      <c r="Q2062" t="s">
        <v>9083</v>
      </c>
      <c r="R2062">
        <v>1742898442</v>
      </c>
      <c r="S2062" t="s">
        <v>13693</v>
      </c>
      <c r="T2062" t="str">
        <f>IF(biosales[[#This Row],[Ship_Delay_Days]]&gt;3,"Delayed","On-Time")</f>
        <v>Delayed</v>
      </c>
      <c r="U2062" t="str">
        <f>TEXT(biosales[[#This Row],[Order_Date]],"mmm")</f>
        <v>Oct</v>
      </c>
      <c r="V2062" t="str">
        <f>TEXT(biosales[[#This Row],[Order_Date]],"yyyy-mm")</f>
        <v>2023-10</v>
      </c>
    </row>
    <row r="2063" spans="1:22" x14ac:dyDescent="0.2">
      <c r="A2063" t="s">
        <v>13694</v>
      </c>
      <c r="B2063">
        <v>102061</v>
      </c>
      <c r="C2063" t="s">
        <v>13695</v>
      </c>
      <c r="D2063" t="s">
        <v>13696</v>
      </c>
      <c r="E2063" t="s">
        <v>13697</v>
      </c>
      <c r="F2063" t="s">
        <v>66</v>
      </c>
      <c r="G2063">
        <v>10027.23</v>
      </c>
      <c r="H2063" s="1">
        <v>45532</v>
      </c>
      <c r="I2063" s="1">
        <v>45541</v>
      </c>
      <c r="J2063">
        <v>9</v>
      </c>
      <c r="K2063">
        <v>2024</v>
      </c>
      <c r="L2063">
        <v>8</v>
      </c>
      <c r="M2063">
        <v>28</v>
      </c>
      <c r="N2063" t="s">
        <v>23</v>
      </c>
      <c r="O2063" t="s">
        <v>42</v>
      </c>
      <c r="P2063" t="s">
        <v>13698</v>
      </c>
      <c r="Q2063" t="s">
        <v>13699</v>
      </c>
      <c r="R2063">
        <v>2955789525</v>
      </c>
      <c r="S2063" t="s">
        <v>13700</v>
      </c>
      <c r="T2063" t="str">
        <f>IF(biosales[[#This Row],[Ship_Delay_Days]]&gt;3,"Delayed","On-Time")</f>
        <v>Delayed</v>
      </c>
      <c r="U2063" t="str">
        <f>TEXT(biosales[[#This Row],[Order_Date]],"mmm")</f>
        <v>Aug</v>
      </c>
      <c r="V2063" t="str">
        <f>TEXT(biosales[[#This Row],[Order_Date]],"yyyy-mm")</f>
        <v>2024-08</v>
      </c>
    </row>
    <row r="2064" spans="1:22" x14ac:dyDescent="0.2">
      <c r="A2064" t="s">
        <v>13701</v>
      </c>
      <c r="B2064">
        <v>102062</v>
      </c>
      <c r="C2064" t="s">
        <v>13702</v>
      </c>
      <c r="D2064" t="s">
        <v>13703</v>
      </c>
      <c r="E2064" t="s">
        <v>13704</v>
      </c>
      <c r="F2064" t="s">
        <v>66</v>
      </c>
      <c r="G2064">
        <v>13184.71</v>
      </c>
      <c r="H2064" s="1">
        <v>45263</v>
      </c>
      <c r="I2064" s="1">
        <v>45263</v>
      </c>
      <c r="J2064">
        <v>0</v>
      </c>
      <c r="K2064">
        <v>2023</v>
      </c>
      <c r="L2064">
        <v>12</v>
      </c>
      <c r="M2064">
        <v>3</v>
      </c>
      <c r="N2064" t="s">
        <v>67</v>
      </c>
      <c r="O2064" t="s">
        <v>50</v>
      </c>
      <c r="P2064" t="s">
        <v>13705</v>
      </c>
      <c r="Q2064" t="s">
        <v>13706</v>
      </c>
      <c r="R2064">
        <v>5079187248</v>
      </c>
      <c r="S2064" t="s">
        <v>13707</v>
      </c>
      <c r="T2064" t="str">
        <f>IF(biosales[[#This Row],[Ship_Delay_Days]]&gt;3,"Delayed","On-Time")</f>
        <v>On-Time</v>
      </c>
      <c r="U2064" t="str">
        <f>TEXT(biosales[[#This Row],[Order_Date]],"mmm")</f>
        <v>Dec</v>
      </c>
      <c r="V2064" t="str">
        <f>TEXT(biosales[[#This Row],[Order_Date]],"yyyy-mm")</f>
        <v>2023-12</v>
      </c>
    </row>
    <row r="2065" spans="1:22" x14ac:dyDescent="0.2">
      <c r="A2065" t="s">
        <v>13708</v>
      </c>
      <c r="B2065">
        <v>102063</v>
      </c>
      <c r="C2065" t="s">
        <v>6886</v>
      </c>
      <c r="D2065" t="s">
        <v>13709</v>
      </c>
      <c r="E2065" t="s">
        <v>13710</v>
      </c>
      <c r="F2065" t="s">
        <v>66</v>
      </c>
      <c r="G2065">
        <v>36110.879999999997</v>
      </c>
      <c r="H2065" s="1">
        <v>45100</v>
      </c>
      <c r="I2065" s="1">
        <v>45103</v>
      </c>
      <c r="J2065">
        <v>3</v>
      </c>
      <c r="K2065">
        <v>2023</v>
      </c>
      <c r="L2065">
        <v>6</v>
      </c>
      <c r="M2065">
        <v>23</v>
      </c>
      <c r="N2065" t="s">
        <v>110</v>
      </c>
      <c r="O2065" t="s">
        <v>24</v>
      </c>
      <c r="P2065" t="s">
        <v>9344</v>
      </c>
      <c r="Q2065" t="s">
        <v>13711</v>
      </c>
      <c r="R2065">
        <v>6946742096</v>
      </c>
      <c r="S2065" t="s">
        <v>13712</v>
      </c>
      <c r="T2065" t="str">
        <f>IF(biosales[[#This Row],[Ship_Delay_Days]]&gt;3,"Delayed","On-Time")</f>
        <v>On-Time</v>
      </c>
      <c r="U2065" t="str">
        <f>TEXT(biosales[[#This Row],[Order_Date]],"mmm")</f>
        <v>Jun</v>
      </c>
      <c r="V2065" t="str">
        <f>TEXT(biosales[[#This Row],[Order_Date]],"yyyy-mm")</f>
        <v>2023-06</v>
      </c>
    </row>
    <row r="2066" spans="1:22" x14ac:dyDescent="0.2">
      <c r="A2066" t="s">
        <v>13713</v>
      </c>
      <c r="B2066">
        <v>102064</v>
      </c>
      <c r="C2066" t="s">
        <v>13714</v>
      </c>
      <c r="D2066" t="s">
        <v>13715</v>
      </c>
      <c r="E2066" t="s">
        <v>13716</v>
      </c>
      <c r="F2066" t="s">
        <v>22</v>
      </c>
      <c r="G2066">
        <v>34683.35</v>
      </c>
      <c r="H2066" s="1">
        <v>45216</v>
      </c>
      <c r="I2066" s="1">
        <v>45219</v>
      </c>
      <c r="J2066">
        <v>3</v>
      </c>
      <c r="K2066">
        <v>2023</v>
      </c>
      <c r="L2066">
        <v>10</v>
      </c>
      <c r="M2066">
        <v>17</v>
      </c>
      <c r="N2066" t="s">
        <v>23</v>
      </c>
      <c r="O2066" t="s">
        <v>24</v>
      </c>
      <c r="P2066" t="s">
        <v>13717</v>
      </c>
      <c r="Q2066" t="s">
        <v>13718</v>
      </c>
      <c r="R2066">
        <v>7619838729</v>
      </c>
      <c r="S2066" t="s">
        <v>13719</v>
      </c>
      <c r="T2066" t="str">
        <f>IF(biosales[[#This Row],[Ship_Delay_Days]]&gt;3,"Delayed","On-Time")</f>
        <v>On-Time</v>
      </c>
      <c r="U2066" t="str">
        <f>TEXT(biosales[[#This Row],[Order_Date]],"mmm")</f>
        <v>Oct</v>
      </c>
      <c r="V2066" t="str">
        <f>TEXT(biosales[[#This Row],[Order_Date]],"yyyy-mm")</f>
        <v>2023-10</v>
      </c>
    </row>
    <row r="2067" spans="1:22" x14ac:dyDescent="0.2">
      <c r="A2067" t="s">
        <v>13720</v>
      </c>
      <c r="B2067">
        <v>102065</v>
      </c>
      <c r="C2067" t="s">
        <v>8482</v>
      </c>
      <c r="D2067" t="s">
        <v>13721</v>
      </c>
      <c r="E2067" t="s">
        <v>13722</v>
      </c>
      <c r="F2067" t="s">
        <v>32</v>
      </c>
      <c r="G2067">
        <v>47970.31</v>
      </c>
      <c r="H2067" s="1">
        <v>45067</v>
      </c>
      <c r="I2067" s="1">
        <v>45072</v>
      </c>
      <c r="J2067">
        <v>5</v>
      </c>
      <c r="K2067">
        <v>2023</v>
      </c>
      <c r="L2067">
        <v>5</v>
      </c>
      <c r="M2067">
        <v>21</v>
      </c>
      <c r="N2067" t="s">
        <v>41</v>
      </c>
      <c r="O2067" t="s">
        <v>24</v>
      </c>
      <c r="P2067" t="s">
        <v>5512</v>
      </c>
      <c r="Q2067" t="s">
        <v>13723</v>
      </c>
      <c r="R2067">
        <v>9883755380</v>
      </c>
      <c r="S2067" t="s">
        <v>13724</v>
      </c>
      <c r="T2067" t="str">
        <f>IF(biosales[[#This Row],[Ship_Delay_Days]]&gt;3,"Delayed","On-Time")</f>
        <v>Delayed</v>
      </c>
      <c r="U2067" t="str">
        <f>TEXT(biosales[[#This Row],[Order_Date]],"mmm")</f>
        <v>May</v>
      </c>
      <c r="V2067" t="str">
        <f>TEXT(biosales[[#This Row],[Order_Date]],"yyyy-mm")</f>
        <v>2023-05</v>
      </c>
    </row>
    <row r="2068" spans="1:22" x14ac:dyDescent="0.2">
      <c r="A2068" t="s">
        <v>13725</v>
      </c>
      <c r="B2068">
        <v>102066</v>
      </c>
      <c r="C2068" t="s">
        <v>13726</v>
      </c>
      <c r="D2068" t="s">
        <v>13727</v>
      </c>
      <c r="E2068" t="s">
        <v>13728</v>
      </c>
      <c r="F2068" t="s">
        <v>32</v>
      </c>
      <c r="G2068">
        <v>47705.95</v>
      </c>
      <c r="H2068" s="1">
        <v>45052</v>
      </c>
      <c r="I2068" s="1">
        <v>45057</v>
      </c>
      <c r="J2068">
        <v>5</v>
      </c>
      <c r="K2068">
        <v>2023</v>
      </c>
      <c r="L2068">
        <v>5</v>
      </c>
      <c r="M2068">
        <v>6</v>
      </c>
      <c r="N2068" t="s">
        <v>33</v>
      </c>
      <c r="O2068" t="s">
        <v>24</v>
      </c>
      <c r="P2068" t="s">
        <v>13729</v>
      </c>
      <c r="Q2068" t="s">
        <v>13118</v>
      </c>
      <c r="R2068">
        <v>5818310117</v>
      </c>
      <c r="S2068" t="s">
        <v>13730</v>
      </c>
      <c r="T2068" t="str">
        <f>IF(biosales[[#This Row],[Ship_Delay_Days]]&gt;3,"Delayed","On-Time")</f>
        <v>Delayed</v>
      </c>
      <c r="U2068" t="str">
        <f>TEXT(biosales[[#This Row],[Order_Date]],"mmm")</f>
        <v>May</v>
      </c>
      <c r="V2068" t="str">
        <f>TEXT(biosales[[#This Row],[Order_Date]],"yyyy-mm")</f>
        <v>2023-05</v>
      </c>
    </row>
    <row r="2069" spans="1:22" x14ac:dyDescent="0.2">
      <c r="A2069" t="s">
        <v>13731</v>
      </c>
      <c r="B2069">
        <v>102067</v>
      </c>
      <c r="C2069" t="s">
        <v>13732</v>
      </c>
      <c r="D2069" t="s">
        <v>13733</v>
      </c>
      <c r="E2069" t="s">
        <v>13734</v>
      </c>
      <c r="F2069" t="s">
        <v>32</v>
      </c>
      <c r="G2069">
        <v>17469.96</v>
      </c>
      <c r="H2069" s="1">
        <v>45211</v>
      </c>
      <c r="I2069" s="1">
        <v>45216</v>
      </c>
      <c r="J2069">
        <v>5</v>
      </c>
      <c r="K2069">
        <v>2023</v>
      </c>
      <c r="L2069">
        <v>10</v>
      </c>
      <c r="M2069">
        <v>12</v>
      </c>
      <c r="N2069" t="s">
        <v>23</v>
      </c>
      <c r="O2069" t="s">
        <v>24</v>
      </c>
      <c r="P2069" t="s">
        <v>13735</v>
      </c>
      <c r="Q2069" t="s">
        <v>9658</v>
      </c>
      <c r="R2069">
        <v>4234481417</v>
      </c>
      <c r="S2069" t="s">
        <v>13736</v>
      </c>
      <c r="T2069" t="str">
        <f>IF(biosales[[#This Row],[Ship_Delay_Days]]&gt;3,"Delayed","On-Time")</f>
        <v>Delayed</v>
      </c>
      <c r="U2069" t="str">
        <f>TEXT(biosales[[#This Row],[Order_Date]],"mmm")</f>
        <v>Oct</v>
      </c>
      <c r="V2069" t="str">
        <f>TEXT(biosales[[#This Row],[Order_Date]],"yyyy-mm")</f>
        <v>2023-10</v>
      </c>
    </row>
    <row r="2070" spans="1:22" x14ac:dyDescent="0.2">
      <c r="A2070" t="s">
        <v>13737</v>
      </c>
      <c r="B2070">
        <v>102068</v>
      </c>
      <c r="C2070" t="s">
        <v>13738</v>
      </c>
      <c r="D2070" t="s">
        <v>13739</v>
      </c>
      <c r="E2070" t="s">
        <v>13740</v>
      </c>
      <c r="F2070" t="s">
        <v>22</v>
      </c>
      <c r="G2070">
        <v>25650.35</v>
      </c>
      <c r="H2070" s="1">
        <v>45390</v>
      </c>
      <c r="I2070" s="1">
        <v>45398</v>
      </c>
      <c r="J2070">
        <v>8</v>
      </c>
      <c r="K2070">
        <v>2024</v>
      </c>
      <c r="L2070">
        <v>4</v>
      </c>
      <c r="M2070">
        <v>8</v>
      </c>
      <c r="N2070" t="s">
        <v>23</v>
      </c>
      <c r="O2070" t="s">
        <v>42</v>
      </c>
      <c r="P2070" t="s">
        <v>13741</v>
      </c>
      <c r="Q2070" t="s">
        <v>5422</v>
      </c>
      <c r="R2070">
        <v>7863864011</v>
      </c>
      <c r="S2070" t="s">
        <v>13742</v>
      </c>
      <c r="T2070" t="str">
        <f>IF(biosales[[#This Row],[Ship_Delay_Days]]&gt;3,"Delayed","On-Time")</f>
        <v>Delayed</v>
      </c>
      <c r="U2070" t="str">
        <f>TEXT(biosales[[#This Row],[Order_Date]],"mmm")</f>
        <v>Apr</v>
      </c>
      <c r="V2070" t="str">
        <f>TEXT(biosales[[#This Row],[Order_Date]],"yyyy-mm")</f>
        <v>2024-04</v>
      </c>
    </row>
    <row r="2071" spans="1:22" x14ac:dyDescent="0.2">
      <c r="A2071" t="s">
        <v>13743</v>
      </c>
      <c r="B2071">
        <v>102069</v>
      </c>
      <c r="C2071" t="s">
        <v>13744</v>
      </c>
      <c r="D2071" t="s">
        <v>13745</v>
      </c>
      <c r="E2071" t="s">
        <v>13746</v>
      </c>
      <c r="F2071" t="s">
        <v>66</v>
      </c>
      <c r="G2071">
        <v>47517.06</v>
      </c>
      <c r="H2071" s="1">
        <v>45262</v>
      </c>
      <c r="I2071" s="1">
        <v>45263</v>
      </c>
      <c r="J2071">
        <v>1</v>
      </c>
      <c r="K2071">
        <v>2023</v>
      </c>
      <c r="L2071">
        <v>12</v>
      </c>
      <c r="M2071">
        <v>2</v>
      </c>
      <c r="N2071" t="s">
        <v>41</v>
      </c>
      <c r="O2071" t="s">
        <v>42</v>
      </c>
      <c r="P2071" t="s">
        <v>13747</v>
      </c>
      <c r="Q2071" t="s">
        <v>7587</v>
      </c>
      <c r="R2071">
        <v>8458459727</v>
      </c>
      <c r="S2071" t="s">
        <v>13748</v>
      </c>
      <c r="T2071" t="str">
        <f>IF(biosales[[#This Row],[Ship_Delay_Days]]&gt;3,"Delayed","On-Time")</f>
        <v>On-Time</v>
      </c>
      <c r="U2071" t="str">
        <f>TEXT(biosales[[#This Row],[Order_Date]],"mmm")</f>
        <v>Dec</v>
      </c>
      <c r="V2071" t="str">
        <f>TEXT(biosales[[#This Row],[Order_Date]],"yyyy-mm")</f>
        <v>2023-12</v>
      </c>
    </row>
    <row r="2072" spans="1:22" x14ac:dyDescent="0.2">
      <c r="A2072" t="s">
        <v>13749</v>
      </c>
      <c r="B2072">
        <v>102070</v>
      </c>
      <c r="C2072" t="s">
        <v>13750</v>
      </c>
      <c r="D2072" t="s">
        <v>13751</v>
      </c>
      <c r="E2072" t="s">
        <v>13752</v>
      </c>
      <c r="F2072" t="s">
        <v>58</v>
      </c>
      <c r="G2072">
        <v>33444.050000000003</v>
      </c>
      <c r="H2072" s="1">
        <v>45231</v>
      </c>
      <c r="I2072" s="1">
        <v>45238</v>
      </c>
      <c r="J2072">
        <v>7</v>
      </c>
      <c r="K2072">
        <v>2023</v>
      </c>
      <c r="L2072">
        <v>11</v>
      </c>
      <c r="M2072">
        <v>1</v>
      </c>
      <c r="N2072" t="s">
        <v>23</v>
      </c>
      <c r="O2072" t="s">
        <v>24</v>
      </c>
      <c r="P2072" t="s">
        <v>13753</v>
      </c>
      <c r="Q2072" t="s">
        <v>13754</v>
      </c>
      <c r="R2072">
        <v>2401711068</v>
      </c>
      <c r="S2072" t="s">
        <v>13755</v>
      </c>
      <c r="T2072" t="str">
        <f>IF(biosales[[#This Row],[Ship_Delay_Days]]&gt;3,"Delayed","On-Time")</f>
        <v>Delayed</v>
      </c>
      <c r="U2072" t="str">
        <f>TEXT(biosales[[#This Row],[Order_Date]],"mmm")</f>
        <v>Nov</v>
      </c>
      <c r="V2072" t="str">
        <f>TEXT(biosales[[#This Row],[Order_Date]],"yyyy-mm")</f>
        <v>2023-11</v>
      </c>
    </row>
    <row r="2073" spans="1:22" x14ac:dyDescent="0.2">
      <c r="A2073" t="s">
        <v>13756</v>
      </c>
      <c r="B2073">
        <v>102071</v>
      </c>
      <c r="C2073" t="s">
        <v>13757</v>
      </c>
      <c r="D2073" t="s">
        <v>13758</v>
      </c>
      <c r="E2073" t="s">
        <v>13759</v>
      </c>
      <c r="F2073" t="s">
        <v>58</v>
      </c>
      <c r="G2073">
        <v>36090.769999999997</v>
      </c>
      <c r="H2073" s="1">
        <v>45511</v>
      </c>
      <c r="I2073" s="1">
        <v>45518</v>
      </c>
      <c r="J2073">
        <v>7</v>
      </c>
      <c r="K2073">
        <v>2024</v>
      </c>
      <c r="L2073">
        <v>8</v>
      </c>
      <c r="M2073">
        <v>7</v>
      </c>
      <c r="N2073" t="s">
        <v>23</v>
      </c>
      <c r="O2073" t="s">
        <v>50</v>
      </c>
      <c r="P2073" t="s">
        <v>12153</v>
      </c>
      <c r="Q2073" t="s">
        <v>13760</v>
      </c>
      <c r="R2073">
        <v>1162996118</v>
      </c>
      <c r="S2073" t="s">
        <v>13761</v>
      </c>
      <c r="T2073" t="str">
        <f>IF(biosales[[#This Row],[Ship_Delay_Days]]&gt;3,"Delayed","On-Time")</f>
        <v>Delayed</v>
      </c>
      <c r="U2073" t="str">
        <f>TEXT(biosales[[#This Row],[Order_Date]],"mmm")</f>
        <v>Aug</v>
      </c>
      <c r="V2073" t="str">
        <f>TEXT(biosales[[#This Row],[Order_Date]],"yyyy-mm")</f>
        <v>2024-08</v>
      </c>
    </row>
    <row r="2074" spans="1:22" x14ac:dyDescent="0.2">
      <c r="A2074" t="s">
        <v>13762</v>
      </c>
      <c r="B2074">
        <v>102072</v>
      </c>
      <c r="C2074" t="s">
        <v>13763</v>
      </c>
      <c r="D2074" t="s">
        <v>13764</v>
      </c>
      <c r="E2074" t="s">
        <v>13765</v>
      </c>
      <c r="F2074" t="s">
        <v>32</v>
      </c>
      <c r="G2074">
        <v>49852.36</v>
      </c>
      <c r="H2074" s="1">
        <v>45319</v>
      </c>
      <c r="I2074" s="1">
        <v>45321</v>
      </c>
      <c r="J2074">
        <v>2</v>
      </c>
      <c r="K2074">
        <v>2024</v>
      </c>
      <c r="L2074">
        <v>1</v>
      </c>
      <c r="M2074">
        <v>28</v>
      </c>
      <c r="N2074" t="s">
        <v>23</v>
      </c>
      <c r="O2074" t="s">
        <v>24</v>
      </c>
      <c r="P2074" t="s">
        <v>13766</v>
      </c>
      <c r="Q2074" t="s">
        <v>13767</v>
      </c>
      <c r="R2074">
        <v>4788378131</v>
      </c>
      <c r="S2074" t="s">
        <v>13768</v>
      </c>
      <c r="T2074" t="str">
        <f>IF(biosales[[#This Row],[Ship_Delay_Days]]&gt;3,"Delayed","On-Time")</f>
        <v>On-Time</v>
      </c>
      <c r="U2074" t="str">
        <f>TEXT(biosales[[#This Row],[Order_Date]],"mmm")</f>
        <v>Jan</v>
      </c>
      <c r="V2074" t="str">
        <f>TEXT(biosales[[#This Row],[Order_Date]],"yyyy-mm")</f>
        <v>2024-01</v>
      </c>
    </row>
    <row r="2075" spans="1:22" x14ac:dyDescent="0.2">
      <c r="A2075" t="s">
        <v>13769</v>
      </c>
      <c r="B2075">
        <v>102073</v>
      </c>
      <c r="C2075" t="s">
        <v>8793</v>
      </c>
      <c r="D2075" t="s">
        <v>13770</v>
      </c>
      <c r="E2075" t="s">
        <v>13771</v>
      </c>
      <c r="F2075" t="s">
        <v>22</v>
      </c>
      <c r="G2075">
        <v>49577.58</v>
      </c>
      <c r="H2075" s="1">
        <v>45154</v>
      </c>
      <c r="I2075" s="1">
        <v>45163</v>
      </c>
      <c r="J2075">
        <v>9</v>
      </c>
      <c r="K2075">
        <v>2023</v>
      </c>
      <c r="L2075">
        <v>8</v>
      </c>
      <c r="M2075">
        <v>16</v>
      </c>
      <c r="N2075" t="s">
        <v>33</v>
      </c>
      <c r="O2075" t="s">
        <v>24</v>
      </c>
      <c r="P2075" t="s">
        <v>13772</v>
      </c>
      <c r="Q2075" t="s">
        <v>13773</v>
      </c>
      <c r="R2075">
        <v>4585758711</v>
      </c>
      <c r="S2075" t="s">
        <v>13774</v>
      </c>
      <c r="T2075" t="str">
        <f>IF(biosales[[#This Row],[Ship_Delay_Days]]&gt;3,"Delayed","On-Time")</f>
        <v>Delayed</v>
      </c>
      <c r="U2075" t="str">
        <f>TEXT(biosales[[#This Row],[Order_Date]],"mmm")</f>
        <v>Aug</v>
      </c>
      <c r="V2075" t="str">
        <f>TEXT(biosales[[#This Row],[Order_Date]],"yyyy-mm")</f>
        <v>2023-08</v>
      </c>
    </row>
    <row r="2076" spans="1:22" x14ac:dyDescent="0.2">
      <c r="A2076" t="s">
        <v>13775</v>
      </c>
      <c r="B2076">
        <v>102074</v>
      </c>
      <c r="C2076" t="s">
        <v>4683</v>
      </c>
      <c r="D2076" t="s">
        <v>13776</v>
      </c>
      <c r="E2076" t="s">
        <v>13777</v>
      </c>
      <c r="F2076" t="s">
        <v>66</v>
      </c>
      <c r="G2076">
        <v>44216.02</v>
      </c>
      <c r="H2076" s="1">
        <v>45366</v>
      </c>
      <c r="I2076" s="1">
        <v>45371</v>
      </c>
      <c r="J2076">
        <v>5</v>
      </c>
      <c r="K2076">
        <v>2024</v>
      </c>
      <c r="L2076">
        <v>3</v>
      </c>
      <c r="M2076">
        <v>15</v>
      </c>
      <c r="N2076" t="s">
        <v>23</v>
      </c>
      <c r="O2076" t="s">
        <v>42</v>
      </c>
      <c r="P2076" t="s">
        <v>670</v>
      </c>
      <c r="Q2076" t="s">
        <v>13778</v>
      </c>
      <c r="R2076">
        <v>4307293688</v>
      </c>
      <c r="S2076" t="s">
        <v>13779</v>
      </c>
      <c r="T2076" t="str">
        <f>IF(biosales[[#This Row],[Ship_Delay_Days]]&gt;3,"Delayed","On-Time")</f>
        <v>Delayed</v>
      </c>
      <c r="U2076" t="str">
        <f>TEXT(biosales[[#This Row],[Order_Date]],"mmm")</f>
        <v>Mar</v>
      </c>
      <c r="V2076" t="str">
        <f>TEXT(biosales[[#This Row],[Order_Date]],"yyyy-mm")</f>
        <v>2024-03</v>
      </c>
    </row>
    <row r="2077" spans="1:22" x14ac:dyDescent="0.2">
      <c r="A2077" t="s">
        <v>13780</v>
      </c>
      <c r="B2077">
        <v>102075</v>
      </c>
      <c r="C2077" t="s">
        <v>13781</v>
      </c>
      <c r="D2077" t="s">
        <v>13782</v>
      </c>
      <c r="E2077" t="s">
        <v>13783</v>
      </c>
      <c r="F2077" t="s">
        <v>66</v>
      </c>
      <c r="G2077">
        <v>18795.650000000001</v>
      </c>
      <c r="H2077" s="1">
        <v>45170</v>
      </c>
      <c r="I2077" s="1">
        <v>45176</v>
      </c>
      <c r="J2077">
        <v>6</v>
      </c>
      <c r="K2077">
        <v>2023</v>
      </c>
      <c r="L2077">
        <v>9</v>
      </c>
      <c r="M2077">
        <v>1</v>
      </c>
      <c r="N2077" t="s">
        <v>67</v>
      </c>
      <c r="O2077" t="s">
        <v>24</v>
      </c>
      <c r="P2077" t="s">
        <v>13784</v>
      </c>
      <c r="Q2077" t="s">
        <v>13785</v>
      </c>
      <c r="R2077">
        <v>1357645708</v>
      </c>
      <c r="S2077" t="s">
        <v>13786</v>
      </c>
      <c r="T2077" t="str">
        <f>IF(biosales[[#This Row],[Ship_Delay_Days]]&gt;3,"Delayed","On-Time")</f>
        <v>Delayed</v>
      </c>
      <c r="U2077" t="str">
        <f>TEXT(biosales[[#This Row],[Order_Date]],"mmm")</f>
        <v>Sep</v>
      </c>
      <c r="V2077" t="str">
        <f>TEXT(biosales[[#This Row],[Order_Date]],"yyyy-mm")</f>
        <v>2023-09</v>
      </c>
    </row>
    <row r="2078" spans="1:22" x14ac:dyDescent="0.2">
      <c r="A2078" t="s">
        <v>13787</v>
      </c>
      <c r="B2078">
        <v>102076</v>
      </c>
      <c r="C2078" t="s">
        <v>3742</v>
      </c>
      <c r="D2078" t="s">
        <v>13788</v>
      </c>
      <c r="E2078" t="s">
        <v>13789</v>
      </c>
      <c r="F2078" t="s">
        <v>66</v>
      </c>
      <c r="G2078">
        <v>38358.559999999998</v>
      </c>
      <c r="H2078" s="1">
        <v>45071</v>
      </c>
      <c r="I2078" s="1">
        <v>45080</v>
      </c>
      <c r="J2078">
        <v>9</v>
      </c>
      <c r="K2078">
        <v>2023</v>
      </c>
      <c r="L2078">
        <v>5</v>
      </c>
      <c r="M2078">
        <v>25</v>
      </c>
      <c r="N2078" t="s">
        <v>67</v>
      </c>
      <c r="O2078" t="s">
        <v>24</v>
      </c>
      <c r="P2078" t="s">
        <v>13790</v>
      </c>
      <c r="Q2078" t="s">
        <v>5829</v>
      </c>
      <c r="R2078">
        <v>2550479989</v>
      </c>
      <c r="S2078" t="s">
        <v>13791</v>
      </c>
      <c r="T2078" t="str">
        <f>IF(biosales[[#This Row],[Ship_Delay_Days]]&gt;3,"Delayed","On-Time")</f>
        <v>Delayed</v>
      </c>
      <c r="U2078" t="str">
        <f>TEXT(biosales[[#This Row],[Order_Date]],"mmm")</f>
        <v>May</v>
      </c>
      <c r="V2078" t="str">
        <f>TEXT(biosales[[#This Row],[Order_Date]],"yyyy-mm")</f>
        <v>2023-05</v>
      </c>
    </row>
    <row r="2079" spans="1:22" x14ac:dyDescent="0.2">
      <c r="A2079" t="s">
        <v>13792</v>
      </c>
      <c r="B2079">
        <v>102077</v>
      </c>
      <c r="C2079" t="s">
        <v>4071</v>
      </c>
      <c r="D2079" t="s">
        <v>13793</v>
      </c>
      <c r="E2079" t="s">
        <v>13794</v>
      </c>
      <c r="F2079" t="s">
        <v>32</v>
      </c>
      <c r="G2079">
        <v>11778.88</v>
      </c>
      <c r="H2079" s="1">
        <v>45010</v>
      </c>
      <c r="I2079" s="1">
        <v>45011</v>
      </c>
      <c r="J2079">
        <v>1</v>
      </c>
      <c r="K2079">
        <v>2023</v>
      </c>
      <c r="L2079">
        <v>3</v>
      </c>
      <c r="M2079">
        <v>25</v>
      </c>
      <c r="N2079" t="s">
        <v>33</v>
      </c>
      <c r="O2079" t="s">
        <v>50</v>
      </c>
      <c r="P2079" t="s">
        <v>13795</v>
      </c>
      <c r="Q2079" t="s">
        <v>13796</v>
      </c>
      <c r="R2079">
        <v>7788407642</v>
      </c>
      <c r="S2079" t="s">
        <v>13797</v>
      </c>
      <c r="T2079" t="str">
        <f>IF(biosales[[#This Row],[Ship_Delay_Days]]&gt;3,"Delayed","On-Time")</f>
        <v>On-Time</v>
      </c>
      <c r="U2079" t="str">
        <f>TEXT(biosales[[#This Row],[Order_Date]],"mmm")</f>
        <v>Mar</v>
      </c>
      <c r="V2079" t="str">
        <f>TEXT(biosales[[#This Row],[Order_Date]],"yyyy-mm")</f>
        <v>2023-03</v>
      </c>
    </row>
    <row r="2080" spans="1:22" x14ac:dyDescent="0.2">
      <c r="A2080" t="s">
        <v>13798</v>
      </c>
      <c r="B2080">
        <v>102078</v>
      </c>
      <c r="C2080" t="s">
        <v>8509</v>
      </c>
      <c r="D2080" t="s">
        <v>13799</v>
      </c>
      <c r="E2080" t="s">
        <v>13800</v>
      </c>
      <c r="F2080" t="s">
        <v>32</v>
      </c>
      <c r="G2080">
        <v>49811.39</v>
      </c>
      <c r="H2080" s="1">
        <v>45059</v>
      </c>
      <c r="I2080" s="1">
        <v>45068</v>
      </c>
      <c r="J2080">
        <v>9</v>
      </c>
      <c r="K2080">
        <v>2023</v>
      </c>
      <c r="L2080">
        <v>5</v>
      </c>
      <c r="M2080">
        <v>13</v>
      </c>
      <c r="N2080" t="s">
        <v>23</v>
      </c>
      <c r="O2080" t="s">
        <v>24</v>
      </c>
      <c r="P2080" t="s">
        <v>11337</v>
      </c>
      <c r="Q2080" t="s">
        <v>13801</v>
      </c>
      <c r="R2080">
        <v>9957333276</v>
      </c>
      <c r="S2080" t="s">
        <v>13802</v>
      </c>
      <c r="T2080" t="str">
        <f>IF(biosales[[#This Row],[Ship_Delay_Days]]&gt;3,"Delayed","On-Time")</f>
        <v>Delayed</v>
      </c>
      <c r="U2080" t="str">
        <f>TEXT(biosales[[#This Row],[Order_Date]],"mmm")</f>
        <v>May</v>
      </c>
      <c r="V2080" t="str">
        <f>TEXT(biosales[[#This Row],[Order_Date]],"yyyy-mm")</f>
        <v>2023-05</v>
      </c>
    </row>
    <row r="2081" spans="1:22" x14ac:dyDescent="0.2">
      <c r="A2081" t="s">
        <v>13803</v>
      </c>
      <c r="B2081">
        <v>102079</v>
      </c>
      <c r="C2081" t="s">
        <v>13804</v>
      </c>
      <c r="D2081" t="s">
        <v>13805</v>
      </c>
      <c r="E2081" t="s">
        <v>13806</v>
      </c>
      <c r="F2081" t="s">
        <v>58</v>
      </c>
      <c r="G2081">
        <v>18532.009999999998</v>
      </c>
      <c r="H2081" s="1">
        <v>45189</v>
      </c>
      <c r="I2081" s="1">
        <v>45189</v>
      </c>
      <c r="J2081">
        <v>0</v>
      </c>
      <c r="K2081">
        <v>2023</v>
      </c>
      <c r="L2081">
        <v>9</v>
      </c>
      <c r="M2081">
        <v>20</v>
      </c>
      <c r="N2081" t="s">
        <v>33</v>
      </c>
      <c r="O2081" t="s">
        <v>50</v>
      </c>
      <c r="P2081" t="s">
        <v>13807</v>
      </c>
      <c r="Q2081" t="s">
        <v>13808</v>
      </c>
      <c r="R2081">
        <v>1378355911</v>
      </c>
      <c r="S2081" t="s">
        <v>13809</v>
      </c>
      <c r="T2081" t="str">
        <f>IF(biosales[[#This Row],[Ship_Delay_Days]]&gt;3,"Delayed","On-Time")</f>
        <v>On-Time</v>
      </c>
      <c r="U2081" t="str">
        <f>TEXT(biosales[[#This Row],[Order_Date]],"mmm")</f>
        <v>Sep</v>
      </c>
      <c r="V2081" t="str">
        <f>TEXT(biosales[[#This Row],[Order_Date]],"yyyy-mm")</f>
        <v>2023-09</v>
      </c>
    </row>
    <row r="2082" spans="1:22" x14ac:dyDescent="0.2">
      <c r="A2082" t="s">
        <v>13810</v>
      </c>
      <c r="B2082">
        <v>102080</v>
      </c>
      <c r="C2082" t="s">
        <v>13811</v>
      </c>
      <c r="D2082" t="s">
        <v>13812</v>
      </c>
      <c r="E2082" t="s">
        <v>13813</v>
      </c>
      <c r="F2082" t="s">
        <v>66</v>
      </c>
      <c r="G2082">
        <v>41059.019999999997</v>
      </c>
      <c r="H2082" s="1">
        <v>45255</v>
      </c>
      <c r="I2082" s="1">
        <v>45262</v>
      </c>
      <c r="J2082">
        <v>7</v>
      </c>
      <c r="K2082">
        <v>2023</v>
      </c>
      <c r="L2082">
        <v>11</v>
      </c>
      <c r="M2082">
        <v>25</v>
      </c>
      <c r="N2082" t="s">
        <v>23</v>
      </c>
      <c r="O2082" t="s">
        <v>42</v>
      </c>
      <c r="P2082" t="s">
        <v>13814</v>
      </c>
      <c r="Q2082" t="s">
        <v>13815</v>
      </c>
      <c r="R2082">
        <v>7770194816</v>
      </c>
      <c r="S2082" t="s">
        <v>13816</v>
      </c>
      <c r="T2082" t="str">
        <f>IF(biosales[[#This Row],[Ship_Delay_Days]]&gt;3,"Delayed","On-Time")</f>
        <v>Delayed</v>
      </c>
      <c r="U2082" t="str">
        <f>TEXT(biosales[[#This Row],[Order_Date]],"mmm")</f>
        <v>Nov</v>
      </c>
      <c r="V2082" t="str">
        <f>TEXT(biosales[[#This Row],[Order_Date]],"yyyy-mm")</f>
        <v>2023-11</v>
      </c>
    </row>
    <row r="2083" spans="1:22" x14ac:dyDescent="0.2">
      <c r="A2083" t="s">
        <v>13817</v>
      </c>
      <c r="B2083">
        <v>102081</v>
      </c>
      <c r="C2083" t="s">
        <v>13818</v>
      </c>
      <c r="D2083" t="s">
        <v>13819</v>
      </c>
      <c r="E2083" t="s">
        <v>13820</v>
      </c>
      <c r="F2083" t="s">
        <v>66</v>
      </c>
      <c r="G2083">
        <v>39531.83</v>
      </c>
      <c r="H2083" s="1">
        <v>45391</v>
      </c>
      <c r="I2083" s="1">
        <v>45393</v>
      </c>
      <c r="J2083">
        <v>2</v>
      </c>
      <c r="K2083">
        <v>2024</v>
      </c>
      <c r="L2083">
        <v>4</v>
      </c>
      <c r="M2083">
        <v>9</v>
      </c>
      <c r="N2083" t="s">
        <v>33</v>
      </c>
      <c r="O2083" t="s">
        <v>24</v>
      </c>
      <c r="P2083" t="s">
        <v>6500</v>
      </c>
      <c r="Q2083" t="s">
        <v>13821</v>
      </c>
      <c r="R2083">
        <v>9578059327</v>
      </c>
      <c r="S2083" t="s">
        <v>13822</v>
      </c>
      <c r="T2083" t="str">
        <f>IF(biosales[[#This Row],[Ship_Delay_Days]]&gt;3,"Delayed","On-Time")</f>
        <v>On-Time</v>
      </c>
      <c r="U2083" t="str">
        <f>TEXT(biosales[[#This Row],[Order_Date]],"mmm")</f>
        <v>Apr</v>
      </c>
      <c r="V2083" t="str">
        <f>TEXT(biosales[[#This Row],[Order_Date]],"yyyy-mm")</f>
        <v>2024-04</v>
      </c>
    </row>
    <row r="2084" spans="1:22" x14ac:dyDescent="0.2">
      <c r="A2084" t="s">
        <v>13823</v>
      </c>
      <c r="B2084">
        <v>102082</v>
      </c>
      <c r="C2084" t="s">
        <v>13824</v>
      </c>
      <c r="D2084" t="s">
        <v>13825</v>
      </c>
      <c r="E2084" t="s">
        <v>13826</v>
      </c>
      <c r="F2084" t="s">
        <v>58</v>
      </c>
      <c r="G2084">
        <v>20519.7</v>
      </c>
      <c r="H2084" s="1">
        <v>45273</v>
      </c>
      <c r="I2084" s="1">
        <v>45276</v>
      </c>
      <c r="J2084">
        <v>3</v>
      </c>
      <c r="K2084">
        <v>2023</v>
      </c>
      <c r="L2084">
        <v>12</v>
      </c>
      <c r="M2084">
        <v>13</v>
      </c>
      <c r="N2084" t="s">
        <v>33</v>
      </c>
      <c r="O2084" t="s">
        <v>24</v>
      </c>
      <c r="P2084" t="s">
        <v>13827</v>
      </c>
      <c r="Q2084" t="s">
        <v>4340</v>
      </c>
      <c r="R2084">
        <v>4852062699</v>
      </c>
      <c r="S2084" t="s">
        <v>13828</v>
      </c>
      <c r="T2084" t="str">
        <f>IF(biosales[[#This Row],[Ship_Delay_Days]]&gt;3,"Delayed","On-Time")</f>
        <v>On-Time</v>
      </c>
      <c r="U2084" t="str">
        <f>TEXT(biosales[[#This Row],[Order_Date]],"mmm")</f>
        <v>Dec</v>
      </c>
      <c r="V2084" t="str">
        <f>TEXT(biosales[[#This Row],[Order_Date]],"yyyy-mm")</f>
        <v>2023-12</v>
      </c>
    </row>
    <row r="2085" spans="1:22" x14ac:dyDescent="0.2">
      <c r="A2085" t="s">
        <v>13829</v>
      </c>
      <c r="B2085">
        <v>102083</v>
      </c>
      <c r="C2085" t="s">
        <v>13830</v>
      </c>
      <c r="D2085" t="s">
        <v>13831</v>
      </c>
      <c r="E2085" t="s">
        <v>13832</v>
      </c>
      <c r="F2085" t="s">
        <v>58</v>
      </c>
      <c r="G2085">
        <v>36791.379999999997</v>
      </c>
      <c r="H2085" s="1">
        <v>45333</v>
      </c>
      <c r="I2085" s="1">
        <v>45334</v>
      </c>
      <c r="J2085">
        <v>1</v>
      </c>
      <c r="K2085">
        <v>2024</v>
      </c>
      <c r="L2085">
        <v>2</v>
      </c>
      <c r="M2085">
        <v>11</v>
      </c>
      <c r="N2085" t="s">
        <v>23</v>
      </c>
      <c r="O2085" t="s">
        <v>50</v>
      </c>
      <c r="P2085" t="s">
        <v>13833</v>
      </c>
      <c r="Q2085" t="s">
        <v>2613</v>
      </c>
      <c r="R2085">
        <v>6624832292</v>
      </c>
      <c r="S2085" t="s">
        <v>13834</v>
      </c>
      <c r="T2085" t="str">
        <f>IF(biosales[[#This Row],[Ship_Delay_Days]]&gt;3,"Delayed","On-Time")</f>
        <v>On-Time</v>
      </c>
      <c r="U2085" t="str">
        <f>TEXT(biosales[[#This Row],[Order_Date]],"mmm")</f>
        <v>Feb</v>
      </c>
      <c r="V2085" t="str">
        <f>TEXT(biosales[[#This Row],[Order_Date]],"yyyy-mm")</f>
        <v>2024-02</v>
      </c>
    </row>
    <row r="2086" spans="1:22" x14ac:dyDescent="0.2">
      <c r="A2086" t="s">
        <v>13835</v>
      </c>
      <c r="B2086">
        <v>102084</v>
      </c>
      <c r="C2086" t="s">
        <v>13836</v>
      </c>
      <c r="D2086" t="s">
        <v>13837</v>
      </c>
      <c r="E2086" t="s">
        <v>13838</v>
      </c>
      <c r="F2086" t="s">
        <v>66</v>
      </c>
      <c r="G2086">
        <v>27204.560000000001</v>
      </c>
      <c r="H2086" s="1">
        <v>45505</v>
      </c>
      <c r="I2086" s="1">
        <v>45508</v>
      </c>
      <c r="J2086">
        <v>3</v>
      </c>
      <c r="K2086">
        <v>2024</v>
      </c>
      <c r="L2086">
        <v>8</v>
      </c>
      <c r="M2086">
        <v>1</v>
      </c>
      <c r="N2086" t="s">
        <v>33</v>
      </c>
      <c r="O2086" t="s">
        <v>24</v>
      </c>
      <c r="P2086" t="s">
        <v>13839</v>
      </c>
      <c r="Q2086" t="s">
        <v>1401</v>
      </c>
      <c r="R2086">
        <v>4153001215</v>
      </c>
      <c r="S2086" t="s">
        <v>13840</v>
      </c>
      <c r="T2086" t="str">
        <f>IF(biosales[[#This Row],[Ship_Delay_Days]]&gt;3,"Delayed","On-Time")</f>
        <v>On-Time</v>
      </c>
      <c r="U2086" t="str">
        <f>TEXT(biosales[[#This Row],[Order_Date]],"mmm")</f>
        <v>Aug</v>
      </c>
      <c r="V2086" t="str">
        <f>TEXT(biosales[[#This Row],[Order_Date]],"yyyy-mm")</f>
        <v>2024-08</v>
      </c>
    </row>
    <row r="2087" spans="1:22" x14ac:dyDescent="0.2">
      <c r="A2087" t="s">
        <v>13841</v>
      </c>
      <c r="B2087">
        <v>102085</v>
      </c>
      <c r="C2087" t="s">
        <v>13842</v>
      </c>
      <c r="D2087" t="s">
        <v>13843</v>
      </c>
      <c r="E2087" t="s">
        <v>13844</v>
      </c>
      <c r="F2087" t="s">
        <v>32</v>
      </c>
      <c r="G2087">
        <v>1233.19</v>
      </c>
      <c r="H2087" s="1">
        <v>45430</v>
      </c>
      <c r="I2087" s="1">
        <v>45435</v>
      </c>
      <c r="J2087">
        <v>5</v>
      </c>
      <c r="K2087">
        <v>2024</v>
      </c>
      <c r="L2087">
        <v>5</v>
      </c>
      <c r="M2087">
        <v>18</v>
      </c>
      <c r="N2087" t="s">
        <v>33</v>
      </c>
      <c r="O2087" t="s">
        <v>50</v>
      </c>
      <c r="P2087" t="s">
        <v>13845</v>
      </c>
      <c r="Q2087" t="s">
        <v>5998</v>
      </c>
      <c r="R2087">
        <v>7206084520</v>
      </c>
      <c r="S2087" t="s">
        <v>13846</v>
      </c>
      <c r="T2087" t="str">
        <f>IF(biosales[[#This Row],[Ship_Delay_Days]]&gt;3,"Delayed","On-Time")</f>
        <v>Delayed</v>
      </c>
      <c r="U2087" t="str">
        <f>TEXT(biosales[[#This Row],[Order_Date]],"mmm")</f>
        <v>May</v>
      </c>
      <c r="V2087" t="str">
        <f>TEXT(biosales[[#This Row],[Order_Date]],"yyyy-mm")</f>
        <v>2024-05</v>
      </c>
    </row>
    <row r="2088" spans="1:22" x14ac:dyDescent="0.2">
      <c r="A2088" t="s">
        <v>13847</v>
      </c>
      <c r="B2088">
        <v>102086</v>
      </c>
      <c r="C2088" t="s">
        <v>13848</v>
      </c>
      <c r="D2088" t="s">
        <v>13849</v>
      </c>
      <c r="E2088" t="s">
        <v>13850</v>
      </c>
      <c r="F2088" t="s">
        <v>22</v>
      </c>
      <c r="G2088">
        <v>45239.17</v>
      </c>
      <c r="H2088" s="1">
        <v>45299</v>
      </c>
      <c r="I2088" s="1">
        <v>45300</v>
      </c>
      <c r="J2088">
        <v>1</v>
      </c>
      <c r="K2088">
        <v>2024</v>
      </c>
      <c r="L2088">
        <v>1</v>
      </c>
      <c r="M2088">
        <v>8</v>
      </c>
      <c r="N2088" t="s">
        <v>110</v>
      </c>
      <c r="O2088" t="s">
        <v>50</v>
      </c>
      <c r="P2088" t="s">
        <v>13851</v>
      </c>
      <c r="Q2088" t="s">
        <v>13852</v>
      </c>
      <c r="R2088">
        <v>3557870795</v>
      </c>
      <c r="S2088" t="s">
        <v>13853</v>
      </c>
      <c r="T2088" t="str">
        <f>IF(biosales[[#This Row],[Ship_Delay_Days]]&gt;3,"Delayed","On-Time")</f>
        <v>On-Time</v>
      </c>
      <c r="U2088" t="str">
        <f>TEXT(biosales[[#This Row],[Order_Date]],"mmm")</f>
        <v>Jan</v>
      </c>
      <c r="V2088" t="str">
        <f>TEXT(biosales[[#This Row],[Order_Date]],"yyyy-mm")</f>
        <v>2024-01</v>
      </c>
    </row>
    <row r="2089" spans="1:22" x14ac:dyDescent="0.2">
      <c r="A2089" t="s">
        <v>13854</v>
      </c>
      <c r="B2089">
        <v>102087</v>
      </c>
      <c r="C2089" t="s">
        <v>13855</v>
      </c>
      <c r="D2089" t="s">
        <v>13856</v>
      </c>
      <c r="E2089" t="s">
        <v>13857</v>
      </c>
      <c r="F2089" t="s">
        <v>58</v>
      </c>
      <c r="G2089">
        <v>12322.8</v>
      </c>
      <c r="H2089" s="1">
        <v>45469</v>
      </c>
      <c r="I2089" s="1">
        <v>45477</v>
      </c>
      <c r="J2089">
        <v>8</v>
      </c>
      <c r="K2089">
        <v>2024</v>
      </c>
      <c r="L2089">
        <v>6</v>
      </c>
      <c r="M2089">
        <v>26</v>
      </c>
      <c r="N2089" t="s">
        <v>67</v>
      </c>
      <c r="O2089" t="s">
        <v>24</v>
      </c>
      <c r="P2089" t="s">
        <v>13858</v>
      </c>
      <c r="Q2089" t="s">
        <v>13859</v>
      </c>
      <c r="R2089">
        <v>3056086306</v>
      </c>
      <c r="S2089" t="s">
        <v>13860</v>
      </c>
      <c r="T2089" t="str">
        <f>IF(biosales[[#This Row],[Ship_Delay_Days]]&gt;3,"Delayed","On-Time")</f>
        <v>Delayed</v>
      </c>
      <c r="U2089" t="str">
        <f>TEXT(biosales[[#This Row],[Order_Date]],"mmm")</f>
        <v>Jun</v>
      </c>
      <c r="V2089" t="str">
        <f>TEXT(biosales[[#This Row],[Order_Date]],"yyyy-mm")</f>
        <v>2024-06</v>
      </c>
    </row>
    <row r="2090" spans="1:22" x14ac:dyDescent="0.2">
      <c r="A2090" t="s">
        <v>13861</v>
      </c>
      <c r="B2090">
        <v>102088</v>
      </c>
      <c r="C2090" t="s">
        <v>13862</v>
      </c>
      <c r="D2090" t="s">
        <v>13863</v>
      </c>
      <c r="E2090" t="s">
        <v>13864</v>
      </c>
      <c r="F2090" t="s">
        <v>66</v>
      </c>
      <c r="G2090">
        <v>43472.41</v>
      </c>
      <c r="H2090" s="1">
        <v>45533</v>
      </c>
      <c r="I2090" s="1">
        <v>45533</v>
      </c>
      <c r="J2090">
        <v>0</v>
      </c>
      <c r="K2090">
        <v>2024</v>
      </c>
      <c r="L2090">
        <v>8</v>
      </c>
      <c r="M2090">
        <v>29</v>
      </c>
      <c r="N2090" t="s">
        <v>33</v>
      </c>
      <c r="O2090" t="s">
        <v>42</v>
      </c>
      <c r="P2090" t="s">
        <v>1463</v>
      </c>
      <c r="Q2090" t="s">
        <v>13865</v>
      </c>
      <c r="R2090">
        <v>6875450444</v>
      </c>
      <c r="S2090" t="s">
        <v>13866</v>
      </c>
      <c r="T2090" t="str">
        <f>IF(biosales[[#This Row],[Ship_Delay_Days]]&gt;3,"Delayed","On-Time")</f>
        <v>On-Time</v>
      </c>
      <c r="U2090" t="str">
        <f>TEXT(biosales[[#This Row],[Order_Date]],"mmm")</f>
        <v>Aug</v>
      </c>
      <c r="V2090" t="str">
        <f>TEXT(biosales[[#This Row],[Order_Date]],"yyyy-mm")</f>
        <v>2024-08</v>
      </c>
    </row>
    <row r="2091" spans="1:22" x14ac:dyDescent="0.2">
      <c r="A2091" t="s">
        <v>13867</v>
      </c>
      <c r="B2091">
        <v>102089</v>
      </c>
      <c r="C2091" t="s">
        <v>13868</v>
      </c>
      <c r="D2091" t="s">
        <v>13869</v>
      </c>
      <c r="E2091" t="s">
        <v>13870</v>
      </c>
      <c r="F2091" t="s">
        <v>66</v>
      </c>
      <c r="G2091">
        <v>45301.29</v>
      </c>
      <c r="H2091" s="1">
        <v>45122</v>
      </c>
      <c r="I2091" s="1">
        <v>45123</v>
      </c>
      <c r="J2091">
        <v>1</v>
      </c>
      <c r="K2091">
        <v>2023</v>
      </c>
      <c r="L2091">
        <v>7</v>
      </c>
      <c r="M2091">
        <v>15</v>
      </c>
      <c r="N2091" t="s">
        <v>33</v>
      </c>
      <c r="O2091" t="s">
        <v>42</v>
      </c>
      <c r="P2091" t="s">
        <v>11343</v>
      </c>
      <c r="Q2091" t="s">
        <v>13871</v>
      </c>
      <c r="R2091">
        <v>9624804584</v>
      </c>
      <c r="S2091" t="s">
        <v>7309</v>
      </c>
      <c r="T2091" t="str">
        <f>IF(biosales[[#This Row],[Ship_Delay_Days]]&gt;3,"Delayed","On-Time")</f>
        <v>On-Time</v>
      </c>
      <c r="U2091" t="str">
        <f>TEXT(biosales[[#This Row],[Order_Date]],"mmm")</f>
        <v>Jul</v>
      </c>
      <c r="V2091" t="str">
        <f>TEXT(biosales[[#This Row],[Order_Date]],"yyyy-mm")</f>
        <v>2023-07</v>
      </c>
    </row>
    <row r="2092" spans="1:22" x14ac:dyDescent="0.2">
      <c r="A2092" t="s">
        <v>13872</v>
      </c>
      <c r="B2092">
        <v>102090</v>
      </c>
      <c r="C2092" t="s">
        <v>13873</v>
      </c>
      <c r="D2092" t="s">
        <v>13874</v>
      </c>
      <c r="E2092" t="s">
        <v>13875</v>
      </c>
      <c r="F2092" t="s">
        <v>58</v>
      </c>
      <c r="G2092">
        <v>49768.89</v>
      </c>
      <c r="H2092" s="1">
        <v>44980</v>
      </c>
      <c r="I2092" s="1">
        <v>44986</v>
      </c>
      <c r="J2092">
        <v>6</v>
      </c>
      <c r="K2092">
        <v>2023</v>
      </c>
      <c r="L2092">
        <v>2</v>
      </c>
      <c r="M2092">
        <v>23</v>
      </c>
      <c r="N2092" t="s">
        <v>67</v>
      </c>
      <c r="O2092" t="s">
        <v>50</v>
      </c>
      <c r="P2092" t="s">
        <v>13876</v>
      </c>
      <c r="Q2092" t="s">
        <v>13877</v>
      </c>
      <c r="R2092">
        <v>6857311288</v>
      </c>
      <c r="S2092" t="s">
        <v>13878</v>
      </c>
      <c r="T2092" t="str">
        <f>IF(biosales[[#This Row],[Ship_Delay_Days]]&gt;3,"Delayed","On-Time")</f>
        <v>Delayed</v>
      </c>
      <c r="U2092" t="str">
        <f>TEXT(biosales[[#This Row],[Order_Date]],"mmm")</f>
        <v>Feb</v>
      </c>
      <c r="V2092" t="str">
        <f>TEXT(biosales[[#This Row],[Order_Date]],"yyyy-mm")</f>
        <v>2023-02</v>
      </c>
    </row>
    <row r="2093" spans="1:22" x14ac:dyDescent="0.2">
      <c r="A2093" t="s">
        <v>13879</v>
      </c>
      <c r="B2093">
        <v>102091</v>
      </c>
      <c r="C2093" t="s">
        <v>13880</v>
      </c>
      <c r="D2093" t="s">
        <v>13881</v>
      </c>
      <c r="E2093" t="s">
        <v>13882</v>
      </c>
      <c r="F2093" t="s">
        <v>58</v>
      </c>
      <c r="G2093">
        <v>18119.849999999999</v>
      </c>
      <c r="H2093" s="1">
        <v>45087</v>
      </c>
      <c r="I2093" s="1">
        <v>45093</v>
      </c>
      <c r="J2093">
        <v>6</v>
      </c>
      <c r="K2093">
        <v>2023</v>
      </c>
      <c r="L2093">
        <v>6</v>
      </c>
      <c r="M2093">
        <v>10</v>
      </c>
      <c r="N2093" t="s">
        <v>23</v>
      </c>
      <c r="O2093" t="s">
        <v>42</v>
      </c>
      <c r="P2093" t="s">
        <v>13883</v>
      </c>
      <c r="Q2093" t="s">
        <v>13884</v>
      </c>
      <c r="R2093">
        <v>8073106913</v>
      </c>
      <c r="S2093" t="s">
        <v>13885</v>
      </c>
      <c r="T2093" t="str">
        <f>IF(biosales[[#This Row],[Ship_Delay_Days]]&gt;3,"Delayed","On-Time")</f>
        <v>Delayed</v>
      </c>
      <c r="U2093" t="str">
        <f>TEXT(biosales[[#This Row],[Order_Date]],"mmm")</f>
        <v>Jun</v>
      </c>
      <c r="V2093" t="str">
        <f>TEXT(biosales[[#This Row],[Order_Date]],"yyyy-mm")</f>
        <v>2023-06</v>
      </c>
    </row>
    <row r="2094" spans="1:22" x14ac:dyDescent="0.2">
      <c r="A2094" t="s">
        <v>13886</v>
      </c>
      <c r="B2094">
        <v>102092</v>
      </c>
      <c r="C2094" t="s">
        <v>13887</v>
      </c>
      <c r="D2094" t="s">
        <v>13888</v>
      </c>
      <c r="E2094" t="s">
        <v>13889</v>
      </c>
      <c r="F2094" t="s">
        <v>66</v>
      </c>
      <c r="G2094">
        <v>10412.780000000001</v>
      </c>
      <c r="H2094" s="1">
        <v>45210</v>
      </c>
      <c r="I2094" s="1">
        <v>45213</v>
      </c>
      <c r="J2094">
        <v>3</v>
      </c>
      <c r="K2094">
        <v>2023</v>
      </c>
      <c r="L2094">
        <v>10</v>
      </c>
      <c r="M2094">
        <v>11</v>
      </c>
      <c r="N2094" t="s">
        <v>23</v>
      </c>
      <c r="O2094" t="s">
        <v>50</v>
      </c>
      <c r="P2094" t="s">
        <v>13890</v>
      </c>
      <c r="Q2094" t="s">
        <v>13891</v>
      </c>
      <c r="R2094">
        <v>7971844214</v>
      </c>
      <c r="S2094" t="s">
        <v>13892</v>
      </c>
      <c r="T2094" t="str">
        <f>IF(biosales[[#This Row],[Ship_Delay_Days]]&gt;3,"Delayed","On-Time")</f>
        <v>On-Time</v>
      </c>
      <c r="U2094" t="str">
        <f>TEXT(biosales[[#This Row],[Order_Date]],"mmm")</f>
        <v>Oct</v>
      </c>
      <c r="V2094" t="str">
        <f>TEXT(biosales[[#This Row],[Order_Date]],"yyyy-mm")</f>
        <v>2023-10</v>
      </c>
    </row>
    <row r="2095" spans="1:22" x14ac:dyDescent="0.2">
      <c r="A2095" t="s">
        <v>13893</v>
      </c>
      <c r="B2095">
        <v>102093</v>
      </c>
      <c r="C2095" t="s">
        <v>13894</v>
      </c>
      <c r="D2095" t="s">
        <v>13895</v>
      </c>
      <c r="E2095" t="s">
        <v>13896</v>
      </c>
      <c r="F2095" t="s">
        <v>66</v>
      </c>
      <c r="G2095">
        <v>43439.65</v>
      </c>
      <c r="H2095" s="1">
        <v>45347</v>
      </c>
      <c r="I2095" s="1">
        <v>45353</v>
      </c>
      <c r="J2095">
        <v>6</v>
      </c>
      <c r="K2095">
        <v>2024</v>
      </c>
      <c r="L2095">
        <v>2</v>
      </c>
      <c r="M2095">
        <v>25</v>
      </c>
      <c r="N2095" t="s">
        <v>33</v>
      </c>
      <c r="O2095" t="s">
        <v>42</v>
      </c>
      <c r="P2095" t="s">
        <v>6184</v>
      </c>
      <c r="Q2095" t="s">
        <v>13897</v>
      </c>
      <c r="R2095">
        <v>6739539343</v>
      </c>
      <c r="S2095" t="s">
        <v>13898</v>
      </c>
      <c r="T2095" t="str">
        <f>IF(biosales[[#This Row],[Ship_Delay_Days]]&gt;3,"Delayed","On-Time")</f>
        <v>Delayed</v>
      </c>
      <c r="U2095" t="str">
        <f>TEXT(biosales[[#This Row],[Order_Date]],"mmm")</f>
        <v>Feb</v>
      </c>
      <c r="V2095" t="str">
        <f>TEXT(biosales[[#This Row],[Order_Date]],"yyyy-mm")</f>
        <v>2024-02</v>
      </c>
    </row>
    <row r="2096" spans="1:22" x14ac:dyDescent="0.2">
      <c r="A2096" t="s">
        <v>13899</v>
      </c>
      <c r="B2096">
        <v>102094</v>
      </c>
      <c r="C2096" t="s">
        <v>1737</v>
      </c>
      <c r="D2096" t="s">
        <v>13900</v>
      </c>
      <c r="E2096" t="s">
        <v>13901</v>
      </c>
      <c r="F2096" t="s">
        <v>66</v>
      </c>
      <c r="G2096">
        <v>44367.63</v>
      </c>
      <c r="H2096" s="1">
        <v>45144</v>
      </c>
      <c r="I2096" s="1">
        <v>45146</v>
      </c>
      <c r="J2096">
        <v>2</v>
      </c>
      <c r="K2096">
        <v>2023</v>
      </c>
      <c r="L2096">
        <v>8</v>
      </c>
      <c r="M2096">
        <v>6</v>
      </c>
      <c r="N2096" t="s">
        <v>33</v>
      </c>
      <c r="O2096" t="s">
        <v>50</v>
      </c>
      <c r="P2096" t="s">
        <v>13902</v>
      </c>
      <c r="Q2096" t="s">
        <v>13903</v>
      </c>
      <c r="R2096">
        <v>3671260708</v>
      </c>
      <c r="S2096" t="s">
        <v>13904</v>
      </c>
      <c r="T2096" t="str">
        <f>IF(biosales[[#This Row],[Ship_Delay_Days]]&gt;3,"Delayed","On-Time")</f>
        <v>On-Time</v>
      </c>
      <c r="U2096" t="str">
        <f>TEXT(biosales[[#This Row],[Order_Date]],"mmm")</f>
        <v>Aug</v>
      </c>
      <c r="V2096" t="str">
        <f>TEXT(biosales[[#This Row],[Order_Date]],"yyyy-mm")</f>
        <v>2023-08</v>
      </c>
    </row>
    <row r="2097" spans="1:22" x14ac:dyDescent="0.2">
      <c r="A2097" t="s">
        <v>13905</v>
      </c>
      <c r="B2097">
        <v>102095</v>
      </c>
      <c r="C2097" t="s">
        <v>13906</v>
      </c>
      <c r="D2097" t="s">
        <v>13907</v>
      </c>
      <c r="E2097" t="s">
        <v>13908</v>
      </c>
      <c r="F2097" t="s">
        <v>22</v>
      </c>
      <c r="G2097">
        <v>17703.400000000001</v>
      </c>
      <c r="H2097" s="1">
        <v>45567</v>
      </c>
      <c r="I2097" s="1">
        <v>45568</v>
      </c>
      <c r="J2097">
        <v>1</v>
      </c>
      <c r="K2097">
        <v>2024</v>
      </c>
      <c r="L2097">
        <v>10</v>
      </c>
      <c r="M2097">
        <v>2</v>
      </c>
      <c r="N2097" t="s">
        <v>33</v>
      </c>
      <c r="O2097" t="s">
        <v>50</v>
      </c>
      <c r="P2097" t="s">
        <v>13909</v>
      </c>
      <c r="Q2097" t="s">
        <v>13910</v>
      </c>
      <c r="R2097">
        <v>5487632358</v>
      </c>
      <c r="S2097" t="s">
        <v>13911</v>
      </c>
      <c r="T2097" t="str">
        <f>IF(biosales[[#This Row],[Ship_Delay_Days]]&gt;3,"Delayed","On-Time")</f>
        <v>On-Time</v>
      </c>
      <c r="U2097" t="str">
        <f>TEXT(biosales[[#This Row],[Order_Date]],"mmm")</f>
        <v>Oct</v>
      </c>
      <c r="V2097" t="str">
        <f>TEXT(biosales[[#This Row],[Order_Date]],"yyyy-mm")</f>
        <v>2024-10</v>
      </c>
    </row>
    <row r="2098" spans="1:22" x14ac:dyDescent="0.2">
      <c r="A2098" t="s">
        <v>13912</v>
      </c>
      <c r="B2098">
        <v>102096</v>
      </c>
      <c r="C2098" t="s">
        <v>13913</v>
      </c>
      <c r="D2098" t="s">
        <v>13914</v>
      </c>
      <c r="E2098" t="s">
        <v>13915</v>
      </c>
      <c r="F2098" t="s">
        <v>22</v>
      </c>
      <c r="G2098">
        <v>49903.01</v>
      </c>
      <c r="H2098" s="1">
        <v>45278</v>
      </c>
      <c r="I2098" s="1">
        <v>45287</v>
      </c>
      <c r="J2098">
        <v>9</v>
      </c>
      <c r="K2098">
        <v>2023</v>
      </c>
      <c r="L2098">
        <v>12</v>
      </c>
      <c r="M2098">
        <v>18</v>
      </c>
      <c r="N2098" t="s">
        <v>33</v>
      </c>
      <c r="O2098" t="s">
        <v>24</v>
      </c>
      <c r="P2098" t="s">
        <v>13916</v>
      </c>
      <c r="Q2098" t="s">
        <v>13917</v>
      </c>
      <c r="R2098">
        <v>5174051315</v>
      </c>
      <c r="S2098" t="s">
        <v>13918</v>
      </c>
      <c r="T2098" t="str">
        <f>IF(biosales[[#This Row],[Ship_Delay_Days]]&gt;3,"Delayed","On-Time")</f>
        <v>Delayed</v>
      </c>
      <c r="U2098" t="str">
        <f>TEXT(biosales[[#This Row],[Order_Date]],"mmm")</f>
        <v>Dec</v>
      </c>
      <c r="V2098" t="str">
        <f>TEXT(biosales[[#This Row],[Order_Date]],"yyyy-mm")</f>
        <v>2023-12</v>
      </c>
    </row>
    <row r="2099" spans="1:22" x14ac:dyDescent="0.2">
      <c r="A2099" t="s">
        <v>13919</v>
      </c>
      <c r="B2099">
        <v>102097</v>
      </c>
      <c r="C2099" t="s">
        <v>13920</v>
      </c>
      <c r="D2099" t="s">
        <v>13921</v>
      </c>
      <c r="E2099" t="s">
        <v>13922</v>
      </c>
      <c r="F2099" t="s">
        <v>66</v>
      </c>
      <c r="G2099">
        <v>22206.85</v>
      </c>
      <c r="H2099" s="1">
        <v>45035</v>
      </c>
      <c r="I2099" s="1">
        <v>45042</v>
      </c>
      <c r="J2099">
        <v>7</v>
      </c>
      <c r="K2099">
        <v>2023</v>
      </c>
      <c r="L2099">
        <v>4</v>
      </c>
      <c r="M2099">
        <v>19</v>
      </c>
      <c r="N2099" t="s">
        <v>23</v>
      </c>
      <c r="O2099" t="s">
        <v>24</v>
      </c>
      <c r="P2099" t="s">
        <v>13923</v>
      </c>
      <c r="Q2099" t="s">
        <v>280</v>
      </c>
      <c r="R2099">
        <v>2351986183</v>
      </c>
      <c r="S2099" t="s">
        <v>13924</v>
      </c>
      <c r="T2099" t="str">
        <f>IF(biosales[[#This Row],[Ship_Delay_Days]]&gt;3,"Delayed","On-Time")</f>
        <v>Delayed</v>
      </c>
      <c r="U2099" t="str">
        <f>TEXT(biosales[[#This Row],[Order_Date]],"mmm")</f>
        <v>Apr</v>
      </c>
      <c r="V2099" t="str">
        <f>TEXT(biosales[[#This Row],[Order_Date]],"yyyy-mm")</f>
        <v>2023-04</v>
      </c>
    </row>
    <row r="2100" spans="1:22" x14ac:dyDescent="0.2">
      <c r="A2100" t="s">
        <v>13925</v>
      </c>
      <c r="B2100">
        <v>102098</v>
      </c>
      <c r="C2100" t="s">
        <v>13926</v>
      </c>
      <c r="D2100" t="s">
        <v>13927</v>
      </c>
      <c r="E2100" t="s">
        <v>12819</v>
      </c>
      <c r="F2100" t="s">
        <v>32</v>
      </c>
      <c r="G2100">
        <v>8589.99</v>
      </c>
      <c r="H2100" s="1">
        <v>45075</v>
      </c>
      <c r="I2100" s="1">
        <v>45076</v>
      </c>
      <c r="J2100">
        <v>1</v>
      </c>
      <c r="K2100">
        <v>2023</v>
      </c>
      <c r="L2100">
        <v>5</v>
      </c>
      <c r="M2100">
        <v>29</v>
      </c>
      <c r="N2100" t="s">
        <v>67</v>
      </c>
      <c r="O2100" t="s">
        <v>24</v>
      </c>
      <c r="P2100" t="s">
        <v>13928</v>
      </c>
      <c r="Q2100" t="s">
        <v>13929</v>
      </c>
      <c r="R2100">
        <v>6830845561</v>
      </c>
      <c r="S2100" t="s">
        <v>13930</v>
      </c>
      <c r="T2100" t="str">
        <f>IF(biosales[[#This Row],[Ship_Delay_Days]]&gt;3,"Delayed","On-Time")</f>
        <v>On-Time</v>
      </c>
      <c r="U2100" t="str">
        <f>TEXT(biosales[[#This Row],[Order_Date]],"mmm")</f>
        <v>May</v>
      </c>
      <c r="V2100" t="str">
        <f>TEXT(biosales[[#This Row],[Order_Date]],"yyyy-mm")</f>
        <v>2023-05</v>
      </c>
    </row>
    <row r="2101" spans="1:22" x14ac:dyDescent="0.2">
      <c r="A2101" t="s">
        <v>13931</v>
      </c>
      <c r="B2101">
        <v>102099</v>
      </c>
      <c r="C2101" t="s">
        <v>13932</v>
      </c>
      <c r="D2101" t="s">
        <v>13933</v>
      </c>
      <c r="E2101" t="s">
        <v>13934</v>
      </c>
      <c r="F2101" t="s">
        <v>66</v>
      </c>
      <c r="G2101">
        <v>6850.76</v>
      </c>
      <c r="H2101" s="1">
        <v>45228</v>
      </c>
      <c r="I2101" s="1">
        <v>45235</v>
      </c>
      <c r="J2101">
        <v>7</v>
      </c>
      <c r="K2101">
        <v>2023</v>
      </c>
      <c r="L2101">
        <v>10</v>
      </c>
      <c r="M2101">
        <v>29</v>
      </c>
      <c r="N2101" t="s">
        <v>33</v>
      </c>
      <c r="O2101" t="s">
        <v>24</v>
      </c>
      <c r="P2101" t="s">
        <v>10822</v>
      </c>
      <c r="Q2101" t="s">
        <v>13935</v>
      </c>
      <c r="R2101">
        <v>5291958579</v>
      </c>
      <c r="S2101" t="s">
        <v>672</v>
      </c>
      <c r="T2101" t="str">
        <f>IF(biosales[[#This Row],[Ship_Delay_Days]]&gt;3,"Delayed","On-Time")</f>
        <v>Delayed</v>
      </c>
      <c r="U2101" t="str">
        <f>TEXT(biosales[[#This Row],[Order_Date]],"mmm")</f>
        <v>Oct</v>
      </c>
      <c r="V2101" t="str">
        <f>TEXT(biosales[[#This Row],[Order_Date]],"yyyy-mm")</f>
        <v>2023-10</v>
      </c>
    </row>
    <row r="2102" spans="1:22" x14ac:dyDescent="0.2">
      <c r="A2102" t="s">
        <v>13936</v>
      </c>
      <c r="B2102">
        <v>102100</v>
      </c>
      <c r="C2102" t="s">
        <v>13937</v>
      </c>
      <c r="D2102" t="s">
        <v>13938</v>
      </c>
      <c r="E2102" t="s">
        <v>13939</v>
      </c>
      <c r="F2102" t="s">
        <v>66</v>
      </c>
      <c r="G2102">
        <v>47238.85</v>
      </c>
      <c r="H2102" s="1">
        <v>45600</v>
      </c>
      <c r="I2102" s="1">
        <v>45606</v>
      </c>
      <c r="J2102">
        <v>6</v>
      </c>
      <c r="K2102">
        <v>2024</v>
      </c>
      <c r="L2102">
        <v>11</v>
      </c>
      <c r="M2102">
        <v>4</v>
      </c>
      <c r="N2102" t="s">
        <v>23</v>
      </c>
      <c r="O2102" t="s">
        <v>42</v>
      </c>
      <c r="P2102" t="s">
        <v>13940</v>
      </c>
      <c r="Q2102" t="s">
        <v>13941</v>
      </c>
      <c r="R2102">
        <v>6238880494</v>
      </c>
      <c r="S2102" t="s">
        <v>13942</v>
      </c>
      <c r="T2102" t="str">
        <f>IF(biosales[[#This Row],[Ship_Delay_Days]]&gt;3,"Delayed","On-Time")</f>
        <v>Delayed</v>
      </c>
      <c r="U2102" t="str">
        <f>TEXT(biosales[[#This Row],[Order_Date]],"mmm")</f>
        <v>Nov</v>
      </c>
      <c r="V2102" t="str">
        <f>TEXT(biosales[[#This Row],[Order_Date]],"yyyy-mm")</f>
        <v>2024-11</v>
      </c>
    </row>
    <row r="2103" spans="1:22" x14ac:dyDescent="0.2">
      <c r="A2103" t="s">
        <v>13943</v>
      </c>
      <c r="B2103">
        <v>102101</v>
      </c>
      <c r="C2103" t="s">
        <v>13944</v>
      </c>
      <c r="D2103" t="s">
        <v>13945</v>
      </c>
      <c r="E2103" t="s">
        <v>13946</v>
      </c>
      <c r="F2103" t="s">
        <v>66</v>
      </c>
      <c r="G2103">
        <v>15281.88</v>
      </c>
      <c r="H2103" s="1">
        <v>45345</v>
      </c>
      <c r="I2103" s="1">
        <v>45348</v>
      </c>
      <c r="J2103">
        <v>3</v>
      </c>
      <c r="K2103">
        <v>2024</v>
      </c>
      <c r="L2103">
        <v>2</v>
      </c>
      <c r="M2103">
        <v>23</v>
      </c>
      <c r="N2103" t="s">
        <v>41</v>
      </c>
      <c r="O2103" t="s">
        <v>24</v>
      </c>
      <c r="P2103" t="s">
        <v>13947</v>
      </c>
      <c r="Q2103" t="s">
        <v>13948</v>
      </c>
      <c r="R2103">
        <v>9834823083</v>
      </c>
      <c r="S2103" t="s">
        <v>13949</v>
      </c>
      <c r="T2103" t="str">
        <f>IF(biosales[[#This Row],[Ship_Delay_Days]]&gt;3,"Delayed","On-Time")</f>
        <v>On-Time</v>
      </c>
      <c r="U2103" t="str">
        <f>TEXT(biosales[[#This Row],[Order_Date]],"mmm")</f>
        <v>Feb</v>
      </c>
      <c r="V2103" t="str">
        <f>TEXT(biosales[[#This Row],[Order_Date]],"yyyy-mm")</f>
        <v>2024-02</v>
      </c>
    </row>
    <row r="2104" spans="1:22" x14ac:dyDescent="0.2">
      <c r="A2104" t="s">
        <v>13950</v>
      </c>
      <c r="B2104">
        <v>102102</v>
      </c>
      <c r="C2104" t="s">
        <v>13951</v>
      </c>
      <c r="D2104" t="s">
        <v>13952</v>
      </c>
      <c r="E2104" t="s">
        <v>13953</v>
      </c>
      <c r="F2104" t="s">
        <v>58</v>
      </c>
      <c r="G2104">
        <v>5727.62</v>
      </c>
      <c r="H2104" s="1">
        <v>45426</v>
      </c>
      <c r="I2104" s="1">
        <v>45427</v>
      </c>
      <c r="J2104">
        <v>1</v>
      </c>
      <c r="K2104">
        <v>2024</v>
      </c>
      <c r="L2104">
        <v>5</v>
      </c>
      <c r="M2104">
        <v>14</v>
      </c>
      <c r="N2104" t="s">
        <v>41</v>
      </c>
      <c r="O2104" t="s">
        <v>42</v>
      </c>
      <c r="P2104" t="s">
        <v>13954</v>
      </c>
      <c r="Q2104" t="s">
        <v>13955</v>
      </c>
      <c r="R2104">
        <v>9591364690</v>
      </c>
      <c r="S2104" t="s">
        <v>13956</v>
      </c>
      <c r="T2104" t="str">
        <f>IF(biosales[[#This Row],[Ship_Delay_Days]]&gt;3,"Delayed","On-Time")</f>
        <v>On-Time</v>
      </c>
      <c r="U2104" t="str">
        <f>TEXT(biosales[[#This Row],[Order_Date]],"mmm")</f>
        <v>May</v>
      </c>
      <c r="V2104" t="str">
        <f>TEXT(biosales[[#This Row],[Order_Date]],"yyyy-mm")</f>
        <v>2024-05</v>
      </c>
    </row>
    <row r="2105" spans="1:22" x14ac:dyDescent="0.2">
      <c r="A2105" t="s">
        <v>13957</v>
      </c>
      <c r="B2105">
        <v>102103</v>
      </c>
      <c r="C2105" t="s">
        <v>10205</v>
      </c>
      <c r="D2105" t="s">
        <v>13958</v>
      </c>
      <c r="E2105" t="s">
        <v>13959</v>
      </c>
      <c r="F2105" t="s">
        <v>58</v>
      </c>
      <c r="G2105">
        <v>21586.28</v>
      </c>
      <c r="H2105" s="1">
        <v>45062</v>
      </c>
      <c r="I2105" s="1">
        <v>45071</v>
      </c>
      <c r="J2105">
        <v>9</v>
      </c>
      <c r="K2105">
        <v>2023</v>
      </c>
      <c r="L2105">
        <v>5</v>
      </c>
      <c r="M2105">
        <v>16</v>
      </c>
      <c r="N2105" t="s">
        <v>41</v>
      </c>
      <c r="O2105" t="s">
        <v>50</v>
      </c>
      <c r="P2105" t="s">
        <v>13960</v>
      </c>
      <c r="Q2105" t="s">
        <v>13961</v>
      </c>
      <c r="R2105">
        <v>8365169674</v>
      </c>
      <c r="S2105" t="s">
        <v>13962</v>
      </c>
      <c r="T2105" t="str">
        <f>IF(biosales[[#This Row],[Ship_Delay_Days]]&gt;3,"Delayed","On-Time")</f>
        <v>Delayed</v>
      </c>
      <c r="U2105" t="str">
        <f>TEXT(biosales[[#This Row],[Order_Date]],"mmm")</f>
        <v>May</v>
      </c>
      <c r="V2105" t="str">
        <f>TEXT(biosales[[#This Row],[Order_Date]],"yyyy-mm")</f>
        <v>2023-05</v>
      </c>
    </row>
    <row r="2106" spans="1:22" x14ac:dyDescent="0.2">
      <c r="A2106" t="s">
        <v>13963</v>
      </c>
      <c r="B2106">
        <v>102104</v>
      </c>
      <c r="C2106" t="s">
        <v>13964</v>
      </c>
      <c r="D2106" t="s">
        <v>13965</v>
      </c>
      <c r="E2106" t="s">
        <v>13966</v>
      </c>
      <c r="F2106" t="s">
        <v>22</v>
      </c>
      <c r="G2106">
        <v>33343.230000000003</v>
      </c>
      <c r="H2106" s="1">
        <v>45499</v>
      </c>
      <c r="I2106" s="1">
        <v>45502</v>
      </c>
      <c r="J2106">
        <v>3</v>
      </c>
      <c r="K2106">
        <v>2024</v>
      </c>
      <c r="L2106">
        <v>7</v>
      </c>
      <c r="M2106">
        <v>26</v>
      </c>
      <c r="N2106" t="s">
        <v>110</v>
      </c>
      <c r="O2106" t="s">
        <v>50</v>
      </c>
      <c r="P2106" t="s">
        <v>13967</v>
      </c>
      <c r="Q2106" t="s">
        <v>12431</v>
      </c>
      <c r="R2106">
        <v>6804042766</v>
      </c>
      <c r="S2106" t="s">
        <v>13968</v>
      </c>
      <c r="T2106" t="str">
        <f>IF(biosales[[#This Row],[Ship_Delay_Days]]&gt;3,"Delayed","On-Time")</f>
        <v>On-Time</v>
      </c>
      <c r="U2106" t="str">
        <f>TEXT(biosales[[#This Row],[Order_Date]],"mmm")</f>
        <v>Jul</v>
      </c>
      <c r="V2106" t="str">
        <f>TEXT(biosales[[#This Row],[Order_Date]],"yyyy-mm")</f>
        <v>2024-07</v>
      </c>
    </row>
    <row r="2107" spans="1:22" x14ac:dyDescent="0.2">
      <c r="A2107" t="s">
        <v>13969</v>
      </c>
      <c r="B2107">
        <v>102105</v>
      </c>
      <c r="C2107" t="s">
        <v>13970</v>
      </c>
      <c r="D2107" t="s">
        <v>13971</v>
      </c>
      <c r="E2107" t="s">
        <v>13972</v>
      </c>
      <c r="F2107" t="s">
        <v>58</v>
      </c>
      <c r="G2107">
        <v>7717.9</v>
      </c>
      <c r="H2107" s="1">
        <v>45477</v>
      </c>
      <c r="I2107" s="1">
        <v>45486</v>
      </c>
      <c r="J2107">
        <v>9</v>
      </c>
      <c r="K2107">
        <v>2024</v>
      </c>
      <c r="L2107">
        <v>7</v>
      </c>
      <c r="M2107">
        <v>4</v>
      </c>
      <c r="N2107" t="s">
        <v>23</v>
      </c>
      <c r="O2107" t="s">
        <v>42</v>
      </c>
      <c r="P2107" t="s">
        <v>13973</v>
      </c>
      <c r="Q2107" t="s">
        <v>10018</v>
      </c>
      <c r="R2107">
        <v>9945332393</v>
      </c>
      <c r="S2107" t="s">
        <v>13974</v>
      </c>
      <c r="T2107" t="str">
        <f>IF(biosales[[#This Row],[Ship_Delay_Days]]&gt;3,"Delayed","On-Time")</f>
        <v>Delayed</v>
      </c>
      <c r="U2107" t="str">
        <f>TEXT(biosales[[#This Row],[Order_Date]],"mmm")</f>
        <v>Jul</v>
      </c>
      <c r="V2107" t="str">
        <f>TEXT(biosales[[#This Row],[Order_Date]],"yyyy-mm")</f>
        <v>2024-07</v>
      </c>
    </row>
    <row r="2108" spans="1:22" x14ac:dyDescent="0.2">
      <c r="A2108" t="s">
        <v>13975</v>
      </c>
      <c r="B2108">
        <v>102106</v>
      </c>
      <c r="C2108" t="s">
        <v>13976</v>
      </c>
      <c r="D2108" t="s">
        <v>13977</v>
      </c>
      <c r="E2108" t="s">
        <v>13978</v>
      </c>
      <c r="F2108" t="s">
        <v>58</v>
      </c>
      <c r="G2108">
        <v>23286.66</v>
      </c>
      <c r="H2108" s="1">
        <v>44982</v>
      </c>
      <c r="I2108" s="1">
        <v>44986</v>
      </c>
      <c r="J2108">
        <v>4</v>
      </c>
      <c r="K2108">
        <v>2023</v>
      </c>
      <c r="L2108">
        <v>2</v>
      </c>
      <c r="M2108">
        <v>25</v>
      </c>
      <c r="N2108" t="s">
        <v>67</v>
      </c>
      <c r="O2108" t="s">
        <v>50</v>
      </c>
      <c r="P2108" t="s">
        <v>13979</v>
      </c>
      <c r="Q2108" t="s">
        <v>13980</v>
      </c>
      <c r="R2108">
        <v>6301658783</v>
      </c>
      <c r="S2108" t="s">
        <v>13981</v>
      </c>
      <c r="T2108" t="str">
        <f>IF(biosales[[#This Row],[Ship_Delay_Days]]&gt;3,"Delayed","On-Time")</f>
        <v>Delayed</v>
      </c>
      <c r="U2108" t="str">
        <f>TEXT(biosales[[#This Row],[Order_Date]],"mmm")</f>
        <v>Feb</v>
      </c>
      <c r="V2108" t="str">
        <f>TEXT(biosales[[#This Row],[Order_Date]],"yyyy-mm")</f>
        <v>2023-02</v>
      </c>
    </row>
    <row r="2109" spans="1:22" x14ac:dyDescent="0.2">
      <c r="A2109" t="s">
        <v>13982</v>
      </c>
      <c r="B2109">
        <v>102107</v>
      </c>
      <c r="C2109" t="s">
        <v>13983</v>
      </c>
      <c r="D2109" t="s">
        <v>13984</v>
      </c>
      <c r="E2109" t="s">
        <v>13985</v>
      </c>
      <c r="F2109" t="s">
        <v>66</v>
      </c>
      <c r="G2109">
        <v>25014.44</v>
      </c>
      <c r="H2109" s="1">
        <v>45520</v>
      </c>
      <c r="I2109" s="1">
        <v>45528</v>
      </c>
      <c r="J2109">
        <v>8</v>
      </c>
      <c r="K2109">
        <v>2024</v>
      </c>
      <c r="L2109">
        <v>8</v>
      </c>
      <c r="M2109">
        <v>16</v>
      </c>
      <c r="N2109" t="s">
        <v>33</v>
      </c>
      <c r="O2109" t="s">
        <v>42</v>
      </c>
      <c r="P2109" t="s">
        <v>13986</v>
      </c>
      <c r="Q2109" t="s">
        <v>13987</v>
      </c>
      <c r="R2109">
        <v>8453347306</v>
      </c>
      <c r="S2109" t="s">
        <v>13988</v>
      </c>
      <c r="T2109" t="str">
        <f>IF(biosales[[#This Row],[Ship_Delay_Days]]&gt;3,"Delayed","On-Time")</f>
        <v>Delayed</v>
      </c>
      <c r="U2109" t="str">
        <f>TEXT(biosales[[#This Row],[Order_Date]],"mmm")</f>
        <v>Aug</v>
      </c>
      <c r="V2109" t="str">
        <f>TEXT(biosales[[#This Row],[Order_Date]],"yyyy-mm")</f>
        <v>2024-08</v>
      </c>
    </row>
    <row r="2110" spans="1:22" x14ac:dyDescent="0.2">
      <c r="A2110" t="s">
        <v>13989</v>
      </c>
      <c r="B2110">
        <v>102108</v>
      </c>
      <c r="C2110" t="s">
        <v>13990</v>
      </c>
      <c r="D2110" t="s">
        <v>13991</v>
      </c>
      <c r="E2110" t="s">
        <v>13992</v>
      </c>
      <c r="F2110" t="s">
        <v>32</v>
      </c>
      <c r="G2110">
        <v>37209.85</v>
      </c>
      <c r="H2110" s="1">
        <v>45198</v>
      </c>
      <c r="I2110" s="1">
        <v>45201</v>
      </c>
      <c r="J2110">
        <v>3</v>
      </c>
      <c r="K2110">
        <v>2023</v>
      </c>
      <c r="L2110">
        <v>9</v>
      </c>
      <c r="M2110">
        <v>29</v>
      </c>
      <c r="N2110" t="s">
        <v>67</v>
      </c>
      <c r="O2110" t="s">
        <v>42</v>
      </c>
      <c r="P2110" t="s">
        <v>13993</v>
      </c>
      <c r="Q2110" t="s">
        <v>13994</v>
      </c>
      <c r="R2110">
        <v>7706255044</v>
      </c>
      <c r="S2110" t="s">
        <v>13995</v>
      </c>
      <c r="T2110" t="str">
        <f>IF(biosales[[#This Row],[Ship_Delay_Days]]&gt;3,"Delayed","On-Time")</f>
        <v>On-Time</v>
      </c>
      <c r="U2110" t="str">
        <f>TEXT(biosales[[#This Row],[Order_Date]],"mmm")</f>
        <v>Sep</v>
      </c>
      <c r="V2110" t="str">
        <f>TEXT(biosales[[#This Row],[Order_Date]],"yyyy-mm")</f>
        <v>2023-09</v>
      </c>
    </row>
    <row r="2111" spans="1:22" x14ac:dyDescent="0.2">
      <c r="A2111" t="s">
        <v>13996</v>
      </c>
      <c r="B2111">
        <v>102109</v>
      </c>
      <c r="C2111" t="s">
        <v>13997</v>
      </c>
      <c r="D2111" t="s">
        <v>13998</v>
      </c>
      <c r="E2111" t="s">
        <v>13999</v>
      </c>
      <c r="F2111" t="s">
        <v>32</v>
      </c>
      <c r="G2111">
        <v>29064.73</v>
      </c>
      <c r="H2111" s="1">
        <v>44989</v>
      </c>
      <c r="I2111" s="1">
        <v>44997</v>
      </c>
      <c r="J2111">
        <v>8</v>
      </c>
      <c r="K2111">
        <v>2023</v>
      </c>
      <c r="L2111">
        <v>3</v>
      </c>
      <c r="M2111">
        <v>4</v>
      </c>
      <c r="N2111" t="s">
        <v>67</v>
      </c>
      <c r="O2111" t="s">
        <v>42</v>
      </c>
      <c r="P2111" t="s">
        <v>14000</v>
      </c>
      <c r="Q2111" t="s">
        <v>14001</v>
      </c>
      <c r="R2111">
        <v>3849704903</v>
      </c>
      <c r="S2111" t="s">
        <v>14002</v>
      </c>
      <c r="T2111" t="str">
        <f>IF(biosales[[#This Row],[Ship_Delay_Days]]&gt;3,"Delayed","On-Time")</f>
        <v>Delayed</v>
      </c>
      <c r="U2111" t="str">
        <f>TEXT(biosales[[#This Row],[Order_Date]],"mmm")</f>
        <v>Mar</v>
      </c>
      <c r="V2111" t="str">
        <f>TEXT(biosales[[#This Row],[Order_Date]],"yyyy-mm")</f>
        <v>2023-03</v>
      </c>
    </row>
    <row r="2112" spans="1:22" x14ac:dyDescent="0.2">
      <c r="A2112" t="s">
        <v>14003</v>
      </c>
      <c r="B2112">
        <v>102110</v>
      </c>
      <c r="C2112" t="s">
        <v>4928</v>
      </c>
      <c r="D2112" t="s">
        <v>14004</v>
      </c>
      <c r="E2112" t="s">
        <v>14005</v>
      </c>
      <c r="F2112" t="s">
        <v>22</v>
      </c>
      <c r="G2112">
        <v>19714.689999999999</v>
      </c>
      <c r="H2112" s="1">
        <v>45598</v>
      </c>
      <c r="I2112" s="1">
        <v>45602</v>
      </c>
      <c r="J2112">
        <v>4</v>
      </c>
      <c r="K2112">
        <v>2024</v>
      </c>
      <c r="L2112">
        <v>11</v>
      </c>
      <c r="M2112">
        <v>2</v>
      </c>
      <c r="N2112" t="s">
        <v>67</v>
      </c>
      <c r="O2112" t="s">
        <v>42</v>
      </c>
      <c r="P2112" t="s">
        <v>14006</v>
      </c>
      <c r="Q2112" t="s">
        <v>14007</v>
      </c>
      <c r="R2112">
        <v>3445734868</v>
      </c>
      <c r="S2112" t="s">
        <v>14008</v>
      </c>
      <c r="T2112" t="str">
        <f>IF(biosales[[#This Row],[Ship_Delay_Days]]&gt;3,"Delayed","On-Time")</f>
        <v>Delayed</v>
      </c>
      <c r="U2112" t="str">
        <f>TEXT(biosales[[#This Row],[Order_Date]],"mmm")</f>
        <v>Nov</v>
      </c>
      <c r="V2112" t="str">
        <f>TEXT(biosales[[#This Row],[Order_Date]],"yyyy-mm")</f>
        <v>2024-11</v>
      </c>
    </row>
    <row r="2113" spans="1:22" x14ac:dyDescent="0.2">
      <c r="A2113" t="s">
        <v>14009</v>
      </c>
      <c r="B2113">
        <v>102111</v>
      </c>
      <c r="C2113" t="s">
        <v>4506</v>
      </c>
      <c r="D2113" t="s">
        <v>14010</v>
      </c>
      <c r="E2113" t="s">
        <v>14011</v>
      </c>
      <c r="F2113" t="s">
        <v>66</v>
      </c>
      <c r="G2113">
        <v>30686.799999999999</v>
      </c>
      <c r="H2113" s="1">
        <v>45188</v>
      </c>
      <c r="I2113" s="1">
        <v>45193</v>
      </c>
      <c r="J2113">
        <v>5</v>
      </c>
      <c r="K2113">
        <v>2023</v>
      </c>
      <c r="L2113">
        <v>9</v>
      </c>
      <c r="M2113">
        <v>19</v>
      </c>
      <c r="N2113" t="s">
        <v>110</v>
      </c>
      <c r="O2113" t="s">
        <v>24</v>
      </c>
      <c r="P2113" t="s">
        <v>14012</v>
      </c>
      <c r="Q2113" t="s">
        <v>14013</v>
      </c>
      <c r="R2113">
        <v>1700641939</v>
      </c>
      <c r="S2113" t="s">
        <v>14014</v>
      </c>
      <c r="T2113" t="str">
        <f>IF(biosales[[#This Row],[Ship_Delay_Days]]&gt;3,"Delayed","On-Time")</f>
        <v>Delayed</v>
      </c>
      <c r="U2113" t="str">
        <f>TEXT(biosales[[#This Row],[Order_Date]],"mmm")</f>
        <v>Sep</v>
      </c>
      <c r="V2113" t="str">
        <f>TEXT(biosales[[#This Row],[Order_Date]],"yyyy-mm")</f>
        <v>2023-09</v>
      </c>
    </row>
    <row r="2114" spans="1:22" x14ac:dyDescent="0.2">
      <c r="A2114" t="s">
        <v>14015</v>
      </c>
      <c r="B2114">
        <v>102112</v>
      </c>
      <c r="C2114" t="s">
        <v>7624</v>
      </c>
      <c r="D2114" t="s">
        <v>14016</v>
      </c>
      <c r="E2114" t="s">
        <v>14017</v>
      </c>
      <c r="F2114" t="s">
        <v>66</v>
      </c>
      <c r="G2114">
        <v>10118.93</v>
      </c>
      <c r="H2114" s="1">
        <v>45238</v>
      </c>
      <c r="I2114" s="1">
        <v>45243</v>
      </c>
      <c r="J2114">
        <v>5</v>
      </c>
      <c r="K2114">
        <v>2023</v>
      </c>
      <c r="L2114">
        <v>11</v>
      </c>
      <c r="M2114">
        <v>8</v>
      </c>
      <c r="N2114" t="s">
        <v>41</v>
      </c>
      <c r="O2114" t="s">
        <v>24</v>
      </c>
      <c r="P2114" t="s">
        <v>14018</v>
      </c>
      <c r="Q2114" t="s">
        <v>9117</v>
      </c>
      <c r="R2114">
        <v>5286583590</v>
      </c>
      <c r="S2114" t="s">
        <v>14019</v>
      </c>
      <c r="T2114" t="str">
        <f>IF(biosales[[#This Row],[Ship_Delay_Days]]&gt;3,"Delayed","On-Time")</f>
        <v>Delayed</v>
      </c>
      <c r="U2114" t="str">
        <f>TEXT(biosales[[#This Row],[Order_Date]],"mmm")</f>
        <v>Nov</v>
      </c>
      <c r="V2114" t="str">
        <f>TEXT(biosales[[#This Row],[Order_Date]],"yyyy-mm")</f>
        <v>2023-11</v>
      </c>
    </row>
    <row r="2115" spans="1:22" x14ac:dyDescent="0.2">
      <c r="A2115" t="s">
        <v>14020</v>
      </c>
      <c r="B2115">
        <v>102113</v>
      </c>
      <c r="C2115" t="s">
        <v>14021</v>
      </c>
      <c r="D2115" t="s">
        <v>14022</v>
      </c>
      <c r="E2115" t="s">
        <v>14023</v>
      </c>
      <c r="F2115" t="s">
        <v>66</v>
      </c>
      <c r="G2115">
        <v>14512.74</v>
      </c>
      <c r="H2115" s="1">
        <v>45353</v>
      </c>
      <c r="I2115" s="1">
        <v>45357</v>
      </c>
      <c r="J2115">
        <v>4</v>
      </c>
      <c r="K2115">
        <v>2024</v>
      </c>
      <c r="L2115">
        <v>3</v>
      </c>
      <c r="M2115">
        <v>2</v>
      </c>
      <c r="N2115" t="s">
        <v>67</v>
      </c>
      <c r="O2115" t="s">
        <v>42</v>
      </c>
      <c r="P2115" t="s">
        <v>14024</v>
      </c>
      <c r="Q2115" t="s">
        <v>14025</v>
      </c>
      <c r="R2115">
        <v>9128274956</v>
      </c>
      <c r="S2115" t="s">
        <v>14026</v>
      </c>
      <c r="T2115" t="str">
        <f>IF(biosales[[#This Row],[Ship_Delay_Days]]&gt;3,"Delayed","On-Time")</f>
        <v>Delayed</v>
      </c>
      <c r="U2115" t="str">
        <f>TEXT(biosales[[#This Row],[Order_Date]],"mmm")</f>
        <v>Mar</v>
      </c>
      <c r="V2115" t="str">
        <f>TEXT(biosales[[#This Row],[Order_Date]],"yyyy-mm")</f>
        <v>2024-03</v>
      </c>
    </row>
    <row r="2116" spans="1:22" x14ac:dyDescent="0.2">
      <c r="A2116" t="s">
        <v>14027</v>
      </c>
      <c r="B2116">
        <v>102114</v>
      </c>
      <c r="C2116" t="s">
        <v>14028</v>
      </c>
      <c r="D2116" t="s">
        <v>14029</v>
      </c>
      <c r="E2116" t="s">
        <v>14030</v>
      </c>
      <c r="F2116" t="s">
        <v>66</v>
      </c>
      <c r="G2116">
        <v>47625.86</v>
      </c>
      <c r="H2116" s="1">
        <v>45251</v>
      </c>
      <c r="I2116" s="1">
        <v>45252</v>
      </c>
      <c r="J2116">
        <v>1</v>
      </c>
      <c r="K2116">
        <v>2023</v>
      </c>
      <c r="L2116">
        <v>11</v>
      </c>
      <c r="M2116">
        <v>21</v>
      </c>
      <c r="N2116" t="s">
        <v>110</v>
      </c>
      <c r="O2116" t="s">
        <v>50</v>
      </c>
      <c r="P2116" t="s">
        <v>11069</v>
      </c>
      <c r="Q2116" t="s">
        <v>14031</v>
      </c>
      <c r="R2116">
        <v>8760439155</v>
      </c>
      <c r="S2116" t="s">
        <v>14032</v>
      </c>
      <c r="T2116" t="str">
        <f>IF(biosales[[#This Row],[Ship_Delay_Days]]&gt;3,"Delayed","On-Time")</f>
        <v>On-Time</v>
      </c>
      <c r="U2116" t="str">
        <f>TEXT(biosales[[#This Row],[Order_Date]],"mmm")</f>
        <v>Nov</v>
      </c>
      <c r="V2116" t="str">
        <f>TEXT(biosales[[#This Row],[Order_Date]],"yyyy-mm")</f>
        <v>2023-11</v>
      </c>
    </row>
    <row r="2117" spans="1:22" x14ac:dyDescent="0.2">
      <c r="A2117" t="s">
        <v>14033</v>
      </c>
      <c r="B2117">
        <v>102115</v>
      </c>
      <c r="C2117" t="s">
        <v>14034</v>
      </c>
      <c r="D2117" t="s">
        <v>14035</v>
      </c>
      <c r="E2117" t="s">
        <v>14036</v>
      </c>
      <c r="F2117" t="s">
        <v>58</v>
      </c>
      <c r="G2117">
        <v>34548.910000000003</v>
      </c>
      <c r="H2117" s="1">
        <v>45321</v>
      </c>
      <c r="I2117" s="1">
        <v>45323</v>
      </c>
      <c r="J2117">
        <v>2</v>
      </c>
      <c r="K2117">
        <v>2024</v>
      </c>
      <c r="L2117">
        <v>1</v>
      </c>
      <c r="M2117">
        <v>30</v>
      </c>
      <c r="N2117" t="s">
        <v>110</v>
      </c>
      <c r="O2117" t="s">
        <v>24</v>
      </c>
      <c r="P2117" t="s">
        <v>14037</v>
      </c>
      <c r="Q2117" t="s">
        <v>1035</v>
      </c>
      <c r="R2117">
        <v>9029265724</v>
      </c>
      <c r="S2117" t="s">
        <v>14038</v>
      </c>
      <c r="T2117" t="str">
        <f>IF(biosales[[#This Row],[Ship_Delay_Days]]&gt;3,"Delayed","On-Time")</f>
        <v>On-Time</v>
      </c>
      <c r="U2117" t="str">
        <f>TEXT(biosales[[#This Row],[Order_Date]],"mmm")</f>
        <v>Jan</v>
      </c>
      <c r="V2117" t="str">
        <f>TEXT(biosales[[#This Row],[Order_Date]],"yyyy-mm")</f>
        <v>2024-01</v>
      </c>
    </row>
    <row r="2118" spans="1:22" x14ac:dyDescent="0.2">
      <c r="A2118" t="s">
        <v>14039</v>
      </c>
      <c r="B2118">
        <v>102116</v>
      </c>
      <c r="C2118" t="s">
        <v>14040</v>
      </c>
      <c r="D2118" t="s">
        <v>14041</v>
      </c>
      <c r="E2118" t="s">
        <v>14042</v>
      </c>
      <c r="F2118" t="s">
        <v>66</v>
      </c>
      <c r="G2118">
        <v>12791.6</v>
      </c>
      <c r="H2118" s="1">
        <v>45550</v>
      </c>
      <c r="I2118" s="1">
        <v>45556</v>
      </c>
      <c r="J2118">
        <v>6</v>
      </c>
      <c r="K2118">
        <v>2024</v>
      </c>
      <c r="L2118">
        <v>9</v>
      </c>
      <c r="M2118">
        <v>15</v>
      </c>
      <c r="N2118" t="s">
        <v>33</v>
      </c>
      <c r="O2118" t="s">
        <v>42</v>
      </c>
      <c r="P2118" t="s">
        <v>10406</v>
      </c>
      <c r="Q2118" t="s">
        <v>12250</v>
      </c>
      <c r="R2118">
        <v>6636703777</v>
      </c>
      <c r="S2118" t="s">
        <v>14043</v>
      </c>
      <c r="T2118" t="str">
        <f>IF(biosales[[#This Row],[Ship_Delay_Days]]&gt;3,"Delayed","On-Time")</f>
        <v>Delayed</v>
      </c>
      <c r="U2118" t="str">
        <f>TEXT(biosales[[#This Row],[Order_Date]],"mmm")</f>
        <v>Sep</v>
      </c>
      <c r="V2118" t="str">
        <f>TEXT(biosales[[#This Row],[Order_Date]],"yyyy-mm")</f>
        <v>2024-09</v>
      </c>
    </row>
    <row r="2119" spans="1:22" x14ac:dyDescent="0.2">
      <c r="A2119" t="s">
        <v>14044</v>
      </c>
      <c r="B2119">
        <v>102117</v>
      </c>
      <c r="C2119" t="s">
        <v>14045</v>
      </c>
      <c r="D2119" t="s">
        <v>14046</v>
      </c>
      <c r="E2119" t="s">
        <v>14047</v>
      </c>
      <c r="F2119" t="s">
        <v>66</v>
      </c>
      <c r="G2119">
        <v>21984.28</v>
      </c>
      <c r="H2119" s="1">
        <v>45264</v>
      </c>
      <c r="I2119" s="1">
        <v>45267</v>
      </c>
      <c r="J2119">
        <v>3</v>
      </c>
      <c r="K2119">
        <v>2023</v>
      </c>
      <c r="L2119">
        <v>12</v>
      </c>
      <c r="M2119">
        <v>4</v>
      </c>
      <c r="N2119" t="s">
        <v>110</v>
      </c>
      <c r="O2119" t="s">
        <v>42</v>
      </c>
      <c r="P2119" t="s">
        <v>14048</v>
      </c>
      <c r="Q2119" t="s">
        <v>14049</v>
      </c>
      <c r="R2119">
        <v>1502110621</v>
      </c>
      <c r="S2119" t="s">
        <v>14050</v>
      </c>
      <c r="T2119" t="str">
        <f>IF(biosales[[#This Row],[Ship_Delay_Days]]&gt;3,"Delayed","On-Time")</f>
        <v>On-Time</v>
      </c>
      <c r="U2119" t="str">
        <f>TEXT(biosales[[#This Row],[Order_Date]],"mmm")</f>
        <v>Dec</v>
      </c>
      <c r="V2119" t="str">
        <f>TEXT(biosales[[#This Row],[Order_Date]],"yyyy-mm")</f>
        <v>2023-12</v>
      </c>
    </row>
    <row r="2120" spans="1:22" x14ac:dyDescent="0.2">
      <c r="A2120" t="s">
        <v>14051</v>
      </c>
      <c r="B2120">
        <v>102118</v>
      </c>
      <c r="C2120" t="s">
        <v>8256</v>
      </c>
      <c r="D2120" t="s">
        <v>14052</v>
      </c>
      <c r="E2120" t="s">
        <v>14053</v>
      </c>
      <c r="F2120" t="s">
        <v>58</v>
      </c>
      <c r="G2120">
        <v>45534.86</v>
      </c>
      <c r="H2120" s="1">
        <v>44927</v>
      </c>
      <c r="I2120" s="1">
        <v>44933</v>
      </c>
      <c r="J2120">
        <v>6</v>
      </c>
      <c r="K2120">
        <v>2023</v>
      </c>
      <c r="L2120">
        <v>1</v>
      </c>
      <c r="M2120">
        <v>1</v>
      </c>
      <c r="N2120" t="s">
        <v>33</v>
      </c>
      <c r="O2120" t="s">
        <v>24</v>
      </c>
      <c r="P2120" t="s">
        <v>14054</v>
      </c>
      <c r="Q2120" t="s">
        <v>6568</v>
      </c>
      <c r="R2120">
        <v>9872705539</v>
      </c>
      <c r="S2120" t="s">
        <v>14055</v>
      </c>
      <c r="T2120" t="str">
        <f>IF(biosales[[#This Row],[Ship_Delay_Days]]&gt;3,"Delayed","On-Time")</f>
        <v>Delayed</v>
      </c>
      <c r="U2120" t="str">
        <f>TEXT(biosales[[#This Row],[Order_Date]],"mmm")</f>
        <v>Jan</v>
      </c>
      <c r="V2120" t="str">
        <f>TEXT(biosales[[#This Row],[Order_Date]],"yyyy-mm")</f>
        <v>2023-01</v>
      </c>
    </row>
    <row r="2121" spans="1:22" x14ac:dyDescent="0.2">
      <c r="A2121" t="s">
        <v>14056</v>
      </c>
      <c r="B2121">
        <v>102119</v>
      </c>
      <c r="C2121" t="s">
        <v>14057</v>
      </c>
      <c r="D2121" t="s">
        <v>14058</v>
      </c>
      <c r="E2121" t="s">
        <v>14059</v>
      </c>
      <c r="F2121" t="s">
        <v>58</v>
      </c>
      <c r="G2121">
        <v>13504.9</v>
      </c>
      <c r="H2121" s="1">
        <v>45207</v>
      </c>
      <c r="I2121" s="1">
        <v>45215</v>
      </c>
      <c r="J2121">
        <v>8</v>
      </c>
      <c r="K2121">
        <v>2023</v>
      </c>
      <c r="L2121">
        <v>10</v>
      </c>
      <c r="M2121">
        <v>8</v>
      </c>
      <c r="N2121" t="s">
        <v>110</v>
      </c>
      <c r="O2121" t="s">
        <v>42</v>
      </c>
      <c r="P2121" t="s">
        <v>14060</v>
      </c>
      <c r="Q2121" t="s">
        <v>7196</v>
      </c>
      <c r="R2121">
        <v>8158960326</v>
      </c>
      <c r="S2121" t="s">
        <v>14061</v>
      </c>
      <c r="T2121" t="str">
        <f>IF(biosales[[#This Row],[Ship_Delay_Days]]&gt;3,"Delayed","On-Time")</f>
        <v>Delayed</v>
      </c>
      <c r="U2121" t="str">
        <f>TEXT(biosales[[#This Row],[Order_Date]],"mmm")</f>
        <v>Oct</v>
      </c>
      <c r="V2121" t="str">
        <f>TEXT(biosales[[#This Row],[Order_Date]],"yyyy-mm")</f>
        <v>2023-10</v>
      </c>
    </row>
    <row r="2122" spans="1:22" x14ac:dyDescent="0.2">
      <c r="A2122" t="s">
        <v>14062</v>
      </c>
      <c r="B2122">
        <v>102120</v>
      </c>
      <c r="C2122" t="s">
        <v>14063</v>
      </c>
      <c r="D2122" t="s">
        <v>14064</v>
      </c>
      <c r="E2122" t="s">
        <v>14065</v>
      </c>
      <c r="F2122" t="s">
        <v>66</v>
      </c>
      <c r="G2122">
        <v>4734.7</v>
      </c>
      <c r="H2122" s="1">
        <v>45604</v>
      </c>
      <c r="I2122" s="1">
        <v>45608</v>
      </c>
      <c r="J2122">
        <v>4</v>
      </c>
      <c r="K2122">
        <v>2024</v>
      </c>
      <c r="L2122">
        <v>11</v>
      </c>
      <c r="M2122">
        <v>8</v>
      </c>
      <c r="N2122" t="s">
        <v>67</v>
      </c>
      <c r="O2122" t="s">
        <v>42</v>
      </c>
      <c r="P2122" t="s">
        <v>4481</v>
      </c>
      <c r="Q2122" t="s">
        <v>14066</v>
      </c>
      <c r="R2122">
        <v>2725654483</v>
      </c>
      <c r="S2122" t="s">
        <v>14067</v>
      </c>
      <c r="T2122" t="str">
        <f>IF(biosales[[#This Row],[Ship_Delay_Days]]&gt;3,"Delayed","On-Time")</f>
        <v>Delayed</v>
      </c>
      <c r="U2122" t="str">
        <f>TEXT(biosales[[#This Row],[Order_Date]],"mmm")</f>
        <v>Nov</v>
      </c>
      <c r="V2122" t="str">
        <f>TEXT(biosales[[#This Row],[Order_Date]],"yyyy-mm")</f>
        <v>2024-11</v>
      </c>
    </row>
    <row r="2123" spans="1:22" x14ac:dyDescent="0.2">
      <c r="A2123" t="s">
        <v>14068</v>
      </c>
      <c r="B2123">
        <v>102121</v>
      </c>
      <c r="C2123" t="s">
        <v>14069</v>
      </c>
      <c r="D2123" t="s">
        <v>14070</v>
      </c>
      <c r="E2123" t="s">
        <v>14071</v>
      </c>
      <c r="F2123" t="s">
        <v>58</v>
      </c>
      <c r="G2123">
        <v>33306.400000000001</v>
      </c>
      <c r="H2123" s="1">
        <v>45218</v>
      </c>
      <c r="I2123" s="1">
        <v>45224</v>
      </c>
      <c r="J2123">
        <v>6</v>
      </c>
      <c r="K2123">
        <v>2023</v>
      </c>
      <c r="L2123">
        <v>10</v>
      </c>
      <c r="M2123">
        <v>19</v>
      </c>
      <c r="N2123" t="s">
        <v>33</v>
      </c>
      <c r="O2123" t="s">
        <v>42</v>
      </c>
      <c r="P2123" t="s">
        <v>14072</v>
      </c>
      <c r="Q2123" t="s">
        <v>14073</v>
      </c>
      <c r="R2123">
        <v>6450532782</v>
      </c>
      <c r="S2123" t="s">
        <v>14074</v>
      </c>
      <c r="T2123" t="str">
        <f>IF(biosales[[#This Row],[Ship_Delay_Days]]&gt;3,"Delayed","On-Time")</f>
        <v>Delayed</v>
      </c>
      <c r="U2123" t="str">
        <f>TEXT(biosales[[#This Row],[Order_Date]],"mmm")</f>
        <v>Oct</v>
      </c>
      <c r="V2123" t="str">
        <f>TEXT(biosales[[#This Row],[Order_Date]],"yyyy-mm")</f>
        <v>2023-10</v>
      </c>
    </row>
    <row r="2124" spans="1:22" x14ac:dyDescent="0.2">
      <c r="A2124" t="s">
        <v>14075</v>
      </c>
      <c r="B2124">
        <v>102122</v>
      </c>
      <c r="C2124" t="s">
        <v>14076</v>
      </c>
      <c r="D2124" t="s">
        <v>14077</v>
      </c>
      <c r="E2124" t="s">
        <v>14078</v>
      </c>
      <c r="F2124" t="s">
        <v>32</v>
      </c>
      <c r="G2124">
        <v>38616.1</v>
      </c>
      <c r="H2124" s="1">
        <v>45522</v>
      </c>
      <c r="I2124" s="1">
        <v>45531</v>
      </c>
      <c r="J2124">
        <v>9</v>
      </c>
      <c r="K2124">
        <v>2024</v>
      </c>
      <c r="L2124">
        <v>8</v>
      </c>
      <c r="M2124">
        <v>18</v>
      </c>
      <c r="N2124" t="s">
        <v>33</v>
      </c>
      <c r="O2124" t="s">
        <v>50</v>
      </c>
      <c r="P2124" t="s">
        <v>1519</v>
      </c>
      <c r="Q2124" t="s">
        <v>14079</v>
      </c>
      <c r="R2124">
        <v>3136365631</v>
      </c>
      <c r="S2124" t="s">
        <v>14080</v>
      </c>
      <c r="T2124" t="str">
        <f>IF(biosales[[#This Row],[Ship_Delay_Days]]&gt;3,"Delayed","On-Time")</f>
        <v>Delayed</v>
      </c>
      <c r="U2124" t="str">
        <f>TEXT(biosales[[#This Row],[Order_Date]],"mmm")</f>
        <v>Aug</v>
      </c>
      <c r="V2124" t="str">
        <f>TEXT(biosales[[#This Row],[Order_Date]],"yyyy-mm")</f>
        <v>2024-08</v>
      </c>
    </row>
    <row r="2125" spans="1:22" x14ac:dyDescent="0.2">
      <c r="A2125" t="s">
        <v>14081</v>
      </c>
      <c r="B2125">
        <v>102123</v>
      </c>
      <c r="C2125" t="s">
        <v>12486</v>
      </c>
      <c r="D2125" t="s">
        <v>14082</v>
      </c>
      <c r="E2125" t="s">
        <v>14083</v>
      </c>
      <c r="F2125" t="s">
        <v>58</v>
      </c>
      <c r="G2125">
        <v>30118.05</v>
      </c>
      <c r="H2125" s="1">
        <v>45614</v>
      </c>
      <c r="I2125" s="1">
        <v>45616</v>
      </c>
      <c r="J2125">
        <v>2</v>
      </c>
      <c r="K2125">
        <v>2024</v>
      </c>
      <c r="L2125">
        <v>11</v>
      </c>
      <c r="M2125">
        <v>18</v>
      </c>
      <c r="N2125" t="s">
        <v>67</v>
      </c>
      <c r="O2125" t="s">
        <v>24</v>
      </c>
      <c r="P2125" t="s">
        <v>14084</v>
      </c>
      <c r="Q2125" t="s">
        <v>3283</v>
      </c>
      <c r="R2125">
        <v>2711816716</v>
      </c>
      <c r="S2125" t="s">
        <v>14085</v>
      </c>
      <c r="T2125" t="str">
        <f>IF(biosales[[#This Row],[Ship_Delay_Days]]&gt;3,"Delayed","On-Time")</f>
        <v>On-Time</v>
      </c>
      <c r="U2125" t="str">
        <f>TEXT(biosales[[#This Row],[Order_Date]],"mmm")</f>
        <v>Nov</v>
      </c>
      <c r="V2125" t="str">
        <f>TEXT(biosales[[#This Row],[Order_Date]],"yyyy-mm")</f>
        <v>2024-11</v>
      </c>
    </row>
    <row r="2126" spans="1:22" x14ac:dyDescent="0.2">
      <c r="A2126" t="s">
        <v>14086</v>
      </c>
      <c r="B2126">
        <v>102124</v>
      </c>
      <c r="C2126" t="s">
        <v>14087</v>
      </c>
      <c r="D2126" t="s">
        <v>14088</v>
      </c>
      <c r="E2126" t="s">
        <v>14089</v>
      </c>
      <c r="F2126" t="s">
        <v>32</v>
      </c>
      <c r="G2126">
        <v>35121.699999999997</v>
      </c>
      <c r="H2126" s="1">
        <v>45086</v>
      </c>
      <c r="I2126" s="1">
        <v>45090</v>
      </c>
      <c r="J2126">
        <v>4</v>
      </c>
      <c r="K2126">
        <v>2023</v>
      </c>
      <c r="L2126">
        <v>6</v>
      </c>
      <c r="M2126">
        <v>9</v>
      </c>
      <c r="N2126" t="s">
        <v>110</v>
      </c>
      <c r="O2126" t="s">
        <v>24</v>
      </c>
      <c r="P2126" t="s">
        <v>14090</v>
      </c>
      <c r="Q2126" t="s">
        <v>14091</v>
      </c>
      <c r="R2126">
        <v>5138416323</v>
      </c>
      <c r="S2126" t="s">
        <v>14092</v>
      </c>
      <c r="T2126" t="str">
        <f>IF(biosales[[#This Row],[Ship_Delay_Days]]&gt;3,"Delayed","On-Time")</f>
        <v>Delayed</v>
      </c>
      <c r="U2126" t="str">
        <f>TEXT(biosales[[#This Row],[Order_Date]],"mmm")</f>
        <v>Jun</v>
      </c>
      <c r="V2126" t="str">
        <f>TEXT(biosales[[#This Row],[Order_Date]],"yyyy-mm")</f>
        <v>2023-06</v>
      </c>
    </row>
    <row r="2127" spans="1:22" x14ac:dyDescent="0.2">
      <c r="A2127" t="s">
        <v>14093</v>
      </c>
      <c r="B2127">
        <v>102125</v>
      </c>
      <c r="C2127" t="s">
        <v>14094</v>
      </c>
      <c r="D2127" t="s">
        <v>14095</v>
      </c>
      <c r="E2127" t="s">
        <v>14096</v>
      </c>
      <c r="F2127" t="s">
        <v>32</v>
      </c>
      <c r="G2127">
        <v>11390.12</v>
      </c>
      <c r="H2127" s="1">
        <v>45356</v>
      </c>
      <c r="I2127" s="1">
        <v>45360</v>
      </c>
      <c r="J2127">
        <v>4</v>
      </c>
      <c r="K2127">
        <v>2024</v>
      </c>
      <c r="L2127">
        <v>3</v>
      </c>
      <c r="M2127">
        <v>5</v>
      </c>
      <c r="N2127" t="s">
        <v>41</v>
      </c>
      <c r="O2127" t="s">
        <v>24</v>
      </c>
      <c r="P2127" t="s">
        <v>14097</v>
      </c>
      <c r="Q2127" t="s">
        <v>14098</v>
      </c>
      <c r="R2127">
        <v>2830284884</v>
      </c>
      <c r="S2127" t="s">
        <v>14099</v>
      </c>
      <c r="T2127" t="str">
        <f>IF(biosales[[#This Row],[Ship_Delay_Days]]&gt;3,"Delayed","On-Time")</f>
        <v>Delayed</v>
      </c>
      <c r="U2127" t="str">
        <f>TEXT(biosales[[#This Row],[Order_Date]],"mmm")</f>
        <v>Mar</v>
      </c>
      <c r="V2127" t="str">
        <f>TEXT(biosales[[#This Row],[Order_Date]],"yyyy-mm")</f>
        <v>2024-03</v>
      </c>
    </row>
    <row r="2128" spans="1:22" x14ac:dyDescent="0.2">
      <c r="A2128" t="s">
        <v>14100</v>
      </c>
      <c r="B2128">
        <v>102126</v>
      </c>
      <c r="C2128" t="s">
        <v>14101</v>
      </c>
      <c r="D2128" t="s">
        <v>14102</v>
      </c>
      <c r="E2128" t="s">
        <v>14103</v>
      </c>
      <c r="F2128" t="s">
        <v>66</v>
      </c>
      <c r="G2128">
        <v>18191.07</v>
      </c>
      <c r="H2128" s="1">
        <v>45120</v>
      </c>
      <c r="I2128" s="1">
        <v>45124</v>
      </c>
      <c r="J2128">
        <v>4</v>
      </c>
      <c r="K2128">
        <v>2023</v>
      </c>
      <c r="L2128">
        <v>7</v>
      </c>
      <c r="M2128">
        <v>13</v>
      </c>
      <c r="N2128" t="s">
        <v>67</v>
      </c>
      <c r="O2128" t="s">
        <v>42</v>
      </c>
      <c r="P2128" t="s">
        <v>14104</v>
      </c>
      <c r="Q2128" t="s">
        <v>14105</v>
      </c>
      <c r="R2128">
        <v>8567572788</v>
      </c>
      <c r="S2128" t="s">
        <v>14106</v>
      </c>
      <c r="T2128" t="str">
        <f>IF(biosales[[#This Row],[Ship_Delay_Days]]&gt;3,"Delayed","On-Time")</f>
        <v>Delayed</v>
      </c>
      <c r="U2128" t="str">
        <f>TEXT(biosales[[#This Row],[Order_Date]],"mmm")</f>
        <v>Jul</v>
      </c>
      <c r="V2128" t="str">
        <f>TEXT(biosales[[#This Row],[Order_Date]],"yyyy-mm")</f>
        <v>2023-07</v>
      </c>
    </row>
    <row r="2129" spans="1:22" x14ac:dyDescent="0.2">
      <c r="A2129" t="s">
        <v>14107</v>
      </c>
      <c r="B2129">
        <v>102127</v>
      </c>
      <c r="C2129" t="s">
        <v>14108</v>
      </c>
      <c r="D2129" t="s">
        <v>14109</v>
      </c>
      <c r="E2129" t="s">
        <v>14110</v>
      </c>
      <c r="F2129" t="s">
        <v>58</v>
      </c>
      <c r="G2129">
        <v>49436.65</v>
      </c>
      <c r="H2129" s="1">
        <v>45189</v>
      </c>
      <c r="I2129" s="1">
        <v>45196</v>
      </c>
      <c r="J2129">
        <v>7</v>
      </c>
      <c r="K2129">
        <v>2023</v>
      </c>
      <c r="L2129">
        <v>9</v>
      </c>
      <c r="M2129">
        <v>20</v>
      </c>
      <c r="N2129" t="s">
        <v>67</v>
      </c>
      <c r="O2129" t="s">
        <v>42</v>
      </c>
      <c r="P2129" t="s">
        <v>14111</v>
      </c>
      <c r="Q2129" t="s">
        <v>14112</v>
      </c>
      <c r="R2129">
        <v>6332794369</v>
      </c>
      <c r="S2129" t="s">
        <v>14113</v>
      </c>
      <c r="T2129" t="str">
        <f>IF(biosales[[#This Row],[Ship_Delay_Days]]&gt;3,"Delayed","On-Time")</f>
        <v>Delayed</v>
      </c>
      <c r="U2129" t="str">
        <f>TEXT(biosales[[#This Row],[Order_Date]],"mmm")</f>
        <v>Sep</v>
      </c>
      <c r="V2129" t="str">
        <f>TEXT(biosales[[#This Row],[Order_Date]],"yyyy-mm")</f>
        <v>2023-09</v>
      </c>
    </row>
    <row r="2130" spans="1:22" x14ac:dyDescent="0.2">
      <c r="A2130" t="s">
        <v>14114</v>
      </c>
      <c r="B2130">
        <v>102128</v>
      </c>
      <c r="C2130" t="s">
        <v>14115</v>
      </c>
      <c r="D2130" t="s">
        <v>14116</v>
      </c>
      <c r="E2130" t="s">
        <v>14117</v>
      </c>
      <c r="F2130" t="s">
        <v>32</v>
      </c>
      <c r="G2130">
        <v>14491.9</v>
      </c>
      <c r="H2130" s="1">
        <v>45613</v>
      </c>
      <c r="I2130" s="1">
        <v>45622</v>
      </c>
      <c r="J2130">
        <v>9</v>
      </c>
      <c r="K2130">
        <v>2024</v>
      </c>
      <c r="L2130">
        <v>11</v>
      </c>
      <c r="M2130">
        <v>17</v>
      </c>
      <c r="N2130" t="s">
        <v>67</v>
      </c>
      <c r="O2130" t="s">
        <v>50</v>
      </c>
      <c r="P2130" t="s">
        <v>14118</v>
      </c>
      <c r="Q2130" t="s">
        <v>14119</v>
      </c>
      <c r="R2130">
        <v>3781436559</v>
      </c>
      <c r="S2130" t="s">
        <v>14120</v>
      </c>
      <c r="T2130" t="str">
        <f>IF(biosales[[#This Row],[Ship_Delay_Days]]&gt;3,"Delayed","On-Time")</f>
        <v>Delayed</v>
      </c>
      <c r="U2130" t="str">
        <f>TEXT(biosales[[#This Row],[Order_Date]],"mmm")</f>
        <v>Nov</v>
      </c>
      <c r="V2130" t="str">
        <f>TEXT(biosales[[#This Row],[Order_Date]],"yyyy-mm")</f>
        <v>2024-11</v>
      </c>
    </row>
    <row r="2131" spans="1:22" x14ac:dyDescent="0.2">
      <c r="A2131" t="s">
        <v>14121</v>
      </c>
      <c r="B2131">
        <v>102129</v>
      </c>
      <c r="C2131" t="s">
        <v>14122</v>
      </c>
      <c r="D2131" t="s">
        <v>14123</v>
      </c>
      <c r="E2131" t="s">
        <v>14124</v>
      </c>
      <c r="F2131" t="s">
        <v>22</v>
      </c>
      <c r="G2131">
        <v>8653.6299999999992</v>
      </c>
      <c r="H2131" s="1">
        <v>44934</v>
      </c>
      <c r="I2131" s="1">
        <v>44940</v>
      </c>
      <c r="J2131">
        <v>6</v>
      </c>
      <c r="K2131">
        <v>2023</v>
      </c>
      <c r="L2131">
        <v>1</v>
      </c>
      <c r="M2131">
        <v>8</v>
      </c>
      <c r="N2131" t="s">
        <v>110</v>
      </c>
      <c r="O2131" t="s">
        <v>24</v>
      </c>
      <c r="P2131" t="s">
        <v>14125</v>
      </c>
      <c r="Q2131" t="s">
        <v>14126</v>
      </c>
      <c r="R2131">
        <v>6235555284</v>
      </c>
      <c r="S2131" t="s">
        <v>14127</v>
      </c>
      <c r="T2131" t="str">
        <f>IF(biosales[[#This Row],[Ship_Delay_Days]]&gt;3,"Delayed","On-Time")</f>
        <v>Delayed</v>
      </c>
      <c r="U2131" t="str">
        <f>TEXT(biosales[[#This Row],[Order_Date]],"mmm")</f>
        <v>Jan</v>
      </c>
      <c r="V2131" t="str">
        <f>TEXT(biosales[[#This Row],[Order_Date]],"yyyy-mm")</f>
        <v>2023-01</v>
      </c>
    </row>
    <row r="2132" spans="1:22" x14ac:dyDescent="0.2">
      <c r="A2132" t="s">
        <v>14128</v>
      </c>
      <c r="B2132">
        <v>102130</v>
      </c>
      <c r="C2132" t="s">
        <v>14129</v>
      </c>
      <c r="D2132" t="s">
        <v>14130</v>
      </c>
      <c r="E2132" t="s">
        <v>14131</v>
      </c>
      <c r="F2132" t="s">
        <v>58</v>
      </c>
      <c r="G2132">
        <v>42023.29</v>
      </c>
      <c r="H2132" s="1">
        <v>45471</v>
      </c>
      <c r="I2132" s="1">
        <v>45471</v>
      </c>
      <c r="J2132">
        <v>0</v>
      </c>
      <c r="K2132">
        <v>2024</v>
      </c>
      <c r="L2132">
        <v>6</v>
      </c>
      <c r="M2132">
        <v>28</v>
      </c>
      <c r="N2132" t="s">
        <v>23</v>
      </c>
      <c r="O2132" t="s">
        <v>50</v>
      </c>
      <c r="P2132" t="s">
        <v>14132</v>
      </c>
      <c r="Q2132" t="s">
        <v>14133</v>
      </c>
      <c r="R2132">
        <v>4853282289</v>
      </c>
      <c r="S2132" t="s">
        <v>14134</v>
      </c>
      <c r="T2132" t="str">
        <f>IF(biosales[[#This Row],[Ship_Delay_Days]]&gt;3,"Delayed","On-Time")</f>
        <v>On-Time</v>
      </c>
      <c r="U2132" t="str">
        <f>TEXT(biosales[[#This Row],[Order_Date]],"mmm")</f>
        <v>Jun</v>
      </c>
      <c r="V2132" t="str">
        <f>TEXT(biosales[[#This Row],[Order_Date]],"yyyy-mm")</f>
        <v>2024-06</v>
      </c>
    </row>
    <row r="2133" spans="1:22" x14ac:dyDescent="0.2">
      <c r="A2133" t="s">
        <v>14135</v>
      </c>
      <c r="B2133">
        <v>102131</v>
      </c>
      <c r="C2133" t="s">
        <v>14136</v>
      </c>
      <c r="D2133" t="s">
        <v>14137</v>
      </c>
      <c r="E2133" t="s">
        <v>14138</v>
      </c>
      <c r="F2133" t="s">
        <v>58</v>
      </c>
      <c r="G2133">
        <v>46586.239999999998</v>
      </c>
      <c r="H2133" s="1">
        <v>45430</v>
      </c>
      <c r="I2133" s="1">
        <v>45432</v>
      </c>
      <c r="J2133">
        <v>2</v>
      </c>
      <c r="K2133">
        <v>2024</v>
      </c>
      <c r="L2133">
        <v>5</v>
      </c>
      <c r="M2133">
        <v>18</v>
      </c>
      <c r="N2133" t="s">
        <v>23</v>
      </c>
      <c r="O2133" t="s">
        <v>42</v>
      </c>
      <c r="P2133" t="s">
        <v>14139</v>
      </c>
      <c r="Q2133" t="s">
        <v>14140</v>
      </c>
      <c r="R2133">
        <v>2703291966</v>
      </c>
      <c r="S2133" t="s">
        <v>14141</v>
      </c>
      <c r="T2133" t="str">
        <f>IF(biosales[[#This Row],[Ship_Delay_Days]]&gt;3,"Delayed","On-Time")</f>
        <v>On-Time</v>
      </c>
      <c r="U2133" t="str">
        <f>TEXT(biosales[[#This Row],[Order_Date]],"mmm")</f>
        <v>May</v>
      </c>
      <c r="V2133" t="str">
        <f>TEXT(biosales[[#This Row],[Order_Date]],"yyyy-mm")</f>
        <v>2024-05</v>
      </c>
    </row>
    <row r="2134" spans="1:22" x14ac:dyDescent="0.2">
      <c r="A2134" t="s">
        <v>14142</v>
      </c>
      <c r="B2134">
        <v>102132</v>
      </c>
      <c r="C2134" t="s">
        <v>14143</v>
      </c>
      <c r="D2134" t="s">
        <v>14144</v>
      </c>
      <c r="E2134" t="s">
        <v>14145</v>
      </c>
      <c r="F2134" t="s">
        <v>32</v>
      </c>
      <c r="G2134">
        <v>33360.800000000003</v>
      </c>
      <c r="H2134" s="1">
        <v>45466</v>
      </c>
      <c r="I2134" s="1">
        <v>45474</v>
      </c>
      <c r="J2134">
        <v>8</v>
      </c>
      <c r="K2134">
        <v>2024</v>
      </c>
      <c r="L2134">
        <v>6</v>
      </c>
      <c r="M2134">
        <v>23</v>
      </c>
      <c r="N2134" t="s">
        <v>67</v>
      </c>
      <c r="O2134" t="s">
        <v>42</v>
      </c>
      <c r="P2134" t="s">
        <v>14146</v>
      </c>
      <c r="Q2134" t="s">
        <v>1954</v>
      </c>
      <c r="R2134">
        <v>9298073693</v>
      </c>
      <c r="S2134" t="s">
        <v>14147</v>
      </c>
      <c r="T2134" t="str">
        <f>IF(biosales[[#This Row],[Ship_Delay_Days]]&gt;3,"Delayed","On-Time")</f>
        <v>Delayed</v>
      </c>
      <c r="U2134" t="str">
        <f>TEXT(biosales[[#This Row],[Order_Date]],"mmm")</f>
        <v>Jun</v>
      </c>
      <c r="V2134" t="str">
        <f>TEXT(biosales[[#This Row],[Order_Date]],"yyyy-mm")</f>
        <v>2024-06</v>
      </c>
    </row>
    <row r="2135" spans="1:22" x14ac:dyDescent="0.2">
      <c r="A2135" t="s">
        <v>14148</v>
      </c>
      <c r="B2135">
        <v>102133</v>
      </c>
      <c r="C2135" t="s">
        <v>14149</v>
      </c>
      <c r="D2135" t="s">
        <v>14150</v>
      </c>
      <c r="E2135" t="s">
        <v>14151</v>
      </c>
      <c r="F2135" t="s">
        <v>32</v>
      </c>
      <c r="G2135">
        <v>48598.42</v>
      </c>
      <c r="H2135" s="1">
        <v>45387</v>
      </c>
      <c r="I2135" s="1">
        <v>45393</v>
      </c>
      <c r="J2135">
        <v>6</v>
      </c>
      <c r="K2135">
        <v>2024</v>
      </c>
      <c r="L2135">
        <v>4</v>
      </c>
      <c r="M2135">
        <v>5</v>
      </c>
      <c r="N2135" t="s">
        <v>67</v>
      </c>
      <c r="O2135" t="s">
        <v>24</v>
      </c>
      <c r="P2135" t="s">
        <v>14152</v>
      </c>
      <c r="Q2135" t="s">
        <v>14153</v>
      </c>
      <c r="R2135">
        <v>9799181831</v>
      </c>
      <c r="S2135" t="s">
        <v>14154</v>
      </c>
      <c r="T2135" t="str">
        <f>IF(biosales[[#This Row],[Ship_Delay_Days]]&gt;3,"Delayed","On-Time")</f>
        <v>Delayed</v>
      </c>
      <c r="U2135" t="str">
        <f>TEXT(biosales[[#This Row],[Order_Date]],"mmm")</f>
        <v>Apr</v>
      </c>
      <c r="V2135" t="str">
        <f>TEXT(biosales[[#This Row],[Order_Date]],"yyyy-mm")</f>
        <v>2024-04</v>
      </c>
    </row>
    <row r="2136" spans="1:22" x14ac:dyDescent="0.2">
      <c r="A2136" t="s">
        <v>14155</v>
      </c>
      <c r="B2136">
        <v>102134</v>
      </c>
      <c r="C2136" t="s">
        <v>14156</v>
      </c>
      <c r="D2136" t="s">
        <v>14157</v>
      </c>
      <c r="E2136" t="s">
        <v>14158</v>
      </c>
      <c r="F2136" t="s">
        <v>66</v>
      </c>
      <c r="G2136">
        <v>18140.36</v>
      </c>
      <c r="H2136" s="1">
        <v>45497</v>
      </c>
      <c r="I2136" s="1">
        <v>45503</v>
      </c>
      <c r="J2136">
        <v>6</v>
      </c>
      <c r="K2136">
        <v>2024</v>
      </c>
      <c r="L2136">
        <v>7</v>
      </c>
      <c r="M2136">
        <v>24</v>
      </c>
      <c r="N2136" t="s">
        <v>23</v>
      </c>
      <c r="O2136" t="s">
        <v>24</v>
      </c>
      <c r="P2136" t="s">
        <v>14159</v>
      </c>
      <c r="Q2136" t="s">
        <v>14160</v>
      </c>
      <c r="R2136">
        <v>3530736442</v>
      </c>
      <c r="S2136" t="s">
        <v>14161</v>
      </c>
      <c r="T2136" t="str">
        <f>IF(biosales[[#This Row],[Ship_Delay_Days]]&gt;3,"Delayed","On-Time")</f>
        <v>Delayed</v>
      </c>
      <c r="U2136" t="str">
        <f>TEXT(biosales[[#This Row],[Order_Date]],"mmm")</f>
        <v>Jul</v>
      </c>
      <c r="V2136" t="str">
        <f>TEXT(biosales[[#This Row],[Order_Date]],"yyyy-mm")</f>
        <v>2024-07</v>
      </c>
    </row>
    <row r="2137" spans="1:22" x14ac:dyDescent="0.2">
      <c r="A2137" t="s">
        <v>14162</v>
      </c>
      <c r="B2137">
        <v>102135</v>
      </c>
      <c r="C2137" t="s">
        <v>14163</v>
      </c>
      <c r="D2137" t="s">
        <v>14164</v>
      </c>
      <c r="E2137" t="s">
        <v>14165</v>
      </c>
      <c r="F2137" t="s">
        <v>66</v>
      </c>
      <c r="G2137">
        <v>3674.23</v>
      </c>
      <c r="H2137" s="1">
        <v>45164</v>
      </c>
      <c r="I2137" s="1">
        <v>45166</v>
      </c>
      <c r="J2137">
        <v>2</v>
      </c>
      <c r="K2137">
        <v>2023</v>
      </c>
      <c r="L2137">
        <v>8</v>
      </c>
      <c r="M2137">
        <v>26</v>
      </c>
      <c r="N2137" t="s">
        <v>67</v>
      </c>
      <c r="O2137" t="s">
        <v>50</v>
      </c>
      <c r="P2137" t="s">
        <v>14166</v>
      </c>
      <c r="Q2137" t="s">
        <v>14167</v>
      </c>
      <c r="R2137">
        <v>8713920848</v>
      </c>
      <c r="S2137" t="s">
        <v>14168</v>
      </c>
      <c r="T2137" t="str">
        <f>IF(biosales[[#This Row],[Ship_Delay_Days]]&gt;3,"Delayed","On-Time")</f>
        <v>On-Time</v>
      </c>
      <c r="U2137" t="str">
        <f>TEXT(biosales[[#This Row],[Order_Date]],"mmm")</f>
        <v>Aug</v>
      </c>
      <c r="V2137" t="str">
        <f>TEXT(biosales[[#This Row],[Order_Date]],"yyyy-mm")</f>
        <v>2023-08</v>
      </c>
    </row>
    <row r="2138" spans="1:22" x14ac:dyDescent="0.2">
      <c r="A2138" t="s">
        <v>14169</v>
      </c>
      <c r="B2138">
        <v>102136</v>
      </c>
      <c r="C2138" t="s">
        <v>14170</v>
      </c>
      <c r="D2138" t="s">
        <v>14171</v>
      </c>
      <c r="E2138" t="s">
        <v>14172</v>
      </c>
      <c r="F2138" t="s">
        <v>32</v>
      </c>
      <c r="G2138">
        <v>46744.55</v>
      </c>
      <c r="H2138" s="1">
        <v>45504</v>
      </c>
      <c r="I2138" s="1">
        <v>45511</v>
      </c>
      <c r="J2138">
        <v>7</v>
      </c>
      <c r="K2138">
        <v>2024</v>
      </c>
      <c r="L2138">
        <v>7</v>
      </c>
      <c r="M2138">
        <v>31</v>
      </c>
      <c r="N2138" t="s">
        <v>41</v>
      </c>
      <c r="O2138" t="s">
        <v>24</v>
      </c>
      <c r="P2138" t="s">
        <v>8367</v>
      </c>
      <c r="Q2138" t="s">
        <v>10843</v>
      </c>
      <c r="R2138">
        <v>4299281458</v>
      </c>
      <c r="S2138" t="s">
        <v>14173</v>
      </c>
      <c r="T2138" t="str">
        <f>IF(biosales[[#This Row],[Ship_Delay_Days]]&gt;3,"Delayed","On-Time")</f>
        <v>Delayed</v>
      </c>
      <c r="U2138" t="str">
        <f>TEXT(biosales[[#This Row],[Order_Date]],"mmm")</f>
        <v>Jul</v>
      </c>
      <c r="V2138" t="str">
        <f>TEXT(biosales[[#This Row],[Order_Date]],"yyyy-mm")</f>
        <v>2024-07</v>
      </c>
    </row>
    <row r="2139" spans="1:22" x14ac:dyDescent="0.2">
      <c r="A2139" t="s">
        <v>14174</v>
      </c>
      <c r="B2139">
        <v>102137</v>
      </c>
      <c r="C2139" t="s">
        <v>14175</v>
      </c>
      <c r="D2139" t="s">
        <v>14176</v>
      </c>
      <c r="E2139" t="s">
        <v>14177</v>
      </c>
      <c r="F2139" t="s">
        <v>58</v>
      </c>
      <c r="G2139">
        <v>33041.97</v>
      </c>
      <c r="H2139" s="1">
        <v>45062</v>
      </c>
      <c r="I2139" s="1">
        <v>45063</v>
      </c>
      <c r="J2139">
        <v>1</v>
      </c>
      <c r="K2139">
        <v>2023</v>
      </c>
      <c r="L2139">
        <v>5</v>
      </c>
      <c r="M2139">
        <v>16</v>
      </c>
      <c r="N2139" t="s">
        <v>23</v>
      </c>
      <c r="O2139" t="s">
        <v>50</v>
      </c>
      <c r="P2139" t="s">
        <v>14178</v>
      </c>
      <c r="Q2139" t="s">
        <v>14179</v>
      </c>
      <c r="R2139">
        <v>9943761454</v>
      </c>
      <c r="S2139" t="s">
        <v>14180</v>
      </c>
      <c r="T2139" t="str">
        <f>IF(biosales[[#This Row],[Ship_Delay_Days]]&gt;3,"Delayed","On-Time")</f>
        <v>On-Time</v>
      </c>
      <c r="U2139" t="str">
        <f>TEXT(biosales[[#This Row],[Order_Date]],"mmm")</f>
        <v>May</v>
      </c>
      <c r="V2139" t="str">
        <f>TEXT(biosales[[#This Row],[Order_Date]],"yyyy-mm")</f>
        <v>2023-05</v>
      </c>
    </row>
    <row r="2140" spans="1:22" x14ac:dyDescent="0.2">
      <c r="A2140" t="s">
        <v>14181</v>
      </c>
      <c r="B2140">
        <v>102138</v>
      </c>
      <c r="C2140" t="s">
        <v>1390</v>
      </c>
      <c r="D2140" t="s">
        <v>14182</v>
      </c>
      <c r="E2140" t="s">
        <v>14183</v>
      </c>
      <c r="F2140" t="s">
        <v>66</v>
      </c>
      <c r="G2140">
        <v>9458.74</v>
      </c>
      <c r="H2140" s="1">
        <v>45591</v>
      </c>
      <c r="I2140" s="1">
        <v>45596</v>
      </c>
      <c r="J2140">
        <v>5</v>
      </c>
      <c r="K2140">
        <v>2024</v>
      </c>
      <c r="L2140">
        <v>10</v>
      </c>
      <c r="M2140">
        <v>26</v>
      </c>
      <c r="N2140" t="s">
        <v>67</v>
      </c>
      <c r="O2140" t="s">
        <v>24</v>
      </c>
      <c r="P2140" t="s">
        <v>7564</v>
      </c>
      <c r="Q2140" t="s">
        <v>14184</v>
      </c>
      <c r="R2140">
        <v>7414283249</v>
      </c>
      <c r="S2140" t="s">
        <v>14185</v>
      </c>
      <c r="T2140" t="str">
        <f>IF(biosales[[#This Row],[Ship_Delay_Days]]&gt;3,"Delayed","On-Time")</f>
        <v>Delayed</v>
      </c>
      <c r="U2140" t="str">
        <f>TEXT(biosales[[#This Row],[Order_Date]],"mmm")</f>
        <v>Oct</v>
      </c>
      <c r="V2140" t="str">
        <f>TEXT(biosales[[#This Row],[Order_Date]],"yyyy-mm")</f>
        <v>2024-10</v>
      </c>
    </row>
    <row r="2141" spans="1:22" x14ac:dyDescent="0.2">
      <c r="A2141" t="s">
        <v>14186</v>
      </c>
      <c r="B2141">
        <v>102139</v>
      </c>
      <c r="C2141" t="s">
        <v>14187</v>
      </c>
      <c r="D2141" t="s">
        <v>14188</v>
      </c>
      <c r="E2141" t="s">
        <v>14189</v>
      </c>
      <c r="F2141" t="s">
        <v>22</v>
      </c>
      <c r="G2141">
        <v>9470.17</v>
      </c>
      <c r="H2141" s="1">
        <v>45257</v>
      </c>
      <c r="I2141" s="1">
        <v>45265</v>
      </c>
      <c r="J2141">
        <v>8</v>
      </c>
      <c r="K2141">
        <v>2023</v>
      </c>
      <c r="L2141">
        <v>11</v>
      </c>
      <c r="M2141">
        <v>27</v>
      </c>
      <c r="N2141" t="s">
        <v>41</v>
      </c>
      <c r="O2141" t="s">
        <v>42</v>
      </c>
      <c r="P2141" t="s">
        <v>13129</v>
      </c>
      <c r="Q2141" t="s">
        <v>3338</v>
      </c>
      <c r="R2141">
        <v>9514638864</v>
      </c>
      <c r="S2141" t="s">
        <v>14190</v>
      </c>
      <c r="T2141" t="str">
        <f>IF(biosales[[#This Row],[Ship_Delay_Days]]&gt;3,"Delayed","On-Time")</f>
        <v>Delayed</v>
      </c>
      <c r="U2141" t="str">
        <f>TEXT(biosales[[#This Row],[Order_Date]],"mmm")</f>
        <v>Nov</v>
      </c>
      <c r="V2141" t="str">
        <f>TEXT(biosales[[#This Row],[Order_Date]],"yyyy-mm")</f>
        <v>2023-11</v>
      </c>
    </row>
    <row r="2142" spans="1:22" x14ac:dyDescent="0.2">
      <c r="A2142" t="s">
        <v>14191</v>
      </c>
      <c r="B2142">
        <v>102140</v>
      </c>
      <c r="C2142" t="s">
        <v>14192</v>
      </c>
      <c r="D2142" t="s">
        <v>14193</v>
      </c>
      <c r="E2142" t="s">
        <v>14194</v>
      </c>
      <c r="F2142" t="s">
        <v>66</v>
      </c>
      <c r="G2142">
        <v>33376.31</v>
      </c>
      <c r="H2142" s="1">
        <v>45289</v>
      </c>
      <c r="I2142" s="1">
        <v>45290</v>
      </c>
      <c r="J2142">
        <v>1</v>
      </c>
      <c r="K2142">
        <v>2023</v>
      </c>
      <c r="L2142">
        <v>12</v>
      </c>
      <c r="M2142">
        <v>29</v>
      </c>
      <c r="N2142" t="s">
        <v>67</v>
      </c>
      <c r="O2142" t="s">
        <v>42</v>
      </c>
      <c r="P2142" t="s">
        <v>14195</v>
      </c>
      <c r="Q2142" t="s">
        <v>14196</v>
      </c>
      <c r="R2142">
        <v>5717211780</v>
      </c>
      <c r="S2142" t="s">
        <v>14197</v>
      </c>
      <c r="T2142" t="str">
        <f>IF(biosales[[#This Row],[Ship_Delay_Days]]&gt;3,"Delayed","On-Time")</f>
        <v>On-Time</v>
      </c>
      <c r="U2142" t="str">
        <f>TEXT(biosales[[#This Row],[Order_Date]],"mmm")</f>
        <v>Dec</v>
      </c>
      <c r="V2142" t="str">
        <f>TEXT(biosales[[#This Row],[Order_Date]],"yyyy-mm")</f>
        <v>2023-12</v>
      </c>
    </row>
    <row r="2143" spans="1:22" x14ac:dyDescent="0.2">
      <c r="A2143" t="s">
        <v>14198</v>
      </c>
      <c r="B2143">
        <v>102141</v>
      </c>
      <c r="C2143" t="s">
        <v>14199</v>
      </c>
      <c r="D2143" t="s">
        <v>14200</v>
      </c>
      <c r="E2143" t="s">
        <v>14201</v>
      </c>
      <c r="F2143" t="s">
        <v>58</v>
      </c>
      <c r="G2143">
        <v>14310</v>
      </c>
      <c r="H2143" s="1">
        <v>44970</v>
      </c>
      <c r="I2143" s="1">
        <v>44978</v>
      </c>
      <c r="J2143">
        <v>8</v>
      </c>
      <c r="K2143">
        <v>2023</v>
      </c>
      <c r="L2143">
        <v>2</v>
      </c>
      <c r="M2143">
        <v>13</v>
      </c>
      <c r="N2143" t="s">
        <v>110</v>
      </c>
      <c r="O2143" t="s">
        <v>42</v>
      </c>
      <c r="P2143" t="s">
        <v>14202</v>
      </c>
      <c r="Q2143" t="s">
        <v>14203</v>
      </c>
      <c r="R2143">
        <v>1457684098</v>
      </c>
      <c r="S2143" t="s">
        <v>14204</v>
      </c>
      <c r="T2143" t="str">
        <f>IF(biosales[[#This Row],[Ship_Delay_Days]]&gt;3,"Delayed","On-Time")</f>
        <v>Delayed</v>
      </c>
      <c r="U2143" t="str">
        <f>TEXT(biosales[[#This Row],[Order_Date]],"mmm")</f>
        <v>Feb</v>
      </c>
      <c r="V2143" t="str">
        <f>TEXT(biosales[[#This Row],[Order_Date]],"yyyy-mm")</f>
        <v>2023-02</v>
      </c>
    </row>
    <row r="2144" spans="1:22" x14ac:dyDescent="0.2">
      <c r="A2144" t="s">
        <v>14205</v>
      </c>
      <c r="B2144">
        <v>102142</v>
      </c>
      <c r="C2144" t="s">
        <v>6791</v>
      </c>
      <c r="D2144" t="s">
        <v>14206</v>
      </c>
      <c r="E2144" t="s">
        <v>14207</v>
      </c>
      <c r="F2144" t="s">
        <v>58</v>
      </c>
      <c r="G2144">
        <v>17549.009999999998</v>
      </c>
      <c r="H2144" s="1">
        <v>45125</v>
      </c>
      <c r="I2144" s="1">
        <v>45133</v>
      </c>
      <c r="J2144">
        <v>8</v>
      </c>
      <c r="K2144">
        <v>2023</v>
      </c>
      <c r="L2144">
        <v>7</v>
      </c>
      <c r="M2144">
        <v>18</v>
      </c>
      <c r="N2144" t="s">
        <v>41</v>
      </c>
      <c r="O2144" t="s">
        <v>24</v>
      </c>
      <c r="P2144" t="s">
        <v>14208</v>
      </c>
      <c r="Q2144" t="s">
        <v>14209</v>
      </c>
      <c r="R2144">
        <v>9986182588</v>
      </c>
      <c r="S2144" t="s">
        <v>14210</v>
      </c>
      <c r="T2144" t="str">
        <f>IF(biosales[[#This Row],[Ship_Delay_Days]]&gt;3,"Delayed","On-Time")</f>
        <v>Delayed</v>
      </c>
      <c r="U2144" t="str">
        <f>TEXT(biosales[[#This Row],[Order_Date]],"mmm")</f>
        <v>Jul</v>
      </c>
      <c r="V2144" t="str">
        <f>TEXT(biosales[[#This Row],[Order_Date]],"yyyy-mm")</f>
        <v>2023-07</v>
      </c>
    </row>
    <row r="2145" spans="1:22" x14ac:dyDescent="0.2">
      <c r="A2145" t="s">
        <v>14211</v>
      </c>
      <c r="B2145">
        <v>102143</v>
      </c>
      <c r="C2145" t="s">
        <v>14212</v>
      </c>
      <c r="D2145" t="s">
        <v>14213</v>
      </c>
      <c r="E2145" t="s">
        <v>14214</v>
      </c>
      <c r="F2145" t="s">
        <v>58</v>
      </c>
      <c r="G2145">
        <v>11694.19</v>
      </c>
      <c r="H2145" s="1">
        <v>45639</v>
      </c>
      <c r="I2145" s="1">
        <v>45641</v>
      </c>
      <c r="J2145">
        <v>2</v>
      </c>
      <c r="K2145">
        <v>2024</v>
      </c>
      <c r="L2145">
        <v>12</v>
      </c>
      <c r="M2145">
        <v>13</v>
      </c>
      <c r="N2145" t="s">
        <v>110</v>
      </c>
      <c r="O2145" t="s">
        <v>50</v>
      </c>
      <c r="P2145" t="s">
        <v>14215</v>
      </c>
      <c r="Q2145" t="s">
        <v>14216</v>
      </c>
      <c r="R2145">
        <v>3489485593</v>
      </c>
      <c r="S2145" t="s">
        <v>14217</v>
      </c>
      <c r="T2145" t="str">
        <f>IF(biosales[[#This Row],[Ship_Delay_Days]]&gt;3,"Delayed","On-Time")</f>
        <v>On-Time</v>
      </c>
      <c r="U2145" t="str">
        <f>TEXT(biosales[[#This Row],[Order_Date]],"mmm")</f>
        <v>Dec</v>
      </c>
      <c r="V2145" t="str">
        <f>TEXT(biosales[[#This Row],[Order_Date]],"yyyy-mm")</f>
        <v>2024-12</v>
      </c>
    </row>
    <row r="2146" spans="1:22" x14ac:dyDescent="0.2">
      <c r="A2146" t="s">
        <v>14218</v>
      </c>
      <c r="B2146">
        <v>102144</v>
      </c>
      <c r="C2146" t="s">
        <v>14219</v>
      </c>
      <c r="D2146" t="s">
        <v>14220</v>
      </c>
      <c r="E2146" t="s">
        <v>14221</v>
      </c>
      <c r="F2146" t="s">
        <v>22</v>
      </c>
      <c r="G2146">
        <v>29961.33</v>
      </c>
      <c r="H2146" s="1">
        <v>45525</v>
      </c>
      <c r="I2146" s="1">
        <v>45526</v>
      </c>
      <c r="J2146">
        <v>1</v>
      </c>
      <c r="K2146">
        <v>2024</v>
      </c>
      <c r="L2146">
        <v>8</v>
      </c>
      <c r="M2146">
        <v>21</v>
      </c>
      <c r="N2146" t="s">
        <v>41</v>
      </c>
      <c r="O2146" t="s">
        <v>24</v>
      </c>
      <c r="P2146" t="s">
        <v>6288</v>
      </c>
      <c r="Q2146" t="s">
        <v>14222</v>
      </c>
      <c r="R2146">
        <v>5080941949</v>
      </c>
      <c r="S2146" t="s">
        <v>14223</v>
      </c>
      <c r="T2146" t="str">
        <f>IF(biosales[[#This Row],[Ship_Delay_Days]]&gt;3,"Delayed","On-Time")</f>
        <v>On-Time</v>
      </c>
      <c r="U2146" t="str">
        <f>TEXT(biosales[[#This Row],[Order_Date]],"mmm")</f>
        <v>Aug</v>
      </c>
      <c r="V2146" t="str">
        <f>TEXT(biosales[[#This Row],[Order_Date]],"yyyy-mm")</f>
        <v>2024-08</v>
      </c>
    </row>
    <row r="2147" spans="1:22" x14ac:dyDescent="0.2">
      <c r="A2147" t="s">
        <v>14224</v>
      </c>
      <c r="B2147">
        <v>102145</v>
      </c>
      <c r="C2147" t="s">
        <v>14225</v>
      </c>
      <c r="D2147" t="s">
        <v>14226</v>
      </c>
      <c r="E2147" t="s">
        <v>14227</v>
      </c>
      <c r="F2147" t="s">
        <v>32</v>
      </c>
      <c r="G2147">
        <v>6871.79</v>
      </c>
      <c r="H2147" s="1">
        <v>45145</v>
      </c>
      <c r="I2147" s="1">
        <v>45149</v>
      </c>
      <c r="J2147">
        <v>4</v>
      </c>
      <c r="K2147">
        <v>2023</v>
      </c>
      <c r="L2147">
        <v>8</v>
      </c>
      <c r="M2147">
        <v>7</v>
      </c>
      <c r="N2147" t="s">
        <v>67</v>
      </c>
      <c r="O2147" t="s">
        <v>42</v>
      </c>
      <c r="P2147" t="s">
        <v>11310</v>
      </c>
      <c r="Q2147" t="s">
        <v>6956</v>
      </c>
      <c r="R2147">
        <v>8233321017</v>
      </c>
      <c r="S2147" t="s">
        <v>14228</v>
      </c>
      <c r="T2147" t="str">
        <f>IF(biosales[[#This Row],[Ship_Delay_Days]]&gt;3,"Delayed","On-Time")</f>
        <v>Delayed</v>
      </c>
      <c r="U2147" t="str">
        <f>TEXT(biosales[[#This Row],[Order_Date]],"mmm")</f>
        <v>Aug</v>
      </c>
      <c r="V2147" t="str">
        <f>TEXT(biosales[[#This Row],[Order_Date]],"yyyy-mm")</f>
        <v>2023-08</v>
      </c>
    </row>
    <row r="2148" spans="1:22" x14ac:dyDescent="0.2">
      <c r="A2148" t="s">
        <v>14229</v>
      </c>
      <c r="B2148">
        <v>102146</v>
      </c>
      <c r="C2148" t="s">
        <v>14230</v>
      </c>
      <c r="D2148" t="s">
        <v>14231</v>
      </c>
      <c r="E2148" t="s">
        <v>14232</v>
      </c>
      <c r="F2148" t="s">
        <v>58</v>
      </c>
      <c r="G2148">
        <v>14811.13</v>
      </c>
      <c r="H2148" s="1">
        <v>45436</v>
      </c>
      <c r="I2148" s="1">
        <v>45441</v>
      </c>
      <c r="J2148">
        <v>5</v>
      </c>
      <c r="K2148">
        <v>2024</v>
      </c>
      <c r="L2148">
        <v>5</v>
      </c>
      <c r="M2148">
        <v>24</v>
      </c>
      <c r="N2148" t="s">
        <v>110</v>
      </c>
      <c r="O2148" t="s">
        <v>24</v>
      </c>
      <c r="P2148" t="s">
        <v>14233</v>
      </c>
      <c r="Q2148" t="s">
        <v>14234</v>
      </c>
      <c r="R2148">
        <v>2200563123</v>
      </c>
      <c r="S2148" t="s">
        <v>14235</v>
      </c>
      <c r="T2148" t="str">
        <f>IF(biosales[[#This Row],[Ship_Delay_Days]]&gt;3,"Delayed","On-Time")</f>
        <v>Delayed</v>
      </c>
      <c r="U2148" t="str">
        <f>TEXT(biosales[[#This Row],[Order_Date]],"mmm")</f>
        <v>May</v>
      </c>
      <c r="V2148" t="str">
        <f>TEXT(biosales[[#This Row],[Order_Date]],"yyyy-mm")</f>
        <v>2024-05</v>
      </c>
    </row>
    <row r="2149" spans="1:22" x14ac:dyDescent="0.2">
      <c r="A2149" t="s">
        <v>14236</v>
      </c>
      <c r="B2149">
        <v>102147</v>
      </c>
      <c r="C2149" t="s">
        <v>14237</v>
      </c>
      <c r="D2149" t="s">
        <v>14238</v>
      </c>
      <c r="E2149" t="s">
        <v>14239</v>
      </c>
      <c r="F2149" t="s">
        <v>66</v>
      </c>
      <c r="G2149">
        <v>22582.93</v>
      </c>
      <c r="H2149" s="1">
        <v>45570</v>
      </c>
      <c r="I2149" s="1">
        <v>45576</v>
      </c>
      <c r="J2149">
        <v>6</v>
      </c>
      <c r="K2149">
        <v>2024</v>
      </c>
      <c r="L2149">
        <v>10</v>
      </c>
      <c r="M2149">
        <v>5</v>
      </c>
      <c r="N2149" t="s">
        <v>33</v>
      </c>
      <c r="O2149" t="s">
        <v>50</v>
      </c>
      <c r="P2149" t="s">
        <v>14240</v>
      </c>
      <c r="Q2149" t="s">
        <v>14241</v>
      </c>
      <c r="R2149">
        <v>3601770212</v>
      </c>
      <c r="S2149" t="s">
        <v>14242</v>
      </c>
      <c r="T2149" t="str">
        <f>IF(biosales[[#This Row],[Ship_Delay_Days]]&gt;3,"Delayed","On-Time")</f>
        <v>Delayed</v>
      </c>
      <c r="U2149" t="str">
        <f>TEXT(biosales[[#This Row],[Order_Date]],"mmm")</f>
        <v>Oct</v>
      </c>
      <c r="V2149" t="str">
        <f>TEXT(biosales[[#This Row],[Order_Date]],"yyyy-mm")</f>
        <v>2024-10</v>
      </c>
    </row>
    <row r="2150" spans="1:22" x14ac:dyDescent="0.2">
      <c r="A2150" t="s">
        <v>14243</v>
      </c>
      <c r="B2150">
        <v>102148</v>
      </c>
      <c r="C2150" t="s">
        <v>14244</v>
      </c>
      <c r="D2150" t="s">
        <v>14245</v>
      </c>
      <c r="E2150" t="s">
        <v>14246</v>
      </c>
      <c r="F2150" t="s">
        <v>22</v>
      </c>
      <c r="G2150">
        <v>21300.720000000001</v>
      </c>
      <c r="H2150" s="1">
        <v>45151</v>
      </c>
      <c r="I2150" s="1">
        <v>45151</v>
      </c>
      <c r="J2150">
        <v>0</v>
      </c>
      <c r="K2150">
        <v>2023</v>
      </c>
      <c r="L2150">
        <v>8</v>
      </c>
      <c r="M2150">
        <v>13</v>
      </c>
      <c r="N2150" t="s">
        <v>67</v>
      </c>
      <c r="O2150" t="s">
        <v>50</v>
      </c>
      <c r="P2150" t="s">
        <v>10109</v>
      </c>
      <c r="Q2150" t="s">
        <v>14247</v>
      </c>
      <c r="R2150">
        <v>6128597017</v>
      </c>
      <c r="S2150" t="s">
        <v>14248</v>
      </c>
      <c r="T2150" t="str">
        <f>IF(biosales[[#This Row],[Ship_Delay_Days]]&gt;3,"Delayed","On-Time")</f>
        <v>On-Time</v>
      </c>
      <c r="U2150" t="str">
        <f>TEXT(biosales[[#This Row],[Order_Date]],"mmm")</f>
        <v>Aug</v>
      </c>
      <c r="V2150" t="str">
        <f>TEXT(biosales[[#This Row],[Order_Date]],"yyyy-mm")</f>
        <v>2023-08</v>
      </c>
    </row>
    <row r="2151" spans="1:22" x14ac:dyDescent="0.2">
      <c r="A2151" t="s">
        <v>14249</v>
      </c>
      <c r="B2151">
        <v>102149</v>
      </c>
      <c r="C2151" t="s">
        <v>14250</v>
      </c>
      <c r="D2151" t="s">
        <v>14251</v>
      </c>
      <c r="E2151" t="s">
        <v>14252</v>
      </c>
      <c r="F2151" t="s">
        <v>32</v>
      </c>
      <c r="G2151">
        <v>5229.6000000000004</v>
      </c>
      <c r="H2151" s="1">
        <v>45204</v>
      </c>
      <c r="I2151" s="1">
        <v>45209</v>
      </c>
      <c r="J2151">
        <v>5</v>
      </c>
      <c r="K2151">
        <v>2023</v>
      </c>
      <c r="L2151">
        <v>10</v>
      </c>
      <c r="M2151">
        <v>5</v>
      </c>
      <c r="N2151" t="s">
        <v>41</v>
      </c>
      <c r="O2151" t="s">
        <v>42</v>
      </c>
      <c r="P2151" t="s">
        <v>4733</v>
      </c>
      <c r="Q2151" t="s">
        <v>14253</v>
      </c>
      <c r="R2151">
        <v>8979892162</v>
      </c>
      <c r="S2151" t="s">
        <v>14254</v>
      </c>
      <c r="T2151" t="str">
        <f>IF(biosales[[#This Row],[Ship_Delay_Days]]&gt;3,"Delayed","On-Time")</f>
        <v>Delayed</v>
      </c>
      <c r="U2151" t="str">
        <f>TEXT(biosales[[#This Row],[Order_Date]],"mmm")</f>
        <v>Oct</v>
      </c>
      <c r="V2151" t="str">
        <f>TEXT(biosales[[#This Row],[Order_Date]],"yyyy-mm")</f>
        <v>2023-10</v>
      </c>
    </row>
    <row r="2152" spans="1:22" x14ac:dyDescent="0.2">
      <c r="A2152" t="s">
        <v>14255</v>
      </c>
      <c r="B2152">
        <v>102150</v>
      </c>
      <c r="C2152" t="s">
        <v>14256</v>
      </c>
      <c r="D2152" t="s">
        <v>14257</v>
      </c>
      <c r="E2152" t="s">
        <v>14258</v>
      </c>
      <c r="F2152" t="s">
        <v>32</v>
      </c>
      <c r="G2152">
        <v>1987.91</v>
      </c>
      <c r="H2152" s="1">
        <v>45126</v>
      </c>
      <c r="I2152" s="1">
        <v>45130</v>
      </c>
      <c r="J2152">
        <v>4</v>
      </c>
      <c r="K2152">
        <v>2023</v>
      </c>
      <c r="L2152">
        <v>7</v>
      </c>
      <c r="M2152">
        <v>19</v>
      </c>
      <c r="N2152" t="s">
        <v>33</v>
      </c>
      <c r="O2152" t="s">
        <v>50</v>
      </c>
      <c r="P2152" t="s">
        <v>12064</v>
      </c>
      <c r="Q2152" t="s">
        <v>14259</v>
      </c>
      <c r="R2152">
        <v>7587671144</v>
      </c>
      <c r="S2152" t="s">
        <v>14260</v>
      </c>
      <c r="T2152" t="str">
        <f>IF(biosales[[#This Row],[Ship_Delay_Days]]&gt;3,"Delayed","On-Time")</f>
        <v>Delayed</v>
      </c>
      <c r="U2152" t="str">
        <f>TEXT(biosales[[#This Row],[Order_Date]],"mmm")</f>
        <v>Jul</v>
      </c>
      <c r="V2152" t="str">
        <f>TEXT(biosales[[#This Row],[Order_Date]],"yyyy-mm")</f>
        <v>2023-07</v>
      </c>
    </row>
    <row r="2153" spans="1:22" x14ac:dyDescent="0.2">
      <c r="A2153" t="s">
        <v>14261</v>
      </c>
      <c r="B2153">
        <v>102151</v>
      </c>
      <c r="C2153" t="s">
        <v>14187</v>
      </c>
      <c r="D2153" t="s">
        <v>14262</v>
      </c>
      <c r="E2153" t="s">
        <v>10094</v>
      </c>
      <c r="F2153" t="s">
        <v>66</v>
      </c>
      <c r="G2153">
        <v>44882.52</v>
      </c>
      <c r="H2153" s="1">
        <v>44952</v>
      </c>
      <c r="I2153" s="1">
        <v>44955</v>
      </c>
      <c r="J2153">
        <v>3</v>
      </c>
      <c r="K2153">
        <v>2023</v>
      </c>
      <c r="L2153">
        <v>1</v>
      </c>
      <c r="M2153">
        <v>26</v>
      </c>
      <c r="N2153" t="s">
        <v>110</v>
      </c>
      <c r="O2153" t="s">
        <v>50</v>
      </c>
      <c r="P2153" t="s">
        <v>14263</v>
      </c>
      <c r="Q2153" t="s">
        <v>14264</v>
      </c>
      <c r="R2153">
        <v>4468431500</v>
      </c>
      <c r="S2153" t="s">
        <v>14265</v>
      </c>
      <c r="T2153" t="str">
        <f>IF(biosales[[#This Row],[Ship_Delay_Days]]&gt;3,"Delayed","On-Time")</f>
        <v>On-Time</v>
      </c>
      <c r="U2153" t="str">
        <f>TEXT(biosales[[#This Row],[Order_Date]],"mmm")</f>
        <v>Jan</v>
      </c>
      <c r="V2153" t="str">
        <f>TEXT(biosales[[#This Row],[Order_Date]],"yyyy-mm")</f>
        <v>2023-01</v>
      </c>
    </row>
    <row r="2154" spans="1:22" x14ac:dyDescent="0.2">
      <c r="A2154" t="s">
        <v>14266</v>
      </c>
      <c r="B2154">
        <v>102152</v>
      </c>
      <c r="C2154" t="s">
        <v>11562</v>
      </c>
      <c r="D2154" t="s">
        <v>14267</v>
      </c>
      <c r="E2154" t="s">
        <v>14268</v>
      </c>
      <c r="F2154" t="s">
        <v>66</v>
      </c>
      <c r="G2154">
        <v>26654.7</v>
      </c>
      <c r="H2154" s="1">
        <v>44977</v>
      </c>
      <c r="I2154" s="1">
        <v>44983</v>
      </c>
      <c r="J2154">
        <v>6</v>
      </c>
      <c r="K2154">
        <v>2023</v>
      </c>
      <c r="L2154">
        <v>2</v>
      </c>
      <c r="M2154">
        <v>20</v>
      </c>
      <c r="N2154" t="s">
        <v>110</v>
      </c>
      <c r="O2154" t="s">
        <v>50</v>
      </c>
      <c r="P2154" t="s">
        <v>10679</v>
      </c>
      <c r="Q2154" t="s">
        <v>14269</v>
      </c>
      <c r="R2154">
        <v>6087440259</v>
      </c>
      <c r="S2154" t="s">
        <v>14270</v>
      </c>
      <c r="T2154" t="str">
        <f>IF(biosales[[#This Row],[Ship_Delay_Days]]&gt;3,"Delayed","On-Time")</f>
        <v>Delayed</v>
      </c>
      <c r="U2154" t="str">
        <f>TEXT(biosales[[#This Row],[Order_Date]],"mmm")</f>
        <v>Feb</v>
      </c>
      <c r="V2154" t="str">
        <f>TEXT(biosales[[#This Row],[Order_Date]],"yyyy-mm")</f>
        <v>2023-02</v>
      </c>
    </row>
    <row r="2155" spans="1:22" x14ac:dyDescent="0.2">
      <c r="A2155" t="s">
        <v>14271</v>
      </c>
      <c r="B2155">
        <v>102153</v>
      </c>
      <c r="C2155" t="s">
        <v>14272</v>
      </c>
      <c r="D2155" t="s">
        <v>14273</v>
      </c>
      <c r="E2155" t="s">
        <v>14274</v>
      </c>
      <c r="F2155" t="s">
        <v>58</v>
      </c>
      <c r="G2155">
        <v>48099.19</v>
      </c>
      <c r="H2155" s="1">
        <v>45598</v>
      </c>
      <c r="I2155" s="1">
        <v>45603</v>
      </c>
      <c r="J2155">
        <v>5</v>
      </c>
      <c r="K2155">
        <v>2024</v>
      </c>
      <c r="L2155">
        <v>11</v>
      </c>
      <c r="M2155">
        <v>2</v>
      </c>
      <c r="N2155" t="s">
        <v>23</v>
      </c>
      <c r="O2155" t="s">
        <v>24</v>
      </c>
      <c r="P2155" t="s">
        <v>14275</v>
      </c>
      <c r="Q2155" t="s">
        <v>7235</v>
      </c>
      <c r="R2155">
        <v>1975047008</v>
      </c>
      <c r="S2155" t="s">
        <v>14276</v>
      </c>
      <c r="T2155" t="str">
        <f>IF(biosales[[#This Row],[Ship_Delay_Days]]&gt;3,"Delayed","On-Time")</f>
        <v>Delayed</v>
      </c>
      <c r="U2155" t="str">
        <f>TEXT(biosales[[#This Row],[Order_Date]],"mmm")</f>
        <v>Nov</v>
      </c>
      <c r="V2155" t="str">
        <f>TEXT(biosales[[#This Row],[Order_Date]],"yyyy-mm")</f>
        <v>2024-11</v>
      </c>
    </row>
    <row r="2156" spans="1:22" x14ac:dyDescent="0.2">
      <c r="A2156" t="s">
        <v>14277</v>
      </c>
      <c r="B2156">
        <v>102154</v>
      </c>
      <c r="C2156" t="s">
        <v>14278</v>
      </c>
      <c r="D2156" t="s">
        <v>14279</v>
      </c>
      <c r="E2156" t="s">
        <v>14280</v>
      </c>
      <c r="F2156" t="s">
        <v>32</v>
      </c>
      <c r="G2156">
        <v>44900.6</v>
      </c>
      <c r="H2156" s="1">
        <v>45201</v>
      </c>
      <c r="I2156" s="1">
        <v>45203</v>
      </c>
      <c r="J2156">
        <v>2</v>
      </c>
      <c r="K2156">
        <v>2023</v>
      </c>
      <c r="L2156">
        <v>10</v>
      </c>
      <c r="M2156">
        <v>2</v>
      </c>
      <c r="N2156" t="s">
        <v>110</v>
      </c>
      <c r="O2156" t="s">
        <v>24</v>
      </c>
      <c r="P2156" t="s">
        <v>14281</v>
      </c>
      <c r="Q2156" t="s">
        <v>14282</v>
      </c>
      <c r="R2156">
        <v>2038152546</v>
      </c>
      <c r="S2156" t="s">
        <v>14283</v>
      </c>
      <c r="T2156" t="str">
        <f>IF(biosales[[#This Row],[Ship_Delay_Days]]&gt;3,"Delayed","On-Time")</f>
        <v>On-Time</v>
      </c>
      <c r="U2156" t="str">
        <f>TEXT(biosales[[#This Row],[Order_Date]],"mmm")</f>
        <v>Oct</v>
      </c>
      <c r="V2156" t="str">
        <f>TEXT(biosales[[#This Row],[Order_Date]],"yyyy-mm")</f>
        <v>2023-10</v>
      </c>
    </row>
    <row r="2157" spans="1:22" x14ac:dyDescent="0.2">
      <c r="A2157" t="s">
        <v>14284</v>
      </c>
      <c r="B2157">
        <v>102155</v>
      </c>
      <c r="C2157" t="s">
        <v>14285</v>
      </c>
      <c r="D2157" t="s">
        <v>14286</v>
      </c>
      <c r="E2157" t="s">
        <v>14287</v>
      </c>
      <c r="F2157" t="s">
        <v>58</v>
      </c>
      <c r="G2157">
        <v>27009.59</v>
      </c>
      <c r="H2157" s="1">
        <v>45403</v>
      </c>
      <c r="I2157" s="1">
        <v>45409</v>
      </c>
      <c r="J2157">
        <v>6</v>
      </c>
      <c r="K2157">
        <v>2024</v>
      </c>
      <c r="L2157">
        <v>4</v>
      </c>
      <c r="M2157">
        <v>21</v>
      </c>
      <c r="N2157" t="s">
        <v>110</v>
      </c>
      <c r="O2157" t="s">
        <v>42</v>
      </c>
      <c r="P2157" t="s">
        <v>14288</v>
      </c>
      <c r="Q2157" t="s">
        <v>14289</v>
      </c>
      <c r="R2157">
        <v>5778142359</v>
      </c>
      <c r="S2157" t="s">
        <v>14290</v>
      </c>
      <c r="T2157" t="str">
        <f>IF(biosales[[#This Row],[Ship_Delay_Days]]&gt;3,"Delayed","On-Time")</f>
        <v>Delayed</v>
      </c>
      <c r="U2157" t="str">
        <f>TEXT(biosales[[#This Row],[Order_Date]],"mmm")</f>
        <v>Apr</v>
      </c>
      <c r="V2157" t="str">
        <f>TEXT(biosales[[#This Row],[Order_Date]],"yyyy-mm")</f>
        <v>2024-04</v>
      </c>
    </row>
    <row r="2158" spans="1:22" x14ac:dyDescent="0.2">
      <c r="A2158" t="s">
        <v>14291</v>
      </c>
      <c r="B2158">
        <v>102156</v>
      </c>
      <c r="C2158" t="s">
        <v>4071</v>
      </c>
      <c r="D2158" t="s">
        <v>14292</v>
      </c>
      <c r="E2158" t="s">
        <v>14293</v>
      </c>
      <c r="F2158" t="s">
        <v>66</v>
      </c>
      <c r="G2158">
        <v>40823.769999999997</v>
      </c>
      <c r="H2158" s="1">
        <v>45312</v>
      </c>
      <c r="I2158" s="1">
        <v>45320</v>
      </c>
      <c r="J2158">
        <v>8</v>
      </c>
      <c r="K2158">
        <v>2024</v>
      </c>
      <c r="L2158">
        <v>1</v>
      </c>
      <c r="M2158">
        <v>21</v>
      </c>
      <c r="N2158" t="s">
        <v>33</v>
      </c>
      <c r="O2158" t="s">
        <v>24</v>
      </c>
      <c r="P2158" t="s">
        <v>14294</v>
      </c>
      <c r="Q2158" t="s">
        <v>14295</v>
      </c>
      <c r="R2158">
        <v>5489350285</v>
      </c>
      <c r="S2158" t="s">
        <v>14296</v>
      </c>
      <c r="T2158" t="str">
        <f>IF(biosales[[#This Row],[Ship_Delay_Days]]&gt;3,"Delayed","On-Time")</f>
        <v>Delayed</v>
      </c>
      <c r="U2158" t="str">
        <f>TEXT(biosales[[#This Row],[Order_Date]],"mmm")</f>
        <v>Jan</v>
      </c>
      <c r="V2158" t="str">
        <f>TEXT(biosales[[#This Row],[Order_Date]],"yyyy-mm")</f>
        <v>2024-01</v>
      </c>
    </row>
    <row r="2159" spans="1:22" x14ac:dyDescent="0.2">
      <c r="A2159" t="s">
        <v>14297</v>
      </c>
      <c r="B2159">
        <v>102157</v>
      </c>
      <c r="C2159" t="s">
        <v>14298</v>
      </c>
      <c r="D2159" t="s">
        <v>14299</v>
      </c>
      <c r="E2159" t="s">
        <v>14300</v>
      </c>
      <c r="F2159" t="s">
        <v>58</v>
      </c>
      <c r="G2159">
        <v>4039.22</v>
      </c>
      <c r="H2159" s="1">
        <v>44991</v>
      </c>
      <c r="I2159" s="1">
        <v>44996</v>
      </c>
      <c r="J2159">
        <v>5</v>
      </c>
      <c r="K2159">
        <v>2023</v>
      </c>
      <c r="L2159">
        <v>3</v>
      </c>
      <c r="M2159">
        <v>6</v>
      </c>
      <c r="N2159" t="s">
        <v>23</v>
      </c>
      <c r="O2159" t="s">
        <v>50</v>
      </c>
      <c r="P2159" t="s">
        <v>8187</v>
      </c>
      <c r="Q2159" t="s">
        <v>14301</v>
      </c>
      <c r="R2159">
        <v>6414702375</v>
      </c>
      <c r="S2159" t="s">
        <v>14302</v>
      </c>
      <c r="T2159" t="str">
        <f>IF(biosales[[#This Row],[Ship_Delay_Days]]&gt;3,"Delayed","On-Time")</f>
        <v>Delayed</v>
      </c>
      <c r="U2159" t="str">
        <f>TEXT(biosales[[#This Row],[Order_Date]],"mmm")</f>
        <v>Mar</v>
      </c>
      <c r="V2159" t="str">
        <f>TEXT(biosales[[#This Row],[Order_Date]],"yyyy-mm")</f>
        <v>2023-03</v>
      </c>
    </row>
    <row r="2160" spans="1:22" x14ac:dyDescent="0.2">
      <c r="A2160" t="s">
        <v>14303</v>
      </c>
      <c r="B2160">
        <v>102158</v>
      </c>
      <c r="C2160" t="s">
        <v>14304</v>
      </c>
      <c r="D2160" t="s">
        <v>14305</v>
      </c>
      <c r="E2160" t="s">
        <v>14306</v>
      </c>
      <c r="F2160" t="s">
        <v>58</v>
      </c>
      <c r="G2160">
        <v>29051.19</v>
      </c>
      <c r="H2160" s="1">
        <v>45095</v>
      </c>
      <c r="I2160" s="1">
        <v>45098</v>
      </c>
      <c r="J2160">
        <v>3</v>
      </c>
      <c r="K2160">
        <v>2023</v>
      </c>
      <c r="L2160">
        <v>6</v>
      </c>
      <c r="M2160">
        <v>18</v>
      </c>
      <c r="N2160" t="s">
        <v>23</v>
      </c>
      <c r="O2160" t="s">
        <v>42</v>
      </c>
      <c r="P2160" t="s">
        <v>14307</v>
      </c>
      <c r="Q2160" t="s">
        <v>14308</v>
      </c>
      <c r="R2160">
        <v>6279400478</v>
      </c>
      <c r="S2160" t="s">
        <v>14309</v>
      </c>
      <c r="T2160" t="str">
        <f>IF(biosales[[#This Row],[Ship_Delay_Days]]&gt;3,"Delayed","On-Time")</f>
        <v>On-Time</v>
      </c>
      <c r="U2160" t="str">
        <f>TEXT(biosales[[#This Row],[Order_Date]],"mmm")</f>
        <v>Jun</v>
      </c>
      <c r="V2160" t="str">
        <f>TEXT(biosales[[#This Row],[Order_Date]],"yyyy-mm")</f>
        <v>2023-06</v>
      </c>
    </row>
    <row r="2161" spans="1:22" x14ac:dyDescent="0.2">
      <c r="A2161" t="s">
        <v>14310</v>
      </c>
      <c r="B2161">
        <v>102159</v>
      </c>
      <c r="C2161" t="s">
        <v>14311</v>
      </c>
      <c r="D2161" t="s">
        <v>14312</v>
      </c>
      <c r="E2161" t="s">
        <v>14313</v>
      </c>
      <c r="F2161" t="s">
        <v>32</v>
      </c>
      <c r="G2161">
        <v>10551.44</v>
      </c>
      <c r="H2161" s="1">
        <v>45639</v>
      </c>
      <c r="I2161" s="1">
        <v>45643</v>
      </c>
      <c r="J2161">
        <v>4</v>
      </c>
      <c r="K2161">
        <v>2024</v>
      </c>
      <c r="L2161">
        <v>12</v>
      </c>
      <c r="M2161">
        <v>13</v>
      </c>
      <c r="N2161" t="s">
        <v>110</v>
      </c>
      <c r="O2161" t="s">
        <v>42</v>
      </c>
      <c r="P2161" t="s">
        <v>9246</v>
      </c>
      <c r="Q2161" t="s">
        <v>9104</v>
      </c>
      <c r="R2161">
        <v>6660607662</v>
      </c>
      <c r="S2161" t="s">
        <v>14314</v>
      </c>
      <c r="T2161" t="str">
        <f>IF(biosales[[#This Row],[Ship_Delay_Days]]&gt;3,"Delayed","On-Time")</f>
        <v>Delayed</v>
      </c>
      <c r="U2161" t="str">
        <f>TEXT(biosales[[#This Row],[Order_Date]],"mmm")</f>
        <v>Dec</v>
      </c>
      <c r="V2161" t="str">
        <f>TEXT(biosales[[#This Row],[Order_Date]],"yyyy-mm")</f>
        <v>2024-12</v>
      </c>
    </row>
    <row r="2162" spans="1:22" x14ac:dyDescent="0.2">
      <c r="A2162" t="s">
        <v>14315</v>
      </c>
      <c r="B2162">
        <v>102160</v>
      </c>
      <c r="C2162" t="s">
        <v>14316</v>
      </c>
      <c r="D2162" t="s">
        <v>14317</v>
      </c>
      <c r="E2162" t="s">
        <v>14318</v>
      </c>
      <c r="F2162" t="s">
        <v>58</v>
      </c>
      <c r="G2162">
        <v>32343.55</v>
      </c>
      <c r="H2162" s="1">
        <v>45004</v>
      </c>
      <c r="I2162" s="1">
        <v>45011</v>
      </c>
      <c r="J2162">
        <v>7</v>
      </c>
      <c r="K2162">
        <v>2023</v>
      </c>
      <c r="L2162">
        <v>3</v>
      </c>
      <c r="M2162">
        <v>19</v>
      </c>
      <c r="N2162" t="s">
        <v>23</v>
      </c>
      <c r="O2162" t="s">
        <v>42</v>
      </c>
      <c r="P2162" t="s">
        <v>14319</v>
      </c>
      <c r="Q2162" t="s">
        <v>14320</v>
      </c>
      <c r="R2162">
        <v>7311139871</v>
      </c>
      <c r="S2162" t="s">
        <v>14321</v>
      </c>
      <c r="T2162" t="str">
        <f>IF(biosales[[#This Row],[Ship_Delay_Days]]&gt;3,"Delayed","On-Time")</f>
        <v>Delayed</v>
      </c>
      <c r="U2162" t="str">
        <f>TEXT(biosales[[#This Row],[Order_Date]],"mmm")</f>
        <v>Mar</v>
      </c>
      <c r="V2162" t="str">
        <f>TEXT(biosales[[#This Row],[Order_Date]],"yyyy-mm")</f>
        <v>2023-03</v>
      </c>
    </row>
    <row r="2163" spans="1:22" x14ac:dyDescent="0.2">
      <c r="A2163" t="s">
        <v>14322</v>
      </c>
      <c r="B2163">
        <v>102161</v>
      </c>
      <c r="C2163" t="s">
        <v>14323</v>
      </c>
      <c r="D2163" t="s">
        <v>14324</v>
      </c>
      <c r="E2163" t="s">
        <v>14325</v>
      </c>
      <c r="F2163" t="s">
        <v>66</v>
      </c>
      <c r="G2163">
        <v>2682.25</v>
      </c>
      <c r="H2163" s="1">
        <v>45329</v>
      </c>
      <c r="I2163" s="1">
        <v>45336</v>
      </c>
      <c r="J2163">
        <v>7</v>
      </c>
      <c r="K2163">
        <v>2024</v>
      </c>
      <c r="L2163">
        <v>2</v>
      </c>
      <c r="M2163">
        <v>7</v>
      </c>
      <c r="N2163" t="s">
        <v>23</v>
      </c>
      <c r="O2163" t="s">
        <v>42</v>
      </c>
      <c r="P2163" t="s">
        <v>14326</v>
      </c>
      <c r="Q2163" t="s">
        <v>14327</v>
      </c>
      <c r="R2163">
        <v>3874735052</v>
      </c>
      <c r="S2163" t="s">
        <v>14328</v>
      </c>
      <c r="T2163" t="str">
        <f>IF(biosales[[#This Row],[Ship_Delay_Days]]&gt;3,"Delayed","On-Time")</f>
        <v>Delayed</v>
      </c>
      <c r="U2163" t="str">
        <f>TEXT(biosales[[#This Row],[Order_Date]],"mmm")</f>
        <v>Feb</v>
      </c>
      <c r="V2163" t="str">
        <f>TEXT(biosales[[#This Row],[Order_Date]],"yyyy-mm")</f>
        <v>2024-02</v>
      </c>
    </row>
    <row r="2164" spans="1:22" x14ac:dyDescent="0.2">
      <c r="A2164" t="s">
        <v>14329</v>
      </c>
      <c r="B2164">
        <v>102162</v>
      </c>
      <c r="C2164" t="s">
        <v>14330</v>
      </c>
      <c r="D2164" t="s">
        <v>14331</v>
      </c>
      <c r="E2164" t="s">
        <v>14332</v>
      </c>
      <c r="F2164" t="s">
        <v>58</v>
      </c>
      <c r="G2164">
        <v>12819.93</v>
      </c>
      <c r="H2164" s="1">
        <v>44951</v>
      </c>
      <c r="I2164" s="1">
        <v>44956</v>
      </c>
      <c r="J2164">
        <v>5</v>
      </c>
      <c r="K2164">
        <v>2023</v>
      </c>
      <c r="L2164">
        <v>1</v>
      </c>
      <c r="M2164">
        <v>25</v>
      </c>
      <c r="N2164" t="s">
        <v>33</v>
      </c>
      <c r="O2164" t="s">
        <v>50</v>
      </c>
      <c r="P2164" t="s">
        <v>14333</v>
      </c>
      <c r="Q2164" t="s">
        <v>9253</v>
      </c>
      <c r="R2164">
        <v>5362484252</v>
      </c>
      <c r="S2164" t="s">
        <v>14334</v>
      </c>
      <c r="T2164" t="str">
        <f>IF(biosales[[#This Row],[Ship_Delay_Days]]&gt;3,"Delayed","On-Time")</f>
        <v>Delayed</v>
      </c>
      <c r="U2164" t="str">
        <f>TEXT(biosales[[#This Row],[Order_Date]],"mmm")</f>
        <v>Jan</v>
      </c>
      <c r="V2164" t="str">
        <f>TEXT(biosales[[#This Row],[Order_Date]],"yyyy-mm")</f>
        <v>2023-01</v>
      </c>
    </row>
    <row r="2165" spans="1:22" x14ac:dyDescent="0.2">
      <c r="A2165" t="s">
        <v>14335</v>
      </c>
      <c r="B2165">
        <v>102163</v>
      </c>
      <c r="C2165" t="s">
        <v>14336</v>
      </c>
      <c r="D2165" t="s">
        <v>14337</v>
      </c>
      <c r="E2165" t="s">
        <v>14338</v>
      </c>
      <c r="F2165" t="s">
        <v>22</v>
      </c>
      <c r="G2165">
        <v>35638.14</v>
      </c>
      <c r="H2165" s="1">
        <v>45403</v>
      </c>
      <c r="I2165" s="1">
        <v>45409</v>
      </c>
      <c r="J2165">
        <v>6</v>
      </c>
      <c r="K2165">
        <v>2024</v>
      </c>
      <c r="L2165">
        <v>4</v>
      </c>
      <c r="M2165">
        <v>21</v>
      </c>
      <c r="N2165" t="s">
        <v>67</v>
      </c>
      <c r="O2165" t="s">
        <v>42</v>
      </c>
      <c r="P2165" t="s">
        <v>5526</v>
      </c>
      <c r="Q2165" t="s">
        <v>14339</v>
      </c>
      <c r="R2165">
        <v>7772928246</v>
      </c>
      <c r="S2165" t="s">
        <v>14340</v>
      </c>
      <c r="T2165" t="str">
        <f>IF(biosales[[#This Row],[Ship_Delay_Days]]&gt;3,"Delayed","On-Time")</f>
        <v>Delayed</v>
      </c>
      <c r="U2165" t="str">
        <f>TEXT(biosales[[#This Row],[Order_Date]],"mmm")</f>
        <v>Apr</v>
      </c>
      <c r="V2165" t="str">
        <f>TEXT(biosales[[#This Row],[Order_Date]],"yyyy-mm")</f>
        <v>2024-04</v>
      </c>
    </row>
    <row r="2166" spans="1:22" x14ac:dyDescent="0.2">
      <c r="A2166" t="s">
        <v>14341</v>
      </c>
      <c r="B2166">
        <v>102164</v>
      </c>
      <c r="C2166" t="s">
        <v>14342</v>
      </c>
      <c r="D2166" t="s">
        <v>12964</v>
      </c>
      <c r="E2166" t="s">
        <v>14343</v>
      </c>
      <c r="F2166" t="s">
        <v>32</v>
      </c>
      <c r="G2166">
        <v>45382.83</v>
      </c>
      <c r="H2166" s="1">
        <v>45101</v>
      </c>
      <c r="I2166" s="1">
        <v>45110</v>
      </c>
      <c r="J2166">
        <v>9</v>
      </c>
      <c r="K2166">
        <v>2023</v>
      </c>
      <c r="L2166">
        <v>6</v>
      </c>
      <c r="M2166">
        <v>24</v>
      </c>
      <c r="N2166" t="s">
        <v>23</v>
      </c>
      <c r="O2166" t="s">
        <v>24</v>
      </c>
      <c r="P2166" t="s">
        <v>14344</v>
      </c>
      <c r="Q2166" t="s">
        <v>14345</v>
      </c>
      <c r="R2166">
        <v>3690217637</v>
      </c>
      <c r="S2166" t="s">
        <v>14346</v>
      </c>
      <c r="T2166" t="str">
        <f>IF(biosales[[#This Row],[Ship_Delay_Days]]&gt;3,"Delayed","On-Time")</f>
        <v>Delayed</v>
      </c>
      <c r="U2166" t="str">
        <f>TEXT(biosales[[#This Row],[Order_Date]],"mmm")</f>
        <v>Jun</v>
      </c>
      <c r="V2166" t="str">
        <f>TEXT(biosales[[#This Row],[Order_Date]],"yyyy-mm")</f>
        <v>2023-06</v>
      </c>
    </row>
    <row r="2167" spans="1:22" x14ac:dyDescent="0.2">
      <c r="A2167" t="s">
        <v>14347</v>
      </c>
      <c r="B2167">
        <v>102165</v>
      </c>
      <c r="C2167" t="s">
        <v>14348</v>
      </c>
      <c r="D2167" t="s">
        <v>14349</v>
      </c>
      <c r="E2167" t="s">
        <v>14350</v>
      </c>
      <c r="F2167" t="s">
        <v>32</v>
      </c>
      <c r="G2167">
        <v>35391.79</v>
      </c>
      <c r="H2167" s="1">
        <v>45209</v>
      </c>
      <c r="I2167" s="1">
        <v>45213</v>
      </c>
      <c r="J2167">
        <v>4</v>
      </c>
      <c r="K2167">
        <v>2023</v>
      </c>
      <c r="L2167">
        <v>10</v>
      </c>
      <c r="M2167">
        <v>10</v>
      </c>
      <c r="N2167" t="s">
        <v>33</v>
      </c>
      <c r="O2167" t="s">
        <v>42</v>
      </c>
      <c r="P2167" t="s">
        <v>14351</v>
      </c>
      <c r="Q2167" t="s">
        <v>14352</v>
      </c>
      <c r="R2167">
        <v>9925463575</v>
      </c>
      <c r="S2167" t="s">
        <v>14353</v>
      </c>
      <c r="T2167" t="str">
        <f>IF(biosales[[#This Row],[Ship_Delay_Days]]&gt;3,"Delayed","On-Time")</f>
        <v>Delayed</v>
      </c>
      <c r="U2167" t="str">
        <f>TEXT(biosales[[#This Row],[Order_Date]],"mmm")</f>
        <v>Oct</v>
      </c>
      <c r="V2167" t="str">
        <f>TEXT(biosales[[#This Row],[Order_Date]],"yyyy-mm")</f>
        <v>2023-10</v>
      </c>
    </row>
    <row r="2168" spans="1:22" x14ac:dyDescent="0.2">
      <c r="A2168" t="s">
        <v>14354</v>
      </c>
      <c r="B2168">
        <v>102166</v>
      </c>
      <c r="C2168" t="s">
        <v>3493</v>
      </c>
      <c r="D2168" t="s">
        <v>14355</v>
      </c>
      <c r="E2168" t="s">
        <v>14356</v>
      </c>
      <c r="F2168" t="s">
        <v>66</v>
      </c>
      <c r="G2168">
        <v>48190.14</v>
      </c>
      <c r="H2168" s="1">
        <v>44969</v>
      </c>
      <c r="I2168" s="1">
        <v>44978</v>
      </c>
      <c r="J2168">
        <v>9</v>
      </c>
      <c r="K2168">
        <v>2023</v>
      </c>
      <c r="L2168">
        <v>2</v>
      </c>
      <c r="M2168">
        <v>12</v>
      </c>
      <c r="N2168" t="s">
        <v>110</v>
      </c>
      <c r="O2168" t="s">
        <v>42</v>
      </c>
      <c r="P2168" t="s">
        <v>14357</v>
      </c>
      <c r="Q2168" t="s">
        <v>14358</v>
      </c>
      <c r="R2168">
        <v>3402632254</v>
      </c>
      <c r="S2168" t="s">
        <v>14359</v>
      </c>
      <c r="T2168" t="str">
        <f>IF(biosales[[#This Row],[Ship_Delay_Days]]&gt;3,"Delayed","On-Time")</f>
        <v>Delayed</v>
      </c>
      <c r="U2168" t="str">
        <f>TEXT(biosales[[#This Row],[Order_Date]],"mmm")</f>
        <v>Feb</v>
      </c>
      <c r="V2168" t="str">
        <f>TEXT(biosales[[#This Row],[Order_Date]],"yyyy-mm")</f>
        <v>2023-02</v>
      </c>
    </row>
    <row r="2169" spans="1:22" x14ac:dyDescent="0.2">
      <c r="A2169" t="s">
        <v>14360</v>
      </c>
      <c r="B2169">
        <v>102167</v>
      </c>
      <c r="C2169" t="s">
        <v>14361</v>
      </c>
      <c r="D2169" t="s">
        <v>14362</v>
      </c>
      <c r="E2169" t="s">
        <v>14363</v>
      </c>
      <c r="F2169" t="s">
        <v>66</v>
      </c>
      <c r="G2169">
        <v>41726.269999999997</v>
      </c>
      <c r="H2169" s="1">
        <v>45401</v>
      </c>
      <c r="I2169" s="1">
        <v>45401</v>
      </c>
      <c r="J2169">
        <v>0</v>
      </c>
      <c r="K2169">
        <v>2024</v>
      </c>
      <c r="L2169">
        <v>4</v>
      </c>
      <c r="M2169">
        <v>19</v>
      </c>
      <c r="N2169" t="s">
        <v>23</v>
      </c>
      <c r="O2169" t="s">
        <v>50</v>
      </c>
      <c r="P2169" t="s">
        <v>14364</v>
      </c>
      <c r="Q2169" t="s">
        <v>14365</v>
      </c>
      <c r="R2169">
        <v>7390159093</v>
      </c>
      <c r="S2169" t="s">
        <v>14366</v>
      </c>
      <c r="T2169" t="str">
        <f>IF(biosales[[#This Row],[Ship_Delay_Days]]&gt;3,"Delayed","On-Time")</f>
        <v>On-Time</v>
      </c>
      <c r="U2169" t="str">
        <f>TEXT(biosales[[#This Row],[Order_Date]],"mmm")</f>
        <v>Apr</v>
      </c>
      <c r="V2169" t="str">
        <f>TEXT(biosales[[#This Row],[Order_Date]],"yyyy-mm")</f>
        <v>2024-04</v>
      </c>
    </row>
    <row r="2170" spans="1:22" x14ac:dyDescent="0.2">
      <c r="A2170" t="s">
        <v>14367</v>
      </c>
      <c r="B2170">
        <v>102168</v>
      </c>
      <c r="C2170" t="s">
        <v>14368</v>
      </c>
      <c r="D2170" t="s">
        <v>14369</v>
      </c>
      <c r="E2170" t="s">
        <v>14370</v>
      </c>
      <c r="F2170" t="s">
        <v>32</v>
      </c>
      <c r="G2170">
        <v>49208.22</v>
      </c>
      <c r="H2170" s="1">
        <v>45239</v>
      </c>
      <c r="I2170" s="1">
        <v>45244</v>
      </c>
      <c r="J2170">
        <v>5</v>
      </c>
      <c r="K2170">
        <v>2023</v>
      </c>
      <c r="L2170">
        <v>11</v>
      </c>
      <c r="M2170">
        <v>9</v>
      </c>
      <c r="N2170" t="s">
        <v>23</v>
      </c>
      <c r="O2170" t="s">
        <v>50</v>
      </c>
      <c r="P2170" t="s">
        <v>14371</v>
      </c>
      <c r="Q2170" t="s">
        <v>14372</v>
      </c>
      <c r="R2170">
        <v>4456142067</v>
      </c>
      <c r="S2170" t="s">
        <v>14373</v>
      </c>
      <c r="T2170" t="str">
        <f>IF(biosales[[#This Row],[Ship_Delay_Days]]&gt;3,"Delayed","On-Time")</f>
        <v>Delayed</v>
      </c>
      <c r="U2170" t="str">
        <f>TEXT(biosales[[#This Row],[Order_Date]],"mmm")</f>
        <v>Nov</v>
      </c>
      <c r="V2170" t="str">
        <f>TEXT(biosales[[#This Row],[Order_Date]],"yyyy-mm")</f>
        <v>2023-11</v>
      </c>
    </row>
    <row r="2171" spans="1:22" x14ac:dyDescent="0.2">
      <c r="A2171" t="s">
        <v>14374</v>
      </c>
      <c r="B2171">
        <v>102169</v>
      </c>
      <c r="C2171" t="s">
        <v>14375</v>
      </c>
      <c r="D2171" t="s">
        <v>14376</v>
      </c>
      <c r="E2171" t="s">
        <v>14377</v>
      </c>
      <c r="F2171" t="s">
        <v>58</v>
      </c>
      <c r="G2171">
        <v>32947.550000000003</v>
      </c>
      <c r="H2171" s="1">
        <v>45311</v>
      </c>
      <c r="I2171" s="1">
        <v>45316</v>
      </c>
      <c r="J2171">
        <v>5</v>
      </c>
      <c r="K2171">
        <v>2024</v>
      </c>
      <c r="L2171">
        <v>1</v>
      </c>
      <c r="M2171">
        <v>20</v>
      </c>
      <c r="N2171" t="s">
        <v>110</v>
      </c>
      <c r="O2171" t="s">
        <v>50</v>
      </c>
      <c r="P2171" t="s">
        <v>14378</v>
      </c>
      <c r="Q2171" t="s">
        <v>14379</v>
      </c>
      <c r="R2171">
        <v>7415475104</v>
      </c>
      <c r="S2171" t="s">
        <v>14380</v>
      </c>
      <c r="T2171" t="str">
        <f>IF(biosales[[#This Row],[Ship_Delay_Days]]&gt;3,"Delayed","On-Time")</f>
        <v>Delayed</v>
      </c>
      <c r="U2171" t="str">
        <f>TEXT(biosales[[#This Row],[Order_Date]],"mmm")</f>
        <v>Jan</v>
      </c>
      <c r="V2171" t="str">
        <f>TEXT(biosales[[#This Row],[Order_Date]],"yyyy-mm")</f>
        <v>2024-01</v>
      </c>
    </row>
    <row r="2172" spans="1:22" x14ac:dyDescent="0.2">
      <c r="A2172" t="s">
        <v>14381</v>
      </c>
      <c r="B2172">
        <v>102170</v>
      </c>
      <c r="C2172" t="s">
        <v>14382</v>
      </c>
      <c r="D2172" t="s">
        <v>14383</v>
      </c>
      <c r="E2172" t="s">
        <v>14384</v>
      </c>
      <c r="F2172" t="s">
        <v>22</v>
      </c>
      <c r="G2172">
        <v>12431.81</v>
      </c>
      <c r="H2172" s="1">
        <v>45408</v>
      </c>
      <c r="I2172" s="1">
        <v>45416</v>
      </c>
      <c r="J2172">
        <v>8</v>
      </c>
      <c r="K2172">
        <v>2024</v>
      </c>
      <c r="L2172">
        <v>4</v>
      </c>
      <c r="M2172">
        <v>26</v>
      </c>
      <c r="N2172" t="s">
        <v>41</v>
      </c>
      <c r="O2172" t="s">
        <v>50</v>
      </c>
      <c r="P2172" t="s">
        <v>14385</v>
      </c>
      <c r="Q2172" t="s">
        <v>14386</v>
      </c>
      <c r="R2172">
        <v>7930350932</v>
      </c>
      <c r="S2172" t="s">
        <v>14387</v>
      </c>
      <c r="T2172" t="str">
        <f>IF(biosales[[#This Row],[Ship_Delay_Days]]&gt;3,"Delayed","On-Time")</f>
        <v>Delayed</v>
      </c>
      <c r="U2172" t="str">
        <f>TEXT(biosales[[#This Row],[Order_Date]],"mmm")</f>
        <v>Apr</v>
      </c>
      <c r="V2172" t="str">
        <f>TEXT(biosales[[#This Row],[Order_Date]],"yyyy-mm")</f>
        <v>2024-04</v>
      </c>
    </row>
    <row r="2173" spans="1:22" x14ac:dyDescent="0.2">
      <c r="A2173" t="s">
        <v>14388</v>
      </c>
      <c r="B2173">
        <v>102171</v>
      </c>
      <c r="C2173" t="s">
        <v>14389</v>
      </c>
      <c r="D2173" t="s">
        <v>14390</v>
      </c>
      <c r="E2173" t="s">
        <v>14391</v>
      </c>
      <c r="F2173" t="s">
        <v>22</v>
      </c>
      <c r="G2173">
        <v>20291.57</v>
      </c>
      <c r="H2173" s="1">
        <v>45520</v>
      </c>
      <c r="I2173" s="1">
        <v>45529</v>
      </c>
      <c r="J2173">
        <v>9</v>
      </c>
      <c r="K2173">
        <v>2024</v>
      </c>
      <c r="L2173">
        <v>8</v>
      </c>
      <c r="M2173">
        <v>16</v>
      </c>
      <c r="N2173" t="s">
        <v>23</v>
      </c>
      <c r="O2173" t="s">
        <v>42</v>
      </c>
      <c r="P2173" t="s">
        <v>14392</v>
      </c>
      <c r="Q2173" t="s">
        <v>14393</v>
      </c>
      <c r="R2173">
        <v>7287376952</v>
      </c>
      <c r="S2173" t="s">
        <v>14394</v>
      </c>
      <c r="T2173" t="str">
        <f>IF(biosales[[#This Row],[Ship_Delay_Days]]&gt;3,"Delayed","On-Time")</f>
        <v>Delayed</v>
      </c>
      <c r="U2173" t="str">
        <f>TEXT(biosales[[#This Row],[Order_Date]],"mmm")</f>
        <v>Aug</v>
      </c>
      <c r="V2173" t="str">
        <f>TEXT(biosales[[#This Row],[Order_Date]],"yyyy-mm")</f>
        <v>2024-08</v>
      </c>
    </row>
    <row r="2174" spans="1:22" x14ac:dyDescent="0.2">
      <c r="A2174" t="s">
        <v>14395</v>
      </c>
      <c r="B2174">
        <v>102172</v>
      </c>
      <c r="C2174" t="s">
        <v>14396</v>
      </c>
      <c r="D2174" t="s">
        <v>14397</v>
      </c>
      <c r="E2174" t="s">
        <v>13237</v>
      </c>
      <c r="F2174" t="s">
        <v>22</v>
      </c>
      <c r="G2174">
        <v>19834.11</v>
      </c>
      <c r="H2174" s="1">
        <v>45576</v>
      </c>
      <c r="I2174" s="1">
        <v>45582</v>
      </c>
      <c r="J2174">
        <v>6</v>
      </c>
      <c r="K2174">
        <v>2024</v>
      </c>
      <c r="L2174">
        <v>10</v>
      </c>
      <c r="M2174">
        <v>11</v>
      </c>
      <c r="N2174" t="s">
        <v>67</v>
      </c>
      <c r="O2174" t="s">
        <v>50</v>
      </c>
      <c r="P2174" t="s">
        <v>14398</v>
      </c>
      <c r="Q2174" t="s">
        <v>14399</v>
      </c>
      <c r="R2174">
        <v>5394379701</v>
      </c>
      <c r="S2174" t="s">
        <v>14400</v>
      </c>
      <c r="T2174" t="str">
        <f>IF(biosales[[#This Row],[Ship_Delay_Days]]&gt;3,"Delayed","On-Time")</f>
        <v>Delayed</v>
      </c>
      <c r="U2174" t="str">
        <f>TEXT(biosales[[#This Row],[Order_Date]],"mmm")</f>
        <v>Oct</v>
      </c>
      <c r="V2174" t="str">
        <f>TEXT(biosales[[#This Row],[Order_Date]],"yyyy-mm")</f>
        <v>2024-10</v>
      </c>
    </row>
    <row r="2175" spans="1:22" x14ac:dyDescent="0.2">
      <c r="A2175" t="s">
        <v>14401</v>
      </c>
      <c r="B2175">
        <v>102173</v>
      </c>
      <c r="C2175" t="s">
        <v>14402</v>
      </c>
      <c r="D2175" t="s">
        <v>14403</v>
      </c>
      <c r="E2175" t="s">
        <v>14404</v>
      </c>
      <c r="F2175" t="s">
        <v>32</v>
      </c>
      <c r="G2175">
        <v>48644.11</v>
      </c>
      <c r="H2175" s="1">
        <v>45358</v>
      </c>
      <c r="I2175" s="1">
        <v>45359</v>
      </c>
      <c r="J2175">
        <v>1</v>
      </c>
      <c r="K2175">
        <v>2024</v>
      </c>
      <c r="L2175">
        <v>3</v>
      </c>
      <c r="M2175">
        <v>7</v>
      </c>
      <c r="N2175" t="s">
        <v>41</v>
      </c>
      <c r="O2175" t="s">
        <v>42</v>
      </c>
      <c r="P2175" t="s">
        <v>139</v>
      </c>
      <c r="Q2175" t="s">
        <v>14405</v>
      </c>
      <c r="R2175">
        <v>6622939394</v>
      </c>
      <c r="S2175" t="s">
        <v>14406</v>
      </c>
      <c r="T2175" t="str">
        <f>IF(biosales[[#This Row],[Ship_Delay_Days]]&gt;3,"Delayed","On-Time")</f>
        <v>On-Time</v>
      </c>
      <c r="U2175" t="str">
        <f>TEXT(biosales[[#This Row],[Order_Date]],"mmm")</f>
        <v>Mar</v>
      </c>
      <c r="V2175" t="str">
        <f>TEXT(biosales[[#This Row],[Order_Date]],"yyyy-mm")</f>
        <v>2024-03</v>
      </c>
    </row>
    <row r="2176" spans="1:22" x14ac:dyDescent="0.2">
      <c r="A2176" t="s">
        <v>14407</v>
      </c>
      <c r="B2176">
        <v>102174</v>
      </c>
      <c r="C2176" t="s">
        <v>14408</v>
      </c>
      <c r="D2176" t="s">
        <v>14409</v>
      </c>
      <c r="E2176" t="s">
        <v>14410</v>
      </c>
      <c r="F2176" t="s">
        <v>58</v>
      </c>
      <c r="G2176">
        <v>2981.84</v>
      </c>
      <c r="H2176" s="1">
        <v>45224</v>
      </c>
      <c r="I2176" s="1">
        <v>45231</v>
      </c>
      <c r="J2176">
        <v>7</v>
      </c>
      <c r="K2176">
        <v>2023</v>
      </c>
      <c r="L2176">
        <v>10</v>
      </c>
      <c r="M2176">
        <v>25</v>
      </c>
      <c r="N2176" t="s">
        <v>110</v>
      </c>
      <c r="O2176" t="s">
        <v>42</v>
      </c>
      <c r="P2176" t="s">
        <v>14411</v>
      </c>
      <c r="Q2176" t="s">
        <v>14412</v>
      </c>
      <c r="R2176">
        <v>2597214615</v>
      </c>
      <c r="S2176" t="s">
        <v>14413</v>
      </c>
      <c r="T2176" t="str">
        <f>IF(biosales[[#This Row],[Ship_Delay_Days]]&gt;3,"Delayed","On-Time")</f>
        <v>Delayed</v>
      </c>
      <c r="U2176" t="str">
        <f>TEXT(biosales[[#This Row],[Order_Date]],"mmm")</f>
        <v>Oct</v>
      </c>
      <c r="V2176" t="str">
        <f>TEXT(biosales[[#This Row],[Order_Date]],"yyyy-mm")</f>
        <v>2023-10</v>
      </c>
    </row>
    <row r="2177" spans="1:22" x14ac:dyDescent="0.2">
      <c r="A2177" t="s">
        <v>14414</v>
      </c>
      <c r="B2177">
        <v>102175</v>
      </c>
      <c r="C2177" t="s">
        <v>14415</v>
      </c>
      <c r="D2177" t="s">
        <v>14416</v>
      </c>
      <c r="E2177" t="s">
        <v>14417</v>
      </c>
      <c r="F2177" t="s">
        <v>58</v>
      </c>
      <c r="G2177">
        <v>49262.720000000001</v>
      </c>
      <c r="H2177" s="1">
        <v>44960</v>
      </c>
      <c r="I2177" s="1">
        <v>44967</v>
      </c>
      <c r="J2177">
        <v>7</v>
      </c>
      <c r="K2177">
        <v>2023</v>
      </c>
      <c r="L2177">
        <v>2</v>
      </c>
      <c r="M2177">
        <v>3</v>
      </c>
      <c r="N2177" t="s">
        <v>67</v>
      </c>
      <c r="O2177" t="s">
        <v>42</v>
      </c>
      <c r="P2177" t="s">
        <v>14418</v>
      </c>
      <c r="Q2177" t="s">
        <v>14419</v>
      </c>
      <c r="R2177">
        <v>4362996080</v>
      </c>
      <c r="S2177" t="s">
        <v>14420</v>
      </c>
      <c r="T2177" t="str">
        <f>IF(biosales[[#This Row],[Ship_Delay_Days]]&gt;3,"Delayed","On-Time")</f>
        <v>Delayed</v>
      </c>
      <c r="U2177" t="str">
        <f>TEXT(biosales[[#This Row],[Order_Date]],"mmm")</f>
        <v>Feb</v>
      </c>
      <c r="V2177" t="str">
        <f>TEXT(biosales[[#This Row],[Order_Date]],"yyyy-mm")</f>
        <v>2023-02</v>
      </c>
    </row>
    <row r="2178" spans="1:22" x14ac:dyDescent="0.2">
      <c r="A2178" t="s">
        <v>14421</v>
      </c>
      <c r="B2178">
        <v>102176</v>
      </c>
      <c r="C2178" t="s">
        <v>14422</v>
      </c>
      <c r="D2178" t="s">
        <v>14423</v>
      </c>
      <c r="E2178" t="s">
        <v>14424</v>
      </c>
      <c r="F2178" t="s">
        <v>32</v>
      </c>
      <c r="G2178">
        <v>16165.94</v>
      </c>
      <c r="H2178" s="1">
        <v>45009</v>
      </c>
      <c r="I2178" s="1">
        <v>45015</v>
      </c>
      <c r="J2178">
        <v>6</v>
      </c>
      <c r="K2178">
        <v>2023</v>
      </c>
      <c r="L2178">
        <v>3</v>
      </c>
      <c r="M2178">
        <v>24</v>
      </c>
      <c r="N2178" t="s">
        <v>33</v>
      </c>
      <c r="O2178" t="s">
        <v>42</v>
      </c>
      <c r="P2178" t="s">
        <v>7209</v>
      </c>
      <c r="Q2178" t="s">
        <v>14425</v>
      </c>
      <c r="R2178">
        <v>7182357526</v>
      </c>
      <c r="S2178" t="s">
        <v>14426</v>
      </c>
      <c r="T2178" t="str">
        <f>IF(biosales[[#This Row],[Ship_Delay_Days]]&gt;3,"Delayed","On-Time")</f>
        <v>Delayed</v>
      </c>
      <c r="U2178" t="str">
        <f>TEXT(biosales[[#This Row],[Order_Date]],"mmm")</f>
        <v>Mar</v>
      </c>
      <c r="V2178" t="str">
        <f>TEXT(biosales[[#This Row],[Order_Date]],"yyyy-mm")</f>
        <v>2023-03</v>
      </c>
    </row>
    <row r="2179" spans="1:22" x14ac:dyDescent="0.2">
      <c r="A2179" t="s">
        <v>14427</v>
      </c>
      <c r="B2179">
        <v>102177</v>
      </c>
      <c r="C2179" t="s">
        <v>14428</v>
      </c>
      <c r="D2179" t="s">
        <v>14429</v>
      </c>
      <c r="E2179" t="s">
        <v>14430</v>
      </c>
      <c r="F2179" t="s">
        <v>58</v>
      </c>
      <c r="G2179">
        <v>45964.800000000003</v>
      </c>
      <c r="H2179" s="1">
        <v>45240</v>
      </c>
      <c r="I2179" s="1">
        <v>45243</v>
      </c>
      <c r="J2179">
        <v>3</v>
      </c>
      <c r="K2179">
        <v>2023</v>
      </c>
      <c r="L2179">
        <v>11</v>
      </c>
      <c r="M2179">
        <v>10</v>
      </c>
      <c r="N2179" t="s">
        <v>23</v>
      </c>
      <c r="O2179" t="s">
        <v>50</v>
      </c>
      <c r="P2179" t="s">
        <v>14431</v>
      </c>
      <c r="Q2179" t="s">
        <v>14432</v>
      </c>
      <c r="R2179">
        <v>8833663989</v>
      </c>
      <c r="S2179" t="s">
        <v>14433</v>
      </c>
      <c r="T2179" t="str">
        <f>IF(biosales[[#This Row],[Ship_Delay_Days]]&gt;3,"Delayed","On-Time")</f>
        <v>On-Time</v>
      </c>
      <c r="U2179" t="str">
        <f>TEXT(biosales[[#This Row],[Order_Date]],"mmm")</f>
        <v>Nov</v>
      </c>
      <c r="V2179" t="str">
        <f>TEXT(biosales[[#This Row],[Order_Date]],"yyyy-mm")</f>
        <v>2023-11</v>
      </c>
    </row>
    <row r="2180" spans="1:22" x14ac:dyDescent="0.2">
      <c r="A2180" t="s">
        <v>14434</v>
      </c>
      <c r="B2180">
        <v>102178</v>
      </c>
      <c r="C2180" t="s">
        <v>13689</v>
      </c>
      <c r="D2180" t="s">
        <v>1419</v>
      </c>
      <c r="E2180" t="s">
        <v>14435</v>
      </c>
      <c r="F2180" t="s">
        <v>58</v>
      </c>
      <c r="G2180">
        <v>14800.15</v>
      </c>
      <c r="H2180" s="1">
        <v>45642</v>
      </c>
      <c r="I2180" s="1">
        <v>45646</v>
      </c>
      <c r="J2180">
        <v>4</v>
      </c>
      <c r="K2180">
        <v>2024</v>
      </c>
      <c r="L2180">
        <v>12</v>
      </c>
      <c r="M2180">
        <v>16</v>
      </c>
      <c r="N2180" t="s">
        <v>33</v>
      </c>
      <c r="O2180" t="s">
        <v>42</v>
      </c>
      <c r="P2180" t="s">
        <v>2193</v>
      </c>
      <c r="Q2180" t="s">
        <v>14436</v>
      </c>
      <c r="R2180">
        <v>4983168451</v>
      </c>
      <c r="S2180" t="s">
        <v>14437</v>
      </c>
      <c r="T2180" t="str">
        <f>IF(biosales[[#This Row],[Ship_Delay_Days]]&gt;3,"Delayed","On-Time")</f>
        <v>Delayed</v>
      </c>
      <c r="U2180" t="str">
        <f>TEXT(biosales[[#This Row],[Order_Date]],"mmm")</f>
        <v>Dec</v>
      </c>
      <c r="V2180" t="str">
        <f>TEXT(biosales[[#This Row],[Order_Date]],"yyyy-mm")</f>
        <v>2024-12</v>
      </c>
    </row>
    <row r="2181" spans="1:22" x14ac:dyDescent="0.2">
      <c r="A2181" t="s">
        <v>14438</v>
      </c>
      <c r="B2181">
        <v>102179</v>
      </c>
      <c r="C2181" t="s">
        <v>14439</v>
      </c>
      <c r="D2181" t="s">
        <v>14440</v>
      </c>
      <c r="E2181" t="s">
        <v>14441</v>
      </c>
      <c r="F2181" t="s">
        <v>22</v>
      </c>
      <c r="G2181">
        <v>46949.14</v>
      </c>
      <c r="H2181" s="1">
        <v>45130</v>
      </c>
      <c r="I2181" s="1">
        <v>45138</v>
      </c>
      <c r="J2181">
        <v>8</v>
      </c>
      <c r="K2181">
        <v>2023</v>
      </c>
      <c r="L2181">
        <v>7</v>
      </c>
      <c r="M2181">
        <v>23</v>
      </c>
      <c r="N2181" t="s">
        <v>67</v>
      </c>
      <c r="O2181" t="s">
        <v>24</v>
      </c>
      <c r="P2181" t="s">
        <v>13610</v>
      </c>
      <c r="Q2181" t="s">
        <v>14442</v>
      </c>
      <c r="R2181">
        <v>5309752724</v>
      </c>
      <c r="S2181" t="s">
        <v>14443</v>
      </c>
      <c r="T2181" t="str">
        <f>IF(biosales[[#This Row],[Ship_Delay_Days]]&gt;3,"Delayed","On-Time")</f>
        <v>Delayed</v>
      </c>
      <c r="U2181" t="str">
        <f>TEXT(biosales[[#This Row],[Order_Date]],"mmm")</f>
        <v>Jul</v>
      </c>
      <c r="V2181" t="str">
        <f>TEXT(biosales[[#This Row],[Order_Date]],"yyyy-mm")</f>
        <v>2023-07</v>
      </c>
    </row>
    <row r="2182" spans="1:22" x14ac:dyDescent="0.2">
      <c r="A2182" t="s">
        <v>14444</v>
      </c>
      <c r="B2182">
        <v>102180</v>
      </c>
      <c r="C2182" t="s">
        <v>14445</v>
      </c>
      <c r="D2182" t="s">
        <v>14446</v>
      </c>
      <c r="E2182" t="s">
        <v>14447</v>
      </c>
      <c r="F2182" t="s">
        <v>58</v>
      </c>
      <c r="G2182">
        <v>31981.66</v>
      </c>
      <c r="H2182" s="1">
        <v>45527</v>
      </c>
      <c r="I2182" s="1">
        <v>45532</v>
      </c>
      <c r="J2182">
        <v>5</v>
      </c>
      <c r="K2182">
        <v>2024</v>
      </c>
      <c r="L2182">
        <v>8</v>
      </c>
      <c r="M2182">
        <v>23</v>
      </c>
      <c r="N2182" t="s">
        <v>67</v>
      </c>
      <c r="O2182" t="s">
        <v>50</v>
      </c>
      <c r="P2182" t="s">
        <v>14448</v>
      </c>
      <c r="Q2182" t="s">
        <v>14449</v>
      </c>
      <c r="R2182">
        <v>9367485618</v>
      </c>
      <c r="S2182" t="s">
        <v>14450</v>
      </c>
      <c r="T2182" t="str">
        <f>IF(biosales[[#This Row],[Ship_Delay_Days]]&gt;3,"Delayed","On-Time")</f>
        <v>Delayed</v>
      </c>
      <c r="U2182" t="str">
        <f>TEXT(biosales[[#This Row],[Order_Date]],"mmm")</f>
        <v>Aug</v>
      </c>
      <c r="V2182" t="str">
        <f>TEXT(biosales[[#This Row],[Order_Date]],"yyyy-mm")</f>
        <v>2024-08</v>
      </c>
    </row>
    <row r="2183" spans="1:22" x14ac:dyDescent="0.2">
      <c r="A2183" t="s">
        <v>14451</v>
      </c>
      <c r="B2183">
        <v>102181</v>
      </c>
      <c r="C2183" t="s">
        <v>14452</v>
      </c>
      <c r="D2183" t="s">
        <v>14453</v>
      </c>
      <c r="E2183" t="s">
        <v>14454</v>
      </c>
      <c r="F2183" t="s">
        <v>58</v>
      </c>
      <c r="G2183">
        <v>43422.37</v>
      </c>
      <c r="H2183" s="1">
        <v>44963</v>
      </c>
      <c r="I2183" s="1">
        <v>44967</v>
      </c>
      <c r="J2183">
        <v>4</v>
      </c>
      <c r="K2183">
        <v>2023</v>
      </c>
      <c r="L2183">
        <v>2</v>
      </c>
      <c r="M2183">
        <v>6</v>
      </c>
      <c r="N2183" t="s">
        <v>33</v>
      </c>
      <c r="O2183" t="s">
        <v>24</v>
      </c>
      <c r="P2183" t="s">
        <v>14455</v>
      </c>
      <c r="Q2183" t="s">
        <v>14456</v>
      </c>
      <c r="R2183">
        <v>9867981165</v>
      </c>
      <c r="S2183" t="s">
        <v>14457</v>
      </c>
      <c r="T2183" t="str">
        <f>IF(biosales[[#This Row],[Ship_Delay_Days]]&gt;3,"Delayed","On-Time")</f>
        <v>Delayed</v>
      </c>
      <c r="U2183" t="str">
        <f>TEXT(biosales[[#This Row],[Order_Date]],"mmm")</f>
        <v>Feb</v>
      </c>
      <c r="V2183" t="str">
        <f>TEXT(biosales[[#This Row],[Order_Date]],"yyyy-mm")</f>
        <v>2023-02</v>
      </c>
    </row>
    <row r="2184" spans="1:22" x14ac:dyDescent="0.2">
      <c r="A2184" t="s">
        <v>14458</v>
      </c>
      <c r="B2184">
        <v>102182</v>
      </c>
      <c r="C2184" t="s">
        <v>14459</v>
      </c>
      <c r="D2184" t="s">
        <v>6253</v>
      </c>
      <c r="E2184" t="s">
        <v>14460</v>
      </c>
      <c r="F2184" t="s">
        <v>22</v>
      </c>
      <c r="G2184">
        <v>12278.56</v>
      </c>
      <c r="H2184" s="1">
        <v>45312</v>
      </c>
      <c r="I2184" s="1">
        <v>45320</v>
      </c>
      <c r="J2184">
        <v>8</v>
      </c>
      <c r="K2184">
        <v>2024</v>
      </c>
      <c r="L2184">
        <v>1</v>
      </c>
      <c r="M2184">
        <v>21</v>
      </c>
      <c r="N2184" t="s">
        <v>67</v>
      </c>
      <c r="O2184" t="s">
        <v>24</v>
      </c>
      <c r="P2184" t="s">
        <v>8703</v>
      </c>
      <c r="Q2184" t="s">
        <v>14461</v>
      </c>
      <c r="R2184">
        <v>5283562217</v>
      </c>
      <c r="S2184" t="s">
        <v>14462</v>
      </c>
      <c r="T2184" t="str">
        <f>IF(biosales[[#This Row],[Ship_Delay_Days]]&gt;3,"Delayed","On-Time")</f>
        <v>Delayed</v>
      </c>
      <c r="U2184" t="str">
        <f>TEXT(biosales[[#This Row],[Order_Date]],"mmm")</f>
        <v>Jan</v>
      </c>
      <c r="V2184" t="str">
        <f>TEXT(biosales[[#This Row],[Order_Date]],"yyyy-mm")</f>
        <v>2024-01</v>
      </c>
    </row>
    <row r="2185" spans="1:22" x14ac:dyDescent="0.2">
      <c r="A2185" t="s">
        <v>14463</v>
      </c>
      <c r="B2185">
        <v>102183</v>
      </c>
      <c r="C2185" t="s">
        <v>12704</v>
      </c>
      <c r="D2185" t="s">
        <v>14464</v>
      </c>
      <c r="E2185" t="s">
        <v>14465</v>
      </c>
      <c r="F2185" t="s">
        <v>58</v>
      </c>
      <c r="G2185">
        <v>24166.06</v>
      </c>
      <c r="H2185" s="1">
        <v>45410</v>
      </c>
      <c r="I2185" s="1">
        <v>45414</v>
      </c>
      <c r="J2185">
        <v>4</v>
      </c>
      <c r="K2185">
        <v>2024</v>
      </c>
      <c r="L2185">
        <v>4</v>
      </c>
      <c r="M2185">
        <v>28</v>
      </c>
      <c r="N2185" t="s">
        <v>110</v>
      </c>
      <c r="O2185" t="s">
        <v>42</v>
      </c>
      <c r="P2185" t="s">
        <v>10920</v>
      </c>
      <c r="Q2185" t="s">
        <v>14466</v>
      </c>
      <c r="R2185">
        <v>6269268146</v>
      </c>
      <c r="S2185" t="s">
        <v>14467</v>
      </c>
      <c r="T2185" t="str">
        <f>IF(biosales[[#This Row],[Ship_Delay_Days]]&gt;3,"Delayed","On-Time")</f>
        <v>Delayed</v>
      </c>
      <c r="U2185" t="str">
        <f>TEXT(biosales[[#This Row],[Order_Date]],"mmm")</f>
        <v>Apr</v>
      </c>
      <c r="V2185" t="str">
        <f>TEXT(biosales[[#This Row],[Order_Date]],"yyyy-mm")</f>
        <v>2024-04</v>
      </c>
    </row>
    <row r="2186" spans="1:22" x14ac:dyDescent="0.2">
      <c r="A2186" t="s">
        <v>14468</v>
      </c>
      <c r="B2186">
        <v>102184</v>
      </c>
      <c r="C2186" t="s">
        <v>14469</v>
      </c>
      <c r="D2186" t="s">
        <v>14470</v>
      </c>
      <c r="E2186" t="s">
        <v>14471</v>
      </c>
      <c r="F2186" t="s">
        <v>58</v>
      </c>
      <c r="G2186">
        <v>43213.43</v>
      </c>
      <c r="H2186" s="1">
        <v>45563</v>
      </c>
      <c r="I2186" s="1">
        <v>45571</v>
      </c>
      <c r="J2186">
        <v>8</v>
      </c>
      <c r="K2186">
        <v>2024</v>
      </c>
      <c r="L2186">
        <v>9</v>
      </c>
      <c r="M2186">
        <v>28</v>
      </c>
      <c r="N2186" t="s">
        <v>110</v>
      </c>
      <c r="O2186" t="s">
        <v>42</v>
      </c>
      <c r="P2186" t="s">
        <v>14472</v>
      </c>
      <c r="Q2186" t="s">
        <v>3932</v>
      </c>
      <c r="R2186">
        <v>4921453909</v>
      </c>
      <c r="S2186" t="s">
        <v>14473</v>
      </c>
      <c r="T2186" t="str">
        <f>IF(biosales[[#This Row],[Ship_Delay_Days]]&gt;3,"Delayed","On-Time")</f>
        <v>Delayed</v>
      </c>
      <c r="U2186" t="str">
        <f>TEXT(biosales[[#This Row],[Order_Date]],"mmm")</f>
        <v>Sep</v>
      </c>
      <c r="V2186" t="str">
        <f>TEXT(biosales[[#This Row],[Order_Date]],"yyyy-mm")</f>
        <v>2024-09</v>
      </c>
    </row>
    <row r="2187" spans="1:22" x14ac:dyDescent="0.2">
      <c r="A2187" t="s">
        <v>14474</v>
      </c>
      <c r="B2187">
        <v>102185</v>
      </c>
      <c r="C2187" t="s">
        <v>14475</v>
      </c>
      <c r="D2187" t="s">
        <v>14476</v>
      </c>
      <c r="E2187" t="s">
        <v>14477</v>
      </c>
      <c r="F2187" t="s">
        <v>58</v>
      </c>
      <c r="G2187">
        <v>30869.48</v>
      </c>
      <c r="H2187" s="1">
        <v>45334</v>
      </c>
      <c r="I2187" s="1">
        <v>45338</v>
      </c>
      <c r="J2187">
        <v>4</v>
      </c>
      <c r="K2187">
        <v>2024</v>
      </c>
      <c r="L2187">
        <v>2</v>
      </c>
      <c r="M2187">
        <v>12</v>
      </c>
      <c r="N2187" t="s">
        <v>67</v>
      </c>
      <c r="O2187" t="s">
        <v>24</v>
      </c>
      <c r="P2187" t="s">
        <v>14478</v>
      </c>
      <c r="Q2187" t="s">
        <v>14479</v>
      </c>
      <c r="R2187">
        <v>7215513947</v>
      </c>
      <c r="S2187" t="s">
        <v>14480</v>
      </c>
      <c r="T2187" t="str">
        <f>IF(biosales[[#This Row],[Ship_Delay_Days]]&gt;3,"Delayed","On-Time")</f>
        <v>Delayed</v>
      </c>
      <c r="U2187" t="str">
        <f>TEXT(biosales[[#This Row],[Order_Date]],"mmm")</f>
        <v>Feb</v>
      </c>
      <c r="V2187" t="str">
        <f>TEXT(biosales[[#This Row],[Order_Date]],"yyyy-mm")</f>
        <v>2024-02</v>
      </c>
    </row>
    <row r="2188" spans="1:22" x14ac:dyDescent="0.2">
      <c r="A2188" t="s">
        <v>14481</v>
      </c>
      <c r="B2188">
        <v>102186</v>
      </c>
      <c r="C2188" t="s">
        <v>14482</v>
      </c>
      <c r="D2188" t="s">
        <v>14483</v>
      </c>
      <c r="E2188" t="s">
        <v>14484</v>
      </c>
      <c r="F2188" t="s">
        <v>32</v>
      </c>
      <c r="G2188">
        <v>19832.13</v>
      </c>
      <c r="H2188" s="1">
        <v>45071</v>
      </c>
      <c r="I2188" s="1">
        <v>45074</v>
      </c>
      <c r="J2188">
        <v>3</v>
      </c>
      <c r="K2188">
        <v>2023</v>
      </c>
      <c r="L2188">
        <v>5</v>
      </c>
      <c r="M2188">
        <v>25</v>
      </c>
      <c r="N2188" t="s">
        <v>41</v>
      </c>
      <c r="O2188" t="s">
        <v>50</v>
      </c>
      <c r="P2188" t="s">
        <v>14485</v>
      </c>
      <c r="Q2188" t="s">
        <v>8014</v>
      </c>
      <c r="R2188">
        <v>9605414671</v>
      </c>
      <c r="S2188" t="s">
        <v>14486</v>
      </c>
      <c r="T2188" t="str">
        <f>IF(biosales[[#This Row],[Ship_Delay_Days]]&gt;3,"Delayed","On-Time")</f>
        <v>On-Time</v>
      </c>
      <c r="U2188" t="str">
        <f>TEXT(biosales[[#This Row],[Order_Date]],"mmm")</f>
        <v>May</v>
      </c>
      <c r="V2188" t="str">
        <f>TEXT(biosales[[#This Row],[Order_Date]],"yyyy-mm")</f>
        <v>2023-05</v>
      </c>
    </row>
    <row r="2189" spans="1:22" x14ac:dyDescent="0.2">
      <c r="A2189" t="s">
        <v>14487</v>
      </c>
      <c r="B2189">
        <v>102187</v>
      </c>
      <c r="C2189" t="s">
        <v>14488</v>
      </c>
      <c r="D2189" t="s">
        <v>14489</v>
      </c>
      <c r="E2189" t="s">
        <v>14490</v>
      </c>
      <c r="F2189" t="s">
        <v>58</v>
      </c>
      <c r="G2189">
        <v>25649.16</v>
      </c>
      <c r="H2189" s="1">
        <v>45021</v>
      </c>
      <c r="I2189" s="1">
        <v>45021</v>
      </c>
      <c r="J2189">
        <v>0</v>
      </c>
      <c r="K2189">
        <v>2023</v>
      </c>
      <c r="L2189">
        <v>4</v>
      </c>
      <c r="M2189">
        <v>5</v>
      </c>
      <c r="N2189" t="s">
        <v>110</v>
      </c>
      <c r="O2189" t="s">
        <v>42</v>
      </c>
      <c r="P2189" t="s">
        <v>14491</v>
      </c>
      <c r="Q2189" t="s">
        <v>14492</v>
      </c>
      <c r="R2189">
        <v>2248693997</v>
      </c>
      <c r="S2189" t="s">
        <v>14493</v>
      </c>
      <c r="T2189" t="str">
        <f>IF(biosales[[#This Row],[Ship_Delay_Days]]&gt;3,"Delayed","On-Time")</f>
        <v>On-Time</v>
      </c>
      <c r="U2189" t="str">
        <f>TEXT(biosales[[#This Row],[Order_Date]],"mmm")</f>
        <v>Apr</v>
      </c>
      <c r="V2189" t="str">
        <f>TEXT(biosales[[#This Row],[Order_Date]],"yyyy-mm")</f>
        <v>2023-04</v>
      </c>
    </row>
    <row r="2190" spans="1:22" x14ac:dyDescent="0.2">
      <c r="A2190" t="s">
        <v>14494</v>
      </c>
      <c r="B2190">
        <v>102188</v>
      </c>
      <c r="C2190" t="s">
        <v>13695</v>
      </c>
      <c r="D2190" t="s">
        <v>14495</v>
      </c>
      <c r="E2190" t="s">
        <v>14496</v>
      </c>
      <c r="F2190" t="s">
        <v>22</v>
      </c>
      <c r="G2190">
        <v>24091.75</v>
      </c>
      <c r="H2190" s="1">
        <v>45603</v>
      </c>
      <c r="I2190" s="1">
        <v>45609</v>
      </c>
      <c r="J2190">
        <v>6</v>
      </c>
      <c r="K2190">
        <v>2024</v>
      </c>
      <c r="L2190">
        <v>11</v>
      </c>
      <c r="M2190">
        <v>7</v>
      </c>
      <c r="N2190" t="s">
        <v>67</v>
      </c>
      <c r="O2190" t="s">
        <v>50</v>
      </c>
      <c r="P2190" t="s">
        <v>14497</v>
      </c>
      <c r="Q2190" t="s">
        <v>14498</v>
      </c>
      <c r="R2190">
        <v>4492633218</v>
      </c>
      <c r="S2190" t="s">
        <v>8726</v>
      </c>
      <c r="T2190" t="str">
        <f>IF(biosales[[#This Row],[Ship_Delay_Days]]&gt;3,"Delayed","On-Time")</f>
        <v>Delayed</v>
      </c>
      <c r="U2190" t="str">
        <f>TEXT(biosales[[#This Row],[Order_Date]],"mmm")</f>
        <v>Nov</v>
      </c>
      <c r="V2190" t="str">
        <f>TEXT(biosales[[#This Row],[Order_Date]],"yyyy-mm")</f>
        <v>2024-11</v>
      </c>
    </row>
    <row r="2191" spans="1:22" x14ac:dyDescent="0.2">
      <c r="A2191" t="s">
        <v>14499</v>
      </c>
      <c r="B2191">
        <v>102189</v>
      </c>
      <c r="C2191" t="s">
        <v>8817</v>
      </c>
      <c r="D2191" t="s">
        <v>14500</v>
      </c>
      <c r="E2191" t="s">
        <v>14501</v>
      </c>
      <c r="F2191" t="s">
        <v>58</v>
      </c>
      <c r="G2191">
        <v>36483.79</v>
      </c>
      <c r="H2191" s="1">
        <v>45063</v>
      </c>
      <c r="I2191" s="1">
        <v>45064</v>
      </c>
      <c r="J2191">
        <v>1</v>
      </c>
      <c r="K2191">
        <v>2023</v>
      </c>
      <c r="L2191">
        <v>5</v>
      </c>
      <c r="M2191">
        <v>17</v>
      </c>
      <c r="N2191" t="s">
        <v>33</v>
      </c>
      <c r="O2191" t="s">
        <v>24</v>
      </c>
      <c r="P2191" t="s">
        <v>2221</v>
      </c>
      <c r="Q2191" t="s">
        <v>14502</v>
      </c>
      <c r="R2191">
        <v>9361301841</v>
      </c>
      <c r="S2191" t="s">
        <v>14503</v>
      </c>
      <c r="T2191" t="str">
        <f>IF(biosales[[#This Row],[Ship_Delay_Days]]&gt;3,"Delayed","On-Time")</f>
        <v>On-Time</v>
      </c>
      <c r="U2191" t="str">
        <f>TEXT(biosales[[#This Row],[Order_Date]],"mmm")</f>
        <v>May</v>
      </c>
      <c r="V2191" t="str">
        <f>TEXT(biosales[[#This Row],[Order_Date]],"yyyy-mm")</f>
        <v>2023-05</v>
      </c>
    </row>
    <row r="2192" spans="1:22" x14ac:dyDescent="0.2">
      <c r="A2192" t="s">
        <v>14504</v>
      </c>
      <c r="B2192">
        <v>102190</v>
      </c>
      <c r="C2192" t="s">
        <v>14505</v>
      </c>
      <c r="D2192" t="s">
        <v>14506</v>
      </c>
      <c r="E2192" t="s">
        <v>14507</v>
      </c>
      <c r="F2192" t="s">
        <v>32</v>
      </c>
      <c r="G2192">
        <v>43834.35</v>
      </c>
      <c r="H2192" s="1">
        <v>44990</v>
      </c>
      <c r="I2192" s="1">
        <v>44993</v>
      </c>
      <c r="J2192">
        <v>3</v>
      </c>
      <c r="K2192">
        <v>2023</v>
      </c>
      <c r="L2192">
        <v>3</v>
      </c>
      <c r="M2192">
        <v>5</v>
      </c>
      <c r="N2192" t="s">
        <v>67</v>
      </c>
      <c r="O2192" t="s">
        <v>24</v>
      </c>
      <c r="P2192" t="s">
        <v>10450</v>
      </c>
      <c r="Q2192" t="s">
        <v>14508</v>
      </c>
      <c r="R2192">
        <v>7235940647</v>
      </c>
      <c r="S2192" t="s">
        <v>14509</v>
      </c>
      <c r="T2192" t="str">
        <f>IF(biosales[[#This Row],[Ship_Delay_Days]]&gt;3,"Delayed","On-Time")</f>
        <v>On-Time</v>
      </c>
      <c r="U2192" t="str">
        <f>TEXT(biosales[[#This Row],[Order_Date]],"mmm")</f>
        <v>Mar</v>
      </c>
      <c r="V2192" t="str">
        <f>TEXT(biosales[[#This Row],[Order_Date]],"yyyy-mm")</f>
        <v>2023-03</v>
      </c>
    </row>
    <row r="2193" spans="1:22" x14ac:dyDescent="0.2">
      <c r="A2193" t="s">
        <v>14510</v>
      </c>
      <c r="B2193">
        <v>102191</v>
      </c>
      <c r="C2193" t="s">
        <v>14511</v>
      </c>
      <c r="D2193" t="s">
        <v>14512</v>
      </c>
      <c r="E2193" t="s">
        <v>14513</v>
      </c>
      <c r="F2193" t="s">
        <v>22</v>
      </c>
      <c r="G2193">
        <v>26077.95</v>
      </c>
      <c r="H2193" s="1">
        <v>45330</v>
      </c>
      <c r="I2193" s="1">
        <v>45333</v>
      </c>
      <c r="J2193">
        <v>3</v>
      </c>
      <c r="K2193">
        <v>2024</v>
      </c>
      <c r="L2193">
        <v>2</v>
      </c>
      <c r="M2193">
        <v>8</v>
      </c>
      <c r="N2193" t="s">
        <v>41</v>
      </c>
      <c r="O2193" t="s">
        <v>24</v>
      </c>
      <c r="P2193" t="s">
        <v>14514</v>
      </c>
      <c r="Q2193" t="s">
        <v>14515</v>
      </c>
      <c r="R2193">
        <v>8186084994</v>
      </c>
      <c r="S2193" t="s">
        <v>14516</v>
      </c>
      <c r="T2193" t="str">
        <f>IF(biosales[[#This Row],[Ship_Delay_Days]]&gt;3,"Delayed","On-Time")</f>
        <v>On-Time</v>
      </c>
      <c r="U2193" t="str">
        <f>TEXT(biosales[[#This Row],[Order_Date]],"mmm")</f>
        <v>Feb</v>
      </c>
      <c r="V2193" t="str">
        <f>TEXT(biosales[[#This Row],[Order_Date]],"yyyy-mm")</f>
        <v>2024-02</v>
      </c>
    </row>
    <row r="2194" spans="1:22" x14ac:dyDescent="0.2">
      <c r="A2194" t="s">
        <v>14517</v>
      </c>
      <c r="B2194">
        <v>102192</v>
      </c>
      <c r="C2194" t="s">
        <v>1425</v>
      </c>
      <c r="D2194" t="s">
        <v>14518</v>
      </c>
      <c r="E2194" t="s">
        <v>14519</v>
      </c>
      <c r="F2194" t="s">
        <v>66</v>
      </c>
      <c r="G2194">
        <v>28282.68</v>
      </c>
      <c r="H2194" s="1">
        <v>45374</v>
      </c>
      <c r="I2194" s="1">
        <v>45383</v>
      </c>
      <c r="J2194">
        <v>9</v>
      </c>
      <c r="K2194">
        <v>2024</v>
      </c>
      <c r="L2194">
        <v>3</v>
      </c>
      <c r="M2194">
        <v>23</v>
      </c>
      <c r="N2194" t="s">
        <v>41</v>
      </c>
      <c r="O2194" t="s">
        <v>42</v>
      </c>
      <c r="P2194" t="s">
        <v>2016</v>
      </c>
      <c r="Q2194" t="s">
        <v>14520</v>
      </c>
      <c r="R2194">
        <v>8824018526</v>
      </c>
      <c r="S2194" t="s">
        <v>14521</v>
      </c>
      <c r="T2194" t="str">
        <f>IF(biosales[[#This Row],[Ship_Delay_Days]]&gt;3,"Delayed","On-Time")</f>
        <v>Delayed</v>
      </c>
      <c r="U2194" t="str">
        <f>TEXT(biosales[[#This Row],[Order_Date]],"mmm")</f>
        <v>Mar</v>
      </c>
      <c r="V2194" t="str">
        <f>TEXT(biosales[[#This Row],[Order_Date]],"yyyy-mm")</f>
        <v>2024-03</v>
      </c>
    </row>
    <row r="2195" spans="1:22" x14ac:dyDescent="0.2">
      <c r="A2195" t="s">
        <v>14522</v>
      </c>
      <c r="B2195">
        <v>102193</v>
      </c>
      <c r="C2195" t="s">
        <v>14523</v>
      </c>
      <c r="D2195" t="s">
        <v>14524</v>
      </c>
      <c r="E2195" t="s">
        <v>1994</v>
      </c>
      <c r="F2195" t="s">
        <v>32</v>
      </c>
      <c r="G2195">
        <v>14004.89</v>
      </c>
      <c r="H2195" s="1">
        <v>45088</v>
      </c>
      <c r="I2195" s="1">
        <v>45091</v>
      </c>
      <c r="J2195">
        <v>3</v>
      </c>
      <c r="K2195">
        <v>2023</v>
      </c>
      <c r="L2195">
        <v>6</v>
      </c>
      <c r="M2195">
        <v>11</v>
      </c>
      <c r="N2195" t="s">
        <v>23</v>
      </c>
      <c r="O2195" t="s">
        <v>50</v>
      </c>
      <c r="P2195" t="s">
        <v>14525</v>
      </c>
      <c r="Q2195" t="s">
        <v>14526</v>
      </c>
      <c r="R2195">
        <v>2342429418</v>
      </c>
      <c r="S2195" t="s">
        <v>14527</v>
      </c>
      <c r="T2195" t="str">
        <f>IF(biosales[[#This Row],[Ship_Delay_Days]]&gt;3,"Delayed","On-Time")</f>
        <v>On-Time</v>
      </c>
      <c r="U2195" t="str">
        <f>TEXT(biosales[[#This Row],[Order_Date]],"mmm")</f>
        <v>Jun</v>
      </c>
      <c r="V2195" t="str">
        <f>TEXT(biosales[[#This Row],[Order_Date]],"yyyy-mm")</f>
        <v>2023-06</v>
      </c>
    </row>
    <row r="2196" spans="1:22" x14ac:dyDescent="0.2">
      <c r="A2196" t="s">
        <v>14528</v>
      </c>
      <c r="B2196">
        <v>102194</v>
      </c>
      <c r="C2196" t="s">
        <v>14529</v>
      </c>
      <c r="D2196" t="s">
        <v>14530</v>
      </c>
      <c r="E2196" t="s">
        <v>14531</v>
      </c>
      <c r="F2196" t="s">
        <v>66</v>
      </c>
      <c r="G2196">
        <v>43238.32</v>
      </c>
      <c r="H2196" s="1">
        <v>44929</v>
      </c>
      <c r="I2196" s="1">
        <v>44931</v>
      </c>
      <c r="J2196">
        <v>2</v>
      </c>
      <c r="K2196">
        <v>2023</v>
      </c>
      <c r="L2196">
        <v>1</v>
      </c>
      <c r="M2196">
        <v>3</v>
      </c>
      <c r="N2196" t="s">
        <v>33</v>
      </c>
      <c r="O2196" t="s">
        <v>24</v>
      </c>
      <c r="P2196" t="s">
        <v>14532</v>
      </c>
      <c r="Q2196" t="s">
        <v>14533</v>
      </c>
      <c r="R2196">
        <v>3086917003</v>
      </c>
      <c r="S2196" t="s">
        <v>14534</v>
      </c>
      <c r="T2196" t="str">
        <f>IF(biosales[[#This Row],[Ship_Delay_Days]]&gt;3,"Delayed","On-Time")</f>
        <v>On-Time</v>
      </c>
      <c r="U2196" t="str">
        <f>TEXT(biosales[[#This Row],[Order_Date]],"mmm")</f>
        <v>Jan</v>
      </c>
      <c r="V2196" t="str">
        <f>TEXT(biosales[[#This Row],[Order_Date]],"yyyy-mm")</f>
        <v>2023-01</v>
      </c>
    </row>
    <row r="2197" spans="1:22" x14ac:dyDescent="0.2">
      <c r="A2197" t="s">
        <v>14535</v>
      </c>
      <c r="B2197">
        <v>102195</v>
      </c>
      <c r="C2197" t="s">
        <v>14536</v>
      </c>
      <c r="D2197" t="s">
        <v>14537</v>
      </c>
      <c r="E2197" t="s">
        <v>14538</v>
      </c>
      <c r="F2197" t="s">
        <v>32</v>
      </c>
      <c r="G2197">
        <v>28364.01</v>
      </c>
      <c r="H2197" s="1">
        <v>44943</v>
      </c>
      <c r="I2197" s="1">
        <v>44950</v>
      </c>
      <c r="J2197">
        <v>7</v>
      </c>
      <c r="K2197">
        <v>2023</v>
      </c>
      <c r="L2197">
        <v>1</v>
      </c>
      <c r="M2197">
        <v>17</v>
      </c>
      <c r="N2197" t="s">
        <v>33</v>
      </c>
      <c r="O2197" t="s">
        <v>42</v>
      </c>
      <c r="P2197" t="s">
        <v>8182</v>
      </c>
      <c r="Q2197" t="s">
        <v>343</v>
      </c>
      <c r="R2197">
        <v>7086119938</v>
      </c>
      <c r="S2197" t="s">
        <v>14539</v>
      </c>
      <c r="T2197" t="str">
        <f>IF(biosales[[#This Row],[Ship_Delay_Days]]&gt;3,"Delayed","On-Time")</f>
        <v>Delayed</v>
      </c>
      <c r="U2197" t="str">
        <f>TEXT(biosales[[#This Row],[Order_Date]],"mmm")</f>
        <v>Jan</v>
      </c>
      <c r="V2197" t="str">
        <f>TEXT(biosales[[#This Row],[Order_Date]],"yyyy-mm")</f>
        <v>2023-01</v>
      </c>
    </row>
    <row r="2198" spans="1:22" x14ac:dyDescent="0.2">
      <c r="A2198" t="s">
        <v>14540</v>
      </c>
      <c r="B2198">
        <v>102196</v>
      </c>
      <c r="C2198" t="s">
        <v>14541</v>
      </c>
      <c r="D2198" t="s">
        <v>14542</v>
      </c>
      <c r="E2198" t="s">
        <v>14543</v>
      </c>
      <c r="F2198" t="s">
        <v>32</v>
      </c>
      <c r="G2198">
        <v>25565.8</v>
      </c>
      <c r="H2198" s="1">
        <v>45396</v>
      </c>
      <c r="I2198" s="1">
        <v>45404</v>
      </c>
      <c r="J2198">
        <v>8</v>
      </c>
      <c r="K2198">
        <v>2024</v>
      </c>
      <c r="L2198">
        <v>4</v>
      </c>
      <c r="M2198">
        <v>14</v>
      </c>
      <c r="N2198" t="s">
        <v>41</v>
      </c>
      <c r="O2198" t="s">
        <v>42</v>
      </c>
      <c r="P2198" t="s">
        <v>14544</v>
      </c>
      <c r="Q2198" t="s">
        <v>14545</v>
      </c>
      <c r="R2198">
        <v>6849650727</v>
      </c>
      <c r="S2198" t="s">
        <v>14546</v>
      </c>
      <c r="T2198" t="str">
        <f>IF(biosales[[#This Row],[Ship_Delay_Days]]&gt;3,"Delayed","On-Time")</f>
        <v>Delayed</v>
      </c>
      <c r="U2198" t="str">
        <f>TEXT(biosales[[#This Row],[Order_Date]],"mmm")</f>
        <v>Apr</v>
      </c>
      <c r="V2198" t="str">
        <f>TEXT(biosales[[#This Row],[Order_Date]],"yyyy-mm")</f>
        <v>2024-04</v>
      </c>
    </row>
    <row r="2199" spans="1:22" x14ac:dyDescent="0.2">
      <c r="A2199" t="s">
        <v>14547</v>
      </c>
      <c r="B2199">
        <v>102197</v>
      </c>
      <c r="C2199" t="s">
        <v>14548</v>
      </c>
      <c r="D2199" t="s">
        <v>14549</v>
      </c>
      <c r="E2199" t="s">
        <v>14550</v>
      </c>
      <c r="F2199" t="s">
        <v>66</v>
      </c>
      <c r="G2199">
        <v>40611.71</v>
      </c>
      <c r="H2199" s="1">
        <v>45429</v>
      </c>
      <c r="I2199" s="1">
        <v>45435</v>
      </c>
      <c r="J2199">
        <v>6</v>
      </c>
      <c r="K2199">
        <v>2024</v>
      </c>
      <c r="L2199">
        <v>5</v>
      </c>
      <c r="M2199">
        <v>17</v>
      </c>
      <c r="N2199" t="s">
        <v>33</v>
      </c>
      <c r="O2199" t="s">
        <v>42</v>
      </c>
      <c r="P2199" t="s">
        <v>14551</v>
      </c>
      <c r="Q2199" t="s">
        <v>14552</v>
      </c>
      <c r="R2199">
        <v>1180468460</v>
      </c>
      <c r="S2199" t="s">
        <v>14553</v>
      </c>
      <c r="T2199" t="str">
        <f>IF(biosales[[#This Row],[Ship_Delay_Days]]&gt;3,"Delayed","On-Time")</f>
        <v>Delayed</v>
      </c>
      <c r="U2199" t="str">
        <f>TEXT(biosales[[#This Row],[Order_Date]],"mmm")</f>
        <v>May</v>
      </c>
      <c r="V2199" t="str">
        <f>TEXT(biosales[[#This Row],[Order_Date]],"yyyy-mm")</f>
        <v>2024-05</v>
      </c>
    </row>
    <row r="2200" spans="1:22" x14ac:dyDescent="0.2">
      <c r="A2200" t="s">
        <v>14554</v>
      </c>
      <c r="B2200">
        <v>102198</v>
      </c>
      <c r="C2200" t="s">
        <v>14555</v>
      </c>
      <c r="D2200" t="s">
        <v>14556</v>
      </c>
      <c r="E2200" t="s">
        <v>14557</v>
      </c>
      <c r="F2200" t="s">
        <v>32</v>
      </c>
      <c r="G2200">
        <v>42423.96</v>
      </c>
      <c r="H2200" s="1">
        <v>45104</v>
      </c>
      <c r="I2200" s="1">
        <v>45112</v>
      </c>
      <c r="J2200">
        <v>8</v>
      </c>
      <c r="K2200">
        <v>2023</v>
      </c>
      <c r="L2200">
        <v>6</v>
      </c>
      <c r="M2200">
        <v>27</v>
      </c>
      <c r="N2200" t="s">
        <v>23</v>
      </c>
      <c r="O2200" t="s">
        <v>42</v>
      </c>
      <c r="P2200" t="s">
        <v>14558</v>
      </c>
      <c r="Q2200" t="s">
        <v>14559</v>
      </c>
      <c r="R2200">
        <v>7356194259</v>
      </c>
      <c r="S2200" t="s">
        <v>14560</v>
      </c>
      <c r="T2200" t="str">
        <f>IF(biosales[[#This Row],[Ship_Delay_Days]]&gt;3,"Delayed","On-Time")</f>
        <v>Delayed</v>
      </c>
      <c r="U2200" t="str">
        <f>TEXT(biosales[[#This Row],[Order_Date]],"mmm")</f>
        <v>Jun</v>
      </c>
      <c r="V2200" t="str">
        <f>TEXT(biosales[[#This Row],[Order_Date]],"yyyy-mm")</f>
        <v>2023-06</v>
      </c>
    </row>
    <row r="2201" spans="1:22" x14ac:dyDescent="0.2">
      <c r="A2201" t="s">
        <v>14561</v>
      </c>
      <c r="B2201">
        <v>102199</v>
      </c>
      <c r="C2201" t="s">
        <v>14562</v>
      </c>
      <c r="D2201" t="s">
        <v>14563</v>
      </c>
      <c r="E2201" t="s">
        <v>14564</v>
      </c>
      <c r="F2201" t="s">
        <v>58</v>
      </c>
      <c r="G2201">
        <v>14833.24</v>
      </c>
      <c r="H2201" s="1">
        <v>45162</v>
      </c>
      <c r="I2201" s="1">
        <v>45163</v>
      </c>
      <c r="J2201">
        <v>1</v>
      </c>
      <c r="K2201">
        <v>2023</v>
      </c>
      <c r="L2201">
        <v>8</v>
      </c>
      <c r="M2201">
        <v>24</v>
      </c>
      <c r="N2201" t="s">
        <v>41</v>
      </c>
      <c r="O2201" t="s">
        <v>50</v>
      </c>
      <c r="P2201" t="s">
        <v>14018</v>
      </c>
      <c r="Q2201" t="s">
        <v>14565</v>
      </c>
      <c r="R2201">
        <v>2123773952</v>
      </c>
      <c r="S2201" t="s">
        <v>14566</v>
      </c>
      <c r="T2201" t="str">
        <f>IF(biosales[[#This Row],[Ship_Delay_Days]]&gt;3,"Delayed","On-Time")</f>
        <v>On-Time</v>
      </c>
      <c r="U2201" t="str">
        <f>TEXT(biosales[[#This Row],[Order_Date]],"mmm")</f>
        <v>Aug</v>
      </c>
      <c r="V2201" t="str">
        <f>TEXT(biosales[[#This Row],[Order_Date]],"yyyy-mm")</f>
        <v>2023-08</v>
      </c>
    </row>
    <row r="2202" spans="1:22" x14ac:dyDescent="0.2">
      <c r="A2202" t="s">
        <v>14567</v>
      </c>
      <c r="B2202">
        <v>102200</v>
      </c>
      <c r="C2202" t="s">
        <v>14568</v>
      </c>
      <c r="D2202" t="s">
        <v>14569</v>
      </c>
      <c r="E2202" t="s">
        <v>14570</v>
      </c>
      <c r="F2202" t="s">
        <v>32</v>
      </c>
      <c r="G2202">
        <v>43118.81</v>
      </c>
      <c r="H2202" s="1">
        <v>45500</v>
      </c>
      <c r="I2202" s="1">
        <v>45503</v>
      </c>
      <c r="J2202">
        <v>3</v>
      </c>
      <c r="K2202">
        <v>2024</v>
      </c>
      <c r="L2202">
        <v>7</v>
      </c>
      <c r="M2202">
        <v>27</v>
      </c>
      <c r="N2202" t="s">
        <v>110</v>
      </c>
      <c r="O2202" t="s">
        <v>42</v>
      </c>
      <c r="P2202" t="s">
        <v>14571</v>
      </c>
      <c r="Q2202" t="s">
        <v>14572</v>
      </c>
      <c r="R2202">
        <v>8197570039</v>
      </c>
      <c r="S2202" t="s">
        <v>14573</v>
      </c>
      <c r="T2202" t="str">
        <f>IF(biosales[[#This Row],[Ship_Delay_Days]]&gt;3,"Delayed","On-Time")</f>
        <v>On-Time</v>
      </c>
      <c r="U2202" t="str">
        <f>TEXT(biosales[[#This Row],[Order_Date]],"mmm")</f>
        <v>Jul</v>
      </c>
      <c r="V2202" t="str">
        <f>TEXT(biosales[[#This Row],[Order_Date]],"yyyy-mm")</f>
        <v>2024-07</v>
      </c>
    </row>
    <row r="2203" spans="1:22" x14ac:dyDescent="0.2">
      <c r="A2203" t="s">
        <v>14574</v>
      </c>
      <c r="B2203">
        <v>102201</v>
      </c>
      <c r="C2203" t="s">
        <v>14575</v>
      </c>
      <c r="D2203" t="s">
        <v>14576</v>
      </c>
      <c r="E2203" t="s">
        <v>14577</v>
      </c>
      <c r="F2203" t="s">
        <v>66</v>
      </c>
      <c r="G2203">
        <v>16749.29</v>
      </c>
      <c r="H2203" s="1">
        <v>45405</v>
      </c>
      <c r="I2203" s="1">
        <v>45413</v>
      </c>
      <c r="J2203">
        <v>8</v>
      </c>
      <c r="K2203">
        <v>2024</v>
      </c>
      <c r="L2203">
        <v>4</v>
      </c>
      <c r="M2203">
        <v>23</v>
      </c>
      <c r="N2203" t="s">
        <v>67</v>
      </c>
      <c r="O2203" t="s">
        <v>50</v>
      </c>
      <c r="P2203" t="s">
        <v>14578</v>
      </c>
      <c r="Q2203" t="s">
        <v>14579</v>
      </c>
      <c r="R2203">
        <v>2269200871</v>
      </c>
      <c r="S2203" t="s">
        <v>14580</v>
      </c>
      <c r="T2203" t="str">
        <f>IF(biosales[[#This Row],[Ship_Delay_Days]]&gt;3,"Delayed","On-Time")</f>
        <v>Delayed</v>
      </c>
      <c r="U2203" t="str">
        <f>TEXT(biosales[[#This Row],[Order_Date]],"mmm")</f>
        <v>Apr</v>
      </c>
      <c r="V2203" t="str">
        <f>TEXT(biosales[[#This Row],[Order_Date]],"yyyy-mm")</f>
        <v>2024-04</v>
      </c>
    </row>
    <row r="2204" spans="1:22" x14ac:dyDescent="0.2">
      <c r="A2204" t="s">
        <v>14581</v>
      </c>
      <c r="B2204">
        <v>102202</v>
      </c>
      <c r="C2204" t="s">
        <v>6292</v>
      </c>
      <c r="D2204" t="s">
        <v>14582</v>
      </c>
      <c r="E2204" t="s">
        <v>14583</v>
      </c>
      <c r="F2204" t="s">
        <v>32</v>
      </c>
      <c r="G2204">
        <v>13667.71</v>
      </c>
      <c r="H2204" s="1">
        <v>45264</v>
      </c>
      <c r="I2204" s="1">
        <v>45268</v>
      </c>
      <c r="J2204">
        <v>4</v>
      </c>
      <c r="K2204">
        <v>2023</v>
      </c>
      <c r="L2204">
        <v>12</v>
      </c>
      <c r="M2204">
        <v>4</v>
      </c>
      <c r="N2204" t="s">
        <v>41</v>
      </c>
      <c r="O2204" t="s">
        <v>24</v>
      </c>
      <c r="P2204" t="s">
        <v>2002</v>
      </c>
      <c r="Q2204" t="s">
        <v>14584</v>
      </c>
      <c r="R2204">
        <v>8254167844</v>
      </c>
      <c r="S2204" t="s">
        <v>14585</v>
      </c>
      <c r="T2204" t="str">
        <f>IF(biosales[[#This Row],[Ship_Delay_Days]]&gt;3,"Delayed","On-Time")</f>
        <v>Delayed</v>
      </c>
      <c r="U2204" t="str">
        <f>TEXT(biosales[[#This Row],[Order_Date]],"mmm")</f>
        <v>Dec</v>
      </c>
      <c r="V2204" t="str">
        <f>TEXT(biosales[[#This Row],[Order_Date]],"yyyy-mm")</f>
        <v>2023-12</v>
      </c>
    </row>
    <row r="2205" spans="1:22" x14ac:dyDescent="0.2">
      <c r="A2205" t="s">
        <v>14586</v>
      </c>
      <c r="B2205">
        <v>102203</v>
      </c>
      <c r="C2205" t="s">
        <v>14587</v>
      </c>
      <c r="D2205" t="s">
        <v>14588</v>
      </c>
      <c r="E2205" t="s">
        <v>14589</v>
      </c>
      <c r="F2205" t="s">
        <v>22</v>
      </c>
      <c r="G2205">
        <v>12658.89</v>
      </c>
      <c r="H2205" s="1">
        <v>45599</v>
      </c>
      <c r="I2205" s="1">
        <v>45604</v>
      </c>
      <c r="J2205">
        <v>5</v>
      </c>
      <c r="K2205">
        <v>2024</v>
      </c>
      <c r="L2205">
        <v>11</v>
      </c>
      <c r="M2205">
        <v>3</v>
      </c>
      <c r="N2205" t="s">
        <v>23</v>
      </c>
      <c r="O2205" t="s">
        <v>50</v>
      </c>
      <c r="P2205" t="s">
        <v>14590</v>
      </c>
      <c r="Q2205" t="s">
        <v>14591</v>
      </c>
      <c r="R2205">
        <v>7789036848</v>
      </c>
      <c r="S2205" t="s">
        <v>14592</v>
      </c>
      <c r="T2205" t="str">
        <f>IF(biosales[[#This Row],[Ship_Delay_Days]]&gt;3,"Delayed","On-Time")</f>
        <v>Delayed</v>
      </c>
      <c r="U2205" t="str">
        <f>TEXT(biosales[[#This Row],[Order_Date]],"mmm")</f>
        <v>Nov</v>
      </c>
      <c r="V2205" t="str">
        <f>TEXT(biosales[[#This Row],[Order_Date]],"yyyy-mm")</f>
        <v>2024-11</v>
      </c>
    </row>
    <row r="2206" spans="1:22" x14ac:dyDescent="0.2">
      <c r="A2206" t="s">
        <v>14593</v>
      </c>
      <c r="B2206">
        <v>102204</v>
      </c>
      <c r="C2206" t="s">
        <v>6463</v>
      </c>
      <c r="D2206" t="s">
        <v>14594</v>
      </c>
      <c r="E2206" t="s">
        <v>14595</v>
      </c>
      <c r="F2206" t="s">
        <v>22</v>
      </c>
      <c r="G2206">
        <v>5304.95</v>
      </c>
      <c r="H2206" s="1">
        <v>45577</v>
      </c>
      <c r="I2206" s="1">
        <v>45579</v>
      </c>
      <c r="J2206">
        <v>2</v>
      </c>
      <c r="K2206">
        <v>2024</v>
      </c>
      <c r="L2206">
        <v>10</v>
      </c>
      <c r="M2206">
        <v>12</v>
      </c>
      <c r="N2206" t="s">
        <v>23</v>
      </c>
      <c r="O2206" t="s">
        <v>42</v>
      </c>
      <c r="P2206" t="s">
        <v>14596</v>
      </c>
      <c r="Q2206" t="s">
        <v>14405</v>
      </c>
      <c r="R2206">
        <v>6660794491</v>
      </c>
      <c r="S2206" t="s">
        <v>14597</v>
      </c>
      <c r="T2206" t="str">
        <f>IF(biosales[[#This Row],[Ship_Delay_Days]]&gt;3,"Delayed","On-Time")</f>
        <v>On-Time</v>
      </c>
      <c r="U2206" t="str">
        <f>TEXT(biosales[[#This Row],[Order_Date]],"mmm")</f>
        <v>Oct</v>
      </c>
      <c r="V2206" t="str">
        <f>TEXT(biosales[[#This Row],[Order_Date]],"yyyy-mm")</f>
        <v>2024-10</v>
      </c>
    </row>
    <row r="2207" spans="1:22" x14ac:dyDescent="0.2">
      <c r="A2207" t="s">
        <v>14598</v>
      </c>
      <c r="B2207">
        <v>102205</v>
      </c>
      <c r="C2207" t="s">
        <v>14599</v>
      </c>
      <c r="D2207" t="s">
        <v>14600</v>
      </c>
      <c r="E2207" t="s">
        <v>14601</v>
      </c>
      <c r="F2207" t="s">
        <v>58</v>
      </c>
      <c r="G2207">
        <v>5140.0200000000004</v>
      </c>
      <c r="H2207" s="1">
        <v>45294</v>
      </c>
      <c r="I2207" s="1">
        <v>45298</v>
      </c>
      <c r="J2207">
        <v>4</v>
      </c>
      <c r="K2207">
        <v>2024</v>
      </c>
      <c r="L2207">
        <v>1</v>
      </c>
      <c r="M2207">
        <v>3</v>
      </c>
      <c r="N2207" t="s">
        <v>23</v>
      </c>
      <c r="O2207" t="s">
        <v>42</v>
      </c>
      <c r="P2207" t="s">
        <v>14602</v>
      </c>
      <c r="Q2207" t="s">
        <v>14603</v>
      </c>
      <c r="R2207">
        <v>5126974517</v>
      </c>
      <c r="S2207" t="s">
        <v>4008</v>
      </c>
      <c r="T2207" t="str">
        <f>IF(biosales[[#This Row],[Ship_Delay_Days]]&gt;3,"Delayed","On-Time")</f>
        <v>Delayed</v>
      </c>
      <c r="U2207" t="str">
        <f>TEXT(biosales[[#This Row],[Order_Date]],"mmm")</f>
        <v>Jan</v>
      </c>
      <c r="V2207" t="str">
        <f>TEXT(biosales[[#This Row],[Order_Date]],"yyyy-mm")</f>
        <v>2024-01</v>
      </c>
    </row>
    <row r="2208" spans="1:22" x14ac:dyDescent="0.2">
      <c r="A2208" t="s">
        <v>14604</v>
      </c>
      <c r="B2208">
        <v>102206</v>
      </c>
      <c r="C2208" t="s">
        <v>14605</v>
      </c>
      <c r="D2208" t="s">
        <v>14606</v>
      </c>
      <c r="E2208" t="s">
        <v>14607</v>
      </c>
      <c r="F2208" t="s">
        <v>32</v>
      </c>
      <c r="G2208">
        <v>6141.21</v>
      </c>
      <c r="H2208" s="1">
        <v>45263</v>
      </c>
      <c r="I2208" s="1">
        <v>45271</v>
      </c>
      <c r="J2208">
        <v>8</v>
      </c>
      <c r="K2208">
        <v>2023</v>
      </c>
      <c r="L2208">
        <v>12</v>
      </c>
      <c r="M2208">
        <v>3</v>
      </c>
      <c r="N2208" t="s">
        <v>23</v>
      </c>
      <c r="O2208" t="s">
        <v>24</v>
      </c>
      <c r="P2208" t="s">
        <v>14608</v>
      </c>
      <c r="Q2208" t="s">
        <v>14609</v>
      </c>
      <c r="R2208">
        <v>8068081265</v>
      </c>
      <c r="S2208" t="s">
        <v>14610</v>
      </c>
      <c r="T2208" t="str">
        <f>IF(biosales[[#This Row],[Ship_Delay_Days]]&gt;3,"Delayed","On-Time")</f>
        <v>Delayed</v>
      </c>
      <c r="U2208" t="str">
        <f>TEXT(biosales[[#This Row],[Order_Date]],"mmm")</f>
        <v>Dec</v>
      </c>
      <c r="V2208" t="str">
        <f>TEXT(biosales[[#This Row],[Order_Date]],"yyyy-mm")</f>
        <v>2023-12</v>
      </c>
    </row>
    <row r="2209" spans="1:22" x14ac:dyDescent="0.2">
      <c r="A2209" t="s">
        <v>14611</v>
      </c>
      <c r="B2209">
        <v>102207</v>
      </c>
      <c r="C2209" t="s">
        <v>1404</v>
      </c>
      <c r="D2209" t="s">
        <v>14612</v>
      </c>
      <c r="E2209" t="s">
        <v>14613</v>
      </c>
      <c r="F2209" t="s">
        <v>58</v>
      </c>
      <c r="G2209">
        <v>24084.49</v>
      </c>
      <c r="H2209" s="1">
        <v>44952</v>
      </c>
      <c r="I2209" s="1">
        <v>44957</v>
      </c>
      <c r="J2209">
        <v>5</v>
      </c>
      <c r="K2209">
        <v>2023</v>
      </c>
      <c r="L2209">
        <v>1</v>
      </c>
      <c r="M2209">
        <v>26</v>
      </c>
      <c r="N2209" t="s">
        <v>33</v>
      </c>
      <c r="O2209" t="s">
        <v>50</v>
      </c>
      <c r="P2209" t="s">
        <v>14614</v>
      </c>
      <c r="Q2209" t="s">
        <v>14615</v>
      </c>
      <c r="R2209">
        <v>7900644687</v>
      </c>
      <c r="S2209" t="s">
        <v>14616</v>
      </c>
      <c r="T2209" t="str">
        <f>IF(biosales[[#This Row],[Ship_Delay_Days]]&gt;3,"Delayed","On-Time")</f>
        <v>Delayed</v>
      </c>
      <c r="U2209" t="str">
        <f>TEXT(biosales[[#This Row],[Order_Date]],"mmm")</f>
        <v>Jan</v>
      </c>
      <c r="V2209" t="str">
        <f>TEXT(biosales[[#This Row],[Order_Date]],"yyyy-mm")</f>
        <v>2023-01</v>
      </c>
    </row>
    <row r="2210" spans="1:22" x14ac:dyDescent="0.2">
      <c r="A2210" t="s">
        <v>14617</v>
      </c>
      <c r="B2210">
        <v>102208</v>
      </c>
      <c r="C2210" t="s">
        <v>1646</v>
      </c>
      <c r="D2210" t="s">
        <v>14618</v>
      </c>
      <c r="E2210" t="s">
        <v>14619</v>
      </c>
      <c r="F2210" t="s">
        <v>22</v>
      </c>
      <c r="G2210">
        <v>15219.82</v>
      </c>
      <c r="H2210" s="1">
        <v>45568</v>
      </c>
      <c r="I2210" s="1">
        <v>45576</v>
      </c>
      <c r="J2210">
        <v>8</v>
      </c>
      <c r="K2210">
        <v>2024</v>
      </c>
      <c r="L2210">
        <v>10</v>
      </c>
      <c r="M2210">
        <v>3</v>
      </c>
      <c r="N2210" t="s">
        <v>41</v>
      </c>
      <c r="O2210" t="s">
        <v>42</v>
      </c>
      <c r="P2210" t="s">
        <v>8790</v>
      </c>
      <c r="Q2210" t="s">
        <v>14167</v>
      </c>
      <c r="R2210">
        <v>3284999111</v>
      </c>
      <c r="S2210" t="s">
        <v>14620</v>
      </c>
      <c r="T2210" t="str">
        <f>IF(biosales[[#This Row],[Ship_Delay_Days]]&gt;3,"Delayed","On-Time")</f>
        <v>Delayed</v>
      </c>
      <c r="U2210" t="str">
        <f>TEXT(biosales[[#This Row],[Order_Date]],"mmm")</f>
        <v>Oct</v>
      </c>
      <c r="V2210" t="str">
        <f>TEXT(biosales[[#This Row],[Order_Date]],"yyyy-mm")</f>
        <v>2024-10</v>
      </c>
    </row>
    <row r="2211" spans="1:22" x14ac:dyDescent="0.2">
      <c r="A2211" t="s">
        <v>14621</v>
      </c>
      <c r="B2211">
        <v>102209</v>
      </c>
      <c r="C2211" t="s">
        <v>14622</v>
      </c>
      <c r="D2211" t="s">
        <v>14623</v>
      </c>
      <c r="E2211" t="s">
        <v>14624</v>
      </c>
      <c r="F2211" t="s">
        <v>22</v>
      </c>
      <c r="G2211">
        <v>35787.800000000003</v>
      </c>
      <c r="H2211" s="1">
        <v>44962</v>
      </c>
      <c r="I2211" s="1">
        <v>44963</v>
      </c>
      <c r="J2211">
        <v>1</v>
      </c>
      <c r="K2211">
        <v>2023</v>
      </c>
      <c r="L2211">
        <v>2</v>
      </c>
      <c r="M2211">
        <v>5</v>
      </c>
      <c r="N2211" t="s">
        <v>41</v>
      </c>
      <c r="O2211" t="s">
        <v>50</v>
      </c>
      <c r="P2211" t="s">
        <v>14625</v>
      </c>
      <c r="Q2211" t="s">
        <v>14626</v>
      </c>
      <c r="R2211">
        <v>3851385125</v>
      </c>
      <c r="S2211" t="s">
        <v>14627</v>
      </c>
      <c r="T2211" t="str">
        <f>IF(biosales[[#This Row],[Ship_Delay_Days]]&gt;3,"Delayed","On-Time")</f>
        <v>On-Time</v>
      </c>
      <c r="U2211" t="str">
        <f>TEXT(biosales[[#This Row],[Order_Date]],"mmm")</f>
        <v>Feb</v>
      </c>
      <c r="V2211" t="str">
        <f>TEXT(biosales[[#This Row],[Order_Date]],"yyyy-mm")</f>
        <v>2023-02</v>
      </c>
    </row>
    <row r="2212" spans="1:22" x14ac:dyDescent="0.2">
      <c r="A2212" t="s">
        <v>14628</v>
      </c>
      <c r="B2212">
        <v>102210</v>
      </c>
      <c r="C2212" t="s">
        <v>14629</v>
      </c>
      <c r="D2212" t="s">
        <v>14630</v>
      </c>
      <c r="E2212" t="s">
        <v>14631</v>
      </c>
      <c r="F2212" t="s">
        <v>58</v>
      </c>
      <c r="G2212">
        <v>15158.72</v>
      </c>
      <c r="H2212" s="1">
        <v>45645</v>
      </c>
      <c r="I2212" s="1">
        <v>45652</v>
      </c>
      <c r="J2212">
        <v>7</v>
      </c>
      <c r="K2212">
        <v>2024</v>
      </c>
      <c r="L2212">
        <v>12</v>
      </c>
      <c r="M2212">
        <v>19</v>
      </c>
      <c r="N2212" t="s">
        <v>33</v>
      </c>
      <c r="O2212" t="s">
        <v>42</v>
      </c>
      <c r="P2212" t="s">
        <v>2639</v>
      </c>
      <c r="Q2212" t="s">
        <v>14632</v>
      </c>
      <c r="R2212">
        <v>1097158864</v>
      </c>
      <c r="S2212" t="s">
        <v>14633</v>
      </c>
      <c r="T2212" t="str">
        <f>IF(biosales[[#This Row],[Ship_Delay_Days]]&gt;3,"Delayed","On-Time")</f>
        <v>Delayed</v>
      </c>
      <c r="U2212" t="str">
        <f>TEXT(biosales[[#This Row],[Order_Date]],"mmm")</f>
        <v>Dec</v>
      </c>
      <c r="V2212" t="str">
        <f>TEXT(biosales[[#This Row],[Order_Date]],"yyyy-mm")</f>
        <v>2024-12</v>
      </c>
    </row>
    <row r="2213" spans="1:22" x14ac:dyDescent="0.2">
      <c r="A2213" t="s">
        <v>14634</v>
      </c>
      <c r="B2213">
        <v>102211</v>
      </c>
      <c r="C2213" t="s">
        <v>14635</v>
      </c>
      <c r="D2213" t="s">
        <v>14636</v>
      </c>
      <c r="E2213" t="s">
        <v>14637</v>
      </c>
      <c r="F2213" t="s">
        <v>66</v>
      </c>
      <c r="G2213">
        <v>1171.0999999999999</v>
      </c>
      <c r="H2213" s="1">
        <v>45237</v>
      </c>
      <c r="I2213" s="1">
        <v>45246</v>
      </c>
      <c r="J2213">
        <v>9</v>
      </c>
      <c r="K2213">
        <v>2023</v>
      </c>
      <c r="L2213">
        <v>11</v>
      </c>
      <c r="M2213">
        <v>7</v>
      </c>
      <c r="N2213" t="s">
        <v>41</v>
      </c>
      <c r="O2213" t="s">
        <v>42</v>
      </c>
      <c r="P2213" t="s">
        <v>11583</v>
      </c>
      <c r="Q2213" t="s">
        <v>14638</v>
      </c>
      <c r="R2213">
        <v>3070531561</v>
      </c>
      <c r="S2213" t="s">
        <v>14639</v>
      </c>
      <c r="T2213" t="str">
        <f>IF(biosales[[#This Row],[Ship_Delay_Days]]&gt;3,"Delayed","On-Time")</f>
        <v>Delayed</v>
      </c>
      <c r="U2213" t="str">
        <f>TEXT(biosales[[#This Row],[Order_Date]],"mmm")</f>
        <v>Nov</v>
      </c>
      <c r="V2213" t="str">
        <f>TEXT(biosales[[#This Row],[Order_Date]],"yyyy-mm")</f>
        <v>2023-11</v>
      </c>
    </row>
    <row r="2214" spans="1:22" x14ac:dyDescent="0.2">
      <c r="A2214" t="s">
        <v>14640</v>
      </c>
      <c r="B2214">
        <v>102212</v>
      </c>
      <c r="C2214" t="s">
        <v>12914</v>
      </c>
      <c r="D2214" t="s">
        <v>14641</v>
      </c>
      <c r="E2214" t="s">
        <v>14642</v>
      </c>
      <c r="F2214" t="s">
        <v>22</v>
      </c>
      <c r="G2214">
        <v>10125.379999999999</v>
      </c>
      <c r="H2214" s="1">
        <v>44938</v>
      </c>
      <c r="I2214" s="1">
        <v>44939</v>
      </c>
      <c r="J2214">
        <v>1</v>
      </c>
      <c r="K2214">
        <v>2023</v>
      </c>
      <c r="L2214">
        <v>1</v>
      </c>
      <c r="M2214">
        <v>12</v>
      </c>
      <c r="N2214" t="s">
        <v>41</v>
      </c>
      <c r="O2214" t="s">
        <v>50</v>
      </c>
      <c r="P2214" t="s">
        <v>14643</v>
      </c>
      <c r="Q2214" t="s">
        <v>14644</v>
      </c>
      <c r="R2214">
        <v>5865992936</v>
      </c>
      <c r="S2214" t="s">
        <v>14645</v>
      </c>
      <c r="T2214" t="str">
        <f>IF(biosales[[#This Row],[Ship_Delay_Days]]&gt;3,"Delayed","On-Time")</f>
        <v>On-Time</v>
      </c>
      <c r="U2214" t="str">
        <f>TEXT(biosales[[#This Row],[Order_Date]],"mmm")</f>
        <v>Jan</v>
      </c>
      <c r="V2214" t="str">
        <f>TEXT(biosales[[#This Row],[Order_Date]],"yyyy-mm")</f>
        <v>2023-01</v>
      </c>
    </row>
    <row r="2215" spans="1:22" x14ac:dyDescent="0.2">
      <c r="A2215" t="s">
        <v>14646</v>
      </c>
      <c r="B2215">
        <v>102213</v>
      </c>
      <c r="C2215" t="s">
        <v>14647</v>
      </c>
      <c r="D2215" t="s">
        <v>14648</v>
      </c>
      <c r="E2215" t="s">
        <v>14649</v>
      </c>
      <c r="F2215" t="s">
        <v>58</v>
      </c>
      <c r="G2215">
        <v>39904.42</v>
      </c>
      <c r="H2215" s="1">
        <v>44956</v>
      </c>
      <c r="I2215" s="1">
        <v>44965</v>
      </c>
      <c r="J2215">
        <v>9</v>
      </c>
      <c r="K2215">
        <v>2023</v>
      </c>
      <c r="L2215">
        <v>1</v>
      </c>
      <c r="M2215">
        <v>30</v>
      </c>
      <c r="N2215" t="s">
        <v>67</v>
      </c>
      <c r="O2215" t="s">
        <v>24</v>
      </c>
      <c r="P2215" t="s">
        <v>9904</v>
      </c>
      <c r="Q2215" t="s">
        <v>2106</v>
      </c>
      <c r="R2215">
        <v>2554580922</v>
      </c>
      <c r="S2215" t="s">
        <v>14650</v>
      </c>
      <c r="T2215" t="str">
        <f>IF(biosales[[#This Row],[Ship_Delay_Days]]&gt;3,"Delayed","On-Time")</f>
        <v>Delayed</v>
      </c>
      <c r="U2215" t="str">
        <f>TEXT(biosales[[#This Row],[Order_Date]],"mmm")</f>
        <v>Jan</v>
      </c>
      <c r="V2215" t="str">
        <f>TEXT(biosales[[#This Row],[Order_Date]],"yyyy-mm")</f>
        <v>2023-01</v>
      </c>
    </row>
    <row r="2216" spans="1:22" x14ac:dyDescent="0.2">
      <c r="A2216" t="s">
        <v>14651</v>
      </c>
      <c r="B2216">
        <v>102214</v>
      </c>
      <c r="C2216" t="s">
        <v>14652</v>
      </c>
      <c r="D2216" t="s">
        <v>14653</v>
      </c>
      <c r="E2216" t="s">
        <v>14654</v>
      </c>
      <c r="F2216" t="s">
        <v>58</v>
      </c>
      <c r="G2216">
        <v>30737.55</v>
      </c>
      <c r="H2216" s="1">
        <v>45266</v>
      </c>
      <c r="I2216" s="1">
        <v>45269</v>
      </c>
      <c r="J2216">
        <v>3</v>
      </c>
      <c r="K2216">
        <v>2023</v>
      </c>
      <c r="L2216">
        <v>12</v>
      </c>
      <c r="M2216">
        <v>6</v>
      </c>
      <c r="N2216" t="s">
        <v>33</v>
      </c>
      <c r="O2216" t="s">
        <v>42</v>
      </c>
      <c r="P2216" t="s">
        <v>11986</v>
      </c>
      <c r="Q2216" t="s">
        <v>14655</v>
      </c>
      <c r="R2216">
        <v>5047497142</v>
      </c>
      <c r="S2216" t="s">
        <v>14656</v>
      </c>
      <c r="T2216" t="str">
        <f>IF(biosales[[#This Row],[Ship_Delay_Days]]&gt;3,"Delayed","On-Time")</f>
        <v>On-Time</v>
      </c>
      <c r="U2216" t="str">
        <f>TEXT(biosales[[#This Row],[Order_Date]],"mmm")</f>
        <v>Dec</v>
      </c>
      <c r="V2216" t="str">
        <f>TEXT(biosales[[#This Row],[Order_Date]],"yyyy-mm")</f>
        <v>2023-12</v>
      </c>
    </row>
    <row r="2217" spans="1:22" x14ac:dyDescent="0.2">
      <c r="A2217" t="s">
        <v>14657</v>
      </c>
      <c r="B2217">
        <v>102215</v>
      </c>
      <c r="C2217" t="s">
        <v>14658</v>
      </c>
      <c r="D2217" t="s">
        <v>14659</v>
      </c>
      <c r="E2217" t="s">
        <v>14660</v>
      </c>
      <c r="F2217" t="s">
        <v>22</v>
      </c>
      <c r="G2217">
        <v>23529.34</v>
      </c>
      <c r="H2217" s="1">
        <v>45479</v>
      </c>
      <c r="I2217" s="1">
        <v>45482</v>
      </c>
      <c r="J2217">
        <v>3</v>
      </c>
      <c r="K2217">
        <v>2024</v>
      </c>
      <c r="L2217">
        <v>7</v>
      </c>
      <c r="M2217">
        <v>6</v>
      </c>
      <c r="N2217" t="s">
        <v>33</v>
      </c>
      <c r="O2217" t="s">
        <v>42</v>
      </c>
      <c r="P2217" t="s">
        <v>14661</v>
      </c>
      <c r="Q2217" t="s">
        <v>14662</v>
      </c>
      <c r="R2217">
        <v>3965373218</v>
      </c>
      <c r="S2217" t="s">
        <v>14663</v>
      </c>
      <c r="T2217" t="str">
        <f>IF(biosales[[#This Row],[Ship_Delay_Days]]&gt;3,"Delayed","On-Time")</f>
        <v>On-Time</v>
      </c>
      <c r="U2217" t="str">
        <f>TEXT(biosales[[#This Row],[Order_Date]],"mmm")</f>
        <v>Jul</v>
      </c>
      <c r="V2217" t="str">
        <f>TEXT(biosales[[#This Row],[Order_Date]],"yyyy-mm")</f>
        <v>2024-07</v>
      </c>
    </row>
    <row r="2218" spans="1:22" x14ac:dyDescent="0.2">
      <c r="A2218" t="s">
        <v>14664</v>
      </c>
      <c r="B2218">
        <v>102216</v>
      </c>
      <c r="C2218" t="s">
        <v>14665</v>
      </c>
      <c r="D2218" t="s">
        <v>14666</v>
      </c>
      <c r="E2218" t="s">
        <v>14667</v>
      </c>
      <c r="F2218" t="s">
        <v>22</v>
      </c>
      <c r="G2218">
        <v>19348.88</v>
      </c>
      <c r="H2218" s="1">
        <v>44935</v>
      </c>
      <c r="I2218" s="1">
        <v>44940</v>
      </c>
      <c r="J2218">
        <v>5</v>
      </c>
      <c r="K2218">
        <v>2023</v>
      </c>
      <c r="L2218">
        <v>1</v>
      </c>
      <c r="M2218">
        <v>9</v>
      </c>
      <c r="N2218" t="s">
        <v>67</v>
      </c>
      <c r="O2218" t="s">
        <v>50</v>
      </c>
      <c r="P2218" t="s">
        <v>14668</v>
      </c>
      <c r="Q2218" t="s">
        <v>14669</v>
      </c>
      <c r="R2218">
        <v>3299735942</v>
      </c>
      <c r="S2218" t="s">
        <v>14670</v>
      </c>
      <c r="T2218" t="str">
        <f>IF(biosales[[#This Row],[Ship_Delay_Days]]&gt;3,"Delayed","On-Time")</f>
        <v>Delayed</v>
      </c>
      <c r="U2218" t="str">
        <f>TEXT(biosales[[#This Row],[Order_Date]],"mmm")</f>
        <v>Jan</v>
      </c>
      <c r="V2218" t="str">
        <f>TEXT(biosales[[#This Row],[Order_Date]],"yyyy-mm")</f>
        <v>2023-01</v>
      </c>
    </row>
    <row r="2219" spans="1:22" x14ac:dyDescent="0.2">
      <c r="A2219" t="s">
        <v>14671</v>
      </c>
      <c r="B2219">
        <v>102217</v>
      </c>
      <c r="C2219" t="s">
        <v>14672</v>
      </c>
      <c r="D2219" t="s">
        <v>14673</v>
      </c>
      <c r="E2219" t="s">
        <v>14674</v>
      </c>
      <c r="F2219" t="s">
        <v>22</v>
      </c>
      <c r="G2219">
        <v>23977.84</v>
      </c>
      <c r="H2219" s="1">
        <v>45521</v>
      </c>
      <c r="I2219" s="1">
        <v>45524</v>
      </c>
      <c r="J2219">
        <v>3</v>
      </c>
      <c r="K2219">
        <v>2024</v>
      </c>
      <c r="L2219">
        <v>8</v>
      </c>
      <c r="M2219">
        <v>17</v>
      </c>
      <c r="N2219" t="s">
        <v>23</v>
      </c>
      <c r="O2219" t="s">
        <v>42</v>
      </c>
      <c r="P2219" t="s">
        <v>14675</v>
      </c>
      <c r="Q2219" t="s">
        <v>14676</v>
      </c>
      <c r="R2219">
        <v>6295512239</v>
      </c>
      <c r="S2219" t="s">
        <v>14677</v>
      </c>
      <c r="T2219" t="str">
        <f>IF(biosales[[#This Row],[Ship_Delay_Days]]&gt;3,"Delayed","On-Time")</f>
        <v>On-Time</v>
      </c>
      <c r="U2219" t="str">
        <f>TEXT(biosales[[#This Row],[Order_Date]],"mmm")</f>
        <v>Aug</v>
      </c>
      <c r="V2219" t="str">
        <f>TEXT(biosales[[#This Row],[Order_Date]],"yyyy-mm")</f>
        <v>2024-08</v>
      </c>
    </row>
    <row r="2220" spans="1:22" x14ac:dyDescent="0.2">
      <c r="A2220" t="s">
        <v>14678</v>
      </c>
      <c r="B2220">
        <v>102218</v>
      </c>
      <c r="C2220" t="s">
        <v>14679</v>
      </c>
      <c r="D2220" t="s">
        <v>14680</v>
      </c>
      <c r="E2220" t="s">
        <v>14681</v>
      </c>
      <c r="F2220" t="s">
        <v>66</v>
      </c>
      <c r="G2220">
        <v>46239.41</v>
      </c>
      <c r="H2220" s="1">
        <v>45302</v>
      </c>
      <c r="I2220" s="1">
        <v>45302</v>
      </c>
      <c r="J2220">
        <v>0</v>
      </c>
      <c r="K2220">
        <v>2024</v>
      </c>
      <c r="L2220">
        <v>1</v>
      </c>
      <c r="M2220">
        <v>11</v>
      </c>
      <c r="N2220" t="s">
        <v>110</v>
      </c>
      <c r="O2220" t="s">
        <v>24</v>
      </c>
      <c r="P2220" t="s">
        <v>14682</v>
      </c>
      <c r="Q2220" t="s">
        <v>14683</v>
      </c>
      <c r="R2220">
        <v>8721552612</v>
      </c>
      <c r="S2220" t="s">
        <v>14684</v>
      </c>
      <c r="T2220" t="str">
        <f>IF(biosales[[#This Row],[Ship_Delay_Days]]&gt;3,"Delayed","On-Time")</f>
        <v>On-Time</v>
      </c>
      <c r="U2220" t="str">
        <f>TEXT(biosales[[#This Row],[Order_Date]],"mmm")</f>
        <v>Jan</v>
      </c>
      <c r="V2220" t="str">
        <f>TEXT(biosales[[#This Row],[Order_Date]],"yyyy-mm")</f>
        <v>2024-01</v>
      </c>
    </row>
    <row r="2221" spans="1:22" x14ac:dyDescent="0.2">
      <c r="A2221" t="s">
        <v>14685</v>
      </c>
      <c r="B2221">
        <v>102219</v>
      </c>
      <c r="C2221" t="s">
        <v>1287</v>
      </c>
      <c r="D2221" t="s">
        <v>14686</v>
      </c>
      <c r="E2221" t="s">
        <v>14687</v>
      </c>
      <c r="F2221" t="s">
        <v>32</v>
      </c>
      <c r="G2221">
        <v>15430.14</v>
      </c>
      <c r="H2221" s="1">
        <v>45008</v>
      </c>
      <c r="I2221" s="1">
        <v>45013</v>
      </c>
      <c r="J2221">
        <v>5</v>
      </c>
      <c r="K2221">
        <v>2023</v>
      </c>
      <c r="L2221">
        <v>3</v>
      </c>
      <c r="M2221">
        <v>23</v>
      </c>
      <c r="N2221" t="s">
        <v>41</v>
      </c>
      <c r="O2221" t="s">
        <v>24</v>
      </c>
      <c r="P2221" t="s">
        <v>14688</v>
      </c>
      <c r="Q2221" t="s">
        <v>14689</v>
      </c>
      <c r="R2221">
        <v>2103585465</v>
      </c>
      <c r="S2221" t="s">
        <v>14690</v>
      </c>
      <c r="T2221" t="str">
        <f>IF(biosales[[#This Row],[Ship_Delay_Days]]&gt;3,"Delayed","On-Time")</f>
        <v>Delayed</v>
      </c>
      <c r="U2221" t="str">
        <f>TEXT(biosales[[#This Row],[Order_Date]],"mmm")</f>
        <v>Mar</v>
      </c>
      <c r="V2221" t="str">
        <f>TEXT(biosales[[#This Row],[Order_Date]],"yyyy-mm")</f>
        <v>2023-03</v>
      </c>
    </row>
    <row r="2222" spans="1:22" x14ac:dyDescent="0.2">
      <c r="A2222" t="s">
        <v>14691</v>
      </c>
      <c r="B2222">
        <v>102220</v>
      </c>
      <c r="C2222" t="s">
        <v>10053</v>
      </c>
      <c r="D2222" t="s">
        <v>14692</v>
      </c>
      <c r="E2222" t="s">
        <v>14693</v>
      </c>
      <c r="F2222" t="s">
        <v>32</v>
      </c>
      <c r="G2222">
        <v>14512.67</v>
      </c>
      <c r="H2222" s="1">
        <v>45469</v>
      </c>
      <c r="I2222" s="1">
        <v>45475</v>
      </c>
      <c r="J2222">
        <v>6</v>
      </c>
      <c r="K2222">
        <v>2024</v>
      </c>
      <c r="L2222">
        <v>6</v>
      </c>
      <c r="M2222">
        <v>26</v>
      </c>
      <c r="N2222" t="s">
        <v>23</v>
      </c>
      <c r="O2222" t="s">
        <v>50</v>
      </c>
      <c r="P2222" t="s">
        <v>11488</v>
      </c>
      <c r="Q2222" t="s">
        <v>14694</v>
      </c>
      <c r="R2222">
        <v>1124930380</v>
      </c>
      <c r="S2222" t="s">
        <v>14695</v>
      </c>
      <c r="T2222" t="str">
        <f>IF(biosales[[#This Row],[Ship_Delay_Days]]&gt;3,"Delayed","On-Time")</f>
        <v>Delayed</v>
      </c>
      <c r="U2222" t="str">
        <f>TEXT(biosales[[#This Row],[Order_Date]],"mmm")</f>
        <v>Jun</v>
      </c>
      <c r="V2222" t="str">
        <f>TEXT(biosales[[#This Row],[Order_Date]],"yyyy-mm")</f>
        <v>2024-06</v>
      </c>
    </row>
    <row r="2223" spans="1:22" x14ac:dyDescent="0.2">
      <c r="A2223" t="s">
        <v>14696</v>
      </c>
      <c r="B2223">
        <v>102221</v>
      </c>
      <c r="C2223" t="s">
        <v>14697</v>
      </c>
      <c r="D2223" t="s">
        <v>14698</v>
      </c>
      <c r="E2223" t="s">
        <v>14699</v>
      </c>
      <c r="F2223" t="s">
        <v>66</v>
      </c>
      <c r="G2223">
        <v>47240.67</v>
      </c>
      <c r="H2223" s="1">
        <v>45350</v>
      </c>
      <c r="I2223" s="1">
        <v>45353</v>
      </c>
      <c r="J2223">
        <v>3</v>
      </c>
      <c r="K2223">
        <v>2024</v>
      </c>
      <c r="L2223">
        <v>2</v>
      </c>
      <c r="M2223">
        <v>28</v>
      </c>
      <c r="N2223" t="s">
        <v>67</v>
      </c>
      <c r="O2223" t="s">
        <v>24</v>
      </c>
      <c r="P2223" t="s">
        <v>14700</v>
      </c>
      <c r="Q2223" t="s">
        <v>14701</v>
      </c>
      <c r="R2223">
        <v>2134681275</v>
      </c>
      <c r="S2223" t="s">
        <v>14702</v>
      </c>
      <c r="T2223" t="str">
        <f>IF(biosales[[#This Row],[Ship_Delay_Days]]&gt;3,"Delayed","On-Time")</f>
        <v>On-Time</v>
      </c>
      <c r="U2223" t="str">
        <f>TEXT(biosales[[#This Row],[Order_Date]],"mmm")</f>
        <v>Feb</v>
      </c>
      <c r="V2223" t="str">
        <f>TEXT(biosales[[#This Row],[Order_Date]],"yyyy-mm")</f>
        <v>2024-02</v>
      </c>
    </row>
    <row r="2224" spans="1:22" x14ac:dyDescent="0.2">
      <c r="A2224" t="s">
        <v>14703</v>
      </c>
      <c r="B2224">
        <v>102222</v>
      </c>
      <c r="C2224" t="s">
        <v>3948</v>
      </c>
      <c r="D2224" t="s">
        <v>14704</v>
      </c>
      <c r="E2224" t="s">
        <v>14705</v>
      </c>
      <c r="F2224" t="s">
        <v>22</v>
      </c>
      <c r="G2224">
        <v>17375.009999999998</v>
      </c>
      <c r="H2224" s="1">
        <v>45447</v>
      </c>
      <c r="I2224" s="1">
        <v>45456</v>
      </c>
      <c r="J2224">
        <v>9</v>
      </c>
      <c r="K2224">
        <v>2024</v>
      </c>
      <c r="L2224">
        <v>6</v>
      </c>
      <c r="M2224">
        <v>4</v>
      </c>
      <c r="N2224" t="s">
        <v>110</v>
      </c>
      <c r="O2224" t="s">
        <v>50</v>
      </c>
      <c r="P2224" t="s">
        <v>14706</v>
      </c>
      <c r="Q2224" t="s">
        <v>14707</v>
      </c>
      <c r="R2224">
        <v>5806473544</v>
      </c>
      <c r="S2224" t="s">
        <v>14708</v>
      </c>
      <c r="T2224" t="str">
        <f>IF(biosales[[#This Row],[Ship_Delay_Days]]&gt;3,"Delayed","On-Time")</f>
        <v>Delayed</v>
      </c>
      <c r="U2224" t="str">
        <f>TEXT(biosales[[#This Row],[Order_Date]],"mmm")</f>
        <v>Jun</v>
      </c>
      <c r="V2224" t="str">
        <f>TEXT(biosales[[#This Row],[Order_Date]],"yyyy-mm")</f>
        <v>2024-06</v>
      </c>
    </row>
    <row r="2225" spans="1:22" x14ac:dyDescent="0.2">
      <c r="A2225" t="s">
        <v>14709</v>
      </c>
      <c r="B2225">
        <v>102223</v>
      </c>
      <c r="C2225" t="s">
        <v>3763</v>
      </c>
      <c r="D2225" t="s">
        <v>14710</v>
      </c>
      <c r="E2225" t="s">
        <v>14711</v>
      </c>
      <c r="F2225" t="s">
        <v>66</v>
      </c>
      <c r="G2225">
        <v>1498.58</v>
      </c>
      <c r="H2225" s="1">
        <v>45544</v>
      </c>
      <c r="I2225" s="1">
        <v>45546</v>
      </c>
      <c r="J2225">
        <v>2</v>
      </c>
      <c r="K2225">
        <v>2024</v>
      </c>
      <c r="L2225">
        <v>9</v>
      </c>
      <c r="M2225">
        <v>9</v>
      </c>
      <c r="N2225" t="s">
        <v>67</v>
      </c>
      <c r="O2225" t="s">
        <v>42</v>
      </c>
      <c r="P2225" t="s">
        <v>14712</v>
      </c>
      <c r="Q2225" t="s">
        <v>14713</v>
      </c>
      <c r="R2225">
        <v>8787090620</v>
      </c>
      <c r="S2225" t="s">
        <v>14714</v>
      </c>
      <c r="T2225" t="str">
        <f>IF(biosales[[#This Row],[Ship_Delay_Days]]&gt;3,"Delayed","On-Time")</f>
        <v>On-Time</v>
      </c>
      <c r="U2225" t="str">
        <f>TEXT(biosales[[#This Row],[Order_Date]],"mmm")</f>
        <v>Sep</v>
      </c>
      <c r="V2225" t="str">
        <f>TEXT(biosales[[#This Row],[Order_Date]],"yyyy-mm")</f>
        <v>2024-09</v>
      </c>
    </row>
    <row r="2226" spans="1:22" x14ac:dyDescent="0.2">
      <c r="A2226" t="s">
        <v>14715</v>
      </c>
      <c r="B2226">
        <v>102224</v>
      </c>
      <c r="C2226" t="s">
        <v>14716</v>
      </c>
      <c r="D2226" t="s">
        <v>14717</v>
      </c>
      <c r="E2226" t="s">
        <v>14718</v>
      </c>
      <c r="F2226" t="s">
        <v>58</v>
      </c>
      <c r="G2226">
        <v>37323.72</v>
      </c>
      <c r="H2226" s="1">
        <v>45490</v>
      </c>
      <c r="I2226" s="1">
        <v>45491</v>
      </c>
      <c r="J2226">
        <v>1</v>
      </c>
      <c r="K2226">
        <v>2024</v>
      </c>
      <c r="L2226">
        <v>7</v>
      </c>
      <c r="M2226">
        <v>17</v>
      </c>
      <c r="N2226" t="s">
        <v>67</v>
      </c>
      <c r="O2226" t="s">
        <v>42</v>
      </c>
      <c r="P2226" t="s">
        <v>14719</v>
      </c>
      <c r="Q2226" t="s">
        <v>14720</v>
      </c>
      <c r="R2226">
        <v>1816844904</v>
      </c>
      <c r="S2226" t="s">
        <v>14721</v>
      </c>
      <c r="T2226" t="str">
        <f>IF(biosales[[#This Row],[Ship_Delay_Days]]&gt;3,"Delayed","On-Time")</f>
        <v>On-Time</v>
      </c>
      <c r="U2226" t="str">
        <f>TEXT(biosales[[#This Row],[Order_Date]],"mmm")</f>
        <v>Jul</v>
      </c>
      <c r="V2226" t="str">
        <f>TEXT(biosales[[#This Row],[Order_Date]],"yyyy-mm")</f>
        <v>2024-07</v>
      </c>
    </row>
    <row r="2227" spans="1:22" x14ac:dyDescent="0.2">
      <c r="A2227" t="s">
        <v>14722</v>
      </c>
      <c r="B2227">
        <v>102225</v>
      </c>
      <c r="C2227" t="s">
        <v>14723</v>
      </c>
      <c r="D2227" t="s">
        <v>14724</v>
      </c>
      <c r="E2227" t="s">
        <v>14725</v>
      </c>
      <c r="F2227" t="s">
        <v>32</v>
      </c>
      <c r="G2227">
        <v>48785.36</v>
      </c>
      <c r="H2227" s="1">
        <v>45262</v>
      </c>
      <c r="I2227" s="1">
        <v>45271</v>
      </c>
      <c r="J2227">
        <v>9</v>
      </c>
      <c r="K2227">
        <v>2023</v>
      </c>
      <c r="L2227">
        <v>12</v>
      </c>
      <c r="M2227">
        <v>2</v>
      </c>
      <c r="N2227" t="s">
        <v>67</v>
      </c>
      <c r="O2227" t="s">
        <v>42</v>
      </c>
      <c r="P2227" t="s">
        <v>14726</v>
      </c>
      <c r="Q2227" t="s">
        <v>14727</v>
      </c>
      <c r="R2227">
        <v>1735262659</v>
      </c>
      <c r="S2227" t="s">
        <v>14728</v>
      </c>
      <c r="T2227" t="str">
        <f>IF(biosales[[#This Row],[Ship_Delay_Days]]&gt;3,"Delayed","On-Time")</f>
        <v>Delayed</v>
      </c>
      <c r="U2227" t="str">
        <f>TEXT(biosales[[#This Row],[Order_Date]],"mmm")</f>
        <v>Dec</v>
      </c>
      <c r="V2227" t="str">
        <f>TEXT(biosales[[#This Row],[Order_Date]],"yyyy-mm")</f>
        <v>2023-12</v>
      </c>
    </row>
    <row r="2228" spans="1:22" x14ac:dyDescent="0.2">
      <c r="A2228" t="s">
        <v>14729</v>
      </c>
      <c r="B2228">
        <v>102226</v>
      </c>
      <c r="C2228" t="s">
        <v>4580</v>
      </c>
      <c r="D2228" t="s">
        <v>14730</v>
      </c>
      <c r="E2228" t="s">
        <v>14731</v>
      </c>
      <c r="F2228" t="s">
        <v>58</v>
      </c>
      <c r="G2228">
        <v>18989.330000000002</v>
      </c>
      <c r="H2228" s="1">
        <v>45129</v>
      </c>
      <c r="I2228" s="1">
        <v>45135</v>
      </c>
      <c r="J2228">
        <v>6</v>
      </c>
      <c r="K2228">
        <v>2023</v>
      </c>
      <c r="L2228">
        <v>7</v>
      </c>
      <c r="M2228">
        <v>22</v>
      </c>
      <c r="N2228" t="s">
        <v>67</v>
      </c>
      <c r="O2228" t="s">
        <v>42</v>
      </c>
      <c r="P2228" t="s">
        <v>14732</v>
      </c>
      <c r="Q2228" t="s">
        <v>14733</v>
      </c>
      <c r="R2228">
        <v>1170344006</v>
      </c>
      <c r="S2228" t="s">
        <v>14734</v>
      </c>
      <c r="T2228" t="str">
        <f>IF(biosales[[#This Row],[Ship_Delay_Days]]&gt;3,"Delayed","On-Time")</f>
        <v>Delayed</v>
      </c>
      <c r="U2228" t="str">
        <f>TEXT(biosales[[#This Row],[Order_Date]],"mmm")</f>
        <v>Jul</v>
      </c>
      <c r="V2228" t="str">
        <f>TEXT(biosales[[#This Row],[Order_Date]],"yyyy-mm")</f>
        <v>2023-07</v>
      </c>
    </row>
    <row r="2229" spans="1:22" x14ac:dyDescent="0.2">
      <c r="A2229" t="s">
        <v>14735</v>
      </c>
      <c r="B2229">
        <v>102227</v>
      </c>
      <c r="C2229" t="s">
        <v>14736</v>
      </c>
      <c r="D2229" t="s">
        <v>14737</v>
      </c>
      <c r="E2229" t="s">
        <v>14738</v>
      </c>
      <c r="F2229" t="s">
        <v>22</v>
      </c>
      <c r="G2229">
        <v>26629.03</v>
      </c>
      <c r="H2229" s="1">
        <v>45408</v>
      </c>
      <c r="I2229" s="1">
        <v>45416</v>
      </c>
      <c r="J2229">
        <v>8</v>
      </c>
      <c r="K2229">
        <v>2024</v>
      </c>
      <c r="L2229">
        <v>4</v>
      </c>
      <c r="M2229">
        <v>26</v>
      </c>
      <c r="N2229" t="s">
        <v>33</v>
      </c>
      <c r="O2229" t="s">
        <v>50</v>
      </c>
      <c r="P2229" t="s">
        <v>14739</v>
      </c>
      <c r="Q2229" t="s">
        <v>14740</v>
      </c>
      <c r="R2229">
        <v>8860650560</v>
      </c>
      <c r="S2229" t="s">
        <v>14741</v>
      </c>
      <c r="T2229" t="str">
        <f>IF(biosales[[#This Row],[Ship_Delay_Days]]&gt;3,"Delayed","On-Time")</f>
        <v>Delayed</v>
      </c>
      <c r="U2229" t="str">
        <f>TEXT(biosales[[#This Row],[Order_Date]],"mmm")</f>
        <v>Apr</v>
      </c>
      <c r="V2229" t="str">
        <f>TEXT(biosales[[#This Row],[Order_Date]],"yyyy-mm")</f>
        <v>2024-04</v>
      </c>
    </row>
    <row r="2230" spans="1:22" x14ac:dyDescent="0.2">
      <c r="A2230" t="s">
        <v>14742</v>
      </c>
      <c r="B2230">
        <v>102228</v>
      </c>
      <c r="C2230" t="s">
        <v>7726</v>
      </c>
      <c r="D2230" t="s">
        <v>14743</v>
      </c>
      <c r="E2230" t="s">
        <v>14744</v>
      </c>
      <c r="F2230" t="s">
        <v>32</v>
      </c>
      <c r="G2230">
        <v>49363.43</v>
      </c>
      <c r="H2230" s="1">
        <v>45126</v>
      </c>
      <c r="I2230" s="1">
        <v>45134</v>
      </c>
      <c r="J2230">
        <v>8</v>
      </c>
      <c r="K2230">
        <v>2023</v>
      </c>
      <c r="L2230">
        <v>7</v>
      </c>
      <c r="M2230">
        <v>19</v>
      </c>
      <c r="N2230" t="s">
        <v>110</v>
      </c>
      <c r="O2230" t="s">
        <v>24</v>
      </c>
      <c r="P2230" t="s">
        <v>14596</v>
      </c>
      <c r="Q2230" t="s">
        <v>14745</v>
      </c>
      <c r="R2230">
        <v>3691720770</v>
      </c>
      <c r="S2230" t="s">
        <v>14746</v>
      </c>
      <c r="T2230" t="str">
        <f>IF(biosales[[#This Row],[Ship_Delay_Days]]&gt;3,"Delayed","On-Time")</f>
        <v>Delayed</v>
      </c>
      <c r="U2230" t="str">
        <f>TEXT(biosales[[#This Row],[Order_Date]],"mmm")</f>
        <v>Jul</v>
      </c>
      <c r="V2230" t="str">
        <f>TEXT(biosales[[#This Row],[Order_Date]],"yyyy-mm")</f>
        <v>2023-07</v>
      </c>
    </row>
    <row r="2231" spans="1:22" x14ac:dyDescent="0.2">
      <c r="A2231" t="s">
        <v>14747</v>
      </c>
      <c r="B2231">
        <v>102229</v>
      </c>
      <c r="C2231" t="s">
        <v>14748</v>
      </c>
      <c r="D2231" t="s">
        <v>10644</v>
      </c>
      <c r="E2231" t="s">
        <v>14749</v>
      </c>
      <c r="F2231" t="s">
        <v>58</v>
      </c>
      <c r="G2231">
        <v>49089.11</v>
      </c>
      <c r="H2231" s="1">
        <v>45257</v>
      </c>
      <c r="I2231" s="1">
        <v>45258</v>
      </c>
      <c r="J2231">
        <v>1</v>
      </c>
      <c r="K2231">
        <v>2023</v>
      </c>
      <c r="L2231">
        <v>11</v>
      </c>
      <c r="M2231">
        <v>27</v>
      </c>
      <c r="N2231" t="s">
        <v>67</v>
      </c>
      <c r="O2231" t="s">
        <v>50</v>
      </c>
      <c r="P2231" t="s">
        <v>14750</v>
      </c>
      <c r="Q2231" t="s">
        <v>11272</v>
      </c>
      <c r="R2231">
        <v>9162651880</v>
      </c>
      <c r="S2231" t="s">
        <v>14751</v>
      </c>
      <c r="T2231" t="str">
        <f>IF(biosales[[#This Row],[Ship_Delay_Days]]&gt;3,"Delayed","On-Time")</f>
        <v>On-Time</v>
      </c>
      <c r="U2231" t="str">
        <f>TEXT(biosales[[#This Row],[Order_Date]],"mmm")</f>
        <v>Nov</v>
      </c>
      <c r="V2231" t="str">
        <f>TEXT(biosales[[#This Row],[Order_Date]],"yyyy-mm")</f>
        <v>2023-11</v>
      </c>
    </row>
    <row r="2232" spans="1:22" x14ac:dyDescent="0.2">
      <c r="A2232" t="s">
        <v>14752</v>
      </c>
      <c r="B2232">
        <v>102230</v>
      </c>
      <c r="C2232" t="s">
        <v>14753</v>
      </c>
      <c r="D2232" t="s">
        <v>14754</v>
      </c>
      <c r="E2232" t="s">
        <v>14755</v>
      </c>
      <c r="F2232" t="s">
        <v>66</v>
      </c>
      <c r="G2232">
        <v>5739.27</v>
      </c>
      <c r="H2232" s="1">
        <v>45052</v>
      </c>
      <c r="I2232" s="1">
        <v>45057</v>
      </c>
      <c r="J2232">
        <v>5</v>
      </c>
      <c r="K2232">
        <v>2023</v>
      </c>
      <c r="L2232">
        <v>5</v>
      </c>
      <c r="M2232">
        <v>6</v>
      </c>
      <c r="N2232" t="s">
        <v>23</v>
      </c>
      <c r="O2232" t="s">
        <v>50</v>
      </c>
      <c r="P2232" t="s">
        <v>14756</v>
      </c>
      <c r="Q2232" t="s">
        <v>14757</v>
      </c>
      <c r="R2232">
        <v>2468369091</v>
      </c>
      <c r="S2232" t="s">
        <v>14758</v>
      </c>
      <c r="T2232" t="str">
        <f>IF(biosales[[#This Row],[Ship_Delay_Days]]&gt;3,"Delayed","On-Time")</f>
        <v>Delayed</v>
      </c>
      <c r="U2232" t="str">
        <f>TEXT(biosales[[#This Row],[Order_Date]],"mmm")</f>
        <v>May</v>
      </c>
      <c r="V2232" t="str">
        <f>TEXT(biosales[[#This Row],[Order_Date]],"yyyy-mm")</f>
        <v>2023-05</v>
      </c>
    </row>
    <row r="2233" spans="1:22" x14ac:dyDescent="0.2">
      <c r="A2233" t="s">
        <v>14759</v>
      </c>
      <c r="B2233">
        <v>102231</v>
      </c>
      <c r="C2233" t="s">
        <v>14760</v>
      </c>
      <c r="D2233" t="s">
        <v>14761</v>
      </c>
      <c r="E2233" t="s">
        <v>14762</v>
      </c>
      <c r="F2233" t="s">
        <v>32</v>
      </c>
      <c r="G2233">
        <v>22906.35</v>
      </c>
      <c r="H2233" s="1">
        <v>45032</v>
      </c>
      <c r="I2233" s="1">
        <v>45038</v>
      </c>
      <c r="J2233">
        <v>6</v>
      </c>
      <c r="K2233">
        <v>2023</v>
      </c>
      <c r="L2233">
        <v>4</v>
      </c>
      <c r="M2233">
        <v>16</v>
      </c>
      <c r="N2233" t="s">
        <v>67</v>
      </c>
      <c r="O2233" t="s">
        <v>24</v>
      </c>
      <c r="P2233" t="s">
        <v>14763</v>
      </c>
      <c r="Q2233" t="s">
        <v>14764</v>
      </c>
      <c r="R2233">
        <v>5229433002</v>
      </c>
      <c r="S2233" t="s">
        <v>14765</v>
      </c>
      <c r="T2233" t="str">
        <f>IF(biosales[[#This Row],[Ship_Delay_Days]]&gt;3,"Delayed","On-Time")</f>
        <v>Delayed</v>
      </c>
      <c r="U2233" t="str">
        <f>TEXT(biosales[[#This Row],[Order_Date]],"mmm")</f>
        <v>Apr</v>
      </c>
      <c r="V2233" t="str">
        <f>TEXT(biosales[[#This Row],[Order_Date]],"yyyy-mm")</f>
        <v>2023-04</v>
      </c>
    </row>
    <row r="2234" spans="1:22" x14ac:dyDescent="0.2">
      <c r="A2234" t="s">
        <v>14766</v>
      </c>
      <c r="B2234">
        <v>102232</v>
      </c>
      <c r="C2234" t="s">
        <v>13358</v>
      </c>
      <c r="D2234" t="s">
        <v>14767</v>
      </c>
      <c r="E2234" t="s">
        <v>14768</v>
      </c>
      <c r="F2234" t="s">
        <v>58</v>
      </c>
      <c r="G2234">
        <v>46931.7</v>
      </c>
      <c r="H2234" s="1">
        <v>45498</v>
      </c>
      <c r="I2234" s="1">
        <v>45504</v>
      </c>
      <c r="J2234">
        <v>6</v>
      </c>
      <c r="K2234">
        <v>2024</v>
      </c>
      <c r="L2234">
        <v>7</v>
      </c>
      <c r="M2234">
        <v>25</v>
      </c>
      <c r="N2234" t="s">
        <v>110</v>
      </c>
      <c r="O2234" t="s">
        <v>24</v>
      </c>
      <c r="P2234" t="s">
        <v>14769</v>
      </c>
      <c r="Q2234" t="s">
        <v>14770</v>
      </c>
      <c r="R2234">
        <v>3244312987</v>
      </c>
      <c r="S2234" t="s">
        <v>14771</v>
      </c>
      <c r="T2234" t="str">
        <f>IF(biosales[[#This Row],[Ship_Delay_Days]]&gt;3,"Delayed","On-Time")</f>
        <v>Delayed</v>
      </c>
      <c r="U2234" t="str">
        <f>TEXT(biosales[[#This Row],[Order_Date]],"mmm")</f>
        <v>Jul</v>
      </c>
      <c r="V2234" t="str">
        <f>TEXT(biosales[[#This Row],[Order_Date]],"yyyy-mm")</f>
        <v>2024-07</v>
      </c>
    </row>
    <row r="2235" spans="1:22" x14ac:dyDescent="0.2">
      <c r="A2235" t="s">
        <v>14772</v>
      </c>
      <c r="B2235">
        <v>102233</v>
      </c>
      <c r="C2235" t="s">
        <v>14773</v>
      </c>
      <c r="D2235" t="s">
        <v>14774</v>
      </c>
      <c r="E2235" t="s">
        <v>14775</v>
      </c>
      <c r="F2235" t="s">
        <v>66</v>
      </c>
      <c r="G2235">
        <v>36762.410000000003</v>
      </c>
      <c r="H2235" s="1">
        <v>45469</v>
      </c>
      <c r="I2235" s="1">
        <v>45475</v>
      </c>
      <c r="J2235">
        <v>6</v>
      </c>
      <c r="K2235">
        <v>2024</v>
      </c>
      <c r="L2235">
        <v>6</v>
      </c>
      <c r="M2235">
        <v>26</v>
      </c>
      <c r="N2235" t="s">
        <v>110</v>
      </c>
      <c r="O2235" t="s">
        <v>42</v>
      </c>
      <c r="P2235" t="s">
        <v>14776</v>
      </c>
      <c r="Q2235" t="s">
        <v>14777</v>
      </c>
      <c r="R2235">
        <v>4870914757</v>
      </c>
      <c r="S2235" t="s">
        <v>14778</v>
      </c>
      <c r="T2235" t="str">
        <f>IF(biosales[[#This Row],[Ship_Delay_Days]]&gt;3,"Delayed","On-Time")</f>
        <v>Delayed</v>
      </c>
      <c r="U2235" t="str">
        <f>TEXT(biosales[[#This Row],[Order_Date]],"mmm")</f>
        <v>Jun</v>
      </c>
      <c r="V2235" t="str">
        <f>TEXT(biosales[[#This Row],[Order_Date]],"yyyy-mm")</f>
        <v>2024-06</v>
      </c>
    </row>
    <row r="2236" spans="1:22" x14ac:dyDescent="0.2">
      <c r="A2236" t="s">
        <v>14779</v>
      </c>
      <c r="B2236">
        <v>102234</v>
      </c>
      <c r="C2236" t="s">
        <v>14780</v>
      </c>
      <c r="D2236" t="s">
        <v>14781</v>
      </c>
      <c r="E2236" t="s">
        <v>14782</v>
      </c>
      <c r="F2236" t="s">
        <v>32</v>
      </c>
      <c r="G2236">
        <v>44872.72</v>
      </c>
      <c r="H2236" s="1">
        <v>45591</v>
      </c>
      <c r="I2236" s="1">
        <v>45597</v>
      </c>
      <c r="J2236">
        <v>6</v>
      </c>
      <c r="K2236">
        <v>2024</v>
      </c>
      <c r="L2236">
        <v>10</v>
      </c>
      <c r="M2236">
        <v>26</v>
      </c>
      <c r="N2236" t="s">
        <v>41</v>
      </c>
      <c r="O2236" t="s">
        <v>42</v>
      </c>
      <c r="P2236" t="s">
        <v>14783</v>
      </c>
      <c r="Q2236" t="s">
        <v>14784</v>
      </c>
      <c r="R2236">
        <v>4894056000</v>
      </c>
      <c r="S2236" t="s">
        <v>14785</v>
      </c>
      <c r="T2236" t="str">
        <f>IF(biosales[[#This Row],[Ship_Delay_Days]]&gt;3,"Delayed","On-Time")</f>
        <v>Delayed</v>
      </c>
      <c r="U2236" t="str">
        <f>TEXT(biosales[[#This Row],[Order_Date]],"mmm")</f>
        <v>Oct</v>
      </c>
      <c r="V2236" t="str">
        <f>TEXT(biosales[[#This Row],[Order_Date]],"yyyy-mm")</f>
        <v>2024-10</v>
      </c>
    </row>
    <row r="2237" spans="1:22" x14ac:dyDescent="0.2">
      <c r="A2237" t="s">
        <v>14786</v>
      </c>
      <c r="B2237">
        <v>102235</v>
      </c>
      <c r="C2237" t="s">
        <v>14787</v>
      </c>
      <c r="D2237" t="s">
        <v>14788</v>
      </c>
      <c r="E2237" t="s">
        <v>14789</v>
      </c>
      <c r="F2237" t="s">
        <v>22</v>
      </c>
      <c r="G2237">
        <v>15447.96</v>
      </c>
      <c r="H2237" s="1">
        <v>45283</v>
      </c>
      <c r="I2237" s="1">
        <v>45290</v>
      </c>
      <c r="J2237">
        <v>7</v>
      </c>
      <c r="K2237">
        <v>2023</v>
      </c>
      <c r="L2237">
        <v>12</v>
      </c>
      <c r="M2237">
        <v>23</v>
      </c>
      <c r="N2237" t="s">
        <v>23</v>
      </c>
      <c r="O2237" t="s">
        <v>42</v>
      </c>
      <c r="P2237" t="s">
        <v>726</v>
      </c>
      <c r="Q2237" t="s">
        <v>14790</v>
      </c>
      <c r="R2237">
        <v>9548517156</v>
      </c>
      <c r="S2237" t="s">
        <v>14791</v>
      </c>
      <c r="T2237" t="str">
        <f>IF(biosales[[#This Row],[Ship_Delay_Days]]&gt;3,"Delayed","On-Time")</f>
        <v>Delayed</v>
      </c>
      <c r="U2237" t="str">
        <f>TEXT(biosales[[#This Row],[Order_Date]],"mmm")</f>
        <v>Dec</v>
      </c>
      <c r="V2237" t="str">
        <f>TEXT(biosales[[#This Row],[Order_Date]],"yyyy-mm")</f>
        <v>2023-12</v>
      </c>
    </row>
    <row r="2238" spans="1:22" x14ac:dyDescent="0.2">
      <c r="A2238" t="s">
        <v>14792</v>
      </c>
      <c r="B2238">
        <v>102236</v>
      </c>
      <c r="C2238" t="s">
        <v>14793</v>
      </c>
      <c r="D2238" t="s">
        <v>14794</v>
      </c>
      <c r="E2238" t="s">
        <v>14795</v>
      </c>
      <c r="F2238" t="s">
        <v>22</v>
      </c>
      <c r="G2238">
        <v>6057.76</v>
      </c>
      <c r="H2238" s="1">
        <v>45279</v>
      </c>
      <c r="I2238" s="1">
        <v>45288</v>
      </c>
      <c r="J2238">
        <v>9</v>
      </c>
      <c r="K2238">
        <v>2023</v>
      </c>
      <c r="L2238">
        <v>12</v>
      </c>
      <c r="M2238">
        <v>19</v>
      </c>
      <c r="N2238" t="s">
        <v>33</v>
      </c>
      <c r="O2238" t="s">
        <v>24</v>
      </c>
      <c r="P2238" t="s">
        <v>14796</v>
      </c>
      <c r="Q2238" t="s">
        <v>14797</v>
      </c>
      <c r="R2238">
        <v>1036599131</v>
      </c>
      <c r="S2238" t="s">
        <v>14798</v>
      </c>
      <c r="T2238" t="str">
        <f>IF(biosales[[#This Row],[Ship_Delay_Days]]&gt;3,"Delayed","On-Time")</f>
        <v>Delayed</v>
      </c>
      <c r="U2238" t="str">
        <f>TEXT(biosales[[#This Row],[Order_Date]],"mmm")</f>
        <v>Dec</v>
      </c>
      <c r="V2238" t="str">
        <f>TEXT(biosales[[#This Row],[Order_Date]],"yyyy-mm")</f>
        <v>2023-12</v>
      </c>
    </row>
    <row r="2239" spans="1:22" x14ac:dyDescent="0.2">
      <c r="A2239" t="s">
        <v>14799</v>
      </c>
      <c r="B2239">
        <v>102237</v>
      </c>
      <c r="C2239" t="s">
        <v>14800</v>
      </c>
      <c r="D2239" t="s">
        <v>14801</v>
      </c>
      <c r="E2239" t="s">
        <v>14802</v>
      </c>
      <c r="F2239" t="s">
        <v>32</v>
      </c>
      <c r="G2239">
        <v>20902.32</v>
      </c>
      <c r="H2239" s="1">
        <v>45543</v>
      </c>
      <c r="I2239" s="1">
        <v>45546</v>
      </c>
      <c r="J2239">
        <v>3</v>
      </c>
      <c r="K2239">
        <v>2024</v>
      </c>
      <c r="L2239">
        <v>9</v>
      </c>
      <c r="M2239">
        <v>8</v>
      </c>
      <c r="N2239" t="s">
        <v>41</v>
      </c>
      <c r="O2239" t="s">
        <v>24</v>
      </c>
      <c r="P2239" t="s">
        <v>14803</v>
      </c>
      <c r="Q2239" t="s">
        <v>10444</v>
      </c>
      <c r="R2239">
        <v>1572169532</v>
      </c>
      <c r="S2239" t="s">
        <v>14804</v>
      </c>
      <c r="T2239" t="str">
        <f>IF(biosales[[#This Row],[Ship_Delay_Days]]&gt;3,"Delayed","On-Time")</f>
        <v>On-Time</v>
      </c>
      <c r="U2239" t="str">
        <f>TEXT(biosales[[#This Row],[Order_Date]],"mmm")</f>
        <v>Sep</v>
      </c>
      <c r="V2239" t="str">
        <f>TEXT(biosales[[#This Row],[Order_Date]],"yyyy-mm")</f>
        <v>2024-09</v>
      </c>
    </row>
    <row r="2240" spans="1:22" x14ac:dyDescent="0.2">
      <c r="A2240" t="s">
        <v>14805</v>
      </c>
      <c r="B2240">
        <v>102238</v>
      </c>
      <c r="C2240" t="s">
        <v>14806</v>
      </c>
      <c r="D2240" t="s">
        <v>14807</v>
      </c>
      <c r="E2240" t="s">
        <v>14808</v>
      </c>
      <c r="F2240" t="s">
        <v>22</v>
      </c>
      <c r="G2240">
        <v>45237.13</v>
      </c>
      <c r="H2240" s="1">
        <v>45425</v>
      </c>
      <c r="I2240" s="1">
        <v>45427</v>
      </c>
      <c r="J2240">
        <v>2</v>
      </c>
      <c r="K2240">
        <v>2024</v>
      </c>
      <c r="L2240">
        <v>5</v>
      </c>
      <c r="M2240">
        <v>13</v>
      </c>
      <c r="N2240" t="s">
        <v>23</v>
      </c>
      <c r="O2240" t="s">
        <v>50</v>
      </c>
      <c r="P2240" t="s">
        <v>14809</v>
      </c>
      <c r="Q2240" t="s">
        <v>14810</v>
      </c>
      <c r="R2240">
        <v>5767224546</v>
      </c>
      <c r="S2240" t="s">
        <v>14811</v>
      </c>
      <c r="T2240" t="str">
        <f>IF(biosales[[#This Row],[Ship_Delay_Days]]&gt;3,"Delayed","On-Time")</f>
        <v>On-Time</v>
      </c>
      <c r="U2240" t="str">
        <f>TEXT(biosales[[#This Row],[Order_Date]],"mmm")</f>
        <v>May</v>
      </c>
      <c r="V2240" t="str">
        <f>TEXT(biosales[[#This Row],[Order_Date]],"yyyy-mm")</f>
        <v>2024-05</v>
      </c>
    </row>
    <row r="2241" spans="1:22" x14ac:dyDescent="0.2">
      <c r="A2241" t="s">
        <v>14812</v>
      </c>
      <c r="B2241">
        <v>102239</v>
      </c>
      <c r="C2241" t="s">
        <v>14813</v>
      </c>
      <c r="D2241" t="s">
        <v>14814</v>
      </c>
      <c r="E2241" t="s">
        <v>14815</v>
      </c>
      <c r="F2241" t="s">
        <v>58</v>
      </c>
      <c r="G2241">
        <v>44630.41</v>
      </c>
      <c r="H2241" s="1">
        <v>44948</v>
      </c>
      <c r="I2241" s="1">
        <v>44955</v>
      </c>
      <c r="J2241">
        <v>7</v>
      </c>
      <c r="K2241">
        <v>2023</v>
      </c>
      <c r="L2241">
        <v>1</v>
      </c>
      <c r="M2241">
        <v>22</v>
      </c>
      <c r="N2241" t="s">
        <v>23</v>
      </c>
      <c r="O2241" t="s">
        <v>50</v>
      </c>
      <c r="P2241" t="s">
        <v>14816</v>
      </c>
      <c r="Q2241" t="s">
        <v>14817</v>
      </c>
      <c r="R2241">
        <v>4899257071</v>
      </c>
      <c r="S2241" t="s">
        <v>14818</v>
      </c>
      <c r="T2241" t="str">
        <f>IF(biosales[[#This Row],[Ship_Delay_Days]]&gt;3,"Delayed","On-Time")</f>
        <v>Delayed</v>
      </c>
      <c r="U2241" t="str">
        <f>TEXT(biosales[[#This Row],[Order_Date]],"mmm")</f>
        <v>Jan</v>
      </c>
      <c r="V2241" t="str">
        <f>TEXT(biosales[[#This Row],[Order_Date]],"yyyy-mm")</f>
        <v>2023-01</v>
      </c>
    </row>
    <row r="2242" spans="1:22" x14ac:dyDescent="0.2">
      <c r="A2242" t="s">
        <v>14819</v>
      </c>
      <c r="B2242">
        <v>102240</v>
      </c>
      <c r="C2242" t="s">
        <v>14820</v>
      </c>
      <c r="D2242" t="s">
        <v>5988</v>
      </c>
      <c r="E2242" t="s">
        <v>14821</v>
      </c>
      <c r="F2242" t="s">
        <v>58</v>
      </c>
      <c r="G2242">
        <v>11045.94</v>
      </c>
      <c r="H2242" s="1">
        <v>45008</v>
      </c>
      <c r="I2242" s="1">
        <v>45008</v>
      </c>
      <c r="J2242">
        <v>0</v>
      </c>
      <c r="K2242">
        <v>2023</v>
      </c>
      <c r="L2242">
        <v>3</v>
      </c>
      <c r="M2242">
        <v>23</v>
      </c>
      <c r="N2242" t="s">
        <v>33</v>
      </c>
      <c r="O2242" t="s">
        <v>50</v>
      </c>
      <c r="P2242" t="s">
        <v>14822</v>
      </c>
      <c r="Q2242" t="s">
        <v>14823</v>
      </c>
      <c r="R2242">
        <v>6865639123</v>
      </c>
      <c r="S2242" t="s">
        <v>14824</v>
      </c>
      <c r="T2242" t="str">
        <f>IF(biosales[[#This Row],[Ship_Delay_Days]]&gt;3,"Delayed","On-Time")</f>
        <v>On-Time</v>
      </c>
      <c r="U2242" t="str">
        <f>TEXT(biosales[[#This Row],[Order_Date]],"mmm")</f>
        <v>Mar</v>
      </c>
      <c r="V2242" t="str">
        <f>TEXT(biosales[[#This Row],[Order_Date]],"yyyy-mm")</f>
        <v>2023-03</v>
      </c>
    </row>
    <row r="2243" spans="1:22" x14ac:dyDescent="0.2">
      <c r="A2243" t="s">
        <v>14825</v>
      </c>
      <c r="B2243">
        <v>102241</v>
      </c>
      <c r="C2243" t="s">
        <v>6066</v>
      </c>
      <c r="D2243" t="s">
        <v>14826</v>
      </c>
      <c r="E2243" t="s">
        <v>14827</v>
      </c>
      <c r="F2243" t="s">
        <v>58</v>
      </c>
      <c r="G2243">
        <v>11271.86</v>
      </c>
      <c r="H2243" s="1">
        <v>45364</v>
      </c>
      <c r="I2243" s="1">
        <v>45365</v>
      </c>
      <c r="J2243">
        <v>1</v>
      </c>
      <c r="K2243">
        <v>2024</v>
      </c>
      <c r="L2243">
        <v>3</v>
      </c>
      <c r="M2243">
        <v>13</v>
      </c>
      <c r="N2243" t="s">
        <v>41</v>
      </c>
      <c r="O2243" t="s">
        <v>50</v>
      </c>
      <c r="P2243" t="s">
        <v>14828</v>
      </c>
      <c r="Q2243" t="s">
        <v>14829</v>
      </c>
      <c r="R2243">
        <v>6594648531</v>
      </c>
      <c r="S2243" t="s">
        <v>14830</v>
      </c>
      <c r="T2243" t="str">
        <f>IF(biosales[[#This Row],[Ship_Delay_Days]]&gt;3,"Delayed","On-Time")</f>
        <v>On-Time</v>
      </c>
      <c r="U2243" t="str">
        <f>TEXT(biosales[[#This Row],[Order_Date]],"mmm")</f>
        <v>Mar</v>
      </c>
      <c r="V2243" t="str">
        <f>TEXT(biosales[[#This Row],[Order_Date]],"yyyy-mm")</f>
        <v>2024-03</v>
      </c>
    </row>
    <row r="2244" spans="1:22" x14ac:dyDescent="0.2">
      <c r="A2244" t="s">
        <v>14831</v>
      </c>
      <c r="B2244">
        <v>102242</v>
      </c>
      <c r="C2244" t="s">
        <v>14832</v>
      </c>
      <c r="D2244" t="s">
        <v>14833</v>
      </c>
      <c r="E2244" t="s">
        <v>14834</v>
      </c>
      <c r="F2244" t="s">
        <v>66</v>
      </c>
      <c r="G2244">
        <v>17390.169999999998</v>
      </c>
      <c r="H2244" s="1">
        <v>45617</v>
      </c>
      <c r="I2244" s="1">
        <v>45617</v>
      </c>
      <c r="J2244">
        <v>0</v>
      </c>
      <c r="K2244">
        <v>2024</v>
      </c>
      <c r="L2244">
        <v>11</v>
      </c>
      <c r="M2244">
        <v>21</v>
      </c>
      <c r="N2244" t="s">
        <v>110</v>
      </c>
      <c r="O2244" t="s">
        <v>24</v>
      </c>
      <c r="P2244" t="s">
        <v>14835</v>
      </c>
      <c r="Q2244" t="s">
        <v>9500</v>
      </c>
      <c r="R2244">
        <v>7587840033</v>
      </c>
      <c r="S2244" t="s">
        <v>14836</v>
      </c>
      <c r="T2244" t="str">
        <f>IF(biosales[[#This Row],[Ship_Delay_Days]]&gt;3,"Delayed","On-Time")</f>
        <v>On-Time</v>
      </c>
      <c r="U2244" t="str">
        <f>TEXT(biosales[[#This Row],[Order_Date]],"mmm")</f>
        <v>Nov</v>
      </c>
      <c r="V2244" t="str">
        <f>TEXT(biosales[[#This Row],[Order_Date]],"yyyy-mm")</f>
        <v>2024-11</v>
      </c>
    </row>
    <row r="2245" spans="1:22" x14ac:dyDescent="0.2">
      <c r="A2245" t="s">
        <v>14837</v>
      </c>
      <c r="B2245">
        <v>102243</v>
      </c>
      <c r="C2245" t="s">
        <v>14838</v>
      </c>
      <c r="D2245" t="s">
        <v>14839</v>
      </c>
      <c r="E2245" t="s">
        <v>14840</v>
      </c>
      <c r="F2245" t="s">
        <v>32</v>
      </c>
      <c r="G2245">
        <v>15543.01</v>
      </c>
      <c r="H2245" s="1">
        <v>45536</v>
      </c>
      <c r="I2245" s="1">
        <v>45537</v>
      </c>
      <c r="J2245">
        <v>1</v>
      </c>
      <c r="K2245">
        <v>2024</v>
      </c>
      <c r="L2245">
        <v>9</v>
      </c>
      <c r="M2245">
        <v>1</v>
      </c>
      <c r="N2245" t="s">
        <v>41</v>
      </c>
      <c r="O2245" t="s">
        <v>24</v>
      </c>
      <c r="P2245" t="s">
        <v>11661</v>
      </c>
      <c r="Q2245" t="s">
        <v>14841</v>
      </c>
      <c r="R2245">
        <v>9178457964</v>
      </c>
      <c r="S2245" t="s">
        <v>14842</v>
      </c>
      <c r="T2245" t="str">
        <f>IF(biosales[[#This Row],[Ship_Delay_Days]]&gt;3,"Delayed","On-Time")</f>
        <v>On-Time</v>
      </c>
      <c r="U2245" t="str">
        <f>TEXT(biosales[[#This Row],[Order_Date]],"mmm")</f>
        <v>Sep</v>
      </c>
      <c r="V2245" t="str">
        <f>TEXT(biosales[[#This Row],[Order_Date]],"yyyy-mm")</f>
        <v>2024-09</v>
      </c>
    </row>
    <row r="2246" spans="1:22" x14ac:dyDescent="0.2">
      <c r="A2246" t="s">
        <v>14843</v>
      </c>
      <c r="B2246">
        <v>102244</v>
      </c>
      <c r="C2246" t="s">
        <v>14844</v>
      </c>
      <c r="D2246" t="s">
        <v>14845</v>
      </c>
      <c r="E2246" t="s">
        <v>14846</v>
      </c>
      <c r="F2246" t="s">
        <v>32</v>
      </c>
      <c r="G2246">
        <v>11990.83</v>
      </c>
      <c r="H2246" s="1">
        <v>45501</v>
      </c>
      <c r="I2246" s="1">
        <v>45509</v>
      </c>
      <c r="J2246">
        <v>8</v>
      </c>
      <c r="K2246">
        <v>2024</v>
      </c>
      <c r="L2246">
        <v>7</v>
      </c>
      <c r="M2246">
        <v>28</v>
      </c>
      <c r="N2246" t="s">
        <v>33</v>
      </c>
      <c r="O2246" t="s">
        <v>50</v>
      </c>
      <c r="P2246" t="s">
        <v>14847</v>
      </c>
      <c r="Q2246" t="s">
        <v>14848</v>
      </c>
      <c r="R2246">
        <v>9240638508</v>
      </c>
      <c r="S2246" t="s">
        <v>14849</v>
      </c>
      <c r="T2246" t="str">
        <f>IF(biosales[[#This Row],[Ship_Delay_Days]]&gt;3,"Delayed","On-Time")</f>
        <v>Delayed</v>
      </c>
      <c r="U2246" t="str">
        <f>TEXT(biosales[[#This Row],[Order_Date]],"mmm")</f>
        <v>Jul</v>
      </c>
      <c r="V2246" t="str">
        <f>TEXT(biosales[[#This Row],[Order_Date]],"yyyy-mm")</f>
        <v>2024-07</v>
      </c>
    </row>
    <row r="2247" spans="1:22" x14ac:dyDescent="0.2">
      <c r="A2247" t="s">
        <v>14850</v>
      </c>
      <c r="B2247">
        <v>102245</v>
      </c>
      <c r="C2247" t="s">
        <v>14851</v>
      </c>
      <c r="D2247" t="s">
        <v>14852</v>
      </c>
      <c r="E2247" t="s">
        <v>14853</v>
      </c>
      <c r="F2247" t="s">
        <v>22</v>
      </c>
      <c r="G2247">
        <v>34741.49</v>
      </c>
      <c r="H2247" s="1">
        <v>45394</v>
      </c>
      <c r="I2247" s="1">
        <v>45401</v>
      </c>
      <c r="J2247">
        <v>7</v>
      </c>
      <c r="K2247">
        <v>2024</v>
      </c>
      <c r="L2247">
        <v>4</v>
      </c>
      <c r="M2247">
        <v>12</v>
      </c>
      <c r="N2247" t="s">
        <v>110</v>
      </c>
      <c r="O2247" t="s">
        <v>42</v>
      </c>
      <c r="P2247" t="s">
        <v>14854</v>
      </c>
      <c r="Q2247" t="s">
        <v>14855</v>
      </c>
      <c r="R2247">
        <v>3910120481</v>
      </c>
      <c r="S2247" t="s">
        <v>14856</v>
      </c>
      <c r="T2247" t="str">
        <f>IF(biosales[[#This Row],[Ship_Delay_Days]]&gt;3,"Delayed","On-Time")</f>
        <v>Delayed</v>
      </c>
      <c r="U2247" t="str">
        <f>TEXT(biosales[[#This Row],[Order_Date]],"mmm")</f>
        <v>Apr</v>
      </c>
      <c r="V2247" t="str">
        <f>TEXT(biosales[[#This Row],[Order_Date]],"yyyy-mm")</f>
        <v>2024-04</v>
      </c>
    </row>
    <row r="2248" spans="1:22" x14ac:dyDescent="0.2">
      <c r="A2248" t="s">
        <v>14857</v>
      </c>
      <c r="B2248">
        <v>102246</v>
      </c>
      <c r="C2248" t="s">
        <v>14858</v>
      </c>
      <c r="D2248" t="s">
        <v>14859</v>
      </c>
      <c r="E2248" t="s">
        <v>14860</v>
      </c>
      <c r="F2248" t="s">
        <v>32</v>
      </c>
      <c r="G2248">
        <v>26037.87</v>
      </c>
      <c r="H2248" s="1">
        <v>45122</v>
      </c>
      <c r="I2248" s="1">
        <v>45122</v>
      </c>
      <c r="J2248">
        <v>0</v>
      </c>
      <c r="K2248">
        <v>2023</v>
      </c>
      <c r="L2248">
        <v>7</v>
      </c>
      <c r="M2248">
        <v>15</v>
      </c>
      <c r="N2248" t="s">
        <v>23</v>
      </c>
      <c r="O2248" t="s">
        <v>50</v>
      </c>
      <c r="P2248" t="s">
        <v>14861</v>
      </c>
      <c r="Q2248" t="s">
        <v>14862</v>
      </c>
      <c r="R2248">
        <v>1537425911</v>
      </c>
      <c r="S2248" t="s">
        <v>14863</v>
      </c>
      <c r="T2248" t="str">
        <f>IF(biosales[[#This Row],[Ship_Delay_Days]]&gt;3,"Delayed","On-Time")</f>
        <v>On-Time</v>
      </c>
      <c r="U2248" t="str">
        <f>TEXT(biosales[[#This Row],[Order_Date]],"mmm")</f>
        <v>Jul</v>
      </c>
      <c r="V2248" t="str">
        <f>TEXT(biosales[[#This Row],[Order_Date]],"yyyy-mm")</f>
        <v>2023-07</v>
      </c>
    </row>
    <row r="2249" spans="1:22" x14ac:dyDescent="0.2">
      <c r="A2249" t="s">
        <v>14864</v>
      </c>
      <c r="B2249">
        <v>102247</v>
      </c>
      <c r="C2249" t="s">
        <v>14865</v>
      </c>
      <c r="D2249" t="s">
        <v>14866</v>
      </c>
      <c r="E2249" t="s">
        <v>14867</v>
      </c>
      <c r="F2249" t="s">
        <v>32</v>
      </c>
      <c r="G2249">
        <v>34789.360000000001</v>
      </c>
      <c r="H2249" s="1">
        <v>45475</v>
      </c>
      <c r="I2249" s="1">
        <v>45484</v>
      </c>
      <c r="J2249">
        <v>9</v>
      </c>
      <c r="K2249">
        <v>2024</v>
      </c>
      <c r="L2249">
        <v>7</v>
      </c>
      <c r="M2249">
        <v>2</v>
      </c>
      <c r="N2249" t="s">
        <v>67</v>
      </c>
      <c r="O2249" t="s">
        <v>50</v>
      </c>
      <c r="P2249" t="s">
        <v>14868</v>
      </c>
      <c r="Q2249" t="s">
        <v>14869</v>
      </c>
      <c r="R2249">
        <v>8566130229</v>
      </c>
      <c r="S2249" t="s">
        <v>14870</v>
      </c>
      <c r="T2249" t="str">
        <f>IF(biosales[[#This Row],[Ship_Delay_Days]]&gt;3,"Delayed","On-Time")</f>
        <v>Delayed</v>
      </c>
      <c r="U2249" t="str">
        <f>TEXT(biosales[[#This Row],[Order_Date]],"mmm")</f>
        <v>Jul</v>
      </c>
      <c r="V2249" t="str">
        <f>TEXT(biosales[[#This Row],[Order_Date]],"yyyy-mm")</f>
        <v>2024-07</v>
      </c>
    </row>
    <row r="2250" spans="1:22" x14ac:dyDescent="0.2">
      <c r="A2250" t="s">
        <v>14871</v>
      </c>
      <c r="B2250">
        <v>102248</v>
      </c>
      <c r="C2250" t="s">
        <v>14872</v>
      </c>
      <c r="D2250" t="s">
        <v>14873</v>
      </c>
      <c r="E2250" t="s">
        <v>14874</v>
      </c>
      <c r="F2250" t="s">
        <v>66</v>
      </c>
      <c r="G2250">
        <v>10619.08</v>
      </c>
      <c r="H2250" s="1">
        <v>44991</v>
      </c>
      <c r="I2250" s="1">
        <v>44994</v>
      </c>
      <c r="J2250">
        <v>3</v>
      </c>
      <c r="K2250">
        <v>2023</v>
      </c>
      <c r="L2250">
        <v>3</v>
      </c>
      <c r="M2250">
        <v>6</v>
      </c>
      <c r="N2250" t="s">
        <v>67</v>
      </c>
      <c r="O2250" t="s">
        <v>42</v>
      </c>
      <c r="P2250" t="s">
        <v>14875</v>
      </c>
      <c r="Q2250" t="s">
        <v>13395</v>
      </c>
      <c r="R2250">
        <v>5597860445</v>
      </c>
      <c r="S2250" t="s">
        <v>14876</v>
      </c>
      <c r="T2250" t="str">
        <f>IF(biosales[[#This Row],[Ship_Delay_Days]]&gt;3,"Delayed","On-Time")</f>
        <v>On-Time</v>
      </c>
      <c r="U2250" t="str">
        <f>TEXT(biosales[[#This Row],[Order_Date]],"mmm")</f>
        <v>Mar</v>
      </c>
      <c r="V2250" t="str">
        <f>TEXT(biosales[[#This Row],[Order_Date]],"yyyy-mm")</f>
        <v>2023-03</v>
      </c>
    </row>
    <row r="2251" spans="1:22" x14ac:dyDescent="0.2">
      <c r="A2251" t="s">
        <v>14877</v>
      </c>
      <c r="B2251">
        <v>102249</v>
      </c>
      <c r="C2251" t="s">
        <v>14878</v>
      </c>
      <c r="D2251" t="s">
        <v>14879</v>
      </c>
      <c r="E2251" t="s">
        <v>14880</v>
      </c>
      <c r="F2251" t="s">
        <v>66</v>
      </c>
      <c r="G2251">
        <v>34918.589999999997</v>
      </c>
      <c r="H2251" s="1">
        <v>45242</v>
      </c>
      <c r="I2251" s="1">
        <v>45245</v>
      </c>
      <c r="J2251">
        <v>3</v>
      </c>
      <c r="K2251">
        <v>2023</v>
      </c>
      <c r="L2251">
        <v>11</v>
      </c>
      <c r="M2251">
        <v>12</v>
      </c>
      <c r="N2251" t="s">
        <v>67</v>
      </c>
      <c r="O2251" t="s">
        <v>42</v>
      </c>
      <c r="P2251" t="s">
        <v>14881</v>
      </c>
      <c r="Q2251" t="s">
        <v>14882</v>
      </c>
      <c r="R2251">
        <v>3358487567</v>
      </c>
      <c r="S2251" t="s">
        <v>14883</v>
      </c>
      <c r="T2251" t="str">
        <f>IF(biosales[[#This Row],[Ship_Delay_Days]]&gt;3,"Delayed","On-Time")</f>
        <v>On-Time</v>
      </c>
      <c r="U2251" t="str">
        <f>TEXT(biosales[[#This Row],[Order_Date]],"mmm")</f>
        <v>Nov</v>
      </c>
      <c r="V2251" t="str">
        <f>TEXT(biosales[[#This Row],[Order_Date]],"yyyy-mm")</f>
        <v>2023-11</v>
      </c>
    </row>
    <row r="2252" spans="1:22" x14ac:dyDescent="0.2">
      <c r="A2252" t="s">
        <v>14884</v>
      </c>
      <c r="B2252">
        <v>102250</v>
      </c>
      <c r="C2252" t="s">
        <v>14885</v>
      </c>
      <c r="D2252" t="s">
        <v>14886</v>
      </c>
      <c r="E2252" t="s">
        <v>14887</v>
      </c>
      <c r="F2252" t="s">
        <v>22</v>
      </c>
      <c r="G2252">
        <v>44384.07</v>
      </c>
      <c r="H2252" s="1">
        <v>45598</v>
      </c>
      <c r="I2252" s="1">
        <v>45606</v>
      </c>
      <c r="J2252">
        <v>8</v>
      </c>
      <c r="K2252">
        <v>2024</v>
      </c>
      <c r="L2252">
        <v>11</v>
      </c>
      <c r="M2252">
        <v>2</v>
      </c>
      <c r="N2252" t="s">
        <v>23</v>
      </c>
      <c r="O2252" t="s">
        <v>42</v>
      </c>
      <c r="P2252" t="s">
        <v>14888</v>
      </c>
      <c r="Q2252" t="s">
        <v>14889</v>
      </c>
      <c r="R2252">
        <v>4164362678</v>
      </c>
      <c r="S2252" t="s">
        <v>14890</v>
      </c>
      <c r="T2252" t="str">
        <f>IF(biosales[[#This Row],[Ship_Delay_Days]]&gt;3,"Delayed","On-Time")</f>
        <v>Delayed</v>
      </c>
      <c r="U2252" t="str">
        <f>TEXT(biosales[[#This Row],[Order_Date]],"mmm")</f>
        <v>Nov</v>
      </c>
      <c r="V2252" t="str">
        <f>TEXT(biosales[[#This Row],[Order_Date]],"yyyy-mm")</f>
        <v>2024-11</v>
      </c>
    </row>
    <row r="2253" spans="1:22" x14ac:dyDescent="0.2">
      <c r="A2253" t="s">
        <v>14891</v>
      </c>
      <c r="B2253">
        <v>102251</v>
      </c>
      <c r="C2253" t="s">
        <v>14892</v>
      </c>
      <c r="D2253" t="s">
        <v>14893</v>
      </c>
      <c r="E2253" t="s">
        <v>12996</v>
      </c>
      <c r="F2253" t="s">
        <v>66</v>
      </c>
      <c r="G2253">
        <v>28347.31</v>
      </c>
      <c r="H2253" s="1">
        <v>45370</v>
      </c>
      <c r="I2253" s="1">
        <v>45379</v>
      </c>
      <c r="J2253">
        <v>9</v>
      </c>
      <c r="K2253">
        <v>2024</v>
      </c>
      <c r="L2253">
        <v>3</v>
      </c>
      <c r="M2253">
        <v>19</v>
      </c>
      <c r="N2253" t="s">
        <v>67</v>
      </c>
      <c r="O2253" t="s">
        <v>50</v>
      </c>
      <c r="P2253" t="s">
        <v>14894</v>
      </c>
      <c r="Q2253" t="s">
        <v>5922</v>
      </c>
      <c r="R2253">
        <v>6985098851</v>
      </c>
      <c r="S2253" t="s">
        <v>14895</v>
      </c>
      <c r="T2253" t="str">
        <f>IF(biosales[[#This Row],[Ship_Delay_Days]]&gt;3,"Delayed","On-Time")</f>
        <v>Delayed</v>
      </c>
      <c r="U2253" t="str">
        <f>TEXT(biosales[[#This Row],[Order_Date]],"mmm")</f>
        <v>Mar</v>
      </c>
      <c r="V2253" t="str">
        <f>TEXT(biosales[[#This Row],[Order_Date]],"yyyy-mm")</f>
        <v>2024-03</v>
      </c>
    </row>
    <row r="2254" spans="1:22" x14ac:dyDescent="0.2">
      <c r="A2254" t="s">
        <v>14896</v>
      </c>
      <c r="B2254">
        <v>102252</v>
      </c>
      <c r="C2254" t="s">
        <v>14897</v>
      </c>
      <c r="D2254" t="s">
        <v>14898</v>
      </c>
      <c r="E2254" t="s">
        <v>14899</v>
      </c>
      <c r="F2254" t="s">
        <v>58</v>
      </c>
      <c r="G2254">
        <v>31826.99</v>
      </c>
      <c r="H2254" s="1">
        <v>45069</v>
      </c>
      <c r="I2254" s="1">
        <v>45072</v>
      </c>
      <c r="J2254">
        <v>3</v>
      </c>
      <c r="K2254">
        <v>2023</v>
      </c>
      <c r="L2254">
        <v>5</v>
      </c>
      <c r="M2254">
        <v>23</v>
      </c>
      <c r="N2254" t="s">
        <v>41</v>
      </c>
      <c r="O2254" t="s">
        <v>42</v>
      </c>
      <c r="P2254" t="s">
        <v>12802</v>
      </c>
      <c r="Q2254" t="s">
        <v>14900</v>
      </c>
      <c r="R2254">
        <v>1081742901</v>
      </c>
      <c r="S2254" t="s">
        <v>14901</v>
      </c>
      <c r="T2254" t="str">
        <f>IF(biosales[[#This Row],[Ship_Delay_Days]]&gt;3,"Delayed","On-Time")</f>
        <v>On-Time</v>
      </c>
      <c r="U2254" t="str">
        <f>TEXT(biosales[[#This Row],[Order_Date]],"mmm")</f>
        <v>May</v>
      </c>
      <c r="V2254" t="str">
        <f>TEXT(biosales[[#This Row],[Order_Date]],"yyyy-mm")</f>
        <v>2023-05</v>
      </c>
    </row>
    <row r="2255" spans="1:22" x14ac:dyDescent="0.2">
      <c r="A2255" t="s">
        <v>14902</v>
      </c>
      <c r="B2255">
        <v>102253</v>
      </c>
      <c r="C2255" t="s">
        <v>3921</v>
      </c>
      <c r="D2255" t="s">
        <v>14903</v>
      </c>
      <c r="E2255" t="s">
        <v>14904</v>
      </c>
      <c r="F2255" t="s">
        <v>22</v>
      </c>
      <c r="G2255">
        <v>37878.71</v>
      </c>
      <c r="H2255" s="1">
        <v>45518</v>
      </c>
      <c r="I2255" s="1">
        <v>45518</v>
      </c>
      <c r="J2255">
        <v>0</v>
      </c>
      <c r="K2255">
        <v>2024</v>
      </c>
      <c r="L2255">
        <v>8</v>
      </c>
      <c r="M2255">
        <v>14</v>
      </c>
      <c r="N2255" t="s">
        <v>67</v>
      </c>
      <c r="O2255" t="s">
        <v>42</v>
      </c>
      <c r="P2255" t="s">
        <v>14905</v>
      </c>
      <c r="Q2255" t="s">
        <v>14906</v>
      </c>
      <c r="R2255">
        <v>7510320477</v>
      </c>
      <c r="S2255" t="s">
        <v>14907</v>
      </c>
      <c r="T2255" t="str">
        <f>IF(biosales[[#This Row],[Ship_Delay_Days]]&gt;3,"Delayed","On-Time")</f>
        <v>On-Time</v>
      </c>
      <c r="U2255" t="str">
        <f>TEXT(biosales[[#This Row],[Order_Date]],"mmm")</f>
        <v>Aug</v>
      </c>
      <c r="V2255" t="str">
        <f>TEXT(biosales[[#This Row],[Order_Date]],"yyyy-mm")</f>
        <v>2024-08</v>
      </c>
    </row>
    <row r="2256" spans="1:22" x14ac:dyDescent="0.2">
      <c r="A2256" t="s">
        <v>14908</v>
      </c>
      <c r="B2256">
        <v>102254</v>
      </c>
      <c r="C2256" t="s">
        <v>10497</v>
      </c>
      <c r="D2256" t="s">
        <v>14909</v>
      </c>
      <c r="E2256" t="s">
        <v>14910</v>
      </c>
      <c r="F2256" t="s">
        <v>58</v>
      </c>
      <c r="G2256">
        <v>5263.33</v>
      </c>
      <c r="H2256" s="1">
        <v>45612</v>
      </c>
      <c r="I2256" s="1">
        <v>45612</v>
      </c>
      <c r="J2256">
        <v>0</v>
      </c>
      <c r="K2256">
        <v>2024</v>
      </c>
      <c r="L2256">
        <v>11</v>
      </c>
      <c r="M2256">
        <v>16</v>
      </c>
      <c r="N2256" t="s">
        <v>67</v>
      </c>
      <c r="O2256" t="s">
        <v>24</v>
      </c>
      <c r="P2256" t="s">
        <v>14911</v>
      </c>
      <c r="Q2256" t="s">
        <v>14912</v>
      </c>
      <c r="R2256">
        <v>9463752075</v>
      </c>
      <c r="S2256" t="s">
        <v>14913</v>
      </c>
      <c r="T2256" t="str">
        <f>IF(biosales[[#This Row],[Ship_Delay_Days]]&gt;3,"Delayed","On-Time")</f>
        <v>On-Time</v>
      </c>
      <c r="U2256" t="str">
        <f>TEXT(biosales[[#This Row],[Order_Date]],"mmm")</f>
        <v>Nov</v>
      </c>
      <c r="V2256" t="str">
        <f>TEXT(biosales[[#This Row],[Order_Date]],"yyyy-mm")</f>
        <v>2024-11</v>
      </c>
    </row>
    <row r="2257" spans="1:22" x14ac:dyDescent="0.2">
      <c r="A2257" t="s">
        <v>14914</v>
      </c>
      <c r="B2257">
        <v>102255</v>
      </c>
      <c r="C2257" t="s">
        <v>14915</v>
      </c>
      <c r="D2257" t="s">
        <v>14916</v>
      </c>
      <c r="E2257" t="s">
        <v>14917</v>
      </c>
      <c r="F2257" t="s">
        <v>22</v>
      </c>
      <c r="G2257">
        <v>5326.63</v>
      </c>
      <c r="H2257" s="1">
        <v>45303</v>
      </c>
      <c r="I2257" s="1">
        <v>45303</v>
      </c>
      <c r="J2257">
        <v>0</v>
      </c>
      <c r="K2257">
        <v>2024</v>
      </c>
      <c r="L2257">
        <v>1</v>
      </c>
      <c r="M2257">
        <v>12</v>
      </c>
      <c r="N2257" t="s">
        <v>23</v>
      </c>
      <c r="O2257" t="s">
        <v>50</v>
      </c>
      <c r="P2257" t="s">
        <v>14918</v>
      </c>
      <c r="Q2257" t="s">
        <v>14919</v>
      </c>
      <c r="R2257">
        <v>4978917285</v>
      </c>
      <c r="S2257" t="s">
        <v>6179</v>
      </c>
      <c r="T2257" t="str">
        <f>IF(biosales[[#This Row],[Ship_Delay_Days]]&gt;3,"Delayed","On-Time")</f>
        <v>On-Time</v>
      </c>
      <c r="U2257" t="str">
        <f>TEXT(biosales[[#This Row],[Order_Date]],"mmm")</f>
        <v>Jan</v>
      </c>
      <c r="V2257" t="str">
        <f>TEXT(biosales[[#This Row],[Order_Date]],"yyyy-mm")</f>
        <v>2024-01</v>
      </c>
    </row>
    <row r="2258" spans="1:22" x14ac:dyDescent="0.2">
      <c r="A2258" t="s">
        <v>14920</v>
      </c>
      <c r="B2258">
        <v>102256</v>
      </c>
      <c r="C2258" t="s">
        <v>14921</v>
      </c>
      <c r="D2258" t="s">
        <v>14922</v>
      </c>
      <c r="E2258" t="s">
        <v>14923</v>
      </c>
      <c r="F2258" t="s">
        <v>22</v>
      </c>
      <c r="G2258">
        <v>25714.25</v>
      </c>
      <c r="H2258" s="1">
        <v>45272</v>
      </c>
      <c r="I2258" s="1">
        <v>45281</v>
      </c>
      <c r="J2258">
        <v>9</v>
      </c>
      <c r="K2258">
        <v>2023</v>
      </c>
      <c r="L2258">
        <v>12</v>
      </c>
      <c r="M2258">
        <v>12</v>
      </c>
      <c r="N2258" t="s">
        <v>110</v>
      </c>
      <c r="O2258" t="s">
        <v>42</v>
      </c>
      <c r="P2258" t="s">
        <v>14924</v>
      </c>
      <c r="Q2258" t="s">
        <v>2058</v>
      </c>
      <c r="R2258">
        <v>4907032617</v>
      </c>
      <c r="S2258" t="s">
        <v>14925</v>
      </c>
      <c r="T2258" t="str">
        <f>IF(biosales[[#This Row],[Ship_Delay_Days]]&gt;3,"Delayed","On-Time")</f>
        <v>Delayed</v>
      </c>
      <c r="U2258" t="str">
        <f>TEXT(biosales[[#This Row],[Order_Date]],"mmm")</f>
        <v>Dec</v>
      </c>
      <c r="V2258" t="str">
        <f>TEXT(biosales[[#This Row],[Order_Date]],"yyyy-mm")</f>
        <v>2023-12</v>
      </c>
    </row>
    <row r="2259" spans="1:22" x14ac:dyDescent="0.2">
      <c r="A2259" t="s">
        <v>14926</v>
      </c>
      <c r="B2259">
        <v>102257</v>
      </c>
      <c r="C2259" t="s">
        <v>14927</v>
      </c>
      <c r="D2259" t="s">
        <v>14928</v>
      </c>
      <c r="E2259" t="s">
        <v>14929</v>
      </c>
      <c r="F2259" t="s">
        <v>32</v>
      </c>
      <c r="G2259">
        <v>36438.33</v>
      </c>
      <c r="H2259" s="1">
        <v>45036</v>
      </c>
      <c r="I2259" s="1">
        <v>45041</v>
      </c>
      <c r="J2259">
        <v>5</v>
      </c>
      <c r="K2259">
        <v>2023</v>
      </c>
      <c r="L2259">
        <v>4</v>
      </c>
      <c r="M2259">
        <v>20</v>
      </c>
      <c r="N2259" t="s">
        <v>23</v>
      </c>
      <c r="O2259" t="s">
        <v>42</v>
      </c>
      <c r="P2259" t="s">
        <v>14930</v>
      </c>
      <c r="Q2259" t="s">
        <v>14931</v>
      </c>
      <c r="R2259">
        <v>4459711548</v>
      </c>
      <c r="S2259" t="s">
        <v>14932</v>
      </c>
      <c r="T2259" t="str">
        <f>IF(biosales[[#This Row],[Ship_Delay_Days]]&gt;3,"Delayed","On-Time")</f>
        <v>Delayed</v>
      </c>
      <c r="U2259" t="str">
        <f>TEXT(biosales[[#This Row],[Order_Date]],"mmm")</f>
        <v>Apr</v>
      </c>
      <c r="V2259" t="str">
        <f>TEXT(biosales[[#This Row],[Order_Date]],"yyyy-mm")</f>
        <v>2023-04</v>
      </c>
    </row>
    <row r="2260" spans="1:22" x14ac:dyDescent="0.2">
      <c r="A2260" t="s">
        <v>14933</v>
      </c>
      <c r="B2260">
        <v>102258</v>
      </c>
      <c r="C2260" t="s">
        <v>10839</v>
      </c>
      <c r="D2260" t="s">
        <v>14934</v>
      </c>
      <c r="E2260" t="s">
        <v>14935</v>
      </c>
      <c r="F2260" t="s">
        <v>66</v>
      </c>
      <c r="G2260">
        <v>33790.68</v>
      </c>
      <c r="H2260" s="1">
        <v>44935</v>
      </c>
      <c r="I2260" s="1">
        <v>44940</v>
      </c>
      <c r="J2260">
        <v>5</v>
      </c>
      <c r="K2260">
        <v>2023</v>
      </c>
      <c r="L2260">
        <v>1</v>
      </c>
      <c r="M2260">
        <v>9</v>
      </c>
      <c r="N2260" t="s">
        <v>67</v>
      </c>
      <c r="O2260" t="s">
        <v>50</v>
      </c>
      <c r="P2260" t="s">
        <v>14125</v>
      </c>
      <c r="Q2260" t="s">
        <v>14936</v>
      </c>
      <c r="R2260">
        <v>8570767713</v>
      </c>
      <c r="S2260" t="s">
        <v>14937</v>
      </c>
      <c r="T2260" t="str">
        <f>IF(biosales[[#This Row],[Ship_Delay_Days]]&gt;3,"Delayed","On-Time")</f>
        <v>Delayed</v>
      </c>
      <c r="U2260" t="str">
        <f>TEXT(biosales[[#This Row],[Order_Date]],"mmm")</f>
        <v>Jan</v>
      </c>
      <c r="V2260" t="str">
        <f>TEXT(biosales[[#This Row],[Order_Date]],"yyyy-mm")</f>
        <v>2023-01</v>
      </c>
    </row>
    <row r="2261" spans="1:22" x14ac:dyDescent="0.2">
      <c r="A2261" t="s">
        <v>14938</v>
      </c>
      <c r="B2261">
        <v>102259</v>
      </c>
      <c r="C2261" t="s">
        <v>14939</v>
      </c>
      <c r="D2261" t="s">
        <v>14940</v>
      </c>
      <c r="E2261" t="s">
        <v>14941</v>
      </c>
      <c r="F2261" t="s">
        <v>22</v>
      </c>
      <c r="G2261">
        <v>19393.38</v>
      </c>
      <c r="H2261" s="1">
        <v>45411</v>
      </c>
      <c r="I2261" s="1">
        <v>45417</v>
      </c>
      <c r="J2261">
        <v>6</v>
      </c>
      <c r="K2261">
        <v>2024</v>
      </c>
      <c r="L2261">
        <v>4</v>
      </c>
      <c r="M2261">
        <v>29</v>
      </c>
      <c r="N2261" t="s">
        <v>41</v>
      </c>
      <c r="O2261" t="s">
        <v>42</v>
      </c>
      <c r="P2261" t="s">
        <v>14942</v>
      </c>
      <c r="Q2261" t="s">
        <v>14943</v>
      </c>
      <c r="R2261">
        <v>9167525316</v>
      </c>
      <c r="S2261" t="s">
        <v>14944</v>
      </c>
      <c r="T2261" t="str">
        <f>IF(biosales[[#This Row],[Ship_Delay_Days]]&gt;3,"Delayed","On-Time")</f>
        <v>Delayed</v>
      </c>
      <c r="U2261" t="str">
        <f>TEXT(biosales[[#This Row],[Order_Date]],"mmm")</f>
        <v>Apr</v>
      </c>
      <c r="V2261" t="str">
        <f>TEXT(biosales[[#This Row],[Order_Date]],"yyyy-mm")</f>
        <v>2024-04</v>
      </c>
    </row>
    <row r="2262" spans="1:22" x14ac:dyDescent="0.2">
      <c r="A2262" t="s">
        <v>14945</v>
      </c>
      <c r="B2262">
        <v>102260</v>
      </c>
      <c r="C2262" t="s">
        <v>14946</v>
      </c>
      <c r="D2262" t="s">
        <v>14947</v>
      </c>
      <c r="E2262" t="s">
        <v>14948</v>
      </c>
      <c r="F2262" t="s">
        <v>58</v>
      </c>
      <c r="G2262">
        <v>3111.13</v>
      </c>
      <c r="H2262" s="1">
        <v>45417</v>
      </c>
      <c r="I2262" s="1">
        <v>45419</v>
      </c>
      <c r="J2262">
        <v>2</v>
      </c>
      <c r="K2262">
        <v>2024</v>
      </c>
      <c r="L2262">
        <v>5</v>
      </c>
      <c r="M2262">
        <v>5</v>
      </c>
      <c r="N2262" t="s">
        <v>41</v>
      </c>
      <c r="O2262" t="s">
        <v>50</v>
      </c>
      <c r="P2262" t="s">
        <v>14949</v>
      </c>
      <c r="Q2262" t="s">
        <v>14950</v>
      </c>
      <c r="R2262">
        <v>7008628823</v>
      </c>
      <c r="S2262" t="s">
        <v>14951</v>
      </c>
      <c r="T2262" t="str">
        <f>IF(biosales[[#This Row],[Ship_Delay_Days]]&gt;3,"Delayed","On-Time")</f>
        <v>On-Time</v>
      </c>
      <c r="U2262" t="str">
        <f>TEXT(biosales[[#This Row],[Order_Date]],"mmm")</f>
        <v>May</v>
      </c>
      <c r="V2262" t="str">
        <f>TEXT(biosales[[#This Row],[Order_Date]],"yyyy-mm")</f>
        <v>2024-05</v>
      </c>
    </row>
    <row r="2263" spans="1:22" x14ac:dyDescent="0.2">
      <c r="A2263" t="s">
        <v>14952</v>
      </c>
      <c r="B2263">
        <v>102261</v>
      </c>
      <c r="C2263" t="s">
        <v>14953</v>
      </c>
      <c r="D2263" t="s">
        <v>14954</v>
      </c>
      <c r="E2263" t="s">
        <v>14955</v>
      </c>
      <c r="F2263" t="s">
        <v>22</v>
      </c>
      <c r="G2263">
        <v>7085.96</v>
      </c>
      <c r="H2263" s="1">
        <v>45452</v>
      </c>
      <c r="I2263" s="1">
        <v>45452</v>
      </c>
      <c r="J2263">
        <v>0</v>
      </c>
      <c r="K2263">
        <v>2024</v>
      </c>
      <c r="L2263">
        <v>6</v>
      </c>
      <c r="M2263">
        <v>9</v>
      </c>
      <c r="N2263" t="s">
        <v>41</v>
      </c>
      <c r="O2263" t="s">
        <v>42</v>
      </c>
      <c r="P2263" t="s">
        <v>14956</v>
      </c>
      <c r="Q2263" t="s">
        <v>14013</v>
      </c>
      <c r="R2263">
        <v>1159870228</v>
      </c>
      <c r="S2263" t="s">
        <v>14957</v>
      </c>
      <c r="T2263" t="str">
        <f>IF(biosales[[#This Row],[Ship_Delay_Days]]&gt;3,"Delayed","On-Time")</f>
        <v>On-Time</v>
      </c>
      <c r="U2263" t="str">
        <f>TEXT(biosales[[#This Row],[Order_Date]],"mmm")</f>
        <v>Jun</v>
      </c>
      <c r="V2263" t="str">
        <f>TEXT(biosales[[#This Row],[Order_Date]],"yyyy-mm")</f>
        <v>2024-06</v>
      </c>
    </row>
    <row r="2264" spans="1:22" x14ac:dyDescent="0.2">
      <c r="A2264" t="s">
        <v>14958</v>
      </c>
      <c r="B2264">
        <v>102262</v>
      </c>
      <c r="C2264" t="s">
        <v>14959</v>
      </c>
      <c r="D2264" t="s">
        <v>14960</v>
      </c>
      <c r="E2264" t="s">
        <v>14961</v>
      </c>
      <c r="F2264" t="s">
        <v>32</v>
      </c>
      <c r="G2264">
        <v>18514.86</v>
      </c>
      <c r="H2264" s="1">
        <v>44949</v>
      </c>
      <c r="I2264" s="1">
        <v>44957</v>
      </c>
      <c r="J2264">
        <v>8</v>
      </c>
      <c r="K2264">
        <v>2023</v>
      </c>
      <c r="L2264">
        <v>1</v>
      </c>
      <c r="M2264">
        <v>23</v>
      </c>
      <c r="N2264" t="s">
        <v>110</v>
      </c>
      <c r="O2264" t="s">
        <v>24</v>
      </c>
      <c r="P2264" t="s">
        <v>14962</v>
      </c>
      <c r="Q2264" t="s">
        <v>14963</v>
      </c>
      <c r="R2264">
        <v>9512191619</v>
      </c>
      <c r="S2264" t="s">
        <v>14964</v>
      </c>
      <c r="T2264" t="str">
        <f>IF(biosales[[#This Row],[Ship_Delay_Days]]&gt;3,"Delayed","On-Time")</f>
        <v>Delayed</v>
      </c>
      <c r="U2264" t="str">
        <f>TEXT(biosales[[#This Row],[Order_Date]],"mmm")</f>
        <v>Jan</v>
      </c>
      <c r="V2264" t="str">
        <f>TEXT(biosales[[#This Row],[Order_Date]],"yyyy-mm")</f>
        <v>2023-01</v>
      </c>
    </row>
    <row r="2265" spans="1:22" x14ac:dyDescent="0.2">
      <c r="A2265" t="s">
        <v>14965</v>
      </c>
      <c r="B2265">
        <v>102263</v>
      </c>
      <c r="C2265" t="s">
        <v>14966</v>
      </c>
      <c r="D2265" t="s">
        <v>14967</v>
      </c>
      <c r="E2265" t="s">
        <v>14968</v>
      </c>
      <c r="F2265" t="s">
        <v>32</v>
      </c>
      <c r="G2265">
        <v>10361.57</v>
      </c>
      <c r="H2265" s="1">
        <v>45573</v>
      </c>
      <c r="I2265" s="1">
        <v>45575</v>
      </c>
      <c r="J2265">
        <v>2</v>
      </c>
      <c r="K2265">
        <v>2024</v>
      </c>
      <c r="L2265">
        <v>10</v>
      </c>
      <c r="M2265">
        <v>8</v>
      </c>
      <c r="N2265" t="s">
        <v>67</v>
      </c>
      <c r="O2265" t="s">
        <v>42</v>
      </c>
      <c r="P2265" t="s">
        <v>14969</v>
      </c>
      <c r="Q2265" t="s">
        <v>12160</v>
      </c>
      <c r="R2265">
        <v>5261754438</v>
      </c>
      <c r="S2265" t="s">
        <v>14970</v>
      </c>
      <c r="T2265" t="str">
        <f>IF(biosales[[#This Row],[Ship_Delay_Days]]&gt;3,"Delayed","On-Time")</f>
        <v>On-Time</v>
      </c>
      <c r="U2265" t="str">
        <f>TEXT(biosales[[#This Row],[Order_Date]],"mmm")</f>
        <v>Oct</v>
      </c>
      <c r="V2265" t="str">
        <f>TEXT(biosales[[#This Row],[Order_Date]],"yyyy-mm")</f>
        <v>2024-10</v>
      </c>
    </row>
    <row r="2266" spans="1:22" x14ac:dyDescent="0.2">
      <c r="A2266" t="s">
        <v>14971</v>
      </c>
      <c r="B2266">
        <v>102264</v>
      </c>
      <c r="C2266" t="s">
        <v>14972</v>
      </c>
      <c r="D2266" t="s">
        <v>14973</v>
      </c>
      <c r="E2266" t="s">
        <v>14974</v>
      </c>
      <c r="F2266" t="s">
        <v>66</v>
      </c>
      <c r="G2266">
        <v>49326.239999999998</v>
      </c>
      <c r="H2266" s="1">
        <v>45342</v>
      </c>
      <c r="I2266" s="1">
        <v>45349</v>
      </c>
      <c r="J2266">
        <v>7</v>
      </c>
      <c r="K2266">
        <v>2024</v>
      </c>
      <c r="L2266">
        <v>2</v>
      </c>
      <c r="M2266">
        <v>20</v>
      </c>
      <c r="N2266" t="s">
        <v>23</v>
      </c>
      <c r="O2266" t="s">
        <v>42</v>
      </c>
      <c r="P2266" t="s">
        <v>14975</v>
      </c>
      <c r="Q2266" t="s">
        <v>14976</v>
      </c>
      <c r="R2266">
        <v>5918009591</v>
      </c>
      <c r="S2266" t="s">
        <v>14977</v>
      </c>
      <c r="T2266" t="str">
        <f>IF(biosales[[#This Row],[Ship_Delay_Days]]&gt;3,"Delayed","On-Time")</f>
        <v>Delayed</v>
      </c>
      <c r="U2266" t="str">
        <f>TEXT(biosales[[#This Row],[Order_Date]],"mmm")</f>
        <v>Feb</v>
      </c>
      <c r="V2266" t="str">
        <f>TEXT(biosales[[#This Row],[Order_Date]],"yyyy-mm")</f>
        <v>2024-02</v>
      </c>
    </row>
    <row r="2267" spans="1:22" x14ac:dyDescent="0.2">
      <c r="A2267" t="s">
        <v>14978</v>
      </c>
      <c r="B2267">
        <v>102265</v>
      </c>
      <c r="C2267" t="s">
        <v>14979</v>
      </c>
      <c r="D2267" t="s">
        <v>14980</v>
      </c>
      <c r="E2267" t="s">
        <v>14981</v>
      </c>
      <c r="F2267" t="s">
        <v>58</v>
      </c>
      <c r="G2267">
        <v>3730.54</v>
      </c>
      <c r="H2267" s="1">
        <v>45238</v>
      </c>
      <c r="I2267" s="1">
        <v>45244</v>
      </c>
      <c r="J2267">
        <v>6</v>
      </c>
      <c r="K2267">
        <v>2023</v>
      </c>
      <c r="L2267">
        <v>11</v>
      </c>
      <c r="M2267">
        <v>8</v>
      </c>
      <c r="N2267" t="s">
        <v>67</v>
      </c>
      <c r="O2267" t="s">
        <v>24</v>
      </c>
      <c r="P2267" t="s">
        <v>14982</v>
      </c>
      <c r="Q2267" t="s">
        <v>14983</v>
      </c>
      <c r="R2267">
        <v>9030430652</v>
      </c>
      <c r="S2267" t="s">
        <v>14984</v>
      </c>
      <c r="T2267" t="str">
        <f>IF(biosales[[#This Row],[Ship_Delay_Days]]&gt;3,"Delayed","On-Time")</f>
        <v>Delayed</v>
      </c>
      <c r="U2267" t="str">
        <f>TEXT(biosales[[#This Row],[Order_Date]],"mmm")</f>
        <v>Nov</v>
      </c>
      <c r="V2267" t="str">
        <f>TEXT(biosales[[#This Row],[Order_Date]],"yyyy-mm")</f>
        <v>2023-11</v>
      </c>
    </row>
    <row r="2268" spans="1:22" x14ac:dyDescent="0.2">
      <c r="A2268" t="s">
        <v>14985</v>
      </c>
      <c r="B2268">
        <v>102266</v>
      </c>
      <c r="C2268" t="s">
        <v>14986</v>
      </c>
      <c r="D2268" t="s">
        <v>14987</v>
      </c>
      <c r="E2268" t="s">
        <v>14988</v>
      </c>
      <c r="F2268" t="s">
        <v>58</v>
      </c>
      <c r="G2268">
        <v>14657.67</v>
      </c>
      <c r="H2268" s="1">
        <v>45316</v>
      </c>
      <c r="I2268" s="1">
        <v>45319</v>
      </c>
      <c r="J2268">
        <v>3</v>
      </c>
      <c r="K2268">
        <v>2024</v>
      </c>
      <c r="L2268">
        <v>1</v>
      </c>
      <c r="M2268">
        <v>25</v>
      </c>
      <c r="N2268" t="s">
        <v>67</v>
      </c>
      <c r="O2268" t="s">
        <v>24</v>
      </c>
      <c r="P2268" t="s">
        <v>14989</v>
      </c>
      <c r="Q2268" t="s">
        <v>14990</v>
      </c>
      <c r="R2268">
        <v>2191370256</v>
      </c>
      <c r="S2268" t="s">
        <v>14991</v>
      </c>
      <c r="T2268" t="str">
        <f>IF(biosales[[#This Row],[Ship_Delay_Days]]&gt;3,"Delayed","On-Time")</f>
        <v>On-Time</v>
      </c>
      <c r="U2268" t="str">
        <f>TEXT(biosales[[#This Row],[Order_Date]],"mmm")</f>
        <v>Jan</v>
      </c>
      <c r="V2268" t="str">
        <f>TEXT(biosales[[#This Row],[Order_Date]],"yyyy-mm")</f>
        <v>2024-01</v>
      </c>
    </row>
    <row r="2269" spans="1:22" x14ac:dyDescent="0.2">
      <c r="A2269" t="s">
        <v>14992</v>
      </c>
      <c r="B2269">
        <v>102267</v>
      </c>
      <c r="C2269" t="s">
        <v>14993</v>
      </c>
      <c r="D2269" t="s">
        <v>14994</v>
      </c>
      <c r="E2269" t="s">
        <v>14995</v>
      </c>
      <c r="F2269" t="s">
        <v>66</v>
      </c>
      <c r="G2269">
        <v>33515.85</v>
      </c>
      <c r="H2269" s="1">
        <v>45271</v>
      </c>
      <c r="I2269" s="1">
        <v>45275</v>
      </c>
      <c r="J2269">
        <v>4</v>
      </c>
      <c r="K2269">
        <v>2023</v>
      </c>
      <c r="L2269">
        <v>12</v>
      </c>
      <c r="M2269">
        <v>11</v>
      </c>
      <c r="N2269" t="s">
        <v>41</v>
      </c>
      <c r="O2269" t="s">
        <v>50</v>
      </c>
      <c r="P2269" t="s">
        <v>14996</v>
      </c>
      <c r="Q2269" t="s">
        <v>14997</v>
      </c>
      <c r="R2269">
        <v>2054030471</v>
      </c>
      <c r="S2269" t="s">
        <v>14998</v>
      </c>
      <c r="T2269" t="str">
        <f>IF(biosales[[#This Row],[Ship_Delay_Days]]&gt;3,"Delayed","On-Time")</f>
        <v>Delayed</v>
      </c>
      <c r="U2269" t="str">
        <f>TEXT(biosales[[#This Row],[Order_Date]],"mmm")</f>
        <v>Dec</v>
      </c>
      <c r="V2269" t="str">
        <f>TEXT(biosales[[#This Row],[Order_Date]],"yyyy-mm")</f>
        <v>2023-12</v>
      </c>
    </row>
    <row r="2270" spans="1:22" x14ac:dyDescent="0.2">
      <c r="A2270" t="s">
        <v>14999</v>
      </c>
      <c r="B2270">
        <v>102268</v>
      </c>
      <c r="C2270" t="s">
        <v>15000</v>
      </c>
      <c r="D2270" t="s">
        <v>15001</v>
      </c>
      <c r="E2270" t="s">
        <v>5342</v>
      </c>
      <c r="F2270" t="s">
        <v>32</v>
      </c>
      <c r="G2270">
        <v>46315.47</v>
      </c>
      <c r="H2270" s="1">
        <v>45607</v>
      </c>
      <c r="I2270" s="1">
        <v>45615</v>
      </c>
      <c r="J2270">
        <v>8</v>
      </c>
      <c r="K2270">
        <v>2024</v>
      </c>
      <c r="L2270">
        <v>11</v>
      </c>
      <c r="M2270">
        <v>11</v>
      </c>
      <c r="N2270" t="s">
        <v>23</v>
      </c>
      <c r="O2270" t="s">
        <v>42</v>
      </c>
      <c r="P2270" t="s">
        <v>4816</v>
      </c>
      <c r="Q2270" t="s">
        <v>15002</v>
      </c>
      <c r="R2270">
        <v>1299107932</v>
      </c>
      <c r="S2270" t="s">
        <v>15003</v>
      </c>
      <c r="T2270" t="str">
        <f>IF(biosales[[#This Row],[Ship_Delay_Days]]&gt;3,"Delayed","On-Time")</f>
        <v>Delayed</v>
      </c>
      <c r="U2270" t="str">
        <f>TEXT(biosales[[#This Row],[Order_Date]],"mmm")</f>
        <v>Nov</v>
      </c>
      <c r="V2270" t="str">
        <f>TEXT(biosales[[#This Row],[Order_Date]],"yyyy-mm")</f>
        <v>2024-11</v>
      </c>
    </row>
    <row r="2271" spans="1:22" x14ac:dyDescent="0.2">
      <c r="A2271" t="s">
        <v>15004</v>
      </c>
      <c r="B2271">
        <v>102269</v>
      </c>
      <c r="C2271" t="s">
        <v>15005</v>
      </c>
      <c r="D2271" t="s">
        <v>15006</v>
      </c>
      <c r="E2271" t="s">
        <v>15007</v>
      </c>
      <c r="F2271" t="s">
        <v>58</v>
      </c>
      <c r="G2271">
        <v>6709.68</v>
      </c>
      <c r="H2271" s="1">
        <v>45552</v>
      </c>
      <c r="I2271" s="1">
        <v>45559</v>
      </c>
      <c r="J2271">
        <v>7</v>
      </c>
      <c r="K2271">
        <v>2024</v>
      </c>
      <c r="L2271">
        <v>9</v>
      </c>
      <c r="M2271">
        <v>17</v>
      </c>
      <c r="N2271" t="s">
        <v>41</v>
      </c>
      <c r="O2271" t="s">
        <v>42</v>
      </c>
      <c r="P2271" t="s">
        <v>15008</v>
      </c>
      <c r="Q2271" t="s">
        <v>9188</v>
      </c>
      <c r="R2271">
        <v>7985189458</v>
      </c>
      <c r="S2271" t="s">
        <v>15009</v>
      </c>
      <c r="T2271" t="str">
        <f>IF(biosales[[#This Row],[Ship_Delay_Days]]&gt;3,"Delayed","On-Time")</f>
        <v>Delayed</v>
      </c>
      <c r="U2271" t="str">
        <f>TEXT(biosales[[#This Row],[Order_Date]],"mmm")</f>
        <v>Sep</v>
      </c>
      <c r="V2271" t="str">
        <f>TEXT(biosales[[#This Row],[Order_Date]],"yyyy-mm")</f>
        <v>2024-09</v>
      </c>
    </row>
    <row r="2272" spans="1:22" x14ac:dyDescent="0.2">
      <c r="A2272" t="s">
        <v>15010</v>
      </c>
      <c r="B2272">
        <v>102270</v>
      </c>
      <c r="C2272" t="s">
        <v>1362</v>
      </c>
      <c r="D2272" t="s">
        <v>15011</v>
      </c>
      <c r="E2272" t="s">
        <v>15012</v>
      </c>
      <c r="F2272" t="s">
        <v>66</v>
      </c>
      <c r="G2272">
        <v>8929.6</v>
      </c>
      <c r="H2272" s="1">
        <v>45082</v>
      </c>
      <c r="I2272" s="1">
        <v>45086</v>
      </c>
      <c r="J2272">
        <v>4</v>
      </c>
      <c r="K2272">
        <v>2023</v>
      </c>
      <c r="L2272">
        <v>6</v>
      </c>
      <c r="M2272">
        <v>5</v>
      </c>
      <c r="N2272" t="s">
        <v>67</v>
      </c>
      <c r="O2272" t="s">
        <v>24</v>
      </c>
      <c r="P2272" t="s">
        <v>15013</v>
      </c>
      <c r="Q2272" t="s">
        <v>15014</v>
      </c>
      <c r="R2272">
        <v>5611293476</v>
      </c>
      <c r="S2272" t="s">
        <v>15015</v>
      </c>
      <c r="T2272" t="str">
        <f>IF(biosales[[#This Row],[Ship_Delay_Days]]&gt;3,"Delayed","On-Time")</f>
        <v>Delayed</v>
      </c>
      <c r="U2272" t="str">
        <f>TEXT(biosales[[#This Row],[Order_Date]],"mmm")</f>
        <v>Jun</v>
      </c>
      <c r="V2272" t="str">
        <f>TEXT(biosales[[#This Row],[Order_Date]],"yyyy-mm")</f>
        <v>2023-06</v>
      </c>
    </row>
    <row r="2273" spans="1:22" x14ac:dyDescent="0.2">
      <c r="A2273" t="s">
        <v>15016</v>
      </c>
      <c r="B2273">
        <v>102271</v>
      </c>
      <c r="C2273" t="s">
        <v>15017</v>
      </c>
      <c r="D2273" t="s">
        <v>15018</v>
      </c>
      <c r="E2273" t="s">
        <v>15019</v>
      </c>
      <c r="F2273" t="s">
        <v>58</v>
      </c>
      <c r="G2273">
        <v>31657.99</v>
      </c>
      <c r="H2273" s="1">
        <v>45363</v>
      </c>
      <c r="I2273" s="1">
        <v>45366</v>
      </c>
      <c r="J2273">
        <v>3</v>
      </c>
      <c r="K2273">
        <v>2024</v>
      </c>
      <c r="L2273">
        <v>3</v>
      </c>
      <c r="M2273">
        <v>12</v>
      </c>
      <c r="N2273" t="s">
        <v>33</v>
      </c>
      <c r="O2273" t="s">
        <v>50</v>
      </c>
      <c r="P2273" t="s">
        <v>15020</v>
      </c>
      <c r="Q2273" t="s">
        <v>15021</v>
      </c>
      <c r="R2273">
        <v>9841153149</v>
      </c>
      <c r="S2273" t="s">
        <v>15022</v>
      </c>
      <c r="T2273" t="str">
        <f>IF(biosales[[#This Row],[Ship_Delay_Days]]&gt;3,"Delayed","On-Time")</f>
        <v>On-Time</v>
      </c>
      <c r="U2273" t="str">
        <f>TEXT(biosales[[#This Row],[Order_Date]],"mmm")</f>
        <v>Mar</v>
      </c>
      <c r="V2273" t="str">
        <f>TEXT(biosales[[#This Row],[Order_Date]],"yyyy-mm")</f>
        <v>2024-03</v>
      </c>
    </row>
    <row r="2274" spans="1:22" x14ac:dyDescent="0.2">
      <c r="A2274" t="s">
        <v>15023</v>
      </c>
      <c r="B2274">
        <v>102272</v>
      </c>
      <c r="C2274" t="s">
        <v>15024</v>
      </c>
      <c r="D2274" t="s">
        <v>15025</v>
      </c>
      <c r="E2274" t="s">
        <v>15026</v>
      </c>
      <c r="F2274" t="s">
        <v>58</v>
      </c>
      <c r="G2274">
        <v>9588.11</v>
      </c>
      <c r="H2274" s="1">
        <v>44954</v>
      </c>
      <c r="I2274" s="1">
        <v>44963</v>
      </c>
      <c r="J2274">
        <v>9</v>
      </c>
      <c r="K2274">
        <v>2023</v>
      </c>
      <c r="L2274">
        <v>1</v>
      </c>
      <c r="M2274">
        <v>28</v>
      </c>
      <c r="N2274" t="s">
        <v>41</v>
      </c>
      <c r="O2274" t="s">
        <v>24</v>
      </c>
      <c r="P2274" t="s">
        <v>15027</v>
      </c>
      <c r="Q2274" t="s">
        <v>15028</v>
      </c>
      <c r="R2274">
        <v>9648963909</v>
      </c>
      <c r="S2274" t="s">
        <v>15029</v>
      </c>
      <c r="T2274" t="str">
        <f>IF(biosales[[#This Row],[Ship_Delay_Days]]&gt;3,"Delayed","On-Time")</f>
        <v>Delayed</v>
      </c>
      <c r="U2274" t="str">
        <f>TEXT(biosales[[#This Row],[Order_Date]],"mmm")</f>
        <v>Jan</v>
      </c>
      <c r="V2274" t="str">
        <f>TEXT(biosales[[#This Row],[Order_Date]],"yyyy-mm")</f>
        <v>2023-01</v>
      </c>
    </row>
    <row r="2275" spans="1:22" x14ac:dyDescent="0.2">
      <c r="A2275" t="s">
        <v>15030</v>
      </c>
      <c r="B2275">
        <v>102273</v>
      </c>
      <c r="C2275" t="s">
        <v>3955</v>
      </c>
      <c r="D2275" t="s">
        <v>15031</v>
      </c>
      <c r="E2275" t="s">
        <v>15032</v>
      </c>
      <c r="F2275" t="s">
        <v>22</v>
      </c>
      <c r="G2275">
        <v>40501.25</v>
      </c>
      <c r="H2275" s="1">
        <v>45108</v>
      </c>
      <c r="I2275" s="1">
        <v>45111</v>
      </c>
      <c r="J2275">
        <v>3</v>
      </c>
      <c r="K2275">
        <v>2023</v>
      </c>
      <c r="L2275">
        <v>7</v>
      </c>
      <c r="M2275">
        <v>1</v>
      </c>
      <c r="N2275" t="s">
        <v>67</v>
      </c>
      <c r="O2275" t="s">
        <v>50</v>
      </c>
      <c r="P2275" t="s">
        <v>15033</v>
      </c>
      <c r="Q2275" t="s">
        <v>15034</v>
      </c>
      <c r="R2275">
        <v>1819264096</v>
      </c>
      <c r="S2275" t="s">
        <v>15035</v>
      </c>
      <c r="T2275" t="str">
        <f>IF(biosales[[#This Row],[Ship_Delay_Days]]&gt;3,"Delayed","On-Time")</f>
        <v>On-Time</v>
      </c>
      <c r="U2275" t="str">
        <f>TEXT(biosales[[#This Row],[Order_Date]],"mmm")</f>
        <v>Jul</v>
      </c>
      <c r="V2275" t="str">
        <f>TEXT(biosales[[#This Row],[Order_Date]],"yyyy-mm")</f>
        <v>2023-07</v>
      </c>
    </row>
    <row r="2276" spans="1:22" x14ac:dyDescent="0.2">
      <c r="A2276" t="s">
        <v>15036</v>
      </c>
      <c r="B2276">
        <v>102274</v>
      </c>
      <c r="C2276" t="s">
        <v>15037</v>
      </c>
      <c r="D2276" t="s">
        <v>15038</v>
      </c>
      <c r="E2276" t="s">
        <v>15039</v>
      </c>
      <c r="F2276" t="s">
        <v>58</v>
      </c>
      <c r="G2276">
        <v>48743.57</v>
      </c>
      <c r="H2276" s="1">
        <v>45329</v>
      </c>
      <c r="I2276" s="1">
        <v>45337</v>
      </c>
      <c r="J2276">
        <v>8</v>
      </c>
      <c r="K2276">
        <v>2024</v>
      </c>
      <c r="L2276">
        <v>2</v>
      </c>
      <c r="M2276">
        <v>7</v>
      </c>
      <c r="N2276" t="s">
        <v>110</v>
      </c>
      <c r="O2276" t="s">
        <v>50</v>
      </c>
      <c r="P2276" t="s">
        <v>15040</v>
      </c>
      <c r="Q2276" t="s">
        <v>15041</v>
      </c>
      <c r="R2276">
        <v>8302000887</v>
      </c>
      <c r="S2276" t="s">
        <v>1969</v>
      </c>
      <c r="T2276" t="str">
        <f>IF(biosales[[#This Row],[Ship_Delay_Days]]&gt;3,"Delayed","On-Time")</f>
        <v>Delayed</v>
      </c>
      <c r="U2276" t="str">
        <f>TEXT(biosales[[#This Row],[Order_Date]],"mmm")</f>
        <v>Feb</v>
      </c>
      <c r="V2276" t="str">
        <f>TEXT(biosales[[#This Row],[Order_Date]],"yyyy-mm")</f>
        <v>2024-02</v>
      </c>
    </row>
    <row r="2277" spans="1:22" x14ac:dyDescent="0.2">
      <c r="A2277" t="s">
        <v>15042</v>
      </c>
      <c r="B2277">
        <v>102275</v>
      </c>
      <c r="C2277" t="s">
        <v>15043</v>
      </c>
      <c r="D2277" t="s">
        <v>15044</v>
      </c>
      <c r="E2277" t="s">
        <v>15045</v>
      </c>
      <c r="F2277" t="s">
        <v>32</v>
      </c>
      <c r="G2277">
        <v>4819.55</v>
      </c>
      <c r="H2277" s="1">
        <v>45142</v>
      </c>
      <c r="I2277" s="1">
        <v>45150</v>
      </c>
      <c r="J2277">
        <v>8</v>
      </c>
      <c r="K2277">
        <v>2023</v>
      </c>
      <c r="L2277">
        <v>8</v>
      </c>
      <c r="M2277">
        <v>4</v>
      </c>
      <c r="N2277" t="s">
        <v>23</v>
      </c>
      <c r="O2277" t="s">
        <v>50</v>
      </c>
      <c r="P2277" t="s">
        <v>15046</v>
      </c>
      <c r="Q2277" t="s">
        <v>15047</v>
      </c>
      <c r="R2277">
        <v>3673410454</v>
      </c>
      <c r="S2277" t="s">
        <v>15048</v>
      </c>
      <c r="T2277" t="str">
        <f>IF(biosales[[#This Row],[Ship_Delay_Days]]&gt;3,"Delayed","On-Time")</f>
        <v>Delayed</v>
      </c>
      <c r="U2277" t="str">
        <f>TEXT(biosales[[#This Row],[Order_Date]],"mmm")</f>
        <v>Aug</v>
      </c>
      <c r="V2277" t="str">
        <f>TEXT(biosales[[#This Row],[Order_Date]],"yyyy-mm")</f>
        <v>2023-08</v>
      </c>
    </row>
    <row r="2278" spans="1:22" x14ac:dyDescent="0.2">
      <c r="A2278" t="s">
        <v>15049</v>
      </c>
      <c r="B2278">
        <v>102276</v>
      </c>
      <c r="C2278" t="s">
        <v>15050</v>
      </c>
      <c r="D2278" t="s">
        <v>15051</v>
      </c>
      <c r="E2278" t="s">
        <v>15052</v>
      </c>
      <c r="F2278" t="s">
        <v>66</v>
      </c>
      <c r="G2278">
        <v>47283.6</v>
      </c>
      <c r="H2278" s="1">
        <v>44992</v>
      </c>
      <c r="I2278" s="1">
        <v>44995</v>
      </c>
      <c r="J2278">
        <v>3</v>
      </c>
      <c r="K2278">
        <v>2023</v>
      </c>
      <c r="L2278">
        <v>3</v>
      </c>
      <c r="M2278">
        <v>7</v>
      </c>
      <c r="N2278" t="s">
        <v>23</v>
      </c>
      <c r="O2278" t="s">
        <v>24</v>
      </c>
      <c r="P2278" t="s">
        <v>15053</v>
      </c>
      <c r="Q2278" t="s">
        <v>15054</v>
      </c>
      <c r="R2278">
        <v>9297954779</v>
      </c>
      <c r="S2278" t="s">
        <v>15055</v>
      </c>
      <c r="T2278" t="str">
        <f>IF(biosales[[#This Row],[Ship_Delay_Days]]&gt;3,"Delayed","On-Time")</f>
        <v>On-Time</v>
      </c>
      <c r="U2278" t="str">
        <f>TEXT(biosales[[#This Row],[Order_Date]],"mmm")</f>
        <v>Mar</v>
      </c>
      <c r="V2278" t="str">
        <f>TEXT(biosales[[#This Row],[Order_Date]],"yyyy-mm")</f>
        <v>2023-03</v>
      </c>
    </row>
    <row r="2279" spans="1:22" x14ac:dyDescent="0.2">
      <c r="A2279" t="s">
        <v>15056</v>
      </c>
      <c r="B2279">
        <v>102277</v>
      </c>
      <c r="C2279" t="s">
        <v>15057</v>
      </c>
      <c r="D2279" t="s">
        <v>15058</v>
      </c>
      <c r="E2279" t="s">
        <v>15059</v>
      </c>
      <c r="F2279" t="s">
        <v>58</v>
      </c>
      <c r="G2279">
        <v>44395.56</v>
      </c>
      <c r="H2279" s="1">
        <v>45004</v>
      </c>
      <c r="I2279" s="1">
        <v>45007</v>
      </c>
      <c r="J2279">
        <v>3</v>
      </c>
      <c r="K2279">
        <v>2023</v>
      </c>
      <c r="L2279">
        <v>3</v>
      </c>
      <c r="M2279">
        <v>19</v>
      </c>
      <c r="N2279" t="s">
        <v>33</v>
      </c>
      <c r="O2279" t="s">
        <v>50</v>
      </c>
      <c r="P2279" t="s">
        <v>15060</v>
      </c>
      <c r="Q2279" t="s">
        <v>1304</v>
      </c>
      <c r="R2279">
        <v>2292679969</v>
      </c>
      <c r="S2279" t="s">
        <v>15061</v>
      </c>
      <c r="T2279" t="str">
        <f>IF(biosales[[#This Row],[Ship_Delay_Days]]&gt;3,"Delayed","On-Time")</f>
        <v>On-Time</v>
      </c>
      <c r="U2279" t="str">
        <f>TEXT(biosales[[#This Row],[Order_Date]],"mmm")</f>
        <v>Mar</v>
      </c>
      <c r="V2279" t="str">
        <f>TEXT(biosales[[#This Row],[Order_Date]],"yyyy-mm")</f>
        <v>2023-03</v>
      </c>
    </row>
    <row r="2280" spans="1:22" x14ac:dyDescent="0.2">
      <c r="A2280" t="s">
        <v>15062</v>
      </c>
      <c r="B2280">
        <v>102278</v>
      </c>
      <c r="C2280" t="s">
        <v>15063</v>
      </c>
      <c r="D2280" t="s">
        <v>15064</v>
      </c>
      <c r="E2280" t="s">
        <v>15065</v>
      </c>
      <c r="F2280" t="s">
        <v>22</v>
      </c>
      <c r="G2280">
        <v>28522.98</v>
      </c>
      <c r="H2280" s="1">
        <v>45357</v>
      </c>
      <c r="I2280" s="1">
        <v>45364</v>
      </c>
      <c r="J2280">
        <v>7</v>
      </c>
      <c r="K2280">
        <v>2024</v>
      </c>
      <c r="L2280">
        <v>3</v>
      </c>
      <c r="M2280">
        <v>6</v>
      </c>
      <c r="N2280" t="s">
        <v>33</v>
      </c>
      <c r="O2280" t="s">
        <v>50</v>
      </c>
      <c r="P2280" t="s">
        <v>13361</v>
      </c>
      <c r="Q2280" t="s">
        <v>15066</v>
      </c>
      <c r="R2280">
        <v>9833517643</v>
      </c>
      <c r="S2280" t="s">
        <v>15067</v>
      </c>
      <c r="T2280" t="str">
        <f>IF(biosales[[#This Row],[Ship_Delay_Days]]&gt;3,"Delayed","On-Time")</f>
        <v>Delayed</v>
      </c>
      <c r="U2280" t="str">
        <f>TEXT(biosales[[#This Row],[Order_Date]],"mmm")</f>
        <v>Mar</v>
      </c>
      <c r="V2280" t="str">
        <f>TEXT(biosales[[#This Row],[Order_Date]],"yyyy-mm")</f>
        <v>2024-03</v>
      </c>
    </row>
    <row r="2281" spans="1:22" x14ac:dyDescent="0.2">
      <c r="A2281" t="s">
        <v>15068</v>
      </c>
      <c r="B2281">
        <v>102279</v>
      </c>
      <c r="C2281" t="s">
        <v>15069</v>
      </c>
      <c r="D2281" t="s">
        <v>15070</v>
      </c>
      <c r="E2281" t="s">
        <v>15071</v>
      </c>
      <c r="F2281" t="s">
        <v>22</v>
      </c>
      <c r="G2281">
        <v>11448.51</v>
      </c>
      <c r="H2281" s="1">
        <v>45584</v>
      </c>
      <c r="I2281" s="1">
        <v>45584</v>
      </c>
      <c r="J2281">
        <v>0</v>
      </c>
      <c r="K2281">
        <v>2024</v>
      </c>
      <c r="L2281">
        <v>10</v>
      </c>
      <c r="M2281">
        <v>19</v>
      </c>
      <c r="N2281" t="s">
        <v>67</v>
      </c>
      <c r="O2281" t="s">
        <v>50</v>
      </c>
      <c r="P2281" t="s">
        <v>15072</v>
      </c>
      <c r="Q2281" t="s">
        <v>15073</v>
      </c>
      <c r="R2281">
        <v>6426274519</v>
      </c>
      <c r="S2281" t="s">
        <v>15074</v>
      </c>
      <c r="T2281" t="str">
        <f>IF(biosales[[#This Row],[Ship_Delay_Days]]&gt;3,"Delayed","On-Time")</f>
        <v>On-Time</v>
      </c>
      <c r="U2281" t="str">
        <f>TEXT(biosales[[#This Row],[Order_Date]],"mmm")</f>
        <v>Oct</v>
      </c>
      <c r="V2281" t="str">
        <f>TEXT(biosales[[#This Row],[Order_Date]],"yyyy-mm")</f>
        <v>2024-10</v>
      </c>
    </row>
    <row r="2282" spans="1:22" x14ac:dyDescent="0.2">
      <c r="A2282" t="s">
        <v>15075</v>
      </c>
      <c r="B2282">
        <v>102280</v>
      </c>
      <c r="C2282" t="s">
        <v>15076</v>
      </c>
      <c r="D2282" t="s">
        <v>15077</v>
      </c>
      <c r="E2282" t="s">
        <v>15078</v>
      </c>
      <c r="F2282" t="s">
        <v>22</v>
      </c>
      <c r="G2282">
        <v>18901.95</v>
      </c>
      <c r="H2282" s="1">
        <v>45275</v>
      </c>
      <c r="I2282" s="1">
        <v>45278</v>
      </c>
      <c r="J2282">
        <v>3</v>
      </c>
      <c r="K2282">
        <v>2023</v>
      </c>
      <c r="L2282">
        <v>12</v>
      </c>
      <c r="M2282">
        <v>15</v>
      </c>
      <c r="N2282" t="s">
        <v>23</v>
      </c>
      <c r="O2282" t="s">
        <v>24</v>
      </c>
      <c r="P2282" t="s">
        <v>2486</v>
      </c>
      <c r="Q2282" t="s">
        <v>15079</v>
      </c>
      <c r="R2282">
        <v>7241309422</v>
      </c>
      <c r="S2282" t="s">
        <v>15080</v>
      </c>
      <c r="T2282" t="str">
        <f>IF(biosales[[#This Row],[Ship_Delay_Days]]&gt;3,"Delayed","On-Time")</f>
        <v>On-Time</v>
      </c>
      <c r="U2282" t="str">
        <f>TEXT(biosales[[#This Row],[Order_Date]],"mmm")</f>
        <v>Dec</v>
      </c>
      <c r="V2282" t="str">
        <f>TEXT(biosales[[#This Row],[Order_Date]],"yyyy-mm")</f>
        <v>2023-12</v>
      </c>
    </row>
    <row r="2283" spans="1:22" x14ac:dyDescent="0.2">
      <c r="A2283" t="s">
        <v>15081</v>
      </c>
      <c r="B2283">
        <v>102281</v>
      </c>
      <c r="C2283" t="s">
        <v>15082</v>
      </c>
      <c r="D2283" t="s">
        <v>15083</v>
      </c>
      <c r="E2283" t="s">
        <v>15084</v>
      </c>
      <c r="F2283" t="s">
        <v>58</v>
      </c>
      <c r="G2283">
        <v>30119.37</v>
      </c>
      <c r="H2283" s="1">
        <v>45512</v>
      </c>
      <c r="I2283" s="1">
        <v>45519</v>
      </c>
      <c r="J2283">
        <v>7</v>
      </c>
      <c r="K2283">
        <v>2024</v>
      </c>
      <c r="L2283">
        <v>8</v>
      </c>
      <c r="M2283">
        <v>8</v>
      </c>
      <c r="N2283" t="s">
        <v>41</v>
      </c>
      <c r="O2283" t="s">
        <v>42</v>
      </c>
      <c r="P2283" t="s">
        <v>15085</v>
      </c>
      <c r="Q2283" t="s">
        <v>15086</v>
      </c>
      <c r="R2283">
        <v>3831352328</v>
      </c>
      <c r="S2283" t="s">
        <v>15087</v>
      </c>
      <c r="T2283" t="str">
        <f>IF(biosales[[#This Row],[Ship_Delay_Days]]&gt;3,"Delayed","On-Time")</f>
        <v>Delayed</v>
      </c>
      <c r="U2283" t="str">
        <f>TEXT(biosales[[#This Row],[Order_Date]],"mmm")</f>
        <v>Aug</v>
      </c>
      <c r="V2283" t="str">
        <f>TEXT(biosales[[#This Row],[Order_Date]],"yyyy-mm")</f>
        <v>2024-08</v>
      </c>
    </row>
    <row r="2284" spans="1:22" x14ac:dyDescent="0.2">
      <c r="A2284" t="s">
        <v>15088</v>
      </c>
      <c r="B2284">
        <v>102282</v>
      </c>
      <c r="C2284" t="s">
        <v>1211</v>
      </c>
      <c r="D2284" t="s">
        <v>15089</v>
      </c>
      <c r="E2284" t="s">
        <v>15090</v>
      </c>
      <c r="F2284" t="s">
        <v>32</v>
      </c>
      <c r="G2284">
        <v>40166.93</v>
      </c>
      <c r="H2284" s="1">
        <v>45272</v>
      </c>
      <c r="I2284" s="1">
        <v>45274</v>
      </c>
      <c r="J2284">
        <v>2</v>
      </c>
      <c r="K2284">
        <v>2023</v>
      </c>
      <c r="L2284">
        <v>12</v>
      </c>
      <c r="M2284">
        <v>12</v>
      </c>
      <c r="N2284" t="s">
        <v>33</v>
      </c>
      <c r="O2284" t="s">
        <v>42</v>
      </c>
      <c r="P2284" t="s">
        <v>15091</v>
      </c>
      <c r="Q2284" t="s">
        <v>2420</v>
      </c>
      <c r="R2284">
        <v>7296568593</v>
      </c>
      <c r="S2284" t="s">
        <v>15092</v>
      </c>
      <c r="T2284" t="str">
        <f>IF(biosales[[#This Row],[Ship_Delay_Days]]&gt;3,"Delayed","On-Time")</f>
        <v>On-Time</v>
      </c>
      <c r="U2284" t="str">
        <f>TEXT(biosales[[#This Row],[Order_Date]],"mmm")</f>
        <v>Dec</v>
      </c>
      <c r="V2284" t="str">
        <f>TEXT(biosales[[#This Row],[Order_Date]],"yyyy-mm")</f>
        <v>2023-12</v>
      </c>
    </row>
    <row r="2285" spans="1:22" x14ac:dyDescent="0.2">
      <c r="A2285" t="s">
        <v>15093</v>
      </c>
      <c r="B2285">
        <v>102283</v>
      </c>
      <c r="C2285" t="s">
        <v>15094</v>
      </c>
      <c r="D2285" t="s">
        <v>15095</v>
      </c>
      <c r="E2285" t="s">
        <v>15096</v>
      </c>
      <c r="F2285" t="s">
        <v>22</v>
      </c>
      <c r="G2285">
        <v>41327.06</v>
      </c>
      <c r="H2285" s="1">
        <v>45467</v>
      </c>
      <c r="I2285" s="1">
        <v>45468</v>
      </c>
      <c r="J2285">
        <v>1</v>
      </c>
      <c r="K2285">
        <v>2024</v>
      </c>
      <c r="L2285">
        <v>6</v>
      </c>
      <c r="M2285">
        <v>24</v>
      </c>
      <c r="N2285" t="s">
        <v>41</v>
      </c>
      <c r="O2285" t="s">
        <v>24</v>
      </c>
      <c r="P2285" t="s">
        <v>15097</v>
      </c>
      <c r="Q2285" t="s">
        <v>15098</v>
      </c>
      <c r="R2285">
        <v>1048401895</v>
      </c>
      <c r="S2285" t="s">
        <v>15099</v>
      </c>
      <c r="T2285" t="str">
        <f>IF(biosales[[#This Row],[Ship_Delay_Days]]&gt;3,"Delayed","On-Time")</f>
        <v>On-Time</v>
      </c>
      <c r="U2285" t="str">
        <f>TEXT(biosales[[#This Row],[Order_Date]],"mmm")</f>
        <v>Jun</v>
      </c>
      <c r="V2285" t="str">
        <f>TEXT(biosales[[#This Row],[Order_Date]],"yyyy-mm")</f>
        <v>2024-06</v>
      </c>
    </row>
    <row r="2286" spans="1:22" x14ac:dyDescent="0.2">
      <c r="A2286" t="s">
        <v>15100</v>
      </c>
      <c r="B2286">
        <v>102284</v>
      </c>
      <c r="C2286" t="s">
        <v>15101</v>
      </c>
      <c r="D2286" t="s">
        <v>15102</v>
      </c>
      <c r="E2286" t="s">
        <v>15103</v>
      </c>
      <c r="F2286" t="s">
        <v>58</v>
      </c>
      <c r="G2286">
        <v>9005.69</v>
      </c>
      <c r="H2286" s="1">
        <v>45297</v>
      </c>
      <c r="I2286" s="1">
        <v>45297</v>
      </c>
      <c r="J2286">
        <v>0</v>
      </c>
      <c r="K2286">
        <v>2024</v>
      </c>
      <c r="L2286">
        <v>1</v>
      </c>
      <c r="M2286">
        <v>6</v>
      </c>
      <c r="N2286" t="s">
        <v>41</v>
      </c>
      <c r="O2286" t="s">
        <v>50</v>
      </c>
      <c r="P2286" t="s">
        <v>8169</v>
      </c>
      <c r="Q2286" t="s">
        <v>15104</v>
      </c>
      <c r="R2286">
        <v>7769606282</v>
      </c>
      <c r="S2286" t="s">
        <v>15105</v>
      </c>
      <c r="T2286" t="str">
        <f>IF(biosales[[#This Row],[Ship_Delay_Days]]&gt;3,"Delayed","On-Time")</f>
        <v>On-Time</v>
      </c>
      <c r="U2286" t="str">
        <f>TEXT(biosales[[#This Row],[Order_Date]],"mmm")</f>
        <v>Jan</v>
      </c>
      <c r="V2286" t="str">
        <f>TEXT(biosales[[#This Row],[Order_Date]],"yyyy-mm")</f>
        <v>2024-01</v>
      </c>
    </row>
    <row r="2287" spans="1:22" x14ac:dyDescent="0.2">
      <c r="A2287" t="s">
        <v>15106</v>
      </c>
      <c r="B2287">
        <v>102285</v>
      </c>
      <c r="C2287" t="s">
        <v>14230</v>
      </c>
      <c r="D2287" t="s">
        <v>15107</v>
      </c>
      <c r="E2287" t="s">
        <v>15108</v>
      </c>
      <c r="F2287" t="s">
        <v>66</v>
      </c>
      <c r="G2287">
        <v>18634.02</v>
      </c>
      <c r="H2287" s="1">
        <v>45303</v>
      </c>
      <c r="I2287" s="1">
        <v>45310</v>
      </c>
      <c r="J2287">
        <v>7</v>
      </c>
      <c r="K2287">
        <v>2024</v>
      </c>
      <c r="L2287">
        <v>1</v>
      </c>
      <c r="M2287">
        <v>12</v>
      </c>
      <c r="N2287" t="s">
        <v>33</v>
      </c>
      <c r="O2287" t="s">
        <v>24</v>
      </c>
      <c r="P2287" t="s">
        <v>15109</v>
      </c>
      <c r="Q2287" t="s">
        <v>15110</v>
      </c>
      <c r="R2287">
        <v>9302874075</v>
      </c>
      <c r="S2287" t="s">
        <v>15111</v>
      </c>
      <c r="T2287" t="str">
        <f>IF(biosales[[#This Row],[Ship_Delay_Days]]&gt;3,"Delayed","On-Time")</f>
        <v>Delayed</v>
      </c>
      <c r="U2287" t="str">
        <f>TEXT(biosales[[#This Row],[Order_Date]],"mmm")</f>
        <v>Jan</v>
      </c>
      <c r="V2287" t="str">
        <f>TEXT(biosales[[#This Row],[Order_Date]],"yyyy-mm")</f>
        <v>2024-01</v>
      </c>
    </row>
    <row r="2288" spans="1:22" x14ac:dyDescent="0.2">
      <c r="A2288" t="s">
        <v>15112</v>
      </c>
      <c r="B2288">
        <v>102286</v>
      </c>
      <c r="C2288" t="s">
        <v>15113</v>
      </c>
      <c r="D2288" t="s">
        <v>15114</v>
      </c>
      <c r="E2288" t="s">
        <v>15115</v>
      </c>
      <c r="F2288" t="s">
        <v>32</v>
      </c>
      <c r="G2288">
        <v>25742.799999999999</v>
      </c>
      <c r="H2288" s="1">
        <v>45449</v>
      </c>
      <c r="I2288" s="1">
        <v>45450</v>
      </c>
      <c r="J2288">
        <v>1</v>
      </c>
      <c r="K2288">
        <v>2024</v>
      </c>
      <c r="L2288">
        <v>6</v>
      </c>
      <c r="M2288">
        <v>6</v>
      </c>
      <c r="N2288" t="s">
        <v>41</v>
      </c>
      <c r="O2288" t="s">
        <v>24</v>
      </c>
      <c r="P2288" t="s">
        <v>10500</v>
      </c>
      <c r="Q2288" t="s">
        <v>3746</v>
      </c>
      <c r="R2288">
        <v>4060340522</v>
      </c>
      <c r="S2288" t="s">
        <v>15116</v>
      </c>
      <c r="T2288" t="str">
        <f>IF(biosales[[#This Row],[Ship_Delay_Days]]&gt;3,"Delayed","On-Time")</f>
        <v>On-Time</v>
      </c>
      <c r="U2288" t="str">
        <f>TEXT(biosales[[#This Row],[Order_Date]],"mmm")</f>
        <v>Jun</v>
      </c>
      <c r="V2288" t="str">
        <f>TEXT(biosales[[#This Row],[Order_Date]],"yyyy-mm")</f>
        <v>2024-06</v>
      </c>
    </row>
    <row r="2289" spans="1:22" x14ac:dyDescent="0.2">
      <c r="A2289" t="s">
        <v>15117</v>
      </c>
      <c r="B2289">
        <v>102287</v>
      </c>
      <c r="C2289" t="s">
        <v>1225</v>
      </c>
      <c r="D2289" t="s">
        <v>15118</v>
      </c>
      <c r="E2289" t="s">
        <v>15119</v>
      </c>
      <c r="F2289" t="s">
        <v>66</v>
      </c>
      <c r="G2289">
        <v>18279.560000000001</v>
      </c>
      <c r="H2289" s="1">
        <v>45506</v>
      </c>
      <c r="I2289" s="1">
        <v>45507</v>
      </c>
      <c r="J2289">
        <v>1</v>
      </c>
      <c r="K2289">
        <v>2024</v>
      </c>
      <c r="L2289">
        <v>8</v>
      </c>
      <c r="M2289">
        <v>2</v>
      </c>
      <c r="N2289" t="s">
        <v>33</v>
      </c>
      <c r="O2289" t="s">
        <v>24</v>
      </c>
      <c r="P2289" t="s">
        <v>15120</v>
      </c>
      <c r="Q2289" t="s">
        <v>15121</v>
      </c>
      <c r="R2289">
        <v>2186348001</v>
      </c>
      <c r="S2289" t="s">
        <v>15122</v>
      </c>
      <c r="T2289" t="str">
        <f>IF(biosales[[#This Row],[Ship_Delay_Days]]&gt;3,"Delayed","On-Time")</f>
        <v>On-Time</v>
      </c>
      <c r="U2289" t="str">
        <f>TEXT(biosales[[#This Row],[Order_Date]],"mmm")</f>
        <v>Aug</v>
      </c>
      <c r="V2289" t="str">
        <f>TEXT(biosales[[#This Row],[Order_Date]],"yyyy-mm")</f>
        <v>2024-08</v>
      </c>
    </row>
    <row r="2290" spans="1:22" x14ac:dyDescent="0.2">
      <c r="A2290" t="s">
        <v>15123</v>
      </c>
      <c r="B2290">
        <v>102288</v>
      </c>
      <c r="C2290" t="s">
        <v>15124</v>
      </c>
      <c r="D2290" t="s">
        <v>15125</v>
      </c>
      <c r="E2290" t="s">
        <v>15126</v>
      </c>
      <c r="F2290" t="s">
        <v>32</v>
      </c>
      <c r="G2290">
        <v>39048.769999999997</v>
      </c>
      <c r="H2290" s="1">
        <v>45432</v>
      </c>
      <c r="I2290" s="1">
        <v>45436</v>
      </c>
      <c r="J2290">
        <v>4</v>
      </c>
      <c r="K2290">
        <v>2024</v>
      </c>
      <c r="L2290">
        <v>5</v>
      </c>
      <c r="M2290">
        <v>20</v>
      </c>
      <c r="N2290" t="s">
        <v>41</v>
      </c>
      <c r="O2290" t="s">
        <v>50</v>
      </c>
      <c r="P2290" t="s">
        <v>15127</v>
      </c>
      <c r="Q2290" t="s">
        <v>15128</v>
      </c>
      <c r="R2290">
        <v>9404255502</v>
      </c>
      <c r="S2290" t="s">
        <v>15129</v>
      </c>
      <c r="T2290" t="str">
        <f>IF(biosales[[#This Row],[Ship_Delay_Days]]&gt;3,"Delayed","On-Time")</f>
        <v>Delayed</v>
      </c>
      <c r="U2290" t="str">
        <f>TEXT(biosales[[#This Row],[Order_Date]],"mmm")</f>
        <v>May</v>
      </c>
      <c r="V2290" t="str">
        <f>TEXT(biosales[[#This Row],[Order_Date]],"yyyy-mm")</f>
        <v>2024-05</v>
      </c>
    </row>
    <row r="2291" spans="1:22" x14ac:dyDescent="0.2">
      <c r="A2291" t="s">
        <v>15130</v>
      </c>
      <c r="B2291">
        <v>102289</v>
      </c>
      <c r="C2291" t="s">
        <v>15131</v>
      </c>
      <c r="D2291" t="s">
        <v>15132</v>
      </c>
      <c r="E2291" t="s">
        <v>15133</v>
      </c>
      <c r="F2291" t="s">
        <v>22</v>
      </c>
      <c r="G2291">
        <v>22252.69</v>
      </c>
      <c r="H2291" s="1">
        <v>45562</v>
      </c>
      <c r="I2291" s="1">
        <v>45564</v>
      </c>
      <c r="J2291">
        <v>2</v>
      </c>
      <c r="K2291">
        <v>2024</v>
      </c>
      <c r="L2291">
        <v>9</v>
      </c>
      <c r="M2291">
        <v>27</v>
      </c>
      <c r="N2291" t="s">
        <v>67</v>
      </c>
      <c r="O2291" t="s">
        <v>42</v>
      </c>
      <c r="P2291" t="s">
        <v>15134</v>
      </c>
      <c r="Q2291" t="s">
        <v>15135</v>
      </c>
      <c r="R2291">
        <v>6529857135</v>
      </c>
      <c r="S2291" t="s">
        <v>15136</v>
      </c>
      <c r="T2291" t="str">
        <f>IF(biosales[[#This Row],[Ship_Delay_Days]]&gt;3,"Delayed","On-Time")</f>
        <v>On-Time</v>
      </c>
      <c r="U2291" t="str">
        <f>TEXT(biosales[[#This Row],[Order_Date]],"mmm")</f>
        <v>Sep</v>
      </c>
      <c r="V2291" t="str">
        <f>TEXT(biosales[[#This Row],[Order_Date]],"yyyy-mm")</f>
        <v>2024-09</v>
      </c>
    </row>
    <row r="2292" spans="1:22" x14ac:dyDescent="0.2">
      <c r="A2292" t="s">
        <v>15137</v>
      </c>
      <c r="B2292">
        <v>102290</v>
      </c>
      <c r="C2292" t="s">
        <v>1791</v>
      </c>
      <c r="D2292" t="s">
        <v>15138</v>
      </c>
      <c r="E2292" t="s">
        <v>15139</v>
      </c>
      <c r="F2292" t="s">
        <v>32</v>
      </c>
      <c r="G2292">
        <v>40184.26</v>
      </c>
      <c r="H2292" s="1">
        <v>45462</v>
      </c>
      <c r="I2292" s="1">
        <v>45462</v>
      </c>
      <c r="J2292">
        <v>0</v>
      </c>
      <c r="K2292">
        <v>2024</v>
      </c>
      <c r="L2292">
        <v>6</v>
      </c>
      <c r="M2292">
        <v>19</v>
      </c>
      <c r="N2292" t="s">
        <v>110</v>
      </c>
      <c r="O2292" t="s">
        <v>24</v>
      </c>
      <c r="P2292" t="s">
        <v>15140</v>
      </c>
      <c r="Q2292" t="s">
        <v>15141</v>
      </c>
      <c r="R2292">
        <v>4519286947</v>
      </c>
      <c r="S2292" t="s">
        <v>15142</v>
      </c>
      <c r="T2292" t="str">
        <f>IF(biosales[[#This Row],[Ship_Delay_Days]]&gt;3,"Delayed","On-Time")</f>
        <v>On-Time</v>
      </c>
      <c r="U2292" t="str">
        <f>TEXT(biosales[[#This Row],[Order_Date]],"mmm")</f>
        <v>Jun</v>
      </c>
      <c r="V2292" t="str">
        <f>TEXT(biosales[[#This Row],[Order_Date]],"yyyy-mm")</f>
        <v>2024-06</v>
      </c>
    </row>
    <row r="2293" spans="1:22" x14ac:dyDescent="0.2">
      <c r="A2293" t="s">
        <v>15143</v>
      </c>
      <c r="B2293">
        <v>102291</v>
      </c>
      <c r="C2293" t="s">
        <v>15144</v>
      </c>
      <c r="D2293" t="s">
        <v>15145</v>
      </c>
      <c r="E2293" t="s">
        <v>15146</v>
      </c>
      <c r="F2293" t="s">
        <v>32</v>
      </c>
      <c r="G2293">
        <v>31032.02</v>
      </c>
      <c r="H2293" s="1">
        <v>45374</v>
      </c>
      <c r="I2293" s="1">
        <v>45380</v>
      </c>
      <c r="J2293">
        <v>6</v>
      </c>
      <c r="K2293">
        <v>2024</v>
      </c>
      <c r="L2293">
        <v>3</v>
      </c>
      <c r="M2293">
        <v>23</v>
      </c>
      <c r="N2293" t="s">
        <v>33</v>
      </c>
      <c r="O2293" t="s">
        <v>42</v>
      </c>
      <c r="P2293" t="s">
        <v>15147</v>
      </c>
      <c r="Q2293" t="s">
        <v>15148</v>
      </c>
      <c r="R2293">
        <v>3145589621</v>
      </c>
      <c r="S2293" t="s">
        <v>9440</v>
      </c>
      <c r="T2293" t="str">
        <f>IF(biosales[[#This Row],[Ship_Delay_Days]]&gt;3,"Delayed","On-Time")</f>
        <v>Delayed</v>
      </c>
      <c r="U2293" t="str">
        <f>TEXT(biosales[[#This Row],[Order_Date]],"mmm")</f>
        <v>Mar</v>
      </c>
      <c r="V2293" t="str">
        <f>TEXT(biosales[[#This Row],[Order_Date]],"yyyy-mm")</f>
        <v>2024-03</v>
      </c>
    </row>
    <row r="2294" spans="1:22" x14ac:dyDescent="0.2">
      <c r="A2294" t="s">
        <v>15149</v>
      </c>
      <c r="B2294">
        <v>102292</v>
      </c>
      <c r="C2294" t="s">
        <v>15150</v>
      </c>
      <c r="D2294" t="s">
        <v>15151</v>
      </c>
      <c r="E2294" t="s">
        <v>15152</v>
      </c>
      <c r="F2294" t="s">
        <v>58</v>
      </c>
      <c r="G2294">
        <v>48474.78</v>
      </c>
      <c r="H2294" s="1">
        <v>45155</v>
      </c>
      <c r="I2294" s="1">
        <v>45158</v>
      </c>
      <c r="J2294">
        <v>3</v>
      </c>
      <c r="K2294">
        <v>2023</v>
      </c>
      <c r="L2294">
        <v>8</v>
      </c>
      <c r="M2294">
        <v>17</v>
      </c>
      <c r="N2294" t="s">
        <v>67</v>
      </c>
      <c r="O2294" t="s">
        <v>24</v>
      </c>
      <c r="P2294" t="s">
        <v>15153</v>
      </c>
      <c r="Q2294" t="s">
        <v>15154</v>
      </c>
      <c r="R2294">
        <v>2736475286</v>
      </c>
      <c r="S2294" t="s">
        <v>15155</v>
      </c>
      <c r="T2294" t="str">
        <f>IF(biosales[[#This Row],[Ship_Delay_Days]]&gt;3,"Delayed","On-Time")</f>
        <v>On-Time</v>
      </c>
      <c r="U2294" t="str">
        <f>TEXT(biosales[[#This Row],[Order_Date]],"mmm")</f>
        <v>Aug</v>
      </c>
      <c r="V2294" t="str">
        <f>TEXT(biosales[[#This Row],[Order_Date]],"yyyy-mm")</f>
        <v>2023-08</v>
      </c>
    </row>
    <row r="2295" spans="1:22" x14ac:dyDescent="0.2">
      <c r="A2295" t="s">
        <v>15156</v>
      </c>
      <c r="B2295">
        <v>102293</v>
      </c>
      <c r="C2295" t="s">
        <v>13022</v>
      </c>
      <c r="D2295" t="s">
        <v>15157</v>
      </c>
      <c r="E2295" t="s">
        <v>15158</v>
      </c>
      <c r="F2295" t="s">
        <v>66</v>
      </c>
      <c r="G2295">
        <v>1664.54</v>
      </c>
      <c r="H2295" s="1">
        <v>45258</v>
      </c>
      <c r="I2295" s="1">
        <v>45261</v>
      </c>
      <c r="J2295">
        <v>3</v>
      </c>
      <c r="K2295">
        <v>2023</v>
      </c>
      <c r="L2295">
        <v>11</v>
      </c>
      <c r="M2295">
        <v>28</v>
      </c>
      <c r="N2295" t="s">
        <v>67</v>
      </c>
      <c r="O2295" t="s">
        <v>24</v>
      </c>
      <c r="P2295" t="s">
        <v>15159</v>
      </c>
      <c r="Q2295" t="s">
        <v>15160</v>
      </c>
      <c r="R2295">
        <v>6613443438</v>
      </c>
      <c r="S2295" t="s">
        <v>15161</v>
      </c>
      <c r="T2295" t="str">
        <f>IF(biosales[[#This Row],[Ship_Delay_Days]]&gt;3,"Delayed","On-Time")</f>
        <v>On-Time</v>
      </c>
      <c r="U2295" t="str">
        <f>TEXT(biosales[[#This Row],[Order_Date]],"mmm")</f>
        <v>Nov</v>
      </c>
      <c r="V2295" t="str">
        <f>TEXT(biosales[[#This Row],[Order_Date]],"yyyy-mm")</f>
        <v>2023-11</v>
      </c>
    </row>
    <row r="2296" spans="1:22" x14ac:dyDescent="0.2">
      <c r="A2296" t="s">
        <v>15162</v>
      </c>
      <c r="B2296">
        <v>102294</v>
      </c>
      <c r="C2296" t="s">
        <v>15163</v>
      </c>
      <c r="D2296" t="s">
        <v>15164</v>
      </c>
      <c r="E2296" t="s">
        <v>15165</v>
      </c>
      <c r="F2296" t="s">
        <v>32</v>
      </c>
      <c r="G2296">
        <v>15820.31</v>
      </c>
      <c r="H2296" s="1">
        <v>45361</v>
      </c>
      <c r="I2296" s="1">
        <v>45365</v>
      </c>
      <c r="J2296">
        <v>4</v>
      </c>
      <c r="K2296">
        <v>2024</v>
      </c>
      <c r="L2296">
        <v>3</v>
      </c>
      <c r="M2296">
        <v>10</v>
      </c>
      <c r="N2296" t="s">
        <v>33</v>
      </c>
      <c r="O2296" t="s">
        <v>24</v>
      </c>
      <c r="P2296" t="s">
        <v>15166</v>
      </c>
      <c r="Q2296" t="s">
        <v>839</v>
      </c>
      <c r="R2296">
        <v>9758563247</v>
      </c>
      <c r="S2296" t="s">
        <v>15167</v>
      </c>
      <c r="T2296" t="str">
        <f>IF(biosales[[#This Row],[Ship_Delay_Days]]&gt;3,"Delayed","On-Time")</f>
        <v>Delayed</v>
      </c>
      <c r="U2296" t="str">
        <f>TEXT(biosales[[#This Row],[Order_Date]],"mmm")</f>
        <v>Mar</v>
      </c>
      <c r="V2296" t="str">
        <f>TEXT(biosales[[#This Row],[Order_Date]],"yyyy-mm")</f>
        <v>2024-03</v>
      </c>
    </row>
    <row r="2297" spans="1:22" x14ac:dyDescent="0.2">
      <c r="A2297" t="s">
        <v>15168</v>
      </c>
      <c r="B2297">
        <v>102295</v>
      </c>
      <c r="C2297" t="s">
        <v>15169</v>
      </c>
      <c r="D2297" t="s">
        <v>15170</v>
      </c>
      <c r="E2297" t="s">
        <v>15171</v>
      </c>
      <c r="F2297" t="s">
        <v>58</v>
      </c>
      <c r="G2297">
        <v>13140.82</v>
      </c>
      <c r="H2297" s="1">
        <v>45560</v>
      </c>
      <c r="I2297" s="1">
        <v>45566</v>
      </c>
      <c r="J2297">
        <v>6</v>
      </c>
      <c r="K2297">
        <v>2024</v>
      </c>
      <c r="L2297">
        <v>9</v>
      </c>
      <c r="M2297">
        <v>25</v>
      </c>
      <c r="N2297" t="s">
        <v>110</v>
      </c>
      <c r="O2297" t="s">
        <v>24</v>
      </c>
      <c r="P2297" t="s">
        <v>5669</v>
      </c>
      <c r="Q2297" t="s">
        <v>15172</v>
      </c>
      <c r="R2297">
        <v>2210269305</v>
      </c>
      <c r="S2297" t="s">
        <v>15173</v>
      </c>
      <c r="T2297" t="str">
        <f>IF(biosales[[#This Row],[Ship_Delay_Days]]&gt;3,"Delayed","On-Time")</f>
        <v>Delayed</v>
      </c>
      <c r="U2297" t="str">
        <f>TEXT(biosales[[#This Row],[Order_Date]],"mmm")</f>
        <v>Sep</v>
      </c>
      <c r="V2297" t="str">
        <f>TEXT(biosales[[#This Row],[Order_Date]],"yyyy-mm")</f>
        <v>2024-09</v>
      </c>
    </row>
    <row r="2298" spans="1:22" x14ac:dyDescent="0.2">
      <c r="A2298" t="s">
        <v>15174</v>
      </c>
      <c r="B2298">
        <v>102296</v>
      </c>
      <c r="C2298" t="s">
        <v>15175</v>
      </c>
      <c r="D2298" t="s">
        <v>15176</v>
      </c>
      <c r="E2298" t="s">
        <v>15177</v>
      </c>
      <c r="F2298" t="s">
        <v>32</v>
      </c>
      <c r="G2298">
        <v>17855.169999999998</v>
      </c>
      <c r="H2298" s="1">
        <v>45285</v>
      </c>
      <c r="I2298" s="1">
        <v>45294</v>
      </c>
      <c r="J2298">
        <v>9</v>
      </c>
      <c r="K2298">
        <v>2023</v>
      </c>
      <c r="L2298">
        <v>12</v>
      </c>
      <c r="M2298">
        <v>25</v>
      </c>
      <c r="N2298" t="s">
        <v>33</v>
      </c>
      <c r="O2298" t="s">
        <v>24</v>
      </c>
      <c r="P2298" t="s">
        <v>15178</v>
      </c>
      <c r="Q2298" t="s">
        <v>15179</v>
      </c>
      <c r="R2298">
        <v>7648378725</v>
      </c>
      <c r="S2298" t="s">
        <v>15180</v>
      </c>
      <c r="T2298" t="str">
        <f>IF(biosales[[#This Row],[Ship_Delay_Days]]&gt;3,"Delayed","On-Time")</f>
        <v>Delayed</v>
      </c>
      <c r="U2298" t="str">
        <f>TEXT(biosales[[#This Row],[Order_Date]],"mmm")</f>
        <v>Dec</v>
      </c>
      <c r="V2298" t="str">
        <f>TEXT(biosales[[#This Row],[Order_Date]],"yyyy-mm")</f>
        <v>2023-12</v>
      </c>
    </row>
    <row r="2299" spans="1:22" x14ac:dyDescent="0.2">
      <c r="A2299" t="s">
        <v>15181</v>
      </c>
      <c r="B2299">
        <v>102297</v>
      </c>
      <c r="C2299" t="s">
        <v>15182</v>
      </c>
      <c r="D2299" t="s">
        <v>15183</v>
      </c>
      <c r="E2299" t="s">
        <v>15184</v>
      </c>
      <c r="F2299" t="s">
        <v>32</v>
      </c>
      <c r="G2299">
        <v>21422.560000000001</v>
      </c>
      <c r="H2299" s="1">
        <v>45444</v>
      </c>
      <c r="I2299" s="1">
        <v>45453</v>
      </c>
      <c r="J2299">
        <v>9</v>
      </c>
      <c r="K2299">
        <v>2024</v>
      </c>
      <c r="L2299">
        <v>6</v>
      </c>
      <c r="M2299">
        <v>1</v>
      </c>
      <c r="N2299" t="s">
        <v>33</v>
      </c>
      <c r="O2299" t="s">
        <v>42</v>
      </c>
      <c r="P2299" t="s">
        <v>15185</v>
      </c>
      <c r="Q2299" t="s">
        <v>15186</v>
      </c>
      <c r="R2299">
        <v>6202979272</v>
      </c>
      <c r="S2299" t="s">
        <v>15187</v>
      </c>
      <c r="T2299" t="str">
        <f>IF(biosales[[#This Row],[Ship_Delay_Days]]&gt;3,"Delayed","On-Time")</f>
        <v>Delayed</v>
      </c>
      <c r="U2299" t="str">
        <f>TEXT(biosales[[#This Row],[Order_Date]],"mmm")</f>
        <v>Jun</v>
      </c>
      <c r="V2299" t="str">
        <f>TEXT(biosales[[#This Row],[Order_Date]],"yyyy-mm")</f>
        <v>2024-06</v>
      </c>
    </row>
    <row r="2300" spans="1:22" x14ac:dyDescent="0.2">
      <c r="A2300" t="s">
        <v>15188</v>
      </c>
      <c r="B2300">
        <v>102298</v>
      </c>
      <c r="C2300" t="s">
        <v>15189</v>
      </c>
      <c r="D2300" t="s">
        <v>15190</v>
      </c>
      <c r="E2300" t="s">
        <v>15191</v>
      </c>
      <c r="F2300" t="s">
        <v>32</v>
      </c>
      <c r="G2300">
        <v>38927.040000000001</v>
      </c>
      <c r="H2300" s="1">
        <v>45270</v>
      </c>
      <c r="I2300" s="1">
        <v>45273</v>
      </c>
      <c r="J2300">
        <v>3</v>
      </c>
      <c r="K2300">
        <v>2023</v>
      </c>
      <c r="L2300">
        <v>12</v>
      </c>
      <c r="M2300">
        <v>10</v>
      </c>
      <c r="N2300" t="s">
        <v>67</v>
      </c>
      <c r="O2300" t="s">
        <v>24</v>
      </c>
      <c r="P2300" t="s">
        <v>15192</v>
      </c>
      <c r="Q2300" t="s">
        <v>15193</v>
      </c>
      <c r="R2300">
        <v>4083006620</v>
      </c>
      <c r="S2300" t="s">
        <v>15194</v>
      </c>
      <c r="T2300" t="str">
        <f>IF(biosales[[#This Row],[Ship_Delay_Days]]&gt;3,"Delayed","On-Time")</f>
        <v>On-Time</v>
      </c>
      <c r="U2300" t="str">
        <f>TEXT(biosales[[#This Row],[Order_Date]],"mmm")</f>
        <v>Dec</v>
      </c>
      <c r="V2300" t="str">
        <f>TEXT(biosales[[#This Row],[Order_Date]],"yyyy-mm")</f>
        <v>2023-12</v>
      </c>
    </row>
    <row r="2301" spans="1:22" x14ac:dyDescent="0.2">
      <c r="A2301" t="s">
        <v>15195</v>
      </c>
      <c r="B2301">
        <v>102299</v>
      </c>
      <c r="C2301" t="s">
        <v>15196</v>
      </c>
      <c r="D2301" t="s">
        <v>15197</v>
      </c>
      <c r="E2301" t="s">
        <v>15198</v>
      </c>
      <c r="F2301" t="s">
        <v>32</v>
      </c>
      <c r="G2301">
        <v>37431.43</v>
      </c>
      <c r="H2301" s="1">
        <v>45085</v>
      </c>
      <c r="I2301" s="1">
        <v>45086</v>
      </c>
      <c r="J2301">
        <v>1</v>
      </c>
      <c r="K2301">
        <v>2023</v>
      </c>
      <c r="L2301">
        <v>6</v>
      </c>
      <c r="M2301">
        <v>8</v>
      </c>
      <c r="N2301" t="s">
        <v>41</v>
      </c>
      <c r="O2301" t="s">
        <v>42</v>
      </c>
      <c r="P2301" t="s">
        <v>15199</v>
      </c>
      <c r="Q2301" t="s">
        <v>15200</v>
      </c>
      <c r="R2301">
        <v>4599578690</v>
      </c>
      <c r="S2301" t="s">
        <v>15201</v>
      </c>
      <c r="T2301" t="str">
        <f>IF(biosales[[#This Row],[Ship_Delay_Days]]&gt;3,"Delayed","On-Time")</f>
        <v>On-Time</v>
      </c>
      <c r="U2301" t="str">
        <f>TEXT(biosales[[#This Row],[Order_Date]],"mmm")</f>
        <v>Jun</v>
      </c>
      <c r="V2301" t="str">
        <f>TEXT(biosales[[#This Row],[Order_Date]],"yyyy-mm")</f>
        <v>2023-06</v>
      </c>
    </row>
    <row r="2302" spans="1:22" x14ac:dyDescent="0.2">
      <c r="A2302" t="s">
        <v>15202</v>
      </c>
      <c r="B2302">
        <v>102300</v>
      </c>
      <c r="C2302" t="s">
        <v>15203</v>
      </c>
      <c r="D2302" t="s">
        <v>15204</v>
      </c>
      <c r="E2302" t="s">
        <v>15205</v>
      </c>
      <c r="F2302" t="s">
        <v>32</v>
      </c>
      <c r="G2302">
        <v>22159.62</v>
      </c>
      <c r="H2302" s="1">
        <v>45505</v>
      </c>
      <c r="I2302" s="1">
        <v>45514</v>
      </c>
      <c r="J2302">
        <v>9</v>
      </c>
      <c r="K2302">
        <v>2024</v>
      </c>
      <c r="L2302">
        <v>8</v>
      </c>
      <c r="M2302">
        <v>1</v>
      </c>
      <c r="N2302" t="s">
        <v>33</v>
      </c>
      <c r="O2302" t="s">
        <v>50</v>
      </c>
      <c r="P2302" t="s">
        <v>15206</v>
      </c>
      <c r="Q2302" t="s">
        <v>15207</v>
      </c>
      <c r="R2302">
        <v>5072716858</v>
      </c>
      <c r="S2302" t="s">
        <v>15208</v>
      </c>
      <c r="T2302" t="str">
        <f>IF(biosales[[#This Row],[Ship_Delay_Days]]&gt;3,"Delayed","On-Time")</f>
        <v>Delayed</v>
      </c>
      <c r="U2302" t="str">
        <f>TEXT(biosales[[#This Row],[Order_Date]],"mmm")</f>
        <v>Aug</v>
      </c>
      <c r="V2302" t="str">
        <f>TEXT(biosales[[#This Row],[Order_Date]],"yyyy-mm")</f>
        <v>2024-08</v>
      </c>
    </row>
    <row r="2303" spans="1:22" x14ac:dyDescent="0.2">
      <c r="A2303" t="s">
        <v>15209</v>
      </c>
      <c r="B2303">
        <v>102301</v>
      </c>
      <c r="C2303" t="s">
        <v>15210</v>
      </c>
      <c r="D2303" t="s">
        <v>15211</v>
      </c>
      <c r="E2303" t="s">
        <v>8264</v>
      </c>
      <c r="F2303" t="s">
        <v>32</v>
      </c>
      <c r="G2303">
        <v>48077.06</v>
      </c>
      <c r="H2303" s="1">
        <v>45083</v>
      </c>
      <c r="I2303" s="1">
        <v>45087</v>
      </c>
      <c r="J2303">
        <v>4</v>
      </c>
      <c r="K2303">
        <v>2023</v>
      </c>
      <c r="L2303">
        <v>6</v>
      </c>
      <c r="M2303">
        <v>6</v>
      </c>
      <c r="N2303" t="s">
        <v>67</v>
      </c>
      <c r="O2303" t="s">
        <v>42</v>
      </c>
      <c r="P2303" t="s">
        <v>11868</v>
      </c>
      <c r="Q2303" t="s">
        <v>1884</v>
      </c>
      <c r="R2303">
        <v>4147337920</v>
      </c>
      <c r="S2303" t="s">
        <v>15212</v>
      </c>
      <c r="T2303" t="str">
        <f>IF(biosales[[#This Row],[Ship_Delay_Days]]&gt;3,"Delayed","On-Time")</f>
        <v>Delayed</v>
      </c>
      <c r="U2303" t="str">
        <f>TEXT(biosales[[#This Row],[Order_Date]],"mmm")</f>
        <v>Jun</v>
      </c>
      <c r="V2303" t="str">
        <f>TEXT(biosales[[#This Row],[Order_Date]],"yyyy-mm")</f>
        <v>2023-06</v>
      </c>
    </row>
    <row r="2304" spans="1:22" x14ac:dyDescent="0.2">
      <c r="A2304" t="s">
        <v>15213</v>
      </c>
      <c r="B2304">
        <v>102302</v>
      </c>
      <c r="C2304" t="s">
        <v>15214</v>
      </c>
      <c r="D2304" t="s">
        <v>15215</v>
      </c>
      <c r="E2304" t="s">
        <v>15216</v>
      </c>
      <c r="F2304" t="s">
        <v>22</v>
      </c>
      <c r="G2304">
        <v>19387.98</v>
      </c>
      <c r="H2304" s="1">
        <v>45316</v>
      </c>
      <c r="I2304" s="1">
        <v>45316</v>
      </c>
      <c r="J2304">
        <v>0</v>
      </c>
      <c r="K2304">
        <v>2024</v>
      </c>
      <c r="L2304">
        <v>1</v>
      </c>
      <c r="M2304">
        <v>25</v>
      </c>
      <c r="N2304" t="s">
        <v>33</v>
      </c>
      <c r="O2304" t="s">
        <v>42</v>
      </c>
      <c r="P2304" t="s">
        <v>15217</v>
      </c>
      <c r="Q2304" t="s">
        <v>15218</v>
      </c>
      <c r="R2304">
        <v>3331355061</v>
      </c>
      <c r="S2304" t="s">
        <v>15219</v>
      </c>
      <c r="T2304" t="str">
        <f>IF(biosales[[#This Row],[Ship_Delay_Days]]&gt;3,"Delayed","On-Time")</f>
        <v>On-Time</v>
      </c>
      <c r="U2304" t="str">
        <f>TEXT(biosales[[#This Row],[Order_Date]],"mmm")</f>
        <v>Jan</v>
      </c>
      <c r="V2304" t="str">
        <f>TEXT(biosales[[#This Row],[Order_Date]],"yyyy-mm")</f>
        <v>2024-01</v>
      </c>
    </row>
    <row r="2305" spans="1:22" x14ac:dyDescent="0.2">
      <c r="A2305" t="s">
        <v>15220</v>
      </c>
      <c r="B2305">
        <v>102303</v>
      </c>
      <c r="C2305" t="s">
        <v>15221</v>
      </c>
      <c r="D2305" t="s">
        <v>15222</v>
      </c>
      <c r="E2305" t="s">
        <v>15223</v>
      </c>
      <c r="F2305" t="s">
        <v>58</v>
      </c>
      <c r="G2305">
        <v>28356.15</v>
      </c>
      <c r="H2305" s="1">
        <v>45141</v>
      </c>
      <c r="I2305" s="1">
        <v>45141</v>
      </c>
      <c r="J2305">
        <v>0</v>
      </c>
      <c r="K2305">
        <v>2023</v>
      </c>
      <c r="L2305">
        <v>8</v>
      </c>
      <c r="M2305">
        <v>3</v>
      </c>
      <c r="N2305" t="s">
        <v>110</v>
      </c>
      <c r="O2305" t="s">
        <v>42</v>
      </c>
      <c r="P2305" t="s">
        <v>15224</v>
      </c>
      <c r="Q2305" t="s">
        <v>15225</v>
      </c>
      <c r="R2305">
        <v>6837993469</v>
      </c>
      <c r="S2305" t="s">
        <v>15226</v>
      </c>
      <c r="T2305" t="str">
        <f>IF(biosales[[#This Row],[Ship_Delay_Days]]&gt;3,"Delayed","On-Time")</f>
        <v>On-Time</v>
      </c>
      <c r="U2305" t="str">
        <f>TEXT(biosales[[#This Row],[Order_Date]],"mmm")</f>
        <v>Aug</v>
      </c>
      <c r="V2305" t="str">
        <f>TEXT(biosales[[#This Row],[Order_Date]],"yyyy-mm")</f>
        <v>2023-08</v>
      </c>
    </row>
    <row r="2306" spans="1:22" x14ac:dyDescent="0.2">
      <c r="A2306" t="s">
        <v>15227</v>
      </c>
      <c r="B2306">
        <v>102304</v>
      </c>
      <c r="C2306" t="s">
        <v>15228</v>
      </c>
      <c r="D2306" t="s">
        <v>15229</v>
      </c>
      <c r="E2306" t="s">
        <v>15230</v>
      </c>
      <c r="F2306" t="s">
        <v>32</v>
      </c>
      <c r="G2306">
        <v>10314.61</v>
      </c>
      <c r="H2306" s="1">
        <v>45213</v>
      </c>
      <c r="I2306" s="1">
        <v>45219</v>
      </c>
      <c r="J2306">
        <v>6</v>
      </c>
      <c r="K2306">
        <v>2023</v>
      </c>
      <c r="L2306">
        <v>10</v>
      </c>
      <c r="M2306">
        <v>14</v>
      </c>
      <c r="N2306" t="s">
        <v>41</v>
      </c>
      <c r="O2306" t="s">
        <v>24</v>
      </c>
      <c r="P2306" t="s">
        <v>15231</v>
      </c>
      <c r="Q2306" t="s">
        <v>15232</v>
      </c>
      <c r="R2306">
        <v>3226331805</v>
      </c>
      <c r="S2306" t="s">
        <v>15233</v>
      </c>
      <c r="T2306" t="str">
        <f>IF(biosales[[#This Row],[Ship_Delay_Days]]&gt;3,"Delayed","On-Time")</f>
        <v>Delayed</v>
      </c>
      <c r="U2306" t="str">
        <f>TEXT(biosales[[#This Row],[Order_Date]],"mmm")</f>
        <v>Oct</v>
      </c>
      <c r="V2306" t="str">
        <f>TEXT(biosales[[#This Row],[Order_Date]],"yyyy-mm")</f>
        <v>2023-10</v>
      </c>
    </row>
    <row r="2307" spans="1:22" x14ac:dyDescent="0.2">
      <c r="A2307" t="s">
        <v>15234</v>
      </c>
      <c r="B2307">
        <v>102305</v>
      </c>
      <c r="C2307" t="s">
        <v>15235</v>
      </c>
      <c r="D2307" t="s">
        <v>15236</v>
      </c>
      <c r="E2307" t="s">
        <v>15237</v>
      </c>
      <c r="F2307" t="s">
        <v>66</v>
      </c>
      <c r="G2307">
        <v>43621.38</v>
      </c>
      <c r="H2307" s="1">
        <v>45196</v>
      </c>
      <c r="I2307" s="1">
        <v>45197</v>
      </c>
      <c r="J2307">
        <v>1</v>
      </c>
      <c r="K2307">
        <v>2023</v>
      </c>
      <c r="L2307">
        <v>9</v>
      </c>
      <c r="M2307">
        <v>27</v>
      </c>
      <c r="N2307" t="s">
        <v>23</v>
      </c>
      <c r="O2307" t="s">
        <v>24</v>
      </c>
      <c r="P2307" t="s">
        <v>15238</v>
      </c>
      <c r="Q2307" t="s">
        <v>15239</v>
      </c>
      <c r="R2307">
        <v>8424973938</v>
      </c>
      <c r="S2307" t="s">
        <v>15240</v>
      </c>
      <c r="T2307" t="str">
        <f>IF(biosales[[#This Row],[Ship_Delay_Days]]&gt;3,"Delayed","On-Time")</f>
        <v>On-Time</v>
      </c>
      <c r="U2307" t="str">
        <f>TEXT(biosales[[#This Row],[Order_Date]],"mmm")</f>
        <v>Sep</v>
      </c>
      <c r="V2307" t="str">
        <f>TEXT(biosales[[#This Row],[Order_Date]],"yyyy-mm")</f>
        <v>2023-09</v>
      </c>
    </row>
    <row r="2308" spans="1:22" x14ac:dyDescent="0.2">
      <c r="A2308" t="s">
        <v>15241</v>
      </c>
      <c r="B2308">
        <v>102306</v>
      </c>
      <c r="C2308" t="s">
        <v>2726</v>
      </c>
      <c r="D2308" t="s">
        <v>15242</v>
      </c>
      <c r="E2308" t="s">
        <v>15243</v>
      </c>
      <c r="F2308" t="s">
        <v>32</v>
      </c>
      <c r="G2308">
        <v>25858.880000000001</v>
      </c>
      <c r="H2308" s="1">
        <v>45325</v>
      </c>
      <c r="I2308" s="1">
        <v>45328</v>
      </c>
      <c r="J2308">
        <v>3</v>
      </c>
      <c r="K2308">
        <v>2024</v>
      </c>
      <c r="L2308">
        <v>2</v>
      </c>
      <c r="M2308">
        <v>3</v>
      </c>
      <c r="N2308" t="s">
        <v>67</v>
      </c>
      <c r="O2308" t="s">
        <v>24</v>
      </c>
      <c r="P2308" t="s">
        <v>15244</v>
      </c>
      <c r="Q2308" t="s">
        <v>15245</v>
      </c>
      <c r="R2308">
        <v>4093430438</v>
      </c>
      <c r="S2308" t="s">
        <v>15246</v>
      </c>
      <c r="T2308" t="str">
        <f>IF(biosales[[#This Row],[Ship_Delay_Days]]&gt;3,"Delayed","On-Time")</f>
        <v>On-Time</v>
      </c>
      <c r="U2308" t="str">
        <f>TEXT(biosales[[#This Row],[Order_Date]],"mmm")</f>
        <v>Feb</v>
      </c>
      <c r="V2308" t="str">
        <f>TEXT(biosales[[#This Row],[Order_Date]],"yyyy-mm")</f>
        <v>2024-02</v>
      </c>
    </row>
    <row r="2309" spans="1:22" x14ac:dyDescent="0.2">
      <c r="A2309" t="s">
        <v>15247</v>
      </c>
      <c r="B2309">
        <v>102307</v>
      </c>
      <c r="C2309" t="s">
        <v>15248</v>
      </c>
      <c r="D2309" t="s">
        <v>15249</v>
      </c>
      <c r="E2309" t="s">
        <v>15250</v>
      </c>
      <c r="F2309" t="s">
        <v>58</v>
      </c>
      <c r="G2309">
        <v>13106.16</v>
      </c>
      <c r="H2309" s="1">
        <v>45109</v>
      </c>
      <c r="I2309" s="1">
        <v>45113</v>
      </c>
      <c r="J2309">
        <v>4</v>
      </c>
      <c r="K2309">
        <v>2023</v>
      </c>
      <c r="L2309">
        <v>7</v>
      </c>
      <c r="M2309">
        <v>2</v>
      </c>
      <c r="N2309" t="s">
        <v>67</v>
      </c>
      <c r="O2309" t="s">
        <v>42</v>
      </c>
      <c r="P2309" t="s">
        <v>15251</v>
      </c>
      <c r="Q2309" t="s">
        <v>15252</v>
      </c>
      <c r="R2309">
        <v>6774943427</v>
      </c>
      <c r="S2309" t="s">
        <v>15253</v>
      </c>
      <c r="T2309" t="str">
        <f>IF(biosales[[#This Row],[Ship_Delay_Days]]&gt;3,"Delayed","On-Time")</f>
        <v>Delayed</v>
      </c>
      <c r="U2309" t="str">
        <f>TEXT(biosales[[#This Row],[Order_Date]],"mmm")</f>
        <v>Jul</v>
      </c>
      <c r="V2309" t="str">
        <f>TEXT(biosales[[#This Row],[Order_Date]],"yyyy-mm")</f>
        <v>2023-07</v>
      </c>
    </row>
    <row r="2310" spans="1:22" x14ac:dyDescent="0.2">
      <c r="A2310" t="s">
        <v>15254</v>
      </c>
      <c r="B2310">
        <v>102308</v>
      </c>
      <c r="C2310" t="s">
        <v>15255</v>
      </c>
      <c r="D2310" t="s">
        <v>15256</v>
      </c>
      <c r="E2310" t="s">
        <v>15257</v>
      </c>
      <c r="F2310" t="s">
        <v>58</v>
      </c>
      <c r="G2310">
        <v>19008.77</v>
      </c>
      <c r="H2310" s="1">
        <v>45286</v>
      </c>
      <c r="I2310" s="1">
        <v>45288</v>
      </c>
      <c r="J2310">
        <v>2</v>
      </c>
      <c r="K2310">
        <v>2023</v>
      </c>
      <c r="L2310">
        <v>12</v>
      </c>
      <c r="M2310">
        <v>26</v>
      </c>
      <c r="N2310" t="s">
        <v>33</v>
      </c>
      <c r="O2310" t="s">
        <v>42</v>
      </c>
      <c r="P2310" t="s">
        <v>15258</v>
      </c>
      <c r="Q2310" t="s">
        <v>3707</v>
      </c>
      <c r="R2310">
        <v>5488635865</v>
      </c>
      <c r="S2310" t="s">
        <v>15259</v>
      </c>
      <c r="T2310" t="str">
        <f>IF(biosales[[#This Row],[Ship_Delay_Days]]&gt;3,"Delayed","On-Time")</f>
        <v>On-Time</v>
      </c>
      <c r="U2310" t="str">
        <f>TEXT(biosales[[#This Row],[Order_Date]],"mmm")</f>
        <v>Dec</v>
      </c>
      <c r="V2310" t="str">
        <f>TEXT(biosales[[#This Row],[Order_Date]],"yyyy-mm")</f>
        <v>2023-12</v>
      </c>
    </row>
    <row r="2311" spans="1:22" x14ac:dyDescent="0.2">
      <c r="A2311" t="s">
        <v>15260</v>
      </c>
      <c r="B2311">
        <v>102309</v>
      </c>
      <c r="C2311" t="s">
        <v>15261</v>
      </c>
      <c r="D2311" t="s">
        <v>15262</v>
      </c>
      <c r="E2311" t="s">
        <v>15263</v>
      </c>
      <c r="F2311" t="s">
        <v>32</v>
      </c>
      <c r="G2311">
        <v>7807.23</v>
      </c>
      <c r="H2311" s="1">
        <v>45526</v>
      </c>
      <c r="I2311" s="1">
        <v>45526</v>
      </c>
      <c r="J2311">
        <v>0</v>
      </c>
      <c r="K2311">
        <v>2024</v>
      </c>
      <c r="L2311">
        <v>8</v>
      </c>
      <c r="M2311">
        <v>22</v>
      </c>
      <c r="N2311" t="s">
        <v>67</v>
      </c>
      <c r="O2311" t="s">
        <v>42</v>
      </c>
      <c r="P2311" t="s">
        <v>15264</v>
      </c>
      <c r="Q2311" t="s">
        <v>15265</v>
      </c>
      <c r="R2311">
        <v>9318372676</v>
      </c>
      <c r="S2311" t="s">
        <v>15266</v>
      </c>
      <c r="T2311" t="str">
        <f>IF(biosales[[#This Row],[Ship_Delay_Days]]&gt;3,"Delayed","On-Time")</f>
        <v>On-Time</v>
      </c>
      <c r="U2311" t="str">
        <f>TEXT(biosales[[#This Row],[Order_Date]],"mmm")</f>
        <v>Aug</v>
      </c>
      <c r="V2311" t="str">
        <f>TEXT(biosales[[#This Row],[Order_Date]],"yyyy-mm")</f>
        <v>2024-08</v>
      </c>
    </row>
    <row r="2312" spans="1:22" x14ac:dyDescent="0.2">
      <c r="A2312" t="s">
        <v>15267</v>
      </c>
      <c r="B2312">
        <v>102310</v>
      </c>
      <c r="C2312" t="s">
        <v>15268</v>
      </c>
      <c r="D2312" t="s">
        <v>15269</v>
      </c>
      <c r="E2312" t="s">
        <v>15270</v>
      </c>
      <c r="F2312" t="s">
        <v>22</v>
      </c>
      <c r="G2312">
        <v>37990.15</v>
      </c>
      <c r="H2312" s="1">
        <v>45176</v>
      </c>
      <c r="I2312" s="1">
        <v>45180</v>
      </c>
      <c r="J2312">
        <v>4</v>
      </c>
      <c r="K2312">
        <v>2023</v>
      </c>
      <c r="L2312">
        <v>9</v>
      </c>
      <c r="M2312">
        <v>7</v>
      </c>
      <c r="N2312" t="s">
        <v>23</v>
      </c>
      <c r="O2312" t="s">
        <v>24</v>
      </c>
      <c r="P2312" t="s">
        <v>15271</v>
      </c>
      <c r="Q2312" t="s">
        <v>2099</v>
      </c>
      <c r="R2312">
        <v>2000103520</v>
      </c>
      <c r="S2312" t="s">
        <v>15272</v>
      </c>
      <c r="T2312" t="str">
        <f>IF(biosales[[#This Row],[Ship_Delay_Days]]&gt;3,"Delayed","On-Time")</f>
        <v>Delayed</v>
      </c>
      <c r="U2312" t="str">
        <f>TEXT(biosales[[#This Row],[Order_Date]],"mmm")</f>
        <v>Sep</v>
      </c>
      <c r="V2312" t="str">
        <f>TEXT(biosales[[#This Row],[Order_Date]],"yyyy-mm")</f>
        <v>2023-09</v>
      </c>
    </row>
    <row r="2313" spans="1:22" x14ac:dyDescent="0.2">
      <c r="A2313" t="s">
        <v>15273</v>
      </c>
      <c r="B2313">
        <v>102311</v>
      </c>
      <c r="C2313" t="s">
        <v>15274</v>
      </c>
      <c r="D2313" t="s">
        <v>15275</v>
      </c>
      <c r="E2313" t="s">
        <v>15276</v>
      </c>
      <c r="F2313" t="s">
        <v>22</v>
      </c>
      <c r="G2313">
        <v>21301.61</v>
      </c>
      <c r="H2313" s="1">
        <v>45094</v>
      </c>
      <c r="I2313" s="1">
        <v>45096</v>
      </c>
      <c r="J2313">
        <v>2</v>
      </c>
      <c r="K2313">
        <v>2023</v>
      </c>
      <c r="L2313">
        <v>6</v>
      </c>
      <c r="M2313">
        <v>17</v>
      </c>
      <c r="N2313" t="s">
        <v>23</v>
      </c>
      <c r="O2313" t="s">
        <v>50</v>
      </c>
      <c r="P2313" t="s">
        <v>14139</v>
      </c>
      <c r="Q2313" t="s">
        <v>4897</v>
      </c>
      <c r="R2313">
        <v>3991438608</v>
      </c>
      <c r="S2313" t="s">
        <v>15277</v>
      </c>
      <c r="T2313" t="str">
        <f>IF(biosales[[#This Row],[Ship_Delay_Days]]&gt;3,"Delayed","On-Time")</f>
        <v>On-Time</v>
      </c>
      <c r="U2313" t="str">
        <f>TEXT(biosales[[#This Row],[Order_Date]],"mmm")</f>
        <v>Jun</v>
      </c>
      <c r="V2313" t="str">
        <f>TEXT(biosales[[#This Row],[Order_Date]],"yyyy-mm")</f>
        <v>2023-06</v>
      </c>
    </row>
    <row r="2314" spans="1:22" x14ac:dyDescent="0.2">
      <c r="A2314" t="s">
        <v>15278</v>
      </c>
      <c r="B2314">
        <v>102312</v>
      </c>
      <c r="C2314" t="s">
        <v>15279</v>
      </c>
      <c r="D2314" t="s">
        <v>15280</v>
      </c>
      <c r="E2314" t="s">
        <v>15281</v>
      </c>
      <c r="F2314" t="s">
        <v>58</v>
      </c>
      <c r="G2314">
        <v>40188.370000000003</v>
      </c>
      <c r="H2314" s="1">
        <v>45560</v>
      </c>
      <c r="I2314" s="1">
        <v>45560</v>
      </c>
      <c r="J2314">
        <v>0</v>
      </c>
      <c r="K2314">
        <v>2024</v>
      </c>
      <c r="L2314">
        <v>9</v>
      </c>
      <c r="M2314">
        <v>25</v>
      </c>
      <c r="N2314" t="s">
        <v>110</v>
      </c>
      <c r="O2314" t="s">
        <v>50</v>
      </c>
      <c r="P2314" t="s">
        <v>15282</v>
      </c>
      <c r="Q2314" t="s">
        <v>15283</v>
      </c>
      <c r="R2314">
        <v>1255133838</v>
      </c>
      <c r="S2314" t="s">
        <v>15284</v>
      </c>
      <c r="T2314" t="str">
        <f>IF(biosales[[#This Row],[Ship_Delay_Days]]&gt;3,"Delayed","On-Time")</f>
        <v>On-Time</v>
      </c>
      <c r="U2314" t="str">
        <f>TEXT(biosales[[#This Row],[Order_Date]],"mmm")</f>
        <v>Sep</v>
      </c>
      <c r="V2314" t="str">
        <f>TEXT(biosales[[#This Row],[Order_Date]],"yyyy-mm")</f>
        <v>2024-09</v>
      </c>
    </row>
    <row r="2315" spans="1:22" x14ac:dyDescent="0.2">
      <c r="A2315" t="s">
        <v>15285</v>
      </c>
      <c r="B2315">
        <v>102313</v>
      </c>
      <c r="C2315" t="s">
        <v>14469</v>
      </c>
      <c r="D2315" t="s">
        <v>15286</v>
      </c>
      <c r="E2315" t="s">
        <v>15287</v>
      </c>
      <c r="F2315" t="s">
        <v>58</v>
      </c>
      <c r="G2315">
        <v>24630.43</v>
      </c>
      <c r="H2315" s="1">
        <v>45437</v>
      </c>
      <c r="I2315" s="1">
        <v>45440</v>
      </c>
      <c r="J2315">
        <v>3</v>
      </c>
      <c r="K2315">
        <v>2024</v>
      </c>
      <c r="L2315">
        <v>5</v>
      </c>
      <c r="M2315">
        <v>25</v>
      </c>
      <c r="N2315" t="s">
        <v>67</v>
      </c>
      <c r="O2315" t="s">
        <v>24</v>
      </c>
      <c r="P2315" t="s">
        <v>15288</v>
      </c>
      <c r="Q2315" t="s">
        <v>15289</v>
      </c>
      <c r="R2315">
        <v>1433430868</v>
      </c>
      <c r="S2315" t="s">
        <v>15290</v>
      </c>
      <c r="T2315" t="str">
        <f>IF(biosales[[#This Row],[Ship_Delay_Days]]&gt;3,"Delayed","On-Time")</f>
        <v>On-Time</v>
      </c>
      <c r="U2315" t="str">
        <f>TEXT(biosales[[#This Row],[Order_Date]],"mmm")</f>
        <v>May</v>
      </c>
      <c r="V2315" t="str">
        <f>TEXT(biosales[[#This Row],[Order_Date]],"yyyy-mm")</f>
        <v>2024-05</v>
      </c>
    </row>
    <row r="2316" spans="1:22" x14ac:dyDescent="0.2">
      <c r="A2316" t="s">
        <v>15291</v>
      </c>
      <c r="B2316">
        <v>102314</v>
      </c>
      <c r="C2316" t="s">
        <v>15292</v>
      </c>
      <c r="D2316" t="s">
        <v>15293</v>
      </c>
      <c r="E2316" t="s">
        <v>15294</v>
      </c>
      <c r="F2316" t="s">
        <v>22</v>
      </c>
      <c r="G2316">
        <v>6405.79</v>
      </c>
      <c r="H2316" s="1">
        <v>45342</v>
      </c>
      <c r="I2316" s="1">
        <v>45342</v>
      </c>
      <c r="J2316">
        <v>0</v>
      </c>
      <c r="K2316">
        <v>2024</v>
      </c>
      <c r="L2316">
        <v>2</v>
      </c>
      <c r="M2316">
        <v>20</v>
      </c>
      <c r="N2316" t="s">
        <v>33</v>
      </c>
      <c r="O2316" t="s">
        <v>50</v>
      </c>
      <c r="P2316" t="s">
        <v>15295</v>
      </c>
      <c r="Q2316" t="s">
        <v>15296</v>
      </c>
      <c r="R2316">
        <v>8948380910</v>
      </c>
      <c r="S2316" t="s">
        <v>15297</v>
      </c>
      <c r="T2316" t="str">
        <f>IF(biosales[[#This Row],[Ship_Delay_Days]]&gt;3,"Delayed","On-Time")</f>
        <v>On-Time</v>
      </c>
      <c r="U2316" t="str">
        <f>TEXT(biosales[[#This Row],[Order_Date]],"mmm")</f>
        <v>Feb</v>
      </c>
      <c r="V2316" t="str">
        <f>TEXT(biosales[[#This Row],[Order_Date]],"yyyy-mm")</f>
        <v>2024-02</v>
      </c>
    </row>
    <row r="2317" spans="1:22" x14ac:dyDescent="0.2">
      <c r="A2317" t="s">
        <v>15298</v>
      </c>
      <c r="B2317">
        <v>102315</v>
      </c>
      <c r="C2317" t="s">
        <v>15299</v>
      </c>
      <c r="D2317" t="s">
        <v>15300</v>
      </c>
      <c r="E2317" t="s">
        <v>15301</v>
      </c>
      <c r="F2317" t="s">
        <v>22</v>
      </c>
      <c r="G2317">
        <v>9628.73</v>
      </c>
      <c r="H2317" s="1">
        <v>45013</v>
      </c>
      <c r="I2317" s="1">
        <v>45022</v>
      </c>
      <c r="J2317">
        <v>9</v>
      </c>
      <c r="K2317">
        <v>2023</v>
      </c>
      <c r="L2317">
        <v>3</v>
      </c>
      <c r="M2317">
        <v>28</v>
      </c>
      <c r="N2317" t="s">
        <v>33</v>
      </c>
      <c r="O2317" t="s">
        <v>50</v>
      </c>
      <c r="P2317" t="s">
        <v>15302</v>
      </c>
      <c r="Q2317" t="s">
        <v>15303</v>
      </c>
      <c r="R2317">
        <v>7462387684</v>
      </c>
      <c r="S2317" t="s">
        <v>15304</v>
      </c>
      <c r="T2317" t="str">
        <f>IF(biosales[[#This Row],[Ship_Delay_Days]]&gt;3,"Delayed","On-Time")</f>
        <v>Delayed</v>
      </c>
      <c r="U2317" t="str">
        <f>TEXT(biosales[[#This Row],[Order_Date]],"mmm")</f>
        <v>Mar</v>
      </c>
      <c r="V2317" t="str">
        <f>TEXT(biosales[[#This Row],[Order_Date]],"yyyy-mm")</f>
        <v>2023-03</v>
      </c>
    </row>
    <row r="2318" spans="1:22" x14ac:dyDescent="0.2">
      <c r="A2318" t="s">
        <v>15305</v>
      </c>
      <c r="B2318">
        <v>102316</v>
      </c>
      <c r="C2318" t="s">
        <v>15306</v>
      </c>
      <c r="D2318" t="s">
        <v>15307</v>
      </c>
      <c r="E2318" t="s">
        <v>15308</v>
      </c>
      <c r="F2318" t="s">
        <v>32</v>
      </c>
      <c r="G2318">
        <v>41155.480000000003</v>
      </c>
      <c r="H2318" s="1">
        <v>45545</v>
      </c>
      <c r="I2318" s="1">
        <v>45546</v>
      </c>
      <c r="J2318">
        <v>1</v>
      </c>
      <c r="K2318">
        <v>2024</v>
      </c>
      <c r="L2318">
        <v>9</v>
      </c>
      <c r="M2318">
        <v>10</v>
      </c>
      <c r="N2318" t="s">
        <v>33</v>
      </c>
      <c r="O2318" t="s">
        <v>42</v>
      </c>
      <c r="P2318" t="s">
        <v>12865</v>
      </c>
      <c r="Q2318" t="s">
        <v>15309</v>
      </c>
      <c r="R2318">
        <v>4042025794</v>
      </c>
      <c r="S2318" t="s">
        <v>15310</v>
      </c>
      <c r="T2318" t="str">
        <f>IF(biosales[[#This Row],[Ship_Delay_Days]]&gt;3,"Delayed","On-Time")</f>
        <v>On-Time</v>
      </c>
      <c r="U2318" t="str">
        <f>TEXT(biosales[[#This Row],[Order_Date]],"mmm")</f>
        <v>Sep</v>
      </c>
      <c r="V2318" t="str">
        <f>TEXT(biosales[[#This Row],[Order_Date]],"yyyy-mm")</f>
        <v>2024-09</v>
      </c>
    </row>
    <row r="2319" spans="1:22" x14ac:dyDescent="0.2">
      <c r="A2319" t="s">
        <v>15311</v>
      </c>
      <c r="B2319">
        <v>102317</v>
      </c>
      <c r="C2319" t="s">
        <v>15312</v>
      </c>
      <c r="D2319" t="s">
        <v>15313</v>
      </c>
      <c r="E2319" t="s">
        <v>15314</v>
      </c>
      <c r="F2319" t="s">
        <v>22</v>
      </c>
      <c r="G2319">
        <v>19207.490000000002</v>
      </c>
      <c r="H2319" s="1">
        <v>45414</v>
      </c>
      <c r="I2319" s="1">
        <v>45423</v>
      </c>
      <c r="J2319">
        <v>9</v>
      </c>
      <c r="K2319">
        <v>2024</v>
      </c>
      <c r="L2319">
        <v>5</v>
      </c>
      <c r="M2319">
        <v>2</v>
      </c>
      <c r="N2319" t="s">
        <v>67</v>
      </c>
      <c r="O2319" t="s">
        <v>24</v>
      </c>
      <c r="P2319" t="s">
        <v>14378</v>
      </c>
      <c r="Q2319" t="s">
        <v>15315</v>
      </c>
      <c r="R2319">
        <v>6400772465</v>
      </c>
      <c r="S2319" t="s">
        <v>15316</v>
      </c>
      <c r="T2319" t="str">
        <f>IF(biosales[[#This Row],[Ship_Delay_Days]]&gt;3,"Delayed","On-Time")</f>
        <v>Delayed</v>
      </c>
      <c r="U2319" t="str">
        <f>TEXT(biosales[[#This Row],[Order_Date]],"mmm")</f>
        <v>May</v>
      </c>
      <c r="V2319" t="str">
        <f>TEXT(biosales[[#This Row],[Order_Date]],"yyyy-mm")</f>
        <v>2024-05</v>
      </c>
    </row>
    <row r="2320" spans="1:22" x14ac:dyDescent="0.2">
      <c r="A2320" t="s">
        <v>15317</v>
      </c>
      <c r="B2320">
        <v>102318</v>
      </c>
      <c r="C2320" t="s">
        <v>15318</v>
      </c>
      <c r="D2320" t="s">
        <v>15319</v>
      </c>
      <c r="E2320" t="s">
        <v>15320</v>
      </c>
      <c r="F2320" t="s">
        <v>58</v>
      </c>
      <c r="G2320">
        <v>11784.87</v>
      </c>
      <c r="H2320" s="1">
        <v>45613</v>
      </c>
      <c r="I2320" s="1">
        <v>45614</v>
      </c>
      <c r="J2320">
        <v>1</v>
      </c>
      <c r="K2320">
        <v>2024</v>
      </c>
      <c r="L2320">
        <v>11</v>
      </c>
      <c r="M2320">
        <v>17</v>
      </c>
      <c r="N2320" t="s">
        <v>23</v>
      </c>
      <c r="O2320" t="s">
        <v>50</v>
      </c>
      <c r="P2320" t="s">
        <v>4850</v>
      </c>
      <c r="Q2320" t="s">
        <v>15321</v>
      </c>
      <c r="R2320">
        <v>2130225967</v>
      </c>
      <c r="S2320" t="s">
        <v>15322</v>
      </c>
      <c r="T2320" t="str">
        <f>IF(biosales[[#This Row],[Ship_Delay_Days]]&gt;3,"Delayed","On-Time")</f>
        <v>On-Time</v>
      </c>
      <c r="U2320" t="str">
        <f>TEXT(biosales[[#This Row],[Order_Date]],"mmm")</f>
        <v>Nov</v>
      </c>
      <c r="V2320" t="str">
        <f>TEXT(biosales[[#This Row],[Order_Date]],"yyyy-mm")</f>
        <v>2024-11</v>
      </c>
    </row>
    <row r="2321" spans="1:22" x14ac:dyDescent="0.2">
      <c r="A2321" t="s">
        <v>15323</v>
      </c>
      <c r="B2321">
        <v>102319</v>
      </c>
      <c r="C2321" t="s">
        <v>15324</v>
      </c>
      <c r="D2321" t="s">
        <v>15325</v>
      </c>
      <c r="E2321" t="s">
        <v>15326</v>
      </c>
      <c r="F2321" t="s">
        <v>22</v>
      </c>
      <c r="G2321">
        <v>30766.61</v>
      </c>
      <c r="H2321" s="1">
        <v>45590</v>
      </c>
      <c r="I2321" s="1">
        <v>45592</v>
      </c>
      <c r="J2321">
        <v>2</v>
      </c>
      <c r="K2321">
        <v>2024</v>
      </c>
      <c r="L2321">
        <v>10</v>
      </c>
      <c r="M2321">
        <v>25</v>
      </c>
      <c r="N2321" t="s">
        <v>110</v>
      </c>
      <c r="O2321" t="s">
        <v>50</v>
      </c>
      <c r="P2321" t="s">
        <v>13177</v>
      </c>
      <c r="Q2321" t="s">
        <v>15327</v>
      </c>
      <c r="R2321">
        <v>4043971409</v>
      </c>
      <c r="S2321" t="s">
        <v>15328</v>
      </c>
      <c r="T2321" t="str">
        <f>IF(biosales[[#This Row],[Ship_Delay_Days]]&gt;3,"Delayed","On-Time")</f>
        <v>On-Time</v>
      </c>
      <c r="U2321" t="str">
        <f>TEXT(biosales[[#This Row],[Order_Date]],"mmm")</f>
        <v>Oct</v>
      </c>
      <c r="V2321" t="str">
        <f>TEXT(biosales[[#This Row],[Order_Date]],"yyyy-mm")</f>
        <v>2024-10</v>
      </c>
    </row>
    <row r="2322" spans="1:22" x14ac:dyDescent="0.2">
      <c r="A2322" t="s">
        <v>15329</v>
      </c>
      <c r="B2322">
        <v>102320</v>
      </c>
      <c r="C2322" t="s">
        <v>15330</v>
      </c>
      <c r="D2322" t="s">
        <v>15331</v>
      </c>
      <c r="E2322" t="s">
        <v>15332</v>
      </c>
      <c r="F2322" t="s">
        <v>66</v>
      </c>
      <c r="G2322">
        <v>29080.46</v>
      </c>
      <c r="H2322" s="1">
        <v>45201</v>
      </c>
      <c r="I2322" s="1">
        <v>45207</v>
      </c>
      <c r="J2322">
        <v>6</v>
      </c>
      <c r="K2322">
        <v>2023</v>
      </c>
      <c r="L2322">
        <v>10</v>
      </c>
      <c r="M2322">
        <v>2</v>
      </c>
      <c r="N2322" t="s">
        <v>33</v>
      </c>
      <c r="O2322" t="s">
        <v>50</v>
      </c>
      <c r="P2322" t="s">
        <v>15333</v>
      </c>
      <c r="Q2322" t="s">
        <v>15334</v>
      </c>
      <c r="R2322">
        <v>6085148920</v>
      </c>
      <c r="S2322" t="s">
        <v>15335</v>
      </c>
      <c r="T2322" t="str">
        <f>IF(biosales[[#This Row],[Ship_Delay_Days]]&gt;3,"Delayed","On-Time")</f>
        <v>Delayed</v>
      </c>
      <c r="U2322" t="str">
        <f>TEXT(biosales[[#This Row],[Order_Date]],"mmm")</f>
        <v>Oct</v>
      </c>
      <c r="V2322" t="str">
        <f>TEXT(biosales[[#This Row],[Order_Date]],"yyyy-mm")</f>
        <v>2023-10</v>
      </c>
    </row>
    <row r="2323" spans="1:22" x14ac:dyDescent="0.2">
      <c r="A2323" t="s">
        <v>15336</v>
      </c>
      <c r="B2323">
        <v>102321</v>
      </c>
      <c r="C2323" t="s">
        <v>5932</v>
      </c>
      <c r="D2323" t="s">
        <v>15337</v>
      </c>
      <c r="E2323" t="s">
        <v>15338</v>
      </c>
      <c r="F2323" t="s">
        <v>66</v>
      </c>
      <c r="G2323">
        <v>39791.14</v>
      </c>
      <c r="H2323" s="1">
        <v>45542</v>
      </c>
      <c r="I2323" s="1">
        <v>45547</v>
      </c>
      <c r="J2323">
        <v>5</v>
      </c>
      <c r="K2323">
        <v>2024</v>
      </c>
      <c r="L2323">
        <v>9</v>
      </c>
      <c r="M2323">
        <v>7</v>
      </c>
      <c r="N2323" t="s">
        <v>110</v>
      </c>
      <c r="O2323" t="s">
        <v>42</v>
      </c>
      <c r="P2323" t="s">
        <v>15339</v>
      </c>
      <c r="Q2323" t="s">
        <v>15340</v>
      </c>
      <c r="R2323">
        <v>7674452272</v>
      </c>
      <c r="S2323" t="s">
        <v>15341</v>
      </c>
      <c r="T2323" t="str">
        <f>IF(biosales[[#This Row],[Ship_Delay_Days]]&gt;3,"Delayed","On-Time")</f>
        <v>Delayed</v>
      </c>
      <c r="U2323" t="str">
        <f>TEXT(biosales[[#This Row],[Order_Date]],"mmm")</f>
        <v>Sep</v>
      </c>
      <c r="V2323" t="str">
        <f>TEXT(biosales[[#This Row],[Order_Date]],"yyyy-mm")</f>
        <v>2024-09</v>
      </c>
    </row>
    <row r="2324" spans="1:22" x14ac:dyDescent="0.2">
      <c r="A2324" t="s">
        <v>15342</v>
      </c>
      <c r="B2324">
        <v>102322</v>
      </c>
      <c r="C2324" t="s">
        <v>15343</v>
      </c>
      <c r="D2324" t="s">
        <v>15344</v>
      </c>
      <c r="E2324" t="s">
        <v>15345</v>
      </c>
      <c r="F2324" t="s">
        <v>66</v>
      </c>
      <c r="G2324">
        <v>47864.56</v>
      </c>
      <c r="H2324" s="1">
        <v>45185</v>
      </c>
      <c r="I2324" s="1">
        <v>45192</v>
      </c>
      <c r="J2324">
        <v>7</v>
      </c>
      <c r="K2324">
        <v>2023</v>
      </c>
      <c r="L2324">
        <v>9</v>
      </c>
      <c r="M2324">
        <v>16</v>
      </c>
      <c r="N2324" t="s">
        <v>33</v>
      </c>
      <c r="O2324" t="s">
        <v>42</v>
      </c>
      <c r="P2324" t="s">
        <v>838</v>
      </c>
      <c r="Q2324" t="s">
        <v>15346</v>
      </c>
      <c r="R2324">
        <v>5618740216</v>
      </c>
      <c r="S2324" t="s">
        <v>15347</v>
      </c>
      <c r="T2324" t="str">
        <f>IF(biosales[[#This Row],[Ship_Delay_Days]]&gt;3,"Delayed","On-Time")</f>
        <v>Delayed</v>
      </c>
      <c r="U2324" t="str">
        <f>TEXT(biosales[[#This Row],[Order_Date]],"mmm")</f>
        <v>Sep</v>
      </c>
      <c r="V2324" t="str">
        <f>TEXT(biosales[[#This Row],[Order_Date]],"yyyy-mm")</f>
        <v>2023-09</v>
      </c>
    </row>
    <row r="2325" spans="1:22" x14ac:dyDescent="0.2">
      <c r="A2325" t="s">
        <v>15348</v>
      </c>
      <c r="B2325">
        <v>102323</v>
      </c>
      <c r="C2325" t="s">
        <v>15349</v>
      </c>
      <c r="D2325" t="s">
        <v>15350</v>
      </c>
      <c r="E2325" t="s">
        <v>15351</v>
      </c>
      <c r="F2325" t="s">
        <v>58</v>
      </c>
      <c r="G2325">
        <v>20130.330000000002</v>
      </c>
      <c r="H2325" s="1">
        <v>45080</v>
      </c>
      <c r="I2325" s="1">
        <v>45083</v>
      </c>
      <c r="J2325">
        <v>3</v>
      </c>
      <c r="K2325">
        <v>2023</v>
      </c>
      <c r="L2325">
        <v>6</v>
      </c>
      <c r="M2325">
        <v>3</v>
      </c>
      <c r="N2325" t="s">
        <v>41</v>
      </c>
      <c r="O2325" t="s">
        <v>42</v>
      </c>
      <c r="P2325" t="s">
        <v>15352</v>
      </c>
      <c r="Q2325" t="s">
        <v>15353</v>
      </c>
      <c r="R2325">
        <v>4931298406</v>
      </c>
      <c r="S2325" t="s">
        <v>15354</v>
      </c>
      <c r="T2325" t="str">
        <f>IF(biosales[[#This Row],[Ship_Delay_Days]]&gt;3,"Delayed","On-Time")</f>
        <v>On-Time</v>
      </c>
      <c r="U2325" t="str">
        <f>TEXT(biosales[[#This Row],[Order_Date]],"mmm")</f>
        <v>Jun</v>
      </c>
      <c r="V2325" t="str">
        <f>TEXT(biosales[[#This Row],[Order_Date]],"yyyy-mm")</f>
        <v>2023-06</v>
      </c>
    </row>
    <row r="2326" spans="1:22" x14ac:dyDescent="0.2">
      <c r="A2326" t="s">
        <v>15355</v>
      </c>
      <c r="B2326">
        <v>102324</v>
      </c>
      <c r="C2326" t="s">
        <v>12901</v>
      </c>
      <c r="D2326" t="s">
        <v>15356</v>
      </c>
      <c r="E2326" t="s">
        <v>15357</v>
      </c>
      <c r="F2326" t="s">
        <v>32</v>
      </c>
      <c r="G2326">
        <v>11211.48</v>
      </c>
      <c r="H2326" s="1">
        <v>45240</v>
      </c>
      <c r="I2326" s="1">
        <v>45244</v>
      </c>
      <c r="J2326">
        <v>4</v>
      </c>
      <c r="K2326">
        <v>2023</v>
      </c>
      <c r="L2326">
        <v>11</v>
      </c>
      <c r="M2326">
        <v>10</v>
      </c>
      <c r="N2326" t="s">
        <v>33</v>
      </c>
      <c r="O2326" t="s">
        <v>50</v>
      </c>
      <c r="P2326" t="s">
        <v>15358</v>
      </c>
      <c r="Q2326" t="s">
        <v>15359</v>
      </c>
      <c r="R2326">
        <v>7343692994</v>
      </c>
      <c r="S2326" t="s">
        <v>15360</v>
      </c>
      <c r="T2326" t="str">
        <f>IF(biosales[[#This Row],[Ship_Delay_Days]]&gt;3,"Delayed","On-Time")</f>
        <v>Delayed</v>
      </c>
      <c r="U2326" t="str">
        <f>TEXT(biosales[[#This Row],[Order_Date]],"mmm")</f>
        <v>Nov</v>
      </c>
      <c r="V2326" t="str">
        <f>TEXT(biosales[[#This Row],[Order_Date]],"yyyy-mm")</f>
        <v>2023-11</v>
      </c>
    </row>
    <row r="2327" spans="1:22" x14ac:dyDescent="0.2">
      <c r="A2327" t="s">
        <v>15361</v>
      </c>
      <c r="B2327">
        <v>102325</v>
      </c>
      <c r="C2327" t="s">
        <v>15362</v>
      </c>
      <c r="D2327" t="s">
        <v>15363</v>
      </c>
      <c r="E2327" t="s">
        <v>15364</v>
      </c>
      <c r="F2327" t="s">
        <v>58</v>
      </c>
      <c r="G2327">
        <v>15559.41</v>
      </c>
      <c r="H2327" s="1">
        <v>45609</v>
      </c>
      <c r="I2327" s="1">
        <v>45617</v>
      </c>
      <c r="J2327">
        <v>8</v>
      </c>
      <c r="K2327">
        <v>2024</v>
      </c>
      <c r="L2327">
        <v>11</v>
      </c>
      <c r="M2327">
        <v>13</v>
      </c>
      <c r="N2327" t="s">
        <v>67</v>
      </c>
      <c r="O2327" t="s">
        <v>24</v>
      </c>
      <c r="P2327" t="s">
        <v>15365</v>
      </c>
      <c r="Q2327" t="s">
        <v>15366</v>
      </c>
      <c r="R2327">
        <v>3895892344</v>
      </c>
      <c r="S2327" t="s">
        <v>15367</v>
      </c>
      <c r="T2327" t="str">
        <f>IF(biosales[[#This Row],[Ship_Delay_Days]]&gt;3,"Delayed","On-Time")</f>
        <v>Delayed</v>
      </c>
      <c r="U2327" t="str">
        <f>TEXT(biosales[[#This Row],[Order_Date]],"mmm")</f>
        <v>Nov</v>
      </c>
      <c r="V2327" t="str">
        <f>TEXT(biosales[[#This Row],[Order_Date]],"yyyy-mm")</f>
        <v>2024-11</v>
      </c>
    </row>
    <row r="2328" spans="1:22" x14ac:dyDescent="0.2">
      <c r="A2328" t="s">
        <v>15368</v>
      </c>
      <c r="B2328">
        <v>102326</v>
      </c>
      <c r="C2328" t="s">
        <v>15369</v>
      </c>
      <c r="D2328" t="s">
        <v>15370</v>
      </c>
      <c r="E2328" t="s">
        <v>15371</v>
      </c>
      <c r="F2328" t="s">
        <v>22</v>
      </c>
      <c r="G2328">
        <v>36834.879999999997</v>
      </c>
      <c r="H2328" s="1">
        <v>44941</v>
      </c>
      <c r="I2328" s="1">
        <v>44950</v>
      </c>
      <c r="J2328">
        <v>9</v>
      </c>
      <c r="K2328">
        <v>2023</v>
      </c>
      <c r="L2328">
        <v>1</v>
      </c>
      <c r="M2328">
        <v>15</v>
      </c>
      <c r="N2328" t="s">
        <v>33</v>
      </c>
      <c r="O2328" t="s">
        <v>24</v>
      </c>
      <c r="P2328" t="s">
        <v>15372</v>
      </c>
      <c r="Q2328" t="s">
        <v>15373</v>
      </c>
      <c r="R2328">
        <v>1287106603</v>
      </c>
      <c r="S2328" t="s">
        <v>15374</v>
      </c>
      <c r="T2328" t="str">
        <f>IF(biosales[[#This Row],[Ship_Delay_Days]]&gt;3,"Delayed","On-Time")</f>
        <v>Delayed</v>
      </c>
      <c r="U2328" t="str">
        <f>TEXT(biosales[[#This Row],[Order_Date]],"mmm")</f>
        <v>Jan</v>
      </c>
      <c r="V2328" t="str">
        <f>TEXT(biosales[[#This Row],[Order_Date]],"yyyy-mm")</f>
        <v>2023-01</v>
      </c>
    </row>
    <row r="2329" spans="1:22" x14ac:dyDescent="0.2">
      <c r="A2329" t="s">
        <v>15375</v>
      </c>
      <c r="B2329">
        <v>102327</v>
      </c>
      <c r="C2329" t="s">
        <v>15376</v>
      </c>
      <c r="D2329" t="s">
        <v>15377</v>
      </c>
      <c r="E2329" t="s">
        <v>15378</v>
      </c>
      <c r="F2329" t="s">
        <v>32</v>
      </c>
      <c r="G2329">
        <v>11287.88</v>
      </c>
      <c r="H2329" s="1">
        <v>45592</v>
      </c>
      <c r="I2329" s="1">
        <v>45600</v>
      </c>
      <c r="J2329">
        <v>8</v>
      </c>
      <c r="K2329">
        <v>2024</v>
      </c>
      <c r="L2329">
        <v>10</v>
      </c>
      <c r="M2329">
        <v>27</v>
      </c>
      <c r="N2329" t="s">
        <v>41</v>
      </c>
      <c r="O2329" t="s">
        <v>24</v>
      </c>
      <c r="P2329" t="s">
        <v>15379</v>
      </c>
      <c r="Q2329" t="s">
        <v>15380</v>
      </c>
      <c r="R2329">
        <v>2371693692</v>
      </c>
      <c r="S2329" t="s">
        <v>15381</v>
      </c>
      <c r="T2329" t="str">
        <f>IF(biosales[[#This Row],[Ship_Delay_Days]]&gt;3,"Delayed","On-Time")</f>
        <v>Delayed</v>
      </c>
      <c r="U2329" t="str">
        <f>TEXT(biosales[[#This Row],[Order_Date]],"mmm")</f>
        <v>Oct</v>
      </c>
      <c r="V2329" t="str">
        <f>TEXT(biosales[[#This Row],[Order_Date]],"yyyy-mm")</f>
        <v>2024-10</v>
      </c>
    </row>
    <row r="2330" spans="1:22" x14ac:dyDescent="0.2">
      <c r="A2330" t="s">
        <v>15382</v>
      </c>
      <c r="B2330">
        <v>102328</v>
      </c>
      <c r="C2330" t="s">
        <v>15383</v>
      </c>
      <c r="D2330" t="s">
        <v>13155</v>
      </c>
      <c r="E2330" t="s">
        <v>15384</v>
      </c>
      <c r="F2330" t="s">
        <v>58</v>
      </c>
      <c r="G2330">
        <v>24328.48</v>
      </c>
      <c r="H2330" s="1">
        <v>45027</v>
      </c>
      <c r="I2330" s="1">
        <v>45029</v>
      </c>
      <c r="J2330">
        <v>2</v>
      </c>
      <c r="K2330">
        <v>2023</v>
      </c>
      <c r="L2330">
        <v>4</v>
      </c>
      <c r="M2330">
        <v>11</v>
      </c>
      <c r="N2330" t="s">
        <v>23</v>
      </c>
      <c r="O2330" t="s">
        <v>50</v>
      </c>
      <c r="P2330" t="s">
        <v>15385</v>
      </c>
      <c r="Q2330" t="s">
        <v>13192</v>
      </c>
      <c r="R2330">
        <v>2607448963</v>
      </c>
      <c r="S2330" t="s">
        <v>15386</v>
      </c>
      <c r="T2330" t="str">
        <f>IF(biosales[[#This Row],[Ship_Delay_Days]]&gt;3,"Delayed","On-Time")</f>
        <v>On-Time</v>
      </c>
      <c r="U2330" t="str">
        <f>TEXT(biosales[[#This Row],[Order_Date]],"mmm")</f>
        <v>Apr</v>
      </c>
      <c r="V2330" t="str">
        <f>TEXT(biosales[[#This Row],[Order_Date]],"yyyy-mm")</f>
        <v>2023-04</v>
      </c>
    </row>
    <row r="2331" spans="1:22" x14ac:dyDescent="0.2">
      <c r="A2331" t="s">
        <v>15387</v>
      </c>
      <c r="B2331">
        <v>102329</v>
      </c>
      <c r="C2331" t="s">
        <v>15388</v>
      </c>
      <c r="D2331" t="s">
        <v>15389</v>
      </c>
      <c r="E2331" t="s">
        <v>15390</v>
      </c>
      <c r="F2331" t="s">
        <v>22</v>
      </c>
      <c r="G2331">
        <v>39606.03</v>
      </c>
      <c r="H2331" s="1">
        <v>45148</v>
      </c>
      <c r="I2331" s="1">
        <v>45155</v>
      </c>
      <c r="J2331">
        <v>7</v>
      </c>
      <c r="K2331">
        <v>2023</v>
      </c>
      <c r="L2331">
        <v>8</v>
      </c>
      <c r="M2331">
        <v>10</v>
      </c>
      <c r="N2331" t="s">
        <v>41</v>
      </c>
      <c r="O2331" t="s">
        <v>50</v>
      </c>
      <c r="P2331" t="s">
        <v>15391</v>
      </c>
      <c r="Q2331" t="s">
        <v>15392</v>
      </c>
      <c r="R2331">
        <v>3369495000</v>
      </c>
      <c r="S2331" t="s">
        <v>15393</v>
      </c>
      <c r="T2331" t="str">
        <f>IF(biosales[[#This Row],[Ship_Delay_Days]]&gt;3,"Delayed","On-Time")</f>
        <v>Delayed</v>
      </c>
      <c r="U2331" t="str">
        <f>TEXT(biosales[[#This Row],[Order_Date]],"mmm")</f>
        <v>Aug</v>
      </c>
      <c r="V2331" t="str">
        <f>TEXT(biosales[[#This Row],[Order_Date]],"yyyy-mm")</f>
        <v>2023-08</v>
      </c>
    </row>
    <row r="2332" spans="1:22" x14ac:dyDescent="0.2">
      <c r="A2332" t="s">
        <v>15394</v>
      </c>
      <c r="B2332">
        <v>102330</v>
      </c>
      <c r="C2332" t="s">
        <v>15395</v>
      </c>
      <c r="D2332" t="s">
        <v>15396</v>
      </c>
      <c r="E2332" t="s">
        <v>15397</v>
      </c>
      <c r="F2332" t="s">
        <v>58</v>
      </c>
      <c r="G2332">
        <v>42242.81</v>
      </c>
      <c r="H2332" s="1">
        <v>44969</v>
      </c>
      <c r="I2332" s="1">
        <v>44978</v>
      </c>
      <c r="J2332">
        <v>9</v>
      </c>
      <c r="K2332">
        <v>2023</v>
      </c>
      <c r="L2332">
        <v>2</v>
      </c>
      <c r="M2332">
        <v>12</v>
      </c>
      <c r="N2332" t="s">
        <v>110</v>
      </c>
      <c r="O2332" t="s">
        <v>50</v>
      </c>
      <c r="P2332" t="s">
        <v>15398</v>
      </c>
      <c r="Q2332" t="s">
        <v>15399</v>
      </c>
      <c r="R2332">
        <v>6229140142</v>
      </c>
      <c r="S2332" t="s">
        <v>15400</v>
      </c>
      <c r="T2332" t="str">
        <f>IF(biosales[[#This Row],[Ship_Delay_Days]]&gt;3,"Delayed","On-Time")</f>
        <v>Delayed</v>
      </c>
      <c r="U2332" t="str">
        <f>TEXT(biosales[[#This Row],[Order_Date]],"mmm")</f>
        <v>Feb</v>
      </c>
      <c r="V2332" t="str">
        <f>TEXT(biosales[[#This Row],[Order_Date]],"yyyy-mm")</f>
        <v>2023-02</v>
      </c>
    </row>
    <row r="2333" spans="1:22" x14ac:dyDescent="0.2">
      <c r="A2333" t="s">
        <v>15401</v>
      </c>
      <c r="B2333">
        <v>102331</v>
      </c>
      <c r="C2333" t="s">
        <v>15402</v>
      </c>
      <c r="D2333" t="s">
        <v>15403</v>
      </c>
      <c r="E2333" t="s">
        <v>15404</v>
      </c>
      <c r="F2333" t="s">
        <v>32</v>
      </c>
      <c r="G2333">
        <v>14073.53</v>
      </c>
      <c r="H2333" s="1">
        <v>45330</v>
      </c>
      <c r="I2333" s="1">
        <v>45330</v>
      </c>
      <c r="J2333">
        <v>0</v>
      </c>
      <c r="K2333">
        <v>2024</v>
      </c>
      <c r="L2333">
        <v>2</v>
      </c>
      <c r="M2333">
        <v>8</v>
      </c>
      <c r="N2333" t="s">
        <v>23</v>
      </c>
      <c r="O2333" t="s">
        <v>24</v>
      </c>
      <c r="P2333" t="s">
        <v>15405</v>
      </c>
      <c r="Q2333" t="s">
        <v>15406</v>
      </c>
      <c r="R2333">
        <v>8133216123</v>
      </c>
      <c r="S2333" t="s">
        <v>15407</v>
      </c>
      <c r="T2333" t="str">
        <f>IF(biosales[[#This Row],[Ship_Delay_Days]]&gt;3,"Delayed","On-Time")</f>
        <v>On-Time</v>
      </c>
      <c r="U2333" t="str">
        <f>TEXT(biosales[[#This Row],[Order_Date]],"mmm")</f>
        <v>Feb</v>
      </c>
      <c r="V2333" t="str">
        <f>TEXT(biosales[[#This Row],[Order_Date]],"yyyy-mm")</f>
        <v>2024-02</v>
      </c>
    </row>
    <row r="2334" spans="1:22" x14ac:dyDescent="0.2">
      <c r="A2334" t="s">
        <v>15408</v>
      </c>
      <c r="B2334">
        <v>102332</v>
      </c>
      <c r="C2334" t="s">
        <v>15409</v>
      </c>
      <c r="D2334" t="s">
        <v>15410</v>
      </c>
      <c r="E2334" t="s">
        <v>15411</v>
      </c>
      <c r="F2334" t="s">
        <v>58</v>
      </c>
      <c r="G2334">
        <v>48169.95</v>
      </c>
      <c r="H2334" s="1">
        <v>45207</v>
      </c>
      <c r="I2334" s="1">
        <v>45207</v>
      </c>
      <c r="J2334">
        <v>0</v>
      </c>
      <c r="K2334">
        <v>2023</v>
      </c>
      <c r="L2334">
        <v>10</v>
      </c>
      <c r="M2334">
        <v>8</v>
      </c>
      <c r="N2334" t="s">
        <v>23</v>
      </c>
      <c r="O2334" t="s">
        <v>42</v>
      </c>
      <c r="P2334" t="s">
        <v>3600</v>
      </c>
      <c r="Q2334" t="s">
        <v>15412</v>
      </c>
      <c r="R2334">
        <v>1763270127</v>
      </c>
      <c r="S2334" t="s">
        <v>15413</v>
      </c>
      <c r="T2334" t="str">
        <f>IF(biosales[[#This Row],[Ship_Delay_Days]]&gt;3,"Delayed","On-Time")</f>
        <v>On-Time</v>
      </c>
      <c r="U2334" t="str">
        <f>TEXT(biosales[[#This Row],[Order_Date]],"mmm")</f>
        <v>Oct</v>
      </c>
      <c r="V2334" t="str">
        <f>TEXT(biosales[[#This Row],[Order_Date]],"yyyy-mm")</f>
        <v>2023-10</v>
      </c>
    </row>
    <row r="2335" spans="1:22" x14ac:dyDescent="0.2">
      <c r="A2335" t="s">
        <v>15414</v>
      </c>
      <c r="B2335">
        <v>102333</v>
      </c>
      <c r="C2335" t="s">
        <v>15415</v>
      </c>
      <c r="D2335" t="s">
        <v>15416</v>
      </c>
      <c r="E2335" t="s">
        <v>15417</v>
      </c>
      <c r="F2335" t="s">
        <v>66</v>
      </c>
      <c r="G2335">
        <v>48582.63</v>
      </c>
      <c r="H2335" s="1">
        <v>45124</v>
      </c>
      <c r="I2335" s="1">
        <v>45127</v>
      </c>
      <c r="J2335">
        <v>3</v>
      </c>
      <c r="K2335">
        <v>2023</v>
      </c>
      <c r="L2335">
        <v>7</v>
      </c>
      <c r="M2335">
        <v>17</v>
      </c>
      <c r="N2335" t="s">
        <v>33</v>
      </c>
      <c r="O2335" t="s">
        <v>50</v>
      </c>
      <c r="P2335" t="s">
        <v>5526</v>
      </c>
      <c r="Q2335" t="s">
        <v>6105</v>
      </c>
      <c r="R2335">
        <v>1079034077</v>
      </c>
      <c r="S2335" t="s">
        <v>15418</v>
      </c>
      <c r="T2335" t="str">
        <f>IF(biosales[[#This Row],[Ship_Delay_Days]]&gt;3,"Delayed","On-Time")</f>
        <v>On-Time</v>
      </c>
      <c r="U2335" t="str">
        <f>TEXT(biosales[[#This Row],[Order_Date]],"mmm")</f>
        <v>Jul</v>
      </c>
      <c r="V2335" t="str">
        <f>TEXT(biosales[[#This Row],[Order_Date]],"yyyy-mm")</f>
        <v>2023-07</v>
      </c>
    </row>
    <row r="2336" spans="1:22" x14ac:dyDescent="0.2">
      <c r="A2336" t="s">
        <v>15419</v>
      </c>
      <c r="B2336">
        <v>102334</v>
      </c>
      <c r="C2336" t="s">
        <v>15420</v>
      </c>
      <c r="D2336" t="s">
        <v>15421</v>
      </c>
      <c r="E2336" t="s">
        <v>15422</v>
      </c>
      <c r="F2336" t="s">
        <v>66</v>
      </c>
      <c r="G2336">
        <v>3490.77</v>
      </c>
      <c r="H2336" s="1">
        <v>45492</v>
      </c>
      <c r="I2336" s="1">
        <v>45493</v>
      </c>
      <c r="J2336">
        <v>1</v>
      </c>
      <c r="K2336">
        <v>2024</v>
      </c>
      <c r="L2336">
        <v>7</v>
      </c>
      <c r="M2336">
        <v>19</v>
      </c>
      <c r="N2336" t="s">
        <v>41</v>
      </c>
      <c r="O2336" t="s">
        <v>42</v>
      </c>
      <c r="P2336" t="s">
        <v>15423</v>
      </c>
      <c r="Q2336" t="s">
        <v>15424</v>
      </c>
      <c r="R2336">
        <v>6984893998</v>
      </c>
      <c r="S2336" t="s">
        <v>15425</v>
      </c>
      <c r="T2336" t="str">
        <f>IF(biosales[[#This Row],[Ship_Delay_Days]]&gt;3,"Delayed","On-Time")</f>
        <v>On-Time</v>
      </c>
      <c r="U2336" t="str">
        <f>TEXT(biosales[[#This Row],[Order_Date]],"mmm")</f>
        <v>Jul</v>
      </c>
      <c r="V2336" t="str">
        <f>TEXT(biosales[[#This Row],[Order_Date]],"yyyy-mm")</f>
        <v>2024-07</v>
      </c>
    </row>
    <row r="2337" spans="1:22" x14ac:dyDescent="0.2">
      <c r="A2337" t="s">
        <v>15426</v>
      </c>
      <c r="B2337">
        <v>102335</v>
      </c>
      <c r="C2337" t="s">
        <v>15427</v>
      </c>
      <c r="D2337" t="s">
        <v>15428</v>
      </c>
      <c r="E2337" t="s">
        <v>15429</v>
      </c>
      <c r="F2337" t="s">
        <v>32</v>
      </c>
      <c r="G2337">
        <v>11131.53</v>
      </c>
      <c r="H2337" s="1">
        <v>45351</v>
      </c>
      <c r="I2337" s="1">
        <v>45355</v>
      </c>
      <c r="J2337">
        <v>4</v>
      </c>
      <c r="K2337">
        <v>2024</v>
      </c>
      <c r="L2337">
        <v>2</v>
      </c>
      <c r="M2337">
        <v>29</v>
      </c>
      <c r="N2337" t="s">
        <v>23</v>
      </c>
      <c r="O2337" t="s">
        <v>50</v>
      </c>
      <c r="P2337" t="s">
        <v>2570</v>
      </c>
      <c r="Q2337" t="s">
        <v>15430</v>
      </c>
      <c r="R2337">
        <v>2931594974</v>
      </c>
      <c r="S2337" t="s">
        <v>15431</v>
      </c>
      <c r="T2337" t="str">
        <f>IF(biosales[[#This Row],[Ship_Delay_Days]]&gt;3,"Delayed","On-Time")</f>
        <v>Delayed</v>
      </c>
      <c r="U2337" t="str">
        <f>TEXT(biosales[[#This Row],[Order_Date]],"mmm")</f>
        <v>Feb</v>
      </c>
      <c r="V2337" t="str">
        <f>TEXT(biosales[[#This Row],[Order_Date]],"yyyy-mm")</f>
        <v>2024-02</v>
      </c>
    </row>
    <row r="2338" spans="1:22" x14ac:dyDescent="0.2">
      <c r="A2338" t="s">
        <v>15432</v>
      </c>
      <c r="B2338">
        <v>102336</v>
      </c>
      <c r="C2338" t="s">
        <v>15433</v>
      </c>
      <c r="D2338" t="s">
        <v>15434</v>
      </c>
      <c r="E2338" t="s">
        <v>15435</v>
      </c>
      <c r="F2338" t="s">
        <v>22</v>
      </c>
      <c r="G2338">
        <v>49248.61</v>
      </c>
      <c r="H2338" s="1">
        <v>45377</v>
      </c>
      <c r="I2338" s="1">
        <v>45383</v>
      </c>
      <c r="J2338">
        <v>6</v>
      </c>
      <c r="K2338">
        <v>2024</v>
      </c>
      <c r="L2338">
        <v>3</v>
      </c>
      <c r="M2338">
        <v>26</v>
      </c>
      <c r="N2338" t="s">
        <v>23</v>
      </c>
      <c r="O2338" t="s">
        <v>24</v>
      </c>
      <c r="P2338" t="s">
        <v>5191</v>
      </c>
      <c r="Q2338" t="s">
        <v>15436</v>
      </c>
      <c r="R2338">
        <v>8896556621</v>
      </c>
      <c r="S2338" t="s">
        <v>15437</v>
      </c>
      <c r="T2338" t="str">
        <f>IF(biosales[[#This Row],[Ship_Delay_Days]]&gt;3,"Delayed","On-Time")</f>
        <v>Delayed</v>
      </c>
      <c r="U2338" t="str">
        <f>TEXT(biosales[[#This Row],[Order_Date]],"mmm")</f>
        <v>Mar</v>
      </c>
      <c r="V2338" t="str">
        <f>TEXT(biosales[[#This Row],[Order_Date]],"yyyy-mm")</f>
        <v>2024-03</v>
      </c>
    </row>
    <row r="2339" spans="1:22" x14ac:dyDescent="0.2">
      <c r="A2339" t="s">
        <v>15438</v>
      </c>
      <c r="B2339">
        <v>102337</v>
      </c>
      <c r="C2339" t="s">
        <v>15439</v>
      </c>
      <c r="D2339" t="s">
        <v>15440</v>
      </c>
      <c r="E2339" t="s">
        <v>15441</v>
      </c>
      <c r="F2339" t="s">
        <v>66</v>
      </c>
      <c r="G2339">
        <v>23521.18</v>
      </c>
      <c r="H2339" s="1">
        <v>45281</v>
      </c>
      <c r="I2339" s="1">
        <v>45284</v>
      </c>
      <c r="J2339">
        <v>3</v>
      </c>
      <c r="K2339">
        <v>2023</v>
      </c>
      <c r="L2339">
        <v>12</v>
      </c>
      <c r="M2339">
        <v>21</v>
      </c>
      <c r="N2339" t="s">
        <v>41</v>
      </c>
      <c r="O2339" t="s">
        <v>50</v>
      </c>
      <c r="P2339" t="s">
        <v>15442</v>
      </c>
      <c r="Q2339" t="s">
        <v>15443</v>
      </c>
      <c r="R2339">
        <v>5411949767</v>
      </c>
      <c r="S2339" t="s">
        <v>15444</v>
      </c>
      <c r="T2339" t="str">
        <f>IF(biosales[[#This Row],[Ship_Delay_Days]]&gt;3,"Delayed","On-Time")</f>
        <v>On-Time</v>
      </c>
      <c r="U2339" t="str">
        <f>TEXT(biosales[[#This Row],[Order_Date]],"mmm")</f>
        <v>Dec</v>
      </c>
      <c r="V2339" t="str">
        <f>TEXT(biosales[[#This Row],[Order_Date]],"yyyy-mm")</f>
        <v>2023-12</v>
      </c>
    </row>
    <row r="2340" spans="1:22" x14ac:dyDescent="0.2">
      <c r="A2340" t="s">
        <v>15445</v>
      </c>
      <c r="B2340">
        <v>102338</v>
      </c>
      <c r="C2340" t="s">
        <v>15446</v>
      </c>
      <c r="D2340" t="s">
        <v>15447</v>
      </c>
      <c r="E2340" t="s">
        <v>15448</v>
      </c>
      <c r="F2340" t="s">
        <v>22</v>
      </c>
      <c r="G2340">
        <v>2088.85</v>
      </c>
      <c r="H2340" s="1">
        <v>45005</v>
      </c>
      <c r="I2340" s="1">
        <v>45009</v>
      </c>
      <c r="J2340">
        <v>4</v>
      </c>
      <c r="K2340">
        <v>2023</v>
      </c>
      <c r="L2340">
        <v>3</v>
      </c>
      <c r="M2340">
        <v>20</v>
      </c>
      <c r="N2340" t="s">
        <v>67</v>
      </c>
      <c r="O2340" t="s">
        <v>24</v>
      </c>
      <c r="P2340" t="s">
        <v>15449</v>
      </c>
      <c r="Q2340" t="s">
        <v>4796</v>
      </c>
      <c r="R2340">
        <v>5738535042</v>
      </c>
      <c r="S2340" t="s">
        <v>15450</v>
      </c>
      <c r="T2340" t="str">
        <f>IF(biosales[[#This Row],[Ship_Delay_Days]]&gt;3,"Delayed","On-Time")</f>
        <v>Delayed</v>
      </c>
      <c r="U2340" t="str">
        <f>TEXT(biosales[[#This Row],[Order_Date]],"mmm")</f>
        <v>Mar</v>
      </c>
      <c r="V2340" t="str">
        <f>TEXT(biosales[[#This Row],[Order_Date]],"yyyy-mm")</f>
        <v>2023-03</v>
      </c>
    </row>
    <row r="2341" spans="1:22" x14ac:dyDescent="0.2">
      <c r="A2341" t="s">
        <v>15451</v>
      </c>
      <c r="B2341">
        <v>102339</v>
      </c>
      <c r="C2341" t="s">
        <v>7907</v>
      </c>
      <c r="D2341" t="s">
        <v>15452</v>
      </c>
      <c r="E2341" t="s">
        <v>15453</v>
      </c>
      <c r="F2341" t="s">
        <v>66</v>
      </c>
      <c r="G2341">
        <v>31746.95</v>
      </c>
      <c r="H2341" s="1">
        <v>45630</v>
      </c>
      <c r="I2341" s="1">
        <v>45638</v>
      </c>
      <c r="J2341">
        <v>8</v>
      </c>
      <c r="K2341">
        <v>2024</v>
      </c>
      <c r="L2341">
        <v>12</v>
      </c>
      <c r="M2341">
        <v>4</v>
      </c>
      <c r="N2341" t="s">
        <v>23</v>
      </c>
      <c r="O2341" t="s">
        <v>24</v>
      </c>
      <c r="P2341" t="s">
        <v>15454</v>
      </c>
      <c r="Q2341" t="s">
        <v>15455</v>
      </c>
      <c r="R2341">
        <v>8651264720</v>
      </c>
      <c r="S2341" t="s">
        <v>15456</v>
      </c>
      <c r="T2341" t="str">
        <f>IF(biosales[[#This Row],[Ship_Delay_Days]]&gt;3,"Delayed","On-Time")</f>
        <v>Delayed</v>
      </c>
      <c r="U2341" t="str">
        <f>TEXT(biosales[[#This Row],[Order_Date]],"mmm")</f>
        <v>Dec</v>
      </c>
      <c r="V2341" t="str">
        <f>TEXT(biosales[[#This Row],[Order_Date]],"yyyy-mm")</f>
        <v>2024-12</v>
      </c>
    </row>
    <row r="2342" spans="1:22" x14ac:dyDescent="0.2">
      <c r="A2342" t="s">
        <v>15457</v>
      </c>
      <c r="B2342">
        <v>102340</v>
      </c>
      <c r="C2342" t="s">
        <v>15458</v>
      </c>
      <c r="D2342" t="s">
        <v>15459</v>
      </c>
      <c r="E2342" t="s">
        <v>15460</v>
      </c>
      <c r="F2342" t="s">
        <v>66</v>
      </c>
      <c r="G2342">
        <v>20811.240000000002</v>
      </c>
      <c r="H2342" s="1">
        <v>45038</v>
      </c>
      <c r="I2342" s="1">
        <v>45044</v>
      </c>
      <c r="J2342">
        <v>6</v>
      </c>
      <c r="K2342">
        <v>2023</v>
      </c>
      <c r="L2342">
        <v>4</v>
      </c>
      <c r="M2342">
        <v>22</v>
      </c>
      <c r="N2342" t="s">
        <v>41</v>
      </c>
      <c r="O2342" t="s">
        <v>24</v>
      </c>
      <c r="P2342" t="s">
        <v>2619</v>
      </c>
      <c r="Q2342" t="s">
        <v>8327</v>
      </c>
      <c r="R2342">
        <v>6865448576</v>
      </c>
      <c r="S2342" t="s">
        <v>15461</v>
      </c>
      <c r="T2342" t="str">
        <f>IF(biosales[[#This Row],[Ship_Delay_Days]]&gt;3,"Delayed","On-Time")</f>
        <v>Delayed</v>
      </c>
      <c r="U2342" t="str">
        <f>TEXT(biosales[[#This Row],[Order_Date]],"mmm")</f>
        <v>Apr</v>
      </c>
      <c r="V2342" t="str">
        <f>TEXT(biosales[[#This Row],[Order_Date]],"yyyy-mm")</f>
        <v>2023-04</v>
      </c>
    </row>
    <row r="2343" spans="1:22" x14ac:dyDescent="0.2">
      <c r="A2343" t="s">
        <v>15462</v>
      </c>
      <c r="B2343">
        <v>102341</v>
      </c>
      <c r="C2343" t="s">
        <v>15463</v>
      </c>
      <c r="D2343" t="s">
        <v>15464</v>
      </c>
      <c r="E2343" t="s">
        <v>15465</v>
      </c>
      <c r="F2343" t="s">
        <v>22</v>
      </c>
      <c r="G2343">
        <v>26503.69</v>
      </c>
      <c r="H2343" s="1">
        <v>45439</v>
      </c>
      <c r="I2343" s="1">
        <v>45441</v>
      </c>
      <c r="J2343">
        <v>2</v>
      </c>
      <c r="K2343">
        <v>2024</v>
      </c>
      <c r="L2343">
        <v>5</v>
      </c>
      <c r="M2343">
        <v>27</v>
      </c>
      <c r="N2343" t="s">
        <v>33</v>
      </c>
      <c r="O2343" t="s">
        <v>42</v>
      </c>
      <c r="P2343" t="s">
        <v>7393</v>
      </c>
      <c r="Q2343" t="s">
        <v>15466</v>
      </c>
      <c r="R2343">
        <v>1094891909</v>
      </c>
      <c r="S2343" t="s">
        <v>15467</v>
      </c>
      <c r="T2343" t="str">
        <f>IF(biosales[[#This Row],[Ship_Delay_Days]]&gt;3,"Delayed","On-Time")</f>
        <v>On-Time</v>
      </c>
      <c r="U2343" t="str">
        <f>TEXT(biosales[[#This Row],[Order_Date]],"mmm")</f>
        <v>May</v>
      </c>
      <c r="V2343" t="str">
        <f>TEXT(biosales[[#This Row],[Order_Date]],"yyyy-mm")</f>
        <v>2024-05</v>
      </c>
    </row>
    <row r="2344" spans="1:22" x14ac:dyDescent="0.2">
      <c r="A2344" t="s">
        <v>15468</v>
      </c>
      <c r="B2344">
        <v>102342</v>
      </c>
      <c r="C2344" t="s">
        <v>1908</v>
      </c>
      <c r="D2344" t="s">
        <v>15469</v>
      </c>
      <c r="E2344" t="s">
        <v>15470</v>
      </c>
      <c r="F2344" t="s">
        <v>66</v>
      </c>
      <c r="G2344">
        <v>47323.03</v>
      </c>
      <c r="H2344" s="1">
        <v>45333</v>
      </c>
      <c r="I2344" s="1">
        <v>45340</v>
      </c>
      <c r="J2344">
        <v>7</v>
      </c>
      <c r="K2344">
        <v>2024</v>
      </c>
      <c r="L2344">
        <v>2</v>
      </c>
      <c r="M2344">
        <v>11</v>
      </c>
      <c r="N2344" t="s">
        <v>110</v>
      </c>
      <c r="O2344" t="s">
        <v>24</v>
      </c>
      <c r="P2344" t="s">
        <v>15471</v>
      </c>
      <c r="Q2344" t="s">
        <v>15472</v>
      </c>
      <c r="R2344">
        <v>4912825747</v>
      </c>
      <c r="S2344" t="s">
        <v>15473</v>
      </c>
      <c r="T2344" t="str">
        <f>IF(biosales[[#This Row],[Ship_Delay_Days]]&gt;3,"Delayed","On-Time")</f>
        <v>Delayed</v>
      </c>
      <c r="U2344" t="str">
        <f>TEXT(biosales[[#This Row],[Order_Date]],"mmm")</f>
        <v>Feb</v>
      </c>
      <c r="V2344" t="str">
        <f>TEXT(biosales[[#This Row],[Order_Date]],"yyyy-mm")</f>
        <v>2024-02</v>
      </c>
    </row>
    <row r="2345" spans="1:22" x14ac:dyDescent="0.2">
      <c r="A2345" t="s">
        <v>15474</v>
      </c>
      <c r="B2345">
        <v>102343</v>
      </c>
      <c r="C2345" t="s">
        <v>15475</v>
      </c>
      <c r="D2345" t="s">
        <v>15476</v>
      </c>
      <c r="E2345" t="s">
        <v>15477</v>
      </c>
      <c r="F2345" t="s">
        <v>22</v>
      </c>
      <c r="G2345">
        <v>33791</v>
      </c>
      <c r="H2345" s="1">
        <v>45020</v>
      </c>
      <c r="I2345" s="1">
        <v>45023</v>
      </c>
      <c r="J2345">
        <v>3</v>
      </c>
      <c r="K2345">
        <v>2023</v>
      </c>
      <c r="L2345">
        <v>4</v>
      </c>
      <c r="M2345">
        <v>4</v>
      </c>
      <c r="N2345" t="s">
        <v>41</v>
      </c>
      <c r="O2345" t="s">
        <v>42</v>
      </c>
      <c r="P2345" t="s">
        <v>15478</v>
      </c>
      <c r="Q2345" t="s">
        <v>6768</v>
      </c>
      <c r="R2345">
        <v>3018592047</v>
      </c>
      <c r="S2345" t="s">
        <v>15479</v>
      </c>
      <c r="T2345" t="str">
        <f>IF(biosales[[#This Row],[Ship_Delay_Days]]&gt;3,"Delayed","On-Time")</f>
        <v>On-Time</v>
      </c>
      <c r="U2345" t="str">
        <f>TEXT(biosales[[#This Row],[Order_Date]],"mmm")</f>
        <v>Apr</v>
      </c>
      <c r="V2345" t="str">
        <f>TEXT(biosales[[#This Row],[Order_Date]],"yyyy-mm")</f>
        <v>2023-04</v>
      </c>
    </row>
    <row r="2346" spans="1:22" x14ac:dyDescent="0.2">
      <c r="A2346" t="s">
        <v>15480</v>
      </c>
      <c r="B2346">
        <v>102344</v>
      </c>
      <c r="C2346" t="s">
        <v>15481</v>
      </c>
      <c r="D2346" t="s">
        <v>15482</v>
      </c>
      <c r="E2346" t="s">
        <v>15483</v>
      </c>
      <c r="F2346" t="s">
        <v>22</v>
      </c>
      <c r="G2346">
        <v>29798.2</v>
      </c>
      <c r="H2346" s="1">
        <v>45565</v>
      </c>
      <c r="I2346" s="1">
        <v>45568</v>
      </c>
      <c r="J2346">
        <v>3</v>
      </c>
      <c r="K2346">
        <v>2024</v>
      </c>
      <c r="L2346">
        <v>9</v>
      </c>
      <c r="M2346">
        <v>30</v>
      </c>
      <c r="N2346" t="s">
        <v>67</v>
      </c>
      <c r="O2346" t="s">
        <v>42</v>
      </c>
      <c r="P2346" t="s">
        <v>13705</v>
      </c>
      <c r="Q2346" t="s">
        <v>15484</v>
      </c>
      <c r="R2346">
        <v>2845868862</v>
      </c>
      <c r="S2346" t="s">
        <v>15485</v>
      </c>
      <c r="T2346" t="str">
        <f>IF(biosales[[#This Row],[Ship_Delay_Days]]&gt;3,"Delayed","On-Time")</f>
        <v>On-Time</v>
      </c>
      <c r="U2346" t="str">
        <f>TEXT(biosales[[#This Row],[Order_Date]],"mmm")</f>
        <v>Sep</v>
      </c>
      <c r="V2346" t="str">
        <f>TEXT(biosales[[#This Row],[Order_Date]],"yyyy-mm")</f>
        <v>2024-09</v>
      </c>
    </row>
    <row r="2347" spans="1:22" x14ac:dyDescent="0.2">
      <c r="A2347" t="s">
        <v>15486</v>
      </c>
      <c r="B2347">
        <v>102345</v>
      </c>
      <c r="C2347" t="s">
        <v>1114</v>
      </c>
      <c r="D2347" t="s">
        <v>15487</v>
      </c>
      <c r="E2347" t="s">
        <v>15488</v>
      </c>
      <c r="F2347" t="s">
        <v>32</v>
      </c>
      <c r="G2347">
        <v>6079.79</v>
      </c>
      <c r="H2347" s="1">
        <v>45114</v>
      </c>
      <c r="I2347" s="1">
        <v>45115</v>
      </c>
      <c r="J2347">
        <v>1</v>
      </c>
      <c r="K2347">
        <v>2023</v>
      </c>
      <c r="L2347">
        <v>7</v>
      </c>
      <c r="M2347">
        <v>7</v>
      </c>
      <c r="N2347" t="s">
        <v>23</v>
      </c>
      <c r="O2347" t="s">
        <v>24</v>
      </c>
      <c r="P2347" t="s">
        <v>15489</v>
      </c>
      <c r="Q2347" t="s">
        <v>15490</v>
      </c>
      <c r="R2347">
        <v>3777909412</v>
      </c>
      <c r="S2347" t="s">
        <v>15491</v>
      </c>
      <c r="T2347" t="str">
        <f>IF(biosales[[#This Row],[Ship_Delay_Days]]&gt;3,"Delayed","On-Time")</f>
        <v>On-Time</v>
      </c>
      <c r="U2347" t="str">
        <f>TEXT(biosales[[#This Row],[Order_Date]],"mmm")</f>
        <v>Jul</v>
      </c>
      <c r="V2347" t="str">
        <f>TEXT(biosales[[#This Row],[Order_Date]],"yyyy-mm")</f>
        <v>2023-07</v>
      </c>
    </row>
    <row r="2348" spans="1:22" x14ac:dyDescent="0.2">
      <c r="A2348" t="s">
        <v>15492</v>
      </c>
      <c r="B2348">
        <v>102346</v>
      </c>
      <c r="C2348" t="s">
        <v>15493</v>
      </c>
      <c r="D2348" t="s">
        <v>15494</v>
      </c>
      <c r="E2348" t="s">
        <v>15495</v>
      </c>
      <c r="F2348" t="s">
        <v>32</v>
      </c>
      <c r="G2348">
        <v>47278.98</v>
      </c>
      <c r="H2348" s="1">
        <v>45530</v>
      </c>
      <c r="I2348" s="1">
        <v>45531</v>
      </c>
      <c r="J2348">
        <v>1</v>
      </c>
      <c r="K2348">
        <v>2024</v>
      </c>
      <c r="L2348">
        <v>8</v>
      </c>
      <c r="M2348">
        <v>26</v>
      </c>
      <c r="N2348" t="s">
        <v>41</v>
      </c>
      <c r="O2348" t="s">
        <v>42</v>
      </c>
      <c r="P2348" t="s">
        <v>15496</v>
      </c>
      <c r="Q2348" t="s">
        <v>15497</v>
      </c>
      <c r="R2348">
        <v>4372724187</v>
      </c>
      <c r="S2348" t="s">
        <v>15498</v>
      </c>
      <c r="T2348" t="str">
        <f>IF(biosales[[#This Row],[Ship_Delay_Days]]&gt;3,"Delayed","On-Time")</f>
        <v>On-Time</v>
      </c>
      <c r="U2348" t="str">
        <f>TEXT(biosales[[#This Row],[Order_Date]],"mmm")</f>
        <v>Aug</v>
      </c>
      <c r="V2348" t="str">
        <f>TEXT(biosales[[#This Row],[Order_Date]],"yyyy-mm")</f>
        <v>2024-08</v>
      </c>
    </row>
    <row r="2349" spans="1:22" x14ac:dyDescent="0.2">
      <c r="A2349" t="s">
        <v>15499</v>
      </c>
      <c r="B2349">
        <v>102347</v>
      </c>
      <c r="C2349" t="s">
        <v>15500</v>
      </c>
      <c r="D2349" t="s">
        <v>15501</v>
      </c>
      <c r="E2349" t="s">
        <v>15502</v>
      </c>
      <c r="F2349" t="s">
        <v>22</v>
      </c>
      <c r="G2349">
        <v>13764.82</v>
      </c>
      <c r="H2349" s="1">
        <v>45525</v>
      </c>
      <c r="I2349" s="1">
        <v>45527</v>
      </c>
      <c r="J2349">
        <v>2</v>
      </c>
      <c r="K2349">
        <v>2024</v>
      </c>
      <c r="L2349">
        <v>8</v>
      </c>
      <c r="M2349">
        <v>21</v>
      </c>
      <c r="N2349" t="s">
        <v>33</v>
      </c>
      <c r="O2349" t="s">
        <v>24</v>
      </c>
      <c r="P2349" t="s">
        <v>10927</v>
      </c>
      <c r="Q2349" t="s">
        <v>15503</v>
      </c>
      <c r="R2349">
        <v>6619456642</v>
      </c>
      <c r="S2349" t="s">
        <v>15504</v>
      </c>
      <c r="T2349" t="str">
        <f>IF(biosales[[#This Row],[Ship_Delay_Days]]&gt;3,"Delayed","On-Time")</f>
        <v>On-Time</v>
      </c>
      <c r="U2349" t="str">
        <f>TEXT(biosales[[#This Row],[Order_Date]],"mmm")</f>
        <v>Aug</v>
      </c>
      <c r="V2349" t="str">
        <f>TEXT(biosales[[#This Row],[Order_Date]],"yyyy-mm")</f>
        <v>2024-08</v>
      </c>
    </row>
    <row r="2350" spans="1:22" x14ac:dyDescent="0.2">
      <c r="A2350" t="s">
        <v>15505</v>
      </c>
      <c r="B2350">
        <v>102348</v>
      </c>
      <c r="C2350" t="s">
        <v>15506</v>
      </c>
      <c r="D2350" t="s">
        <v>15507</v>
      </c>
      <c r="E2350" t="s">
        <v>15508</v>
      </c>
      <c r="F2350" t="s">
        <v>58</v>
      </c>
      <c r="G2350">
        <v>4431.34</v>
      </c>
      <c r="H2350" s="1">
        <v>44944</v>
      </c>
      <c r="I2350" s="1">
        <v>44950</v>
      </c>
      <c r="J2350">
        <v>6</v>
      </c>
      <c r="K2350">
        <v>2023</v>
      </c>
      <c r="L2350">
        <v>1</v>
      </c>
      <c r="M2350">
        <v>18</v>
      </c>
      <c r="N2350" t="s">
        <v>23</v>
      </c>
      <c r="O2350" t="s">
        <v>42</v>
      </c>
      <c r="P2350" t="s">
        <v>15509</v>
      </c>
      <c r="Q2350" t="s">
        <v>15510</v>
      </c>
      <c r="R2350">
        <v>4557634140</v>
      </c>
      <c r="S2350" t="s">
        <v>15511</v>
      </c>
      <c r="T2350" t="str">
        <f>IF(biosales[[#This Row],[Ship_Delay_Days]]&gt;3,"Delayed","On-Time")</f>
        <v>Delayed</v>
      </c>
      <c r="U2350" t="str">
        <f>TEXT(biosales[[#This Row],[Order_Date]],"mmm")</f>
        <v>Jan</v>
      </c>
      <c r="V2350" t="str">
        <f>TEXT(biosales[[#This Row],[Order_Date]],"yyyy-mm")</f>
        <v>2023-01</v>
      </c>
    </row>
    <row r="2351" spans="1:22" x14ac:dyDescent="0.2">
      <c r="A2351" t="s">
        <v>15512</v>
      </c>
      <c r="B2351">
        <v>102349</v>
      </c>
      <c r="C2351" t="s">
        <v>6357</v>
      </c>
      <c r="D2351" t="s">
        <v>15513</v>
      </c>
      <c r="E2351" t="s">
        <v>15514</v>
      </c>
      <c r="F2351" t="s">
        <v>66</v>
      </c>
      <c r="G2351">
        <v>14650.57</v>
      </c>
      <c r="H2351" s="1">
        <v>45028</v>
      </c>
      <c r="I2351" s="1">
        <v>45035</v>
      </c>
      <c r="J2351">
        <v>7</v>
      </c>
      <c r="K2351">
        <v>2023</v>
      </c>
      <c r="L2351">
        <v>4</v>
      </c>
      <c r="M2351">
        <v>12</v>
      </c>
      <c r="N2351" t="s">
        <v>23</v>
      </c>
      <c r="O2351" t="s">
        <v>24</v>
      </c>
      <c r="P2351" t="s">
        <v>15515</v>
      </c>
      <c r="Q2351" t="s">
        <v>15516</v>
      </c>
      <c r="R2351">
        <v>5771954052</v>
      </c>
      <c r="S2351" t="s">
        <v>7145</v>
      </c>
      <c r="T2351" t="str">
        <f>IF(biosales[[#This Row],[Ship_Delay_Days]]&gt;3,"Delayed","On-Time")</f>
        <v>Delayed</v>
      </c>
      <c r="U2351" t="str">
        <f>TEXT(biosales[[#This Row],[Order_Date]],"mmm")</f>
        <v>Apr</v>
      </c>
      <c r="V2351" t="str">
        <f>TEXT(biosales[[#This Row],[Order_Date]],"yyyy-mm")</f>
        <v>2023-04</v>
      </c>
    </row>
    <row r="2352" spans="1:22" x14ac:dyDescent="0.2">
      <c r="A2352" t="s">
        <v>15517</v>
      </c>
      <c r="B2352">
        <v>102350</v>
      </c>
      <c r="C2352" t="s">
        <v>15518</v>
      </c>
      <c r="D2352" t="s">
        <v>15519</v>
      </c>
      <c r="E2352" t="s">
        <v>15520</v>
      </c>
      <c r="F2352" t="s">
        <v>66</v>
      </c>
      <c r="G2352">
        <v>44908.05</v>
      </c>
      <c r="H2352" s="1">
        <v>45058</v>
      </c>
      <c r="I2352" s="1">
        <v>45065</v>
      </c>
      <c r="J2352">
        <v>7</v>
      </c>
      <c r="K2352">
        <v>2023</v>
      </c>
      <c r="L2352">
        <v>5</v>
      </c>
      <c r="M2352">
        <v>12</v>
      </c>
      <c r="N2352" t="s">
        <v>110</v>
      </c>
      <c r="O2352" t="s">
        <v>50</v>
      </c>
      <c r="P2352" t="s">
        <v>15521</v>
      </c>
      <c r="Q2352" t="s">
        <v>15522</v>
      </c>
      <c r="R2352">
        <v>5776515820</v>
      </c>
      <c r="S2352" t="s">
        <v>15523</v>
      </c>
      <c r="T2352" t="str">
        <f>IF(biosales[[#This Row],[Ship_Delay_Days]]&gt;3,"Delayed","On-Time")</f>
        <v>Delayed</v>
      </c>
      <c r="U2352" t="str">
        <f>TEXT(biosales[[#This Row],[Order_Date]],"mmm")</f>
        <v>May</v>
      </c>
      <c r="V2352" t="str">
        <f>TEXT(biosales[[#This Row],[Order_Date]],"yyyy-mm")</f>
        <v>2023-05</v>
      </c>
    </row>
    <row r="2353" spans="1:22" x14ac:dyDescent="0.2">
      <c r="A2353" t="s">
        <v>15524</v>
      </c>
      <c r="B2353">
        <v>102351</v>
      </c>
      <c r="C2353" t="s">
        <v>15525</v>
      </c>
      <c r="D2353" t="s">
        <v>15526</v>
      </c>
      <c r="E2353" t="s">
        <v>15527</v>
      </c>
      <c r="F2353" t="s">
        <v>58</v>
      </c>
      <c r="G2353">
        <v>45306.31</v>
      </c>
      <c r="H2353" s="1">
        <v>45417</v>
      </c>
      <c r="I2353" s="1">
        <v>45424</v>
      </c>
      <c r="J2353">
        <v>7</v>
      </c>
      <c r="K2353">
        <v>2024</v>
      </c>
      <c r="L2353">
        <v>5</v>
      </c>
      <c r="M2353">
        <v>5</v>
      </c>
      <c r="N2353" t="s">
        <v>110</v>
      </c>
      <c r="O2353" t="s">
        <v>50</v>
      </c>
      <c r="P2353" t="s">
        <v>15528</v>
      </c>
      <c r="Q2353" t="s">
        <v>15529</v>
      </c>
      <c r="R2353">
        <v>6778385585</v>
      </c>
      <c r="S2353" t="s">
        <v>15530</v>
      </c>
      <c r="T2353" t="str">
        <f>IF(biosales[[#This Row],[Ship_Delay_Days]]&gt;3,"Delayed","On-Time")</f>
        <v>Delayed</v>
      </c>
      <c r="U2353" t="str">
        <f>TEXT(biosales[[#This Row],[Order_Date]],"mmm")</f>
        <v>May</v>
      </c>
      <c r="V2353" t="str">
        <f>TEXT(biosales[[#This Row],[Order_Date]],"yyyy-mm")</f>
        <v>2024-05</v>
      </c>
    </row>
    <row r="2354" spans="1:22" x14ac:dyDescent="0.2">
      <c r="A2354" t="s">
        <v>15531</v>
      </c>
      <c r="B2354">
        <v>102352</v>
      </c>
      <c r="C2354" t="s">
        <v>15532</v>
      </c>
      <c r="D2354" t="s">
        <v>10624</v>
      </c>
      <c r="E2354" t="s">
        <v>15533</v>
      </c>
      <c r="F2354" t="s">
        <v>58</v>
      </c>
      <c r="G2354">
        <v>13700.46</v>
      </c>
      <c r="H2354" s="1">
        <v>45027</v>
      </c>
      <c r="I2354" s="1">
        <v>45030</v>
      </c>
      <c r="J2354">
        <v>3</v>
      </c>
      <c r="K2354">
        <v>2023</v>
      </c>
      <c r="L2354">
        <v>4</v>
      </c>
      <c r="M2354">
        <v>11</v>
      </c>
      <c r="N2354" t="s">
        <v>23</v>
      </c>
      <c r="O2354" t="s">
        <v>24</v>
      </c>
      <c r="P2354" t="s">
        <v>15534</v>
      </c>
      <c r="Q2354" t="s">
        <v>15535</v>
      </c>
      <c r="R2354">
        <v>9939777773</v>
      </c>
      <c r="S2354" t="s">
        <v>15536</v>
      </c>
      <c r="T2354" t="str">
        <f>IF(biosales[[#This Row],[Ship_Delay_Days]]&gt;3,"Delayed","On-Time")</f>
        <v>On-Time</v>
      </c>
      <c r="U2354" t="str">
        <f>TEXT(biosales[[#This Row],[Order_Date]],"mmm")</f>
        <v>Apr</v>
      </c>
      <c r="V2354" t="str">
        <f>TEXT(biosales[[#This Row],[Order_Date]],"yyyy-mm")</f>
        <v>2023-04</v>
      </c>
    </row>
    <row r="2355" spans="1:22" x14ac:dyDescent="0.2">
      <c r="A2355" t="s">
        <v>15537</v>
      </c>
      <c r="B2355">
        <v>102353</v>
      </c>
      <c r="C2355" t="s">
        <v>15538</v>
      </c>
      <c r="D2355" t="s">
        <v>15539</v>
      </c>
      <c r="E2355" t="s">
        <v>15540</v>
      </c>
      <c r="F2355" t="s">
        <v>32</v>
      </c>
      <c r="G2355">
        <v>49623.18</v>
      </c>
      <c r="H2355" s="1">
        <v>45538</v>
      </c>
      <c r="I2355" s="1">
        <v>45538</v>
      </c>
      <c r="J2355">
        <v>0</v>
      </c>
      <c r="K2355">
        <v>2024</v>
      </c>
      <c r="L2355">
        <v>9</v>
      </c>
      <c r="M2355">
        <v>3</v>
      </c>
      <c r="N2355" t="s">
        <v>110</v>
      </c>
      <c r="O2355" t="s">
        <v>42</v>
      </c>
      <c r="P2355" t="s">
        <v>5198</v>
      </c>
      <c r="Q2355" t="s">
        <v>15541</v>
      </c>
      <c r="R2355">
        <v>9764310704</v>
      </c>
      <c r="S2355" t="s">
        <v>15542</v>
      </c>
      <c r="T2355" t="str">
        <f>IF(biosales[[#This Row],[Ship_Delay_Days]]&gt;3,"Delayed","On-Time")</f>
        <v>On-Time</v>
      </c>
      <c r="U2355" t="str">
        <f>TEXT(biosales[[#This Row],[Order_Date]],"mmm")</f>
        <v>Sep</v>
      </c>
      <c r="V2355" t="str">
        <f>TEXT(biosales[[#This Row],[Order_Date]],"yyyy-mm")</f>
        <v>2024-09</v>
      </c>
    </row>
    <row r="2356" spans="1:22" x14ac:dyDescent="0.2">
      <c r="A2356" t="s">
        <v>15543</v>
      </c>
      <c r="B2356">
        <v>102354</v>
      </c>
      <c r="C2356" t="s">
        <v>15544</v>
      </c>
      <c r="D2356" t="s">
        <v>15545</v>
      </c>
      <c r="E2356" t="s">
        <v>15546</v>
      </c>
      <c r="F2356" t="s">
        <v>66</v>
      </c>
      <c r="G2356">
        <v>47625.57</v>
      </c>
      <c r="H2356" s="1">
        <v>45162</v>
      </c>
      <c r="I2356" s="1">
        <v>45170</v>
      </c>
      <c r="J2356">
        <v>8</v>
      </c>
      <c r="K2356">
        <v>2023</v>
      </c>
      <c r="L2356">
        <v>8</v>
      </c>
      <c r="M2356">
        <v>24</v>
      </c>
      <c r="N2356" t="s">
        <v>110</v>
      </c>
      <c r="O2356" t="s">
        <v>24</v>
      </c>
      <c r="P2356" t="s">
        <v>15547</v>
      </c>
      <c r="Q2356" t="s">
        <v>15548</v>
      </c>
      <c r="R2356">
        <v>2536285591</v>
      </c>
      <c r="S2356" t="s">
        <v>15549</v>
      </c>
      <c r="T2356" t="str">
        <f>IF(biosales[[#This Row],[Ship_Delay_Days]]&gt;3,"Delayed","On-Time")</f>
        <v>Delayed</v>
      </c>
      <c r="U2356" t="str">
        <f>TEXT(biosales[[#This Row],[Order_Date]],"mmm")</f>
        <v>Aug</v>
      </c>
      <c r="V2356" t="str">
        <f>TEXT(biosales[[#This Row],[Order_Date]],"yyyy-mm")</f>
        <v>2023-08</v>
      </c>
    </row>
    <row r="2357" spans="1:22" x14ac:dyDescent="0.2">
      <c r="A2357" t="s">
        <v>15550</v>
      </c>
      <c r="B2357">
        <v>102355</v>
      </c>
      <c r="C2357" t="s">
        <v>15551</v>
      </c>
      <c r="D2357" t="s">
        <v>15552</v>
      </c>
      <c r="E2357" t="s">
        <v>15553</v>
      </c>
      <c r="F2357" t="s">
        <v>32</v>
      </c>
      <c r="G2357">
        <v>5986.52</v>
      </c>
      <c r="H2357" s="1">
        <v>45523</v>
      </c>
      <c r="I2357" s="1">
        <v>45527</v>
      </c>
      <c r="J2357">
        <v>4</v>
      </c>
      <c r="K2357">
        <v>2024</v>
      </c>
      <c r="L2357">
        <v>8</v>
      </c>
      <c r="M2357">
        <v>19</v>
      </c>
      <c r="N2357" t="s">
        <v>23</v>
      </c>
      <c r="O2357" t="s">
        <v>24</v>
      </c>
      <c r="P2357" t="s">
        <v>15554</v>
      </c>
      <c r="Q2357" t="s">
        <v>15555</v>
      </c>
      <c r="R2357">
        <v>2981722086</v>
      </c>
      <c r="S2357" t="s">
        <v>15556</v>
      </c>
      <c r="T2357" t="str">
        <f>IF(biosales[[#This Row],[Ship_Delay_Days]]&gt;3,"Delayed","On-Time")</f>
        <v>Delayed</v>
      </c>
      <c r="U2357" t="str">
        <f>TEXT(biosales[[#This Row],[Order_Date]],"mmm")</f>
        <v>Aug</v>
      </c>
      <c r="V2357" t="str">
        <f>TEXT(biosales[[#This Row],[Order_Date]],"yyyy-mm")</f>
        <v>2024-08</v>
      </c>
    </row>
    <row r="2358" spans="1:22" x14ac:dyDescent="0.2">
      <c r="A2358" t="s">
        <v>15557</v>
      </c>
      <c r="B2358">
        <v>102356</v>
      </c>
      <c r="C2358" t="s">
        <v>15558</v>
      </c>
      <c r="D2358" t="s">
        <v>15559</v>
      </c>
      <c r="E2358" t="s">
        <v>15560</v>
      </c>
      <c r="F2358" t="s">
        <v>66</v>
      </c>
      <c r="G2358">
        <v>29120.2</v>
      </c>
      <c r="H2358" s="1">
        <v>45157</v>
      </c>
      <c r="I2358" s="1">
        <v>45166</v>
      </c>
      <c r="J2358">
        <v>9</v>
      </c>
      <c r="K2358">
        <v>2023</v>
      </c>
      <c r="L2358">
        <v>8</v>
      </c>
      <c r="M2358">
        <v>19</v>
      </c>
      <c r="N2358" t="s">
        <v>33</v>
      </c>
      <c r="O2358" t="s">
        <v>50</v>
      </c>
      <c r="P2358" t="s">
        <v>4529</v>
      </c>
      <c r="Q2358" t="s">
        <v>15561</v>
      </c>
      <c r="R2358">
        <v>9825124378</v>
      </c>
      <c r="S2358" t="s">
        <v>15562</v>
      </c>
      <c r="T2358" t="str">
        <f>IF(biosales[[#This Row],[Ship_Delay_Days]]&gt;3,"Delayed","On-Time")</f>
        <v>Delayed</v>
      </c>
      <c r="U2358" t="str">
        <f>TEXT(biosales[[#This Row],[Order_Date]],"mmm")</f>
        <v>Aug</v>
      </c>
      <c r="V2358" t="str">
        <f>TEXT(biosales[[#This Row],[Order_Date]],"yyyy-mm")</f>
        <v>2023-08</v>
      </c>
    </row>
    <row r="2359" spans="1:22" x14ac:dyDescent="0.2">
      <c r="A2359" t="s">
        <v>15563</v>
      </c>
      <c r="B2359">
        <v>102357</v>
      </c>
      <c r="C2359" t="s">
        <v>4443</v>
      </c>
      <c r="D2359" t="s">
        <v>5627</v>
      </c>
      <c r="E2359" t="s">
        <v>15564</v>
      </c>
      <c r="F2359" t="s">
        <v>22</v>
      </c>
      <c r="G2359">
        <v>37751.67</v>
      </c>
      <c r="H2359" s="1">
        <v>45598</v>
      </c>
      <c r="I2359" s="1">
        <v>45598</v>
      </c>
      <c r="J2359">
        <v>0</v>
      </c>
      <c r="K2359">
        <v>2024</v>
      </c>
      <c r="L2359">
        <v>11</v>
      </c>
      <c r="M2359">
        <v>2</v>
      </c>
      <c r="N2359" t="s">
        <v>23</v>
      </c>
      <c r="O2359" t="s">
        <v>24</v>
      </c>
      <c r="P2359" t="s">
        <v>15565</v>
      </c>
      <c r="Q2359" t="s">
        <v>12546</v>
      </c>
      <c r="R2359">
        <v>2978715199</v>
      </c>
      <c r="S2359" t="s">
        <v>15566</v>
      </c>
      <c r="T2359" t="str">
        <f>IF(biosales[[#This Row],[Ship_Delay_Days]]&gt;3,"Delayed","On-Time")</f>
        <v>On-Time</v>
      </c>
      <c r="U2359" t="str">
        <f>TEXT(biosales[[#This Row],[Order_Date]],"mmm")</f>
        <v>Nov</v>
      </c>
      <c r="V2359" t="str">
        <f>TEXT(biosales[[#This Row],[Order_Date]],"yyyy-mm")</f>
        <v>2024-11</v>
      </c>
    </row>
    <row r="2360" spans="1:22" x14ac:dyDescent="0.2">
      <c r="A2360" t="s">
        <v>15567</v>
      </c>
      <c r="B2360">
        <v>102358</v>
      </c>
      <c r="C2360" t="s">
        <v>15568</v>
      </c>
      <c r="D2360" t="s">
        <v>15569</v>
      </c>
      <c r="E2360" t="s">
        <v>15570</v>
      </c>
      <c r="F2360" t="s">
        <v>66</v>
      </c>
      <c r="G2360">
        <v>11455.14</v>
      </c>
      <c r="H2360" s="1">
        <v>45647</v>
      </c>
      <c r="I2360" s="1">
        <v>45649</v>
      </c>
      <c r="J2360">
        <v>2</v>
      </c>
      <c r="K2360">
        <v>2024</v>
      </c>
      <c r="L2360">
        <v>12</v>
      </c>
      <c r="M2360">
        <v>21</v>
      </c>
      <c r="N2360" t="s">
        <v>67</v>
      </c>
      <c r="O2360" t="s">
        <v>50</v>
      </c>
      <c r="P2360" t="s">
        <v>9713</v>
      </c>
      <c r="Q2360" t="s">
        <v>14105</v>
      </c>
      <c r="R2360">
        <v>1972933124</v>
      </c>
      <c r="S2360" t="s">
        <v>15571</v>
      </c>
      <c r="T2360" t="str">
        <f>IF(biosales[[#This Row],[Ship_Delay_Days]]&gt;3,"Delayed","On-Time")</f>
        <v>On-Time</v>
      </c>
      <c r="U2360" t="str">
        <f>TEXT(biosales[[#This Row],[Order_Date]],"mmm")</f>
        <v>Dec</v>
      </c>
      <c r="V2360" t="str">
        <f>TEXT(biosales[[#This Row],[Order_Date]],"yyyy-mm")</f>
        <v>2024-12</v>
      </c>
    </row>
    <row r="2361" spans="1:22" x14ac:dyDescent="0.2">
      <c r="A2361" t="s">
        <v>15572</v>
      </c>
      <c r="B2361">
        <v>102359</v>
      </c>
      <c r="C2361" t="s">
        <v>15573</v>
      </c>
      <c r="D2361" t="s">
        <v>15574</v>
      </c>
      <c r="E2361" t="s">
        <v>15575</v>
      </c>
      <c r="F2361" t="s">
        <v>58</v>
      </c>
      <c r="G2361">
        <v>17998.75</v>
      </c>
      <c r="H2361" s="1">
        <v>45116</v>
      </c>
      <c r="I2361" s="1">
        <v>45120</v>
      </c>
      <c r="J2361">
        <v>4</v>
      </c>
      <c r="K2361">
        <v>2023</v>
      </c>
      <c r="L2361">
        <v>7</v>
      </c>
      <c r="M2361">
        <v>9</v>
      </c>
      <c r="N2361" t="s">
        <v>23</v>
      </c>
      <c r="O2361" t="s">
        <v>42</v>
      </c>
      <c r="P2361" t="s">
        <v>15576</v>
      </c>
      <c r="Q2361" t="s">
        <v>15577</v>
      </c>
      <c r="R2361">
        <v>6894323717</v>
      </c>
      <c r="S2361" t="s">
        <v>15578</v>
      </c>
      <c r="T2361" t="str">
        <f>IF(biosales[[#This Row],[Ship_Delay_Days]]&gt;3,"Delayed","On-Time")</f>
        <v>Delayed</v>
      </c>
      <c r="U2361" t="str">
        <f>TEXT(biosales[[#This Row],[Order_Date]],"mmm")</f>
        <v>Jul</v>
      </c>
      <c r="V2361" t="str">
        <f>TEXT(biosales[[#This Row],[Order_Date]],"yyyy-mm")</f>
        <v>2023-07</v>
      </c>
    </row>
    <row r="2362" spans="1:22" x14ac:dyDescent="0.2">
      <c r="A2362" t="s">
        <v>15579</v>
      </c>
      <c r="B2362">
        <v>102360</v>
      </c>
      <c r="C2362" t="s">
        <v>13208</v>
      </c>
      <c r="D2362" t="s">
        <v>15580</v>
      </c>
      <c r="E2362" t="s">
        <v>15581</v>
      </c>
      <c r="F2362" t="s">
        <v>32</v>
      </c>
      <c r="G2362">
        <v>21481.72</v>
      </c>
      <c r="H2362" s="1">
        <v>45158</v>
      </c>
      <c r="I2362" s="1">
        <v>45166</v>
      </c>
      <c r="J2362">
        <v>8</v>
      </c>
      <c r="K2362">
        <v>2023</v>
      </c>
      <c r="L2362">
        <v>8</v>
      </c>
      <c r="M2362">
        <v>20</v>
      </c>
      <c r="N2362" t="s">
        <v>41</v>
      </c>
      <c r="O2362" t="s">
        <v>24</v>
      </c>
      <c r="P2362" t="s">
        <v>15582</v>
      </c>
      <c r="Q2362" t="s">
        <v>15583</v>
      </c>
      <c r="R2362">
        <v>3955319401</v>
      </c>
      <c r="S2362" t="s">
        <v>15584</v>
      </c>
      <c r="T2362" t="str">
        <f>IF(biosales[[#This Row],[Ship_Delay_Days]]&gt;3,"Delayed","On-Time")</f>
        <v>Delayed</v>
      </c>
      <c r="U2362" t="str">
        <f>TEXT(biosales[[#This Row],[Order_Date]],"mmm")</f>
        <v>Aug</v>
      </c>
      <c r="V2362" t="str">
        <f>TEXT(biosales[[#This Row],[Order_Date]],"yyyy-mm")</f>
        <v>2023-08</v>
      </c>
    </row>
    <row r="2363" spans="1:22" x14ac:dyDescent="0.2">
      <c r="A2363" t="s">
        <v>15585</v>
      </c>
      <c r="B2363">
        <v>102361</v>
      </c>
      <c r="C2363" t="s">
        <v>13677</v>
      </c>
      <c r="D2363" t="s">
        <v>15586</v>
      </c>
      <c r="E2363" t="s">
        <v>15587</v>
      </c>
      <c r="F2363" t="s">
        <v>66</v>
      </c>
      <c r="G2363">
        <v>49288.61</v>
      </c>
      <c r="H2363" s="1">
        <v>45268</v>
      </c>
      <c r="I2363" s="1">
        <v>45277</v>
      </c>
      <c r="J2363">
        <v>9</v>
      </c>
      <c r="K2363">
        <v>2023</v>
      </c>
      <c r="L2363">
        <v>12</v>
      </c>
      <c r="M2363">
        <v>8</v>
      </c>
      <c r="N2363" t="s">
        <v>23</v>
      </c>
      <c r="O2363" t="s">
        <v>50</v>
      </c>
      <c r="P2363" t="s">
        <v>15588</v>
      </c>
      <c r="Q2363" t="s">
        <v>15589</v>
      </c>
      <c r="R2363">
        <v>1611786449</v>
      </c>
      <c r="S2363" t="s">
        <v>15590</v>
      </c>
      <c r="T2363" t="str">
        <f>IF(biosales[[#This Row],[Ship_Delay_Days]]&gt;3,"Delayed","On-Time")</f>
        <v>Delayed</v>
      </c>
      <c r="U2363" t="str">
        <f>TEXT(biosales[[#This Row],[Order_Date]],"mmm")</f>
        <v>Dec</v>
      </c>
      <c r="V2363" t="str">
        <f>TEXT(biosales[[#This Row],[Order_Date]],"yyyy-mm")</f>
        <v>2023-12</v>
      </c>
    </row>
    <row r="2364" spans="1:22" x14ac:dyDescent="0.2">
      <c r="A2364" t="s">
        <v>15591</v>
      </c>
      <c r="B2364">
        <v>102362</v>
      </c>
      <c r="C2364" t="s">
        <v>15592</v>
      </c>
      <c r="D2364" t="s">
        <v>15593</v>
      </c>
      <c r="E2364" t="s">
        <v>15594</v>
      </c>
      <c r="F2364" t="s">
        <v>32</v>
      </c>
      <c r="G2364">
        <v>49390.14</v>
      </c>
      <c r="H2364" s="1">
        <v>45142</v>
      </c>
      <c r="I2364" s="1">
        <v>45142</v>
      </c>
      <c r="J2364">
        <v>0</v>
      </c>
      <c r="K2364">
        <v>2023</v>
      </c>
      <c r="L2364">
        <v>8</v>
      </c>
      <c r="M2364">
        <v>4</v>
      </c>
      <c r="N2364" t="s">
        <v>110</v>
      </c>
      <c r="O2364" t="s">
        <v>24</v>
      </c>
      <c r="P2364" t="s">
        <v>15595</v>
      </c>
      <c r="Q2364" t="s">
        <v>15596</v>
      </c>
      <c r="R2364">
        <v>2056899572</v>
      </c>
      <c r="S2364" t="s">
        <v>15597</v>
      </c>
      <c r="T2364" t="str">
        <f>IF(biosales[[#This Row],[Ship_Delay_Days]]&gt;3,"Delayed","On-Time")</f>
        <v>On-Time</v>
      </c>
      <c r="U2364" t="str">
        <f>TEXT(biosales[[#This Row],[Order_Date]],"mmm")</f>
        <v>Aug</v>
      </c>
      <c r="V2364" t="str">
        <f>TEXT(biosales[[#This Row],[Order_Date]],"yyyy-mm")</f>
        <v>2023-08</v>
      </c>
    </row>
    <row r="2365" spans="1:22" x14ac:dyDescent="0.2">
      <c r="A2365" t="s">
        <v>15598</v>
      </c>
      <c r="B2365">
        <v>102363</v>
      </c>
      <c r="C2365" t="s">
        <v>10461</v>
      </c>
      <c r="D2365" t="s">
        <v>15599</v>
      </c>
      <c r="E2365" t="s">
        <v>15600</v>
      </c>
      <c r="F2365" t="s">
        <v>22</v>
      </c>
      <c r="G2365">
        <v>21606.880000000001</v>
      </c>
      <c r="H2365" s="1">
        <v>45249</v>
      </c>
      <c r="I2365" s="1">
        <v>45256</v>
      </c>
      <c r="J2365">
        <v>7</v>
      </c>
      <c r="K2365">
        <v>2023</v>
      </c>
      <c r="L2365">
        <v>11</v>
      </c>
      <c r="M2365">
        <v>19</v>
      </c>
      <c r="N2365" t="s">
        <v>110</v>
      </c>
      <c r="O2365" t="s">
        <v>50</v>
      </c>
      <c r="P2365" t="s">
        <v>2883</v>
      </c>
      <c r="Q2365" t="s">
        <v>15601</v>
      </c>
      <c r="R2365">
        <v>3113713462</v>
      </c>
      <c r="S2365" t="s">
        <v>15602</v>
      </c>
      <c r="T2365" t="str">
        <f>IF(biosales[[#This Row],[Ship_Delay_Days]]&gt;3,"Delayed","On-Time")</f>
        <v>Delayed</v>
      </c>
      <c r="U2365" t="str">
        <f>TEXT(biosales[[#This Row],[Order_Date]],"mmm")</f>
        <v>Nov</v>
      </c>
      <c r="V2365" t="str">
        <f>TEXT(biosales[[#This Row],[Order_Date]],"yyyy-mm")</f>
        <v>2023-11</v>
      </c>
    </row>
    <row r="2366" spans="1:22" x14ac:dyDescent="0.2">
      <c r="A2366" t="s">
        <v>15603</v>
      </c>
      <c r="B2366">
        <v>102364</v>
      </c>
      <c r="C2366" t="s">
        <v>15604</v>
      </c>
      <c r="D2366" t="s">
        <v>15605</v>
      </c>
      <c r="E2366" t="s">
        <v>15606</v>
      </c>
      <c r="F2366" t="s">
        <v>32</v>
      </c>
      <c r="G2366">
        <v>44511.21</v>
      </c>
      <c r="H2366" s="1">
        <v>45531</v>
      </c>
      <c r="I2366" s="1">
        <v>45538</v>
      </c>
      <c r="J2366">
        <v>7</v>
      </c>
      <c r="K2366">
        <v>2024</v>
      </c>
      <c r="L2366">
        <v>8</v>
      </c>
      <c r="M2366">
        <v>27</v>
      </c>
      <c r="N2366" t="s">
        <v>67</v>
      </c>
      <c r="O2366" t="s">
        <v>50</v>
      </c>
      <c r="P2366" t="s">
        <v>15607</v>
      </c>
      <c r="Q2366" t="s">
        <v>15608</v>
      </c>
      <c r="R2366">
        <v>8481690025</v>
      </c>
      <c r="S2366" t="s">
        <v>15609</v>
      </c>
      <c r="T2366" t="str">
        <f>IF(biosales[[#This Row],[Ship_Delay_Days]]&gt;3,"Delayed","On-Time")</f>
        <v>Delayed</v>
      </c>
      <c r="U2366" t="str">
        <f>TEXT(biosales[[#This Row],[Order_Date]],"mmm")</f>
        <v>Aug</v>
      </c>
      <c r="V2366" t="str">
        <f>TEXT(biosales[[#This Row],[Order_Date]],"yyyy-mm")</f>
        <v>2024-08</v>
      </c>
    </row>
    <row r="2367" spans="1:22" x14ac:dyDescent="0.2">
      <c r="A2367" t="s">
        <v>15610</v>
      </c>
      <c r="B2367">
        <v>102365</v>
      </c>
      <c r="C2367" t="s">
        <v>9001</v>
      </c>
      <c r="D2367" t="s">
        <v>15611</v>
      </c>
      <c r="E2367" t="s">
        <v>9155</v>
      </c>
      <c r="F2367" t="s">
        <v>22</v>
      </c>
      <c r="G2367">
        <v>39901.32</v>
      </c>
      <c r="H2367" s="1">
        <v>45453</v>
      </c>
      <c r="I2367" s="1">
        <v>45458</v>
      </c>
      <c r="J2367">
        <v>5</v>
      </c>
      <c r="K2367">
        <v>2024</v>
      </c>
      <c r="L2367">
        <v>6</v>
      </c>
      <c r="M2367">
        <v>10</v>
      </c>
      <c r="N2367" t="s">
        <v>41</v>
      </c>
      <c r="O2367" t="s">
        <v>42</v>
      </c>
      <c r="P2367" t="s">
        <v>4870</v>
      </c>
      <c r="Q2367" t="s">
        <v>15612</v>
      </c>
      <c r="R2367">
        <v>1135838850</v>
      </c>
      <c r="S2367" t="s">
        <v>15613</v>
      </c>
      <c r="T2367" t="str">
        <f>IF(biosales[[#This Row],[Ship_Delay_Days]]&gt;3,"Delayed","On-Time")</f>
        <v>Delayed</v>
      </c>
      <c r="U2367" t="str">
        <f>TEXT(biosales[[#This Row],[Order_Date]],"mmm")</f>
        <v>Jun</v>
      </c>
      <c r="V2367" t="str">
        <f>TEXT(biosales[[#This Row],[Order_Date]],"yyyy-mm")</f>
        <v>2024-06</v>
      </c>
    </row>
    <row r="2368" spans="1:22" x14ac:dyDescent="0.2">
      <c r="A2368" t="s">
        <v>15614</v>
      </c>
      <c r="B2368">
        <v>102366</v>
      </c>
      <c r="C2368" t="s">
        <v>15615</v>
      </c>
      <c r="D2368" t="s">
        <v>15616</v>
      </c>
      <c r="E2368" t="s">
        <v>15617</v>
      </c>
      <c r="F2368" t="s">
        <v>22</v>
      </c>
      <c r="G2368">
        <v>40063.120000000003</v>
      </c>
      <c r="H2368" s="1">
        <v>45406</v>
      </c>
      <c r="I2368" s="1">
        <v>45414</v>
      </c>
      <c r="J2368">
        <v>8</v>
      </c>
      <c r="K2368">
        <v>2024</v>
      </c>
      <c r="L2368">
        <v>4</v>
      </c>
      <c r="M2368">
        <v>24</v>
      </c>
      <c r="N2368" t="s">
        <v>23</v>
      </c>
      <c r="O2368" t="s">
        <v>24</v>
      </c>
      <c r="P2368" t="s">
        <v>15618</v>
      </c>
      <c r="Q2368" t="s">
        <v>15619</v>
      </c>
      <c r="R2368">
        <v>2799726214</v>
      </c>
      <c r="S2368" t="s">
        <v>15620</v>
      </c>
      <c r="T2368" t="str">
        <f>IF(biosales[[#This Row],[Ship_Delay_Days]]&gt;3,"Delayed","On-Time")</f>
        <v>Delayed</v>
      </c>
      <c r="U2368" t="str">
        <f>TEXT(biosales[[#This Row],[Order_Date]],"mmm")</f>
        <v>Apr</v>
      </c>
      <c r="V2368" t="str">
        <f>TEXT(biosales[[#This Row],[Order_Date]],"yyyy-mm")</f>
        <v>2024-04</v>
      </c>
    </row>
    <row r="2369" spans="1:22" x14ac:dyDescent="0.2">
      <c r="A2369" t="s">
        <v>15621</v>
      </c>
      <c r="B2369">
        <v>102367</v>
      </c>
      <c r="C2369" t="s">
        <v>15622</v>
      </c>
      <c r="D2369" t="s">
        <v>15623</v>
      </c>
      <c r="E2369" t="s">
        <v>15624</v>
      </c>
      <c r="F2369" t="s">
        <v>22</v>
      </c>
      <c r="G2369">
        <v>26492.52</v>
      </c>
      <c r="H2369" s="1">
        <v>45421</v>
      </c>
      <c r="I2369" s="1">
        <v>45427</v>
      </c>
      <c r="J2369">
        <v>6</v>
      </c>
      <c r="K2369">
        <v>2024</v>
      </c>
      <c r="L2369">
        <v>5</v>
      </c>
      <c r="M2369">
        <v>9</v>
      </c>
      <c r="N2369" t="s">
        <v>33</v>
      </c>
      <c r="O2369" t="s">
        <v>42</v>
      </c>
      <c r="P2369" t="s">
        <v>15625</v>
      </c>
      <c r="Q2369" t="s">
        <v>15626</v>
      </c>
      <c r="R2369">
        <v>5048394141</v>
      </c>
      <c r="S2369" t="s">
        <v>15627</v>
      </c>
      <c r="T2369" t="str">
        <f>IF(biosales[[#This Row],[Ship_Delay_Days]]&gt;3,"Delayed","On-Time")</f>
        <v>Delayed</v>
      </c>
      <c r="U2369" t="str">
        <f>TEXT(biosales[[#This Row],[Order_Date]],"mmm")</f>
        <v>May</v>
      </c>
      <c r="V2369" t="str">
        <f>TEXT(biosales[[#This Row],[Order_Date]],"yyyy-mm")</f>
        <v>2024-05</v>
      </c>
    </row>
    <row r="2370" spans="1:22" x14ac:dyDescent="0.2">
      <c r="A2370" t="s">
        <v>15628</v>
      </c>
      <c r="B2370">
        <v>102368</v>
      </c>
      <c r="C2370" t="s">
        <v>4140</v>
      </c>
      <c r="D2370" t="s">
        <v>15629</v>
      </c>
      <c r="E2370" t="s">
        <v>15630</v>
      </c>
      <c r="F2370" t="s">
        <v>58</v>
      </c>
      <c r="G2370">
        <v>4491.1899999999996</v>
      </c>
      <c r="H2370" s="1">
        <v>44996</v>
      </c>
      <c r="I2370" s="1">
        <v>45005</v>
      </c>
      <c r="J2370">
        <v>9</v>
      </c>
      <c r="K2370">
        <v>2023</v>
      </c>
      <c r="L2370">
        <v>3</v>
      </c>
      <c r="M2370">
        <v>11</v>
      </c>
      <c r="N2370" t="s">
        <v>33</v>
      </c>
      <c r="O2370" t="s">
        <v>50</v>
      </c>
      <c r="P2370" t="s">
        <v>15631</v>
      </c>
      <c r="Q2370" t="s">
        <v>15632</v>
      </c>
      <c r="R2370">
        <v>4125135416</v>
      </c>
      <c r="S2370" t="s">
        <v>15633</v>
      </c>
      <c r="T2370" t="str">
        <f>IF(biosales[[#This Row],[Ship_Delay_Days]]&gt;3,"Delayed","On-Time")</f>
        <v>Delayed</v>
      </c>
      <c r="U2370" t="str">
        <f>TEXT(biosales[[#This Row],[Order_Date]],"mmm")</f>
        <v>Mar</v>
      </c>
      <c r="V2370" t="str">
        <f>TEXT(biosales[[#This Row],[Order_Date]],"yyyy-mm")</f>
        <v>2023-03</v>
      </c>
    </row>
    <row r="2371" spans="1:22" x14ac:dyDescent="0.2">
      <c r="A2371" t="s">
        <v>15634</v>
      </c>
      <c r="B2371">
        <v>102369</v>
      </c>
      <c r="C2371" t="s">
        <v>15635</v>
      </c>
      <c r="D2371" t="s">
        <v>15636</v>
      </c>
      <c r="E2371" t="s">
        <v>15637</v>
      </c>
      <c r="F2371" t="s">
        <v>32</v>
      </c>
      <c r="G2371">
        <v>40273.910000000003</v>
      </c>
      <c r="H2371" s="1">
        <v>45350</v>
      </c>
      <c r="I2371" s="1">
        <v>45357</v>
      </c>
      <c r="J2371">
        <v>7</v>
      </c>
      <c r="K2371">
        <v>2024</v>
      </c>
      <c r="L2371">
        <v>2</v>
      </c>
      <c r="M2371">
        <v>28</v>
      </c>
      <c r="N2371" t="s">
        <v>33</v>
      </c>
      <c r="O2371" t="s">
        <v>24</v>
      </c>
      <c r="P2371" t="s">
        <v>1083</v>
      </c>
      <c r="Q2371" t="s">
        <v>15638</v>
      </c>
      <c r="R2371">
        <v>6757179259</v>
      </c>
      <c r="S2371" t="s">
        <v>15639</v>
      </c>
      <c r="T2371" t="str">
        <f>IF(biosales[[#This Row],[Ship_Delay_Days]]&gt;3,"Delayed","On-Time")</f>
        <v>Delayed</v>
      </c>
      <c r="U2371" t="str">
        <f>TEXT(biosales[[#This Row],[Order_Date]],"mmm")</f>
        <v>Feb</v>
      </c>
      <c r="V2371" t="str">
        <f>TEXT(biosales[[#This Row],[Order_Date]],"yyyy-mm")</f>
        <v>2024-02</v>
      </c>
    </row>
    <row r="2372" spans="1:22" x14ac:dyDescent="0.2">
      <c r="A2372" t="s">
        <v>15640</v>
      </c>
      <c r="B2372">
        <v>102370</v>
      </c>
      <c r="C2372" t="s">
        <v>14021</v>
      </c>
      <c r="D2372" t="s">
        <v>15641</v>
      </c>
      <c r="E2372" t="s">
        <v>15642</v>
      </c>
      <c r="F2372" t="s">
        <v>22</v>
      </c>
      <c r="G2372">
        <v>30623.58</v>
      </c>
      <c r="H2372" s="1">
        <v>45460</v>
      </c>
      <c r="I2372" s="1">
        <v>45469</v>
      </c>
      <c r="J2372">
        <v>9</v>
      </c>
      <c r="K2372">
        <v>2024</v>
      </c>
      <c r="L2372">
        <v>6</v>
      </c>
      <c r="M2372">
        <v>17</v>
      </c>
      <c r="N2372" t="s">
        <v>67</v>
      </c>
      <c r="O2372" t="s">
        <v>24</v>
      </c>
      <c r="P2372" t="s">
        <v>15643</v>
      </c>
      <c r="Q2372" t="s">
        <v>15644</v>
      </c>
      <c r="R2372">
        <v>2574220878</v>
      </c>
      <c r="S2372" t="s">
        <v>15645</v>
      </c>
      <c r="T2372" t="str">
        <f>IF(biosales[[#This Row],[Ship_Delay_Days]]&gt;3,"Delayed","On-Time")</f>
        <v>Delayed</v>
      </c>
      <c r="U2372" t="str">
        <f>TEXT(biosales[[#This Row],[Order_Date]],"mmm")</f>
        <v>Jun</v>
      </c>
      <c r="V2372" t="str">
        <f>TEXT(biosales[[#This Row],[Order_Date]],"yyyy-mm")</f>
        <v>2024-06</v>
      </c>
    </row>
    <row r="2373" spans="1:22" x14ac:dyDescent="0.2">
      <c r="A2373" t="s">
        <v>15646</v>
      </c>
      <c r="B2373">
        <v>102371</v>
      </c>
      <c r="C2373" t="s">
        <v>15647</v>
      </c>
      <c r="D2373" t="s">
        <v>15648</v>
      </c>
      <c r="E2373" t="s">
        <v>15649</v>
      </c>
      <c r="F2373" t="s">
        <v>58</v>
      </c>
      <c r="G2373">
        <v>36387.01</v>
      </c>
      <c r="H2373" s="1">
        <v>45312</v>
      </c>
      <c r="I2373" s="1">
        <v>45313</v>
      </c>
      <c r="J2373">
        <v>1</v>
      </c>
      <c r="K2373">
        <v>2024</v>
      </c>
      <c r="L2373">
        <v>1</v>
      </c>
      <c r="M2373">
        <v>21</v>
      </c>
      <c r="N2373" t="s">
        <v>67</v>
      </c>
      <c r="O2373" t="s">
        <v>24</v>
      </c>
      <c r="P2373" t="s">
        <v>15650</v>
      </c>
      <c r="Q2373" t="s">
        <v>15651</v>
      </c>
      <c r="R2373">
        <v>9252862098</v>
      </c>
      <c r="S2373" t="s">
        <v>15652</v>
      </c>
      <c r="T2373" t="str">
        <f>IF(biosales[[#This Row],[Ship_Delay_Days]]&gt;3,"Delayed","On-Time")</f>
        <v>On-Time</v>
      </c>
      <c r="U2373" t="str">
        <f>TEXT(biosales[[#This Row],[Order_Date]],"mmm")</f>
        <v>Jan</v>
      </c>
      <c r="V2373" t="str">
        <f>TEXT(biosales[[#This Row],[Order_Date]],"yyyy-mm")</f>
        <v>2024-01</v>
      </c>
    </row>
    <row r="2374" spans="1:22" x14ac:dyDescent="0.2">
      <c r="A2374" t="s">
        <v>15653</v>
      </c>
      <c r="B2374">
        <v>102372</v>
      </c>
      <c r="C2374" t="s">
        <v>15654</v>
      </c>
      <c r="D2374" t="s">
        <v>15655</v>
      </c>
      <c r="E2374" t="s">
        <v>15656</v>
      </c>
      <c r="F2374" t="s">
        <v>66</v>
      </c>
      <c r="G2374">
        <v>16996.02</v>
      </c>
      <c r="H2374" s="1">
        <v>45420</v>
      </c>
      <c r="I2374" s="1">
        <v>45426</v>
      </c>
      <c r="J2374">
        <v>6</v>
      </c>
      <c r="K2374">
        <v>2024</v>
      </c>
      <c r="L2374">
        <v>5</v>
      </c>
      <c r="M2374">
        <v>8</v>
      </c>
      <c r="N2374" t="s">
        <v>41</v>
      </c>
      <c r="O2374" t="s">
        <v>24</v>
      </c>
      <c r="P2374" t="s">
        <v>15657</v>
      </c>
      <c r="Q2374" t="s">
        <v>15658</v>
      </c>
      <c r="R2374">
        <v>5107628297</v>
      </c>
      <c r="S2374" t="s">
        <v>15659</v>
      </c>
      <c r="T2374" t="str">
        <f>IF(biosales[[#This Row],[Ship_Delay_Days]]&gt;3,"Delayed","On-Time")</f>
        <v>Delayed</v>
      </c>
      <c r="U2374" t="str">
        <f>TEXT(biosales[[#This Row],[Order_Date]],"mmm")</f>
        <v>May</v>
      </c>
      <c r="V2374" t="str">
        <f>TEXT(biosales[[#This Row],[Order_Date]],"yyyy-mm")</f>
        <v>2024-05</v>
      </c>
    </row>
    <row r="2375" spans="1:22" x14ac:dyDescent="0.2">
      <c r="A2375" t="s">
        <v>15660</v>
      </c>
      <c r="B2375">
        <v>102373</v>
      </c>
      <c r="C2375" t="s">
        <v>15661</v>
      </c>
      <c r="D2375" t="s">
        <v>15662</v>
      </c>
      <c r="E2375" t="s">
        <v>15663</v>
      </c>
      <c r="F2375" t="s">
        <v>66</v>
      </c>
      <c r="G2375">
        <v>45615.28</v>
      </c>
      <c r="H2375" s="1">
        <v>44981</v>
      </c>
      <c r="I2375" s="1">
        <v>44984</v>
      </c>
      <c r="J2375">
        <v>3</v>
      </c>
      <c r="K2375">
        <v>2023</v>
      </c>
      <c r="L2375">
        <v>2</v>
      </c>
      <c r="M2375">
        <v>24</v>
      </c>
      <c r="N2375" t="s">
        <v>67</v>
      </c>
      <c r="O2375" t="s">
        <v>24</v>
      </c>
      <c r="P2375" t="s">
        <v>15664</v>
      </c>
      <c r="Q2375" t="s">
        <v>9345</v>
      </c>
      <c r="R2375">
        <v>4958169423</v>
      </c>
      <c r="S2375" t="s">
        <v>15665</v>
      </c>
      <c r="T2375" t="str">
        <f>IF(biosales[[#This Row],[Ship_Delay_Days]]&gt;3,"Delayed","On-Time")</f>
        <v>On-Time</v>
      </c>
      <c r="U2375" t="str">
        <f>TEXT(biosales[[#This Row],[Order_Date]],"mmm")</f>
        <v>Feb</v>
      </c>
      <c r="V2375" t="str">
        <f>TEXT(biosales[[#This Row],[Order_Date]],"yyyy-mm")</f>
        <v>2023-02</v>
      </c>
    </row>
    <row r="2376" spans="1:22" x14ac:dyDescent="0.2">
      <c r="A2376" t="s">
        <v>15666</v>
      </c>
      <c r="B2376">
        <v>102374</v>
      </c>
      <c r="C2376" t="s">
        <v>11432</v>
      </c>
      <c r="D2376" t="s">
        <v>15667</v>
      </c>
      <c r="E2376" t="s">
        <v>15668</v>
      </c>
      <c r="F2376" t="s">
        <v>58</v>
      </c>
      <c r="G2376">
        <v>21262.9</v>
      </c>
      <c r="H2376" s="1">
        <v>44974</v>
      </c>
      <c r="I2376" s="1">
        <v>44974</v>
      </c>
      <c r="J2376">
        <v>0</v>
      </c>
      <c r="K2376">
        <v>2023</v>
      </c>
      <c r="L2376">
        <v>2</v>
      </c>
      <c r="M2376">
        <v>17</v>
      </c>
      <c r="N2376" t="s">
        <v>33</v>
      </c>
      <c r="O2376" t="s">
        <v>42</v>
      </c>
      <c r="P2376" t="s">
        <v>15669</v>
      </c>
      <c r="Q2376" t="s">
        <v>15670</v>
      </c>
      <c r="R2376">
        <v>4682881010</v>
      </c>
      <c r="S2376" t="s">
        <v>15671</v>
      </c>
      <c r="T2376" t="str">
        <f>IF(biosales[[#This Row],[Ship_Delay_Days]]&gt;3,"Delayed","On-Time")</f>
        <v>On-Time</v>
      </c>
      <c r="U2376" t="str">
        <f>TEXT(biosales[[#This Row],[Order_Date]],"mmm")</f>
        <v>Feb</v>
      </c>
      <c r="V2376" t="str">
        <f>TEXT(biosales[[#This Row],[Order_Date]],"yyyy-mm")</f>
        <v>2023-02</v>
      </c>
    </row>
    <row r="2377" spans="1:22" x14ac:dyDescent="0.2">
      <c r="A2377" t="s">
        <v>15672</v>
      </c>
      <c r="B2377">
        <v>102375</v>
      </c>
      <c r="C2377" t="s">
        <v>15673</v>
      </c>
      <c r="D2377" t="s">
        <v>15674</v>
      </c>
      <c r="E2377" t="s">
        <v>15675</v>
      </c>
      <c r="F2377" t="s">
        <v>66</v>
      </c>
      <c r="G2377">
        <v>16472.61</v>
      </c>
      <c r="H2377" s="1">
        <v>45250</v>
      </c>
      <c r="I2377" s="1">
        <v>45253</v>
      </c>
      <c r="J2377">
        <v>3</v>
      </c>
      <c r="K2377">
        <v>2023</v>
      </c>
      <c r="L2377">
        <v>11</v>
      </c>
      <c r="M2377">
        <v>20</v>
      </c>
      <c r="N2377" t="s">
        <v>41</v>
      </c>
      <c r="O2377" t="s">
        <v>24</v>
      </c>
      <c r="P2377" t="s">
        <v>15676</v>
      </c>
      <c r="Q2377" t="s">
        <v>6250</v>
      </c>
      <c r="R2377">
        <v>1736299724</v>
      </c>
      <c r="S2377" t="s">
        <v>15677</v>
      </c>
      <c r="T2377" t="str">
        <f>IF(biosales[[#This Row],[Ship_Delay_Days]]&gt;3,"Delayed","On-Time")</f>
        <v>On-Time</v>
      </c>
      <c r="U2377" t="str">
        <f>TEXT(biosales[[#This Row],[Order_Date]],"mmm")</f>
        <v>Nov</v>
      </c>
      <c r="V2377" t="str">
        <f>TEXT(biosales[[#This Row],[Order_Date]],"yyyy-mm")</f>
        <v>2023-11</v>
      </c>
    </row>
    <row r="2378" spans="1:22" x14ac:dyDescent="0.2">
      <c r="A2378" t="s">
        <v>15678</v>
      </c>
      <c r="B2378">
        <v>102376</v>
      </c>
      <c r="C2378" t="s">
        <v>15679</v>
      </c>
      <c r="D2378" t="s">
        <v>15680</v>
      </c>
      <c r="E2378" t="s">
        <v>15681</v>
      </c>
      <c r="F2378" t="s">
        <v>32</v>
      </c>
      <c r="G2378">
        <v>46432.05</v>
      </c>
      <c r="H2378" s="1">
        <v>45150</v>
      </c>
      <c r="I2378" s="1">
        <v>45154</v>
      </c>
      <c r="J2378">
        <v>4</v>
      </c>
      <c r="K2378">
        <v>2023</v>
      </c>
      <c r="L2378">
        <v>8</v>
      </c>
      <c r="M2378">
        <v>12</v>
      </c>
      <c r="N2378" t="s">
        <v>41</v>
      </c>
      <c r="O2378" t="s">
        <v>50</v>
      </c>
      <c r="P2378" t="s">
        <v>15682</v>
      </c>
      <c r="Q2378" t="s">
        <v>15683</v>
      </c>
      <c r="R2378">
        <v>7808232624</v>
      </c>
      <c r="S2378" t="s">
        <v>15684</v>
      </c>
      <c r="T2378" t="str">
        <f>IF(biosales[[#This Row],[Ship_Delay_Days]]&gt;3,"Delayed","On-Time")</f>
        <v>Delayed</v>
      </c>
      <c r="U2378" t="str">
        <f>TEXT(biosales[[#This Row],[Order_Date]],"mmm")</f>
        <v>Aug</v>
      </c>
      <c r="V2378" t="str">
        <f>TEXT(biosales[[#This Row],[Order_Date]],"yyyy-mm")</f>
        <v>2023-08</v>
      </c>
    </row>
    <row r="2379" spans="1:22" x14ac:dyDescent="0.2">
      <c r="A2379" t="s">
        <v>15685</v>
      </c>
      <c r="B2379">
        <v>102377</v>
      </c>
      <c r="C2379" t="s">
        <v>15686</v>
      </c>
      <c r="D2379" t="s">
        <v>15687</v>
      </c>
      <c r="E2379" t="s">
        <v>15688</v>
      </c>
      <c r="F2379" t="s">
        <v>32</v>
      </c>
      <c r="G2379">
        <v>12395.86</v>
      </c>
      <c r="H2379" s="1">
        <v>45254</v>
      </c>
      <c r="I2379" s="1">
        <v>45259</v>
      </c>
      <c r="J2379">
        <v>5</v>
      </c>
      <c r="K2379">
        <v>2023</v>
      </c>
      <c r="L2379">
        <v>11</v>
      </c>
      <c r="M2379">
        <v>24</v>
      </c>
      <c r="N2379" t="s">
        <v>41</v>
      </c>
      <c r="O2379" t="s">
        <v>24</v>
      </c>
      <c r="P2379" t="s">
        <v>15689</v>
      </c>
      <c r="Q2379" t="s">
        <v>7415</v>
      </c>
      <c r="R2379">
        <v>4607518358</v>
      </c>
      <c r="S2379" t="s">
        <v>15690</v>
      </c>
      <c r="T2379" t="str">
        <f>IF(biosales[[#This Row],[Ship_Delay_Days]]&gt;3,"Delayed","On-Time")</f>
        <v>Delayed</v>
      </c>
      <c r="U2379" t="str">
        <f>TEXT(biosales[[#This Row],[Order_Date]],"mmm")</f>
        <v>Nov</v>
      </c>
      <c r="V2379" t="str">
        <f>TEXT(biosales[[#This Row],[Order_Date]],"yyyy-mm")</f>
        <v>2023-11</v>
      </c>
    </row>
    <row r="2380" spans="1:22" x14ac:dyDescent="0.2">
      <c r="A2380" t="s">
        <v>15691</v>
      </c>
      <c r="B2380">
        <v>102378</v>
      </c>
      <c r="C2380" t="s">
        <v>15692</v>
      </c>
      <c r="D2380" t="s">
        <v>15693</v>
      </c>
      <c r="E2380" t="s">
        <v>15694</v>
      </c>
      <c r="F2380" t="s">
        <v>66</v>
      </c>
      <c r="G2380">
        <v>11293.67</v>
      </c>
      <c r="H2380" s="1">
        <v>45511</v>
      </c>
      <c r="I2380" s="1">
        <v>45513</v>
      </c>
      <c r="J2380">
        <v>2</v>
      </c>
      <c r="K2380">
        <v>2024</v>
      </c>
      <c r="L2380">
        <v>8</v>
      </c>
      <c r="M2380">
        <v>7</v>
      </c>
      <c r="N2380" t="s">
        <v>33</v>
      </c>
      <c r="O2380" t="s">
        <v>42</v>
      </c>
      <c r="P2380" t="s">
        <v>9851</v>
      </c>
      <c r="Q2380" t="s">
        <v>15695</v>
      </c>
      <c r="R2380">
        <v>9634005353</v>
      </c>
      <c r="S2380" t="s">
        <v>15696</v>
      </c>
      <c r="T2380" t="str">
        <f>IF(biosales[[#This Row],[Ship_Delay_Days]]&gt;3,"Delayed","On-Time")</f>
        <v>On-Time</v>
      </c>
      <c r="U2380" t="str">
        <f>TEXT(biosales[[#This Row],[Order_Date]],"mmm")</f>
        <v>Aug</v>
      </c>
      <c r="V2380" t="str">
        <f>TEXT(biosales[[#This Row],[Order_Date]],"yyyy-mm")</f>
        <v>2024-08</v>
      </c>
    </row>
    <row r="2381" spans="1:22" x14ac:dyDescent="0.2">
      <c r="A2381" t="s">
        <v>15697</v>
      </c>
      <c r="B2381">
        <v>102379</v>
      </c>
      <c r="C2381" t="s">
        <v>15698</v>
      </c>
      <c r="D2381" t="s">
        <v>15699</v>
      </c>
      <c r="E2381" t="s">
        <v>15700</v>
      </c>
      <c r="F2381" t="s">
        <v>58</v>
      </c>
      <c r="G2381">
        <v>38991.120000000003</v>
      </c>
      <c r="H2381" s="1">
        <v>45200</v>
      </c>
      <c r="I2381" s="1">
        <v>45206</v>
      </c>
      <c r="J2381">
        <v>6</v>
      </c>
      <c r="K2381">
        <v>2023</v>
      </c>
      <c r="L2381">
        <v>10</v>
      </c>
      <c r="M2381">
        <v>1</v>
      </c>
      <c r="N2381" t="s">
        <v>41</v>
      </c>
      <c r="O2381" t="s">
        <v>42</v>
      </c>
      <c r="P2381" t="s">
        <v>15701</v>
      </c>
      <c r="Q2381" t="s">
        <v>15702</v>
      </c>
      <c r="R2381">
        <v>2762561720</v>
      </c>
      <c r="S2381" t="s">
        <v>15703</v>
      </c>
      <c r="T2381" t="str">
        <f>IF(biosales[[#This Row],[Ship_Delay_Days]]&gt;3,"Delayed","On-Time")</f>
        <v>Delayed</v>
      </c>
      <c r="U2381" t="str">
        <f>TEXT(biosales[[#This Row],[Order_Date]],"mmm")</f>
        <v>Oct</v>
      </c>
      <c r="V2381" t="str">
        <f>TEXT(biosales[[#This Row],[Order_Date]],"yyyy-mm")</f>
        <v>2023-10</v>
      </c>
    </row>
    <row r="2382" spans="1:22" x14ac:dyDescent="0.2">
      <c r="A2382" t="s">
        <v>15704</v>
      </c>
      <c r="B2382">
        <v>102380</v>
      </c>
      <c r="C2382" t="s">
        <v>15705</v>
      </c>
      <c r="D2382" t="s">
        <v>15706</v>
      </c>
      <c r="E2382" t="s">
        <v>15707</v>
      </c>
      <c r="F2382" t="s">
        <v>58</v>
      </c>
      <c r="G2382">
        <v>35205.69</v>
      </c>
      <c r="H2382" s="1">
        <v>45153</v>
      </c>
      <c r="I2382" s="1">
        <v>45157</v>
      </c>
      <c r="J2382">
        <v>4</v>
      </c>
      <c r="K2382">
        <v>2023</v>
      </c>
      <c r="L2382">
        <v>8</v>
      </c>
      <c r="M2382">
        <v>15</v>
      </c>
      <c r="N2382" t="s">
        <v>110</v>
      </c>
      <c r="O2382" t="s">
        <v>50</v>
      </c>
      <c r="P2382" t="s">
        <v>15708</v>
      </c>
      <c r="Q2382" t="s">
        <v>15709</v>
      </c>
      <c r="R2382">
        <v>3241611595</v>
      </c>
      <c r="S2382" t="s">
        <v>15710</v>
      </c>
      <c r="T2382" t="str">
        <f>IF(biosales[[#This Row],[Ship_Delay_Days]]&gt;3,"Delayed","On-Time")</f>
        <v>Delayed</v>
      </c>
      <c r="U2382" t="str">
        <f>TEXT(biosales[[#This Row],[Order_Date]],"mmm")</f>
        <v>Aug</v>
      </c>
      <c r="V2382" t="str">
        <f>TEXT(biosales[[#This Row],[Order_Date]],"yyyy-mm")</f>
        <v>2023-08</v>
      </c>
    </row>
    <row r="2383" spans="1:22" x14ac:dyDescent="0.2">
      <c r="A2383" t="s">
        <v>15711</v>
      </c>
      <c r="B2383">
        <v>102381</v>
      </c>
      <c r="C2383" t="s">
        <v>15712</v>
      </c>
      <c r="D2383" t="s">
        <v>15713</v>
      </c>
      <c r="E2383" t="s">
        <v>15714</v>
      </c>
      <c r="F2383" t="s">
        <v>66</v>
      </c>
      <c r="G2383">
        <v>45730.82</v>
      </c>
      <c r="H2383" s="1">
        <v>44955</v>
      </c>
      <c r="I2383" s="1">
        <v>44964</v>
      </c>
      <c r="J2383">
        <v>9</v>
      </c>
      <c r="K2383">
        <v>2023</v>
      </c>
      <c r="L2383">
        <v>1</v>
      </c>
      <c r="M2383">
        <v>29</v>
      </c>
      <c r="N2383" t="s">
        <v>110</v>
      </c>
      <c r="O2383" t="s">
        <v>24</v>
      </c>
      <c r="P2383" t="s">
        <v>15715</v>
      </c>
      <c r="Q2383" t="s">
        <v>15716</v>
      </c>
      <c r="R2383">
        <v>1847765001</v>
      </c>
      <c r="S2383" t="s">
        <v>15717</v>
      </c>
      <c r="T2383" t="str">
        <f>IF(biosales[[#This Row],[Ship_Delay_Days]]&gt;3,"Delayed","On-Time")</f>
        <v>Delayed</v>
      </c>
      <c r="U2383" t="str">
        <f>TEXT(biosales[[#This Row],[Order_Date]],"mmm")</f>
        <v>Jan</v>
      </c>
      <c r="V2383" t="str">
        <f>TEXT(biosales[[#This Row],[Order_Date]],"yyyy-mm")</f>
        <v>2023-01</v>
      </c>
    </row>
    <row r="2384" spans="1:22" x14ac:dyDescent="0.2">
      <c r="A2384" t="s">
        <v>15718</v>
      </c>
      <c r="B2384">
        <v>102382</v>
      </c>
      <c r="C2384" t="s">
        <v>15719</v>
      </c>
      <c r="D2384" t="s">
        <v>15720</v>
      </c>
      <c r="E2384" t="s">
        <v>15721</v>
      </c>
      <c r="F2384" t="s">
        <v>32</v>
      </c>
      <c r="G2384">
        <v>3327.22</v>
      </c>
      <c r="H2384" s="1">
        <v>45579</v>
      </c>
      <c r="I2384" s="1">
        <v>45588</v>
      </c>
      <c r="J2384">
        <v>9</v>
      </c>
      <c r="K2384">
        <v>2024</v>
      </c>
      <c r="L2384">
        <v>10</v>
      </c>
      <c r="M2384">
        <v>14</v>
      </c>
      <c r="N2384" t="s">
        <v>41</v>
      </c>
      <c r="O2384" t="s">
        <v>24</v>
      </c>
      <c r="P2384" t="s">
        <v>15722</v>
      </c>
      <c r="Q2384" t="s">
        <v>15723</v>
      </c>
      <c r="R2384">
        <v>4828591129</v>
      </c>
      <c r="S2384" t="s">
        <v>15724</v>
      </c>
      <c r="T2384" t="str">
        <f>IF(biosales[[#This Row],[Ship_Delay_Days]]&gt;3,"Delayed","On-Time")</f>
        <v>Delayed</v>
      </c>
      <c r="U2384" t="str">
        <f>TEXT(biosales[[#This Row],[Order_Date]],"mmm")</f>
        <v>Oct</v>
      </c>
      <c r="V2384" t="str">
        <f>TEXT(biosales[[#This Row],[Order_Date]],"yyyy-mm")</f>
        <v>2024-10</v>
      </c>
    </row>
    <row r="2385" spans="1:22" x14ac:dyDescent="0.2">
      <c r="A2385" t="s">
        <v>15725</v>
      </c>
      <c r="B2385">
        <v>102383</v>
      </c>
      <c r="C2385" t="s">
        <v>15726</v>
      </c>
      <c r="D2385" t="s">
        <v>15727</v>
      </c>
      <c r="E2385" t="s">
        <v>15728</v>
      </c>
      <c r="F2385" t="s">
        <v>58</v>
      </c>
      <c r="G2385">
        <v>45309.760000000002</v>
      </c>
      <c r="H2385" s="1">
        <v>44948</v>
      </c>
      <c r="I2385" s="1">
        <v>44956</v>
      </c>
      <c r="J2385">
        <v>8</v>
      </c>
      <c r="K2385">
        <v>2023</v>
      </c>
      <c r="L2385">
        <v>1</v>
      </c>
      <c r="M2385">
        <v>22</v>
      </c>
      <c r="N2385" t="s">
        <v>41</v>
      </c>
      <c r="O2385" t="s">
        <v>24</v>
      </c>
      <c r="P2385" t="s">
        <v>15729</v>
      </c>
      <c r="Q2385" t="s">
        <v>15730</v>
      </c>
      <c r="R2385">
        <v>7166134312</v>
      </c>
      <c r="S2385" t="s">
        <v>15731</v>
      </c>
      <c r="T2385" t="str">
        <f>IF(biosales[[#This Row],[Ship_Delay_Days]]&gt;3,"Delayed","On-Time")</f>
        <v>Delayed</v>
      </c>
      <c r="U2385" t="str">
        <f>TEXT(biosales[[#This Row],[Order_Date]],"mmm")</f>
        <v>Jan</v>
      </c>
      <c r="V2385" t="str">
        <f>TEXT(biosales[[#This Row],[Order_Date]],"yyyy-mm")</f>
        <v>2023-01</v>
      </c>
    </row>
    <row r="2386" spans="1:22" x14ac:dyDescent="0.2">
      <c r="A2386" t="s">
        <v>15732</v>
      </c>
      <c r="B2386">
        <v>102384</v>
      </c>
      <c r="C2386" t="s">
        <v>15733</v>
      </c>
      <c r="D2386" t="s">
        <v>15734</v>
      </c>
      <c r="E2386" t="s">
        <v>15735</v>
      </c>
      <c r="F2386" t="s">
        <v>58</v>
      </c>
      <c r="G2386">
        <v>6680.74</v>
      </c>
      <c r="H2386" s="1">
        <v>45078</v>
      </c>
      <c r="I2386" s="1">
        <v>45087</v>
      </c>
      <c r="J2386">
        <v>9</v>
      </c>
      <c r="K2386">
        <v>2023</v>
      </c>
      <c r="L2386">
        <v>6</v>
      </c>
      <c r="M2386">
        <v>1</v>
      </c>
      <c r="N2386" t="s">
        <v>33</v>
      </c>
      <c r="O2386" t="s">
        <v>42</v>
      </c>
      <c r="P2386" t="s">
        <v>15736</v>
      </c>
      <c r="Q2386" t="s">
        <v>15737</v>
      </c>
      <c r="R2386">
        <v>9026260462</v>
      </c>
      <c r="S2386" t="s">
        <v>15738</v>
      </c>
      <c r="T2386" t="str">
        <f>IF(biosales[[#This Row],[Ship_Delay_Days]]&gt;3,"Delayed","On-Time")</f>
        <v>Delayed</v>
      </c>
      <c r="U2386" t="str">
        <f>TEXT(biosales[[#This Row],[Order_Date]],"mmm")</f>
        <v>Jun</v>
      </c>
      <c r="V2386" t="str">
        <f>TEXT(biosales[[#This Row],[Order_Date]],"yyyy-mm")</f>
        <v>2023-06</v>
      </c>
    </row>
    <row r="2387" spans="1:22" x14ac:dyDescent="0.2">
      <c r="A2387" t="s">
        <v>15739</v>
      </c>
      <c r="B2387">
        <v>102385</v>
      </c>
      <c r="C2387" t="s">
        <v>15740</v>
      </c>
      <c r="D2387" t="s">
        <v>15741</v>
      </c>
      <c r="E2387" t="s">
        <v>49</v>
      </c>
      <c r="F2387" t="s">
        <v>22</v>
      </c>
      <c r="G2387">
        <v>4161.6000000000004</v>
      </c>
      <c r="H2387" s="1">
        <v>45347</v>
      </c>
      <c r="I2387" s="1">
        <v>45354</v>
      </c>
      <c r="J2387">
        <v>7</v>
      </c>
      <c r="K2387">
        <v>2024</v>
      </c>
      <c r="L2387">
        <v>2</v>
      </c>
      <c r="M2387">
        <v>25</v>
      </c>
      <c r="N2387" t="s">
        <v>67</v>
      </c>
      <c r="O2387" t="s">
        <v>24</v>
      </c>
      <c r="P2387" t="s">
        <v>15742</v>
      </c>
      <c r="Q2387" t="s">
        <v>15743</v>
      </c>
      <c r="R2387">
        <v>7338014335</v>
      </c>
      <c r="S2387" t="s">
        <v>15744</v>
      </c>
      <c r="T2387" t="str">
        <f>IF(biosales[[#This Row],[Ship_Delay_Days]]&gt;3,"Delayed","On-Time")</f>
        <v>Delayed</v>
      </c>
      <c r="U2387" t="str">
        <f>TEXT(biosales[[#This Row],[Order_Date]],"mmm")</f>
        <v>Feb</v>
      </c>
      <c r="V2387" t="str">
        <f>TEXT(biosales[[#This Row],[Order_Date]],"yyyy-mm")</f>
        <v>2024-02</v>
      </c>
    </row>
    <row r="2388" spans="1:22" x14ac:dyDescent="0.2">
      <c r="A2388" t="s">
        <v>15745</v>
      </c>
      <c r="B2388">
        <v>102386</v>
      </c>
      <c r="C2388" t="s">
        <v>15746</v>
      </c>
      <c r="D2388" t="s">
        <v>15747</v>
      </c>
      <c r="E2388" t="s">
        <v>15748</v>
      </c>
      <c r="F2388" t="s">
        <v>58</v>
      </c>
      <c r="G2388">
        <v>16810.46</v>
      </c>
      <c r="H2388" s="1">
        <v>45629</v>
      </c>
      <c r="I2388" s="1">
        <v>45633</v>
      </c>
      <c r="J2388">
        <v>4</v>
      </c>
      <c r="K2388">
        <v>2024</v>
      </c>
      <c r="L2388">
        <v>12</v>
      </c>
      <c r="M2388">
        <v>3</v>
      </c>
      <c r="N2388" t="s">
        <v>110</v>
      </c>
      <c r="O2388" t="s">
        <v>50</v>
      </c>
      <c r="P2388" t="s">
        <v>15749</v>
      </c>
      <c r="Q2388" t="s">
        <v>15750</v>
      </c>
      <c r="R2388">
        <v>1251766576</v>
      </c>
      <c r="S2388" t="s">
        <v>15751</v>
      </c>
      <c r="T2388" t="str">
        <f>IF(biosales[[#This Row],[Ship_Delay_Days]]&gt;3,"Delayed","On-Time")</f>
        <v>Delayed</v>
      </c>
      <c r="U2388" t="str">
        <f>TEXT(biosales[[#This Row],[Order_Date]],"mmm")</f>
        <v>Dec</v>
      </c>
      <c r="V2388" t="str">
        <f>TEXT(biosales[[#This Row],[Order_Date]],"yyyy-mm")</f>
        <v>2024-12</v>
      </c>
    </row>
    <row r="2389" spans="1:22" x14ac:dyDescent="0.2">
      <c r="A2389" t="s">
        <v>15752</v>
      </c>
      <c r="B2389">
        <v>102387</v>
      </c>
      <c r="C2389" t="s">
        <v>15753</v>
      </c>
      <c r="D2389" t="s">
        <v>15754</v>
      </c>
      <c r="E2389" t="s">
        <v>7785</v>
      </c>
      <c r="F2389" t="s">
        <v>32</v>
      </c>
      <c r="G2389">
        <v>13325.04</v>
      </c>
      <c r="H2389" s="1">
        <v>45006</v>
      </c>
      <c r="I2389" s="1">
        <v>45012</v>
      </c>
      <c r="J2389">
        <v>6</v>
      </c>
      <c r="K2389">
        <v>2023</v>
      </c>
      <c r="L2389">
        <v>3</v>
      </c>
      <c r="M2389">
        <v>21</v>
      </c>
      <c r="N2389" t="s">
        <v>67</v>
      </c>
      <c r="O2389" t="s">
        <v>50</v>
      </c>
      <c r="P2389" t="s">
        <v>15755</v>
      </c>
      <c r="Q2389" t="s">
        <v>15756</v>
      </c>
      <c r="R2389">
        <v>2506879918</v>
      </c>
      <c r="S2389" t="s">
        <v>15757</v>
      </c>
      <c r="T2389" t="str">
        <f>IF(biosales[[#This Row],[Ship_Delay_Days]]&gt;3,"Delayed","On-Time")</f>
        <v>Delayed</v>
      </c>
      <c r="U2389" t="str">
        <f>TEXT(biosales[[#This Row],[Order_Date]],"mmm")</f>
        <v>Mar</v>
      </c>
      <c r="V2389" t="str">
        <f>TEXT(biosales[[#This Row],[Order_Date]],"yyyy-mm")</f>
        <v>2023-03</v>
      </c>
    </row>
    <row r="2390" spans="1:22" x14ac:dyDescent="0.2">
      <c r="A2390" t="s">
        <v>15758</v>
      </c>
      <c r="B2390">
        <v>102388</v>
      </c>
      <c r="C2390" t="s">
        <v>9924</v>
      </c>
      <c r="D2390" t="s">
        <v>15759</v>
      </c>
      <c r="E2390" t="s">
        <v>15760</v>
      </c>
      <c r="F2390" t="s">
        <v>66</v>
      </c>
      <c r="G2390">
        <v>21428.44</v>
      </c>
      <c r="H2390" s="1">
        <v>45243</v>
      </c>
      <c r="I2390" s="1">
        <v>45248</v>
      </c>
      <c r="J2390">
        <v>5</v>
      </c>
      <c r="K2390">
        <v>2023</v>
      </c>
      <c r="L2390">
        <v>11</v>
      </c>
      <c r="M2390">
        <v>13</v>
      </c>
      <c r="N2390" t="s">
        <v>23</v>
      </c>
      <c r="O2390" t="s">
        <v>42</v>
      </c>
      <c r="P2390" t="s">
        <v>15761</v>
      </c>
      <c r="Q2390" t="s">
        <v>15762</v>
      </c>
      <c r="R2390">
        <v>1636032430</v>
      </c>
      <c r="S2390" t="s">
        <v>15763</v>
      </c>
      <c r="T2390" t="str">
        <f>IF(biosales[[#This Row],[Ship_Delay_Days]]&gt;3,"Delayed","On-Time")</f>
        <v>Delayed</v>
      </c>
      <c r="U2390" t="str">
        <f>TEXT(biosales[[#This Row],[Order_Date]],"mmm")</f>
        <v>Nov</v>
      </c>
      <c r="V2390" t="str">
        <f>TEXT(biosales[[#This Row],[Order_Date]],"yyyy-mm")</f>
        <v>2023-11</v>
      </c>
    </row>
    <row r="2391" spans="1:22" x14ac:dyDescent="0.2">
      <c r="A2391" t="s">
        <v>15764</v>
      </c>
      <c r="B2391">
        <v>102389</v>
      </c>
      <c r="C2391" t="s">
        <v>15765</v>
      </c>
      <c r="D2391" t="s">
        <v>15766</v>
      </c>
      <c r="E2391" t="s">
        <v>15767</v>
      </c>
      <c r="F2391" t="s">
        <v>22</v>
      </c>
      <c r="G2391">
        <v>27485.67</v>
      </c>
      <c r="H2391" s="1">
        <v>45069</v>
      </c>
      <c r="I2391" s="1">
        <v>45076</v>
      </c>
      <c r="J2391">
        <v>7</v>
      </c>
      <c r="K2391">
        <v>2023</v>
      </c>
      <c r="L2391">
        <v>5</v>
      </c>
      <c r="M2391">
        <v>23</v>
      </c>
      <c r="N2391" t="s">
        <v>23</v>
      </c>
      <c r="O2391" t="s">
        <v>50</v>
      </c>
      <c r="P2391" t="s">
        <v>15768</v>
      </c>
      <c r="Q2391" t="s">
        <v>15769</v>
      </c>
      <c r="R2391">
        <v>8340471421</v>
      </c>
      <c r="S2391" t="s">
        <v>15770</v>
      </c>
      <c r="T2391" t="str">
        <f>IF(biosales[[#This Row],[Ship_Delay_Days]]&gt;3,"Delayed","On-Time")</f>
        <v>Delayed</v>
      </c>
      <c r="U2391" t="str">
        <f>TEXT(biosales[[#This Row],[Order_Date]],"mmm")</f>
        <v>May</v>
      </c>
      <c r="V2391" t="str">
        <f>TEXT(biosales[[#This Row],[Order_Date]],"yyyy-mm")</f>
        <v>2023-05</v>
      </c>
    </row>
    <row r="2392" spans="1:22" x14ac:dyDescent="0.2">
      <c r="A2392" t="s">
        <v>15771</v>
      </c>
      <c r="B2392">
        <v>102390</v>
      </c>
      <c r="C2392" t="s">
        <v>15772</v>
      </c>
      <c r="D2392" t="s">
        <v>15773</v>
      </c>
      <c r="E2392" t="s">
        <v>15774</v>
      </c>
      <c r="F2392" t="s">
        <v>58</v>
      </c>
      <c r="G2392">
        <v>43217.93</v>
      </c>
      <c r="H2392" s="1">
        <v>45387</v>
      </c>
      <c r="I2392" s="1">
        <v>45390</v>
      </c>
      <c r="J2392">
        <v>3</v>
      </c>
      <c r="K2392">
        <v>2024</v>
      </c>
      <c r="L2392">
        <v>4</v>
      </c>
      <c r="M2392">
        <v>5</v>
      </c>
      <c r="N2392" t="s">
        <v>41</v>
      </c>
      <c r="O2392" t="s">
        <v>42</v>
      </c>
      <c r="P2392" t="s">
        <v>15775</v>
      </c>
      <c r="Q2392" t="s">
        <v>15776</v>
      </c>
      <c r="R2392">
        <v>2366902452</v>
      </c>
      <c r="S2392" t="s">
        <v>15777</v>
      </c>
      <c r="T2392" t="str">
        <f>IF(biosales[[#This Row],[Ship_Delay_Days]]&gt;3,"Delayed","On-Time")</f>
        <v>On-Time</v>
      </c>
      <c r="U2392" t="str">
        <f>TEXT(biosales[[#This Row],[Order_Date]],"mmm")</f>
        <v>Apr</v>
      </c>
      <c r="V2392" t="str">
        <f>TEXT(biosales[[#This Row],[Order_Date]],"yyyy-mm")</f>
        <v>2024-04</v>
      </c>
    </row>
    <row r="2393" spans="1:22" x14ac:dyDescent="0.2">
      <c r="A2393" t="s">
        <v>15778</v>
      </c>
      <c r="B2393">
        <v>102391</v>
      </c>
      <c r="C2393" t="s">
        <v>15779</v>
      </c>
      <c r="D2393" t="s">
        <v>15780</v>
      </c>
      <c r="E2393" t="s">
        <v>15781</v>
      </c>
      <c r="F2393" t="s">
        <v>58</v>
      </c>
      <c r="G2393">
        <v>3448.14</v>
      </c>
      <c r="H2393" s="1">
        <v>45015</v>
      </c>
      <c r="I2393" s="1">
        <v>45022</v>
      </c>
      <c r="J2393">
        <v>7</v>
      </c>
      <c r="K2393">
        <v>2023</v>
      </c>
      <c r="L2393">
        <v>3</v>
      </c>
      <c r="M2393">
        <v>30</v>
      </c>
      <c r="N2393" t="s">
        <v>41</v>
      </c>
      <c r="O2393" t="s">
        <v>42</v>
      </c>
      <c r="P2393" t="s">
        <v>15782</v>
      </c>
      <c r="Q2393" t="s">
        <v>15783</v>
      </c>
      <c r="R2393">
        <v>7589641540</v>
      </c>
      <c r="S2393" t="s">
        <v>15784</v>
      </c>
      <c r="T2393" t="str">
        <f>IF(biosales[[#This Row],[Ship_Delay_Days]]&gt;3,"Delayed","On-Time")</f>
        <v>Delayed</v>
      </c>
      <c r="U2393" t="str">
        <f>TEXT(biosales[[#This Row],[Order_Date]],"mmm")</f>
        <v>Mar</v>
      </c>
      <c r="V2393" t="str">
        <f>TEXT(biosales[[#This Row],[Order_Date]],"yyyy-mm")</f>
        <v>2023-03</v>
      </c>
    </row>
    <row r="2394" spans="1:22" x14ac:dyDescent="0.2">
      <c r="A2394" t="s">
        <v>15785</v>
      </c>
      <c r="B2394">
        <v>102392</v>
      </c>
      <c r="C2394" t="s">
        <v>6965</v>
      </c>
      <c r="D2394" t="s">
        <v>15786</v>
      </c>
      <c r="E2394" t="s">
        <v>15787</v>
      </c>
      <c r="F2394" t="s">
        <v>32</v>
      </c>
      <c r="G2394">
        <v>27956.84</v>
      </c>
      <c r="H2394" s="1">
        <v>45482</v>
      </c>
      <c r="I2394" s="1">
        <v>45487</v>
      </c>
      <c r="J2394">
        <v>5</v>
      </c>
      <c r="K2394">
        <v>2024</v>
      </c>
      <c r="L2394">
        <v>7</v>
      </c>
      <c r="M2394">
        <v>9</v>
      </c>
      <c r="N2394" t="s">
        <v>41</v>
      </c>
      <c r="O2394" t="s">
        <v>50</v>
      </c>
      <c r="P2394" t="s">
        <v>15788</v>
      </c>
      <c r="Q2394" t="s">
        <v>15789</v>
      </c>
      <c r="R2394">
        <v>9332164748</v>
      </c>
      <c r="S2394" t="s">
        <v>15790</v>
      </c>
      <c r="T2394" t="str">
        <f>IF(biosales[[#This Row],[Ship_Delay_Days]]&gt;3,"Delayed","On-Time")</f>
        <v>Delayed</v>
      </c>
      <c r="U2394" t="str">
        <f>TEXT(biosales[[#This Row],[Order_Date]],"mmm")</f>
        <v>Jul</v>
      </c>
      <c r="V2394" t="str">
        <f>TEXT(biosales[[#This Row],[Order_Date]],"yyyy-mm")</f>
        <v>2024-07</v>
      </c>
    </row>
    <row r="2395" spans="1:22" x14ac:dyDescent="0.2">
      <c r="A2395" t="s">
        <v>15791</v>
      </c>
      <c r="B2395">
        <v>102393</v>
      </c>
      <c r="C2395" t="s">
        <v>15792</v>
      </c>
      <c r="D2395" t="s">
        <v>13268</v>
      </c>
      <c r="E2395" t="s">
        <v>15793</v>
      </c>
      <c r="F2395" t="s">
        <v>22</v>
      </c>
      <c r="G2395">
        <v>46647.6</v>
      </c>
      <c r="H2395" s="1">
        <v>45033</v>
      </c>
      <c r="I2395" s="1">
        <v>45040</v>
      </c>
      <c r="J2395">
        <v>7</v>
      </c>
      <c r="K2395">
        <v>2023</v>
      </c>
      <c r="L2395">
        <v>4</v>
      </c>
      <c r="M2395">
        <v>17</v>
      </c>
      <c r="N2395" t="s">
        <v>41</v>
      </c>
      <c r="O2395" t="s">
        <v>42</v>
      </c>
      <c r="P2395" t="s">
        <v>15794</v>
      </c>
      <c r="Q2395" t="s">
        <v>15795</v>
      </c>
      <c r="R2395">
        <v>6381391488</v>
      </c>
      <c r="S2395" t="s">
        <v>15796</v>
      </c>
      <c r="T2395" t="str">
        <f>IF(biosales[[#This Row],[Ship_Delay_Days]]&gt;3,"Delayed","On-Time")</f>
        <v>Delayed</v>
      </c>
      <c r="U2395" t="str">
        <f>TEXT(biosales[[#This Row],[Order_Date]],"mmm")</f>
        <v>Apr</v>
      </c>
      <c r="V2395" t="str">
        <f>TEXT(biosales[[#This Row],[Order_Date]],"yyyy-mm")</f>
        <v>2023-04</v>
      </c>
    </row>
    <row r="2396" spans="1:22" x14ac:dyDescent="0.2">
      <c r="A2396" t="s">
        <v>15797</v>
      </c>
      <c r="B2396">
        <v>102394</v>
      </c>
      <c r="C2396" t="s">
        <v>15798</v>
      </c>
      <c r="D2396" t="s">
        <v>15799</v>
      </c>
      <c r="E2396" t="s">
        <v>15800</v>
      </c>
      <c r="F2396" t="s">
        <v>22</v>
      </c>
      <c r="G2396">
        <v>44526.95</v>
      </c>
      <c r="H2396" s="1">
        <v>45634</v>
      </c>
      <c r="I2396" s="1">
        <v>45641</v>
      </c>
      <c r="J2396">
        <v>7</v>
      </c>
      <c r="K2396">
        <v>2024</v>
      </c>
      <c r="L2396">
        <v>12</v>
      </c>
      <c r="M2396">
        <v>8</v>
      </c>
      <c r="N2396" t="s">
        <v>23</v>
      </c>
      <c r="O2396" t="s">
        <v>50</v>
      </c>
      <c r="P2396" t="s">
        <v>11027</v>
      </c>
      <c r="Q2396" t="s">
        <v>15801</v>
      </c>
      <c r="R2396">
        <v>7389853523</v>
      </c>
      <c r="S2396" t="s">
        <v>15802</v>
      </c>
      <c r="T2396" t="str">
        <f>IF(biosales[[#This Row],[Ship_Delay_Days]]&gt;3,"Delayed","On-Time")</f>
        <v>Delayed</v>
      </c>
      <c r="U2396" t="str">
        <f>TEXT(biosales[[#This Row],[Order_Date]],"mmm")</f>
        <v>Dec</v>
      </c>
      <c r="V2396" t="str">
        <f>TEXT(biosales[[#This Row],[Order_Date]],"yyyy-mm")</f>
        <v>2024-12</v>
      </c>
    </row>
    <row r="2397" spans="1:22" x14ac:dyDescent="0.2">
      <c r="A2397" t="s">
        <v>15803</v>
      </c>
      <c r="B2397">
        <v>102395</v>
      </c>
      <c r="C2397" t="s">
        <v>15804</v>
      </c>
      <c r="D2397" t="s">
        <v>15805</v>
      </c>
      <c r="E2397" t="s">
        <v>15806</v>
      </c>
      <c r="F2397" t="s">
        <v>58</v>
      </c>
      <c r="G2397">
        <v>42280.26</v>
      </c>
      <c r="H2397" s="1">
        <v>44952</v>
      </c>
      <c r="I2397" s="1">
        <v>44961</v>
      </c>
      <c r="J2397">
        <v>9</v>
      </c>
      <c r="K2397">
        <v>2023</v>
      </c>
      <c r="L2397">
        <v>1</v>
      </c>
      <c r="M2397">
        <v>26</v>
      </c>
      <c r="N2397" t="s">
        <v>67</v>
      </c>
      <c r="O2397" t="s">
        <v>42</v>
      </c>
      <c r="P2397" t="s">
        <v>15807</v>
      </c>
      <c r="Q2397" t="s">
        <v>15808</v>
      </c>
      <c r="R2397">
        <v>8461297583</v>
      </c>
      <c r="S2397" t="s">
        <v>15809</v>
      </c>
      <c r="T2397" t="str">
        <f>IF(biosales[[#This Row],[Ship_Delay_Days]]&gt;3,"Delayed","On-Time")</f>
        <v>Delayed</v>
      </c>
      <c r="U2397" t="str">
        <f>TEXT(biosales[[#This Row],[Order_Date]],"mmm")</f>
        <v>Jan</v>
      </c>
      <c r="V2397" t="str">
        <f>TEXT(biosales[[#This Row],[Order_Date]],"yyyy-mm")</f>
        <v>2023-01</v>
      </c>
    </row>
    <row r="2398" spans="1:22" x14ac:dyDescent="0.2">
      <c r="A2398" t="s">
        <v>15810</v>
      </c>
      <c r="B2398">
        <v>102396</v>
      </c>
      <c r="C2398" t="s">
        <v>15811</v>
      </c>
      <c r="D2398" t="s">
        <v>15812</v>
      </c>
      <c r="E2398" t="s">
        <v>15813</v>
      </c>
      <c r="F2398" t="s">
        <v>32</v>
      </c>
      <c r="G2398">
        <v>17135.060000000001</v>
      </c>
      <c r="H2398" s="1">
        <v>45265</v>
      </c>
      <c r="I2398" s="1">
        <v>45267</v>
      </c>
      <c r="J2398">
        <v>2</v>
      </c>
      <c r="K2398">
        <v>2023</v>
      </c>
      <c r="L2398">
        <v>12</v>
      </c>
      <c r="M2398">
        <v>5</v>
      </c>
      <c r="N2398" t="s">
        <v>41</v>
      </c>
      <c r="O2398" t="s">
        <v>42</v>
      </c>
      <c r="P2398" t="s">
        <v>15814</v>
      </c>
      <c r="Q2398" t="s">
        <v>15815</v>
      </c>
      <c r="R2398">
        <v>6785924810</v>
      </c>
      <c r="S2398" t="s">
        <v>15816</v>
      </c>
      <c r="T2398" t="str">
        <f>IF(biosales[[#This Row],[Ship_Delay_Days]]&gt;3,"Delayed","On-Time")</f>
        <v>On-Time</v>
      </c>
      <c r="U2398" t="str">
        <f>TEXT(biosales[[#This Row],[Order_Date]],"mmm")</f>
        <v>Dec</v>
      </c>
      <c r="V2398" t="str">
        <f>TEXT(biosales[[#This Row],[Order_Date]],"yyyy-mm")</f>
        <v>2023-12</v>
      </c>
    </row>
    <row r="2399" spans="1:22" x14ac:dyDescent="0.2">
      <c r="A2399" t="s">
        <v>15817</v>
      </c>
      <c r="B2399">
        <v>102397</v>
      </c>
      <c r="C2399" t="s">
        <v>15818</v>
      </c>
      <c r="D2399" t="s">
        <v>15819</v>
      </c>
      <c r="E2399" t="s">
        <v>15820</v>
      </c>
      <c r="F2399" t="s">
        <v>66</v>
      </c>
      <c r="G2399">
        <v>32674.68</v>
      </c>
      <c r="H2399" s="1">
        <v>45336</v>
      </c>
      <c r="I2399" s="1">
        <v>45336</v>
      </c>
      <c r="J2399">
        <v>0</v>
      </c>
      <c r="K2399">
        <v>2024</v>
      </c>
      <c r="L2399">
        <v>2</v>
      </c>
      <c r="M2399">
        <v>14</v>
      </c>
      <c r="N2399" t="s">
        <v>67</v>
      </c>
      <c r="O2399" t="s">
        <v>24</v>
      </c>
      <c r="P2399" t="s">
        <v>15821</v>
      </c>
      <c r="Q2399" t="s">
        <v>15822</v>
      </c>
      <c r="R2399">
        <v>3672850656</v>
      </c>
      <c r="S2399" t="s">
        <v>15823</v>
      </c>
      <c r="T2399" t="str">
        <f>IF(biosales[[#This Row],[Ship_Delay_Days]]&gt;3,"Delayed","On-Time")</f>
        <v>On-Time</v>
      </c>
      <c r="U2399" t="str">
        <f>TEXT(biosales[[#This Row],[Order_Date]],"mmm")</f>
        <v>Feb</v>
      </c>
      <c r="V2399" t="str">
        <f>TEXT(biosales[[#This Row],[Order_Date]],"yyyy-mm")</f>
        <v>2024-02</v>
      </c>
    </row>
    <row r="2400" spans="1:22" x14ac:dyDescent="0.2">
      <c r="A2400" t="s">
        <v>15824</v>
      </c>
      <c r="B2400">
        <v>102398</v>
      </c>
      <c r="C2400" t="s">
        <v>15825</v>
      </c>
      <c r="D2400" t="s">
        <v>15826</v>
      </c>
      <c r="E2400" t="s">
        <v>15827</v>
      </c>
      <c r="F2400" t="s">
        <v>32</v>
      </c>
      <c r="G2400">
        <v>24052.78</v>
      </c>
      <c r="H2400" s="1">
        <v>45033</v>
      </c>
      <c r="I2400" s="1">
        <v>45036</v>
      </c>
      <c r="J2400">
        <v>3</v>
      </c>
      <c r="K2400">
        <v>2023</v>
      </c>
      <c r="L2400">
        <v>4</v>
      </c>
      <c r="M2400">
        <v>17</v>
      </c>
      <c r="N2400" t="s">
        <v>67</v>
      </c>
      <c r="O2400" t="s">
        <v>42</v>
      </c>
      <c r="P2400" t="s">
        <v>11174</v>
      </c>
      <c r="Q2400" t="s">
        <v>15828</v>
      </c>
      <c r="R2400">
        <v>3641934428</v>
      </c>
      <c r="S2400" t="s">
        <v>15829</v>
      </c>
      <c r="T2400" t="str">
        <f>IF(biosales[[#This Row],[Ship_Delay_Days]]&gt;3,"Delayed","On-Time")</f>
        <v>On-Time</v>
      </c>
      <c r="U2400" t="str">
        <f>TEXT(biosales[[#This Row],[Order_Date]],"mmm")</f>
        <v>Apr</v>
      </c>
      <c r="V2400" t="str">
        <f>TEXT(biosales[[#This Row],[Order_Date]],"yyyy-mm")</f>
        <v>2023-04</v>
      </c>
    </row>
    <row r="2401" spans="1:22" x14ac:dyDescent="0.2">
      <c r="A2401" t="s">
        <v>15830</v>
      </c>
      <c r="B2401">
        <v>102399</v>
      </c>
      <c r="C2401" t="s">
        <v>15831</v>
      </c>
      <c r="D2401" t="s">
        <v>15832</v>
      </c>
      <c r="E2401" t="s">
        <v>15833</v>
      </c>
      <c r="F2401" t="s">
        <v>22</v>
      </c>
      <c r="G2401">
        <v>21788.83</v>
      </c>
      <c r="H2401" s="1">
        <v>45109</v>
      </c>
      <c r="I2401" s="1">
        <v>45114</v>
      </c>
      <c r="J2401">
        <v>5</v>
      </c>
      <c r="K2401">
        <v>2023</v>
      </c>
      <c r="L2401">
        <v>7</v>
      </c>
      <c r="M2401">
        <v>2</v>
      </c>
      <c r="N2401" t="s">
        <v>33</v>
      </c>
      <c r="O2401" t="s">
        <v>24</v>
      </c>
      <c r="P2401" t="s">
        <v>15834</v>
      </c>
      <c r="Q2401" t="s">
        <v>15835</v>
      </c>
      <c r="R2401">
        <v>6970206679</v>
      </c>
      <c r="S2401" t="s">
        <v>15836</v>
      </c>
      <c r="T2401" t="str">
        <f>IF(biosales[[#This Row],[Ship_Delay_Days]]&gt;3,"Delayed","On-Time")</f>
        <v>Delayed</v>
      </c>
      <c r="U2401" t="str">
        <f>TEXT(biosales[[#This Row],[Order_Date]],"mmm")</f>
        <v>Jul</v>
      </c>
      <c r="V2401" t="str">
        <f>TEXT(biosales[[#This Row],[Order_Date]],"yyyy-mm")</f>
        <v>2023-07</v>
      </c>
    </row>
    <row r="2402" spans="1:22" x14ac:dyDescent="0.2">
      <c r="A2402" t="s">
        <v>15837</v>
      </c>
      <c r="B2402">
        <v>102400</v>
      </c>
      <c r="C2402" t="s">
        <v>15838</v>
      </c>
      <c r="D2402" t="s">
        <v>15839</v>
      </c>
      <c r="E2402" t="s">
        <v>15840</v>
      </c>
      <c r="F2402" t="s">
        <v>58</v>
      </c>
      <c r="G2402">
        <v>20331.61</v>
      </c>
      <c r="H2402" s="1">
        <v>45199</v>
      </c>
      <c r="I2402" s="1">
        <v>45200</v>
      </c>
      <c r="J2402">
        <v>1</v>
      </c>
      <c r="K2402">
        <v>2023</v>
      </c>
      <c r="L2402">
        <v>9</v>
      </c>
      <c r="M2402">
        <v>30</v>
      </c>
      <c r="N2402" t="s">
        <v>41</v>
      </c>
      <c r="O2402" t="s">
        <v>24</v>
      </c>
      <c r="P2402" t="s">
        <v>7768</v>
      </c>
      <c r="Q2402" t="s">
        <v>15841</v>
      </c>
      <c r="R2402">
        <v>9688497365</v>
      </c>
      <c r="S2402" t="s">
        <v>15842</v>
      </c>
      <c r="T2402" t="str">
        <f>IF(biosales[[#This Row],[Ship_Delay_Days]]&gt;3,"Delayed","On-Time")</f>
        <v>On-Time</v>
      </c>
      <c r="U2402" t="str">
        <f>TEXT(biosales[[#This Row],[Order_Date]],"mmm")</f>
        <v>Sep</v>
      </c>
      <c r="V2402" t="str">
        <f>TEXT(biosales[[#This Row],[Order_Date]],"yyyy-mm")</f>
        <v>2023-09</v>
      </c>
    </row>
    <row r="2403" spans="1:22" x14ac:dyDescent="0.2">
      <c r="A2403" t="s">
        <v>15843</v>
      </c>
      <c r="B2403">
        <v>102401</v>
      </c>
      <c r="C2403" t="s">
        <v>15844</v>
      </c>
      <c r="D2403" t="s">
        <v>15845</v>
      </c>
      <c r="E2403" t="s">
        <v>15846</v>
      </c>
      <c r="F2403" t="s">
        <v>32</v>
      </c>
      <c r="G2403">
        <v>38461.31</v>
      </c>
      <c r="H2403" s="1">
        <v>45495</v>
      </c>
      <c r="I2403" s="1">
        <v>45504</v>
      </c>
      <c r="J2403">
        <v>9</v>
      </c>
      <c r="K2403">
        <v>2024</v>
      </c>
      <c r="L2403">
        <v>7</v>
      </c>
      <c r="M2403">
        <v>22</v>
      </c>
      <c r="N2403" t="s">
        <v>67</v>
      </c>
      <c r="O2403" t="s">
        <v>24</v>
      </c>
      <c r="P2403" t="s">
        <v>15847</v>
      </c>
      <c r="Q2403" t="s">
        <v>15848</v>
      </c>
      <c r="R2403">
        <v>1399317321</v>
      </c>
      <c r="S2403" t="s">
        <v>15849</v>
      </c>
      <c r="T2403" t="str">
        <f>IF(biosales[[#This Row],[Ship_Delay_Days]]&gt;3,"Delayed","On-Time")</f>
        <v>Delayed</v>
      </c>
      <c r="U2403" t="str">
        <f>TEXT(biosales[[#This Row],[Order_Date]],"mmm")</f>
        <v>Jul</v>
      </c>
      <c r="V2403" t="str">
        <f>TEXT(biosales[[#This Row],[Order_Date]],"yyyy-mm")</f>
        <v>2024-07</v>
      </c>
    </row>
    <row r="2404" spans="1:22" x14ac:dyDescent="0.2">
      <c r="A2404" t="s">
        <v>15850</v>
      </c>
      <c r="B2404">
        <v>102402</v>
      </c>
      <c r="C2404" t="s">
        <v>15851</v>
      </c>
      <c r="D2404" t="s">
        <v>15852</v>
      </c>
      <c r="E2404" t="s">
        <v>15853</v>
      </c>
      <c r="F2404" t="s">
        <v>58</v>
      </c>
      <c r="G2404">
        <v>4361.08</v>
      </c>
      <c r="H2404" s="1">
        <v>45359</v>
      </c>
      <c r="I2404" s="1">
        <v>45367</v>
      </c>
      <c r="J2404">
        <v>8</v>
      </c>
      <c r="K2404">
        <v>2024</v>
      </c>
      <c r="L2404">
        <v>3</v>
      </c>
      <c r="M2404">
        <v>8</v>
      </c>
      <c r="N2404" t="s">
        <v>67</v>
      </c>
      <c r="O2404" t="s">
        <v>24</v>
      </c>
      <c r="P2404" t="s">
        <v>15854</v>
      </c>
      <c r="Q2404" t="s">
        <v>15855</v>
      </c>
      <c r="R2404">
        <v>5242135730</v>
      </c>
      <c r="S2404" t="s">
        <v>15856</v>
      </c>
      <c r="T2404" t="str">
        <f>IF(biosales[[#This Row],[Ship_Delay_Days]]&gt;3,"Delayed","On-Time")</f>
        <v>Delayed</v>
      </c>
      <c r="U2404" t="str">
        <f>TEXT(biosales[[#This Row],[Order_Date]],"mmm")</f>
        <v>Mar</v>
      </c>
      <c r="V2404" t="str">
        <f>TEXT(biosales[[#This Row],[Order_Date]],"yyyy-mm")</f>
        <v>2024-03</v>
      </c>
    </row>
    <row r="2405" spans="1:22" x14ac:dyDescent="0.2">
      <c r="A2405" t="s">
        <v>15857</v>
      </c>
      <c r="B2405">
        <v>102403</v>
      </c>
      <c r="C2405" t="s">
        <v>15858</v>
      </c>
      <c r="D2405" t="s">
        <v>15859</v>
      </c>
      <c r="E2405" t="s">
        <v>15860</v>
      </c>
      <c r="F2405" t="s">
        <v>58</v>
      </c>
      <c r="G2405">
        <v>34050.69</v>
      </c>
      <c r="H2405" s="1">
        <v>45324</v>
      </c>
      <c r="I2405" s="1">
        <v>45333</v>
      </c>
      <c r="J2405">
        <v>9</v>
      </c>
      <c r="K2405">
        <v>2024</v>
      </c>
      <c r="L2405">
        <v>2</v>
      </c>
      <c r="M2405">
        <v>2</v>
      </c>
      <c r="N2405" t="s">
        <v>110</v>
      </c>
      <c r="O2405" t="s">
        <v>42</v>
      </c>
      <c r="P2405" t="s">
        <v>15861</v>
      </c>
      <c r="Q2405" t="s">
        <v>13423</v>
      </c>
      <c r="R2405">
        <v>9291192736</v>
      </c>
      <c r="S2405" t="s">
        <v>15862</v>
      </c>
      <c r="T2405" t="str">
        <f>IF(biosales[[#This Row],[Ship_Delay_Days]]&gt;3,"Delayed","On-Time")</f>
        <v>Delayed</v>
      </c>
      <c r="U2405" t="str">
        <f>TEXT(biosales[[#This Row],[Order_Date]],"mmm")</f>
        <v>Feb</v>
      </c>
      <c r="V2405" t="str">
        <f>TEXT(biosales[[#This Row],[Order_Date]],"yyyy-mm")</f>
        <v>2024-02</v>
      </c>
    </row>
    <row r="2406" spans="1:22" x14ac:dyDescent="0.2">
      <c r="A2406" t="s">
        <v>15863</v>
      </c>
      <c r="B2406">
        <v>102404</v>
      </c>
      <c r="C2406" t="s">
        <v>15864</v>
      </c>
      <c r="D2406" t="s">
        <v>15865</v>
      </c>
      <c r="E2406" t="s">
        <v>15866</v>
      </c>
      <c r="F2406" t="s">
        <v>66</v>
      </c>
      <c r="G2406">
        <v>18836.54</v>
      </c>
      <c r="H2406" s="1">
        <v>44968</v>
      </c>
      <c r="I2406" s="1">
        <v>44972</v>
      </c>
      <c r="J2406">
        <v>4</v>
      </c>
      <c r="K2406">
        <v>2023</v>
      </c>
      <c r="L2406">
        <v>2</v>
      </c>
      <c r="M2406">
        <v>11</v>
      </c>
      <c r="N2406" t="s">
        <v>41</v>
      </c>
      <c r="O2406" t="s">
        <v>24</v>
      </c>
      <c r="P2406" t="s">
        <v>15867</v>
      </c>
      <c r="Q2406" t="s">
        <v>15868</v>
      </c>
      <c r="R2406">
        <v>4861137204</v>
      </c>
      <c r="S2406" t="s">
        <v>15869</v>
      </c>
      <c r="T2406" t="str">
        <f>IF(biosales[[#This Row],[Ship_Delay_Days]]&gt;3,"Delayed","On-Time")</f>
        <v>Delayed</v>
      </c>
      <c r="U2406" t="str">
        <f>TEXT(biosales[[#This Row],[Order_Date]],"mmm")</f>
        <v>Feb</v>
      </c>
      <c r="V2406" t="str">
        <f>TEXT(biosales[[#This Row],[Order_Date]],"yyyy-mm")</f>
        <v>2023-02</v>
      </c>
    </row>
    <row r="2407" spans="1:22" x14ac:dyDescent="0.2">
      <c r="A2407" t="s">
        <v>15870</v>
      </c>
      <c r="B2407">
        <v>102405</v>
      </c>
      <c r="C2407" t="s">
        <v>15871</v>
      </c>
      <c r="D2407" t="s">
        <v>15872</v>
      </c>
      <c r="E2407" t="s">
        <v>15873</v>
      </c>
      <c r="F2407" t="s">
        <v>66</v>
      </c>
      <c r="G2407">
        <v>48073.26</v>
      </c>
      <c r="H2407" s="1">
        <v>44973</v>
      </c>
      <c r="I2407" s="1">
        <v>44976</v>
      </c>
      <c r="J2407">
        <v>3</v>
      </c>
      <c r="K2407">
        <v>2023</v>
      </c>
      <c r="L2407">
        <v>2</v>
      </c>
      <c r="M2407">
        <v>16</v>
      </c>
      <c r="N2407" t="s">
        <v>67</v>
      </c>
      <c r="O2407" t="s">
        <v>24</v>
      </c>
      <c r="P2407" t="s">
        <v>12852</v>
      </c>
      <c r="Q2407" t="s">
        <v>2585</v>
      </c>
      <c r="R2407">
        <v>6337975622</v>
      </c>
      <c r="S2407" t="s">
        <v>15874</v>
      </c>
      <c r="T2407" t="str">
        <f>IF(biosales[[#This Row],[Ship_Delay_Days]]&gt;3,"Delayed","On-Time")</f>
        <v>On-Time</v>
      </c>
      <c r="U2407" t="str">
        <f>TEXT(biosales[[#This Row],[Order_Date]],"mmm")</f>
        <v>Feb</v>
      </c>
      <c r="V2407" t="str">
        <f>TEXT(biosales[[#This Row],[Order_Date]],"yyyy-mm")</f>
        <v>2023-02</v>
      </c>
    </row>
    <row r="2408" spans="1:22" x14ac:dyDescent="0.2">
      <c r="A2408" t="s">
        <v>15875</v>
      </c>
      <c r="B2408">
        <v>102406</v>
      </c>
      <c r="C2408" t="s">
        <v>15876</v>
      </c>
      <c r="D2408" t="s">
        <v>15877</v>
      </c>
      <c r="E2408" t="s">
        <v>15878</v>
      </c>
      <c r="F2408" t="s">
        <v>66</v>
      </c>
      <c r="G2408">
        <v>25738.959999999999</v>
      </c>
      <c r="H2408" s="1">
        <v>45441</v>
      </c>
      <c r="I2408" s="1">
        <v>45441</v>
      </c>
      <c r="J2408">
        <v>0</v>
      </c>
      <c r="K2408">
        <v>2024</v>
      </c>
      <c r="L2408">
        <v>5</v>
      </c>
      <c r="M2408">
        <v>29</v>
      </c>
      <c r="N2408" t="s">
        <v>33</v>
      </c>
      <c r="O2408" t="s">
        <v>50</v>
      </c>
      <c r="P2408" t="s">
        <v>15879</v>
      </c>
      <c r="Q2408" t="s">
        <v>15880</v>
      </c>
      <c r="R2408">
        <v>4823936212</v>
      </c>
      <c r="S2408" t="s">
        <v>15881</v>
      </c>
      <c r="T2408" t="str">
        <f>IF(biosales[[#This Row],[Ship_Delay_Days]]&gt;3,"Delayed","On-Time")</f>
        <v>On-Time</v>
      </c>
      <c r="U2408" t="str">
        <f>TEXT(biosales[[#This Row],[Order_Date]],"mmm")</f>
        <v>May</v>
      </c>
      <c r="V2408" t="str">
        <f>TEXT(biosales[[#This Row],[Order_Date]],"yyyy-mm")</f>
        <v>2024-05</v>
      </c>
    </row>
    <row r="2409" spans="1:22" x14ac:dyDescent="0.2">
      <c r="A2409" t="s">
        <v>15882</v>
      </c>
      <c r="B2409">
        <v>102407</v>
      </c>
      <c r="C2409" t="s">
        <v>10291</v>
      </c>
      <c r="D2409" t="s">
        <v>15883</v>
      </c>
      <c r="E2409" t="s">
        <v>15884</v>
      </c>
      <c r="F2409" t="s">
        <v>22</v>
      </c>
      <c r="G2409">
        <v>3291.24</v>
      </c>
      <c r="H2409" s="1">
        <v>45064</v>
      </c>
      <c r="I2409" s="1">
        <v>45066</v>
      </c>
      <c r="J2409">
        <v>2</v>
      </c>
      <c r="K2409">
        <v>2023</v>
      </c>
      <c r="L2409">
        <v>5</v>
      </c>
      <c r="M2409">
        <v>18</v>
      </c>
      <c r="N2409" t="s">
        <v>110</v>
      </c>
      <c r="O2409" t="s">
        <v>42</v>
      </c>
      <c r="P2409" t="s">
        <v>5097</v>
      </c>
      <c r="Q2409" t="s">
        <v>15885</v>
      </c>
      <c r="R2409">
        <v>1550653278</v>
      </c>
      <c r="S2409" t="s">
        <v>15886</v>
      </c>
      <c r="T2409" t="str">
        <f>IF(biosales[[#This Row],[Ship_Delay_Days]]&gt;3,"Delayed","On-Time")</f>
        <v>On-Time</v>
      </c>
      <c r="U2409" t="str">
        <f>TEXT(biosales[[#This Row],[Order_Date]],"mmm")</f>
        <v>May</v>
      </c>
      <c r="V2409" t="str">
        <f>TEXT(biosales[[#This Row],[Order_Date]],"yyyy-mm")</f>
        <v>2023-05</v>
      </c>
    </row>
    <row r="2410" spans="1:22" x14ac:dyDescent="0.2">
      <c r="A2410" t="s">
        <v>15887</v>
      </c>
      <c r="B2410">
        <v>102408</v>
      </c>
      <c r="C2410" t="s">
        <v>8895</v>
      </c>
      <c r="D2410" t="s">
        <v>15888</v>
      </c>
      <c r="E2410" t="s">
        <v>15889</v>
      </c>
      <c r="F2410" t="s">
        <v>32</v>
      </c>
      <c r="G2410">
        <v>26799.8</v>
      </c>
      <c r="H2410" s="1">
        <v>45265</v>
      </c>
      <c r="I2410" s="1">
        <v>45269</v>
      </c>
      <c r="J2410">
        <v>4</v>
      </c>
      <c r="K2410">
        <v>2023</v>
      </c>
      <c r="L2410">
        <v>12</v>
      </c>
      <c r="M2410">
        <v>5</v>
      </c>
      <c r="N2410" t="s">
        <v>41</v>
      </c>
      <c r="O2410" t="s">
        <v>50</v>
      </c>
      <c r="P2410" t="s">
        <v>15890</v>
      </c>
      <c r="Q2410" t="s">
        <v>15891</v>
      </c>
      <c r="R2410">
        <v>5384956189</v>
      </c>
      <c r="S2410" t="s">
        <v>15892</v>
      </c>
      <c r="T2410" t="str">
        <f>IF(biosales[[#This Row],[Ship_Delay_Days]]&gt;3,"Delayed","On-Time")</f>
        <v>Delayed</v>
      </c>
      <c r="U2410" t="str">
        <f>TEXT(biosales[[#This Row],[Order_Date]],"mmm")</f>
        <v>Dec</v>
      </c>
      <c r="V2410" t="str">
        <f>TEXT(biosales[[#This Row],[Order_Date]],"yyyy-mm")</f>
        <v>2023-12</v>
      </c>
    </row>
    <row r="2411" spans="1:22" x14ac:dyDescent="0.2">
      <c r="A2411" t="s">
        <v>15893</v>
      </c>
      <c r="B2411">
        <v>102409</v>
      </c>
      <c r="C2411" t="s">
        <v>15894</v>
      </c>
      <c r="D2411" t="s">
        <v>15895</v>
      </c>
      <c r="E2411" t="s">
        <v>15896</v>
      </c>
      <c r="F2411" t="s">
        <v>32</v>
      </c>
      <c r="G2411">
        <v>27055.39</v>
      </c>
      <c r="H2411" s="1">
        <v>45008</v>
      </c>
      <c r="I2411" s="1">
        <v>45013</v>
      </c>
      <c r="J2411">
        <v>5</v>
      </c>
      <c r="K2411">
        <v>2023</v>
      </c>
      <c r="L2411">
        <v>3</v>
      </c>
      <c r="M2411">
        <v>23</v>
      </c>
      <c r="N2411" t="s">
        <v>110</v>
      </c>
      <c r="O2411" t="s">
        <v>42</v>
      </c>
      <c r="P2411" t="s">
        <v>15897</v>
      </c>
      <c r="Q2411" t="s">
        <v>15898</v>
      </c>
      <c r="R2411">
        <v>1867562096</v>
      </c>
      <c r="S2411" t="s">
        <v>15899</v>
      </c>
      <c r="T2411" t="str">
        <f>IF(biosales[[#This Row],[Ship_Delay_Days]]&gt;3,"Delayed","On-Time")</f>
        <v>Delayed</v>
      </c>
      <c r="U2411" t="str">
        <f>TEXT(biosales[[#This Row],[Order_Date]],"mmm")</f>
        <v>Mar</v>
      </c>
      <c r="V2411" t="str">
        <f>TEXT(biosales[[#This Row],[Order_Date]],"yyyy-mm")</f>
        <v>2023-03</v>
      </c>
    </row>
    <row r="2412" spans="1:22" x14ac:dyDescent="0.2">
      <c r="A2412" t="s">
        <v>15900</v>
      </c>
      <c r="B2412">
        <v>102410</v>
      </c>
      <c r="C2412" t="s">
        <v>7726</v>
      </c>
      <c r="D2412" t="s">
        <v>15901</v>
      </c>
      <c r="E2412" t="s">
        <v>15902</v>
      </c>
      <c r="F2412" t="s">
        <v>58</v>
      </c>
      <c r="G2412">
        <v>37181.22</v>
      </c>
      <c r="H2412" s="1">
        <v>45380</v>
      </c>
      <c r="I2412" s="1">
        <v>45389</v>
      </c>
      <c r="J2412">
        <v>9</v>
      </c>
      <c r="K2412">
        <v>2024</v>
      </c>
      <c r="L2412">
        <v>3</v>
      </c>
      <c r="M2412">
        <v>29</v>
      </c>
      <c r="N2412" t="s">
        <v>41</v>
      </c>
      <c r="O2412" t="s">
        <v>24</v>
      </c>
      <c r="P2412" t="s">
        <v>6540</v>
      </c>
      <c r="Q2412" t="s">
        <v>15903</v>
      </c>
      <c r="R2412">
        <v>3644679228</v>
      </c>
      <c r="S2412" t="s">
        <v>15904</v>
      </c>
      <c r="T2412" t="str">
        <f>IF(biosales[[#This Row],[Ship_Delay_Days]]&gt;3,"Delayed","On-Time")</f>
        <v>Delayed</v>
      </c>
      <c r="U2412" t="str">
        <f>TEXT(biosales[[#This Row],[Order_Date]],"mmm")</f>
        <v>Mar</v>
      </c>
      <c r="V2412" t="str">
        <f>TEXT(biosales[[#This Row],[Order_Date]],"yyyy-mm")</f>
        <v>2024-03</v>
      </c>
    </row>
    <row r="2413" spans="1:22" x14ac:dyDescent="0.2">
      <c r="A2413" t="s">
        <v>15905</v>
      </c>
      <c r="B2413">
        <v>102411</v>
      </c>
      <c r="C2413" t="s">
        <v>2307</v>
      </c>
      <c r="D2413" t="s">
        <v>15906</v>
      </c>
      <c r="E2413" t="s">
        <v>15907</v>
      </c>
      <c r="F2413" t="s">
        <v>58</v>
      </c>
      <c r="G2413">
        <v>19831.560000000001</v>
      </c>
      <c r="H2413" s="1">
        <v>45601</v>
      </c>
      <c r="I2413" s="1">
        <v>45603</v>
      </c>
      <c r="J2413">
        <v>2</v>
      </c>
      <c r="K2413">
        <v>2024</v>
      </c>
      <c r="L2413">
        <v>11</v>
      </c>
      <c r="M2413">
        <v>5</v>
      </c>
      <c r="N2413" t="s">
        <v>23</v>
      </c>
      <c r="O2413" t="s">
        <v>50</v>
      </c>
      <c r="P2413" t="s">
        <v>15908</v>
      </c>
      <c r="Q2413" t="s">
        <v>15909</v>
      </c>
      <c r="R2413">
        <v>6475907690</v>
      </c>
      <c r="S2413" t="s">
        <v>15910</v>
      </c>
      <c r="T2413" t="str">
        <f>IF(biosales[[#This Row],[Ship_Delay_Days]]&gt;3,"Delayed","On-Time")</f>
        <v>On-Time</v>
      </c>
      <c r="U2413" t="str">
        <f>TEXT(biosales[[#This Row],[Order_Date]],"mmm")</f>
        <v>Nov</v>
      </c>
      <c r="V2413" t="str">
        <f>TEXT(biosales[[#This Row],[Order_Date]],"yyyy-mm")</f>
        <v>2024-11</v>
      </c>
    </row>
    <row r="2414" spans="1:22" x14ac:dyDescent="0.2">
      <c r="A2414" t="s">
        <v>15911</v>
      </c>
      <c r="B2414">
        <v>102412</v>
      </c>
      <c r="C2414" t="s">
        <v>15912</v>
      </c>
      <c r="D2414" t="s">
        <v>15913</v>
      </c>
      <c r="E2414" t="s">
        <v>15914</v>
      </c>
      <c r="F2414" t="s">
        <v>58</v>
      </c>
      <c r="G2414">
        <v>41238.449999999997</v>
      </c>
      <c r="H2414" s="1">
        <v>44966</v>
      </c>
      <c r="I2414" s="1">
        <v>44972</v>
      </c>
      <c r="J2414">
        <v>6</v>
      </c>
      <c r="K2414">
        <v>2023</v>
      </c>
      <c r="L2414">
        <v>2</v>
      </c>
      <c r="M2414">
        <v>9</v>
      </c>
      <c r="N2414" t="s">
        <v>110</v>
      </c>
      <c r="O2414" t="s">
        <v>42</v>
      </c>
      <c r="P2414" t="s">
        <v>15915</v>
      </c>
      <c r="Q2414" t="s">
        <v>15916</v>
      </c>
      <c r="R2414">
        <v>5489544025</v>
      </c>
      <c r="S2414" t="s">
        <v>7026</v>
      </c>
      <c r="T2414" t="str">
        <f>IF(biosales[[#This Row],[Ship_Delay_Days]]&gt;3,"Delayed","On-Time")</f>
        <v>Delayed</v>
      </c>
      <c r="U2414" t="str">
        <f>TEXT(biosales[[#This Row],[Order_Date]],"mmm")</f>
        <v>Feb</v>
      </c>
      <c r="V2414" t="str">
        <f>TEXT(biosales[[#This Row],[Order_Date]],"yyyy-mm")</f>
        <v>2023-02</v>
      </c>
    </row>
    <row r="2415" spans="1:22" x14ac:dyDescent="0.2">
      <c r="A2415" t="s">
        <v>15917</v>
      </c>
      <c r="B2415">
        <v>102413</v>
      </c>
      <c r="C2415" t="s">
        <v>4772</v>
      </c>
      <c r="D2415" t="s">
        <v>15918</v>
      </c>
      <c r="E2415" t="s">
        <v>15919</v>
      </c>
      <c r="F2415" t="s">
        <v>66</v>
      </c>
      <c r="G2415">
        <v>48732.07</v>
      </c>
      <c r="H2415" s="1">
        <v>45163</v>
      </c>
      <c r="I2415" s="1">
        <v>45167</v>
      </c>
      <c r="J2415">
        <v>4</v>
      </c>
      <c r="K2415">
        <v>2023</v>
      </c>
      <c r="L2415">
        <v>8</v>
      </c>
      <c r="M2415">
        <v>25</v>
      </c>
      <c r="N2415" t="s">
        <v>41</v>
      </c>
      <c r="O2415" t="s">
        <v>50</v>
      </c>
      <c r="P2415" t="s">
        <v>15920</v>
      </c>
      <c r="Q2415" t="s">
        <v>15921</v>
      </c>
      <c r="R2415">
        <v>1264086812</v>
      </c>
      <c r="S2415" t="s">
        <v>15922</v>
      </c>
      <c r="T2415" t="str">
        <f>IF(biosales[[#This Row],[Ship_Delay_Days]]&gt;3,"Delayed","On-Time")</f>
        <v>Delayed</v>
      </c>
      <c r="U2415" t="str">
        <f>TEXT(biosales[[#This Row],[Order_Date]],"mmm")</f>
        <v>Aug</v>
      </c>
      <c r="V2415" t="str">
        <f>TEXT(biosales[[#This Row],[Order_Date]],"yyyy-mm")</f>
        <v>2023-08</v>
      </c>
    </row>
    <row r="2416" spans="1:22" x14ac:dyDescent="0.2">
      <c r="A2416" t="s">
        <v>15923</v>
      </c>
      <c r="B2416">
        <v>102414</v>
      </c>
      <c r="C2416" t="s">
        <v>15924</v>
      </c>
      <c r="D2416" t="s">
        <v>15925</v>
      </c>
      <c r="E2416" t="s">
        <v>15926</v>
      </c>
      <c r="F2416" t="s">
        <v>22</v>
      </c>
      <c r="G2416">
        <v>34350.82</v>
      </c>
      <c r="H2416" s="1">
        <v>45509</v>
      </c>
      <c r="I2416" s="1">
        <v>45513</v>
      </c>
      <c r="J2416">
        <v>4</v>
      </c>
      <c r="K2416">
        <v>2024</v>
      </c>
      <c r="L2416">
        <v>8</v>
      </c>
      <c r="M2416">
        <v>5</v>
      </c>
      <c r="N2416" t="s">
        <v>41</v>
      </c>
      <c r="O2416" t="s">
        <v>42</v>
      </c>
      <c r="P2416" t="s">
        <v>15927</v>
      </c>
      <c r="Q2416" t="s">
        <v>15928</v>
      </c>
      <c r="R2416">
        <v>6755359814</v>
      </c>
      <c r="S2416" t="s">
        <v>15929</v>
      </c>
      <c r="T2416" t="str">
        <f>IF(biosales[[#This Row],[Ship_Delay_Days]]&gt;3,"Delayed","On-Time")</f>
        <v>Delayed</v>
      </c>
      <c r="U2416" t="str">
        <f>TEXT(biosales[[#This Row],[Order_Date]],"mmm")</f>
        <v>Aug</v>
      </c>
      <c r="V2416" t="str">
        <f>TEXT(biosales[[#This Row],[Order_Date]],"yyyy-mm")</f>
        <v>2024-08</v>
      </c>
    </row>
    <row r="2417" spans="1:22" x14ac:dyDescent="0.2">
      <c r="A2417" t="s">
        <v>15930</v>
      </c>
      <c r="B2417">
        <v>102415</v>
      </c>
      <c r="C2417" t="s">
        <v>15931</v>
      </c>
      <c r="D2417" t="s">
        <v>15932</v>
      </c>
      <c r="E2417" t="s">
        <v>15781</v>
      </c>
      <c r="F2417" t="s">
        <v>22</v>
      </c>
      <c r="G2417">
        <v>21797.439999999999</v>
      </c>
      <c r="H2417" s="1">
        <v>45426</v>
      </c>
      <c r="I2417" s="1">
        <v>45431</v>
      </c>
      <c r="J2417">
        <v>5</v>
      </c>
      <c r="K2417">
        <v>2024</v>
      </c>
      <c r="L2417">
        <v>5</v>
      </c>
      <c r="M2417">
        <v>14</v>
      </c>
      <c r="N2417" t="s">
        <v>67</v>
      </c>
      <c r="O2417" t="s">
        <v>50</v>
      </c>
      <c r="P2417" t="s">
        <v>15933</v>
      </c>
      <c r="Q2417" t="s">
        <v>15934</v>
      </c>
      <c r="R2417">
        <v>5190394012</v>
      </c>
      <c r="S2417" t="s">
        <v>15935</v>
      </c>
      <c r="T2417" t="str">
        <f>IF(biosales[[#This Row],[Ship_Delay_Days]]&gt;3,"Delayed","On-Time")</f>
        <v>Delayed</v>
      </c>
      <c r="U2417" t="str">
        <f>TEXT(biosales[[#This Row],[Order_Date]],"mmm")</f>
        <v>May</v>
      </c>
      <c r="V2417" t="str">
        <f>TEXT(biosales[[#This Row],[Order_Date]],"yyyy-mm")</f>
        <v>2024-05</v>
      </c>
    </row>
    <row r="2418" spans="1:22" x14ac:dyDescent="0.2">
      <c r="A2418" t="s">
        <v>15936</v>
      </c>
      <c r="B2418">
        <v>102416</v>
      </c>
      <c r="C2418" t="s">
        <v>3073</v>
      </c>
      <c r="D2418" t="s">
        <v>15937</v>
      </c>
      <c r="E2418" t="s">
        <v>15938</v>
      </c>
      <c r="F2418" t="s">
        <v>32</v>
      </c>
      <c r="G2418">
        <v>39364.160000000003</v>
      </c>
      <c r="H2418" s="1">
        <v>45580</v>
      </c>
      <c r="I2418" s="1">
        <v>45589</v>
      </c>
      <c r="J2418">
        <v>9</v>
      </c>
      <c r="K2418">
        <v>2024</v>
      </c>
      <c r="L2418">
        <v>10</v>
      </c>
      <c r="M2418">
        <v>15</v>
      </c>
      <c r="N2418" t="s">
        <v>41</v>
      </c>
      <c r="O2418" t="s">
        <v>50</v>
      </c>
      <c r="P2418" t="s">
        <v>15939</v>
      </c>
      <c r="Q2418" t="s">
        <v>15940</v>
      </c>
      <c r="R2418">
        <v>1924642998</v>
      </c>
      <c r="S2418" t="s">
        <v>15941</v>
      </c>
      <c r="T2418" t="str">
        <f>IF(biosales[[#This Row],[Ship_Delay_Days]]&gt;3,"Delayed","On-Time")</f>
        <v>Delayed</v>
      </c>
      <c r="U2418" t="str">
        <f>TEXT(biosales[[#This Row],[Order_Date]],"mmm")</f>
        <v>Oct</v>
      </c>
      <c r="V2418" t="str">
        <f>TEXT(biosales[[#This Row],[Order_Date]],"yyyy-mm")</f>
        <v>2024-10</v>
      </c>
    </row>
    <row r="2419" spans="1:22" x14ac:dyDescent="0.2">
      <c r="A2419" t="s">
        <v>15942</v>
      </c>
      <c r="B2419">
        <v>102417</v>
      </c>
      <c r="C2419" t="s">
        <v>12358</v>
      </c>
      <c r="D2419" t="s">
        <v>15943</v>
      </c>
      <c r="E2419" t="s">
        <v>15944</v>
      </c>
      <c r="F2419" t="s">
        <v>32</v>
      </c>
      <c r="G2419">
        <v>49162.36</v>
      </c>
      <c r="H2419" s="1">
        <v>45328</v>
      </c>
      <c r="I2419" s="1">
        <v>45337</v>
      </c>
      <c r="J2419">
        <v>9</v>
      </c>
      <c r="K2419">
        <v>2024</v>
      </c>
      <c r="L2419">
        <v>2</v>
      </c>
      <c r="M2419">
        <v>6</v>
      </c>
      <c r="N2419" t="s">
        <v>41</v>
      </c>
      <c r="O2419" t="s">
        <v>24</v>
      </c>
      <c r="P2419" t="s">
        <v>13340</v>
      </c>
      <c r="Q2419" t="s">
        <v>15945</v>
      </c>
      <c r="R2419">
        <v>8670074263</v>
      </c>
      <c r="S2419" t="s">
        <v>15946</v>
      </c>
      <c r="T2419" t="str">
        <f>IF(biosales[[#This Row],[Ship_Delay_Days]]&gt;3,"Delayed","On-Time")</f>
        <v>Delayed</v>
      </c>
      <c r="U2419" t="str">
        <f>TEXT(biosales[[#This Row],[Order_Date]],"mmm")</f>
        <v>Feb</v>
      </c>
      <c r="V2419" t="str">
        <f>TEXT(biosales[[#This Row],[Order_Date]],"yyyy-mm")</f>
        <v>2024-02</v>
      </c>
    </row>
    <row r="2420" spans="1:22" x14ac:dyDescent="0.2">
      <c r="A2420" t="s">
        <v>15947</v>
      </c>
      <c r="B2420">
        <v>102418</v>
      </c>
      <c r="C2420" t="s">
        <v>15948</v>
      </c>
      <c r="D2420" t="s">
        <v>15949</v>
      </c>
      <c r="E2420" t="s">
        <v>15950</v>
      </c>
      <c r="F2420" t="s">
        <v>22</v>
      </c>
      <c r="G2420">
        <v>31630.95</v>
      </c>
      <c r="H2420" s="1">
        <v>45389</v>
      </c>
      <c r="I2420" s="1">
        <v>45395</v>
      </c>
      <c r="J2420">
        <v>6</v>
      </c>
      <c r="K2420">
        <v>2024</v>
      </c>
      <c r="L2420">
        <v>4</v>
      </c>
      <c r="M2420">
        <v>7</v>
      </c>
      <c r="N2420" t="s">
        <v>33</v>
      </c>
      <c r="O2420" t="s">
        <v>50</v>
      </c>
      <c r="P2420" t="s">
        <v>15951</v>
      </c>
      <c r="Q2420" t="s">
        <v>8062</v>
      </c>
      <c r="R2420">
        <v>5958369503</v>
      </c>
      <c r="S2420" t="s">
        <v>15952</v>
      </c>
      <c r="T2420" t="str">
        <f>IF(biosales[[#This Row],[Ship_Delay_Days]]&gt;3,"Delayed","On-Time")</f>
        <v>Delayed</v>
      </c>
      <c r="U2420" t="str">
        <f>TEXT(biosales[[#This Row],[Order_Date]],"mmm")</f>
        <v>Apr</v>
      </c>
      <c r="V2420" t="str">
        <f>TEXT(biosales[[#This Row],[Order_Date]],"yyyy-mm")</f>
        <v>2024-04</v>
      </c>
    </row>
    <row r="2421" spans="1:22" x14ac:dyDescent="0.2">
      <c r="A2421" t="s">
        <v>15953</v>
      </c>
      <c r="B2421">
        <v>102419</v>
      </c>
      <c r="C2421" t="s">
        <v>15954</v>
      </c>
      <c r="D2421" t="s">
        <v>15955</v>
      </c>
      <c r="E2421" t="s">
        <v>15956</v>
      </c>
      <c r="F2421" t="s">
        <v>32</v>
      </c>
      <c r="G2421">
        <v>9730.26</v>
      </c>
      <c r="H2421" s="1">
        <v>45279</v>
      </c>
      <c r="I2421" s="1">
        <v>45283</v>
      </c>
      <c r="J2421">
        <v>4</v>
      </c>
      <c r="K2421">
        <v>2023</v>
      </c>
      <c r="L2421">
        <v>12</v>
      </c>
      <c r="M2421">
        <v>19</v>
      </c>
      <c r="N2421" t="s">
        <v>67</v>
      </c>
      <c r="O2421" t="s">
        <v>42</v>
      </c>
      <c r="P2421" t="s">
        <v>15957</v>
      </c>
      <c r="Q2421" t="s">
        <v>15958</v>
      </c>
      <c r="R2421">
        <v>9552585809</v>
      </c>
      <c r="S2421" t="s">
        <v>15959</v>
      </c>
      <c r="T2421" t="str">
        <f>IF(biosales[[#This Row],[Ship_Delay_Days]]&gt;3,"Delayed","On-Time")</f>
        <v>Delayed</v>
      </c>
      <c r="U2421" t="str">
        <f>TEXT(biosales[[#This Row],[Order_Date]],"mmm")</f>
        <v>Dec</v>
      </c>
      <c r="V2421" t="str">
        <f>TEXT(biosales[[#This Row],[Order_Date]],"yyyy-mm")</f>
        <v>2023-12</v>
      </c>
    </row>
    <row r="2422" spans="1:22" x14ac:dyDescent="0.2">
      <c r="A2422" t="s">
        <v>15960</v>
      </c>
      <c r="B2422">
        <v>102420</v>
      </c>
      <c r="C2422" t="s">
        <v>15568</v>
      </c>
      <c r="D2422" t="s">
        <v>15961</v>
      </c>
      <c r="E2422" t="s">
        <v>15962</v>
      </c>
      <c r="F2422" t="s">
        <v>58</v>
      </c>
      <c r="G2422">
        <v>1533.88</v>
      </c>
      <c r="H2422" s="1">
        <v>45421</v>
      </c>
      <c r="I2422" s="1">
        <v>45428</v>
      </c>
      <c r="J2422">
        <v>7</v>
      </c>
      <c r="K2422">
        <v>2024</v>
      </c>
      <c r="L2422">
        <v>5</v>
      </c>
      <c r="M2422">
        <v>9</v>
      </c>
      <c r="N2422" t="s">
        <v>67</v>
      </c>
      <c r="O2422" t="s">
        <v>42</v>
      </c>
      <c r="P2422" t="s">
        <v>13025</v>
      </c>
      <c r="Q2422" t="s">
        <v>15963</v>
      </c>
      <c r="R2422">
        <v>8955773224</v>
      </c>
      <c r="S2422" t="s">
        <v>15964</v>
      </c>
      <c r="T2422" t="str">
        <f>IF(biosales[[#This Row],[Ship_Delay_Days]]&gt;3,"Delayed","On-Time")</f>
        <v>Delayed</v>
      </c>
      <c r="U2422" t="str">
        <f>TEXT(biosales[[#This Row],[Order_Date]],"mmm")</f>
        <v>May</v>
      </c>
      <c r="V2422" t="str">
        <f>TEXT(biosales[[#This Row],[Order_Date]],"yyyy-mm")</f>
        <v>2024-05</v>
      </c>
    </row>
    <row r="2423" spans="1:22" x14ac:dyDescent="0.2">
      <c r="A2423" t="s">
        <v>15965</v>
      </c>
      <c r="B2423">
        <v>102421</v>
      </c>
      <c r="C2423" t="s">
        <v>3866</v>
      </c>
      <c r="D2423" t="s">
        <v>15966</v>
      </c>
      <c r="E2423" t="s">
        <v>15967</v>
      </c>
      <c r="F2423" t="s">
        <v>66</v>
      </c>
      <c r="G2423">
        <v>6899.46</v>
      </c>
      <c r="H2423" s="1">
        <v>45435</v>
      </c>
      <c r="I2423" s="1">
        <v>45443</v>
      </c>
      <c r="J2423">
        <v>8</v>
      </c>
      <c r="K2423">
        <v>2024</v>
      </c>
      <c r="L2423">
        <v>5</v>
      </c>
      <c r="M2423">
        <v>23</v>
      </c>
      <c r="N2423" t="s">
        <v>41</v>
      </c>
      <c r="O2423" t="s">
        <v>24</v>
      </c>
      <c r="P2423" t="s">
        <v>15968</v>
      </c>
      <c r="Q2423" t="s">
        <v>15969</v>
      </c>
      <c r="R2423">
        <v>8486454983</v>
      </c>
      <c r="S2423" t="s">
        <v>15970</v>
      </c>
      <c r="T2423" t="str">
        <f>IF(biosales[[#This Row],[Ship_Delay_Days]]&gt;3,"Delayed","On-Time")</f>
        <v>Delayed</v>
      </c>
      <c r="U2423" t="str">
        <f>TEXT(biosales[[#This Row],[Order_Date]],"mmm")</f>
        <v>May</v>
      </c>
      <c r="V2423" t="str">
        <f>TEXT(biosales[[#This Row],[Order_Date]],"yyyy-mm")</f>
        <v>2024-05</v>
      </c>
    </row>
    <row r="2424" spans="1:22" x14ac:dyDescent="0.2">
      <c r="A2424" t="s">
        <v>15971</v>
      </c>
      <c r="B2424">
        <v>102422</v>
      </c>
      <c r="C2424" t="s">
        <v>15972</v>
      </c>
      <c r="D2424" t="s">
        <v>15973</v>
      </c>
      <c r="E2424" t="s">
        <v>15974</v>
      </c>
      <c r="F2424" t="s">
        <v>22</v>
      </c>
      <c r="G2424">
        <v>27739.11</v>
      </c>
      <c r="H2424" s="1">
        <v>45047</v>
      </c>
      <c r="I2424" s="1">
        <v>45052</v>
      </c>
      <c r="J2424">
        <v>5</v>
      </c>
      <c r="K2424">
        <v>2023</v>
      </c>
      <c r="L2424">
        <v>5</v>
      </c>
      <c r="M2424">
        <v>1</v>
      </c>
      <c r="N2424" t="s">
        <v>110</v>
      </c>
      <c r="O2424" t="s">
        <v>24</v>
      </c>
      <c r="P2424" t="s">
        <v>3606</v>
      </c>
      <c r="Q2424" t="s">
        <v>15975</v>
      </c>
      <c r="R2424">
        <v>8417154851</v>
      </c>
      <c r="S2424" t="s">
        <v>15976</v>
      </c>
      <c r="T2424" t="str">
        <f>IF(biosales[[#This Row],[Ship_Delay_Days]]&gt;3,"Delayed","On-Time")</f>
        <v>Delayed</v>
      </c>
      <c r="U2424" t="str">
        <f>TEXT(biosales[[#This Row],[Order_Date]],"mmm")</f>
        <v>May</v>
      </c>
      <c r="V2424" t="str">
        <f>TEXT(biosales[[#This Row],[Order_Date]],"yyyy-mm")</f>
        <v>2023-05</v>
      </c>
    </row>
    <row r="2425" spans="1:22" x14ac:dyDescent="0.2">
      <c r="A2425" t="s">
        <v>15977</v>
      </c>
      <c r="B2425">
        <v>102423</v>
      </c>
      <c r="C2425" t="s">
        <v>14587</v>
      </c>
      <c r="D2425" t="s">
        <v>15978</v>
      </c>
      <c r="E2425" t="s">
        <v>15979</v>
      </c>
      <c r="F2425" t="s">
        <v>22</v>
      </c>
      <c r="G2425">
        <v>5084.12</v>
      </c>
      <c r="H2425" s="1">
        <v>45281</v>
      </c>
      <c r="I2425" s="1">
        <v>45281</v>
      </c>
      <c r="J2425">
        <v>0</v>
      </c>
      <c r="K2425">
        <v>2023</v>
      </c>
      <c r="L2425">
        <v>12</v>
      </c>
      <c r="M2425">
        <v>21</v>
      </c>
      <c r="N2425" t="s">
        <v>23</v>
      </c>
      <c r="O2425" t="s">
        <v>24</v>
      </c>
      <c r="P2425" t="s">
        <v>9824</v>
      </c>
      <c r="Q2425" t="s">
        <v>15980</v>
      </c>
      <c r="R2425">
        <v>1891987771</v>
      </c>
      <c r="S2425" t="s">
        <v>15981</v>
      </c>
      <c r="T2425" t="str">
        <f>IF(biosales[[#This Row],[Ship_Delay_Days]]&gt;3,"Delayed","On-Time")</f>
        <v>On-Time</v>
      </c>
      <c r="U2425" t="str">
        <f>TEXT(biosales[[#This Row],[Order_Date]],"mmm")</f>
        <v>Dec</v>
      </c>
      <c r="V2425" t="str">
        <f>TEXT(biosales[[#This Row],[Order_Date]],"yyyy-mm")</f>
        <v>2023-12</v>
      </c>
    </row>
    <row r="2426" spans="1:22" x14ac:dyDescent="0.2">
      <c r="A2426" t="s">
        <v>15982</v>
      </c>
      <c r="B2426">
        <v>102424</v>
      </c>
      <c r="C2426" t="s">
        <v>15983</v>
      </c>
      <c r="D2426" t="s">
        <v>15984</v>
      </c>
      <c r="E2426" t="s">
        <v>15985</v>
      </c>
      <c r="F2426" t="s">
        <v>58</v>
      </c>
      <c r="G2426">
        <v>24211.599999999999</v>
      </c>
      <c r="H2426" s="1">
        <v>45505</v>
      </c>
      <c r="I2426" s="1">
        <v>45506</v>
      </c>
      <c r="J2426">
        <v>1</v>
      </c>
      <c r="K2426">
        <v>2024</v>
      </c>
      <c r="L2426">
        <v>8</v>
      </c>
      <c r="M2426">
        <v>1</v>
      </c>
      <c r="N2426" t="s">
        <v>41</v>
      </c>
      <c r="O2426" t="s">
        <v>42</v>
      </c>
      <c r="P2426" t="s">
        <v>15986</v>
      </c>
      <c r="Q2426" t="s">
        <v>15987</v>
      </c>
      <c r="R2426">
        <v>5683102419</v>
      </c>
      <c r="S2426" t="s">
        <v>15988</v>
      </c>
      <c r="T2426" t="str">
        <f>IF(biosales[[#This Row],[Ship_Delay_Days]]&gt;3,"Delayed","On-Time")</f>
        <v>On-Time</v>
      </c>
      <c r="U2426" t="str">
        <f>TEXT(biosales[[#This Row],[Order_Date]],"mmm")</f>
        <v>Aug</v>
      </c>
      <c r="V2426" t="str">
        <f>TEXT(biosales[[#This Row],[Order_Date]],"yyyy-mm")</f>
        <v>2024-08</v>
      </c>
    </row>
    <row r="2427" spans="1:22" x14ac:dyDescent="0.2">
      <c r="A2427" t="s">
        <v>15989</v>
      </c>
      <c r="B2427">
        <v>102425</v>
      </c>
      <c r="C2427" t="s">
        <v>15990</v>
      </c>
      <c r="D2427" t="s">
        <v>15991</v>
      </c>
      <c r="E2427" t="s">
        <v>15992</v>
      </c>
      <c r="F2427" t="s">
        <v>66</v>
      </c>
      <c r="G2427">
        <v>34286.550000000003</v>
      </c>
      <c r="H2427" s="1">
        <v>45299</v>
      </c>
      <c r="I2427" s="1">
        <v>45305</v>
      </c>
      <c r="J2427">
        <v>6</v>
      </c>
      <c r="K2427">
        <v>2024</v>
      </c>
      <c r="L2427">
        <v>1</v>
      </c>
      <c r="M2427">
        <v>8</v>
      </c>
      <c r="N2427" t="s">
        <v>33</v>
      </c>
      <c r="O2427" t="s">
        <v>24</v>
      </c>
      <c r="P2427" t="s">
        <v>15993</v>
      </c>
      <c r="Q2427" t="s">
        <v>15994</v>
      </c>
      <c r="R2427">
        <v>8643242907</v>
      </c>
      <c r="S2427" t="s">
        <v>15995</v>
      </c>
      <c r="T2427" t="str">
        <f>IF(biosales[[#This Row],[Ship_Delay_Days]]&gt;3,"Delayed","On-Time")</f>
        <v>Delayed</v>
      </c>
      <c r="U2427" t="str">
        <f>TEXT(biosales[[#This Row],[Order_Date]],"mmm")</f>
        <v>Jan</v>
      </c>
      <c r="V2427" t="str">
        <f>TEXT(biosales[[#This Row],[Order_Date]],"yyyy-mm")</f>
        <v>2024-01</v>
      </c>
    </row>
    <row r="2428" spans="1:22" x14ac:dyDescent="0.2">
      <c r="A2428" t="s">
        <v>15996</v>
      </c>
      <c r="B2428">
        <v>102426</v>
      </c>
      <c r="C2428" t="s">
        <v>15997</v>
      </c>
      <c r="D2428" t="s">
        <v>15998</v>
      </c>
      <c r="E2428" t="s">
        <v>15999</v>
      </c>
      <c r="F2428" t="s">
        <v>22</v>
      </c>
      <c r="G2428">
        <v>45333.72</v>
      </c>
      <c r="H2428" s="1">
        <v>45232</v>
      </c>
      <c r="I2428" s="1">
        <v>45234</v>
      </c>
      <c r="J2428">
        <v>2</v>
      </c>
      <c r="K2428">
        <v>2023</v>
      </c>
      <c r="L2428">
        <v>11</v>
      </c>
      <c r="M2428">
        <v>2</v>
      </c>
      <c r="N2428" t="s">
        <v>67</v>
      </c>
      <c r="O2428" t="s">
        <v>24</v>
      </c>
      <c r="P2428" t="s">
        <v>6400</v>
      </c>
      <c r="Q2428" t="s">
        <v>16000</v>
      </c>
      <c r="R2428">
        <v>6254307865</v>
      </c>
      <c r="S2428" t="s">
        <v>16001</v>
      </c>
      <c r="T2428" t="str">
        <f>IF(biosales[[#This Row],[Ship_Delay_Days]]&gt;3,"Delayed","On-Time")</f>
        <v>On-Time</v>
      </c>
      <c r="U2428" t="str">
        <f>TEXT(biosales[[#This Row],[Order_Date]],"mmm")</f>
        <v>Nov</v>
      </c>
      <c r="V2428" t="str">
        <f>TEXT(biosales[[#This Row],[Order_Date]],"yyyy-mm")</f>
        <v>2023-11</v>
      </c>
    </row>
    <row r="2429" spans="1:22" x14ac:dyDescent="0.2">
      <c r="A2429" t="s">
        <v>16002</v>
      </c>
      <c r="B2429">
        <v>102427</v>
      </c>
      <c r="C2429" t="s">
        <v>16003</v>
      </c>
      <c r="D2429" t="s">
        <v>16004</v>
      </c>
      <c r="E2429" t="s">
        <v>16005</v>
      </c>
      <c r="F2429" t="s">
        <v>58</v>
      </c>
      <c r="G2429">
        <v>29488.83</v>
      </c>
      <c r="H2429" s="1">
        <v>45016</v>
      </c>
      <c r="I2429" s="1">
        <v>45020</v>
      </c>
      <c r="J2429">
        <v>4</v>
      </c>
      <c r="K2429">
        <v>2023</v>
      </c>
      <c r="L2429">
        <v>3</v>
      </c>
      <c r="M2429">
        <v>31</v>
      </c>
      <c r="N2429" t="s">
        <v>67</v>
      </c>
      <c r="O2429" t="s">
        <v>50</v>
      </c>
      <c r="P2429" t="s">
        <v>1918</v>
      </c>
      <c r="Q2429" t="s">
        <v>13038</v>
      </c>
      <c r="R2429">
        <v>3119390220</v>
      </c>
      <c r="S2429" t="s">
        <v>16006</v>
      </c>
      <c r="T2429" t="str">
        <f>IF(biosales[[#This Row],[Ship_Delay_Days]]&gt;3,"Delayed","On-Time")</f>
        <v>Delayed</v>
      </c>
      <c r="U2429" t="str">
        <f>TEXT(biosales[[#This Row],[Order_Date]],"mmm")</f>
        <v>Mar</v>
      </c>
      <c r="V2429" t="str">
        <f>TEXT(biosales[[#This Row],[Order_Date]],"yyyy-mm")</f>
        <v>2023-03</v>
      </c>
    </row>
    <row r="2430" spans="1:22" x14ac:dyDescent="0.2">
      <c r="A2430" t="s">
        <v>16007</v>
      </c>
      <c r="B2430">
        <v>102428</v>
      </c>
      <c r="C2430" t="s">
        <v>16008</v>
      </c>
      <c r="D2430" t="s">
        <v>16009</v>
      </c>
      <c r="E2430" t="s">
        <v>16010</v>
      </c>
      <c r="F2430" t="s">
        <v>66</v>
      </c>
      <c r="G2430">
        <v>38943.660000000003</v>
      </c>
      <c r="H2430" s="1">
        <v>45496</v>
      </c>
      <c r="I2430" s="1">
        <v>45497</v>
      </c>
      <c r="J2430">
        <v>1</v>
      </c>
      <c r="K2430">
        <v>2024</v>
      </c>
      <c r="L2430">
        <v>7</v>
      </c>
      <c r="M2430">
        <v>23</v>
      </c>
      <c r="N2430" t="s">
        <v>41</v>
      </c>
      <c r="O2430" t="s">
        <v>42</v>
      </c>
      <c r="P2430" t="s">
        <v>6560</v>
      </c>
      <c r="Q2430" t="s">
        <v>16011</v>
      </c>
      <c r="R2430">
        <v>7269675342</v>
      </c>
      <c r="S2430" t="s">
        <v>16012</v>
      </c>
      <c r="T2430" t="str">
        <f>IF(biosales[[#This Row],[Ship_Delay_Days]]&gt;3,"Delayed","On-Time")</f>
        <v>On-Time</v>
      </c>
      <c r="U2430" t="str">
        <f>TEXT(biosales[[#This Row],[Order_Date]],"mmm")</f>
        <v>Jul</v>
      </c>
      <c r="V2430" t="str">
        <f>TEXT(biosales[[#This Row],[Order_Date]],"yyyy-mm")</f>
        <v>2024-07</v>
      </c>
    </row>
    <row r="2431" spans="1:22" x14ac:dyDescent="0.2">
      <c r="A2431" t="s">
        <v>16013</v>
      </c>
      <c r="B2431">
        <v>102429</v>
      </c>
      <c r="C2431" t="s">
        <v>16014</v>
      </c>
      <c r="D2431" t="s">
        <v>16015</v>
      </c>
      <c r="E2431" t="s">
        <v>16016</v>
      </c>
      <c r="F2431" t="s">
        <v>66</v>
      </c>
      <c r="G2431">
        <v>2379.02</v>
      </c>
      <c r="H2431" s="1">
        <v>45174</v>
      </c>
      <c r="I2431" s="1">
        <v>45177</v>
      </c>
      <c r="J2431">
        <v>3</v>
      </c>
      <c r="K2431">
        <v>2023</v>
      </c>
      <c r="L2431">
        <v>9</v>
      </c>
      <c r="M2431">
        <v>5</v>
      </c>
      <c r="N2431" t="s">
        <v>33</v>
      </c>
      <c r="O2431" t="s">
        <v>24</v>
      </c>
      <c r="P2431" t="s">
        <v>383</v>
      </c>
      <c r="Q2431" t="s">
        <v>16017</v>
      </c>
      <c r="R2431">
        <v>2405715492</v>
      </c>
      <c r="S2431" t="s">
        <v>16018</v>
      </c>
      <c r="T2431" t="str">
        <f>IF(biosales[[#This Row],[Ship_Delay_Days]]&gt;3,"Delayed","On-Time")</f>
        <v>On-Time</v>
      </c>
      <c r="U2431" t="str">
        <f>TEXT(biosales[[#This Row],[Order_Date]],"mmm")</f>
        <v>Sep</v>
      </c>
      <c r="V2431" t="str">
        <f>TEXT(biosales[[#This Row],[Order_Date]],"yyyy-mm")</f>
        <v>2023-09</v>
      </c>
    </row>
    <row r="2432" spans="1:22" x14ac:dyDescent="0.2">
      <c r="A2432" t="s">
        <v>16019</v>
      </c>
      <c r="B2432">
        <v>102430</v>
      </c>
      <c r="C2432" t="s">
        <v>16020</v>
      </c>
      <c r="D2432" t="s">
        <v>16021</v>
      </c>
      <c r="E2432" t="s">
        <v>16022</v>
      </c>
      <c r="F2432" t="s">
        <v>22</v>
      </c>
      <c r="G2432">
        <v>32874.5</v>
      </c>
      <c r="H2432" s="1">
        <v>45143</v>
      </c>
      <c r="I2432" s="1">
        <v>45143</v>
      </c>
      <c r="J2432">
        <v>0</v>
      </c>
      <c r="K2432">
        <v>2023</v>
      </c>
      <c r="L2432">
        <v>8</v>
      </c>
      <c r="M2432">
        <v>5</v>
      </c>
      <c r="N2432" t="s">
        <v>33</v>
      </c>
      <c r="O2432" t="s">
        <v>24</v>
      </c>
      <c r="P2432" t="s">
        <v>16023</v>
      </c>
      <c r="Q2432" t="s">
        <v>16024</v>
      </c>
      <c r="R2432">
        <v>9574466426</v>
      </c>
      <c r="S2432" t="s">
        <v>16025</v>
      </c>
      <c r="T2432" t="str">
        <f>IF(biosales[[#This Row],[Ship_Delay_Days]]&gt;3,"Delayed","On-Time")</f>
        <v>On-Time</v>
      </c>
      <c r="U2432" t="str">
        <f>TEXT(biosales[[#This Row],[Order_Date]],"mmm")</f>
        <v>Aug</v>
      </c>
      <c r="V2432" t="str">
        <f>TEXT(biosales[[#This Row],[Order_Date]],"yyyy-mm")</f>
        <v>2023-08</v>
      </c>
    </row>
    <row r="2433" spans="1:22" x14ac:dyDescent="0.2">
      <c r="A2433" t="s">
        <v>16026</v>
      </c>
      <c r="B2433">
        <v>102431</v>
      </c>
      <c r="C2433" t="s">
        <v>12976</v>
      </c>
      <c r="D2433" t="s">
        <v>16027</v>
      </c>
      <c r="E2433" t="s">
        <v>16028</v>
      </c>
      <c r="F2433" t="s">
        <v>32</v>
      </c>
      <c r="G2433">
        <v>11346.86</v>
      </c>
      <c r="H2433" s="1">
        <v>45157</v>
      </c>
      <c r="I2433" s="1">
        <v>45166</v>
      </c>
      <c r="J2433">
        <v>9</v>
      </c>
      <c r="K2433">
        <v>2023</v>
      </c>
      <c r="L2433">
        <v>8</v>
      </c>
      <c r="M2433">
        <v>19</v>
      </c>
      <c r="N2433" t="s">
        <v>23</v>
      </c>
      <c r="O2433" t="s">
        <v>50</v>
      </c>
      <c r="P2433" t="s">
        <v>15040</v>
      </c>
      <c r="Q2433" t="s">
        <v>16029</v>
      </c>
      <c r="R2433">
        <v>4081839876</v>
      </c>
      <c r="S2433" t="s">
        <v>16030</v>
      </c>
      <c r="T2433" t="str">
        <f>IF(biosales[[#This Row],[Ship_Delay_Days]]&gt;3,"Delayed","On-Time")</f>
        <v>Delayed</v>
      </c>
      <c r="U2433" t="str">
        <f>TEXT(biosales[[#This Row],[Order_Date]],"mmm")</f>
        <v>Aug</v>
      </c>
      <c r="V2433" t="str">
        <f>TEXT(biosales[[#This Row],[Order_Date]],"yyyy-mm")</f>
        <v>2023-08</v>
      </c>
    </row>
    <row r="2434" spans="1:22" x14ac:dyDescent="0.2">
      <c r="A2434" t="s">
        <v>16031</v>
      </c>
      <c r="B2434">
        <v>102432</v>
      </c>
      <c r="C2434" t="s">
        <v>3361</v>
      </c>
      <c r="D2434" t="s">
        <v>16032</v>
      </c>
      <c r="E2434" t="s">
        <v>16033</v>
      </c>
      <c r="F2434" t="s">
        <v>32</v>
      </c>
      <c r="G2434">
        <v>47816.36</v>
      </c>
      <c r="H2434" s="1">
        <v>45149</v>
      </c>
      <c r="I2434" s="1">
        <v>45158</v>
      </c>
      <c r="J2434">
        <v>9</v>
      </c>
      <c r="K2434">
        <v>2023</v>
      </c>
      <c r="L2434">
        <v>8</v>
      </c>
      <c r="M2434">
        <v>11</v>
      </c>
      <c r="N2434" t="s">
        <v>67</v>
      </c>
      <c r="O2434" t="s">
        <v>50</v>
      </c>
      <c r="P2434" t="s">
        <v>14756</v>
      </c>
      <c r="Q2434" t="s">
        <v>14777</v>
      </c>
      <c r="R2434">
        <v>9930536127</v>
      </c>
      <c r="S2434" t="s">
        <v>16034</v>
      </c>
      <c r="T2434" t="str">
        <f>IF(biosales[[#This Row],[Ship_Delay_Days]]&gt;3,"Delayed","On-Time")</f>
        <v>Delayed</v>
      </c>
      <c r="U2434" t="str">
        <f>TEXT(biosales[[#This Row],[Order_Date]],"mmm")</f>
        <v>Aug</v>
      </c>
      <c r="V2434" t="str">
        <f>TEXT(biosales[[#This Row],[Order_Date]],"yyyy-mm")</f>
        <v>2023-08</v>
      </c>
    </row>
    <row r="2435" spans="1:22" x14ac:dyDescent="0.2">
      <c r="A2435" t="s">
        <v>16035</v>
      </c>
      <c r="B2435">
        <v>102433</v>
      </c>
      <c r="C2435" t="s">
        <v>11646</v>
      </c>
      <c r="D2435" t="s">
        <v>16036</v>
      </c>
      <c r="E2435" t="s">
        <v>16037</v>
      </c>
      <c r="F2435" t="s">
        <v>22</v>
      </c>
      <c r="G2435">
        <v>49231.15</v>
      </c>
      <c r="H2435" s="1">
        <v>45231</v>
      </c>
      <c r="I2435" s="1">
        <v>45235</v>
      </c>
      <c r="J2435">
        <v>4</v>
      </c>
      <c r="K2435">
        <v>2023</v>
      </c>
      <c r="L2435">
        <v>11</v>
      </c>
      <c r="M2435">
        <v>1</v>
      </c>
      <c r="N2435" t="s">
        <v>41</v>
      </c>
      <c r="O2435" t="s">
        <v>24</v>
      </c>
      <c r="P2435" t="s">
        <v>16038</v>
      </c>
      <c r="Q2435" t="s">
        <v>16039</v>
      </c>
      <c r="R2435">
        <v>5944244769</v>
      </c>
      <c r="S2435" t="s">
        <v>16040</v>
      </c>
      <c r="T2435" t="str">
        <f>IF(biosales[[#This Row],[Ship_Delay_Days]]&gt;3,"Delayed","On-Time")</f>
        <v>Delayed</v>
      </c>
      <c r="U2435" t="str">
        <f>TEXT(biosales[[#This Row],[Order_Date]],"mmm")</f>
        <v>Nov</v>
      </c>
      <c r="V2435" t="str">
        <f>TEXT(biosales[[#This Row],[Order_Date]],"yyyy-mm")</f>
        <v>2023-11</v>
      </c>
    </row>
    <row r="2436" spans="1:22" x14ac:dyDescent="0.2">
      <c r="A2436" t="s">
        <v>16041</v>
      </c>
      <c r="B2436">
        <v>102434</v>
      </c>
      <c r="C2436" t="s">
        <v>16042</v>
      </c>
      <c r="D2436" t="s">
        <v>16043</v>
      </c>
      <c r="E2436" t="s">
        <v>16044</v>
      </c>
      <c r="F2436" t="s">
        <v>66</v>
      </c>
      <c r="G2436">
        <v>39258.6</v>
      </c>
      <c r="H2436" s="1">
        <v>45249</v>
      </c>
      <c r="I2436" s="1">
        <v>45253</v>
      </c>
      <c r="J2436">
        <v>4</v>
      </c>
      <c r="K2436">
        <v>2023</v>
      </c>
      <c r="L2436">
        <v>11</v>
      </c>
      <c r="M2436">
        <v>19</v>
      </c>
      <c r="N2436" t="s">
        <v>23</v>
      </c>
      <c r="O2436" t="s">
        <v>24</v>
      </c>
      <c r="P2436" t="s">
        <v>7992</v>
      </c>
      <c r="Q2436" t="s">
        <v>3248</v>
      </c>
      <c r="R2436">
        <v>5492460276</v>
      </c>
      <c r="S2436" t="s">
        <v>16045</v>
      </c>
      <c r="T2436" t="str">
        <f>IF(biosales[[#This Row],[Ship_Delay_Days]]&gt;3,"Delayed","On-Time")</f>
        <v>Delayed</v>
      </c>
      <c r="U2436" t="str">
        <f>TEXT(biosales[[#This Row],[Order_Date]],"mmm")</f>
        <v>Nov</v>
      </c>
      <c r="V2436" t="str">
        <f>TEXT(biosales[[#This Row],[Order_Date]],"yyyy-mm")</f>
        <v>2023-11</v>
      </c>
    </row>
    <row r="2437" spans="1:22" x14ac:dyDescent="0.2">
      <c r="A2437" t="s">
        <v>16046</v>
      </c>
      <c r="B2437">
        <v>102435</v>
      </c>
      <c r="C2437" t="s">
        <v>16047</v>
      </c>
      <c r="D2437" t="s">
        <v>16048</v>
      </c>
      <c r="E2437" t="s">
        <v>16049</v>
      </c>
      <c r="F2437" t="s">
        <v>66</v>
      </c>
      <c r="G2437">
        <v>29118.89</v>
      </c>
      <c r="H2437" s="1">
        <v>45649</v>
      </c>
      <c r="I2437" s="1">
        <v>45653</v>
      </c>
      <c r="J2437">
        <v>4</v>
      </c>
      <c r="K2437">
        <v>2024</v>
      </c>
      <c r="L2437">
        <v>12</v>
      </c>
      <c r="M2437">
        <v>23</v>
      </c>
      <c r="N2437" t="s">
        <v>23</v>
      </c>
      <c r="O2437" t="s">
        <v>50</v>
      </c>
      <c r="P2437" t="s">
        <v>14202</v>
      </c>
      <c r="Q2437" t="s">
        <v>16050</v>
      </c>
      <c r="R2437">
        <v>7247045399</v>
      </c>
      <c r="S2437" t="s">
        <v>16051</v>
      </c>
      <c r="T2437" t="str">
        <f>IF(biosales[[#This Row],[Ship_Delay_Days]]&gt;3,"Delayed","On-Time")</f>
        <v>Delayed</v>
      </c>
      <c r="U2437" t="str">
        <f>TEXT(biosales[[#This Row],[Order_Date]],"mmm")</f>
        <v>Dec</v>
      </c>
      <c r="V2437" t="str">
        <f>TEXT(biosales[[#This Row],[Order_Date]],"yyyy-mm")</f>
        <v>2024-12</v>
      </c>
    </row>
    <row r="2438" spans="1:22" x14ac:dyDescent="0.2">
      <c r="A2438" t="s">
        <v>16052</v>
      </c>
      <c r="B2438">
        <v>102436</v>
      </c>
      <c r="C2438" t="s">
        <v>16053</v>
      </c>
      <c r="D2438" t="s">
        <v>16054</v>
      </c>
      <c r="E2438" t="s">
        <v>16055</v>
      </c>
      <c r="F2438" t="s">
        <v>58</v>
      </c>
      <c r="G2438">
        <v>39583.019999999997</v>
      </c>
      <c r="H2438" s="1">
        <v>45232</v>
      </c>
      <c r="I2438" s="1">
        <v>45237</v>
      </c>
      <c r="J2438">
        <v>5</v>
      </c>
      <c r="K2438">
        <v>2023</v>
      </c>
      <c r="L2438">
        <v>11</v>
      </c>
      <c r="M2438">
        <v>2</v>
      </c>
      <c r="N2438" t="s">
        <v>110</v>
      </c>
      <c r="O2438" t="s">
        <v>42</v>
      </c>
      <c r="P2438" t="s">
        <v>16056</v>
      </c>
      <c r="Q2438" t="s">
        <v>16057</v>
      </c>
      <c r="R2438">
        <v>1606389213</v>
      </c>
      <c r="S2438" t="s">
        <v>16058</v>
      </c>
      <c r="T2438" t="str">
        <f>IF(biosales[[#This Row],[Ship_Delay_Days]]&gt;3,"Delayed","On-Time")</f>
        <v>Delayed</v>
      </c>
      <c r="U2438" t="str">
        <f>TEXT(biosales[[#This Row],[Order_Date]],"mmm")</f>
        <v>Nov</v>
      </c>
      <c r="V2438" t="str">
        <f>TEXT(biosales[[#This Row],[Order_Date]],"yyyy-mm")</f>
        <v>2023-11</v>
      </c>
    </row>
    <row r="2439" spans="1:22" x14ac:dyDescent="0.2">
      <c r="A2439" t="s">
        <v>16059</v>
      </c>
      <c r="B2439">
        <v>102437</v>
      </c>
      <c r="C2439" t="s">
        <v>16060</v>
      </c>
      <c r="D2439" t="s">
        <v>16061</v>
      </c>
      <c r="E2439" t="s">
        <v>16062</v>
      </c>
      <c r="F2439" t="s">
        <v>58</v>
      </c>
      <c r="G2439">
        <v>38673.910000000003</v>
      </c>
      <c r="H2439" s="1">
        <v>45535</v>
      </c>
      <c r="I2439" s="1">
        <v>45543</v>
      </c>
      <c r="J2439">
        <v>8</v>
      </c>
      <c r="K2439">
        <v>2024</v>
      </c>
      <c r="L2439">
        <v>8</v>
      </c>
      <c r="M2439">
        <v>31</v>
      </c>
      <c r="N2439" t="s">
        <v>67</v>
      </c>
      <c r="O2439" t="s">
        <v>24</v>
      </c>
      <c r="P2439" t="s">
        <v>16063</v>
      </c>
      <c r="Q2439" t="s">
        <v>16064</v>
      </c>
      <c r="R2439">
        <v>6869291595</v>
      </c>
      <c r="S2439" t="s">
        <v>16065</v>
      </c>
      <c r="T2439" t="str">
        <f>IF(biosales[[#This Row],[Ship_Delay_Days]]&gt;3,"Delayed","On-Time")</f>
        <v>Delayed</v>
      </c>
      <c r="U2439" t="str">
        <f>TEXT(biosales[[#This Row],[Order_Date]],"mmm")</f>
        <v>Aug</v>
      </c>
      <c r="V2439" t="str">
        <f>TEXT(biosales[[#This Row],[Order_Date]],"yyyy-mm")</f>
        <v>2024-08</v>
      </c>
    </row>
    <row r="2440" spans="1:22" x14ac:dyDescent="0.2">
      <c r="A2440" t="s">
        <v>16066</v>
      </c>
      <c r="B2440">
        <v>102438</v>
      </c>
      <c r="C2440" t="s">
        <v>16067</v>
      </c>
      <c r="D2440" t="s">
        <v>16068</v>
      </c>
      <c r="E2440" t="s">
        <v>16069</v>
      </c>
      <c r="F2440" t="s">
        <v>66</v>
      </c>
      <c r="G2440">
        <v>28925.54</v>
      </c>
      <c r="H2440" s="1">
        <v>45506</v>
      </c>
      <c r="I2440" s="1">
        <v>45514</v>
      </c>
      <c r="J2440">
        <v>8</v>
      </c>
      <c r="K2440">
        <v>2024</v>
      </c>
      <c r="L2440">
        <v>8</v>
      </c>
      <c r="M2440">
        <v>2</v>
      </c>
      <c r="N2440" t="s">
        <v>23</v>
      </c>
      <c r="O2440" t="s">
        <v>42</v>
      </c>
      <c r="P2440" t="s">
        <v>16070</v>
      </c>
      <c r="Q2440" t="s">
        <v>7151</v>
      </c>
      <c r="R2440">
        <v>2052778318</v>
      </c>
      <c r="S2440" t="s">
        <v>16071</v>
      </c>
      <c r="T2440" t="str">
        <f>IF(biosales[[#This Row],[Ship_Delay_Days]]&gt;3,"Delayed","On-Time")</f>
        <v>Delayed</v>
      </c>
      <c r="U2440" t="str">
        <f>TEXT(biosales[[#This Row],[Order_Date]],"mmm")</f>
        <v>Aug</v>
      </c>
      <c r="V2440" t="str">
        <f>TEXT(biosales[[#This Row],[Order_Date]],"yyyy-mm")</f>
        <v>2024-08</v>
      </c>
    </row>
    <row r="2441" spans="1:22" x14ac:dyDescent="0.2">
      <c r="A2441" t="s">
        <v>16072</v>
      </c>
      <c r="B2441">
        <v>102439</v>
      </c>
      <c r="C2441" t="s">
        <v>16073</v>
      </c>
      <c r="D2441" t="s">
        <v>16074</v>
      </c>
      <c r="E2441" t="s">
        <v>16075</v>
      </c>
      <c r="F2441" t="s">
        <v>58</v>
      </c>
      <c r="G2441">
        <v>44851.69</v>
      </c>
      <c r="H2441" s="1">
        <v>44980</v>
      </c>
      <c r="I2441" s="1">
        <v>44980</v>
      </c>
      <c r="J2441">
        <v>0</v>
      </c>
      <c r="K2441">
        <v>2023</v>
      </c>
      <c r="L2441">
        <v>2</v>
      </c>
      <c r="M2441">
        <v>23</v>
      </c>
      <c r="N2441" t="s">
        <v>23</v>
      </c>
      <c r="O2441" t="s">
        <v>42</v>
      </c>
      <c r="P2441" t="s">
        <v>16076</v>
      </c>
      <c r="Q2441" t="s">
        <v>13171</v>
      </c>
      <c r="R2441">
        <v>6782203941</v>
      </c>
      <c r="S2441" t="s">
        <v>16077</v>
      </c>
      <c r="T2441" t="str">
        <f>IF(biosales[[#This Row],[Ship_Delay_Days]]&gt;3,"Delayed","On-Time")</f>
        <v>On-Time</v>
      </c>
      <c r="U2441" t="str">
        <f>TEXT(biosales[[#This Row],[Order_Date]],"mmm")</f>
        <v>Feb</v>
      </c>
      <c r="V2441" t="str">
        <f>TEXT(biosales[[#This Row],[Order_Date]],"yyyy-mm")</f>
        <v>2023-02</v>
      </c>
    </row>
    <row r="2442" spans="1:22" x14ac:dyDescent="0.2">
      <c r="A2442" t="s">
        <v>16078</v>
      </c>
      <c r="B2442">
        <v>102440</v>
      </c>
      <c r="C2442" t="s">
        <v>16079</v>
      </c>
      <c r="D2442" t="s">
        <v>16080</v>
      </c>
      <c r="E2442" t="s">
        <v>16081</v>
      </c>
      <c r="F2442" t="s">
        <v>32</v>
      </c>
      <c r="G2442">
        <v>36057.550000000003</v>
      </c>
      <c r="H2442" s="1">
        <v>45216</v>
      </c>
      <c r="I2442" s="1">
        <v>45224</v>
      </c>
      <c r="J2442">
        <v>8</v>
      </c>
      <c r="K2442">
        <v>2023</v>
      </c>
      <c r="L2442">
        <v>10</v>
      </c>
      <c r="M2442">
        <v>17</v>
      </c>
      <c r="N2442" t="s">
        <v>67</v>
      </c>
      <c r="O2442" t="s">
        <v>42</v>
      </c>
      <c r="P2442" t="s">
        <v>16082</v>
      </c>
      <c r="Q2442" t="s">
        <v>16083</v>
      </c>
      <c r="R2442">
        <v>6244167510</v>
      </c>
      <c r="S2442" t="s">
        <v>16084</v>
      </c>
      <c r="T2442" t="str">
        <f>IF(biosales[[#This Row],[Ship_Delay_Days]]&gt;3,"Delayed","On-Time")</f>
        <v>Delayed</v>
      </c>
      <c r="U2442" t="str">
        <f>TEXT(biosales[[#This Row],[Order_Date]],"mmm")</f>
        <v>Oct</v>
      </c>
      <c r="V2442" t="str">
        <f>TEXT(biosales[[#This Row],[Order_Date]],"yyyy-mm")</f>
        <v>2023-10</v>
      </c>
    </row>
    <row r="2443" spans="1:22" x14ac:dyDescent="0.2">
      <c r="A2443" t="s">
        <v>16085</v>
      </c>
      <c r="B2443">
        <v>102441</v>
      </c>
      <c r="C2443" t="s">
        <v>14163</v>
      </c>
      <c r="D2443" t="s">
        <v>16086</v>
      </c>
      <c r="E2443" t="s">
        <v>16087</v>
      </c>
      <c r="F2443" t="s">
        <v>66</v>
      </c>
      <c r="G2443">
        <v>39984.269999999997</v>
      </c>
      <c r="H2443" s="1">
        <v>45051</v>
      </c>
      <c r="I2443" s="1">
        <v>45060</v>
      </c>
      <c r="J2443">
        <v>9</v>
      </c>
      <c r="K2443">
        <v>2023</v>
      </c>
      <c r="L2443">
        <v>5</v>
      </c>
      <c r="M2443">
        <v>5</v>
      </c>
      <c r="N2443" t="s">
        <v>67</v>
      </c>
      <c r="O2443" t="s">
        <v>50</v>
      </c>
      <c r="P2443" t="s">
        <v>6774</v>
      </c>
      <c r="Q2443" t="s">
        <v>10084</v>
      </c>
      <c r="R2443">
        <v>8147136385</v>
      </c>
      <c r="S2443" t="s">
        <v>16088</v>
      </c>
      <c r="T2443" t="str">
        <f>IF(biosales[[#This Row],[Ship_Delay_Days]]&gt;3,"Delayed","On-Time")</f>
        <v>Delayed</v>
      </c>
      <c r="U2443" t="str">
        <f>TEXT(biosales[[#This Row],[Order_Date]],"mmm")</f>
        <v>May</v>
      </c>
      <c r="V2443" t="str">
        <f>TEXT(biosales[[#This Row],[Order_Date]],"yyyy-mm")</f>
        <v>2023-05</v>
      </c>
    </row>
    <row r="2444" spans="1:22" x14ac:dyDescent="0.2">
      <c r="A2444" t="s">
        <v>16089</v>
      </c>
      <c r="B2444">
        <v>102442</v>
      </c>
      <c r="C2444" t="s">
        <v>11838</v>
      </c>
      <c r="D2444" t="s">
        <v>16090</v>
      </c>
      <c r="E2444" t="s">
        <v>16091</v>
      </c>
      <c r="F2444" t="s">
        <v>58</v>
      </c>
      <c r="G2444">
        <v>20517.189999999999</v>
      </c>
      <c r="H2444" s="1">
        <v>45245</v>
      </c>
      <c r="I2444" s="1">
        <v>45249</v>
      </c>
      <c r="J2444">
        <v>4</v>
      </c>
      <c r="K2444">
        <v>2023</v>
      </c>
      <c r="L2444">
        <v>11</v>
      </c>
      <c r="M2444">
        <v>15</v>
      </c>
      <c r="N2444" t="s">
        <v>41</v>
      </c>
      <c r="O2444" t="s">
        <v>42</v>
      </c>
      <c r="P2444" t="s">
        <v>16092</v>
      </c>
      <c r="Q2444" t="s">
        <v>16093</v>
      </c>
      <c r="R2444">
        <v>4869311142</v>
      </c>
      <c r="S2444" t="s">
        <v>16094</v>
      </c>
      <c r="T2444" t="str">
        <f>IF(biosales[[#This Row],[Ship_Delay_Days]]&gt;3,"Delayed","On-Time")</f>
        <v>Delayed</v>
      </c>
      <c r="U2444" t="str">
        <f>TEXT(biosales[[#This Row],[Order_Date]],"mmm")</f>
        <v>Nov</v>
      </c>
      <c r="V2444" t="str">
        <f>TEXT(biosales[[#This Row],[Order_Date]],"yyyy-mm")</f>
        <v>2023-11</v>
      </c>
    </row>
    <row r="2445" spans="1:22" x14ac:dyDescent="0.2">
      <c r="A2445" t="s">
        <v>16095</v>
      </c>
      <c r="B2445">
        <v>102443</v>
      </c>
      <c r="C2445" t="s">
        <v>912</v>
      </c>
      <c r="D2445" t="s">
        <v>16096</v>
      </c>
      <c r="E2445" t="s">
        <v>16097</v>
      </c>
      <c r="F2445" t="s">
        <v>66</v>
      </c>
      <c r="G2445">
        <v>23660.880000000001</v>
      </c>
      <c r="H2445" s="1">
        <v>45162</v>
      </c>
      <c r="I2445" s="1">
        <v>45168</v>
      </c>
      <c r="J2445">
        <v>6</v>
      </c>
      <c r="K2445">
        <v>2023</v>
      </c>
      <c r="L2445">
        <v>8</v>
      </c>
      <c r="M2445">
        <v>24</v>
      </c>
      <c r="N2445" t="s">
        <v>110</v>
      </c>
      <c r="O2445" t="s">
        <v>42</v>
      </c>
      <c r="P2445" t="s">
        <v>16098</v>
      </c>
      <c r="Q2445" t="s">
        <v>16099</v>
      </c>
      <c r="R2445">
        <v>4616193591</v>
      </c>
      <c r="S2445" t="s">
        <v>16100</v>
      </c>
      <c r="T2445" t="str">
        <f>IF(biosales[[#This Row],[Ship_Delay_Days]]&gt;3,"Delayed","On-Time")</f>
        <v>Delayed</v>
      </c>
      <c r="U2445" t="str">
        <f>TEXT(biosales[[#This Row],[Order_Date]],"mmm")</f>
        <v>Aug</v>
      </c>
      <c r="V2445" t="str">
        <f>TEXT(biosales[[#This Row],[Order_Date]],"yyyy-mm")</f>
        <v>2023-08</v>
      </c>
    </row>
    <row r="2446" spans="1:22" x14ac:dyDescent="0.2">
      <c r="A2446" t="s">
        <v>16101</v>
      </c>
      <c r="B2446">
        <v>102444</v>
      </c>
      <c r="C2446" t="s">
        <v>2239</v>
      </c>
      <c r="D2446" t="s">
        <v>16102</v>
      </c>
      <c r="E2446" t="s">
        <v>16103</v>
      </c>
      <c r="F2446" t="s">
        <v>58</v>
      </c>
      <c r="G2446">
        <v>14598.42</v>
      </c>
      <c r="H2446" s="1">
        <v>45032</v>
      </c>
      <c r="I2446" s="1">
        <v>45036</v>
      </c>
      <c r="J2446">
        <v>4</v>
      </c>
      <c r="K2446">
        <v>2023</v>
      </c>
      <c r="L2446">
        <v>4</v>
      </c>
      <c r="M2446">
        <v>16</v>
      </c>
      <c r="N2446" t="s">
        <v>23</v>
      </c>
      <c r="O2446" t="s">
        <v>42</v>
      </c>
      <c r="P2446" t="s">
        <v>16104</v>
      </c>
      <c r="Q2446" t="s">
        <v>16105</v>
      </c>
      <c r="R2446">
        <v>9236569636</v>
      </c>
      <c r="S2446" t="s">
        <v>16106</v>
      </c>
      <c r="T2446" t="str">
        <f>IF(biosales[[#This Row],[Ship_Delay_Days]]&gt;3,"Delayed","On-Time")</f>
        <v>Delayed</v>
      </c>
      <c r="U2446" t="str">
        <f>TEXT(biosales[[#This Row],[Order_Date]],"mmm")</f>
        <v>Apr</v>
      </c>
      <c r="V2446" t="str">
        <f>TEXT(biosales[[#This Row],[Order_Date]],"yyyy-mm")</f>
        <v>2023-04</v>
      </c>
    </row>
    <row r="2447" spans="1:22" x14ac:dyDescent="0.2">
      <c r="A2447" t="s">
        <v>16107</v>
      </c>
      <c r="B2447">
        <v>102445</v>
      </c>
      <c r="C2447" t="s">
        <v>772</v>
      </c>
      <c r="D2447" t="s">
        <v>16108</v>
      </c>
      <c r="E2447" t="s">
        <v>16109</v>
      </c>
      <c r="F2447" t="s">
        <v>22</v>
      </c>
      <c r="G2447">
        <v>35360.68</v>
      </c>
      <c r="H2447" s="1">
        <v>45502</v>
      </c>
      <c r="I2447" s="1">
        <v>45507</v>
      </c>
      <c r="J2447">
        <v>5</v>
      </c>
      <c r="K2447">
        <v>2024</v>
      </c>
      <c r="L2447">
        <v>7</v>
      </c>
      <c r="M2447">
        <v>29</v>
      </c>
      <c r="N2447" t="s">
        <v>67</v>
      </c>
      <c r="O2447" t="s">
        <v>24</v>
      </c>
      <c r="P2447" t="s">
        <v>16110</v>
      </c>
      <c r="Q2447" t="s">
        <v>16111</v>
      </c>
      <c r="R2447">
        <v>2411047572</v>
      </c>
      <c r="S2447" t="s">
        <v>16112</v>
      </c>
      <c r="T2447" t="str">
        <f>IF(biosales[[#This Row],[Ship_Delay_Days]]&gt;3,"Delayed","On-Time")</f>
        <v>Delayed</v>
      </c>
      <c r="U2447" t="str">
        <f>TEXT(biosales[[#This Row],[Order_Date]],"mmm")</f>
        <v>Jul</v>
      </c>
      <c r="V2447" t="str">
        <f>TEXT(biosales[[#This Row],[Order_Date]],"yyyy-mm")</f>
        <v>2024-07</v>
      </c>
    </row>
    <row r="2448" spans="1:22" x14ac:dyDescent="0.2">
      <c r="A2448" t="s">
        <v>16113</v>
      </c>
      <c r="B2448">
        <v>102446</v>
      </c>
      <c r="C2448" t="s">
        <v>16114</v>
      </c>
      <c r="D2448" t="s">
        <v>16115</v>
      </c>
      <c r="E2448" t="s">
        <v>16116</v>
      </c>
      <c r="F2448" t="s">
        <v>22</v>
      </c>
      <c r="G2448">
        <v>18314.72</v>
      </c>
      <c r="H2448" s="1">
        <v>44936</v>
      </c>
      <c r="I2448" s="1">
        <v>44939</v>
      </c>
      <c r="J2448">
        <v>3</v>
      </c>
      <c r="K2448">
        <v>2023</v>
      </c>
      <c r="L2448">
        <v>1</v>
      </c>
      <c r="M2448">
        <v>10</v>
      </c>
      <c r="N2448" t="s">
        <v>67</v>
      </c>
      <c r="O2448" t="s">
        <v>24</v>
      </c>
      <c r="P2448" t="s">
        <v>9914</v>
      </c>
      <c r="Q2448" t="s">
        <v>16117</v>
      </c>
      <c r="R2448">
        <v>4193899452</v>
      </c>
      <c r="S2448" t="s">
        <v>16118</v>
      </c>
      <c r="T2448" t="str">
        <f>IF(biosales[[#This Row],[Ship_Delay_Days]]&gt;3,"Delayed","On-Time")</f>
        <v>On-Time</v>
      </c>
      <c r="U2448" t="str">
        <f>TEXT(biosales[[#This Row],[Order_Date]],"mmm")</f>
        <v>Jan</v>
      </c>
      <c r="V2448" t="str">
        <f>TEXT(biosales[[#This Row],[Order_Date]],"yyyy-mm")</f>
        <v>2023-01</v>
      </c>
    </row>
    <row r="2449" spans="1:22" x14ac:dyDescent="0.2">
      <c r="A2449" t="s">
        <v>16119</v>
      </c>
      <c r="B2449">
        <v>102447</v>
      </c>
      <c r="C2449" t="s">
        <v>7659</v>
      </c>
      <c r="D2449" t="s">
        <v>16120</v>
      </c>
      <c r="E2449" t="s">
        <v>16121</v>
      </c>
      <c r="F2449" t="s">
        <v>32</v>
      </c>
      <c r="G2449">
        <v>23142.240000000002</v>
      </c>
      <c r="H2449" s="1">
        <v>45009</v>
      </c>
      <c r="I2449" s="1">
        <v>45010</v>
      </c>
      <c r="J2449">
        <v>1</v>
      </c>
      <c r="K2449">
        <v>2023</v>
      </c>
      <c r="L2449">
        <v>3</v>
      </c>
      <c r="M2449">
        <v>24</v>
      </c>
      <c r="N2449" t="s">
        <v>67</v>
      </c>
      <c r="O2449" t="s">
        <v>42</v>
      </c>
      <c r="P2449" t="s">
        <v>16122</v>
      </c>
      <c r="Q2449" t="s">
        <v>16123</v>
      </c>
      <c r="R2449">
        <v>4928562866</v>
      </c>
      <c r="S2449" t="s">
        <v>16124</v>
      </c>
      <c r="T2449" t="str">
        <f>IF(biosales[[#This Row],[Ship_Delay_Days]]&gt;3,"Delayed","On-Time")</f>
        <v>On-Time</v>
      </c>
      <c r="U2449" t="str">
        <f>TEXT(biosales[[#This Row],[Order_Date]],"mmm")</f>
        <v>Mar</v>
      </c>
      <c r="V2449" t="str">
        <f>TEXT(biosales[[#This Row],[Order_Date]],"yyyy-mm")</f>
        <v>2023-03</v>
      </c>
    </row>
    <row r="2450" spans="1:22" x14ac:dyDescent="0.2">
      <c r="A2450" t="s">
        <v>16125</v>
      </c>
      <c r="B2450">
        <v>102448</v>
      </c>
      <c r="C2450" t="s">
        <v>16126</v>
      </c>
      <c r="D2450" t="s">
        <v>16127</v>
      </c>
      <c r="E2450" t="s">
        <v>16128</v>
      </c>
      <c r="F2450" t="s">
        <v>22</v>
      </c>
      <c r="G2450">
        <v>3848.79</v>
      </c>
      <c r="H2450" s="1">
        <v>45423</v>
      </c>
      <c r="I2450" s="1">
        <v>45430</v>
      </c>
      <c r="J2450">
        <v>7</v>
      </c>
      <c r="K2450">
        <v>2024</v>
      </c>
      <c r="L2450">
        <v>5</v>
      </c>
      <c r="M2450">
        <v>11</v>
      </c>
      <c r="N2450" t="s">
        <v>23</v>
      </c>
      <c r="O2450" t="s">
        <v>24</v>
      </c>
      <c r="P2450" t="s">
        <v>16129</v>
      </c>
      <c r="Q2450" t="s">
        <v>3036</v>
      </c>
      <c r="R2450">
        <v>9995932518</v>
      </c>
      <c r="S2450" t="s">
        <v>16130</v>
      </c>
      <c r="T2450" t="str">
        <f>IF(biosales[[#This Row],[Ship_Delay_Days]]&gt;3,"Delayed","On-Time")</f>
        <v>Delayed</v>
      </c>
      <c r="U2450" t="str">
        <f>TEXT(biosales[[#This Row],[Order_Date]],"mmm")</f>
        <v>May</v>
      </c>
      <c r="V2450" t="str">
        <f>TEXT(biosales[[#This Row],[Order_Date]],"yyyy-mm")</f>
        <v>2024-05</v>
      </c>
    </row>
    <row r="2451" spans="1:22" x14ac:dyDescent="0.2">
      <c r="A2451" t="s">
        <v>16131</v>
      </c>
      <c r="B2451">
        <v>102449</v>
      </c>
      <c r="C2451" t="s">
        <v>2692</v>
      </c>
      <c r="D2451" t="s">
        <v>16132</v>
      </c>
      <c r="E2451" t="s">
        <v>16133</v>
      </c>
      <c r="F2451" t="s">
        <v>58</v>
      </c>
      <c r="G2451">
        <v>2572.63</v>
      </c>
      <c r="H2451" s="1">
        <v>45091</v>
      </c>
      <c r="I2451" s="1">
        <v>45095</v>
      </c>
      <c r="J2451">
        <v>4</v>
      </c>
      <c r="K2451">
        <v>2023</v>
      </c>
      <c r="L2451">
        <v>6</v>
      </c>
      <c r="M2451">
        <v>14</v>
      </c>
      <c r="N2451" t="s">
        <v>67</v>
      </c>
      <c r="O2451" t="s">
        <v>42</v>
      </c>
      <c r="P2451" t="s">
        <v>16134</v>
      </c>
      <c r="Q2451" t="s">
        <v>16135</v>
      </c>
      <c r="R2451">
        <v>5979762971</v>
      </c>
      <c r="S2451" t="s">
        <v>16136</v>
      </c>
      <c r="T2451" t="str">
        <f>IF(biosales[[#This Row],[Ship_Delay_Days]]&gt;3,"Delayed","On-Time")</f>
        <v>Delayed</v>
      </c>
      <c r="U2451" t="str">
        <f>TEXT(biosales[[#This Row],[Order_Date]],"mmm")</f>
        <v>Jun</v>
      </c>
      <c r="V2451" t="str">
        <f>TEXT(biosales[[#This Row],[Order_Date]],"yyyy-mm")</f>
        <v>2023-06</v>
      </c>
    </row>
    <row r="2452" spans="1:22" x14ac:dyDescent="0.2">
      <c r="A2452" t="s">
        <v>16137</v>
      </c>
      <c r="B2452">
        <v>102450</v>
      </c>
      <c r="C2452" t="s">
        <v>16138</v>
      </c>
      <c r="D2452" t="s">
        <v>16139</v>
      </c>
      <c r="E2452" t="s">
        <v>16140</v>
      </c>
      <c r="F2452" t="s">
        <v>58</v>
      </c>
      <c r="G2452">
        <v>31427.35</v>
      </c>
      <c r="H2452" s="1">
        <v>45053</v>
      </c>
      <c r="I2452" s="1">
        <v>45061</v>
      </c>
      <c r="J2452">
        <v>8</v>
      </c>
      <c r="K2452">
        <v>2023</v>
      </c>
      <c r="L2452">
        <v>5</v>
      </c>
      <c r="M2452">
        <v>7</v>
      </c>
      <c r="N2452" t="s">
        <v>41</v>
      </c>
      <c r="O2452" t="s">
        <v>42</v>
      </c>
      <c r="P2452" t="s">
        <v>16141</v>
      </c>
      <c r="Q2452" t="s">
        <v>16142</v>
      </c>
      <c r="R2452">
        <v>4175754202</v>
      </c>
      <c r="S2452" t="s">
        <v>16143</v>
      </c>
      <c r="T2452" t="str">
        <f>IF(biosales[[#This Row],[Ship_Delay_Days]]&gt;3,"Delayed","On-Time")</f>
        <v>Delayed</v>
      </c>
      <c r="U2452" t="str">
        <f>TEXT(biosales[[#This Row],[Order_Date]],"mmm")</f>
        <v>May</v>
      </c>
      <c r="V2452" t="str">
        <f>TEXT(biosales[[#This Row],[Order_Date]],"yyyy-mm")</f>
        <v>2023-05</v>
      </c>
    </row>
    <row r="2453" spans="1:22" x14ac:dyDescent="0.2">
      <c r="A2453" t="s">
        <v>16144</v>
      </c>
      <c r="B2453">
        <v>102451</v>
      </c>
      <c r="C2453" t="s">
        <v>16145</v>
      </c>
      <c r="D2453" t="s">
        <v>16146</v>
      </c>
      <c r="E2453" t="s">
        <v>16147</v>
      </c>
      <c r="F2453" t="s">
        <v>66</v>
      </c>
      <c r="G2453">
        <v>6084.63</v>
      </c>
      <c r="H2453" s="1">
        <v>45122</v>
      </c>
      <c r="I2453" s="1">
        <v>45130</v>
      </c>
      <c r="J2453">
        <v>8</v>
      </c>
      <c r="K2453">
        <v>2023</v>
      </c>
      <c r="L2453">
        <v>7</v>
      </c>
      <c r="M2453">
        <v>15</v>
      </c>
      <c r="N2453" t="s">
        <v>33</v>
      </c>
      <c r="O2453" t="s">
        <v>24</v>
      </c>
      <c r="P2453" t="s">
        <v>16148</v>
      </c>
      <c r="Q2453" t="s">
        <v>16149</v>
      </c>
      <c r="R2453">
        <v>9774131830</v>
      </c>
      <c r="S2453" t="s">
        <v>16150</v>
      </c>
      <c r="T2453" t="str">
        <f>IF(biosales[[#This Row],[Ship_Delay_Days]]&gt;3,"Delayed","On-Time")</f>
        <v>Delayed</v>
      </c>
      <c r="U2453" t="str">
        <f>TEXT(biosales[[#This Row],[Order_Date]],"mmm")</f>
        <v>Jul</v>
      </c>
      <c r="V2453" t="str">
        <f>TEXT(biosales[[#This Row],[Order_Date]],"yyyy-mm")</f>
        <v>2023-07</v>
      </c>
    </row>
    <row r="2454" spans="1:22" x14ac:dyDescent="0.2">
      <c r="A2454" t="s">
        <v>16151</v>
      </c>
      <c r="B2454">
        <v>102452</v>
      </c>
      <c r="C2454" t="s">
        <v>11646</v>
      </c>
      <c r="D2454" t="s">
        <v>16152</v>
      </c>
      <c r="E2454" t="s">
        <v>16153</v>
      </c>
      <c r="F2454" t="s">
        <v>32</v>
      </c>
      <c r="G2454">
        <v>43551.41</v>
      </c>
      <c r="H2454" s="1">
        <v>45619</v>
      </c>
      <c r="I2454" s="1">
        <v>45622</v>
      </c>
      <c r="J2454">
        <v>3</v>
      </c>
      <c r="K2454">
        <v>2024</v>
      </c>
      <c r="L2454">
        <v>11</v>
      </c>
      <c r="M2454">
        <v>23</v>
      </c>
      <c r="N2454" t="s">
        <v>23</v>
      </c>
      <c r="O2454" t="s">
        <v>50</v>
      </c>
      <c r="P2454" t="s">
        <v>16154</v>
      </c>
      <c r="Q2454" t="s">
        <v>16155</v>
      </c>
      <c r="R2454">
        <v>7613482574</v>
      </c>
      <c r="S2454" t="s">
        <v>16156</v>
      </c>
      <c r="T2454" t="str">
        <f>IF(biosales[[#This Row],[Ship_Delay_Days]]&gt;3,"Delayed","On-Time")</f>
        <v>On-Time</v>
      </c>
      <c r="U2454" t="str">
        <f>TEXT(biosales[[#This Row],[Order_Date]],"mmm")</f>
        <v>Nov</v>
      </c>
      <c r="V2454" t="str">
        <f>TEXT(biosales[[#This Row],[Order_Date]],"yyyy-mm")</f>
        <v>2024-11</v>
      </c>
    </row>
    <row r="2455" spans="1:22" x14ac:dyDescent="0.2">
      <c r="A2455" t="s">
        <v>16157</v>
      </c>
      <c r="B2455">
        <v>102453</v>
      </c>
      <c r="C2455" t="s">
        <v>16158</v>
      </c>
      <c r="D2455" t="s">
        <v>16159</v>
      </c>
      <c r="E2455" t="s">
        <v>16160</v>
      </c>
      <c r="F2455" t="s">
        <v>58</v>
      </c>
      <c r="G2455">
        <v>29441.06</v>
      </c>
      <c r="H2455" s="1">
        <v>45350</v>
      </c>
      <c r="I2455" s="1">
        <v>45355</v>
      </c>
      <c r="J2455">
        <v>5</v>
      </c>
      <c r="K2455">
        <v>2024</v>
      </c>
      <c r="L2455">
        <v>2</v>
      </c>
      <c r="M2455">
        <v>28</v>
      </c>
      <c r="N2455" t="s">
        <v>110</v>
      </c>
      <c r="O2455" t="s">
        <v>42</v>
      </c>
      <c r="P2455" t="s">
        <v>16161</v>
      </c>
      <c r="Q2455" t="s">
        <v>7507</v>
      </c>
      <c r="R2455">
        <v>6083711637</v>
      </c>
      <c r="S2455" t="s">
        <v>16162</v>
      </c>
      <c r="T2455" t="str">
        <f>IF(biosales[[#This Row],[Ship_Delay_Days]]&gt;3,"Delayed","On-Time")</f>
        <v>Delayed</v>
      </c>
      <c r="U2455" t="str">
        <f>TEXT(biosales[[#This Row],[Order_Date]],"mmm")</f>
        <v>Feb</v>
      </c>
      <c r="V2455" t="str">
        <f>TEXT(biosales[[#This Row],[Order_Date]],"yyyy-mm")</f>
        <v>2024-02</v>
      </c>
    </row>
    <row r="2456" spans="1:22" x14ac:dyDescent="0.2">
      <c r="A2456" t="s">
        <v>16163</v>
      </c>
      <c r="B2456">
        <v>102454</v>
      </c>
      <c r="C2456" t="s">
        <v>16164</v>
      </c>
      <c r="D2456" t="s">
        <v>16165</v>
      </c>
      <c r="E2456" t="s">
        <v>16166</v>
      </c>
      <c r="F2456" t="s">
        <v>22</v>
      </c>
      <c r="G2456">
        <v>6373.55</v>
      </c>
      <c r="H2456" s="1">
        <v>45182</v>
      </c>
      <c r="I2456" s="1">
        <v>45183</v>
      </c>
      <c r="J2456">
        <v>1</v>
      </c>
      <c r="K2456">
        <v>2023</v>
      </c>
      <c r="L2456">
        <v>9</v>
      </c>
      <c r="M2456">
        <v>13</v>
      </c>
      <c r="N2456" t="s">
        <v>67</v>
      </c>
      <c r="O2456" t="s">
        <v>24</v>
      </c>
      <c r="P2456" t="s">
        <v>16167</v>
      </c>
      <c r="Q2456" t="s">
        <v>608</v>
      </c>
      <c r="R2456">
        <v>6094783028</v>
      </c>
      <c r="S2456" t="s">
        <v>16168</v>
      </c>
      <c r="T2456" t="str">
        <f>IF(biosales[[#This Row],[Ship_Delay_Days]]&gt;3,"Delayed","On-Time")</f>
        <v>On-Time</v>
      </c>
      <c r="U2456" t="str">
        <f>TEXT(biosales[[#This Row],[Order_Date]],"mmm")</f>
        <v>Sep</v>
      </c>
      <c r="V2456" t="str">
        <f>TEXT(biosales[[#This Row],[Order_Date]],"yyyy-mm")</f>
        <v>2023-09</v>
      </c>
    </row>
    <row r="2457" spans="1:22" x14ac:dyDescent="0.2">
      <c r="A2457" t="s">
        <v>16169</v>
      </c>
      <c r="B2457">
        <v>102455</v>
      </c>
      <c r="C2457" t="s">
        <v>16170</v>
      </c>
      <c r="D2457" t="s">
        <v>16171</v>
      </c>
      <c r="E2457" t="s">
        <v>16172</v>
      </c>
      <c r="F2457" t="s">
        <v>66</v>
      </c>
      <c r="G2457">
        <v>32068.29</v>
      </c>
      <c r="H2457" s="1">
        <v>45197</v>
      </c>
      <c r="I2457" s="1">
        <v>45205</v>
      </c>
      <c r="J2457">
        <v>8</v>
      </c>
      <c r="K2457">
        <v>2023</v>
      </c>
      <c r="L2457">
        <v>9</v>
      </c>
      <c r="M2457">
        <v>28</v>
      </c>
      <c r="N2457" t="s">
        <v>23</v>
      </c>
      <c r="O2457" t="s">
        <v>24</v>
      </c>
      <c r="P2457" t="s">
        <v>16173</v>
      </c>
      <c r="Q2457" t="s">
        <v>16174</v>
      </c>
      <c r="R2457">
        <v>2870938672</v>
      </c>
      <c r="S2457" t="s">
        <v>16175</v>
      </c>
      <c r="T2457" t="str">
        <f>IF(biosales[[#This Row],[Ship_Delay_Days]]&gt;3,"Delayed","On-Time")</f>
        <v>Delayed</v>
      </c>
      <c r="U2457" t="str">
        <f>TEXT(biosales[[#This Row],[Order_Date]],"mmm")</f>
        <v>Sep</v>
      </c>
      <c r="V2457" t="str">
        <f>TEXT(biosales[[#This Row],[Order_Date]],"yyyy-mm")</f>
        <v>2023-09</v>
      </c>
    </row>
    <row r="2458" spans="1:22" x14ac:dyDescent="0.2">
      <c r="A2458" t="s">
        <v>16176</v>
      </c>
      <c r="B2458">
        <v>102456</v>
      </c>
      <c r="C2458" t="s">
        <v>15228</v>
      </c>
      <c r="D2458" t="s">
        <v>16177</v>
      </c>
      <c r="E2458" t="s">
        <v>16178</v>
      </c>
      <c r="F2458" t="s">
        <v>32</v>
      </c>
      <c r="G2458">
        <v>36719.31</v>
      </c>
      <c r="H2458" s="1">
        <v>45131</v>
      </c>
      <c r="I2458" s="1">
        <v>45138</v>
      </c>
      <c r="J2458">
        <v>7</v>
      </c>
      <c r="K2458">
        <v>2023</v>
      </c>
      <c r="L2458">
        <v>7</v>
      </c>
      <c r="M2458">
        <v>24</v>
      </c>
      <c r="N2458" t="s">
        <v>33</v>
      </c>
      <c r="O2458" t="s">
        <v>24</v>
      </c>
      <c r="P2458" t="s">
        <v>16179</v>
      </c>
      <c r="Q2458" t="s">
        <v>16180</v>
      </c>
      <c r="R2458">
        <v>3986315136</v>
      </c>
      <c r="S2458" t="s">
        <v>16181</v>
      </c>
      <c r="T2458" t="str">
        <f>IF(biosales[[#This Row],[Ship_Delay_Days]]&gt;3,"Delayed","On-Time")</f>
        <v>Delayed</v>
      </c>
      <c r="U2458" t="str">
        <f>TEXT(biosales[[#This Row],[Order_Date]],"mmm")</f>
        <v>Jul</v>
      </c>
      <c r="V2458" t="str">
        <f>TEXT(biosales[[#This Row],[Order_Date]],"yyyy-mm")</f>
        <v>2023-07</v>
      </c>
    </row>
    <row r="2459" spans="1:22" x14ac:dyDescent="0.2">
      <c r="A2459" t="s">
        <v>16182</v>
      </c>
      <c r="B2459">
        <v>102457</v>
      </c>
      <c r="C2459" t="s">
        <v>16183</v>
      </c>
      <c r="D2459" t="s">
        <v>16184</v>
      </c>
      <c r="E2459" t="s">
        <v>16185</v>
      </c>
      <c r="F2459" t="s">
        <v>22</v>
      </c>
      <c r="G2459">
        <v>8469.02</v>
      </c>
      <c r="H2459" s="1">
        <v>45237</v>
      </c>
      <c r="I2459" s="1">
        <v>45245</v>
      </c>
      <c r="J2459">
        <v>8</v>
      </c>
      <c r="K2459">
        <v>2023</v>
      </c>
      <c r="L2459">
        <v>11</v>
      </c>
      <c r="M2459">
        <v>7</v>
      </c>
      <c r="N2459" t="s">
        <v>67</v>
      </c>
      <c r="O2459" t="s">
        <v>50</v>
      </c>
      <c r="P2459" t="s">
        <v>16186</v>
      </c>
      <c r="Q2459" t="s">
        <v>16187</v>
      </c>
      <c r="R2459">
        <v>5765022785</v>
      </c>
      <c r="S2459" t="s">
        <v>16188</v>
      </c>
      <c r="T2459" t="str">
        <f>IF(biosales[[#This Row],[Ship_Delay_Days]]&gt;3,"Delayed","On-Time")</f>
        <v>Delayed</v>
      </c>
      <c r="U2459" t="str">
        <f>TEXT(biosales[[#This Row],[Order_Date]],"mmm")</f>
        <v>Nov</v>
      </c>
      <c r="V2459" t="str">
        <f>TEXT(biosales[[#This Row],[Order_Date]],"yyyy-mm")</f>
        <v>2023-11</v>
      </c>
    </row>
    <row r="2460" spans="1:22" x14ac:dyDescent="0.2">
      <c r="A2460" t="s">
        <v>16189</v>
      </c>
      <c r="B2460">
        <v>102458</v>
      </c>
      <c r="C2460" t="s">
        <v>15661</v>
      </c>
      <c r="D2460" t="s">
        <v>16190</v>
      </c>
      <c r="E2460" t="s">
        <v>16191</v>
      </c>
      <c r="F2460" t="s">
        <v>32</v>
      </c>
      <c r="G2460">
        <v>32257.18</v>
      </c>
      <c r="H2460" s="1">
        <v>45510</v>
      </c>
      <c r="I2460" s="1">
        <v>45511</v>
      </c>
      <c r="J2460">
        <v>1</v>
      </c>
      <c r="K2460">
        <v>2024</v>
      </c>
      <c r="L2460">
        <v>8</v>
      </c>
      <c r="M2460">
        <v>6</v>
      </c>
      <c r="N2460" t="s">
        <v>33</v>
      </c>
      <c r="O2460" t="s">
        <v>42</v>
      </c>
      <c r="P2460" t="s">
        <v>16192</v>
      </c>
      <c r="Q2460" t="s">
        <v>16193</v>
      </c>
      <c r="R2460">
        <v>7643980801</v>
      </c>
      <c r="S2460" t="s">
        <v>16194</v>
      </c>
      <c r="T2460" t="str">
        <f>IF(biosales[[#This Row],[Ship_Delay_Days]]&gt;3,"Delayed","On-Time")</f>
        <v>On-Time</v>
      </c>
      <c r="U2460" t="str">
        <f>TEXT(biosales[[#This Row],[Order_Date]],"mmm")</f>
        <v>Aug</v>
      </c>
      <c r="V2460" t="str">
        <f>TEXT(biosales[[#This Row],[Order_Date]],"yyyy-mm")</f>
        <v>2024-08</v>
      </c>
    </row>
    <row r="2461" spans="1:22" x14ac:dyDescent="0.2">
      <c r="A2461" t="s">
        <v>16195</v>
      </c>
      <c r="B2461">
        <v>102459</v>
      </c>
      <c r="C2461" t="s">
        <v>16196</v>
      </c>
      <c r="D2461" t="s">
        <v>16197</v>
      </c>
      <c r="E2461" t="s">
        <v>16198</v>
      </c>
      <c r="F2461" t="s">
        <v>32</v>
      </c>
      <c r="G2461">
        <v>40653.410000000003</v>
      </c>
      <c r="H2461" s="1">
        <v>45023</v>
      </c>
      <c r="I2461" s="1">
        <v>45029</v>
      </c>
      <c r="J2461">
        <v>6</v>
      </c>
      <c r="K2461">
        <v>2023</v>
      </c>
      <c r="L2461">
        <v>4</v>
      </c>
      <c r="M2461">
        <v>7</v>
      </c>
      <c r="N2461" t="s">
        <v>67</v>
      </c>
      <c r="O2461" t="s">
        <v>42</v>
      </c>
      <c r="P2461" t="s">
        <v>16199</v>
      </c>
      <c r="Q2461" t="s">
        <v>16200</v>
      </c>
      <c r="R2461">
        <v>4114429515</v>
      </c>
      <c r="S2461" t="s">
        <v>16201</v>
      </c>
      <c r="T2461" t="str">
        <f>IF(biosales[[#This Row],[Ship_Delay_Days]]&gt;3,"Delayed","On-Time")</f>
        <v>Delayed</v>
      </c>
      <c r="U2461" t="str">
        <f>TEXT(biosales[[#This Row],[Order_Date]],"mmm")</f>
        <v>Apr</v>
      </c>
      <c r="V2461" t="str">
        <f>TEXT(biosales[[#This Row],[Order_Date]],"yyyy-mm")</f>
        <v>2023-04</v>
      </c>
    </row>
    <row r="2462" spans="1:22" x14ac:dyDescent="0.2">
      <c r="A2462" t="s">
        <v>16202</v>
      </c>
      <c r="B2462">
        <v>102460</v>
      </c>
      <c r="C2462" t="s">
        <v>16203</v>
      </c>
      <c r="D2462" t="s">
        <v>16204</v>
      </c>
      <c r="E2462" t="s">
        <v>16205</v>
      </c>
      <c r="F2462" t="s">
        <v>66</v>
      </c>
      <c r="G2462">
        <v>45821.89</v>
      </c>
      <c r="H2462" s="1">
        <v>45011</v>
      </c>
      <c r="I2462" s="1">
        <v>45012</v>
      </c>
      <c r="J2462">
        <v>1</v>
      </c>
      <c r="K2462">
        <v>2023</v>
      </c>
      <c r="L2462">
        <v>3</v>
      </c>
      <c r="M2462">
        <v>26</v>
      </c>
      <c r="N2462" t="s">
        <v>23</v>
      </c>
      <c r="O2462" t="s">
        <v>42</v>
      </c>
      <c r="P2462" t="s">
        <v>16206</v>
      </c>
      <c r="Q2462" t="s">
        <v>16207</v>
      </c>
      <c r="R2462">
        <v>5874501571</v>
      </c>
      <c r="S2462" t="s">
        <v>16208</v>
      </c>
      <c r="T2462" t="str">
        <f>IF(biosales[[#This Row],[Ship_Delay_Days]]&gt;3,"Delayed","On-Time")</f>
        <v>On-Time</v>
      </c>
      <c r="U2462" t="str">
        <f>TEXT(biosales[[#This Row],[Order_Date]],"mmm")</f>
        <v>Mar</v>
      </c>
      <c r="V2462" t="str">
        <f>TEXT(biosales[[#This Row],[Order_Date]],"yyyy-mm")</f>
        <v>2023-03</v>
      </c>
    </row>
    <row r="2463" spans="1:22" x14ac:dyDescent="0.2">
      <c r="A2463" t="s">
        <v>16209</v>
      </c>
      <c r="B2463">
        <v>102461</v>
      </c>
      <c r="C2463" t="s">
        <v>16210</v>
      </c>
      <c r="D2463" t="s">
        <v>16211</v>
      </c>
      <c r="E2463" t="s">
        <v>16212</v>
      </c>
      <c r="F2463" t="s">
        <v>58</v>
      </c>
      <c r="G2463">
        <v>16691.27</v>
      </c>
      <c r="H2463" s="1">
        <v>45232</v>
      </c>
      <c r="I2463" s="1">
        <v>45238</v>
      </c>
      <c r="J2463">
        <v>6</v>
      </c>
      <c r="K2463">
        <v>2023</v>
      </c>
      <c r="L2463">
        <v>11</v>
      </c>
      <c r="M2463">
        <v>2</v>
      </c>
      <c r="N2463" t="s">
        <v>41</v>
      </c>
      <c r="O2463" t="s">
        <v>24</v>
      </c>
      <c r="P2463" t="s">
        <v>2521</v>
      </c>
      <c r="Q2463" t="s">
        <v>16213</v>
      </c>
      <c r="R2463">
        <v>3848483865</v>
      </c>
      <c r="S2463" t="s">
        <v>16214</v>
      </c>
      <c r="T2463" t="str">
        <f>IF(biosales[[#This Row],[Ship_Delay_Days]]&gt;3,"Delayed","On-Time")</f>
        <v>Delayed</v>
      </c>
      <c r="U2463" t="str">
        <f>TEXT(biosales[[#This Row],[Order_Date]],"mmm")</f>
        <v>Nov</v>
      </c>
      <c r="V2463" t="str">
        <f>TEXT(biosales[[#This Row],[Order_Date]],"yyyy-mm")</f>
        <v>2023-11</v>
      </c>
    </row>
    <row r="2464" spans="1:22" x14ac:dyDescent="0.2">
      <c r="A2464" t="s">
        <v>16215</v>
      </c>
      <c r="B2464">
        <v>102462</v>
      </c>
      <c r="C2464" t="s">
        <v>16216</v>
      </c>
      <c r="D2464" t="s">
        <v>16217</v>
      </c>
      <c r="E2464" t="s">
        <v>16218</v>
      </c>
      <c r="F2464" t="s">
        <v>32</v>
      </c>
      <c r="G2464">
        <v>21509</v>
      </c>
      <c r="H2464" s="1">
        <v>45432</v>
      </c>
      <c r="I2464" s="1">
        <v>45441</v>
      </c>
      <c r="J2464">
        <v>9</v>
      </c>
      <c r="K2464">
        <v>2024</v>
      </c>
      <c r="L2464">
        <v>5</v>
      </c>
      <c r="M2464">
        <v>20</v>
      </c>
      <c r="N2464" t="s">
        <v>33</v>
      </c>
      <c r="O2464" t="s">
        <v>24</v>
      </c>
      <c r="P2464" t="s">
        <v>16219</v>
      </c>
      <c r="Q2464" t="s">
        <v>15612</v>
      </c>
      <c r="R2464">
        <v>8719984351</v>
      </c>
      <c r="S2464" t="s">
        <v>16220</v>
      </c>
      <c r="T2464" t="str">
        <f>IF(biosales[[#This Row],[Ship_Delay_Days]]&gt;3,"Delayed","On-Time")</f>
        <v>Delayed</v>
      </c>
      <c r="U2464" t="str">
        <f>TEXT(biosales[[#This Row],[Order_Date]],"mmm")</f>
        <v>May</v>
      </c>
      <c r="V2464" t="str">
        <f>TEXT(biosales[[#This Row],[Order_Date]],"yyyy-mm")</f>
        <v>2024-05</v>
      </c>
    </row>
    <row r="2465" spans="1:22" x14ac:dyDescent="0.2">
      <c r="A2465" t="s">
        <v>16221</v>
      </c>
      <c r="B2465">
        <v>102463</v>
      </c>
      <c r="C2465" t="s">
        <v>11439</v>
      </c>
      <c r="D2465" t="s">
        <v>16222</v>
      </c>
      <c r="E2465" t="s">
        <v>16223</v>
      </c>
      <c r="F2465" t="s">
        <v>32</v>
      </c>
      <c r="G2465">
        <v>44062.48</v>
      </c>
      <c r="H2465" s="1">
        <v>45206</v>
      </c>
      <c r="I2465" s="1">
        <v>45209</v>
      </c>
      <c r="J2465">
        <v>3</v>
      </c>
      <c r="K2465">
        <v>2023</v>
      </c>
      <c r="L2465">
        <v>10</v>
      </c>
      <c r="M2465">
        <v>7</v>
      </c>
      <c r="N2465" t="s">
        <v>23</v>
      </c>
      <c r="O2465" t="s">
        <v>24</v>
      </c>
      <c r="P2465" t="s">
        <v>16224</v>
      </c>
      <c r="Q2465" t="s">
        <v>6256</v>
      </c>
      <c r="R2465">
        <v>8992033832</v>
      </c>
      <c r="S2465" t="s">
        <v>16225</v>
      </c>
      <c r="T2465" t="str">
        <f>IF(biosales[[#This Row],[Ship_Delay_Days]]&gt;3,"Delayed","On-Time")</f>
        <v>On-Time</v>
      </c>
      <c r="U2465" t="str">
        <f>TEXT(biosales[[#This Row],[Order_Date]],"mmm")</f>
        <v>Oct</v>
      </c>
      <c r="V2465" t="str">
        <f>TEXT(biosales[[#This Row],[Order_Date]],"yyyy-mm")</f>
        <v>2023-10</v>
      </c>
    </row>
    <row r="2466" spans="1:22" x14ac:dyDescent="0.2">
      <c r="A2466" t="s">
        <v>16226</v>
      </c>
      <c r="B2466">
        <v>102464</v>
      </c>
      <c r="C2466" t="s">
        <v>1606</v>
      </c>
      <c r="D2466" t="s">
        <v>16227</v>
      </c>
      <c r="E2466" t="s">
        <v>16228</v>
      </c>
      <c r="F2466" t="s">
        <v>66</v>
      </c>
      <c r="G2466">
        <v>10652.66</v>
      </c>
      <c r="H2466" s="1">
        <v>45656</v>
      </c>
      <c r="I2466" s="1">
        <v>45656</v>
      </c>
      <c r="J2466">
        <v>0</v>
      </c>
      <c r="K2466">
        <v>2024</v>
      </c>
      <c r="L2466">
        <v>12</v>
      </c>
      <c r="M2466">
        <v>30</v>
      </c>
      <c r="N2466" t="s">
        <v>110</v>
      </c>
      <c r="O2466" t="s">
        <v>24</v>
      </c>
      <c r="P2466" t="s">
        <v>3586</v>
      </c>
      <c r="Q2466" t="s">
        <v>16229</v>
      </c>
      <c r="R2466">
        <v>2493831040</v>
      </c>
      <c r="S2466" t="s">
        <v>16230</v>
      </c>
      <c r="T2466" t="str">
        <f>IF(biosales[[#This Row],[Ship_Delay_Days]]&gt;3,"Delayed","On-Time")</f>
        <v>On-Time</v>
      </c>
      <c r="U2466" t="str">
        <f>TEXT(biosales[[#This Row],[Order_Date]],"mmm")</f>
        <v>Dec</v>
      </c>
      <c r="V2466" t="str">
        <f>TEXT(biosales[[#This Row],[Order_Date]],"yyyy-mm")</f>
        <v>2024-12</v>
      </c>
    </row>
    <row r="2467" spans="1:22" x14ac:dyDescent="0.2">
      <c r="A2467" t="s">
        <v>16231</v>
      </c>
      <c r="B2467">
        <v>102465</v>
      </c>
      <c r="C2467" t="s">
        <v>16232</v>
      </c>
      <c r="D2467" t="s">
        <v>16233</v>
      </c>
      <c r="E2467" t="s">
        <v>16234</v>
      </c>
      <c r="F2467" t="s">
        <v>58</v>
      </c>
      <c r="G2467">
        <v>5138.74</v>
      </c>
      <c r="H2467" s="1">
        <v>45610</v>
      </c>
      <c r="I2467" s="1">
        <v>45617</v>
      </c>
      <c r="J2467">
        <v>7</v>
      </c>
      <c r="K2467">
        <v>2024</v>
      </c>
      <c r="L2467">
        <v>11</v>
      </c>
      <c r="M2467">
        <v>14</v>
      </c>
      <c r="N2467" t="s">
        <v>33</v>
      </c>
      <c r="O2467" t="s">
        <v>50</v>
      </c>
      <c r="P2467" t="s">
        <v>16235</v>
      </c>
      <c r="Q2467" t="s">
        <v>16236</v>
      </c>
      <c r="R2467">
        <v>9977078586</v>
      </c>
      <c r="S2467" t="s">
        <v>16237</v>
      </c>
      <c r="T2467" t="str">
        <f>IF(biosales[[#This Row],[Ship_Delay_Days]]&gt;3,"Delayed","On-Time")</f>
        <v>Delayed</v>
      </c>
      <c r="U2467" t="str">
        <f>TEXT(biosales[[#This Row],[Order_Date]],"mmm")</f>
        <v>Nov</v>
      </c>
      <c r="V2467" t="str">
        <f>TEXT(biosales[[#This Row],[Order_Date]],"yyyy-mm")</f>
        <v>2024-11</v>
      </c>
    </row>
    <row r="2468" spans="1:22" x14ac:dyDescent="0.2">
      <c r="A2468" t="s">
        <v>16238</v>
      </c>
      <c r="B2468">
        <v>102466</v>
      </c>
      <c r="C2468" t="s">
        <v>16239</v>
      </c>
      <c r="D2468" t="s">
        <v>16240</v>
      </c>
      <c r="E2468" t="s">
        <v>16241</v>
      </c>
      <c r="F2468" t="s">
        <v>66</v>
      </c>
      <c r="G2468">
        <v>27394.95</v>
      </c>
      <c r="H2468" s="1">
        <v>45606</v>
      </c>
      <c r="I2468" s="1">
        <v>45613</v>
      </c>
      <c r="J2468">
        <v>7</v>
      </c>
      <c r="K2468">
        <v>2024</v>
      </c>
      <c r="L2468">
        <v>11</v>
      </c>
      <c r="M2468">
        <v>10</v>
      </c>
      <c r="N2468" t="s">
        <v>41</v>
      </c>
      <c r="O2468" t="s">
        <v>50</v>
      </c>
      <c r="P2468" t="s">
        <v>16242</v>
      </c>
      <c r="Q2468" t="s">
        <v>16243</v>
      </c>
      <c r="R2468">
        <v>6539437876</v>
      </c>
      <c r="S2468" t="s">
        <v>16244</v>
      </c>
      <c r="T2468" t="str">
        <f>IF(biosales[[#This Row],[Ship_Delay_Days]]&gt;3,"Delayed","On-Time")</f>
        <v>Delayed</v>
      </c>
      <c r="U2468" t="str">
        <f>TEXT(biosales[[#This Row],[Order_Date]],"mmm")</f>
        <v>Nov</v>
      </c>
      <c r="V2468" t="str">
        <f>TEXT(biosales[[#This Row],[Order_Date]],"yyyy-mm")</f>
        <v>2024-11</v>
      </c>
    </row>
    <row r="2469" spans="1:22" x14ac:dyDescent="0.2">
      <c r="A2469" t="s">
        <v>16245</v>
      </c>
      <c r="B2469">
        <v>102467</v>
      </c>
      <c r="C2469" t="s">
        <v>6737</v>
      </c>
      <c r="D2469" t="s">
        <v>16246</v>
      </c>
      <c r="E2469" t="s">
        <v>16247</v>
      </c>
      <c r="F2469" t="s">
        <v>58</v>
      </c>
      <c r="G2469">
        <v>12682.2</v>
      </c>
      <c r="H2469" s="1">
        <v>45314</v>
      </c>
      <c r="I2469" s="1">
        <v>45318</v>
      </c>
      <c r="J2469">
        <v>4</v>
      </c>
      <c r="K2469">
        <v>2024</v>
      </c>
      <c r="L2469">
        <v>1</v>
      </c>
      <c r="M2469">
        <v>23</v>
      </c>
      <c r="N2469" t="s">
        <v>67</v>
      </c>
      <c r="O2469" t="s">
        <v>24</v>
      </c>
      <c r="P2469" t="s">
        <v>16248</v>
      </c>
      <c r="Q2469" t="s">
        <v>16249</v>
      </c>
      <c r="R2469">
        <v>1422753074</v>
      </c>
      <c r="S2469" t="s">
        <v>16250</v>
      </c>
      <c r="T2469" t="str">
        <f>IF(biosales[[#This Row],[Ship_Delay_Days]]&gt;3,"Delayed","On-Time")</f>
        <v>Delayed</v>
      </c>
      <c r="U2469" t="str">
        <f>TEXT(biosales[[#This Row],[Order_Date]],"mmm")</f>
        <v>Jan</v>
      </c>
      <c r="V2469" t="str">
        <f>TEXT(biosales[[#This Row],[Order_Date]],"yyyy-mm")</f>
        <v>2024-01</v>
      </c>
    </row>
    <row r="2470" spans="1:22" x14ac:dyDescent="0.2">
      <c r="A2470" t="s">
        <v>16251</v>
      </c>
      <c r="B2470">
        <v>102468</v>
      </c>
      <c r="C2470" t="s">
        <v>16252</v>
      </c>
      <c r="D2470" t="s">
        <v>16253</v>
      </c>
      <c r="E2470" t="s">
        <v>16254</v>
      </c>
      <c r="F2470" t="s">
        <v>66</v>
      </c>
      <c r="G2470">
        <v>4847.37</v>
      </c>
      <c r="H2470" s="1">
        <v>45616</v>
      </c>
      <c r="I2470" s="1">
        <v>45618</v>
      </c>
      <c r="J2470">
        <v>2</v>
      </c>
      <c r="K2470">
        <v>2024</v>
      </c>
      <c r="L2470">
        <v>11</v>
      </c>
      <c r="M2470">
        <v>20</v>
      </c>
      <c r="N2470" t="s">
        <v>110</v>
      </c>
      <c r="O2470" t="s">
        <v>42</v>
      </c>
      <c r="P2470" t="s">
        <v>16255</v>
      </c>
      <c r="Q2470" t="s">
        <v>16256</v>
      </c>
      <c r="R2470">
        <v>9605464580</v>
      </c>
      <c r="S2470" t="s">
        <v>16257</v>
      </c>
      <c r="T2470" t="str">
        <f>IF(biosales[[#This Row],[Ship_Delay_Days]]&gt;3,"Delayed","On-Time")</f>
        <v>On-Time</v>
      </c>
      <c r="U2470" t="str">
        <f>TEXT(biosales[[#This Row],[Order_Date]],"mmm")</f>
        <v>Nov</v>
      </c>
      <c r="V2470" t="str">
        <f>TEXT(biosales[[#This Row],[Order_Date]],"yyyy-mm")</f>
        <v>2024-11</v>
      </c>
    </row>
    <row r="2471" spans="1:22" x14ac:dyDescent="0.2">
      <c r="A2471" t="s">
        <v>16258</v>
      </c>
      <c r="B2471">
        <v>102469</v>
      </c>
      <c r="C2471" t="s">
        <v>16259</v>
      </c>
      <c r="D2471" t="s">
        <v>16260</v>
      </c>
      <c r="E2471" t="s">
        <v>16261</v>
      </c>
      <c r="F2471" t="s">
        <v>58</v>
      </c>
      <c r="G2471">
        <v>6555.65</v>
      </c>
      <c r="H2471" s="1">
        <v>45128</v>
      </c>
      <c r="I2471" s="1">
        <v>45131</v>
      </c>
      <c r="J2471">
        <v>3</v>
      </c>
      <c r="K2471">
        <v>2023</v>
      </c>
      <c r="L2471">
        <v>7</v>
      </c>
      <c r="M2471">
        <v>21</v>
      </c>
      <c r="N2471" t="s">
        <v>33</v>
      </c>
      <c r="O2471" t="s">
        <v>24</v>
      </c>
      <c r="P2471" t="s">
        <v>16262</v>
      </c>
      <c r="Q2471" t="s">
        <v>16263</v>
      </c>
      <c r="R2471">
        <v>6503049055</v>
      </c>
      <c r="S2471" t="s">
        <v>924</v>
      </c>
      <c r="T2471" t="str">
        <f>IF(biosales[[#This Row],[Ship_Delay_Days]]&gt;3,"Delayed","On-Time")</f>
        <v>On-Time</v>
      </c>
      <c r="U2471" t="str">
        <f>TEXT(biosales[[#This Row],[Order_Date]],"mmm")</f>
        <v>Jul</v>
      </c>
      <c r="V2471" t="str">
        <f>TEXT(biosales[[#This Row],[Order_Date]],"yyyy-mm")</f>
        <v>2023-07</v>
      </c>
    </row>
    <row r="2472" spans="1:22" x14ac:dyDescent="0.2">
      <c r="A2472" t="s">
        <v>16264</v>
      </c>
      <c r="B2472">
        <v>102470</v>
      </c>
      <c r="C2472" t="s">
        <v>13015</v>
      </c>
      <c r="D2472" t="s">
        <v>16265</v>
      </c>
      <c r="E2472" t="s">
        <v>16266</v>
      </c>
      <c r="F2472" t="s">
        <v>66</v>
      </c>
      <c r="G2472">
        <v>33376.49</v>
      </c>
      <c r="H2472" s="1">
        <v>45153</v>
      </c>
      <c r="I2472" s="1">
        <v>45156</v>
      </c>
      <c r="J2472">
        <v>3</v>
      </c>
      <c r="K2472">
        <v>2023</v>
      </c>
      <c r="L2472">
        <v>8</v>
      </c>
      <c r="M2472">
        <v>15</v>
      </c>
      <c r="N2472" t="s">
        <v>23</v>
      </c>
      <c r="O2472" t="s">
        <v>24</v>
      </c>
      <c r="P2472" t="s">
        <v>16267</v>
      </c>
      <c r="Q2472" t="s">
        <v>16268</v>
      </c>
      <c r="R2472">
        <v>3234280930</v>
      </c>
      <c r="S2472" t="s">
        <v>16269</v>
      </c>
      <c r="T2472" t="str">
        <f>IF(biosales[[#This Row],[Ship_Delay_Days]]&gt;3,"Delayed","On-Time")</f>
        <v>On-Time</v>
      </c>
      <c r="U2472" t="str">
        <f>TEXT(biosales[[#This Row],[Order_Date]],"mmm")</f>
        <v>Aug</v>
      </c>
      <c r="V2472" t="str">
        <f>TEXT(biosales[[#This Row],[Order_Date]],"yyyy-mm")</f>
        <v>2023-08</v>
      </c>
    </row>
    <row r="2473" spans="1:22" x14ac:dyDescent="0.2">
      <c r="A2473" t="s">
        <v>16270</v>
      </c>
      <c r="B2473">
        <v>102471</v>
      </c>
      <c r="C2473" t="s">
        <v>16271</v>
      </c>
      <c r="D2473" t="s">
        <v>16272</v>
      </c>
      <c r="E2473" t="s">
        <v>16273</v>
      </c>
      <c r="F2473" t="s">
        <v>58</v>
      </c>
      <c r="G2473">
        <v>30483.42</v>
      </c>
      <c r="H2473" s="1">
        <v>45239</v>
      </c>
      <c r="I2473" s="1">
        <v>45240</v>
      </c>
      <c r="J2473">
        <v>1</v>
      </c>
      <c r="K2473">
        <v>2023</v>
      </c>
      <c r="L2473">
        <v>11</v>
      </c>
      <c r="M2473">
        <v>9</v>
      </c>
      <c r="N2473" t="s">
        <v>41</v>
      </c>
      <c r="O2473" t="s">
        <v>24</v>
      </c>
      <c r="P2473" t="s">
        <v>16274</v>
      </c>
      <c r="Q2473" t="s">
        <v>5389</v>
      </c>
      <c r="R2473">
        <v>6152674074</v>
      </c>
      <c r="S2473" t="s">
        <v>16275</v>
      </c>
      <c r="T2473" t="str">
        <f>IF(biosales[[#This Row],[Ship_Delay_Days]]&gt;3,"Delayed","On-Time")</f>
        <v>On-Time</v>
      </c>
      <c r="U2473" t="str">
        <f>TEXT(biosales[[#This Row],[Order_Date]],"mmm")</f>
        <v>Nov</v>
      </c>
      <c r="V2473" t="str">
        <f>TEXT(biosales[[#This Row],[Order_Date]],"yyyy-mm")</f>
        <v>2023-11</v>
      </c>
    </row>
    <row r="2474" spans="1:22" x14ac:dyDescent="0.2">
      <c r="A2474" t="s">
        <v>16276</v>
      </c>
      <c r="B2474">
        <v>102472</v>
      </c>
      <c r="C2474" t="s">
        <v>16277</v>
      </c>
      <c r="D2474" t="s">
        <v>16278</v>
      </c>
      <c r="E2474" t="s">
        <v>16279</v>
      </c>
      <c r="F2474" t="s">
        <v>58</v>
      </c>
      <c r="G2474">
        <v>12896.21</v>
      </c>
      <c r="H2474" s="1">
        <v>45585</v>
      </c>
      <c r="I2474" s="1">
        <v>45589</v>
      </c>
      <c r="J2474">
        <v>4</v>
      </c>
      <c r="K2474">
        <v>2024</v>
      </c>
      <c r="L2474">
        <v>10</v>
      </c>
      <c r="M2474">
        <v>20</v>
      </c>
      <c r="N2474" t="s">
        <v>33</v>
      </c>
      <c r="O2474" t="s">
        <v>24</v>
      </c>
      <c r="P2474" t="s">
        <v>16280</v>
      </c>
      <c r="Q2474" t="s">
        <v>13499</v>
      </c>
      <c r="R2474">
        <v>3945154020</v>
      </c>
      <c r="S2474" t="s">
        <v>9553</v>
      </c>
      <c r="T2474" t="str">
        <f>IF(biosales[[#This Row],[Ship_Delay_Days]]&gt;3,"Delayed","On-Time")</f>
        <v>Delayed</v>
      </c>
      <c r="U2474" t="str">
        <f>TEXT(biosales[[#This Row],[Order_Date]],"mmm")</f>
        <v>Oct</v>
      </c>
      <c r="V2474" t="str">
        <f>TEXT(biosales[[#This Row],[Order_Date]],"yyyy-mm")</f>
        <v>2024-10</v>
      </c>
    </row>
    <row r="2475" spans="1:22" x14ac:dyDescent="0.2">
      <c r="A2475" t="s">
        <v>16281</v>
      </c>
      <c r="B2475">
        <v>102473</v>
      </c>
      <c r="C2475" t="s">
        <v>16282</v>
      </c>
      <c r="D2475" t="s">
        <v>16283</v>
      </c>
      <c r="E2475" t="s">
        <v>16284</v>
      </c>
      <c r="F2475" t="s">
        <v>32</v>
      </c>
      <c r="G2475">
        <v>19093.47</v>
      </c>
      <c r="H2475" s="1">
        <v>45584</v>
      </c>
      <c r="I2475" s="1">
        <v>45592</v>
      </c>
      <c r="J2475">
        <v>8</v>
      </c>
      <c r="K2475">
        <v>2024</v>
      </c>
      <c r="L2475">
        <v>10</v>
      </c>
      <c r="M2475">
        <v>19</v>
      </c>
      <c r="N2475" t="s">
        <v>110</v>
      </c>
      <c r="O2475" t="s">
        <v>50</v>
      </c>
      <c r="P2475" t="s">
        <v>8491</v>
      </c>
      <c r="Q2475" t="s">
        <v>16285</v>
      </c>
      <c r="R2475">
        <v>9609692756</v>
      </c>
      <c r="S2475" t="s">
        <v>16286</v>
      </c>
      <c r="T2475" t="str">
        <f>IF(biosales[[#This Row],[Ship_Delay_Days]]&gt;3,"Delayed","On-Time")</f>
        <v>Delayed</v>
      </c>
      <c r="U2475" t="str">
        <f>TEXT(biosales[[#This Row],[Order_Date]],"mmm")</f>
        <v>Oct</v>
      </c>
      <c r="V2475" t="str">
        <f>TEXT(biosales[[#This Row],[Order_Date]],"yyyy-mm")</f>
        <v>2024-10</v>
      </c>
    </row>
    <row r="2476" spans="1:22" x14ac:dyDescent="0.2">
      <c r="A2476" t="s">
        <v>16287</v>
      </c>
      <c r="B2476">
        <v>102474</v>
      </c>
      <c r="C2476" t="s">
        <v>8350</v>
      </c>
      <c r="D2476" t="s">
        <v>16288</v>
      </c>
      <c r="E2476" t="s">
        <v>16289</v>
      </c>
      <c r="F2476" t="s">
        <v>32</v>
      </c>
      <c r="G2476">
        <v>16842.830000000002</v>
      </c>
      <c r="H2476" s="1">
        <v>45119</v>
      </c>
      <c r="I2476" s="1">
        <v>45127</v>
      </c>
      <c r="J2476">
        <v>8</v>
      </c>
      <c r="K2476">
        <v>2023</v>
      </c>
      <c r="L2476">
        <v>7</v>
      </c>
      <c r="M2476">
        <v>12</v>
      </c>
      <c r="N2476" t="s">
        <v>23</v>
      </c>
      <c r="O2476" t="s">
        <v>50</v>
      </c>
      <c r="P2476" t="s">
        <v>16290</v>
      </c>
      <c r="Q2476" t="s">
        <v>16291</v>
      </c>
      <c r="R2476">
        <v>4675149278</v>
      </c>
      <c r="S2476" t="s">
        <v>16292</v>
      </c>
      <c r="T2476" t="str">
        <f>IF(biosales[[#This Row],[Ship_Delay_Days]]&gt;3,"Delayed","On-Time")</f>
        <v>Delayed</v>
      </c>
      <c r="U2476" t="str">
        <f>TEXT(biosales[[#This Row],[Order_Date]],"mmm")</f>
        <v>Jul</v>
      </c>
      <c r="V2476" t="str">
        <f>TEXT(biosales[[#This Row],[Order_Date]],"yyyy-mm")</f>
        <v>2023-07</v>
      </c>
    </row>
    <row r="2477" spans="1:22" x14ac:dyDescent="0.2">
      <c r="A2477" t="s">
        <v>16293</v>
      </c>
      <c r="B2477">
        <v>102475</v>
      </c>
      <c r="C2477" t="s">
        <v>16294</v>
      </c>
      <c r="D2477" t="s">
        <v>16295</v>
      </c>
      <c r="E2477" t="s">
        <v>16296</v>
      </c>
      <c r="F2477" t="s">
        <v>32</v>
      </c>
      <c r="G2477">
        <v>15511.02</v>
      </c>
      <c r="H2477" s="1">
        <v>45432</v>
      </c>
      <c r="I2477" s="1">
        <v>45432</v>
      </c>
      <c r="J2477">
        <v>0</v>
      </c>
      <c r="K2477">
        <v>2024</v>
      </c>
      <c r="L2477">
        <v>5</v>
      </c>
      <c r="M2477">
        <v>20</v>
      </c>
      <c r="N2477" t="s">
        <v>33</v>
      </c>
      <c r="O2477" t="s">
        <v>24</v>
      </c>
      <c r="P2477" t="s">
        <v>16297</v>
      </c>
      <c r="Q2477" t="s">
        <v>9376</v>
      </c>
      <c r="R2477">
        <v>8726546903</v>
      </c>
      <c r="S2477" t="s">
        <v>16298</v>
      </c>
      <c r="T2477" t="str">
        <f>IF(biosales[[#This Row],[Ship_Delay_Days]]&gt;3,"Delayed","On-Time")</f>
        <v>On-Time</v>
      </c>
      <c r="U2477" t="str">
        <f>TEXT(biosales[[#This Row],[Order_Date]],"mmm")</f>
        <v>May</v>
      </c>
      <c r="V2477" t="str">
        <f>TEXT(biosales[[#This Row],[Order_Date]],"yyyy-mm")</f>
        <v>2024-05</v>
      </c>
    </row>
    <row r="2478" spans="1:22" x14ac:dyDescent="0.2">
      <c r="A2478" t="s">
        <v>16299</v>
      </c>
      <c r="B2478">
        <v>102476</v>
      </c>
      <c r="C2478" t="s">
        <v>16300</v>
      </c>
      <c r="D2478" t="s">
        <v>16301</v>
      </c>
      <c r="E2478" t="s">
        <v>16302</v>
      </c>
      <c r="F2478" t="s">
        <v>22</v>
      </c>
      <c r="G2478">
        <v>2430.6799999999998</v>
      </c>
      <c r="H2478" s="1">
        <v>45609</v>
      </c>
      <c r="I2478" s="1">
        <v>45612</v>
      </c>
      <c r="J2478">
        <v>3</v>
      </c>
      <c r="K2478">
        <v>2024</v>
      </c>
      <c r="L2478">
        <v>11</v>
      </c>
      <c r="M2478">
        <v>13</v>
      </c>
      <c r="N2478" t="s">
        <v>23</v>
      </c>
      <c r="O2478" t="s">
        <v>24</v>
      </c>
      <c r="P2478" t="s">
        <v>7481</v>
      </c>
      <c r="Q2478" t="s">
        <v>16303</v>
      </c>
      <c r="R2478">
        <v>5560463663</v>
      </c>
      <c r="S2478" t="s">
        <v>16304</v>
      </c>
      <c r="T2478" t="str">
        <f>IF(biosales[[#This Row],[Ship_Delay_Days]]&gt;3,"Delayed","On-Time")</f>
        <v>On-Time</v>
      </c>
      <c r="U2478" t="str">
        <f>TEXT(biosales[[#This Row],[Order_Date]],"mmm")</f>
        <v>Nov</v>
      </c>
      <c r="V2478" t="str">
        <f>TEXT(biosales[[#This Row],[Order_Date]],"yyyy-mm")</f>
        <v>2024-11</v>
      </c>
    </row>
    <row r="2479" spans="1:22" x14ac:dyDescent="0.2">
      <c r="A2479" t="s">
        <v>16305</v>
      </c>
      <c r="B2479">
        <v>102477</v>
      </c>
      <c r="C2479" t="s">
        <v>15661</v>
      </c>
      <c r="D2479" t="s">
        <v>16306</v>
      </c>
      <c r="E2479" t="s">
        <v>16307</v>
      </c>
      <c r="F2479" t="s">
        <v>58</v>
      </c>
      <c r="G2479">
        <v>20589.599999999999</v>
      </c>
      <c r="H2479" s="1">
        <v>45094</v>
      </c>
      <c r="I2479" s="1">
        <v>45096</v>
      </c>
      <c r="J2479">
        <v>2</v>
      </c>
      <c r="K2479">
        <v>2023</v>
      </c>
      <c r="L2479">
        <v>6</v>
      </c>
      <c r="M2479">
        <v>17</v>
      </c>
      <c r="N2479" t="s">
        <v>41</v>
      </c>
      <c r="O2479" t="s">
        <v>24</v>
      </c>
      <c r="P2479" t="s">
        <v>16308</v>
      </c>
      <c r="Q2479" t="s">
        <v>16309</v>
      </c>
      <c r="R2479">
        <v>8411633781</v>
      </c>
      <c r="S2479" t="s">
        <v>16310</v>
      </c>
      <c r="T2479" t="str">
        <f>IF(biosales[[#This Row],[Ship_Delay_Days]]&gt;3,"Delayed","On-Time")</f>
        <v>On-Time</v>
      </c>
      <c r="U2479" t="str">
        <f>TEXT(biosales[[#This Row],[Order_Date]],"mmm")</f>
        <v>Jun</v>
      </c>
      <c r="V2479" t="str">
        <f>TEXT(biosales[[#This Row],[Order_Date]],"yyyy-mm")</f>
        <v>2023-06</v>
      </c>
    </row>
    <row r="2480" spans="1:22" x14ac:dyDescent="0.2">
      <c r="A2480" t="s">
        <v>16311</v>
      </c>
      <c r="B2480">
        <v>102478</v>
      </c>
      <c r="C2480" t="s">
        <v>16312</v>
      </c>
      <c r="D2480" t="s">
        <v>16313</v>
      </c>
      <c r="E2480" t="s">
        <v>16314</v>
      </c>
      <c r="F2480" t="s">
        <v>58</v>
      </c>
      <c r="G2480">
        <v>39671.760000000002</v>
      </c>
      <c r="H2480" s="1">
        <v>45523</v>
      </c>
      <c r="I2480" s="1">
        <v>45530</v>
      </c>
      <c r="J2480">
        <v>7</v>
      </c>
      <c r="K2480">
        <v>2024</v>
      </c>
      <c r="L2480">
        <v>8</v>
      </c>
      <c r="M2480">
        <v>19</v>
      </c>
      <c r="N2480" t="s">
        <v>33</v>
      </c>
      <c r="O2480" t="s">
        <v>24</v>
      </c>
      <c r="P2480" t="s">
        <v>16315</v>
      </c>
      <c r="Q2480" t="s">
        <v>14906</v>
      </c>
      <c r="R2480">
        <v>7064705241</v>
      </c>
      <c r="S2480" t="s">
        <v>16316</v>
      </c>
      <c r="T2480" t="str">
        <f>IF(biosales[[#This Row],[Ship_Delay_Days]]&gt;3,"Delayed","On-Time")</f>
        <v>Delayed</v>
      </c>
      <c r="U2480" t="str">
        <f>TEXT(biosales[[#This Row],[Order_Date]],"mmm")</f>
        <v>Aug</v>
      </c>
      <c r="V2480" t="str">
        <f>TEXT(biosales[[#This Row],[Order_Date]],"yyyy-mm")</f>
        <v>2024-08</v>
      </c>
    </row>
    <row r="2481" spans="1:22" x14ac:dyDescent="0.2">
      <c r="A2481" t="s">
        <v>16317</v>
      </c>
      <c r="B2481">
        <v>102479</v>
      </c>
      <c r="C2481" t="s">
        <v>16318</v>
      </c>
      <c r="D2481" t="s">
        <v>16319</v>
      </c>
      <c r="E2481" t="s">
        <v>16320</v>
      </c>
      <c r="F2481" t="s">
        <v>58</v>
      </c>
      <c r="G2481">
        <v>23760.14</v>
      </c>
      <c r="H2481" s="1">
        <v>45066</v>
      </c>
      <c r="I2481" s="1">
        <v>45073</v>
      </c>
      <c r="J2481">
        <v>7</v>
      </c>
      <c r="K2481">
        <v>2023</v>
      </c>
      <c r="L2481">
        <v>5</v>
      </c>
      <c r="M2481">
        <v>20</v>
      </c>
      <c r="N2481" t="s">
        <v>110</v>
      </c>
      <c r="O2481" t="s">
        <v>42</v>
      </c>
      <c r="P2481" t="s">
        <v>16321</v>
      </c>
      <c r="Q2481" t="s">
        <v>16322</v>
      </c>
      <c r="R2481">
        <v>7270559105</v>
      </c>
      <c r="S2481" t="s">
        <v>16323</v>
      </c>
      <c r="T2481" t="str">
        <f>IF(biosales[[#This Row],[Ship_Delay_Days]]&gt;3,"Delayed","On-Time")</f>
        <v>Delayed</v>
      </c>
      <c r="U2481" t="str">
        <f>TEXT(biosales[[#This Row],[Order_Date]],"mmm")</f>
        <v>May</v>
      </c>
      <c r="V2481" t="str">
        <f>TEXT(biosales[[#This Row],[Order_Date]],"yyyy-mm")</f>
        <v>2023-05</v>
      </c>
    </row>
    <row r="2482" spans="1:22" x14ac:dyDescent="0.2">
      <c r="A2482" t="s">
        <v>16324</v>
      </c>
      <c r="B2482">
        <v>102480</v>
      </c>
      <c r="C2482" t="s">
        <v>16325</v>
      </c>
      <c r="D2482" t="s">
        <v>16326</v>
      </c>
      <c r="E2482" t="s">
        <v>16327</v>
      </c>
      <c r="F2482" t="s">
        <v>32</v>
      </c>
      <c r="G2482">
        <v>43558.66</v>
      </c>
      <c r="H2482" s="1">
        <v>45487</v>
      </c>
      <c r="I2482" s="1">
        <v>45493</v>
      </c>
      <c r="J2482">
        <v>6</v>
      </c>
      <c r="K2482">
        <v>2024</v>
      </c>
      <c r="L2482">
        <v>7</v>
      </c>
      <c r="M2482">
        <v>14</v>
      </c>
      <c r="N2482" t="s">
        <v>67</v>
      </c>
      <c r="O2482" t="s">
        <v>42</v>
      </c>
      <c r="P2482" t="s">
        <v>16328</v>
      </c>
      <c r="Q2482" t="s">
        <v>16329</v>
      </c>
      <c r="R2482">
        <v>1220806853</v>
      </c>
      <c r="S2482" t="s">
        <v>16330</v>
      </c>
      <c r="T2482" t="str">
        <f>IF(biosales[[#This Row],[Ship_Delay_Days]]&gt;3,"Delayed","On-Time")</f>
        <v>Delayed</v>
      </c>
      <c r="U2482" t="str">
        <f>TEXT(biosales[[#This Row],[Order_Date]],"mmm")</f>
        <v>Jul</v>
      </c>
      <c r="V2482" t="str">
        <f>TEXT(biosales[[#This Row],[Order_Date]],"yyyy-mm")</f>
        <v>2024-07</v>
      </c>
    </row>
    <row r="2483" spans="1:22" x14ac:dyDescent="0.2">
      <c r="A2483" t="s">
        <v>16331</v>
      </c>
      <c r="B2483">
        <v>102481</v>
      </c>
      <c r="C2483" t="s">
        <v>16332</v>
      </c>
      <c r="D2483" t="s">
        <v>16333</v>
      </c>
      <c r="E2483" t="s">
        <v>16334</v>
      </c>
      <c r="F2483" t="s">
        <v>58</v>
      </c>
      <c r="G2483">
        <v>32785.47</v>
      </c>
      <c r="H2483" s="1">
        <v>45213</v>
      </c>
      <c r="I2483" s="1">
        <v>45217</v>
      </c>
      <c r="J2483">
        <v>4</v>
      </c>
      <c r="K2483">
        <v>2023</v>
      </c>
      <c r="L2483">
        <v>10</v>
      </c>
      <c r="M2483">
        <v>14</v>
      </c>
      <c r="N2483" t="s">
        <v>67</v>
      </c>
      <c r="O2483" t="s">
        <v>50</v>
      </c>
      <c r="P2483" t="s">
        <v>16335</v>
      </c>
      <c r="Q2483" t="s">
        <v>16336</v>
      </c>
      <c r="R2483">
        <v>6065625204</v>
      </c>
      <c r="S2483" t="s">
        <v>16337</v>
      </c>
      <c r="T2483" t="str">
        <f>IF(biosales[[#This Row],[Ship_Delay_Days]]&gt;3,"Delayed","On-Time")</f>
        <v>Delayed</v>
      </c>
      <c r="U2483" t="str">
        <f>TEXT(biosales[[#This Row],[Order_Date]],"mmm")</f>
        <v>Oct</v>
      </c>
      <c r="V2483" t="str">
        <f>TEXT(biosales[[#This Row],[Order_Date]],"yyyy-mm")</f>
        <v>2023-10</v>
      </c>
    </row>
    <row r="2484" spans="1:22" x14ac:dyDescent="0.2">
      <c r="A2484" t="s">
        <v>16338</v>
      </c>
      <c r="B2484">
        <v>102482</v>
      </c>
      <c r="C2484" t="s">
        <v>828</v>
      </c>
      <c r="D2484" t="s">
        <v>16339</v>
      </c>
      <c r="E2484" t="s">
        <v>16340</v>
      </c>
      <c r="F2484" t="s">
        <v>66</v>
      </c>
      <c r="G2484">
        <v>16752.95</v>
      </c>
      <c r="H2484" s="1">
        <v>45280</v>
      </c>
      <c r="I2484" s="1">
        <v>45287</v>
      </c>
      <c r="J2484">
        <v>7</v>
      </c>
      <c r="K2484">
        <v>2023</v>
      </c>
      <c r="L2484">
        <v>12</v>
      </c>
      <c r="M2484">
        <v>20</v>
      </c>
      <c r="N2484" t="s">
        <v>23</v>
      </c>
      <c r="O2484" t="s">
        <v>50</v>
      </c>
      <c r="P2484" t="s">
        <v>11629</v>
      </c>
      <c r="Q2484" t="s">
        <v>16341</v>
      </c>
      <c r="R2484">
        <v>8339767532</v>
      </c>
      <c r="S2484" t="s">
        <v>16342</v>
      </c>
      <c r="T2484" t="str">
        <f>IF(biosales[[#This Row],[Ship_Delay_Days]]&gt;3,"Delayed","On-Time")</f>
        <v>Delayed</v>
      </c>
      <c r="U2484" t="str">
        <f>TEXT(biosales[[#This Row],[Order_Date]],"mmm")</f>
        <v>Dec</v>
      </c>
      <c r="V2484" t="str">
        <f>TEXT(biosales[[#This Row],[Order_Date]],"yyyy-mm")</f>
        <v>2023-12</v>
      </c>
    </row>
    <row r="2485" spans="1:22" x14ac:dyDescent="0.2">
      <c r="A2485" t="s">
        <v>16343</v>
      </c>
      <c r="B2485">
        <v>102483</v>
      </c>
      <c r="C2485" t="s">
        <v>16344</v>
      </c>
      <c r="D2485" t="s">
        <v>16345</v>
      </c>
      <c r="E2485" t="s">
        <v>16346</v>
      </c>
      <c r="F2485" t="s">
        <v>32</v>
      </c>
      <c r="G2485">
        <v>36578.239999999998</v>
      </c>
      <c r="H2485" s="1">
        <v>45642</v>
      </c>
      <c r="I2485" s="1">
        <v>45644</v>
      </c>
      <c r="J2485">
        <v>2</v>
      </c>
      <c r="K2485">
        <v>2024</v>
      </c>
      <c r="L2485">
        <v>12</v>
      </c>
      <c r="M2485">
        <v>16</v>
      </c>
      <c r="N2485" t="s">
        <v>33</v>
      </c>
      <c r="O2485" t="s">
        <v>50</v>
      </c>
      <c r="P2485" t="s">
        <v>16347</v>
      </c>
      <c r="Q2485" t="s">
        <v>16348</v>
      </c>
      <c r="R2485">
        <v>8324176038</v>
      </c>
      <c r="S2485" t="s">
        <v>16349</v>
      </c>
      <c r="T2485" t="str">
        <f>IF(biosales[[#This Row],[Ship_Delay_Days]]&gt;3,"Delayed","On-Time")</f>
        <v>On-Time</v>
      </c>
      <c r="U2485" t="str">
        <f>TEXT(biosales[[#This Row],[Order_Date]],"mmm")</f>
        <v>Dec</v>
      </c>
      <c r="V2485" t="str">
        <f>TEXT(biosales[[#This Row],[Order_Date]],"yyyy-mm")</f>
        <v>2024-12</v>
      </c>
    </row>
    <row r="2486" spans="1:22" x14ac:dyDescent="0.2">
      <c r="A2486" t="s">
        <v>16350</v>
      </c>
      <c r="B2486">
        <v>102484</v>
      </c>
      <c r="C2486" t="s">
        <v>16351</v>
      </c>
      <c r="D2486" t="s">
        <v>16352</v>
      </c>
      <c r="E2486" t="s">
        <v>16353</v>
      </c>
      <c r="F2486" t="s">
        <v>66</v>
      </c>
      <c r="G2486">
        <v>30471.87</v>
      </c>
      <c r="H2486" s="1">
        <v>45077</v>
      </c>
      <c r="I2486" s="1">
        <v>45080</v>
      </c>
      <c r="J2486">
        <v>3</v>
      </c>
      <c r="K2486">
        <v>2023</v>
      </c>
      <c r="L2486">
        <v>5</v>
      </c>
      <c r="M2486">
        <v>31</v>
      </c>
      <c r="N2486" t="s">
        <v>110</v>
      </c>
      <c r="O2486" t="s">
        <v>24</v>
      </c>
      <c r="P2486" t="s">
        <v>3681</v>
      </c>
      <c r="Q2486" t="s">
        <v>16354</v>
      </c>
      <c r="R2486">
        <v>8649756630</v>
      </c>
      <c r="S2486" t="s">
        <v>16355</v>
      </c>
      <c r="T2486" t="str">
        <f>IF(biosales[[#This Row],[Ship_Delay_Days]]&gt;3,"Delayed","On-Time")</f>
        <v>On-Time</v>
      </c>
      <c r="U2486" t="str">
        <f>TEXT(biosales[[#This Row],[Order_Date]],"mmm")</f>
        <v>May</v>
      </c>
      <c r="V2486" t="str">
        <f>TEXT(biosales[[#This Row],[Order_Date]],"yyyy-mm")</f>
        <v>2023-05</v>
      </c>
    </row>
    <row r="2487" spans="1:22" x14ac:dyDescent="0.2">
      <c r="A2487" t="s">
        <v>16356</v>
      </c>
      <c r="B2487">
        <v>102485</v>
      </c>
      <c r="C2487" t="s">
        <v>7947</v>
      </c>
      <c r="D2487" t="s">
        <v>16357</v>
      </c>
      <c r="E2487" t="s">
        <v>16358</v>
      </c>
      <c r="F2487" t="s">
        <v>32</v>
      </c>
      <c r="G2487">
        <v>16845.12</v>
      </c>
      <c r="H2487" s="1">
        <v>45235</v>
      </c>
      <c r="I2487" s="1">
        <v>45240</v>
      </c>
      <c r="J2487">
        <v>5</v>
      </c>
      <c r="K2487">
        <v>2023</v>
      </c>
      <c r="L2487">
        <v>11</v>
      </c>
      <c r="M2487">
        <v>5</v>
      </c>
      <c r="N2487" t="s">
        <v>67</v>
      </c>
      <c r="O2487" t="s">
        <v>24</v>
      </c>
      <c r="P2487" t="s">
        <v>16359</v>
      </c>
      <c r="Q2487" t="s">
        <v>16360</v>
      </c>
      <c r="R2487">
        <v>3074871219</v>
      </c>
      <c r="S2487" t="s">
        <v>16361</v>
      </c>
      <c r="T2487" t="str">
        <f>IF(biosales[[#This Row],[Ship_Delay_Days]]&gt;3,"Delayed","On-Time")</f>
        <v>Delayed</v>
      </c>
      <c r="U2487" t="str">
        <f>TEXT(biosales[[#This Row],[Order_Date]],"mmm")</f>
        <v>Nov</v>
      </c>
      <c r="V2487" t="str">
        <f>TEXT(biosales[[#This Row],[Order_Date]],"yyyy-mm")</f>
        <v>2023-11</v>
      </c>
    </row>
    <row r="2488" spans="1:22" x14ac:dyDescent="0.2">
      <c r="A2488" t="s">
        <v>16362</v>
      </c>
      <c r="B2488">
        <v>102486</v>
      </c>
      <c r="C2488" t="s">
        <v>16363</v>
      </c>
      <c r="D2488" t="s">
        <v>16364</v>
      </c>
      <c r="E2488" t="s">
        <v>16365</v>
      </c>
      <c r="F2488" t="s">
        <v>66</v>
      </c>
      <c r="G2488">
        <v>4426.83</v>
      </c>
      <c r="H2488" s="1">
        <v>45412</v>
      </c>
      <c r="I2488" s="1">
        <v>45416</v>
      </c>
      <c r="J2488">
        <v>4</v>
      </c>
      <c r="K2488">
        <v>2024</v>
      </c>
      <c r="L2488">
        <v>4</v>
      </c>
      <c r="M2488">
        <v>30</v>
      </c>
      <c r="N2488" t="s">
        <v>23</v>
      </c>
      <c r="O2488" t="s">
        <v>50</v>
      </c>
      <c r="P2488" t="s">
        <v>16366</v>
      </c>
      <c r="Q2488" t="s">
        <v>16367</v>
      </c>
      <c r="R2488">
        <v>9318355795</v>
      </c>
      <c r="S2488" t="s">
        <v>16368</v>
      </c>
      <c r="T2488" t="str">
        <f>IF(biosales[[#This Row],[Ship_Delay_Days]]&gt;3,"Delayed","On-Time")</f>
        <v>Delayed</v>
      </c>
      <c r="U2488" t="str">
        <f>TEXT(biosales[[#This Row],[Order_Date]],"mmm")</f>
        <v>Apr</v>
      </c>
      <c r="V2488" t="str">
        <f>TEXT(biosales[[#This Row],[Order_Date]],"yyyy-mm")</f>
        <v>2024-04</v>
      </c>
    </row>
    <row r="2489" spans="1:22" x14ac:dyDescent="0.2">
      <c r="A2489" t="s">
        <v>16369</v>
      </c>
      <c r="B2489">
        <v>102487</v>
      </c>
      <c r="C2489" t="s">
        <v>16370</v>
      </c>
      <c r="D2489" t="s">
        <v>16371</v>
      </c>
      <c r="E2489" t="s">
        <v>16372</v>
      </c>
      <c r="F2489" t="s">
        <v>22</v>
      </c>
      <c r="G2489">
        <v>3643.43</v>
      </c>
      <c r="H2489" s="1">
        <v>45421</v>
      </c>
      <c r="I2489" s="1">
        <v>45430</v>
      </c>
      <c r="J2489">
        <v>9</v>
      </c>
      <c r="K2489">
        <v>2024</v>
      </c>
      <c r="L2489">
        <v>5</v>
      </c>
      <c r="M2489">
        <v>9</v>
      </c>
      <c r="N2489" t="s">
        <v>33</v>
      </c>
      <c r="O2489" t="s">
        <v>24</v>
      </c>
      <c r="P2489" t="s">
        <v>15761</v>
      </c>
      <c r="Q2489" t="s">
        <v>16373</v>
      </c>
      <c r="R2489">
        <v>4343532540</v>
      </c>
      <c r="S2489" t="s">
        <v>16374</v>
      </c>
      <c r="T2489" t="str">
        <f>IF(biosales[[#This Row],[Ship_Delay_Days]]&gt;3,"Delayed","On-Time")</f>
        <v>Delayed</v>
      </c>
      <c r="U2489" t="str">
        <f>TEXT(biosales[[#This Row],[Order_Date]],"mmm")</f>
        <v>May</v>
      </c>
      <c r="V2489" t="str">
        <f>TEXT(biosales[[#This Row],[Order_Date]],"yyyy-mm")</f>
        <v>2024-05</v>
      </c>
    </row>
    <row r="2490" spans="1:22" x14ac:dyDescent="0.2">
      <c r="A2490" t="s">
        <v>16375</v>
      </c>
      <c r="B2490">
        <v>102488</v>
      </c>
      <c r="C2490" t="s">
        <v>1592</v>
      </c>
      <c r="D2490" t="s">
        <v>16376</v>
      </c>
      <c r="E2490" t="s">
        <v>16377</v>
      </c>
      <c r="F2490" t="s">
        <v>22</v>
      </c>
      <c r="G2490">
        <v>23685.71</v>
      </c>
      <c r="H2490" s="1">
        <v>45117</v>
      </c>
      <c r="I2490" s="1">
        <v>45126</v>
      </c>
      <c r="J2490">
        <v>9</v>
      </c>
      <c r="K2490">
        <v>2023</v>
      </c>
      <c r="L2490">
        <v>7</v>
      </c>
      <c r="M2490">
        <v>10</v>
      </c>
      <c r="N2490" t="s">
        <v>67</v>
      </c>
      <c r="O2490" t="s">
        <v>42</v>
      </c>
      <c r="P2490" t="s">
        <v>16378</v>
      </c>
      <c r="Q2490" t="s">
        <v>16379</v>
      </c>
      <c r="R2490">
        <v>9506357332</v>
      </c>
      <c r="S2490" t="s">
        <v>16380</v>
      </c>
      <c r="T2490" t="str">
        <f>IF(biosales[[#This Row],[Ship_Delay_Days]]&gt;3,"Delayed","On-Time")</f>
        <v>Delayed</v>
      </c>
      <c r="U2490" t="str">
        <f>TEXT(biosales[[#This Row],[Order_Date]],"mmm")</f>
        <v>Jul</v>
      </c>
      <c r="V2490" t="str">
        <f>TEXT(biosales[[#This Row],[Order_Date]],"yyyy-mm")</f>
        <v>2023-07</v>
      </c>
    </row>
    <row r="2491" spans="1:22" x14ac:dyDescent="0.2">
      <c r="A2491" t="s">
        <v>16381</v>
      </c>
      <c r="B2491">
        <v>102489</v>
      </c>
      <c r="C2491" t="s">
        <v>10073</v>
      </c>
      <c r="D2491" t="s">
        <v>7141</v>
      </c>
      <c r="E2491" t="s">
        <v>16382</v>
      </c>
      <c r="F2491" t="s">
        <v>22</v>
      </c>
      <c r="G2491">
        <v>24233.35</v>
      </c>
      <c r="H2491" s="1">
        <v>44973</v>
      </c>
      <c r="I2491" s="1">
        <v>44973</v>
      </c>
      <c r="J2491">
        <v>0</v>
      </c>
      <c r="K2491">
        <v>2023</v>
      </c>
      <c r="L2491">
        <v>2</v>
      </c>
      <c r="M2491">
        <v>16</v>
      </c>
      <c r="N2491" t="s">
        <v>41</v>
      </c>
      <c r="O2491" t="s">
        <v>42</v>
      </c>
      <c r="P2491" t="s">
        <v>16383</v>
      </c>
      <c r="Q2491" t="s">
        <v>16384</v>
      </c>
      <c r="R2491">
        <v>1677349158</v>
      </c>
      <c r="S2491" t="s">
        <v>16385</v>
      </c>
      <c r="T2491" t="str">
        <f>IF(biosales[[#This Row],[Ship_Delay_Days]]&gt;3,"Delayed","On-Time")</f>
        <v>On-Time</v>
      </c>
      <c r="U2491" t="str">
        <f>TEXT(biosales[[#This Row],[Order_Date]],"mmm")</f>
        <v>Feb</v>
      </c>
      <c r="V2491" t="str">
        <f>TEXT(biosales[[#This Row],[Order_Date]],"yyyy-mm")</f>
        <v>2023-02</v>
      </c>
    </row>
    <row r="2492" spans="1:22" x14ac:dyDescent="0.2">
      <c r="A2492" t="s">
        <v>16386</v>
      </c>
      <c r="B2492">
        <v>102490</v>
      </c>
      <c r="C2492" t="s">
        <v>12697</v>
      </c>
      <c r="D2492" t="s">
        <v>16387</v>
      </c>
      <c r="E2492" t="s">
        <v>16388</v>
      </c>
      <c r="F2492" t="s">
        <v>22</v>
      </c>
      <c r="G2492">
        <v>36698.589999999997</v>
      </c>
      <c r="H2492" s="1">
        <v>45600</v>
      </c>
      <c r="I2492" s="1">
        <v>45604</v>
      </c>
      <c r="J2492">
        <v>4</v>
      </c>
      <c r="K2492">
        <v>2024</v>
      </c>
      <c r="L2492">
        <v>11</v>
      </c>
      <c r="M2492">
        <v>4</v>
      </c>
      <c r="N2492" t="s">
        <v>67</v>
      </c>
      <c r="O2492" t="s">
        <v>24</v>
      </c>
      <c r="P2492" t="s">
        <v>16389</v>
      </c>
      <c r="Q2492" t="s">
        <v>16390</v>
      </c>
      <c r="R2492">
        <v>3049030850</v>
      </c>
      <c r="S2492" t="s">
        <v>16391</v>
      </c>
      <c r="T2492" t="str">
        <f>IF(biosales[[#This Row],[Ship_Delay_Days]]&gt;3,"Delayed","On-Time")</f>
        <v>Delayed</v>
      </c>
      <c r="U2492" t="str">
        <f>TEXT(biosales[[#This Row],[Order_Date]],"mmm")</f>
        <v>Nov</v>
      </c>
      <c r="V2492" t="str">
        <f>TEXT(biosales[[#This Row],[Order_Date]],"yyyy-mm")</f>
        <v>2024-11</v>
      </c>
    </row>
    <row r="2493" spans="1:22" x14ac:dyDescent="0.2">
      <c r="A2493" t="s">
        <v>16392</v>
      </c>
      <c r="B2493">
        <v>102491</v>
      </c>
      <c r="C2493" t="s">
        <v>16393</v>
      </c>
      <c r="D2493" t="s">
        <v>16394</v>
      </c>
      <c r="E2493" t="s">
        <v>16395</v>
      </c>
      <c r="F2493" t="s">
        <v>66</v>
      </c>
      <c r="G2493">
        <v>29286.66</v>
      </c>
      <c r="H2493" s="1">
        <v>45073</v>
      </c>
      <c r="I2493" s="1">
        <v>45075</v>
      </c>
      <c r="J2493">
        <v>2</v>
      </c>
      <c r="K2493">
        <v>2023</v>
      </c>
      <c r="L2493">
        <v>5</v>
      </c>
      <c r="M2493">
        <v>27</v>
      </c>
      <c r="N2493" t="s">
        <v>67</v>
      </c>
      <c r="O2493" t="s">
        <v>50</v>
      </c>
      <c r="P2493" t="s">
        <v>8314</v>
      </c>
      <c r="Q2493" t="s">
        <v>16396</v>
      </c>
      <c r="R2493">
        <v>9937279798</v>
      </c>
      <c r="S2493" t="s">
        <v>16397</v>
      </c>
      <c r="T2493" t="str">
        <f>IF(biosales[[#This Row],[Ship_Delay_Days]]&gt;3,"Delayed","On-Time")</f>
        <v>On-Time</v>
      </c>
      <c r="U2493" t="str">
        <f>TEXT(biosales[[#This Row],[Order_Date]],"mmm")</f>
        <v>May</v>
      </c>
      <c r="V2493" t="str">
        <f>TEXT(biosales[[#This Row],[Order_Date]],"yyyy-mm")</f>
        <v>2023-05</v>
      </c>
    </row>
    <row r="2494" spans="1:22" x14ac:dyDescent="0.2">
      <c r="A2494" t="s">
        <v>16398</v>
      </c>
      <c r="B2494">
        <v>102492</v>
      </c>
      <c r="C2494" t="s">
        <v>16399</v>
      </c>
      <c r="D2494" t="s">
        <v>16400</v>
      </c>
      <c r="E2494" t="s">
        <v>16401</v>
      </c>
      <c r="F2494" t="s">
        <v>32</v>
      </c>
      <c r="G2494">
        <v>19326.25</v>
      </c>
      <c r="H2494" s="1">
        <v>45257</v>
      </c>
      <c r="I2494" s="1">
        <v>45264</v>
      </c>
      <c r="J2494">
        <v>7</v>
      </c>
      <c r="K2494">
        <v>2023</v>
      </c>
      <c r="L2494">
        <v>11</v>
      </c>
      <c r="M2494">
        <v>27</v>
      </c>
      <c r="N2494" t="s">
        <v>23</v>
      </c>
      <c r="O2494" t="s">
        <v>42</v>
      </c>
      <c r="P2494" t="s">
        <v>8866</v>
      </c>
      <c r="Q2494" t="s">
        <v>16402</v>
      </c>
      <c r="R2494">
        <v>4428139573</v>
      </c>
      <c r="S2494" t="s">
        <v>16403</v>
      </c>
      <c r="T2494" t="str">
        <f>IF(biosales[[#This Row],[Ship_Delay_Days]]&gt;3,"Delayed","On-Time")</f>
        <v>Delayed</v>
      </c>
      <c r="U2494" t="str">
        <f>TEXT(biosales[[#This Row],[Order_Date]],"mmm")</f>
        <v>Nov</v>
      </c>
      <c r="V2494" t="str">
        <f>TEXT(biosales[[#This Row],[Order_Date]],"yyyy-mm")</f>
        <v>2023-11</v>
      </c>
    </row>
    <row r="2495" spans="1:22" x14ac:dyDescent="0.2">
      <c r="A2495" t="s">
        <v>16404</v>
      </c>
      <c r="B2495">
        <v>102493</v>
      </c>
      <c r="C2495" t="s">
        <v>16405</v>
      </c>
      <c r="D2495" t="s">
        <v>16406</v>
      </c>
      <c r="E2495" t="s">
        <v>16407</v>
      </c>
      <c r="F2495" t="s">
        <v>58</v>
      </c>
      <c r="G2495">
        <v>10311.620000000001</v>
      </c>
      <c r="H2495" s="1">
        <v>45199</v>
      </c>
      <c r="I2495" s="1">
        <v>45203</v>
      </c>
      <c r="J2495">
        <v>4</v>
      </c>
      <c r="K2495">
        <v>2023</v>
      </c>
      <c r="L2495">
        <v>9</v>
      </c>
      <c r="M2495">
        <v>30</v>
      </c>
      <c r="N2495" t="s">
        <v>33</v>
      </c>
      <c r="O2495" t="s">
        <v>50</v>
      </c>
      <c r="P2495" t="s">
        <v>14608</v>
      </c>
      <c r="Q2495" t="s">
        <v>16408</v>
      </c>
      <c r="R2495">
        <v>1217325700</v>
      </c>
      <c r="S2495" t="s">
        <v>16409</v>
      </c>
      <c r="T2495" t="str">
        <f>IF(biosales[[#This Row],[Ship_Delay_Days]]&gt;3,"Delayed","On-Time")</f>
        <v>Delayed</v>
      </c>
      <c r="U2495" t="str">
        <f>TEXT(biosales[[#This Row],[Order_Date]],"mmm")</f>
        <v>Sep</v>
      </c>
      <c r="V2495" t="str">
        <f>TEXT(biosales[[#This Row],[Order_Date]],"yyyy-mm")</f>
        <v>2023-09</v>
      </c>
    </row>
    <row r="2496" spans="1:22" x14ac:dyDescent="0.2">
      <c r="A2496" t="s">
        <v>16410</v>
      </c>
      <c r="B2496">
        <v>102494</v>
      </c>
      <c r="C2496" t="s">
        <v>8350</v>
      </c>
      <c r="D2496" t="s">
        <v>16411</v>
      </c>
      <c r="E2496" t="s">
        <v>16412</v>
      </c>
      <c r="F2496" t="s">
        <v>58</v>
      </c>
      <c r="G2496">
        <v>32475.51</v>
      </c>
      <c r="H2496" s="1">
        <v>45629</v>
      </c>
      <c r="I2496" s="1">
        <v>45638</v>
      </c>
      <c r="J2496">
        <v>9</v>
      </c>
      <c r="K2496">
        <v>2024</v>
      </c>
      <c r="L2496">
        <v>12</v>
      </c>
      <c r="M2496">
        <v>3</v>
      </c>
      <c r="N2496" t="s">
        <v>23</v>
      </c>
      <c r="O2496" t="s">
        <v>24</v>
      </c>
      <c r="P2496" t="s">
        <v>1670</v>
      </c>
      <c r="Q2496" t="s">
        <v>13785</v>
      </c>
      <c r="R2496">
        <v>2277328817</v>
      </c>
      <c r="S2496" t="s">
        <v>16413</v>
      </c>
      <c r="T2496" t="str">
        <f>IF(biosales[[#This Row],[Ship_Delay_Days]]&gt;3,"Delayed","On-Time")</f>
        <v>Delayed</v>
      </c>
      <c r="U2496" t="str">
        <f>TEXT(biosales[[#This Row],[Order_Date]],"mmm")</f>
        <v>Dec</v>
      </c>
      <c r="V2496" t="str">
        <f>TEXT(biosales[[#This Row],[Order_Date]],"yyyy-mm")</f>
        <v>2024-12</v>
      </c>
    </row>
    <row r="2497" spans="1:22" x14ac:dyDescent="0.2">
      <c r="A2497" t="s">
        <v>16414</v>
      </c>
      <c r="B2497">
        <v>102495</v>
      </c>
      <c r="C2497" t="s">
        <v>16415</v>
      </c>
      <c r="D2497" t="s">
        <v>16416</v>
      </c>
      <c r="E2497" t="s">
        <v>16417</v>
      </c>
      <c r="F2497" t="s">
        <v>58</v>
      </c>
      <c r="G2497">
        <v>29029.65</v>
      </c>
      <c r="H2497" s="1">
        <v>45034</v>
      </c>
      <c r="I2497" s="1">
        <v>45037</v>
      </c>
      <c r="J2497">
        <v>3</v>
      </c>
      <c r="K2497">
        <v>2023</v>
      </c>
      <c r="L2497">
        <v>4</v>
      </c>
      <c r="M2497">
        <v>18</v>
      </c>
      <c r="N2497" t="s">
        <v>67</v>
      </c>
      <c r="O2497" t="s">
        <v>42</v>
      </c>
      <c r="P2497" t="s">
        <v>4632</v>
      </c>
      <c r="Q2497" t="s">
        <v>11880</v>
      </c>
      <c r="R2497">
        <v>5087869728</v>
      </c>
      <c r="S2497" t="s">
        <v>16418</v>
      </c>
      <c r="T2497" t="str">
        <f>IF(biosales[[#This Row],[Ship_Delay_Days]]&gt;3,"Delayed","On-Time")</f>
        <v>On-Time</v>
      </c>
      <c r="U2497" t="str">
        <f>TEXT(biosales[[#This Row],[Order_Date]],"mmm")</f>
        <v>Apr</v>
      </c>
      <c r="V2497" t="str">
        <f>TEXT(biosales[[#This Row],[Order_Date]],"yyyy-mm")</f>
        <v>2023-04</v>
      </c>
    </row>
    <row r="2498" spans="1:22" x14ac:dyDescent="0.2">
      <c r="A2498" t="s">
        <v>16419</v>
      </c>
      <c r="B2498">
        <v>102496</v>
      </c>
      <c r="C2498" t="s">
        <v>2340</v>
      </c>
      <c r="D2498" t="s">
        <v>16420</v>
      </c>
      <c r="E2498" t="s">
        <v>16421</v>
      </c>
      <c r="F2498" t="s">
        <v>58</v>
      </c>
      <c r="G2498">
        <v>10631.75</v>
      </c>
      <c r="H2498" s="1">
        <v>44963</v>
      </c>
      <c r="I2498" s="1">
        <v>44966</v>
      </c>
      <c r="J2498">
        <v>3</v>
      </c>
      <c r="K2498">
        <v>2023</v>
      </c>
      <c r="L2498">
        <v>2</v>
      </c>
      <c r="M2498">
        <v>6</v>
      </c>
      <c r="N2498" t="s">
        <v>41</v>
      </c>
      <c r="O2498" t="s">
        <v>50</v>
      </c>
      <c r="P2498" t="s">
        <v>16422</v>
      </c>
      <c r="Q2498" t="s">
        <v>16423</v>
      </c>
      <c r="R2498">
        <v>5156086097</v>
      </c>
      <c r="S2498" t="s">
        <v>16424</v>
      </c>
      <c r="T2498" t="str">
        <f>IF(biosales[[#This Row],[Ship_Delay_Days]]&gt;3,"Delayed","On-Time")</f>
        <v>On-Time</v>
      </c>
      <c r="U2498" t="str">
        <f>TEXT(biosales[[#This Row],[Order_Date]],"mmm")</f>
        <v>Feb</v>
      </c>
      <c r="V2498" t="str">
        <f>TEXT(biosales[[#This Row],[Order_Date]],"yyyy-mm")</f>
        <v>2023-02</v>
      </c>
    </row>
    <row r="2499" spans="1:22" x14ac:dyDescent="0.2">
      <c r="A2499" t="s">
        <v>16425</v>
      </c>
      <c r="B2499">
        <v>102497</v>
      </c>
      <c r="C2499" t="s">
        <v>16426</v>
      </c>
      <c r="D2499" t="s">
        <v>16427</v>
      </c>
      <c r="E2499" t="s">
        <v>16428</v>
      </c>
      <c r="F2499" t="s">
        <v>66</v>
      </c>
      <c r="G2499">
        <v>44096.56</v>
      </c>
      <c r="H2499" s="1">
        <v>45459</v>
      </c>
      <c r="I2499" s="1">
        <v>45467</v>
      </c>
      <c r="J2499">
        <v>8</v>
      </c>
      <c r="K2499">
        <v>2024</v>
      </c>
      <c r="L2499">
        <v>6</v>
      </c>
      <c r="M2499">
        <v>16</v>
      </c>
      <c r="N2499" t="s">
        <v>110</v>
      </c>
      <c r="O2499" t="s">
        <v>50</v>
      </c>
      <c r="P2499" t="s">
        <v>16429</v>
      </c>
      <c r="Q2499" t="s">
        <v>16430</v>
      </c>
      <c r="R2499">
        <v>9494635661</v>
      </c>
      <c r="S2499" t="s">
        <v>16431</v>
      </c>
      <c r="T2499" t="str">
        <f>IF(biosales[[#This Row],[Ship_Delay_Days]]&gt;3,"Delayed","On-Time")</f>
        <v>Delayed</v>
      </c>
      <c r="U2499" t="str">
        <f>TEXT(biosales[[#This Row],[Order_Date]],"mmm")</f>
        <v>Jun</v>
      </c>
      <c r="V2499" t="str">
        <f>TEXT(biosales[[#This Row],[Order_Date]],"yyyy-mm")</f>
        <v>2024-06</v>
      </c>
    </row>
    <row r="2500" spans="1:22" x14ac:dyDescent="0.2">
      <c r="A2500" t="s">
        <v>16432</v>
      </c>
      <c r="B2500">
        <v>102498</v>
      </c>
      <c r="C2500" t="s">
        <v>10047</v>
      </c>
      <c r="D2500" t="s">
        <v>16433</v>
      </c>
      <c r="E2500" t="s">
        <v>16434</v>
      </c>
      <c r="F2500" t="s">
        <v>58</v>
      </c>
      <c r="G2500">
        <v>37506.79</v>
      </c>
      <c r="H2500" s="1">
        <v>45032</v>
      </c>
      <c r="I2500" s="1">
        <v>45041</v>
      </c>
      <c r="J2500">
        <v>9</v>
      </c>
      <c r="K2500">
        <v>2023</v>
      </c>
      <c r="L2500">
        <v>4</v>
      </c>
      <c r="M2500">
        <v>16</v>
      </c>
      <c r="N2500" t="s">
        <v>33</v>
      </c>
      <c r="O2500" t="s">
        <v>50</v>
      </c>
      <c r="P2500" t="s">
        <v>16435</v>
      </c>
      <c r="Q2500" t="s">
        <v>16436</v>
      </c>
      <c r="R2500">
        <v>6138524480</v>
      </c>
      <c r="S2500" t="s">
        <v>16437</v>
      </c>
      <c r="T2500" t="str">
        <f>IF(biosales[[#This Row],[Ship_Delay_Days]]&gt;3,"Delayed","On-Time")</f>
        <v>Delayed</v>
      </c>
      <c r="U2500" t="str">
        <f>TEXT(biosales[[#This Row],[Order_Date]],"mmm")</f>
        <v>Apr</v>
      </c>
      <c r="V2500" t="str">
        <f>TEXT(biosales[[#This Row],[Order_Date]],"yyyy-mm")</f>
        <v>2023-04</v>
      </c>
    </row>
    <row r="2501" spans="1:22" x14ac:dyDescent="0.2">
      <c r="A2501" t="s">
        <v>16438</v>
      </c>
      <c r="B2501">
        <v>102499</v>
      </c>
      <c r="C2501" t="s">
        <v>15261</v>
      </c>
      <c r="D2501" t="s">
        <v>16439</v>
      </c>
      <c r="E2501" t="s">
        <v>16440</v>
      </c>
      <c r="F2501" t="s">
        <v>22</v>
      </c>
      <c r="G2501">
        <v>45191.25</v>
      </c>
      <c r="H2501" s="1">
        <v>45452</v>
      </c>
      <c r="I2501" s="1">
        <v>45454</v>
      </c>
      <c r="J2501">
        <v>2</v>
      </c>
      <c r="K2501">
        <v>2024</v>
      </c>
      <c r="L2501">
        <v>6</v>
      </c>
      <c r="M2501">
        <v>9</v>
      </c>
      <c r="N2501" t="s">
        <v>33</v>
      </c>
      <c r="O2501" t="s">
        <v>50</v>
      </c>
      <c r="P2501" t="s">
        <v>16441</v>
      </c>
      <c r="Q2501" t="s">
        <v>16442</v>
      </c>
      <c r="R2501">
        <v>1312292263</v>
      </c>
      <c r="S2501" t="s">
        <v>16443</v>
      </c>
      <c r="T2501" t="str">
        <f>IF(biosales[[#This Row],[Ship_Delay_Days]]&gt;3,"Delayed","On-Time")</f>
        <v>On-Time</v>
      </c>
      <c r="U2501" t="str">
        <f>TEXT(biosales[[#This Row],[Order_Date]],"mmm")</f>
        <v>Jun</v>
      </c>
      <c r="V2501" t="str">
        <f>TEXT(biosales[[#This Row],[Order_Date]],"yyyy-mm")</f>
        <v>2024-06</v>
      </c>
    </row>
    <row r="2502" spans="1:22" x14ac:dyDescent="0.2">
      <c r="A2502" t="s">
        <v>16444</v>
      </c>
      <c r="B2502">
        <v>102500</v>
      </c>
      <c r="C2502" t="s">
        <v>16445</v>
      </c>
      <c r="D2502" t="s">
        <v>16446</v>
      </c>
      <c r="E2502" t="s">
        <v>16447</v>
      </c>
      <c r="F2502" t="s">
        <v>22</v>
      </c>
      <c r="G2502">
        <v>11960.92</v>
      </c>
      <c r="H2502" s="1">
        <v>45581</v>
      </c>
      <c r="I2502" s="1">
        <v>45581</v>
      </c>
      <c r="J2502">
        <v>0</v>
      </c>
      <c r="K2502">
        <v>2024</v>
      </c>
      <c r="L2502">
        <v>10</v>
      </c>
      <c r="M2502">
        <v>16</v>
      </c>
      <c r="N2502" t="s">
        <v>33</v>
      </c>
      <c r="O2502" t="s">
        <v>42</v>
      </c>
      <c r="P2502" t="s">
        <v>16448</v>
      </c>
      <c r="Q2502" t="s">
        <v>16449</v>
      </c>
      <c r="R2502">
        <v>9167504898</v>
      </c>
      <c r="S2502" t="s">
        <v>16450</v>
      </c>
      <c r="T2502" t="str">
        <f>IF(biosales[[#This Row],[Ship_Delay_Days]]&gt;3,"Delayed","On-Time")</f>
        <v>On-Time</v>
      </c>
      <c r="U2502" t="str">
        <f>TEXT(biosales[[#This Row],[Order_Date]],"mmm")</f>
        <v>Oct</v>
      </c>
      <c r="V2502" t="str">
        <f>TEXT(biosales[[#This Row],[Order_Date]],"yyyy-mm")</f>
        <v>2024-10</v>
      </c>
    </row>
    <row r="2503" spans="1:22" x14ac:dyDescent="0.2">
      <c r="A2503" t="s">
        <v>16451</v>
      </c>
      <c r="B2503">
        <v>102501</v>
      </c>
      <c r="C2503" t="s">
        <v>16452</v>
      </c>
      <c r="D2503" t="s">
        <v>16453</v>
      </c>
      <c r="E2503" t="s">
        <v>16454</v>
      </c>
      <c r="F2503" t="s">
        <v>22</v>
      </c>
      <c r="G2503">
        <v>30446.91</v>
      </c>
      <c r="H2503" s="1">
        <v>45276</v>
      </c>
      <c r="I2503" s="1">
        <v>45279</v>
      </c>
      <c r="J2503">
        <v>3</v>
      </c>
      <c r="K2503">
        <v>2023</v>
      </c>
      <c r="L2503">
        <v>12</v>
      </c>
      <c r="M2503">
        <v>16</v>
      </c>
      <c r="N2503" t="s">
        <v>33</v>
      </c>
      <c r="O2503" t="s">
        <v>24</v>
      </c>
      <c r="P2503" t="s">
        <v>16455</v>
      </c>
      <c r="Q2503" t="s">
        <v>4440</v>
      </c>
      <c r="R2503">
        <v>4624316999</v>
      </c>
      <c r="S2503" t="s">
        <v>16456</v>
      </c>
      <c r="T2503" t="str">
        <f>IF(biosales[[#This Row],[Ship_Delay_Days]]&gt;3,"Delayed","On-Time")</f>
        <v>On-Time</v>
      </c>
      <c r="U2503" t="str">
        <f>TEXT(biosales[[#This Row],[Order_Date]],"mmm")</f>
        <v>Dec</v>
      </c>
      <c r="V2503" t="str">
        <f>TEXT(biosales[[#This Row],[Order_Date]],"yyyy-mm")</f>
        <v>2023-12</v>
      </c>
    </row>
    <row r="2504" spans="1:22" x14ac:dyDescent="0.2">
      <c r="A2504" t="s">
        <v>16457</v>
      </c>
      <c r="B2504">
        <v>102502</v>
      </c>
      <c r="C2504" t="s">
        <v>16458</v>
      </c>
      <c r="D2504" t="s">
        <v>16459</v>
      </c>
      <c r="E2504" t="s">
        <v>16460</v>
      </c>
      <c r="F2504" t="s">
        <v>58</v>
      </c>
      <c r="G2504">
        <v>19754.62</v>
      </c>
      <c r="H2504" s="1">
        <v>45144</v>
      </c>
      <c r="I2504" s="1">
        <v>45147</v>
      </c>
      <c r="J2504">
        <v>3</v>
      </c>
      <c r="K2504">
        <v>2023</v>
      </c>
      <c r="L2504">
        <v>8</v>
      </c>
      <c r="M2504">
        <v>6</v>
      </c>
      <c r="N2504" t="s">
        <v>67</v>
      </c>
      <c r="O2504" t="s">
        <v>42</v>
      </c>
      <c r="P2504" t="s">
        <v>16461</v>
      </c>
      <c r="Q2504" t="s">
        <v>16462</v>
      </c>
      <c r="R2504">
        <v>6674175931</v>
      </c>
      <c r="S2504" t="s">
        <v>392</v>
      </c>
      <c r="T2504" t="str">
        <f>IF(biosales[[#This Row],[Ship_Delay_Days]]&gt;3,"Delayed","On-Time")</f>
        <v>On-Time</v>
      </c>
      <c r="U2504" t="str">
        <f>TEXT(biosales[[#This Row],[Order_Date]],"mmm")</f>
        <v>Aug</v>
      </c>
      <c r="V2504" t="str">
        <f>TEXT(biosales[[#This Row],[Order_Date]],"yyyy-mm")</f>
        <v>2023-08</v>
      </c>
    </row>
    <row r="2505" spans="1:22" x14ac:dyDescent="0.2">
      <c r="A2505" t="s">
        <v>16463</v>
      </c>
      <c r="B2505">
        <v>102503</v>
      </c>
      <c r="C2505" t="s">
        <v>2353</v>
      </c>
      <c r="D2505" t="s">
        <v>16464</v>
      </c>
      <c r="E2505" t="s">
        <v>16465</v>
      </c>
      <c r="F2505" t="s">
        <v>66</v>
      </c>
      <c r="G2505">
        <v>8508.3799999999992</v>
      </c>
      <c r="H2505" s="1">
        <v>45250</v>
      </c>
      <c r="I2505" s="1">
        <v>45251</v>
      </c>
      <c r="J2505">
        <v>1</v>
      </c>
      <c r="K2505">
        <v>2023</v>
      </c>
      <c r="L2505">
        <v>11</v>
      </c>
      <c r="M2505">
        <v>20</v>
      </c>
      <c r="N2505" t="s">
        <v>67</v>
      </c>
      <c r="O2505" t="s">
        <v>50</v>
      </c>
      <c r="P2505" t="s">
        <v>16466</v>
      </c>
      <c r="Q2505" t="s">
        <v>16467</v>
      </c>
      <c r="R2505">
        <v>5723894310</v>
      </c>
      <c r="S2505" t="s">
        <v>16468</v>
      </c>
      <c r="T2505" t="str">
        <f>IF(biosales[[#This Row],[Ship_Delay_Days]]&gt;3,"Delayed","On-Time")</f>
        <v>On-Time</v>
      </c>
      <c r="U2505" t="str">
        <f>TEXT(biosales[[#This Row],[Order_Date]],"mmm")</f>
        <v>Nov</v>
      </c>
      <c r="V2505" t="str">
        <f>TEXT(biosales[[#This Row],[Order_Date]],"yyyy-mm")</f>
        <v>2023-11</v>
      </c>
    </row>
    <row r="2506" spans="1:22" x14ac:dyDescent="0.2">
      <c r="A2506" t="s">
        <v>16469</v>
      </c>
      <c r="B2506">
        <v>102504</v>
      </c>
      <c r="C2506" t="s">
        <v>16470</v>
      </c>
      <c r="D2506" t="s">
        <v>16471</v>
      </c>
      <c r="E2506" t="s">
        <v>16472</v>
      </c>
      <c r="F2506" t="s">
        <v>32</v>
      </c>
      <c r="G2506">
        <v>33115.949999999997</v>
      </c>
      <c r="H2506" s="1">
        <v>45286</v>
      </c>
      <c r="I2506" s="1">
        <v>45289</v>
      </c>
      <c r="J2506">
        <v>3</v>
      </c>
      <c r="K2506">
        <v>2023</v>
      </c>
      <c r="L2506">
        <v>12</v>
      </c>
      <c r="M2506">
        <v>26</v>
      </c>
      <c r="N2506" t="s">
        <v>41</v>
      </c>
      <c r="O2506" t="s">
        <v>24</v>
      </c>
      <c r="P2506" t="s">
        <v>16473</v>
      </c>
      <c r="Q2506" t="s">
        <v>16474</v>
      </c>
      <c r="R2506">
        <v>3666700963</v>
      </c>
      <c r="S2506" t="s">
        <v>16475</v>
      </c>
      <c r="T2506" t="str">
        <f>IF(biosales[[#This Row],[Ship_Delay_Days]]&gt;3,"Delayed","On-Time")</f>
        <v>On-Time</v>
      </c>
      <c r="U2506" t="str">
        <f>TEXT(biosales[[#This Row],[Order_Date]],"mmm")</f>
        <v>Dec</v>
      </c>
      <c r="V2506" t="str">
        <f>TEXT(biosales[[#This Row],[Order_Date]],"yyyy-mm")</f>
        <v>2023-12</v>
      </c>
    </row>
    <row r="2507" spans="1:22" x14ac:dyDescent="0.2">
      <c r="A2507" t="s">
        <v>16476</v>
      </c>
      <c r="B2507">
        <v>102505</v>
      </c>
      <c r="C2507" t="s">
        <v>1017</v>
      </c>
      <c r="D2507" t="s">
        <v>16477</v>
      </c>
      <c r="E2507" t="s">
        <v>16478</v>
      </c>
      <c r="F2507" t="s">
        <v>58</v>
      </c>
      <c r="G2507">
        <v>9274.57</v>
      </c>
      <c r="H2507" s="1">
        <v>45541</v>
      </c>
      <c r="I2507" s="1">
        <v>45550</v>
      </c>
      <c r="J2507">
        <v>9</v>
      </c>
      <c r="K2507">
        <v>2024</v>
      </c>
      <c r="L2507">
        <v>9</v>
      </c>
      <c r="M2507">
        <v>6</v>
      </c>
      <c r="N2507" t="s">
        <v>110</v>
      </c>
      <c r="O2507" t="s">
        <v>50</v>
      </c>
      <c r="P2507" t="s">
        <v>16479</v>
      </c>
      <c r="Q2507" t="s">
        <v>16480</v>
      </c>
      <c r="R2507">
        <v>2702011840</v>
      </c>
      <c r="S2507" t="s">
        <v>16481</v>
      </c>
      <c r="T2507" t="str">
        <f>IF(biosales[[#This Row],[Ship_Delay_Days]]&gt;3,"Delayed","On-Time")</f>
        <v>Delayed</v>
      </c>
      <c r="U2507" t="str">
        <f>TEXT(biosales[[#This Row],[Order_Date]],"mmm")</f>
        <v>Sep</v>
      </c>
      <c r="V2507" t="str">
        <f>TEXT(biosales[[#This Row],[Order_Date]],"yyyy-mm")</f>
        <v>2024-09</v>
      </c>
    </row>
    <row r="2508" spans="1:22" x14ac:dyDescent="0.2">
      <c r="A2508" t="s">
        <v>16482</v>
      </c>
      <c r="B2508">
        <v>102506</v>
      </c>
      <c r="C2508" t="s">
        <v>16483</v>
      </c>
      <c r="D2508" t="s">
        <v>16484</v>
      </c>
      <c r="E2508" t="s">
        <v>16485</v>
      </c>
      <c r="F2508" t="s">
        <v>58</v>
      </c>
      <c r="G2508">
        <v>41030.160000000003</v>
      </c>
      <c r="H2508" s="1">
        <v>45152</v>
      </c>
      <c r="I2508" s="1">
        <v>45153</v>
      </c>
      <c r="J2508">
        <v>1</v>
      </c>
      <c r="K2508">
        <v>2023</v>
      </c>
      <c r="L2508">
        <v>8</v>
      </c>
      <c r="M2508">
        <v>14</v>
      </c>
      <c r="N2508" t="s">
        <v>41</v>
      </c>
      <c r="O2508" t="s">
        <v>50</v>
      </c>
      <c r="P2508" t="s">
        <v>16486</v>
      </c>
      <c r="Q2508" t="s">
        <v>16487</v>
      </c>
      <c r="R2508">
        <v>7511699372</v>
      </c>
      <c r="S2508" t="s">
        <v>16488</v>
      </c>
      <c r="T2508" t="str">
        <f>IF(biosales[[#This Row],[Ship_Delay_Days]]&gt;3,"Delayed","On-Time")</f>
        <v>On-Time</v>
      </c>
      <c r="U2508" t="str">
        <f>TEXT(biosales[[#This Row],[Order_Date]],"mmm")</f>
        <v>Aug</v>
      </c>
      <c r="V2508" t="str">
        <f>TEXT(biosales[[#This Row],[Order_Date]],"yyyy-mm")</f>
        <v>2023-08</v>
      </c>
    </row>
    <row r="2509" spans="1:22" x14ac:dyDescent="0.2">
      <c r="A2509" t="s">
        <v>16489</v>
      </c>
      <c r="B2509">
        <v>102507</v>
      </c>
      <c r="C2509" t="s">
        <v>16490</v>
      </c>
      <c r="D2509" t="s">
        <v>16491</v>
      </c>
      <c r="E2509" t="s">
        <v>16492</v>
      </c>
      <c r="F2509" t="s">
        <v>32</v>
      </c>
      <c r="G2509">
        <v>38968.14</v>
      </c>
      <c r="H2509" s="1">
        <v>45520</v>
      </c>
      <c r="I2509" s="1">
        <v>45522</v>
      </c>
      <c r="J2509">
        <v>2</v>
      </c>
      <c r="K2509">
        <v>2024</v>
      </c>
      <c r="L2509">
        <v>8</v>
      </c>
      <c r="M2509">
        <v>16</v>
      </c>
      <c r="N2509" t="s">
        <v>33</v>
      </c>
      <c r="O2509" t="s">
        <v>24</v>
      </c>
      <c r="P2509" t="s">
        <v>5177</v>
      </c>
      <c r="Q2509" t="s">
        <v>1153</v>
      </c>
      <c r="R2509">
        <v>2939923877</v>
      </c>
      <c r="S2509" t="s">
        <v>16493</v>
      </c>
      <c r="T2509" t="str">
        <f>IF(biosales[[#This Row],[Ship_Delay_Days]]&gt;3,"Delayed","On-Time")</f>
        <v>On-Time</v>
      </c>
      <c r="U2509" t="str">
        <f>TEXT(biosales[[#This Row],[Order_Date]],"mmm")</f>
        <v>Aug</v>
      </c>
      <c r="V2509" t="str">
        <f>TEXT(biosales[[#This Row],[Order_Date]],"yyyy-mm")</f>
        <v>2024-08</v>
      </c>
    </row>
    <row r="2510" spans="1:22" x14ac:dyDescent="0.2">
      <c r="A2510" t="s">
        <v>16494</v>
      </c>
      <c r="B2510">
        <v>102508</v>
      </c>
      <c r="C2510" t="s">
        <v>16495</v>
      </c>
      <c r="D2510" t="s">
        <v>16496</v>
      </c>
      <c r="E2510" t="s">
        <v>16497</v>
      </c>
      <c r="F2510" t="s">
        <v>66</v>
      </c>
      <c r="G2510">
        <v>44700.08</v>
      </c>
      <c r="H2510" s="1">
        <v>45434</v>
      </c>
      <c r="I2510" s="1">
        <v>45439</v>
      </c>
      <c r="J2510">
        <v>5</v>
      </c>
      <c r="K2510">
        <v>2024</v>
      </c>
      <c r="L2510">
        <v>5</v>
      </c>
      <c r="M2510">
        <v>22</v>
      </c>
      <c r="N2510" t="s">
        <v>67</v>
      </c>
      <c r="O2510" t="s">
        <v>50</v>
      </c>
      <c r="P2510" t="s">
        <v>3667</v>
      </c>
      <c r="Q2510" t="s">
        <v>16498</v>
      </c>
      <c r="R2510">
        <v>5924602656</v>
      </c>
      <c r="S2510" t="s">
        <v>16499</v>
      </c>
      <c r="T2510" t="str">
        <f>IF(biosales[[#This Row],[Ship_Delay_Days]]&gt;3,"Delayed","On-Time")</f>
        <v>Delayed</v>
      </c>
      <c r="U2510" t="str">
        <f>TEXT(biosales[[#This Row],[Order_Date]],"mmm")</f>
        <v>May</v>
      </c>
      <c r="V2510" t="str">
        <f>TEXT(biosales[[#This Row],[Order_Date]],"yyyy-mm")</f>
        <v>2024-05</v>
      </c>
    </row>
    <row r="2511" spans="1:22" x14ac:dyDescent="0.2">
      <c r="A2511" t="s">
        <v>16500</v>
      </c>
      <c r="B2511">
        <v>102509</v>
      </c>
      <c r="C2511" t="s">
        <v>16501</v>
      </c>
      <c r="D2511" t="s">
        <v>16502</v>
      </c>
      <c r="E2511" t="s">
        <v>16503</v>
      </c>
      <c r="F2511" t="s">
        <v>58</v>
      </c>
      <c r="G2511">
        <v>12107.82</v>
      </c>
      <c r="H2511" s="1">
        <v>45642</v>
      </c>
      <c r="I2511" s="1">
        <v>45650</v>
      </c>
      <c r="J2511">
        <v>8</v>
      </c>
      <c r="K2511">
        <v>2024</v>
      </c>
      <c r="L2511">
        <v>12</v>
      </c>
      <c r="M2511">
        <v>16</v>
      </c>
      <c r="N2511" t="s">
        <v>41</v>
      </c>
      <c r="O2511" t="s">
        <v>42</v>
      </c>
      <c r="P2511" t="s">
        <v>16504</v>
      </c>
      <c r="Q2511" t="s">
        <v>16505</v>
      </c>
      <c r="R2511">
        <v>2174901796</v>
      </c>
      <c r="S2511" t="s">
        <v>16506</v>
      </c>
      <c r="T2511" t="str">
        <f>IF(biosales[[#This Row],[Ship_Delay_Days]]&gt;3,"Delayed","On-Time")</f>
        <v>Delayed</v>
      </c>
      <c r="U2511" t="str">
        <f>TEXT(biosales[[#This Row],[Order_Date]],"mmm")</f>
        <v>Dec</v>
      </c>
      <c r="V2511" t="str">
        <f>TEXT(biosales[[#This Row],[Order_Date]],"yyyy-mm")</f>
        <v>2024-12</v>
      </c>
    </row>
    <row r="2512" spans="1:22" x14ac:dyDescent="0.2">
      <c r="A2512" t="s">
        <v>16507</v>
      </c>
      <c r="B2512">
        <v>102510</v>
      </c>
      <c r="C2512" t="s">
        <v>16508</v>
      </c>
      <c r="D2512" t="s">
        <v>16509</v>
      </c>
      <c r="E2512" t="s">
        <v>16510</v>
      </c>
      <c r="F2512" t="s">
        <v>32</v>
      </c>
      <c r="G2512">
        <v>49687.88</v>
      </c>
      <c r="H2512" s="1">
        <v>45344</v>
      </c>
      <c r="I2512" s="1">
        <v>45349</v>
      </c>
      <c r="J2512">
        <v>5</v>
      </c>
      <c r="K2512">
        <v>2024</v>
      </c>
      <c r="L2512">
        <v>2</v>
      </c>
      <c r="M2512">
        <v>22</v>
      </c>
      <c r="N2512" t="s">
        <v>41</v>
      </c>
      <c r="O2512" t="s">
        <v>42</v>
      </c>
      <c r="P2512" t="s">
        <v>16511</v>
      </c>
      <c r="Q2512" t="s">
        <v>16512</v>
      </c>
      <c r="R2512">
        <v>1346222832</v>
      </c>
      <c r="S2512" t="s">
        <v>16513</v>
      </c>
      <c r="T2512" t="str">
        <f>IF(biosales[[#This Row],[Ship_Delay_Days]]&gt;3,"Delayed","On-Time")</f>
        <v>Delayed</v>
      </c>
      <c r="U2512" t="str">
        <f>TEXT(biosales[[#This Row],[Order_Date]],"mmm")</f>
        <v>Feb</v>
      </c>
      <c r="V2512" t="str">
        <f>TEXT(biosales[[#This Row],[Order_Date]],"yyyy-mm")</f>
        <v>2024-02</v>
      </c>
    </row>
    <row r="2513" spans="1:22" x14ac:dyDescent="0.2">
      <c r="A2513" t="s">
        <v>16514</v>
      </c>
      <c r="B2513">
        <v>102511</v>
      </c>
      <c r="C2513" t="s">
        <v>16515</v>
      </c>
      <c r="D2513" t="s">
        <v>16516</v>
      </c>
      <c r="E2513" t="s">
        <v>16517</v>
      </c>
      <c r="F2513" t="s">
        <v>66</v>
      </c>
      <c r="G2513">
        <v>42580.72</v>
      </c>
      <c r="H2513" s="1">
        <v>45220</v>
      </c>
      <c r="I2513" s="1">
        <v>45229</v>
      </c>
      <c r="J2513">
        <v>9</v>
      </c>
      <c r="K2513">
        <v>2023</v>
      </c>
      <c r="L2513">
        <v>10</v>
      </c>
      <c r="M2513">
        <v>21</v>
      </c>
      <c r="N2513" t="s">
        <v>67</v>
      </c>
      <c r="O2513" t="s">
        <v>24</v>
      </c>
      <c r="P2513" t="s">
        <v>16518</v>
      </c>
      <c r="Q2513" t="s">
        <v>16519</v>
      </c>
      <c r="R2513">
        <v>5772530626</v>
      </c>
      <c r="S2513" t="s">
        <v>16520</v>
      </c>
      <c r="T2513" t="str">
        <f>IF(biosales[[#This Row],[Ship_Delay_Days]]&gt;3,"Delayed","On-Time")</f>
        <v>Delayed</v>
      </c>
      <c r="U2513" t="str">
        <f>TEXT(biosales[[#This Row],[Order_Date]],"mmm")</f>
        <v>Oct</v>
      </c>
      <c r="V2513" t="str">
        <f>TEXT(biosales[[#This Row],[Order_Date]],"yyyy-mm")</f>
        <v>2023-10</v>
      </c>
    </row>
    <row r="2514" spans="1:22" x14ac:dyDescent="0.2">
      <c r="A2514" t="s">
        <v>16521</v>
      </c>
      <c r="B2514">
        <v>102512</v>
      </c>
      <c r="C2514" t="s">
        <v>16522</v>
      </c>
      <c r="D2514" t="s">
        <v>16523</v>
      </c>
      <c r="E2514" t="s">
        <v>16524</v>
      </c>
      <c r="F2514" t="s">
        <v>58</v>
      </c>
      <c r="G2514">
        <v>12672.49</v>
      </c>
      <c r="H2514" s="1">
        <v>45535</v>
      </c>
      <c r="I2514" s="1">
        <v>45540</v>
      </c>
      <c r="J2514">
        <v>5</v>
      </c>
      <c r="K2514">
        <v>2024</v>
      </c>
      <c r="L2514">
        <v>8</v>
      </c>
      <c r="M2514">
        <v>31</v>
      </c>
      <c r="N2514" t="s">
        <v>23</v>
      </c>
      <c r="O2514" t="s">
        <v>42</v>
      </c>
      <c r="P2514" t="s">
        <v>16525</v>
      </c>
      <c r="Q2514" t="s">
        <v>16526</v>
      </c>
      <c r="R2514">
        <v>8686735921</v>
      </c>
      <c r="S2514" t="s">
        <v>16527</v>
      </c>
      <c r="T2514" t="str">
        <f>IF(biosales[[#This Row],[Ship_Delay_Days]]&gt;3,"Delayed","On-Time")</f>
        <v>Delayed</v>
      </c>
      <c r="U2514" t="str">
        <f>TEXT(biosales[[#This Row],[Order_Date]],"mmm")</f>
        <v>Aug</v>
      </c>
      <c r="V2514" t="str">
        <f>TEXT(biosales[[#This Row],[Order_Date]],"yyyy-mm")</f>
        <v>2024-08</v>
      </c>
    </row>
    <row r="2515" spans="1:22" x14ac:dyDescent="0.2">
      <c r="A2515" t="s">
        <v>16528</v>
      </c>
      <c r="B2515">
        <v>102513</v>
      </c>
      <c r="C2515" t="s">
        <v>16529</v>
      </c>
      <c r="D2515" t="s">
        <v>16530</v>
      </c>
      <c r="E2515" t="s">
        <v>16531</v>
      </c>
      <c r="F2515" t="s">
        <v>66</v>
      </c>
      <c r="G2515">
        <v>25072.37</v>
      </c>
      <c r="H2515" s="1">
        <v>45314</v>
      </c>
      <c r="I2515" s="1">
        <v>45314</v>
      </c>
      <c r="J2515">
        <v>0</v>
      </c>
      <c r="K2515">
        <v>2024</v>
      </c>
      <c r="L2515">
        <v>1</v>
      </c>
      <c r="M2515">
        <v>23</v>
      </c>
      <c r="N2515" t="s">
        <v>110</v>
      </c>
      <c r="O2515" t="s">
        <v>42</v>
      </c>
      <c r="P2515" t="s">
        <v>2467</v>
      </c>
      <c r="Q2515" t="s">
        <v>16532</v>
      </c>
      <c r="R2515">
        <v>4521445532</v>
      </c>
      <c r="S2515" t="s">
        <v>16533</v>
      </c>
      <c r="T2515" t="str">
        <f>IF(biosales[[#This Row],[Ship_Delay_Days]]&gt;3,"Delayed","On-Time")</f>
        <v>On-Time</v>
      </c>
      <c r="U2515" t="str">
        <f>TEXT(biosales[[#This Row],[Order_Date]],"mmm")</f>
        <v>Jan</v>
      </c>
      <c r="V2515" t="str">
        <f>TEXT(biosales[[#This Row],[Order_Date]],"yyyy-mm")</f>
        <v>2024-01</v>
      </c>
    </row>
    <row r="2516" spans="1:22" x14ac:dyDescent="0.2">
      <c r="A2516" t="s">
        <v>16534</v>
      </c>
      <c r="B2516">
        <v>102514</v>
      </c>
      <c r="C2516" t="s">
        <v>16535</v>
      </c>
      <c r="D2516" t="s">
        <v>16536</v>
      </c>
      <c r="E2516" t="s">
        <v>16537</v>
      </c>
      <c r="F2516" t="s">
        <v>58</v>
      </c>
      <c r="G2516">
        <v>46157</v>
      </c>
      <c r="H2516" s="1">
        <v>45600</v>
      </c>
      <c r="I2516" s="1">
        <v>45603</v>
      </c>
      <c r="J2516">
        <v>3</v>
      </c>
      <c r="K2516">
        <v>2024</v>
      </c>
      <c r="L2516">
        <v>11</v>
      </c>
      <c r="M2516">
        <v>4</v>
      </c>
      <c r="N2516" t="s">
        <v>33</v>
      </c>
      <c r="O2516" t="s">
        <v>42</v>
      </c>
      <c r="P2516" t="s">
        <v>16538</v>
      </c>
      <c r="Q2516" t="s">
        <v>16539</v>
      </c>
      <c r="R2516">
        <v>5926061161</v>
      </c>
      <c r="S2516" t="s">
        <v>16540</v>
      </c>
      <c r="T2516" t="str">
        <f>IF(biosales[[#This Row],[Ship_Delay_Days]]&gt;3,"Delayed","On-Time")</f>
        <v>On-Time</v>
      </c>
      <c r="U2516" t="str">
        <f>TEXT(biosales[[#This Row],[Order_Date]],"mmm")</f>
        <v>Nov</v>
      </c>
      <c r="V2516" t="str">
        <f>TEXT(biosales[[#This Row],[Order_Date]],"yyyy-mm")</f>
        <v>2024-11</v>
      </c>
    </row>
    <row r="2517" spans="1:22" x14ac:dyDescent="0.2">
      <c r="A2517" t="s">
        <v>16541</v>
      </c>
      <c r="B2517">
        <v>102515</v>
      </c>
      <c r="C2517" t="s">
        <v>15647</v>
      </c>
      <c r="D2517" t="s">
        <v>16542</v>
      </c>
      <c r="E2517" t="s">
        <v>16543</v>
      </c>
      <c r="F2517" t="s">
        <v>66</v>
      </c>
      <c r="G2517">
        <v>42846.76</v>
      </c>
      <c r="H2517" s="1">
        <v>45452</v>
      </c>
      <c r="I2517" s="1">
        <v>45459</v>
      </c>
      <c r="J2517">
        <v>7</v>
      </c>
      <c r="K2517">
        <v>2024</v>
      </c>
      <c r="L2517">
        <v>6</v>
      </c>
      <c r="M2517">
        <v>9</v>
      </c>
      <c r="N2517" t="s">
        <v>23</v>
      </c>
      <c r="O2517" t="s">
        <v>42</v>
      </c>
      <c r="P2517" t="s">
        <v>16544</v>
      </c>
      <c r="Q2517" t="s">
        <v>16545</v>
      </c>
      <c r="R2517">
        <v>1209392027</v>
      </c>
      <c r="S2517" t="s">
        <v>16546</v>
      </c>
      <c r="T2517" t="str">
        <f>IF(biosales[[#This Row],[Ship_Delay_Days]]&gt;3,"Delayed","On-Time")</f>
        <v>Delayed</v>
      </c>
      <c r="U2517" t="str">
        <f>TEXT(biosales[[#This Row],[Order_Date]],"mmm")</f>
        <v>Jun</v>
      </c>
      <c r="V2517" t="str">
        <f>TEXT(biosales[[#This Row],[Order_Date]],"yyyy-mm")</f>
        <v>2024-06</v>
      </c>
    </row>
    <row r="2518" spans="1:22" x14ac:dyDescent="0.2">
      <c r="A2518" t="s">
        <v>16547</v>
      </c>
      <c r="B2518">
        <v>102516</v>
      </c>
      <c r="C2518" t="s">
        <v>16548</v>
      </c>
      <c r="D2518" t="s">
        <v>16549</v>
      </c>
      <c r="E2518" t="s">
        <v>16550</v>
      </c>
      <c r="F2518" t="s">
        <v>32</v>
      </c>
      <c r="G2518">
        <v>42155.51</v>
      </c>
      <c r="H2518" s="1">
        <v>45300</v>
      </c>
      <c r="I2518" s="1">
        <v>45304</v>
      </c>
      <c r="J2518">
        <v>4</v>
      </c>
      <c r="K2518">
        <v>2024</v>
      </c>
      <c r="L2518">
        <v>1</v>
      </c>
      <c r="M2518">
        <v>9</v>
      </c>
      <c r="N2518" t="s">
        <v>67</v>
      </c>
      <c r="O2518" t="s">
        <v>24</v>
      </c>
      <c r="P2518" t="s">
        <v>16551</v>
      </c>
      <c r="Q2518" t="s">
        <v>16552</v>
      </c>
      <c r="R2518">
        <v>5756351940</v>
      </c>
      <c r="S2518" t="s">
        <v>16553</v>
      </c>
      <c r="T2518" t="str">
        <f>IF(biosales[[#This Row],[Ship_Delay_Days]]&gt;3,"Delayed","On-Time")</f>
        <v>Delayed</v>
      </c>
      <c r="U2518" t="str">
        <f>TEXT(biosales[[#This Row],[Order_Date]],"mmm")</f>
        <v>Jan</v>
      </c>
      <c r="V2518" t="str">
        <f>TEXT(biosales[[#This Row],[Order_Date]],"yyyy-mm")</f>
        <v>2024-01</v>
      </c>
    </row>
    <row r="2519" spans="1:22" x14ac:dyDescent="0.2">
      <c r="A2519" t="s">
        <v>16554</v>
      </c>
      <c r="B2519">
        <v>102517</v>
      </c>
      <c r="C2519" t="s">
        <v>16555</v>
      </c>
      <c r="D2519" t="s">
        <v>16556</v>
      </c>
      <c r="E2519" t="s">
        <v>16557</v>
      </c>
      <c r="F2519" t="s">
        <v>22</v>
      </c>
      <c r="G2519">
        <v>21424.5</v>
      </c>
      <c r="H2519" s="1">
        <v>45606</v>
      </c>
      <c r="I2519" s="1">
        <v>45607</v>
      </c>
      <c r="J2519">
        <v>1</v>
      </c>
      <c r="K2519">
        <v>2024</v>
      </c>
      <c r="L2519">
        <v>11</v>
      </c>
      <c r="M2519">
        <v>10</v>
      </c>
      <c r="N2519" t="s">
        <v>23</v>
      </c>
      <c r="O2519" t="s">
        <v>42</v>
      </c>
      <c r="P2519" t="s">
        <v>16558</v>
      </c>
      <c r="Q2519" t="s">
        <v>16559</v>
      </c>
      <c r="R2519">
        <v>3041584695</v>
      </c>
      <c r="S2519" t="s">
        <v>16560</v>
      </c>
      <c r="T2519" t="str">
        <f>IF(biosales[[#This Row],[Ship_Delay_Days]]&gt;3,"Delayed","On-Time")</f>
        <v>On-Time</v>
      </c>
      <c r="U2519" t="str">
        <f>TEXT(biosales[[#This Row],[Order_Date]],"mmm")</f>
        <v>Nov</v>
      </c>
      <c r="V2519" t="str">
        <f>TEXT(biosales[[#This Row],[Order_Date]],"yyyy-mm")</f>
        <v>2024-11</v>
      </c>
    </row>
    <row r="2520" spans="1:22" x14ac:dyDescent="0.2">
      <c r="A2520" t="s">
        <v>16561</v>
      </c>
      <c r="B2520">
        <v>102518</v>
      </c>
      <c r="C2520" t="s">
        <v>4262</v>
      </c>
      <c r="D2520" t="s">
        <v>16562</v>
      </c>
      <c r="E2520" t="s">
        <v>16563</v>
      </c>
      <c r="F2520" t="s">
        <v>32</v>
      </c>
      <c r="G2520">
        <v>48756.53</v>
      </c>
      <c r="H2520" s="1">
        <v>44975</v>
      </c>
      <c r="I2520" s="1">
        <v>44977</v>
      </c>
      <c r="J2520">
        <v>2</v>
      </c>
      <c r="K2520">
        <v>2023</v>
      </c>
      <c r="L2520">
        <v>2</v>
      </c>
      <c r="M2520">
        <v>18</v>
      </c>
      <c r="N2520" t="s">
        <v>23</v>
      </c>
      <c r="O2520" t="s">
        <v>42</v>
      </c>
      <c r="P2520" t="s">
        <v>16564</v>
      </c>
      <c r="Q2520" t="s">
        <v>16565</v>
      </c>
      <c r="R2520">
        <v>8800320844</v>
      </c>
      <c r="S2520" t="s">
        <v>16566</v>
      </c>
      <c r="T2520" t="str">
        <f>IF(biosales[[#This Row],[Ship_Delay_Days]]&gt;3,"Delayed","On-Time")</f>
        <v>On-Time</v>
      </c>
      <c r="U2520" t="str">
        <f>TEXT(biosales[[#This Row],[Order_Date]],"mmm")</f>
        <v>Feb</v>
      </c>
      <c r="V2520" t="str">
        <f>TEXT(biosales[[#This Row],[Order_Date]],"yyyy-mm")</f>
        <v>2023-02</v>
      </c>
    </row>
    <row r="2521" spans="1:22" x14ac:dyDescent="0.2">
      <c r="A2521" t="s">
        <v>16567</v>
      </c>
      <c r="B2521">
        <v>102519</v>
      </c>
      <c r="C2521" t="s">
        <v>16568</v>
      </c>
      <c r="D2521" t="s">
        <v>11355</v>
      </c>
      <c r="E2521" t="s">
        <v>16569</v>
      </c>
      <c r="F2521" t="s">
        <v>32</v>
      </c>
      <c r="G2521">
        <v>14032.63</v>
      </c>
      <c r="H2521" s="1">
        <v>45646</v>
      </c>
      <c r="I2521" s="1">
        <v>45653</v>
      </c>
      <c r="J2521">
        <v>7</v>
      </c>
      <c r="K2521">
        <v>2024</v>
      </c>
      <c r="L2521">
        <v>12</v>
      </c>
      <c r="M2521">
        <v>20</v>
      </c>
      <c r="N2521" t="s">
        <v>110</v>
      </c>
      <c r="O2521" t="s">
        <v>24</v>
      </c>
      <c r="P2521" t="s">
        <v>481</v>
      </c>
      <c r="Q2521" t="s">
        <v>16570</v>
      </c>
      <c r="R2521">
        <v>2410892097</v>
      </c>
      <c r="S2521" t="s">
        <v>16571</v>
      </c>
      <c r="T2521" t="str">
        <f>IF(biosales[[#This Row],[Ship_Delay_Days]]&gt;3,"Delayed","On-Time")</f>
        <v>Delayed</v>
      </c>
      <c r="U2521" t="str">
        <f>TEXT(biosales[[#This Row],[Order_Date]],"mmm")</f>
        <v>Dec</v>
      </c>
      <c r="V2521" t="str">
        <f>TEXT(biosales[[#This Row],[Order_Date]],"yyyy-mm")</f>
        <v>2024-12</v>
      </c>
    </row>
    <row r="2522" spans="1:22" x14ac:dyDescent="0.2">
      <c r="A2522" t="s">
        <v>16572</v>
      </c>
      <c r="B2522">
        <v>102520</v>
      </c>
      <c r="C2522" t="s">
        <v>10053</v>
      </c>
      <c r="D2522" t="s">
        <v>16573</v>
      </c>
      <c r="E2522" t="s">
        <v>16574</v>
      </c>
      <c r="F2522" t="s">
        <v>58</v>
      </c>
      <c r="G2522">
        <v>38773.89</v>
      </c>
      <c r="H2522" s="1">
        <v>45500</v>
      </c>
      <c r="I2522" s="1">
        <v>45507</v>
      </c>
      <c r="J2522">
        <v>7</v>
      </c>
      <c r="K2522">
        <v>2024</v>
      </c>
      <c r="L2522">
        <v>7</v>
      </c>
      <c r="M2522">
        <v>27</v>
      </c>
      <c r="N2522" t="s">
        <v>110</v>
      </c>
      <c r="O2522" t="s">
        <v>50</v>
      </c>
      <c r="P2522" t="s">
        <v>16575</v>
      </c>
      <c r="Q2522" t="s">
        <v>16576</v>
      </c>
      <c r="R2522">
        <v>9709917975</v>
      </c>
      <c r="S2522" t="s">
        <v>16577</v>
      </c>
      <c r="T2522" t="str">
        <f>IF(biosales[[#This Row],[Ship_Delay_Days]]&gt;3,"Delayed","On-Time")</f>
        <v>Delayed</v>
      </c>
      <c r="U2522" t="str">
        <f>TEXT(biosales[[#This Row],[Order_Date]],"mmm")</f>
        <v>Jul</v>
      </c>
      <c r="V2522" t="str">
        <f>TEXT(biosales[[#This Row],[Order_Date]],"yyyy-mm")</f>
        <v>2024-07</v>
      </c>
    </row>
    <row r="2523" spans="1:22" x14ac:dyDescent="0.2">
      <c r="A2523" t="s">
        <v>16578</v>
      </c>
      <c r="B2523">
        <v>102521</v>
      </c>
      <c r="C2523" t="s">
        <v>6299</v>
      </c>
      <c r="D2523" t="s">
        <v>16579</v>
      </c>
      <c r="E2523" t="s">
        <v>16580</v>
      </c>
      <c r="F2523" t="s">
        <v>58</v>
      </c>
      <c r="G2523">
        <v>44334.92</v>
      </c>
      <c r="H2523" s="1">
        <v>44974</v>
      </c>
      <c r="I2523" s="1">
        <v>44981</v>
      </c>
      <c r="J2523">
        <v>7</v>
      </c>
      <c r="K2523">
        <v>2023</v>
      </c>
      <c r="L2523">
        <v>2</v>
      </c>
      <c r="M2523">
        <v>17</v>
      </c>
      <c r="N2523" t="s">
        <v>33</v>
      </c>
      <c r="O2523" t="s">
        <v>42</v>
      </c>
      <c r="P2523" t="s">
        <v>16581</v>
      </c>
      <c r="Q2523" t="s">
        <v>16582</v>
      </c>
      <c r="R2523">
        <v>9351909203</v>
      </c>
      <c r="S2523" t="s">
        <v>16583</v>
      </c>
      <c r="T2523" t="str">
        <f>IF(biosales[[#This Row],[Ship_Delay_Days]]&gt;3,"Delayed","On-Time")</f>
        <v>Delayed</v>
      </c>
      <c r="U2523" t="str">
        <f>TEXT(biosales[[#This Row],[Order_Date]],"mmm")</f>
        <v>Feb</v>
      </c>
      <c r="V2523" t="str">
        <f>TEXT(biosales[[#This Row],[Order_Date]],"yyyy-mm")</f>
        <v>2023-02</v>
      </c>
    </row>
    <row r="2524" spans="1:22" x14ac:dyDescent="0.2">
      <c r="A2524" t="s">
        <v>16584</v>
      </c>
      <c r="B2524">
        <v>102522</v>
      </c>
      <c r="C2524" t="s">
        <v>16585</v>
      </c>
      <c r="D2524" t="s">
        <v>16586</v>
      </c>
      <c r="E2524" t="s">
        <v>16587</v>
      </c>
      <c r="F2524" t="s">
        <v>32</v>
      </c>
      <c r="G2524">
        <v>27183.45</v>
      </c>
      <c r="H2524" s="1">
        <v>45504</v>
      </c>
      <c r="I2524" s="1">
        <v>45508</v>
      </c>
      <c r="J2524">
        <v>4</v>
      </c>
      <c r="K2524">
        <v>2024</v>
      </c>
      <c r="L2524">
        <v>7</v>
      </c>
      <c r="M2524">
        <v>31</v>
      </c>
      <c r="N2524" t="s">
        <v>23</v>
      </c>
      <c r="O2524" t="s">
        <v>24</v>
      </c>
      <c r="P2524" t="s">
        <v>1946</v>
      </c>
      <c r="Q2524" t="s">
        <v>16588</v>
      </c>
      <c r="R2524">
        <v>7848170941</v>
      </c>
      <c r="S2524" t="s">
        <v>16589</v>
      </c>
      <c r="T2524" t="str">
        <f>IF(biosales[[#This Row],[Ship_Delay_Days]]&gt;3,"Delayed","On-Time")</f>
        <v>Delayed</v>
      </c>
      <c r="U2524" t="str">
        <f>TEXT(biosales[[#This Row],[Order_Date]],"mmm")</f>
        <v>Jul</v>
      </c>
      <c r="V2524" t="str">
        <f>TEXT(biosales[[#This Row],[Order_Date]],"yyyy-mm")</f>
        <v>2024-07</v>
      </c>
    </row>
    <row r="2525" spans="1:22" x14ac:dyDescent="0.2">
      <c r="A2525" t="s">
        <v>16590</v>
      </c>
      <c r="B2525">
        <v>102523</v>
      </c>
      <c r="C2525" t="s">
        <v>15349</v>
      </c>
      <c r="D2525" t="s">
        <v>16591</v>
      </c>
      <c r="E2525" t="s">
        <v>16592</v>
      </c>
      <c r="F2525" t="s">
        <v>32</v>
      </c>
      <c r="G2525">
        <v>9077.68</v>
      </c>
      <c r="H2525" s="1">
        <v>45327</v>
      </c>
      <c r="I2525" s="1">
        <v>45333</v>
      </c>
      <c r="J2525">
        <v>6</v>
      </c>
      <c r="K2525">
        <v>2024</v>
      </c>
      <c r="L2525">
        <v>2</v>
      </c>
      <c r="M2525">
        <v>5</v>
      </c>
      <c r="N2525" t="s">
        <v>33</v>
      </c>
      <c r="O2525" t="s">
        <v>42</v>
      </c>
      <c r="P2525" t="s">
        <v>16593</v>
      </c>
      <c r="Q2525" t="s">
        <v>16594</v>
      </c>
      <c r="R2525">
        <v>4522052675</v>
      </c>
      <c r="S2525" t="s">
        <v>16595</v>
      </c>
      <c r="T2525" t="str">
        <f>IF(biosales[[#This Row],[Ship_Delay_Days]]&gt;3,"Delayed","On-Time")</f>
        <v>Delayed</v>
      </c>
      <c r="U2525" t="str">
        <f>TEXT(biosales[[#This Row],[Order_Date]],"mmm")</f>
        <v>Feb</v>
      </c>
      <c r="V2525" t="str">
        <f>TEXT(biosales[[#This Row],[Order_Date]],"yyyy-mm")</f>
        <v>2024-02</v>
      </c>
    </row>
    <row r="2526" spans="1:22" x14ac:dyDescent="0.2">
      <c r="A2526" t="s">
        <v>16596</v>
      </c>
      <c r="B2526">
        <v>102524</v>
      </c>
      <c r="C2526" t="s">
        <v>16597</v>
      </c>
      <c r="D2526" t="s">
        <v>16598</v>
      </c>
      <c r="E2526" t="s">
        <v>16599</v>
      </c>
      <c r="F2526" t="s">
        <v>32</v>
      </c>
      <c r="G2526">
        <v>49947.199999999997</v>
      </c>
      <c r="H2526" s="1">
        <v>45231</v>
      </c>
      <c r="I2526" s="1">
        <v>45236</v>
      </c>
      <c r="J2526">
        <v>5</v>
      </c>
      <c r="K2526">
        <v>2023</v>
      </c>
      <c r="L2526">
        <v>11</v>
      </c>
      <c r="M2526">
        <v>1</v>
      </c>
      <c r="N2526" t="s">
        <v>23</v>
      </c>
      <c r="O2526" t="s">
        <v>24</v>
      </c>
      <c r="P2526" t="s">
        <v>16600</v>
      </c>
      <c r="Q2526" t="s">
        <v>16601</v>
      </c>
      <c r="R2526">
        <v>7570294862</v>
      </c>
      <c r="S2526" t="s">
        <v>16602</v>
      </c>
      <c r="T2526" t="str">
        <f>IF(biosales[[#This Row],[Ship_Delay_Days]]&gt;3,"Delayed","On-Time")</f>
        <v>Delayed</v>
      </c>
      <c r="U2526" t="str">
        <f>TEXT(biosales[[#This Row],[Order_Date]],"mmm")</f>
        <v>Nov</v>
      </c>
      <c r="V2526" t="str">
        <f>TEXT(biosales[[#This Row],[Order_Date]],"yyyy-mm")</f>
        <v>2023-11</v>
      </c>
    </row>
    <row r="2527" spans="1:22" x14ac:dyDescent="0.2">
      <c r="A2527" t="s">
        <v>16603</v>
      </c>
      <c r="B2527">
        <v>102525</v>
      </c>
      <c r="C2527" t="s">
        <v>8166</v>
      </c>
      <c r="D2527" t="s">
        <v>16604</v>
      </c>
      <c r="E2527" t="s">
        <v>16605</v>
      </c>
      <c r="F2527" t="s">
        <v>58</v>
      </c>
      <c r="G2527">
        <v>38289.4</v>
      </c>
      <c r="H2527" s="1">
        <v>44954</v>
      </c>
      <c r="I2527" s="1">
        <v>44957</v>
      </c>
      <c r="J2527">
        <v>3</v>
      </c>
      <c r="K2527">
        <v>2023</v>
      </c>
      <c r="L2527">
        <v>1</v>
      </c>
      <c r="M2527">
        <v>28</v>
      </c>
      <c r="N2527" t="s">
        <v>110</v>
      </c>
      <c r="O2527" t="s">
        <v>42</v>
      </c>
      <c r="P2527" t="s">
        <v>16606</v>
      </c>
      <c r="Q2527" t="s">
        <v>16607</v>
      </c>
      <c r="R2527">
        <v>7405152240</v>
      </c>
      <c r="S2527" t="s">
        <v>16608</v>
      </c>
      <c r="T2527" t="str">
        <f>IF(biosales[[#This Row],[Ship_Delay_Days]]&gt;3,"Delayed","On-Time")</f>
        <v>On-Time</v>
      </c>
      <c r="U2527" t="str">
        <f>TEXT(biosales[[#This Row],[Order_Date]],"mmm")</f>
        <v>Jan</v>
      </c>
      <c r="V2527" t="str">
        <f>TEXT(biosales[[#This Row],[Order_Date]],"yyyy-mm")</f>
        <v>2023-01</v>
      </c>
    </row>
    <row r="2528" spans="1:22" x14ac:dyDescent="0.2">
      <c r="A2528" t="s">
        <v>16609</v>
      </c>
      <c r="B2528">
        <v>102526</v>
      </c>
      <c r="C2528" t="s">
        <v>16196</v>
      </c>
      <c r="D2528" t="s">
        <v>16610</v>
      </c>
      <c r="E2528" t="s">
        <v>16611</v>
      </c>
      <c r="F2528" t="s">
        <v>22</v>
      </c>
      <c r="G2528">
        <v>45781.23</v>
      </c>
      <c r="H2528" s="1">
        <v>45540</v>
      </c>
      <c r="I2528" s="1">
        <v>45541</v>
      </c>
      <c r="J2528">
        <v>1</v>
      </c>
      <c r="K2528">
        <v>2024</v>
      </c>
      <c r="L2528">
        <v>9</v>
      </c>
      <c r="M2528">
        <v>5</v>
      </c>
      <c r="N2528" t="s">
        <v>23</v>
      </c>
      <c r="O2528" t="s">
        <v>24</v>
      </c>
      <c r="P2528" t="s">
        <v>16612</v>
      </c>
      <c r="Q2528" t="s">
        <v>16613</v>
      </c>
      <c r="R2528">
        <v>3032263650</v>
      </c>
      <c r="S2528" t="s">
        <v>16614</v>
      </c>
      <c r="T2528" t="str">
        <f>IF(biosales[[#This Row],[Ship_Delay_Days]]&gt;3,"Delayed","On-Time")</f>
        <v>On-Time</v>
      </c>
      <c r="U2528" t="str">
        <f>TEXT(biosales[[#This Row],[Order_Date]],"mmm")</f>
        <v>Sep</v>
      </c>
      <c r="V2528" t="str">
        <f>TEXT(biosales[[#This Row],[Order_Date]],"yyyy-mm")</f>
        <v>2024-09</v>
      </c>
    </row>
    <row r="2529" spans="1:22" x14ac:dyDescent="0.2">
      <c r="A2529" t="s">
        <v>16615</v>
      </c>
      <c r="B2529">
        <v>102527</v>
      </c>
      <c r="C2529" t="s">
        <v>16616</v>
      </c>
      <c r="D2529" t="s">
        <v>16617</v>
      </c>
      <c r="E2529" t="s">
        <v>16618</v>
      </c>
      <c r="F2529" t="s">
        <v>66</v>
      </c>
      <c r="G2529">
        <v>5694.77</v>
      </c>
      <c r="H2529" s="1">
        <v>44930</v>
      </c>
      <c r="I2529" s="1">
        <v>44932</v>
      </c>
      <c r="J2529">
        <v>2</v>
      </c>
      <c r="K2529">
        <v>2023</v>
      </c>
      <c r="L2529">
        <v>1</v>
      </c>
      <c r="M2529">
        <v>4</v>
      </c>
      <c r="N2529" t="s">
        <v>41</v>
      </c>
      <c r="O2529" t="s">
        <v>42</v>
      </c>
      <c r="P2529" t="s">
        <v>4223</v>
      </c>
      <c r="Q2529" t="s">
        <v>16619</v>
      </c>
      <c r="R2529">
        <v>4897977295</v>
      </c>
      <c r="S2529" t="s">
        <v>16620</v>
      </c>
      <c r="T2529" t="str">
        <f>IF(biosales[[#This Row],[Ship_Delay_Days]]&gt;3,"Delayed","On-Time")</f>
        <v>On-Time</v>
      </c>
      <c r="U2529" t="str">
        <f>TEXT(biosales[[#This Row],[Order_Date]],"mmm")</f>
        <v>Jan</v>
      </c>
      <c r="V2529" t="str">
        <f>TEXT(biosales[[#This Row],[Order_Date]],"yyyy-mm")</f>
        <v>2023-01</v>
      </c>
    </row>
    <row r="2530" spans="1:22" x14ac:dyDescent="0.2">
      <c r="A2530" t="s">
        <v>16621</v>
      </c>
      <c r="B2530">
        <v>102528</v>
      </c>
      <c r="C2530" t="s">
        <v>55</v>
      </c>
      <c r="D2530" t="s">
        <v>16622</v>
      </c>
      <c r="E2530" t="s">
        <v>16623</v>
      </c>
      <c r="F2530" t="s">
        <v>22</v>
      </c>
      <c r="G2530">
        <v>4469.6400000000003</v>
      </c>
      <c r="H2530" s="1">
        <v>45172</v>
      </c>
      <c r="I2530" s="1">
        <v>45181</v>
      </c>
      <c r="J2530">
        <v>9</v>
      </c>
      <c r="K2530">
        <v>2023</v>
      </c>
      <c r="L2530">
        <v>9</v>
      </c>
      <c r="M2530">
        <v>3</v>
      </c>
      <c r="N2530" t="s">
        <v>23</v>
      </c>
      <c r="O2530" t="s">
        <v>42</v>
      </c>
      <c r="P2530" t="s">
        <v>16624</v>
      </c>
      <c r="Q2530" t="s">
        <v>9137</v>
      </c>
      <c r="R2530">
        <v>9609693784</v>
      </c>
      <c r="S2530" t="s">
        <v>16625</v>
      </c>
      <c r="T2530" t="str">
        <f>IF(biosales[[#This Row],[Ship_Delay_Days]]&gt;3,"Delayed","On-Time")</f>
        <v>Delayed</v>
      </c>
      <c r="U2530" t="str">
        <f>TEXT(biosales[[#This Row],[Order_Date]],"mmm")</f>
        <v>Sep</v>
      </c>
      <c r="V2530" t="str">
        <f>TEXT(biosales[[#This Row],[Order_Date]],"yyyy-mm")</f>
        <v>2023-09</v>
      </c>
    </row>
    <row r="2531" spans="1:22" x14ac:dyDescent="0.2">
      <c r="A2531" t="s">
        <v>16626</v>
      </c>
      <c r="B2531">
        <v>102529</v>
      </c>
      <c r="C2531" t="s">
        <v>16627</v>
      </c>
      <c r="D2531" t="s">
        <v>16628</v>
      </c>
      <c r="E2531" t="s">
        <v>16629</v>
      </c>
      <c r="F2531" t="s">
        <v>66</v>
      </c>
      <c r="G2531">
        <v>18773.96</v>
      </c>
      <c r="H2531" s="1">
        <v>45360</v>
      </c>
      <c r="I2531" s="1">
        <v>45365</v>
      </c>
      <c r="J2531">
        <v>5</v>
      </c>
      <c r="K2531">
        <v>2024</v>
      </c>
      <c r="L2531">
        <v>3</v>
      </c>
      <c r="M2531">
        <v>9</v>
      </c>
      <c r="N2531" t="s">
        <v>67</v>
      </c>
      <c r="O2531" t="s">
        <v>50</v>
      </c>
      <c r="P2531" t="s">
        <v>16630</v>
      </c>
      <c r="Q2531" t="s">
        <v>16631</v>
      </c>
      <c r="R2531">
        <v>2934073026</v>
      </c>
      <c r="S2531" t="s">
        <v>16632</v>
      </c>
      <c r="T2531" t="str">
        <f>IF(biosales[[#This Row],[Ship_Delay_Days]]&gt;3,"Delayed","On-Time")</f>
        <v>Delayed</v>
      </c>
      <c r="U2531" t="str">
        <f>TEXT(biosales[[#This Row],[Order_Date]],"mmm")</f>
        <v>Mar</v>
      </c>
      <c r="V2531" t="str">
        <f>TEXT(biosales[[#This Row],[Order_Date]],"yyyy-mm")</f>
        <v>2024-03</v>
      </c>
    </row>
    <row r="2532" spans="1:22" x14ac:dyDescent="0.2">
      <c r="A2532" t="s">
        <v>16633</v>
      </c>
      <c r="B2532">
        <v>102530</v>
      </c>
      <c r="C2532" t="s">
        <v>16634</v>
      </c>
      <c r="D2532" t="s">
        <v>16635</v>
      </c>
      <c r="E2532" t="s">
        <v>16636</v>
      </c>
      <c r="F2532" t="s">
        <v>66</v>
      </c>
      <c r="G2532">
        <v>48171.4</v>
      </c>
      <c r="H2532" s="1">
        <v>45536</v>
      </c>
      <c r="I2532" s="1">
        <v>45537</v>
      </c>
      <c r="J2532">
        <v>1</v>
      </c>
      <c r="K2532">
        <v>2024</v>
      </c>
      <c r="L2532">
        <v>9</v>
      </c>
      <c r="M2532">
        <v>1</v>
      </c>
      <c r="N2532" t="s">
        <v>110</v>
      </c>
      <c r="O2532" t="s">
        <v>50</v>
      </c>
      <c r="P2532" t="s">
        <v>16637</v>
      </c>
      <c r="Q2532" t="s">
        <v>16638</v>
      </c>
      <c r="R2532">
        <v>1898440978</v>
      </c>
      <c r="S2532" t="s">
        <v>16639</v>
      </c>
      <c r="T2532" t="str">
        <f>IF(biosales[[#This Row],[Ship_Delay_Days]]&gt;3,"Delayed","On-Time")</f>
        <v>On-Time</v>
      </c>
      <c r="U2532" t="str">
        <f>TEXT(biosales[[#This Row],[Order_Date]],"mmm")</f>
        <v>Sep</v>
      </c>
      <c r="V2532" t="str">
        <f>TEXT(biosales[[#This Row],[Order_Date]],"yyyy-mm")</f>
        <v>2024-09</v>
      </c>
    </row>
    <row r="2533" spans="1:22" x14ac:dyDescent="0.2">
      <c r="A2533" t="s">
        <v>16640</v>
      </c>
      <c r="B2533">
        <v>102531</v>
      </c>
      <c r="C2533" t="s">
        <v>16641</v>
      </c>
      <c r="D2533" t="s">
        <v>16642</v>
      </c>
      <c r="E2533" t="s">
        <v>16643</v>
      </c>
      <c r="F2533" t="s">
        <v>58</v>
      </c>
      <c r="G2533">
        <v>20742.57</v>
      </c>
      <c r="H2533" s="1">
        <v>45262</v>
      </c>
      <c r="I2533" s="1">
        <v>45271</v>
      </c>
      <c r="J2533">
        <v>9</v>
      </c>
      <c r="K2533">
        <v>2023</v>
      </c>
      <c r="L2533">
        <v>12</v>
      </c>
      <c r="M2533">
        <v>2</v>
      </c>
      <c r="N2533" t="s">
        <v>41</v>
      </c>
      <c r="O2533" t="s">
        <v>42</v>
      </c>
      <c r="P2533" t="s">
        <v>9806</v>
      </c>
      <c r="Q2533" t="s">
        <v>3980</v>
      </c>
      <c r="R2533">
        <v>2584538846</v>
      </c>
      <c r="S2533" t="s">
        <v>16644</v>
      </c>
      <c r="T2533" t="str">
        <f>IF(biosales[[#This Row],[Ship_Delay_Days]]&gt;3,"Delayed","On-Time")</f>
        <v>Delayed</v>
      </c>
      <c r="U2533" t="str">
        <f>TEXT(biosales[[#This Row],[Order_Date]],"mmm")</f>
        <v>Dec</v>
      </c>
      <c r="V2533" t="str">
        <f>TEXT(biosales[[#This Row],[Order_Date]],"yyyy-mm")</f>
        <v>2023-12</v>
      </c>
    </row>
    <row r="2534" spans="1:22" x14ac:dyDescent="0.2">
      <c r="A2534" t="s">
        <v>16645</v>
      </c>
      <c r="B2534">
        <v>102532</v>
      </c>
      <c r="C2534" t="s">
        <v>16646</v>
      </c>
      <c r="D2534" t="s">
        <v>16647</v>
      </c>
      <c r="E2534" t="s">
        <v>16648</v>
      </c>
      <c r="F2534" t="s">
        <v>22</v>
      </c>
      <c r="G2534">
        <v>16968.150000000001</v>
      </c>
      <c r="H2534" s="1">
        <v>45609</v>
      </c>
      <c r="I2534" s="1">
        <v>45614</v>
      </c>
      <c r="J2534">
        <v>5</v>
      </c>
      <c r="K2534">
        <v>2024</v>
      </c>
      <c r="L2534">
        <v>11</v>
      </c>
      <c r="M2534">
        <v>13</v>
      </c>
      <c r="N2534" t="s">
        <v>41</v>
      </c>
      <c r="O2534" t="s">
        <v>42</v>
      </c>
      <c r="P2534" t="s">
        <v>16649</v>
      </c>
      <c r="Q2534" t="s">
        <v>16650</v>
      </c>
      <c r="R2534">
        <v>2970753547</v>
      </c>
      <c r="S2534" t="s">
        <v>16651</v>
      </c>
      <c r="T2534" t="str">
        <f>IF(biosales[[#This Row],[Ship_Delay_Days]]&gt;3,"Delayed","On-Time")</f>
        <v>Delayed</v>
      </c>
      <c r="U2534" t="str">
        <f>TEXT(biosales[[#This Row],[Order_Date]],"mmm")</f>
        <v>Nov</v>
      </c>
      <c r="V2534" t="str">
        <f>TEXT(biosales[[#This Row],[Order_Date]],"yyyy-mm")</f>
        <v>2024-11</v>
      </c>
    </row>
    <row r="2535" spans="1:22" x14ac:dyDescent="0.2">
      <c r="A2535" t="s">
        <v>16652</v>
      </c>
      <c r="B2535">
        <v>102533</v>
      </c>
      <c r="C2535" t="s">
        <v>16653</v>
      </c>
      <c r="D2535" t="s">
        <v>9544</v>
      </c>
      <c r="E2535" t="s">
        <v>16654</v>
      </c>
      <c r="F2535" t="s">
        <v>32</v>
      </c>
      <c r="G2535">
        <v>32521.82</v>
      </c>
      <c r="H2535" s="1">
        <v>45473</v>
      </c>
      <c r="I2535" s="1">
        <v>45481</v>
      </c>
      <c r="J2535">
        <v>8</v>
      </c>
      <c r="K2535">
        <v>2024</v>
      </c>
      <c r="L2535">
        <v>6</v>
      </c>
      <c r="M2535">
        <v>30</v>
      </c>
      <c r="N2535" t="s">
        <v>41</v>
      </c>
      <c r="O2535" t="s">
        <v>24</v>
      </c>
      <c r="P2535" t="s">
        <v>16655</v>
      </c>
      <c r="Q2535" t="s">
        <v>16656</v>
      </c>
      <c r="R2535">
        <v>9253822252</v>
      </c>
      <c r="S2535" t="s">
        <v>16657</v>
      </c>
      <c r="T2535" t="str">
        <f>IF(biosales[[#This Row],[Ship_Delay_Days]]&gt;3,"Delayed","On-Time")</f>
        <v>Delayed</v>
      </c>
      <c r="U2535" t="str">
        <f>TEXT(biosales[[#This Row],[Order_Date]],"mmm")</f>
        <v>Jun</v>
      </c>
      <c r="V2535" t="str">
        <f>TEXT(biosales[[#This Row],[Order_Date]],"yyyy-mm")</f>
        <v>2024-06</v>
      </c>
    </row>
    <row r="2536" spans="1:22" x14ac:dyDescent="0.2">
      <c r="A2536" t="s">
        <v>16658</v>
      </c>
      <c r="B2536">
        <v>102534</v>
      </c>
      <c r="C2536" t="s">
        <v>16659</v>
      </c>
      <c r="D2536" t="s">
        <v>16660</v>
      </c>
      <c r="E2536" t="s">
        <v>16661</v>
      </c>
      <c r="F2536" t="s">
        <v>58</v>
      </c>
      <c r="G2536">
        <v>46610.79</v>
      </c>
      <c r="H2536" s="1">
        <v>45426</v>
      </c>
      <c r="I2536" s="1">
        <v>45427</v>
      </c>
      <c r="J2536">
        <v>1</v>
      </c>
      <c r="K2536">
        <v>2024</v>
      </c>
      <c r="L2536">
        <v>5</v>
      </c>
      <c r="M2536">
        <v>14</v>
      </c>
      <c r="N2536" t="s">
        <v>23</v>
      </c>
      <c r="O2536" t="s">
        <v>24</v>
      </c>
      <c r="P2536" t="s">
        <v>16662</v>
      </c>
      <c r="Q2536" t="s">
        <v>16663</v>
      </c>
      <c r="R2536">
        <v>9868588725</v>
      </c>
      <c r="S2536" t="s">
        <v>16664</v>
      </c>
      <c r="T2536" t="str">
        <f>IF(biosales[[#This Row],[Ship_Delay_Days]]&gt;3,"Delayed","On-Time")</f>
        <v>On-Time</v>
      </c>
      <c r="U2536" t="str">
        <f>TEXT(biosales[[#This Row],[Order_Date]],"mmm")</f>
        <v>May</v>
      </c>
      <c r="V2536" t="str">
        <f>TEXT(biosales[[#This Row],[Order_Date]],"yyyy-mm")</f>
        <v>2024-05</v>
      </c>
    </row>
    <row r="2537" spans="1:22" x14ac:dyDescent="0.2">
      <c r="A2537" t="s">
        <v>16665</v>
      </c>
      <c r="B2537">
        <v>102535</v>
      </c>
      <c r="C2537" t="s">
        <v>8677</v>
      </c>
      <c r="D2537" t="s">
        <v>16666</v>
      </c>
      <c r="E2537" t="s">
        <v>9291</v>
      </c>
      <c r="F2537" t="s">
        <v>32</v>
      </c>
      <c r="G2537">
        <v>11157.24</v>
      </c>
      <c r="H2537" s="1">
        <v>45092</v>
      </c>
      <c r="I2537" s="1">
        <v>45095</v>
      </c>
      <c r="J2537">
        <v>3</v>
      </c>
      <c r="K2537">
        <v>2023</v>
      </c>
      <c r="L2537">
        <v>6</v>
      </c>
      <c r="M2537">
        <v>15</v>
      </c>
      <c r="N2537" t="s">
        <v>33</v>
      </c>
      <c r="O2537" t="s">
        <v>42</v>
      </c>
      <c r="P2537" t="s">
        <v>16667</v>
      </c>
      <c r="Q2537" t="s">
        <v>16668</v>
      </c>
      <c r="R2537">
        <v>9028794291</v>
      </c>
      <c r="S2537" t="s">
        <v>16669</v>
      </c>
      <c r="T2537" t="str">
        <f>IF(biosales[[#This Row],[Ship_Delay_Days]]&gt;3,"Delayed","On-Time")</f>
        <v>On-Time</v>
      </c>
      <c r="U2537" t="str">
        <f>TEXT(biosales[[#This Row],[Order_Date]],"mmm")</f>
        <v>Jun</v>
      </c>
      <c r="V2537" t="str">
        <f>TEXT(biosales[[#This Row],[Order_Date]],"yyyy-mm")</f>
        <v>2023-06</v>
      </c>
    </row>
    <row r="2538" spans="1:22" x14ac:dyDescent="0.2">
      <c r="A2538" t="s">
        <v>16670</v>
      </c>
      <c r="B2538">
        <v>102536</v>
      </c>
      <c r="C2538" t="s">
        <v>2471</v>
      </c>
      <c r="D2538" t="s">
        <v>16671</v>
      </c>
      <c r="E2538" t="s">
        <v>16672</v>
      </c>
      <c r="F2538" t="s">
        <v>22</v>
      </c>
      <c r="G2538">
        <v>14046.43</v>
      </c>
      <c r="H2538" s="1">
        <v>45438</v>
      </c>
      <c r="I2538" s="1">
        <v>45446</v>
      </c>
      <c r="J2538">
        <v>8</v>
      </c>
      <c r="K2538">
        <v>2024</v>
      </c>
      <c r="L2538">
        <v>5</v>
      </c>
      <c r="M2538">
        <v>26</v>
      </c>
      <c r="N2538" t="s">
        <v>33</v>
      </c>
      <c r="O2538" t="s">
        <v>24</v>
      </c>
      <c r="P2538" t="s">
        <v>16673</v>
      </c>
      <c r="Q2538" t="s">
        <v>16674</v>
      </c>
      <c r="R2538">
        <v>7279928150</v>
      </c>
      <c r="S2538" t="s">
        <v>16675</v>
      </c>
      <c r="T2538" t="str">
        <f>IF(biosales[[#This Row],[Ship_Delay_Days]]&gt;3,"Delayed","On-Time")</f>
        <v>Delayed</v>
      </c>
      <c r="U2538" t="str">
        <f>TEXT(biosales[[#This Row],[Order_Date]],"mmm")</f>
        <v>May</v>
      </c>
      <c r="V2538" t="str">
        <f>TEXT(biosales[[#This Row],[Order_Date]],"yyyy-mm")</f>
        <v>2024-05</v>
      </c>
    </row>
    <row r="2539" spans="1:22" x14ac:dyDescent="0.2">
      <c r="A2539" t="s">
        <v>16676</v>
      </c>
      <c r="B2539">
        <v>102537</v>
      </c>
      <c r="C2539" t="s">
        <v>16677</v>
      </c>
      <c r="D2539" t="s">
        <v>16678</v>
      </c>
      <c r="E2539" t="s">
        <v>16679</v>
      </c>
      <c r="F2539" t="s">
        <v>32</v>
      </c>
      <c r="G2539">
        <v>40727.31</v>
      </c>
      <c r="H2539" s="1">
        <v>45539</v>
      </c>
      <c r="I2539" s="1">
        <v>45539</v>
      </c>
      <c r="J2539">
        <v>0</v>
      </c>
      <c r="K2539">
        <v>2024</v>
      </c>
      <c r="L2539">
        <v>9</v>
      </c>
      <c r="M2539">
        <v>4</v>
      </c>
      <c r="N2539" t="s">
        <v>23</v>
      </c>
      <c r="O2539" t="s">
        <v>50</v>
      </c>
      <c r="P2539" t="s">
        <v>16680</v>
      </c>
      <c r="Q2539" t="s">
        <v>16681</v>
      </c>
      <c r="R2539">
        <v>8024373069</v>
      </c>
      <c r="S2539" t="s">
        <v>16682</v>
      </c>
      <c r="T2539" t="str">
        <f>IF(biosales[[#This Row],[Ship_Delay_Days]]&gt;3,"Delayed","On-Time")</f>
        <v>On-Time</v>
      </c>
      <c r="U2539" t="str">
        <f>TEXT(biosales[[#This Row],[Order_Date]],"mmm")</f>
        <v>Sep</v>
      </c>
      <c r="V2539" t="str">
        <f>TEXT(biosales[[#This Row],[Order_Date]],"yyyy-mm")</f>
        <v>2024-09</v>
      </c>
    </row>
    <row r="2540" spans="1:22" x14ac:dyDescent="0.2">
      <c r="A2540" t="s">
        <v>16683</v>
      </c>
      <c r="B2540">
        <v>102538</v>
      </c>
      <c r="C2540" t="s">
        <v>16684</v>
      </c>
      <c r="D2540" t="s">
        <v>16685</v>
      </c>
      <c r="E2540" t="s">
        <v>16686</v>
      </c>
      <c r="F2540" t="s">
        <v>66</v>
      </c>
      <c r="G2540">
        <v>27696.92</v>
      </c>
      <c r="H2540" s="1">
        <v>45371</v>
      </c>
      <c r="I2540" s="1">
        <v>45375</v>
      </c>
      <c r="J2540">
        <v>4</v>
      </c>
      <c r="K2540">
        <v>2024</v>
      </c>
      <c r="L2540">
        <v>3</v>
      </c>
      <c r="M2540">
        <v>20</v>
      </c>
      <c r="N2540" t="s">
        <v>23</v>
      </c>
      <c r="O2540" t="s">
        <v>50</v>
      </c>
      <c r="P2540" t="s">
        <v>16687</v>
      </c>
      <c r="Q2540" t="s">
        <v>16688</v>
      </c>
      <c r="R2540">
        <v>8858692516</v>
      </c>
      <c r="S2540" t="s">
        <v>16689</v>
      </c>
      <c r="T2540" t="str">
        <f>IF(biosales[[#This Row],[Ship_Delay_Days]]&gt;3,"Delayed","On-Time")</f>
        <v>Delayed</v>
      </c>
      <c r="U2540" t="str">
        <f>TEXT(biosales[[#This Row],[Order_Date]],"mmm")</f>
        <v>Mar</v>
      </c>
      <c r="V2540" t="str">
        <f>TEXT(biosales[[#This Row],[Order_Date]],"yyyy-mm")</f>
        <v>2024-03</v>
      </c>
    </row>
    <row r="2541" spans="1:22" x14ac:dyDescent="0.2">
      <c r="A2541" t="s">
        <v>16690</v>
      </c>
      <c r="B2541">
        <v>102539</v>
      </c>
      <c r="C2541" t="s">
        <v>16691</v>
      </c>
      <c r="D2541" t="s">
        <v>16692</v>
      </c>
      <c r="E2541" t="s">
        <v>16693</v>
      </c>
      <c r="F2541" t="s">
        <v>22</v>
      </c>
      <c r="G2541">
        <v>22807.22</v>
      </c>
      <c r="H2541" s="1">
        <v>44967</v>
      </c>
      <c r="I2541" s="1">
        <v>44967</v>
      </c>
      <c r="J2541">
        <v>0</v>
      </c>
      <c r="K2541">
        <v>2023</v>
      </c>
      <c r="L2541">
        <v>2</v>
      </c>
      <c r="M2541">
        <v>10</v>
      </c>
      <c r="N2541" t="s">
        <v>33</v>
      </c>
      <c r="O2541" t="s">
        <v>42</v>
      </c>
      <c r="P2541" t="s">
        <v>16694</v>
      </c>
      <c r="Q2541" t="s">
        <v>16207</v>
      </c>
      <c r="R2541">
        <v>8040322223</v>
      </c>
      <c r="S2541" t="s">
        <v>16695</v>
      </c>
      <c r="T2541" t="str">
        <f>IF(biosales[[#This Row],[Ship_Delay_Days]]&gt;3,"Delayed","On-Time")</f>
        <v>On-Time</v>
      </c>
      <c r="U2541" t="str">
        <f>TEXT(biosales[[#This Row],[Order_Date]],"mmm")</f>
        <v>Feb</v>
      </c>
      <c r="V2541" t="str">
        <f>TEXT(biosales[[#This Row],[Order_Date]],"yyyy-mm")</f>
        <v>2023-02</v>
      </c>
    </row>
    <row r="2542" spans="1:22" x14ac:dyDescent="0.2">
      <c r="A2542" t="s">
        <v>16696</v>
      </c>
      <c r="B2542">
        <v>102540</v>
      </c>
      <c r="C2542" t="s">
        <v>16697</v>
      </c>
      <c r="D2542" t="s">
        <v>16698</v>
      </c>
      <c r="E2542" t="s">
        <v>16699</v>
      </c>
      <c r="F2542" t="s">
        <v>22</v>
      </c>
      <c r="G2542">
        <v>35163.339999999997</v>
      </c>
      <c r="H2542" s="1">
        <v>45111</v>
      </c>
      <c r="I2542" s="1">
        <v>45113</v>
      </c>
      <c r="J2542">
        <v>2</v>
      </c>
      <c r="K2542">
        <v>2023</v>
      </c>
      <c r="L2542">
        <v>7</v>
      </c>
      <c r="M2542">
        <v>4</v>
      </c>
      <c r="N2542" t="s">
        <v>110</v>
      </c>
      <c r="O2542" t="s">
        <v>50</v>
      </c>
      <c r="P2542" t="s">
        <v>8193</v>
      </c>
      <c r="Q2542" t="s">
        <v>16700</v>
      </c>
      <c r="R2542">
        <v>4565868831</v>
      </c>
      <c r="S2542" t="s">
        <v>16701</v>
      </c>
      <c r="T2542" t="str">
        <f>IF(biosales[[#This Row],[Ship_Delay_Days]]&gt;3,"Delayed","On-Time")</f>
        <v>On-Time</v>
      </c>
      <c r="U2542" t="str">
        <f>TEXT(biosales[[#This Row],[Order_Date]],"mmm")</f>
        <v>Jul</v>
      </c>
      <c r="V2542" t="str">
        <f>TEXT(biosales[[#This Row],[Order_Date]],"yyyy-mm")</f>
        <v>2023-07</v>
      </c>
    </row>
    <row r="2543" spans="1:22" x14ac:dyDescent="0.2">
      <c r="A2543" t="s">
        <v>16702</v>
      </c>
      <c r="B2543">
        <v>102541</v>
      </c>
      <c r="C2543" t="s">
        <v>16703</v>
      </c>
      <c r="D2543" t="s">
        <v>16704</v>
      </c>
      <c r="E2543" t="s">
        <v>543</v>
      </c>
      <c r="F2543" t="s">
        <v>22</v>
      </c>
      <c r="G2543">
        <v>44657.46</v>
      </c>
      <c r="H2543" s="1">
        <v>45463</v>
      </c>
      <c r="I2543" s="1">
        <v>45467</v>
      </c>
      <c r="J2543">
        <v>4</v>
      </c>
      <c r="K2543">
        <v>2024</v>
      </c>
      <c r="L2543">
        <v>6</v>
      </c>
      <c r="M2543">
        <v>20</v>
      </c>
      <c r="N2543" t="s">
        <v>67</v>
      </c>
      <c r="O2543" t="s">
        <v>24</v>
      </c>
      <c r="P2543" t="s">
        <v>2626</v>
      </c>
      <c r="Q2543" t="s">
        <v>16705</v>
      </c>
      <c r="R2543">
        <v>5175490224</v>
      </c>
      <c r="S2543" t="s">
        <v>16706</v>
      </c>
      <c r="T2543" t="str">
        <f>IF(biosales[[#This Row],[Ship_Delay_Days]]&gt;3,"Delayed","On-Time")</f>
        <v>Delayed</v>
      </c>
      <c r="U2543" t="str">
        <f>TEXT(biosales[[#This Row],[Order_Date]],"mmm")</f>
        <v>Jun</v>
      </c>
      <c r="V2543" t="str">
        <f>TEXT(biosales[[#This Row],[Order_Date]],"yyyy-mm")</f>
        <v>2024-06</v>
      </c>
    </row>
    <row r="2544" spans="1:22" x14ac:dyDescent="0.2">
      <c r="A2544" t="s">
        <v>16707</v>
      </c>
      <c r="B2544">
        <v>102542</v>
      </c>
      <c r="C2544" t="s">
        <v>16708</v>
      </c>
      <c r="D2544" t="s">
        <v>16709</v>
      </c>
      <c r="E2544" t="s">
        <v>16710</v>
      </c>
      <c r="F2544" t="s">
        <v>22</v>
      </c>
      <c r="G2544">
        <v>25162.33</v>
      </c>
      <c r="H2544" s="1">
        <v>45230</v>
      </c>
      <c r="I2544" s="1">
        <v>45235</v>
      </c>
      <c r="J2544">
        <v>5</v>
      </c>
      <c r="K2544">
        <v>2023</v>
      </c>
      <c r="L2544">
        <v>10</v>
      </c>
      <c r="M2544">
        <v>31</v>
      </c>
      <c r="N2544" t="s">
        <v>67</v>
      </c>
      <c r="O2544" t="s">
        <v>42</v>
      </c>
      <c r="P2544" t="s">
        <v>16711</v>
      </c>
      <c r="Q2544" t="s">
        <v>3063</v>
      </c>
      <c r="R2544">
        <v>4219997838</v>
      </c>
      <c r="S2544" t="s">
        <v>16712</v>
      </c>
      <c r="T2544" t="str">
        <f>IF(biosales[[#This Row],[Ship_Delay_Days]]&gt;3,"Delayed","On-Time")</f>
        <v>Delayed</v>
      </c>
      <c r="U2544" t="str">
        <f>TEXT(biosales[[#This Row],[Order_Date]],"mmm")</f>
        <v>Oct</v>
      </c>
      <c r="V2544" t="str">
        <f>TEXT(biosales[[#This Row],[Order_Date]],"yyyy-mm")</f>
        <v>2023-10</v>
      </c>
    </row>
    <row r="2545" spans="1:22" x14ac:dyDescent="0.2">
      <c r="A2545" t="s">
        <v>16713</v>
      </c>
      <c r="B2545">
        <v>102543</v>
      </c>
      <c r="C2545" t="s">
        <v>16714</v>
      </c>
      <c r="D2545" t="s">
        <v>16715</v>
      </c>
      <c r="E2545" t="s">
        <v>16716</v>
      </c>
      <c r="F2545" t="s">
        <v>32</v>
      </c>
      <c r="G2545">
        <v>43770.7</v>
      </c>
      <c r="H2545" s="1">
        <v>45466</v>
      </c>
      <c r="I2545" s="1">
        <v>45469</v>
      </c>
      <c r="J2545">
        <v>3</v>
      </c>
      <c r="K2545">
        <v>2024</v>
      </c>
      <c r="L2545">
        <v>6</v>
      </c>
      <c r="M2545">
        <v>23</v>
      </c>
      <c r="N2545" t="s">
        <v>33</v>
      </c>
      <c r="O2545" t="s">
        <v>42</v>
      </c>
      <c r="P2545" t="s">
        <v>16717</v>
      </c>
      <c r="Q2545" t="s">
        <v>16718</v>
      </c>
      <c r="R2545">
        <v>3567623292</v>
      </c>
      <c r="S2545" t="s">
        <v>16719</v>
      </c>
      <c r="T2545" t="str">
        <f>IF(biosales[[#This Row],[Ship_Delay_Days]]&gt;3,"Delayed","On-Time")</f>
        <v>On-Time</v>
      </c>
      <c r="U2545" t="str">
        <f>TEXT(biosales[[#This Row],[Order_Date]],"mmm")</f>
        <v>Jun</v>
      </c>
      <c r="V2545" t="str">
        <f>TEXT(biosales[[#This Row],[Order_Date]],"yyyy-mm")</f>
        <v>2024-06</v>
      </c>
    </row>
    <row r="2546" spans="1:22" x14ac:dyDescent="0.2">
      <c r="A2546" t="s">
        <v>16720</v>
      </c>
      <c r="B2546">
        <v>102544</v>
      </c>
      <c r="C2546" t="s">
        <v>16721</v>
      </c>
      <c r="D2546" t="s">
        <v>16722</v>
      </c>
      <c r="E2546" t="s">
        <v>16723</v>
      </c>
      <c r="F2546" t="s">
        <v>58</v>
      </c>
      <c r="G2546">
        <v>3455.17</v>
      </c>
      <c r="H2546" s="1">
        <v>45160</v>
      </c>
      <c r="I2546" s="1">
        <v>45164</v>
      </c>
      <c r="J2546">
        <v>4</v>
      </c>
      <c r="K2546">
        <v>2023</v>
      </c>
      <c r="L2546">
        <v>8</v>
      </c>
      <c r="M2546">
        <v>22</v>
      </c>
      <c r="N2546" t="s">
        <v>23</v>
      </c>
      <c r="O2546" t="s">
        <v>24</v>
      </c>
      <c r="P2546" t="s">
        <v>16724</v>
      </c>
      <c r="Q2546" t="s">
        <v>16725</v>
      </c>
      <c r="R2546">
        <v>2695125481</v>
      </c>
      <c r="S2546" t="s">
        <v>16726</v>
      </c>
      <c r="T2546" t="str">
        <f>IF(biosales[[#This Row],[Ship_Delay_Days]]&gt;3,"Delayed","On-Time")</f>
        <v>Delayed</v>
      </c>
      <c r="U2546" t="str">
        <f>TEXT(biosales[[#This Row],[Order_Date]],"mmm")</f>
        <v>Aug</v>
      </c>
      <c r="V2546" t="str">
        <f>TEXT(biosales[[#This Row],[Order_Date]],"yyyy-mm")</f>
        <v>2023-08</v>
      </c>
    </row>
    <row r="2547" spans="1:22" x14ac:dyDescent="0.2">
      <c r="A2547" t="s">
        <v>16727</v>
      </c>
      <c r="B2547">
        <v>102545</v>
      </c>
      <c r="C2547" t="s">
        <v>16728</v>
      </c>
      <c r="D2547" t="s">
        <v>14852</v>
      </c>
      <c r="E2547" t="s">
        <v>16729</v>
      </c>
      <c r="F2547" t="s">
        <v>32</v>
      </c>
      <c r="G2547">
        <v>42013.55</v>
      </c>
      <c r="H2547" s="1">
        <v>45133</v>
      </c>
      <c r="I2547" s="1">
        <v>45136</v>
      </c>
      <c r="J2547">
        <v>3</v>
      </c>
      <c r="K2547">
        <v>2023</v>
      </c>
      <c r="L2547">
        <v>7</v>
      </c>
      <c r="M2547">
        <v>26</v>
      </c>
      <c r="N2547" t="s">
        <v>23</v>
      </c>
      <c r="O2547" t="s">
        <v>42</v>
      </c>
      <c r="P2547" t="s">
        <v>16730</v>
      </c>
      <c r="Q2547" t="s">
        <v>2987</v>
      </c>
      <c r="R2547">
        <v>8462404629</v>
      </c>
      <c r="S2547" t="s">
        <v>16731</v>
      </c>
      <c r="T2547" t="str">
        <f>IF(biosales[[#This Row],[Ship_Delay_Days]]&gt;3,"Delayed","On-Time")</f>
        <v>On-Time</v>
      </c>
      <c r="U2547" t="str">
        <f>TEXT(biosales[[#This Row],[Order_Date]],"mmm")</f>
        <v>Jul</v>
      </c>
      <c r="V2547" t="str">
        <f>TEXT(biosales[[#This Row],[Order_Date]],"yyyy-mm")</f>
        <v>2023-07</v>
      </c>
    </row>
    <row r="2548" spans="1:22" x14ac:dyDescent="0.2">
      <c r="A2548" t="s">
        <v>16732</v>
      </c>
      <c r="B2548">
        <v>102546</v>
      </c>
      <c r="C2548" t="s">
        <v>16733</v>
      </c>
      <c r="D2548" t="s">
        <v>16734</v>
      </c>
      <c r="E2548" t="s">
        <v>16735</v>
      </c>
      <c r="F2548" t="s">
        <v>32</v>
      </c>
      <c r="G2548">
        <v>24101.89</v>
      </c>
      <c r="H2548" s="1">
        <v>45560</v>
      </c>
      <c r="I2548" s="1">
        <v>45560</v>
      </c>
      <c r="J2548">
        <v>0</v>
      </c>
      <c r="K2548">
        <v>2024</v>
      </c>
      <c r="L2548">
        <v>9</v>
      </c>
      <c r="M2548">
        <v>25</v>
      </c>
      <c r="N2548" t="s">
        <v>23</v>
      </c>
      <c r="O2548" t="s">
        <v>50</v>
      </c>
      <c r="P2548" t="s">
        <v>16736</v>
      </c>
      <c r="Q2548" t="s">
        <v>16737</v>
      </c>
      <c r="R2548">
        <v>9275751486</v>
      </c>
      <c r="S2548" t="s">
        <v>16738</v>
      </c>
      <c r="T2548" t="str">
        <f>IF(biosales[[#This Row],[Ship_Delay_Days]]&gt;3,"Delayed","On-Time")</f>
        <v>On-Time</v>
      </c>
      <c r="U2548" t="str">
        <f>TEXT(biosales[[#This Row],[Order_Date]],"mmm")</f>
        <v>Sep</v>
      </c>
      <c r="V2548" t="str">
        <f>TEXT(biosales[[#This Row],[Order_Date]],"yyyy-mm")</f>
        <v>2024-09</v>
      </c>
    </row>
    <row r="2549" spans="1:22" x14ac:dyDescent="0.2">
      <c r="A2549" t="s">
        <v>16739</v>
      </c>
      <c r="B2549">
        <v>102547</v>
      </c>
      <c r="C2549" t="s">
        <v>16740</v>
      </c>
      <c r="D2549" t="s">
        <v>16741</v>
      </c>
      <c r="E2549" t="s">
        <v>16742</v>
      </c>
      <c r="F2549" t="s">
        <v>32</v>
      </c>
      <c r="G2549">
        <v>36922.949999999997</v>
      </c>
      <c r="H2549" s="1">
        <v>45167</v>
      </c>
      <c r="I2549" s="1">
        <v>45175</v>
      </c>
      <c r="J2549">
        <v>8</v>
      </c>
      <c r="K2549">
        <v>2023</v>
      </c>
      <c r="L2549">
        <v>8</v>
      </c>
      <c r="M2549">
        <v>29</v>
      </c>
      <c r="N2549" t="s">
        <v>23</v>
      </c>
      <c r="O2549" t="s">
        <v>24</v>
      </c>
      <c r="P2549" t="s">
        <v>9048</v>
      </c>
      <c r="Q2549" t="s">
        <v>16743</v>
      </c>
      <c r="R2549">
        <v>9453756454</v>
      </c>
      <c r="S2549" t="s">
        <v>16744</v>
      </c>
      <c r="T2549" t="str">
        <f>IF(biosales[[#This Row],[Ship_Delay_Days]]&gt;3,"Delayed","On-Time")</f>
        <v>Delayed</v>
      </c>
      <c r="U2549" t="str">
        <f>TEXT(biosales[[#This Row],[Order_Date]],"mmm")</f>
        <v>Aug</v>
      </c>
      <c r="V2549" t="str">
        <f>TEXT(biosales[[#This Row],[Order_Date]],"yyyy-mm")</f>
        <v>2023-08</v>
      </c>
    </row>
    <row r="2550" spans="1:22" x14ac:dyDescent="0.2">
      <c r="A2550" t="s">
        <v>16745</v>
      </c>
      <c r="B2550">
        <v>102548</v>
      </c>
      <c r="C2550" t="s">
        <v>16746</v>
      </c>
      <c r="D2550" t="s">
        <v>16747</v>
      </c>
      <c r="E2550" t="s">
        <v>16748</v>
      </c>
      <c r="F2550" t="s">
        <v>22</v>
      </c>
      <c r="G2550">
        <v>15784.18</v>
      </c>
      <c r="H2550" s="1">
        <v>45641</v>
      </c>
      <c r="I2550" s="1">
        <v>45646</v>
      </c>
      <c r="J2550">
        <v>5</v>
      </c>
      <c r="K2550">
        <v>2024</v>
      </c>
      <c r="L2550">
        <v>12</v>
      </c>
      <c r="M2550">
        <v>15</v>
      </c>
      <c r="N2550" t="s">
        <v>67</v>
      </c>
      <c r="O2550" t="s">
        <v>50</v>
      </c>
      <c r="P2550" t="s">
        <v>16749</v>
      </c>
      <c r="Q2550" t="s">
        <v>16750</v>
      </c>
      <c r="R2550">
        <v>2521143166</v>
      </c>
      <c r="S2550" t="s">
        <v>16751</v>
      </c>
      <c r="T2550" t="str">
        <f>IF(biosales[[#This Row],[Ship_Delay_Days]]&gt;3,"Delayed","On-Time")</f>
        <v>Delayed</v>
      </c>
      <c r="U2550" t="str">
        <f>TEXT(biosales[[#This Row],[Order_Date]],"mmm")</f>
        <v>Dec</v>
      </c>
      <c r="V2550" t="str">
        <f>TEXT(biosales[[#This Row],[Order_Date]],"yyyy-mm")</f>
        <v>2024-12</v>
      </c>
    </row>
    <row r="2551" spans="1:22" x14ac:dyDescent="0.2">
      <c r="A2551" t="s">
        <v>16752</v>
      </c>
      <c r="B2551">
        <v>102549</v>
      </c>
      <c r="C2551" t="s">
        <v>8863</v>
      </c>
      <c r="D2551" t="s">
        <v>16753</v>
      </c>
      <c r="E2551" t="s">
        <v>16754</v>
      </c>
      <c r="F2551" t="s">
        <v>32</v>
      </c>
      <c r="G2551">
        <v>44889.35</v>
      </c>
      <c r="H2551" s="1">
        <v>45118</v>
      </c>
      <c r="I2551" s="1">
        <v>45126</v>
      </c>
      <c r="J2551">
        <v>8</v>
      </c>
      <c r="K2551">
        <v>2023</v>
      </c>
      <c r="L2551">
        <v>7</v>
      </c>
      <c r="M2551">
        <v>11</v>
      </c>
      <c r="N2551" t="s">
        <v>23</v>
      </c>
      <c r="O2551" t="s">
        <v>24</v>
      </c>
      <c r="P2551" t="s">
        <v>16755</v>
      </c>
      <c r="Q2551" t="s">
        <v>16756</v>
      </c>
      <c r="R2551">
        <v>3880683973</v>
      </c>
      <c r="S2551" t="s">
        <v>16757</v>
      </c>
      <c r="T2551" t="str">
        <f>IF(biosales[[#This Row],[Ship_Delay_Days]]&gt;3,"Delayed","On-Time")</f>
        <v>Delayed</v>
      </c>
      <c r="U2551" t="str">
        <f>TEXT(biosales[[#This Row],[Order_Date]],"mmm")</f>
        <v>Jul</v>
      </c>
      <c r="V2551" t="str">
        <f>TEXT(biosales[[#This Row],[Order_Date]],"yyyy-mm")</f>
        <v>2023-07</v>
      </c>
    </row>
    <row r="2552" spans="1:22" x14ac:dyDescent="0.2">
      <c r="A2552" t="s">
        <v>16758</v>
      </c>
      <c r="B2552">
        <v>102550</v>
      </c>
      <c r="C2552" t="s">
        <v>16759</v>
      </c>
      <c r="D2552" t="s">
        <v>16760</v>
      </c>
      <c r="E2552" t="s">
        <v>16761</v>
      </c>
      <c r="F2552" t="s">
        <v>66</v>
      </c>
      <c r="G2552">
        <v>45922.28</v>
      </c>
      <c r="H2552" s="1">
        <v>45008</v>
      </c>
      <c r="I2552" s="1">
        <v>45014</v>
      </c>
      <c r="J2552">
        <v>6</v>
      </c>
      <c r="K2552">
        <v>2023</v>
      </c>
      <c r="L2552">
        <v>3</v>
      </c>
      <c r="M2552">
        <v>23</v>
      </c>
      <c r="N2552" t="s">
        <v>41</v>
      </c>
      <c r="O2552" t="s">
        <v>50</v>
      </c>
      <c r="P2552" t="s">
        <v>16762</v>
      </c>
      <c r="Q2552" t="s">
        <v>16763</v>
      </c>
      <c r="R2552">
        <v>3520159625</v>
      </c>
      <c r="S2552" t="s">
        <v>16764</v>
      </c>
      <c r="T2552" t="str">
        <f>IF(biosales[[#This Row],[Ship_Delay_Days]]&gt;3,"Delayed","On-Time")</f>
        <v>Delayed</v>
      </c>
      <c r="U2552" t="str">
        <f>TEXT(biosales[[#This Row],[Order_Date]],"mmm")</f>
        <v>Mar</v>
      </c>
      <c r="V2552" t="str">
        <f>TEXT(biosales[[#This Row],[Order_Date]],"yyyy-mm")</f>
        <v>2023-03</v>
      </c>
    </row>
    <row r="2553" spans="1:22" x14ac:dyDescent="0.2">
      <c r="A2553" t="s">
        <v>16765</v>
      </c>
      <c r="B2553">
        <v>102551</v>
      </c>
      <c r="C2553" t="s">
        <v>16766</v>
      </c>
      <c r="D2553" t="s">
        <v>16767</v>
      </c>
      <c r="E2553" t="s">
        <v>16768</v>
      </c>
      <c r="F2553" t="s">
        <v>32</v>
      </c>
      <c r="G2553">
        <v>25669.08</v>
      </c>
      <c r="H2553" s="1">
        <v>45352</v>
      </c>
      <c r="I2553" s="1">
        <v>45358</v>
      </c>
      <c r="J2553">
        <v>6</v>
      </c>
      <c r="K2553">
        <v>2024</v>
      </c>
      <c r="L2553">
        <v>3</v>
      </c>
      <c r="M2553">
        <v>1</v>
      </c>
      <c r="N2553" t="s">
        <v>23</v>
      </c>
      <c r="O2553" t="s">
        <v>50</v>
      </c>
      <c r="P2553" t="s">
        <v>16769</v>
      </c>
      <c r="Q2553" t="s">
        <v>16770</v>
      </c>
      <c r="R2553">
        <v>9847333825</v>
      </c>
      <c r="S2553" t="s">
        <v>16771</v>
      </c>
      <c r="T2553" t="str">
        <f>IF(biosales[[#This Row],[Ship_Delay_Days]]&gt;3,"Delayed","On-Time")</f>
        <v>Delayed</v>
      </c>
      <c r="U2553" t="str">
        <f>TEXT(biosales[[#This Row],[Order_Date]],"mmm")</f>
        <v>Mar</v>
      </c>
      <c r="V2553" t="str">
        <f>TEXT(biosales[[#This Row],[Order_Date]],"yyyy-mm")</f>
        <v>2024-03</v>
      </c>
    </row>
    <row r="2554" spans="1:22" x14ac:dyDescent="0.2">
      <c r="A2554" t="s">
        <v>16772</v>
      </c>
      <c r="B2554">
        <v>102552</v>
      </c>
      <c r="C2554" t="s">
        <v>16773</v>
      </c>
      <c r="D2554" t="s">
        <v>16774</v>
      </c>
      <c r="E2554" t="s">
        <v>16775</v>
      </c>
      <c r="F2554" t="s">
        <v>22</v>
      </c>
      <c r="G2554">
        <v>12541.79</v>
      </c>
      <c r="H2554" s="1">
        <v>45450</v>
      </c>
      <c r="I2554" s="1">
        <v>45459</v>
      </c>
      <c r="J2554">
        <v>9</v>
      </c>
      <c r="K2554">
        <v>2024</v>
      </c>
      <c r="L2554">
        <v>6</v>
      </c>
      <c r="M2554">
        <v>7</v>
      </c>
      <c r="N2554" t="s">
        <v>110</v>
      </c>
      <c r="O2554" t="s">
        <v>24</v>
      </c>
      <c r="P2554" t="s">
        <v>3482</v>
      </c>
      <c r="Q2554" t="s">
        <v>16776</v>
      </c>
      <c r="R2554">
        <v>6610459917</v>
      </c>
      <c r="S2554" t="s">
        <v>16777</v>
      </c>
      <c r="T2554" t="str">
        <f>IF(biosales[[#This Row],[Ship_Delay_Days]]&gt;3,"Delayed","On-Time")</f>
        <v>Delayed</v>
      </c>
      <c r="U2554" t="str">
        <f>TEXT(biosales[[#This Row],[Order_Date]],"mmm")</f>
        <v>Jun</v>
      </c>
      <c r="V2554" t="str">
        <f>TEXT(biosales[[#This Row],[Order_Date]],"yyyy-mm")</f>
        <v>2024-06</v>
      </c>
    </row>
    <row r="2555" spans="1:22" x14ac:dyDescent="0.2">
      <c r="A2555" t="s">
        <v>16778</v>
      </c>
      <c r="B2555">
        <v>102553</v>
      </c>
      <c r="C2555" t="s">
        <v>16779</v>
      </c>
      <c r="D2555" t="s">
        <v>16780</v>
      </c>
      <c r="E2555" t="s">
        <v>16781</v>
      </c>
      <c r="F2555" t="s">
        <v>32</v>
      </c>
      <c r="G2555">
        <v>4031.05</v>
      </c>
      <c r="H2555" s="1">
        <v>45284</v>
      </c>
      <c r="I2555" s="1">
        <v>45292</v>
      </c>
      <c r="J2555">
        <v>8</v>
      </c>
      <c r="K2555">
        <v>2023</v>
      </c>
      <c r="L2555">
        <v>12</v>
      </c>
      <c r="M2555">
        <v>24</v>
      </c>
      <c r="N2555" t="s">
        <v>33</v>
      </c>
      <c r="O2555" t="s">
        <v>24</v>
      </c>
      <c r="P2555" t="s">
        <v>16782</v>
      </c>
      <c r="Q2555" t="s">
        <v>16783</v>
      </c>
      <c r="R2555">
        <v>3391092837</v>
      </c>
      <c r="S2555" t="s">
        <v>16784</v>
      </c>
      <c r="T2555" t="str">
        <f>IF(biosales[[#This Row],[Ship_Delay_Days]]&gt;3,"Delayed","On-Time")</f>
        <v>Delayed</v>
      </c>
      <c r="U2555" t="str">
        <f>TEXT(biosales[[#This Row],[Order_Date]],"mmm")</f>
        <v>Dec</v>
      </c>
      <c r="V2555" t="str">
        <f>TEXT(biosales[[#This Row],[Order_Date]],"yyyy-mm")</f>
        <v>2023-12</v>
      </c>
    </row>
    <row r="2556" spans="1:22" x14ac:dyDescent="0.2">
      <c r="A2556" t="s">
        <v>16785</v>
      </c>
      <c r="B2556">
        <v>102554</v>
      </c>
      <c r="C2556" t="s">
        <v>16786</v>
      </c>
      <c r="D2556" t="s">
        <v>16787</v>
      </c>
      <c r="E2556" t="s">
        <v>16788</v>
      </c>
      <c r="F2556" t="s">
        <v>22</v>
      </c>
      <c r="G2556">
        <v>28111.03</v>
      </c>
      <c r="H2556" s="1">
        <v>45241</v>
      </c>
      <c r="I2556" s="1">
        <v>45250</v>
      </c>
      <c r="J2556">
        <v>9</v>
      </c>
      <c r="K2556">
        <v>2023</v>
      </c>
      <c r="L2556">
        <v>11</v>
      </c>
      <c r="M2556">
        <v>11</v>
      </c>
      <c r="N2556" t="s">
        <v>41</v>
      </c>
      <c r="O2556" t="s">
        <v>42</v>
      </c>
      <c r="P2556" t="s">
        <v>16789</v>
      </c>
      <c r="Q2556" t="s">
        <v>16790</v>
      </c>
      <c r="R2556">
        <v>8395258286</v>
      </c>
      <c r="S2556" t="s">
        <v>4811</v>
      </c>
      <c r="T2556" t="str">
        <f>IF(biosales[[#This Row],[Ship_Delay_Days]]&gt;3,"Delayed","On-Time")</f>
        <v>Delayed</v>
      </c>
      <c r="U2556" t="str">
        <f>TEXT(biosales[[#This Row],[Order_Date]],"mmm")</f>
        <v>Nov</v>
      </c>
      <c r="V2556" t="str">
        <f>TEXT(biosales[[#This Row],[Order_Date]],"yyyy-mm")</f>
        <v>2023-11</v>
      </c>
    </row>
    <row r="2557" spans="1:22" x14ac:dyDescent="0.2">
      <c r="A2557" t="s">
        <v>16791</v>
      </c>
      <c r="B2557">
        <v>102555</v>
      </c>
      <c r="C2557" t="s">
        <v>16792</v>
      </c>
      <c r="D2557" t="s">
        <v>16793</v>
      </c>
      <c r="E2557" t="s">
        <v>16794</v>
      </c>
      <c r="F2557" t="s">
        <v>58</v>
      </c>
      <c r="G2557">
        <v>8718.84</v>
      </c>
      <c r="H2557" s="1">
        <v>45655</v>
      </c>
      <c r="I2557" s="1">
        <v>45655</v>
      </c>
      <c r="J2557">
        <v>0</v>
      </c>
      <c r="K2557">
        <v>2024</v>
      </c>
      <c r="L2557">
        <v>12</v>
      </c>
      <c r="M2557">
        <v>29</v>
      </c>
      <c r="N2557" t="s">
        <v>110</v>
      </c>
      <c r="O2557" t="s">
        <v>24</v>
      </c>
      <c r="P2557" t="s">
        <v>16795</v>
      </c>
      <c r="Q2557" t="s">
        <v>16796</v>
      </c>
      <c r="R2557">
        <v>4092117223</v>
      </c>
      <c r="S2557" t="s">
        <v>16797</v>
      </c>
      <c r="T2557" t="str">
        <f>IF(biosales[[#This Row],[Ship_Delay_Days]]&gt;3,"Delayed","On-Time")</f>
        <v>On-Time</v>
      </c>
      <c r="U2557" t="str">
        <f>TEXT(biosales[[#This Row],[Order_Date]],"mmm")</f>
        <v>Dec</v>
      </c>
      <c r="V2557" t="str">
        <f>TEXT(biosales[[#This Row],[Order_Date]],"yyyy-mm")</f>
        <v>2024-12</v>
      </c>
    </row>
    <row r="2558" spans="1:22" x14ac:dyDescent="0.2">
      <c r="A2558" t="s">
        <v>16798</v>
      </c>
      <c r="B2558">
        <v>102556</v>
      </c>
      <c r="C2558" t="s">
        <v>14163</v>
      </c>
      <c r="D2558" t="s">
        <v>16799</v>
      </c>
      <c r="E2558" t="s">
        <v>16800</v>
      </c>
      <c r="F2558" t="s">
        <v>32</v>
      </c>
      <c r="G2558">
        <v>49026.87</v>
      </c>
      <c r="H2558" s="1">
        <v>45235</v>
      </c>
      <c r="I2558" s="1">
        <v>45238</v>
      </c>
      <c r="J2558">
        <v>3</v>
      </c>
      <c r="K2558">
        <v>2023</v>
      </c>
      <c r="L2558">
        <v>11</v>
      </c>
      <c r="M2558">
        <v>5</v>
      </c>
      <c r="N2558" t="s">
        <v>23</v>
      </c>
      <c r="O2558" t="s">
        <v>50</v>
      </c>
      <c r="P2558" t="s">
        <v>16801</v>
      </c>
      <c r="Q2558" t="s">
        <v>16802</v>
      </c>
      <c r="R2558">
        <v>7785134184</v>
      </c>
      <c r="S2558" t="s">
        <v>13226</v>
      </c>
      <c r="T2558" t="str">
        <f>IF(biosales[[#This Row],[Ship_Delay_Days]]&gt;3,"Delayed","On-Time")</f>
        <v>On-Time</v>
      </c>
      <c r="U2558" t="str">
        <f>TEXT(biosales[[#This Row],[Order_Date]],"mmm")</f>
        <v>Nov</v>
      </c>
      <c r="V2558" t="str">
        <f>TEXT(biosales[[#This Row],[Order_Date]],"yyyy-mm")</f>
        <v>2023-11</v>
      </c>
    </row>
    <row r="2559" spans="1:22" x14ac:dyDescent="0.2">
      <c r="A2559" t="s">
        <v>16803</v>
      </c>
      <c r="B2559">
        <v>102557</v>
      </c>
      <c r="C2559" t="s">
        <v>16804</v>
      </c>
      <c r="D2559" t="s">
        <v>16805</v>
      </c>
      <c r="E2559" t="s">
        <v>16806</v>
      </c>
      <c r="F2559" t="s">
        <v>22</v>
      </c>
      <c r="G2559">
        <v>17633.61</v>
      </c>
      <c r="H2559" s="1">
        <v>45368</v>
      </c>
      <c r="I2559" s="1">
        <v>45370</v>
      </c>
      <c r="J2559">
        <v>2</v>
      </c>
      <c r="K2559">
        <v>2024</v>
      </c>
      <c r="L2559">
        <v>3</v>
      </c>
      <c r="M2559">
        <v>17</v>
      </c>
      <c r="N2559" t="s">
        <v>23</v>
      </c>
      <c r="O2559" t="s">
        <v>42</v>
      </c>
      <c r="P2559" t="s">
        <v>6062</v>
      </c>
      <c r="Q2559" t="s">
        <v>16807</v>
      </c>
      <c r="R2559">
        <v>3942819585</v>
      </c>
      <c r="S2559" t="s">
        <v>16808</v>
      </c>
      <c r="T2559" t="str">
        <f>IF(biosales[[#This Row],[Ship_Delay_Days]]&gt;3,"Delayed","On-Time")</f>
        <v>On-Time</v>
      </c>
      <c r="U2559" t="str">
        <f>TEXT(biosales[[#This Row],[Order_Date]],"mmm")</f>
        <v>Mar</v>
      </c>
      <c r="V2559" t="str">
        <f>TEXT(biosales[[#This Row],[Order_Date]],"yyyy-mm")</f>
        <v>2024-03</v>
      </c>
    </row>
    <row r="2560" spans="1:22" x14ac:dyDescent="0.2">
      <c r="A2560" t="s">
        <v>16809</v>
      </c>
      <c r="B2560">
        <v>102558</v>
      </c>
      <c r="C2560" t="s">
        <v>16810</v>
      </c>
      <c r="D2560" t="s">
        <v>16811</v>
      </c>
      <c r="E2560" t="s">
        <v>16812</v>
      </c>
      <c r="F2560" t="s">
        <v>58</v>
      </c>
      <c r="G2560">
        <v>44303.06</v>
      </c>
      <c r="H2560" s="1">
        <v>45277</v>
      </c>
      <c r="I2560" s="1">
        <v>45285</v>
      </c>
      <c r="J2560">
        <v>8</v>
      </c>
      <c r="K2560">
        <v>2023</v>
      </c>
      <c r="L2560">
        <v>12</v>
      </c>
      <c r="M2560">
        <v>17</v>
      </c>
      <c r="N2560" t="s">
        <v>23</v>
      </c>
      <c r="O2560" t="s">
        <v>50</v>
      </c>
      <c r="P2560" t="s">
        <v>16813</v>
      </c>
      <c r="Q2560" t="s">
        <v>16814</v>
      </c>
      <c r="R2560">
        <v>9789365610</v>
      </c>
      <c r="S2560" t="s">
        <v>16815</v>
      </c>
      <c r="T2560" t="str">
        <f>IF(biosales[[#This Row],[Ship_Delay_Days]]&gt;3,"Delayed","On-Time")</f>
        <v>Delayed</v>
      </c>
      <c r="U2560" t="str">
        <f>TEXT(biosales[[#This Row],[Order_Date]],"mmm")</f>
        <v>Dec</v>
      </c>
      <c r="V2560" t="str">
        <f>TEXT(biosales[[#This Row],[Order_Date]],"yyyy-mm")</f>
        <v>2023-12</v>
      </c>
    </row>
    <row r="2561" spans="1:22" x14ac:dyDescent="0.2">
      <c r="A2561" t="s">
        <v>16816</v>
      </c>
      <c r="B2561">
        <v>102559</v>
      </c>
      <c r="C2561" t="s">
        <v>16817</v>
      </c>
      <c r="D2561" t="s">
        <v>16818</v>
      </c>
      <c r="E2561" t="s">
        <v>16819</v>
      </c>
      <c r="F2561" t="s">
        <v>58</v>
      </c>
      <c r="G2561">
        <v>34711</v>
      </c>
      <c r="H2561" s="1">
        <v>45610</v>
      </c>
      <c r="I2561" s="1">
        <v>45615</v>
      </c>
      <c r="J2561">
        <v>5</v>
      </c>
      <c r="K2561">
        <v>2024</v>
      </c>
      <c r="L2561">
        <v>11</v>
      </c>
      <c r="M2561">
        <v>14</v>
      </c>
      <c r="N2561" t="s">
        <v>41</v>
      </c>
      <c r="O2561" t="s">
        <v>24</v>
      </c>
      <c r="P2561" t="s">
        <v>16820</v>
      </c>
      <c r="Q2561" t="s">
        <v>16821</v>
      </c>
      <c r="R2561">
        <v>9468810939</v>
      </c>
      <c r="S2561" t="s">
        <v>16822</v>
      </c>
      <c r="T2561" t="str">
        <f>IF(biosales[[#This Row],[Ship_Delay_Days]]&gt;3,"Delayed","On-Time")</f>
        <v>Delayed</v>
      </c>
      <c r="U2561" t="str">
        <f>TEXT(biosales[[#This Row],[Order_Date]],"mmm")</f>
        <v>Nov</v>
      </c>
      <c r="V2561" t="str">
        <f>TEXT(biosales[[#This Row],[Order_Date]],"yyyy-mm")</f>
        <v>2024-11</v>
      </c>
    </row>
    <row r="2562" spans="1:22" x14ac:dyDescent="0.2">
      <c r="A2562" t="s">
        <v>16823</v>
      </c>
      <c r="B2562">
        <v>102560</v>
      </c>
      <c r="C2562" t="s">
        <v>16824</v>
      </c>
      <c r="D2562" t="s">
        <v>16825</v>
      </c>
      <c r="E2562" t="s">
        <v>16826</v>
      </c>
      <c r="F2562" t="s">
        <v>22</v>
      </c>
      <c r="G2562">
        <v>10536.74</v>
      </c>
      <c r="H2562" s="1">
        <v>45601</v>
      </c>
      <c r="I2562" s="1">
        <v>45608</v>
      </c>
      <c r="J2562">
        <v>7</v>
      </c>
      <c r="K2562">
        <v>2024</v>
      </c>
      <c r="L2562">
        <v>11</v>
      </c>
      <c r="M2562">
        <v>5</v>
      </c>
      <c r="N2562" t="s">
        <v>23</v>
      </c>
      <c r="O2562" t="s">
        <v>50</v>
      </c>
      <c r="P2562" t="s">
        <v>16827</v>
      </c>
      <c r="Q2562" t="s">
        <v>16828</v>
      </c>
      <c r="R2562">
        <v>5590144445</v>
      </c>
      <c r="S2562" t="s">
        <v>16829</v>
      </c>
      <c r="T2562" t="str">
        <f>IF(biosales[[#This Row],[Ship_Delay_Days]]&gt;3,"Delayed","On-Time")</f>
        <v>Delayed</v>
      </c>
      <c r="U2562" t="str">
        <f>TEXT(biosales[[#This Row],[Order_Date]],"mmm")</f>
        <v>Nov</v>
      </c>
      <c r="V2562" t="str">
        <f>TEXT(biosales[[#This Row],[Order_Date]],"yyyy-mm")</f>
        <v>2024-11</v>
      </c>
    </row>
    <row r="2563" spans="1:22" x14ac:dyDescent="0.2">
      <c r="A2563" t="s">
        <v>16830</v>
      </c>
      <c r="B2563">
        <v>102561</v>
      </c>
      <c r="C2563" t="s">
        <v>16831</v>
      </c>
      <c r="D2563" t="s">
        <v>16832</v>
      </c>
      <c r="E2563" t="s">
        <v>16833</v>
      </c>
      <c r="F2563" t="s">
        <v>22</v>
      </c>
      <c r="G2563">
        <v>4695.34</v>
      </c>
      <c r="H2563" s="1">
        <v>45261</v>
      </c>
      <c r="I2563" s="1">
        <v>45270</v>
      </c>
      <c r="J2563">
        <v>9</v>
      </c>
      <c r="K2563">
        <v>2023</v>
      </c>
      <c r="L2563">
        <v>12</v>
      </c>
      <c r="M2563">
        <v>1</v>
      </c>
      <c r="N2563" t="s">
        <v>23</v>
      </c>
      <c r="O2563" t="s">
        <v>50</v>
      </c>
      <c r="P2563" t="s">
        <v>16834</v>
      </c>
      <c r="Q2563" t="s">
        <v>16835</v>
      </c>
      <c r="R2563">
        <v>1917054922</v>
      </c>
      <c r="S2563" t="s">
        <v>16836</v>
      </c>
      <c r="T2563" t="str">
        <f>IF(biosales[[#This Row],[Ship_Delay_Days]]&gt;3,"Delayed","On-Time")</f>
        <v>Delayed</v>
      </c>
      <c r="U2563" t="str">
        <f>TEXT(biosales[[#This Row],[Order_Date]],"mmm")</f>
        <v>Dec</v>
      </c>
      <c r="V2563" t="str">
        <f>TEXT(biosales[[#This Row],[Order_Date]],"yyyy-mm")</f>
        <v>2023-12</v>
      </c>
    </row>
    <row r="2564" spans="1:22" x14ac:dyDescent="0.2">
      <c r="A2564" t="s">
        <v>16837</v>
      </c>
      <c r="B2564">
        <v>102562</v>
      </c>
      <c r="C2564" t="s">
        <v>16838</v>
      </c>
      <c r="D2564" t="s">
        <v>16839</v>
      </c>
      <c r="E2564" t="s">
        <v>16840</v>
      </c>
      <c r="F2564" t="s">
        <v>58</v>
      </c>
      <c r="G2564">
        <v>9725.2099999999991</v>
      </c>
      <c r="H2564" s="1">
        <v>45013</v>
      </c>
      <c r="I2564" s="1">
        <v>45015</v>
      </c>
      <c r="J2564">
        <v>2</v>
      </c>
      <c r="K2564">
        <v>2023</v>
      </c>
      <c r="L2564">
        <v>3</v>
      </c>
      <c r="M2564">
        <v>28</v>
      </c>
      <c r="N2564" t="s">
        <v>67</v>
      </c>
      <c r="O2564" t="s">
        <v>42</v>
      </c>
      <c r="P2564" t="s">
        <v>16841</v>
      </c>
      <c r="Q2564" t="s">
        <v>15359</v>
      </c>
      <c r="R2564">
        <v>1390712519</v>
      </c>
      <c r="S2564" t="s">
        <v>16842</v>
      </c>
      <c r="T2564" t="str">
        <f>IF(biosales[[#This Row],[Ship_Delay_Days]]&gt;3,"Delayed","On-Time")</f>
        <v>On-Time</v>
      </c>
      <c r="U2564" t="str">
        <f>TEXT(biosales[[#This Row],[Order_Date]],"mmm")</f>
        <v>Mar</v>
      </c>
      <c r="V2564" t="str">
        <f>TEXT(biosales[[#This Row],[Order_Date]],"yyyy-mm")</f>
        <v>2023-03</v>
      </c>
    </row>
    <row r="2565" spans="1:22" x14ac:dyDescent="0.2">
      <c r="A2565" t="s">
        <v>16843</v>
      </c>
      <c r="B2565">
        <v>102563</v>
      </c>
      <c r="C2565" t="s">
        <v>16844</v>
      </c>
      <c r="D2565" t="s">
        <v>16845</v>
      </c>
      <c r="E2565" t="s">
        <v>16846</v>
      </c>
      <c r="F2565" t="s">
        <v>66</v>
      </c>
      <c r="G2565">
        <v>19896.16</v>
      </c>
      <c r="H2565" s="1">
        <v>45020</v>
      </c>
      <c r="I2565" s="1">
        <v>45027</v>
      </c>
      <c r="J2565">
        <v>7</v>
      </c>
      <c r="K2565">
        <v>2023</v>
      </c>
      <c r="L2565">
        <v>4</v>
      </c>
      <c r="M2565">
        <v>4</v>
      </c>
      <c r="N2565" t="s">
        <v>41</v>
      </c>
      <c r="O2565" t="s">
        <v>42</v>
      </c>
      <c r="P2565" t="s">
        <v>16847</v>
      </c>
      <c r="Q2565" t="s">
        <v>16848</v>
      </c>
      <c r="R2565">
        <v>7953957686</v>
      </c>
      <c r="S2565" t="s">
        <v>16849</v>
      </c>
      <c r="T2565" t="str">
        <f>IF(biosales[[#This Row],[Ship_Delay_Days]]&gt;3,"Delayed","On-Time")</f>
        <v>Delayed</v>
      </c>
      <c r="U2565" t="str">
        <f>TEXT(biosales[[#This Row],[Order_Date]],"mmm")</f>
        <v>Apr</v>
      </c>
      <c r="V2565" t="str">
        <f>TEXT(biosales[[#This Row],[Order_Date]],"yyyy-mm")</f>
        <v>2023-04</v>
      </c>
    </row>
    <row r="2566" spans="1:22" x14ac:dyDescent="0.2">
      <c r="A2566" t="s">
        <v>16850</v>
      </c>
      <c r="B2566">
        <v>102564</v>
      </c>
      <c r="C2566" t="s">
        <v>16851</v>
      </c>
      <c r="D2566" t="s">
        <v>16852</v>
      </c>
      <c r="E2566" t="s">
        <v>16853</v>
      </c>
      <c r="F2566" t="s">
        <v>22</v>
      </c>
      <c r="G2566">
        <v>8953.08</v>
      </c>
      <c r="H2566" s="1">
        <v>45259</v>
      </c>
      <c r="I2566" s="1">
        <v>45265</v>
      </c>
      <c r="J2566">
        <v>6</v>
      </c>
      <c r="K2566">
        <v>2023</v>
      </c>
      <c r="L2566">
        <v>11</v>
      </c>
      <c r="M2566">
        <v>29</v>
      </c>
      <c r="N2566" t="s">
        <v>41</v>
      </c>
      <c r="O2566" t="s">
        <v>50</v>
      </c>
      <c r="P2566" t="s">
        <v>16854</v>
      </c>
      <c r="Q2566" t="s">
        <v>16855</v>
      </c>
      <c r="R2566">
        <v>6615269991</v>
      </c>
      <c r="S2566" t="s">
        <v>16856</v>
      </c>
      <c r="T2566" t="str">
        <f>IF(biosales[[#This Row],[Ship_Delay_Days]]&gt;3,"Delayed","On-Time")</f>
        <v>Delayed</v>
      </c>
      <c r="U2566" t="str">
        <f>TEXT(biosales[[#This Row],[Order_Date]],"mmm")</f>
        <v>Nov</v>
      </c>
      <c r="V2566" t="str">
        <f>TEXT(biosales[[#This Row],[Order_Date]],"yyyy-mm")</f>
        <v>2023-11</v>
      </c>
    </row>
    <row r="2567" spans="1:22" x14ac:dyDescent="0.2">
      <c r="A2567" t="s">
        <v>16857</v>
      </c>
      <c r="B2567">
        <v>102565</v>
      </c>
      <c r="C2567" t="s">
        <v>16858</v>
      </c>
      <c r="D2567" t="s">
        <v>16859</v>
      </c>
      <c r="E2567" t="s">
        <v>16860</v>
      </c>
      <c r="F2567" t="s">
        <v>58</v>
      </c>
      <c r="G2567">
        <v>11137.53</v>
      </c>
      <c r="H2567" s="1">
        <v>45434</v>
      </c>
      <c r="I2567" s="1">
        <v>45442</v>
      </c>
      <c r="J2567">
        <v>8</v>
      </c>
      <c r="K2567">
        <v>2024</v>
      </c>
      <c r="L2567">
        <v>5</v>
      </c>
      <c r="M2567">
        <v>22</v>
      </c>
      <c r="N2567" t="s">
        <v>23</v>
      </c>
      <c r="O2567" t="s">
        <v>24</v>
      </c>
      <c r="P2567" t="s">
        <v>16861</v>
      </c>
      <c r="Q2567" t="s">
        <v>16862</v>
      </c>
      <c r="R2567">
        <v>8533184351</v>
      </c>
      <c r="S2567" t="s">
        <v>16863</v>
      </c>
      <c r="T2567" t="str">
        <f>IF(biosales[[#This Row],[Ship_Delay_Days]]&gt;3,"Delayed","On-Time")</f>
        <v>Delayed</v>
      </c>
      <c r="U2567" t="str">
        <f>TEXT(biosales[[#This Row],[Order_Date]],"mmm")</f>
        <v>May</v>
      </c>
      <c r="V2567" t="str">
        <f>TEXT(biosales[[#This Row],[Order_Date]],"yyyy-mm")</f>
        <v>2024-05</v>
      </c>
    </row>
    <row r="2568" spans="1:22" x14ac:dyDescent="0.2">
      <c r="A2568" t="s">
        <v>16864</v>
      </c>
      <c r="B2568">
        <v>102566</v>
      </c>
      <c r="C2568" t="s">
        <v>16865</v>
      </c>
      <c r="D2568" t="s">
        <v>16866</v>
      </c>
      <c r="E2568" t="s">
        <v>16867</v>
      </c>
      <c r="F2568" t="s">
        <v>22</v>
      </c>
      <c r="G2568">
        <v>6778.73</v>
      </c>
      <c r="H2568" s="1">
        <v>45524</v>
      </c>
      <c r="I2568" s="1">
        <v>45530</v>
      </c>
      <c r="J2568">
        <v>6</v>
      </c>
      <c r="K2568">
        <v>2024</v>
      </c>
      <c r="L2568">
        <v>8</v>
      </c>
      <c r="M2568">
        <v>20</v>
      </c>
      <c r="N2568" t="s">
        <v>23</v>
      </c>
      <c r="O2568" t="s">
        <v>50</v>
      </c>
      <c r="P2568" t="s">
        <v>16868</v>
      </c>
      <c r="Q2568" t="s">
        <v>16869</v>
      </c>
      <c r="R2568">
        <v>9957162711</v>
      </c>
      <c r="S2568" t="s">
        <v>16870</v>
      </c>
      <c r="T2568" t="str">
        <f>IF(biosales[[#This Row],[Ship_Delay_Days]]&gt;3,"Delayed","On-Time")</f>
        <v>Delayed</v>
      </c>
      <c r="U2568" t="str">
        <f>TEXT(biosales[[#This Row],[Order_Date]],"mmm")</f>
        <v>Aug</v>
      </c>
      <c r="V2568" t="str">
        <f>TEXT(biosales[[#This Row],[Order_Date]],"yyyy-mm")</f>
        <v>2024-08</v>
      </c>
    </row>
    <row r="2569" spans="1:22" x14ac:dyDescent="0.2">
      <c r="A2569" t="s">
        <v>16871</v>
      </c>
      <c r="B2569">
        <v>102567</v>
      </c>
      <c r="C2569" t="s">
        <v>16872</v>
      </c>
      <c r="D2569" t="s">
        <v>16873</v>
      </c>
      <c r="E2569" t="s">
        <v>16874</v>
      </c>
      <c r="F2569" t="s">
        <v>22</v>
      </c>
      <c r="G2569">
        <v>25569.52</v>
      </c>
      <c r="H2569" s="1">
        <v>45593</v>
      </c>
      <c r="I2569" s="1">
        <v>45593</v>
      </c>
      <c r="J2569">
        <v>0</v>
      </c>
      <c r="K2569">
        <v>2024</v>
      </c>
      <c r="L2569">
        <v>10</v>
      </c>
      <c r="M2569">
        <v>28</v>
      </c>
      <c r="N2569" t="s">
        <v>41</v>
      </c>
      <c r="O2569" t="s">
        <v>24</v>
      </c>
      <c r="P2569" t="s">
        <v>7091</v>
      </c>
      <c r="Q2569" t="s">
        <v>16875</v>
      </c>
      <c r="R2569">
        <v>6169838135</v>
      </c>
      <c r="S2569" t="s">
        <v>6112</v>
      </c>
      <c r="T2569" t="str">
        <f>IF(biosales[[#This Row],[Ship_Delay_Days]]&gt;3,"Delayed","On-Time")</f>
        <v>On-Time</v>
      </c>
      <c r="U2569" t="str">
        <f>TEXT(biosales[[#This Row],[Order_Date]],"mmm")</f>
        <v>Oct</v>
      </c>
      <c r="V2569" t="str">
        <f>TEXT(biosales[[#This Row],[Order_Date]],"yyyy-mm")</f>
        <v>2024-10</v>
      </c>
    </row>
    <row r="2570" spans="1:22" x14ac:dyDescent="0.2">
      <c r="A2570" t="s">
        <v>16876</v>
      </c>
      <c r="B2570">
        <v>102568</v>
      </c>
      <c r="C2570" t="s">
        <v>16877</v>
      </c>
      <c r="D2570" t="s">
        <v>16878</v>
      </c>
      <c r="E2570" t="s">
        <v>16879</v>
      </c>
      <c r="F2570" t="s">
        <v>66</v>
      </c>
      <c r="G2570">
        <v>3608.92</v>
      </c>
      <c r="H2570" s="1">
        <v>45034</v>
      </c>
      <c r="I2570" s="1">
        <v>45039</v>
      </c>
      <c r="J2570">
        <v>5</v>
      </c>
      <c r="K2570">
        <v>2023</v>
      </c>
      <c r="L2570">
        <v>4</v>
      </c>
      <c r="M2570">
        <v>18</v>
      </c>
      <c r="N2570" t="s">
        <v>41</v>
      </c>
      <c r="O2570" t="s">
        <v>50</v>
      </c>
      <c r="P2570" t="s">
        <v>8440</v>
      </c>
      <c r="Q2570" t="s">
        <v>16880</v>
      </c>
      <c r="R2570">
        <v>6788017332</v>
      </c>
      <c r="S2570" t="s">
        <v>16881</v>
      </c>
      <c r="T2570" t="str">
        <f>IF(biosales[[#This Row],[Ship_Delay_Days]]&gt;3,"Delayed","On-Time")</f>
        <v>Delayed</v>
      </c>
      <c r="U2570" t="str">
        <f>TEXT(biosales[[#This Row],[Order_Date]],"mmm")</f>
        <v>Apr</v>
      </c>
      <c r="V2570" t="str">
        <f>TEXT(biosales[[#This Row],[Order_Date]],"yyyy-mm")</f>
        <v>2023-04</v>
      </c>
    </row>
    <row r="2571" spans="1:22" x14ac:dyDescent="0.2">
      <c r="A2571" t="s">
        <v>16882</v>
      </c>
      <c r="B2571">
        <v>102569</v>
      </c>
      <c r="C2571" t="s">
        <v>8876</v>
      </c>
      <c r="D2571" t="s">
        <v>16883</v>
      </c>
      <c r="E2571" t="s">
        <v>16884</v>
      </c>
      <c r="F2571" t="s">
        <v>22</v>
      </c>
      <c r="G2571">
        <v>4252.6499999999996</v>
      </c>
      <c r="H2571" s="1">
        <v>45120</v>
      </c>
      <c r="I2571" s="1">
        <v>45120</v>
      </c>
      <c r="J2571">
        <v>0</v>
      </c>
      <c r="K2571">
        <v>2023</v>
      </c>
      <c r="L2571">
        <v>7</v>
      </c>
      <c r="M2571">
        <v>13</v>
      </c>
      <c r="N2571" t="s">
        <v>110</v>
      </c>
      <c r="O2571" t="s">
        <v>24</v>
      </c>
      <c r="P2571" t="s">
        <v>16885</v>
      </c>
      <c r="Q2571" t="s">
        <v>16886</v>
      </c>
      <c r="R2571">
        <v>7757260743</v>
      </c>
      <c r="S2571" t="s">
        <v>16887</v>
      </c>
      <c r="T2571" t="str">
        <f>IF(biosales[[#This Row],[Ship_Delay_Days]]&gt;3,"Delayed","On-Time")</f>
        <v>On-Time</v>
      </c>
      <c r="U2571" t="str">
        <f>TEXT(biosales[[#This Row],[Order_Date]],"mmm")</f>
        <v>Jul</v>
      </c>
      <c r="V2571" t="str">
        <f>TEXT(biosales[[#This Row],[Order_Date]],"yyyy-mm")</f>
        <v>2023-07</v>
      </c>
    </row>
    <row r="2572" spans="1:22" x14ac:dyDescent="0.2">
      <c r="A2572" t="s">
        <v>16888</v>
      </c>
      <c r="B2572">
        <v>102570</v>
      </c>
      <c r="C2572" t="s">
        <v>9529</v>
      </c>
      <c r="D2572" t="s">
        <v>16889</v>
      </c>
      <c r="E2572" t="s">
        <v>16890</v>
      </c>
      <c r="F2572" t="s">
        <v>66</v>
      </c>
      <c r="G2572">
        <v>48724.93</v>
      </c>
      <c r="H2572" s="1">
        <v>45317</v>
      </c>
      <c r="I2572" s="1">
        <v>45322</v>
      </c>
      <c r="J2572">
        <v>5</v>
      </c>
      <c r="K2572">
        <v>2024</v>
      </c>
      <c r="L2572">
        <v>1</v>
      </c>
      <c r="M2572">
        <v>26</v>
      </c>
      <c r="N2572" t="s">
        <v>110</v>
      </c>
      <c r="O2572" t="s">
        <v>50</v>
      </c>
      <c r="P2572" t="s">
        <v>16891</v>
      </c>
      <c r="Q2572" t="s">
        <v>16892</v>
      </c>
      <c r="R2572">
        <v>8660472158</v>
      </c>
      <c r="S2572" t="s">
        <v>16893</v>
      </c>
      <c r="T2572" t="str">
        <f>IF(biosales[[#This Row],[Ship_Delay_Days]]&gt;3,"Delayed","On-Time")</f>
        <v>Delayed</v>
      </c>
      <c r="U2572" t="str">
        <f>TEXT(biosales[[#This Row],[Order_Date]],"mmm")</f>
        <v>Jan</v>
      </c>
      <c r="V2572" t="str">
        <f>TEXT(biosales[[#This Row],[Order_Date]],"yyyy-mm")</f>
        <v>2024-01</v>
      </c>
    </row>
    <row r="2573" spans="1:22" x14ac:dyDescent="0.2">
      <c r="A2573" t="s">
        <v>16894</v>
      </c>
      <c r="B2573">
        <v>102571</v>
      </c>
      <c r="C2573" t="s">
        <v>15349</v>
      </c>
      <c r="D2573" t="s">
        <v>16895</v>
      </c>
      <c r="E2573" t="s">
        <v>16896</v>
      </c>
      <c r="F2573" t="s">
        <v>32</v>
      </c>
      <c r="G2573">
        <v>24284.27</v>
      </c>
      <c r="H2573" s="1">
        <v>45447</v>
      </c>
      <c r="I2573" s="1">
        <v>45451</v>
      </c>
      <c r="J2573">
        <v>4</v>
      </c>
      <c r="K2573">
        <v>2024</v>
      </c>
      <c r="L2573">
        <v>6</v>
      </c>
      <c r="M2573">
        <v>4</v>
      </c>
      <c r="N2573" t="s">
        <v>41</v>
      </c>
      <c r="O2573" t="s">
        <v>50</v>
      </c>
      <c r="P2573" t="s">
        <v>13244</v>
      </c>
      <c r="Q2573" t="s">
        <v>16897</v>
      </c>
      <c r="R2573">
        <v>2915377205</v>
      </c>
      <c r="S2573" t="s">
        <v>16898</v>
      </c>
      <c r="T2573" t="str">
        <f>IF(biosales[[#This Row],[Ship_Delay_Days]]&gt;3,"Delayed","On-Time")</f>
        <v>Delayed</v>
      </c>
      <c r="U2573" t="str">
        <f>TEXT(biosales[[#This Row],[Order_Date]],"mmm")</f>
        <v>Jun</v>
      </c>
      <c r="V2573" t="str">
        <f>TEXT(biosales[[#This Row],[Order_Date]],"yyyy-mm")</f>
        <v>2024-06</v>
      </c>
    </row>
    <row r="2574" spans="1:22" x14ac:dyDescent="0.2">
      <c r="A2574" t="s">
        <v>16899</v>
      </c>
      <c r="B2574">
        <v>102572</v>
      </c>
      <c r="C2574" t="s">
        <v>16900</v>
      </c>
      <c r="D2574" t="s">
        <v>16901</v>
      </c>
      <c r="E2574" t="s">
        <v>16902</v>
      </c>
      <c r="F2574" t="s">
        <v>22</v>
      </c>
      <c r="G2574">
        <v>39462.94</v>
      </c>
      <c r="H2574" s="1">
        <v>45101</v>
      </c>
      <c r="I2574" s="1">
        <v>45110</v>
      </c>
      <c r="J2574">
        <v>9</v>
      </c>
      <c r="K2574">
        <v>2023</v>
      </c>
      <c r="L2574">
        <v>6</v>
      </c>
      <c r="M2574">
        <v>24</v>
      </c>
      <c r="N2574" t="s">
        <v>67</v>
      </c>
      <c r="O2574" t="s">
        <v>50</v>
      </c>
      <c r="P2574" t="s">
        <v>16903</v>
      </c>
      <c r="Q2574" t="s">
        <v>16904</v>
      </c>
      <c r="R2574">
        <v>9054374325</v>
      </c>
      <c r="S2574" t="s">
        <v>16905</v>
      </c>
      <c r="T2574" t="str">
        <f>IF(biosales[[#This Row],[Ship_Delay_Days]]&gt;3,"Delayed","On-Time")</f>
        <v>Delayed</v>
      </c>
      <c r="U2574" t="str">
        <f>TEXT(biosales[[#This Row],[Order_Date]],"mmm")</f>
        <v>Jun</v>
      </c>
      <c r="V2574" t="str">
        <f>TEXT(biosales[[#This Row],[Order_Date]],"yyyy-mm")</f>
        <v>2023-06</v>
      </c>
    </row>
    <row r="2575" spans="1:22" x14ac:dyDescent="0.2">
      <c r="A2575" t="s">
        <v>16906</v>
      </c>
      <c r="B2575">
        <v>102573</v>
      </c>
      <c r="C2575" t="s">
        <v>14966</v>
      </c>
      <c r="D2575" t="s">
        <v>16907</v>
      </c>
      <c r="E2575" t="s">
        <v>14404</v>
      </c>
      <c r="F2575" t="s">
        <v>58</v>
      </c>
      <c r="G2575">
        <v>34111.19</v>
      </c>
      <c r="H2575" s="1">
        <v>45299</v>
      </c>
      <c r="I2575" s="1">
        <v>45303</v>
      </c>
      <c r="J2575">
        <v>4</v>
      </c>
      <c r="K2575">
        <v>2024</v>
      </c>
      <c r="L2575">
        <v>1</v>
      </c>
      <c r="M2575">
        <v>8</v>
      </c>
      <c r="N2575" t="s">
        <v>67</v>
      </c>
      <c r="O2575" t="s">
        <v>24</v>
      </c>
      <c r="P2575" t="s">
        <v>16908</v>
      </c>
      <c r="Q2575" t="s">
        <v>10736</v>
      </c>
      <c r="R2575">
        <v>7587192935</v>
      </c>
      <c r="S2575" t="s">
        <v>16909</v>
      </c>
      <c r="T2575" t="str">
        <f>IF(biosales[[#This Row],[Ship_Delay_Days]]&gt;3,"Delayed","On-Time")</f>
        <v>Delayed</v>
      </c>
      <c r="U2575" t="str">
        <f>TEXT(biosales[[#This Row],[Order_Date]],"mmm")</f>
        <v>Jan</v>
      </c>
      <c r="V2575" t="str">
        <f>TEXT(biosales[[#This Row],[Order_Date]],"yyyy-mm")</f>
        <v>2024-01</v>
      </c>
    </row>
    <row r="2576" spans="1:22" x14ac:dyDescent="0.2">
      <c r="A2576" t="s">
        <v>16910</v>
      </c>
      <c r="B2576">
        <v>102574</v>
      </c>
      <c r="C2576" t="s">
        <v>16911</v>
      </c>
      <c r="D2576" t="s">
        <v>16912</v>
      </c>
      <c r="E2576" t="s">
        <v>16913</v>
      </c>
      <c r="F2576" t="s">
        <v>66</v>
      </c>
      <c r="G2576">
        <v>41385.5</v>
      </c>
      <c r="H2576" s="1">
        <v>45309</v>
      </c>
      <c r="I2576" s="1">
        <v>45309</v>
      </c>
      <c r="J2576">
        <v>0</v>
      </c>
      <c r="K2576">
        <v>2024</v>
      </c>
      <c r="L2576">
        <v>1</v>
      </c>
      <c r="M2576">
        <v>18</v>
      </c>
      <c r="N2576" t="s">
        <v>110</v>
      </c>
      <c r="O2576" t="s">
        <v>24</v>
      </c>
      <c r="P2576" t="s">
        <v>16914</v>
      </c>
      <c r="Q2576" t="s">
        <v>16915</v>
      </c>
      <c r="R2576">
        <v>8921685539</v>
      </c>
      <c r="S2576" t="s">
        <v>16916</v>
      </c>
      <c r="T2576" t="str">
        <f>IF(biosales[[#This Row],[Ship_Delay_Days]]&gt;3,"Delayed","On-Time")</f>
        <v>On-Time</v>
      </c>
      <c r="U2576" t="str">
        <f>TEXT(biosales[[#This Row],[Order_Date]],"mmm")</f>
        <v>Jan</v>
      </c>
      <c r="V2576" t="str">
        <f>TEXT(biosales[[#This Row],[Order_Date]],"yyyy-mm")</f>
        <v>2024-01</v>
      </c>
    </row>
    <row r="2577" spans="1:22" x14ac:dyDescent="0.2">
      <c r="A2577" t="s">
        <v>16917</v>
      </c>
      <c r="B2577">
        <v>102575</v>
      </c>
      <c r="C2577" t="s">
        <v>16918</v>
      </c>
      <c r="D2577" t="s">
        <v>16919</v>
      </c>
      <c r="E2577" t="s">
        <v>16920</v>
      </c>
      <c r="F2577" t="s">
        <v>58</v>
      </c>
      <c r="G2577">
        <v>2957.8</v>
      </c>
      <c r="H2577" s="1">
        <v>45131</v>
      </c>
      <c r="I2577" s="1">
        <v>45134</v>
      </c>
      <c r="J2577">
        <v>3</v>
      </c>
      <c r="K2577">
        <v>2023</v>
      </c>
      <c r="L2577">
        <v>7</v>
      </c>
      <c r="M2577">
        <v>24</v>
      </c>
      <c r="N2577" t="s">
        <v>110</v>
      </c>
      <c r="O2577" t="s">
        <v>42</v>
      </c>
      <c r="P2577" t="s">
        <v>16921</v>
      </c>
      <c r="Q2577" t="s">
        <v>13859</v>
      </c>
      <c r="R2577">
        <v>2756758108</v>
      </c>
      <c r="S2577" t="s">
        <v>16922</v>
      </c>
      <c r="T2577" t="str">
        <f>IF(biosales[[#This Row],[Ship_Delay_Days]]&gt;3,"Delayed","On-Time")</f>
        <v>On-Time</v>
      </c>
      <c r="U2577" t="str">
        <f>TEXT(biosales[[#This Row],[Order_Date]],"mmm")</f>
        <v>Jul</v>
      </c>
      <c r="V2577" t="str">
        <f>TEXT(biosales[[#This Row],[Order_Date]],"yyyy-mm")</f>
        <v>2023-07</v>
      </c>
    </row>
    <row r="2578" spans="1:22" x14ac:dyDescent="0.2">
      <c r="A2578" t="s">
        <v>16923</v>
      </c>
      <c r="B2578">
        <v>102576</v>
      </c>
      <c r="C2578" t="s">
        <v>16924</v>
      </c>
      <c r="D2578" t="s">
        <v>16925</v>
      </c>
      <c r="E2578" t="s">
        <v>16926</v>
      </c>
      <c r="F2578" t="s">
        <v>66</v>
      </c>
      <c r="G2578">
        <v>40859.269999999997</v>
      </c>
      <c r="H2578" s="1">
        <v>45226</v>
      </c>
      <c r="I2578" s="1">
        <v>45231</v>
      </c>
      <c r="J2578">
        <v>5</v>
      </c>
      <c r="K2578">
        <v>2023</v>
      </c>
      <c r="L2578">
        <v>10</v>
      </c>
      <c r="M2578">
        <v>27</v>
      </c>
      <c r="N2578" t="s">
        <v>23</v>
      </c>
      <c r="O2578" t="s">
        <v>50</v>
      </c>
      <c r="P2578" t="s">
        <v>16927</v>
      </c>
      <c r="Q2578" t="s">
        <v>2037</v>
      </c>
      <c r="R2578">
        <v>8560932351</v>
      </c>
      <c r="S2578" t="s">
        <v>16928</v>
      </c>
      <c r="T2578" t="str">
        <f>IF(biosales[[#This Row],[Ship_Delay_Days]]&gt;3,"Delayed","On-Time")</f>
        <v>Delayed</v>
      </c>
      <c r="U2578" t="str">
        <f>TEXT(biosales[[#This Row],[Order_Date]],"mmm")</f>
        <v>Oct</v>
      </c>
      <c r="V2578" t="str">
        <f>TEXT(biosales[[#This Row],[Order_Date]],"yyyy-mm")</f>
        <v>2023-10</v>
      </c>
    </row>
    <row r="2579" spans="1:22" x14ac:dyDescent="0.2">
      <c r="A2579" t="s">
        <v>16929</v>
      </c>
      <c r="B2579">
        <v>102577</v>
      </c>
      <c r="C2579" t="s">
        <v>16930</v>
      </c>
      <c r="D2579" t="s">
        <v>16931</v>
      </c>
      <c r="E2579" t="s">
        <v>16932</v>
      </c>
      <c r="F2579" t="s">
        <v>66</v>
      </c>
      <c r="G2579">
        <v>45437.02</v>
      </c>
      <c r="H2579" s="1">
        <v>45418</v>
      </c>
      <c r="I2579" s="1">
        <v>45419</v>
      </c>
      <c r="J2579">
        <v>1</v>
      </c>
      <c r="K2579">
        <v>2024</v>
      </c>
      <c r="L2579">
        <v>5</v>
      </c>
      <c r="M2579">
        <v>6</v>
      </c>
      <c r="N2579" t="s">
        <v>23</v>
      </c>
      <c r="O2579" t="s">
        <v>24</v>
      </c>
      <c r="P2579" t="s">
        <v>8860</v>
      </c>
      <c r="Q2579" t="s">
        <v>16933</v>
      </c>
      <c r="R2579">
        <v>2382462560</v>
      </c>
      <c r="S2579" t="s">
        <v>16934</v>
      </c>
      <c r="T2579" t="str">
        <f>IF(biosales[[#This Row],[Ship_Delay_Days]]&gt;3,"Delayed","On-Time")</f>
        <v>On-Time</v>
      </c>
      <c r="U2579" t="str">
        <f>TEXT(biosales[[#This Row],[Order_Date]],"mmm")</f>
        <v>May</v>
      </c>
      <c r="V2579" t="str">
        <f>TEXT(biosales[[#This Row],[Order_Date]],"yyyy-mm")</f>
        <v>2024-05</v>
      </c>
    </row>
    <row r="2580" spans="1:22" x14ac:dyDescent="0.2">
      <c r="A2580" t="s">
        <v>16935</v>
      </c>
      <c r="B2580">
        <v>102578</v>
      </c>
      <c r="C2580" t="s">
        <v>16936</v>
      </c>
      <c r="D2580" t="s">
        <v>16937</v>
      </c>
      <c r="E2580" t="s">
        <v>16938</v>
      </c>
      <c r="F2580" t="s">
        <v>66</v>
      </c>
      <c r="G2580">
        <v>16634.189999999999</v>
      </c>
      <c r="H2580" s="1">
        <v>45439</v>
      </c>
      <c r="I2580" s="1">
        <v>45442</v>
      </c>
      <c r="J2580">
        <v>3</v>
      </c>
      <c r="K2580">
        <v>2024</v>
      </c>
      <c r="L2580">
        <v>5</v>
      </c>
      <c r="M2580">
        <v>27</v>
      </c>
      <c r="N2580" t="s">
        <v>23</v>
      </c>
      <c r="O2580" t="s">
        <v>42</v>
      </c>
      <c r="P2580" t="s">
        <v>11821</v>
      </c>
      <c r="Q2580" t="s">
        <v>2413</v>
      </c>
      <c r="R2580">
        <v>8611870155</v>
      </c>
      <c r="S2580" t="s">
        <v>16939</v>
      </c>
      <c r="T2580" t="str">
        <f>IF(biosales[[#This Row],[Ship_Delay_Days]]&gt;3,"Delayed","On-Time")</f>
        <v>On-Time</v>
      </c>
      <c r="U2580" t="str">
        <f>TEXT(biosales[[#This Row],[Order_Date]],"mmm")</f>
        <v>May</v>
      </c>
      <c r="V2580" t="str">
        <f>TEXT(biosales[[#This Row],[Order_Date]],"yyyy-mm")</f>
        <v>2024-05</v>
      </c>
    </row>
    <row r="2581" spans="1:22" x14ac:dyDescent="0.2">
      <c r="A2581" t="s">
        <v>16940</v>
      </c>
      <c r="B2581">
        <v>102579</v>
      </c>
      <c r="C2581" t="s">
        <v>16941</v>
      </c>
      <c r="D2581" t="s">
        <v>16942</v>
      </c>
      <c r="E2581" t="s">
        <v>16943</v>
      </c>
      <c r="F2581" t="s">
        <v>32</v>
      </c>
      <c r="G2581">
        <v>43830.95</v>
      </c>
      <c r="H2581" s="1">
        <v>44959</v>
      </c>
      <c r="I2581" s="1">
        <v>44961</v>
      </c>
      <c r="J2581">
        <v>2</v>
      </c>
      <c r="K2581">
        <v>2023</v>
      </c>
      <c r="L2581">
        <v>2</v>
      </c>
      <c r="M2581">
        <v>2</v>
      </c>
      <c r="N2581" t="s">
        <v>23</v>
      </c>
      <c r="O2581" t="s">
        <v>42</v>
      </c>
      <c r="P2581" t="s">
        <v>16795</v>
      </c>
      <c r="Q2581" t="s">
        <v>16944</v>
      </c>
      <c r="R2581">
        <v>2808546883</v>
      </c>
      <c r="S2581" t="s">
        <v>16945</v>
      </c>
      <c r="T2581" t="str">
        <f>IF(biosales[[#This Row],[Ship_Delay_Days]]&gt;3,"Delayed","On-Time")</f>
        <v>On-Time</v>
      </c>
      <c r="U2581" t="str">
        <f>TEXT(biosales[[#This Row],[Order_Date]],"mmm")</f>
        <v>Feb</v>
      </c>
      <c r="V2581" t="str">
        <f>TEXT(biosales[[#This Row],[Order_Date]],"yyyy-mm")</f>
        <v>2023-02</v>
      </c>
    </row>
    <row r="2582" spans="1:22" x14ac:dyDescent="0.2">
      <c r="A2582" t="s">
        <v>16946</v>
      </c>
      <c r="B2582">
        <v>102580</v>
      </c>
      <c r="C2582" t="s">
        <v>16947</v>
      </c>
      <c r="D2582" t="s">
        <v>16948</v>
      </c>
      <c r="E2582" t="s">
        <v>16949</v>
      </c>
      <c r="F2582" t="s">
        <v>32</v>
      </c>
      <c r="G2582">
        <v>24774.16</v>
      </c>
      <c r="H2582" s="1">
        <v>45350</v>
      </c>
      <c r="I2582" s="1">
        <v>45352</v>
      </c>
      <c r="J2582">
        <v>2</v>
      </c>
      <c r="K2582">
        <v>2024</v>
      </c>
      <c r="L2582">
        <v>2</v>
      </c>
      <c r="M2582">
        <v>28</v>
      </c>
      <c r="N2582" t="s">
        <v>23</v>
      </c>
      <c r="O2582" t="s">
        <v>42</v>
      </c>
      <c r="P2582" t="s">
        <v>16950</v>
      </c>
      <c r="Q2582" t="s">
        <v>16951</v>
      </c>
      <c r="R2582">
        <v>8980180417</v>
      </c>
      <c r="S2582" t="s">
        <v>16952</v>
      </c>
      <c r="T2582" t="str">
        <f>IF(biosales[[#This Row],[Ship_Delay_Days]]&gt;3,"Delayed","On-Time")</f>
        <v>On-Time</v>
      </c>
      <c r="U2582" t="str">
        <f>TEXT(biosales[[#This Row],[Order_Date]],"mmm")</f>
        <v>Feb</v>
      </c>
      <c r="V2582" t="str">
        <f>TEXT(biosales[[#This Row],[Order_Date]],"yyyy-mm")</f>
        <v>2024-02</v>
      </c>
    </row>
    <row r="2583" spans="1:22" x14ac:dyDescent="0.2">
      <c r="A2583" t="s">
        <v>16953</v>
      </c>
      <c r="B2583">
        <v>102581</v>
      </c>
      <c r="C2583" t="s">
        <v>16954</v>
      </c>
      <c r="D2583" t="s">
        <v>16955</v>
      </c>
      <c r="E2583" t="s">
        <v>16956</v>
      </c>
      <c r="F2583" t="s">
        <v>32</v>
      </c>
      <c r="G2583">
        <v>19386.830000000002</v>
      </c>
      <c r="H2583" s="1">
        <v>45523</v>
      </c>
      <c r="I2583" s="1">
        <v>45528</v>
      </c>
      <c r="J2583">
        <v>5</v>
      </c>
      <c r="K2583">
        <v>2024</v>
      </c>
      <c r="L2583">
        <v>8</v>
      </c>
      <c r="M2583">
        <v>19</v>
      </c>
      <c r="N2583" t="s">
        <v>23</v>
      </c>
      <c r="O2583" t="s">
        <v>50</v>
      </c>
      <c r="P2583" t="s">
        <v>16957</v>
      </c>
      <c r="Q2583" t="s">
        <v>16958</v>
      </c>
      <c r="R2583">
        <v>9589170787</v>
      </c>
      <c r="S2583" t="s">
        <v>16959</v>
      </c>
      <c r="T2583" t="str">
        <f>IF(biosales[[#This Row],[Ship_Delay_Days]]&gt;3,"Delayed","On-Time")</f>
        <v>Delayed</v>
      </c>
      <c r="U2583" t="str">
        <f>TEXT(biosales[[#This Row],[Order_Date]],"mmm")</f>
        <v>Aug</v>
      </c>
      <c r="V2583" t="str">
        <f>TEXT(biosales[[#This Row],[Order_Date]],"yyyy-mm")</f>
        <v>2024-08</v>
      </c>
    </row>
    <row r="2584" spans="1:22" x14ac:dyDescent="0.2">
      <c r="A2584" t="s">
        <v>16960</v>
      </c>
      <c r="B2584">
        <v>102582</v>
      </c>
      <c r="C2584" t="s">
        <v>16961</v>
      </c>
      <c r="D2584" t="s">
        <v>16962</v>
      </c>
      <c r="E2584" t="s">
        <v>16963</v>
      </c>
      <c r="F2584" t="s">
        <v>66</v>
      </c>
      <c r="G2584">
        <v>26172.6</v>
      </c>
      <c r="H2584" s="1">
        <v>45376</v>
      </c>
      <c r="I2584" s="1">
        <v>45381</v>
      </c>
      <c r="J2584">
        <v>5</v>
      </c>
      <c r="K2584">
        <v>2024</v>
      </c>
      <c r="L2584">
        <v>3</v>
      </c>
      <c r="M2584">
        <v>25</v>
      </c>
      <c r="N2584" t="s">
        <v>23</v>
      </c>
      <c r="O2584" t="s">
        <v>42</v>
      </c>
      <c r="P2584" t="s">
        <v>16964</v>
      </c>
      <c r="Q2584" t="s">
        <v>16965</v>
      </c>
      <c r="R2584">
        <v>4642427690</v>
      </c>
      <c r="S2584" t="s">
        <v>16966</v>
      </c>
      <c r="T2584" t="str">
        <f>IF(biosales[[#This Row],[Ship_Delay_Days]]&gt;3,"Delayed","On-Time")</f>
        <v>Delayed</v>
      </c>
      <c r="U2584" t="str">
        <f>TEXT(biosales[[#This Row],[Order_Date]],"mmm")</f>
        <v>Mar</v>
      </c>
      <c r="V2584" t="str">
        <f>TEXT(biosales[[#This Row],[Order_Date]],"yyyy-mm")</f>
        <v>2024-03</v>
      </c>
    </row>
    <row r="2585" spans="1:22" x14ac:dyDescent="0.2">
      <c r="A2585" t="s">
        <v>16967</v>
      </c>
      <c r="B2585">
        <v>102583</v>
      </c>
      <c r="C2585" t="s">
        <v>10176</v>
      </c>
      <c r="D2585" t="s">
        <v>16968</v>
      </c>
      <c r="E2585" t="s">
        <v>16969</v>
      </c>
      <c r="F2585" t="s">
        <v>66</v>
      </c>
      <c r="G2585">
        <v>37204.839999999997</v>
      </c>
      <c r="H2585" s="1">
        <v>44945</v>
      </c>
      <c r="I2585" s="1">
        <v>44952</v>
      </c>
      <c r="J2585">
        <v>7</v>
      </c>
      <c r="K2585">
        <v>2023</v>
      </c>
      <c r="L2585">
        <v>1</v>
      </c>
      <c r="M2585">
        <v>19</v>
      </c>
      <c r="N2585" t="s">
        <v>23</v>
      </c>
      <c r="O2585" t="s">
        <v>24</v>
      </c>
      <c r="P2585" t="s">
        <v>16970</v>
      </c>
      <c r="Q2585" t="s">
        <v>16971</v>
      </c>
      <c r="R2585">
        <v>4144794572</v>
      </c>
      <c r="S2585" t="s">
        <v>16972</v>
      </c>
      <c r="T2585" t="str">
        <f>IF(biosales[[#This Row],[Ship_Delay_Days]]&gt;3,"Delayed","On-Time")</f>
        <v>Delayed</v>
      </c>
      <c r="U2585" t="str">
        <f>TEXT(biosales[[#This Row],[Order_Date]],"mmm")</f>
        <v>Jan</v>
      </c>
      <c r="V2585" t="str">
        <f>TEXT(biosales[[#This Row],[Order_Date]],"yyyy-mm")</f>
        <v>2023-01</v>
      </c>
    </row>
    <row r="2586" spans="1:22" x14ac:dyDescent="0.2">
      <c r="A2586" t="s">
        <v>16973</v>
      </c>
      <c r="B2586">
        <v>102584</v>
      </c>
      <c r="C2586" t="s">
        <v>16974</v>
      </c>
      <c r="D2586" t="s">
        <v>16975</v>
      </c>
      <c r="E2586" t="s">
        <v>16976</v>
      </c>
      <c r="F2586" t="s">
        <v>22</v>
      </c>
      <c r="G2586">
        <v>47194.52</v>
      </c>
      <c r="H2586" s="1">
        <v>45161</v>
      </c>
      <c r="I2586" s="1">
        <v>45170</v>
      </c>
      <c r="J2586">
        <v>9</v>
      </c>
      <c r="K2586">
        <v>2023</v>
      </c>
      <c r="L2586">
        <v>8</v>
      </c>
      <c r="M2586">
        <v>23</v>
      </c>
      <c r="N2586" t="s">
        <v>41</v>
      </c>
      <c r="O2586" t="s">
        <v>24</v>
      </c>
      <c r="P2586" t="s">
        <v>16977</v>
      </c>
      <c r="Q2586" t="s">
        <v>16978</v>
      </c>
      <c r="R2586">
        <v>7346057267</v>
      </c>
      <c r="S2586" t="s">
        <v>16979</v>
      </c>
      <c r="T2586" t="str">
        <f>IF(biosales[[#This Row],[Ship_Delay_Days]]&gt;3,"Delayed","On-Time")</f>
        <v>Delayed</v>
      </c>
      <c r="U2586" t="str">
        <f>TEXT(biosales[[#This Row],[Order_Date]],"mmm")</f>
        <v>Aug</v>
      </c>
      <c r="V2586" t="str">
        <f>TEXT(biosales[[#This Row],[Order_Date]],"yyyy-mm")</f>
        <v>2023-08</v>
      </c>
    </row>
    <row r="2587" spans="1:22" x14ac:dyDescent="0.2">
      <c r="A2587" t="s">
        <v>16980</v>
      </c>
      <c r="B2587">
        <v>102585</v>
      </c>
      <c r="C2587" t="s">
        <v>16981</v>
      </c>
      <c r="D2587" t="s">
        <v>16982</v>
      </c>
      <c r="E2587" t="s">
        <v>16983</v>
      </c>
      <c r="F2587" t="s">
        <v>66</v>
      </c>
      <c r="G2587">
        <v>13682.69</v>
      </c>
      <c r="H2587" s="1">
        <v>45234</v>
      </c>
      <c r="I2587" s="1">
        <v>45242</v>
      </c>
      <c r="J2587">
        <v>8</v>
      </c>
      <c r="K2587">
        <v>2023</v>
      </c>
      <c r="L2587">
        <v>11</v>
      </c>
      <c r="M2587">
        <v>4</v>
      </c>
      <c r="N2587" t="s">
        <v>41</v>
      </c>
      <c r="O2587" t="s">
        <v>24</v>
      </c>
      <c r="P2587" t="s">
        <v>16984</v>
      </c>
      <c r="Q2587" t="s">
        <v>1049</v>
      </c>
      <c r="R2587">
        <v>3770127144</v>
      </c>
      <c r="S2587" t="s">
        <v>16985</v>
      </c>
      <c r="T2587" t="str">
        <f>IF(biosales[[#This Row],[Ship_Delay_Days]]&gt;3,"Delayed","On-Time")</f>
        <v>Delayed</v>
      </c>
      <c r="U2587" t="str">
        <f>TEXT(biosales[[#This Row],[Order_Date]],"mmm")</f>
        <v>Nov</v>
      </c>
      <c r="V2587" t="str">
        <f>TEXT(biosales[[#This Row],[Order_Date]],"yyyy-mm")</f>
        <v>2023-11</v>
      </c>
    </row>
    <row r="2588" spans="1:22" x14ac:dyDescent="0.2">
      <c r="A2588" t="s">
        <v>16986</v>
      </c>
      <c r="B2588">
        <v>102586</v>
      </c>
      <c r="C2588" t="s">
        <v>16987</v>
      </c>
      <c r="D2588" t="s">
        <v>16988</v>
      </c>
      <c r="E2588" t="s">
        <v>16989</v>
      </c>
      <c r="F2588" t="s">
        <v>66</v>
      </c>
      <c r="G2588">
        <v>23280.01</v>
      </c>
      <c r="H2588" s="1">
        <v>45269</v>
      </c>
      <c r="I2588" s="1">
        <v>45269</v>
      </c>
      <c r="J2588">
        <v>0</v>
      </c>
      <c r="K2588">
        <v>2023</v>
      </c>
      <c r="L2588">
        <v>12</v>
      </c>
      <c r="M2588">
        <v>9</v>
      </c>
      <c r="N2588" t="s">
        <v>67</v>
      </c>
      <c r="O2588" t="s">
        <v>24</v>
      </c>
      <c r="P2588" t="s">
        <v>9676</v>
      </c>
      <c r="Q2588" t="s">
        <v>16990</v>
      </c>
      <c r="R2588">
        <v>1859038914</v>
      </c>
      <c r="S2588" t="s">
        <v>16991</v>
      </c>
      <c r="T2588" t="str">
        <f>IF(biosales[[#This Row],[Ship_Delay_Days]]&gt;3,"Delayed","On-Time")</f>
        <v>On-Time</v>
      </c>
      <c r="U2588" t="str">
        <f>TEXT(biosales[[#This Row],[Order_Date]],"mmm")</f>
        <v>Dec</v>
      </c>
      <c r="V2588" t="str">
        <f>TEXT(biosales[[#This Row],[Order_Date]],"yyyy-mm")</f>
        <v>2023-12</v>
      </c>
    </row>
    <row r="2589" spans="1:22" x14ac:dyDescent="0.2">
      <c r="A2589" t="s">
        <v>16992</v>
      </c>
      <c r="B2589">
        <v>102587</v>
      </c>
      <c r="C2589" t="s">
        <v>8883</v>
      </c>
      <c r="D2589" t="s">
        <v>16993</v>
      </c>
      <c r="E2589" t="s">
        <v>16994</v>
      </c>
      <c r="F2589" t="s">
        <v>32</v>
      </c>
      <c r="G2589">
        <v>45743.199999999997</v>
      </c>
      <c r="H2589" s="1">
        <v>45314</v>
      </c>
      <c r="I2589" s="1">
        <v>45314</v>
      </c>
      <c r="J2589">
        <v>0</v>
      </c>
      <c r="K2589">
        <v>2024</v>
      </c>
      <c r="L2589">
        <v>1</v>
      </c>
      <c r="M2589">
        <v>23</v>
      </c>
      <c r="N2589" t="s">
        <v>33</v>
      </c>
      <c r="O2589" t="s">
        <v>42</v>
      </c>
      <c r="P2589" t="s">
        <v>16995</v>
      </c>
      <c r="Q2589" t="s">
        <v>16996</v>
      </c>
      <c r="R2589">
        <v>8239626342</v>
      </c>
      <c r="S2589" t="s">
        <v>16997</v>
      </c>
      <c r="T2589" t="str">
        <f>IF(biosales[[#This Row],[Ship_Delay_Days]]&gt;3,"Delayed","On-Time")</f>
        <v>On-Time</v>
      </c>
      <c r="U2589" t="str">
        <f>TEXT(biosales[[#This Row],[Order_Date]],"mmm")</f>
        <v>Jan</v>
      </c>
      <c r="V2589" t="str">
        <f>TEXT(biosales[[#This Row],[Order_Date]],"yyyy-mm")</f>
        <v>2024-01</v>
      </c>
    </row>
    <row r="2590" spans="1:22" x14ac:dyDescent="0.2">
      <c r="A2590" t="s">
        <v>16998</v>
      </c>
      <c r="B2590">
        <v>102588</v>
      </c>
      <c r="C2590" t="s">
        <v>16999</v>
      </c>
      <c r="D2590" t="s">
        <v>17000</v>
      </c>
      <c r="E2590" t="s">
        <v>17001</v>
      </c>
      <c r="F2590" t="s">
        <v>66</v>
      </c>
      <c r="G2590">
        <v>11654.85</v>
      </c>
      <c r="H2590" s="1">
        <v>45631</v>
      </c>
      <c r="I2590" s="1">
        <v>45636</v>
      </c>
      <c r="J2590">
        <v>5</v>
      </c>
      <c r="K2590">
        <v>2024</v>
      </c>
      <c r="L2590">
        <v>12</v>
      </c>
      <c r="M2590">
        <v>5</v>
      </c>
      <c r="N2590" t="s">
        <v>23</v>
      </c>
      <c r="O2590" t="s">
        <v>50</v>
      </c>
      <c r="P2590" t="s">
        <v>17002</v>
      </c>
      <c r="Q2590" t="s">
        <v>17003</v>
      </c>
      <c r="R2590">
        <v>7860789756</v>
      </c>
      <c r="S2590" t="s">
        <v>17004</v>
      </c>
      <c r="T2590" t="str">
        <f>IF(biosales[[#This Row],[Ship_Delay_Days]]&gt;3,"Delayed","On-Time")</f>
        <v>Delayed</v>
      </c>
      <c r="U2590" t="str">
        <f>TEXT(biosales[[#This Row],[Order_Date]],"mmm")</f>
        <v>Dec</v>
      </c>
      <c r="V2590" t="str">
        <f>TEXT(biosales[[#This Row],[Order_Date]],"yyyy-mm")</f>
        <v>2024-12</v>
      </c>
    </row>
    <row r="2591" spans="1:22" x14ac:dyDescent="0.2">
      <c r="A2591" t="s">
        <v>17005</v>
      </c>
      <c r="B2591">
        <v>102589</v>
      </c>
      <c r="C2591" t="s">
        <v>17006</v>
      </c>
      <c r="D2591" t="s">
        <v>17007</v>
      </c>
      <c r="E2591" t="s">
        <v>17008</v>
      </c>
      <c r="F2591" t="s">
        <v>22</v>
      </c>
      <c r="G2591">
        <v>28381.24</v>
      </c>
      <c r="H2591" s="1">
        <v>45204</v>
      </c>
      <c r="I2591" s="1">
        <v>45212</v>
      </c>
      <c r="J2591">
        <v>8</v>
      </c>
      <c r="K2591">
        <v>2023</v>
      </c>
      <c r="L2591">
        <v>10</v>
      </c>
      <c r="M2591">
        <v>5</v>
      </c>
      <c r="N2591" t="s">
        <v>110</v>
      </c>
      <c r="O2591" t="s">
        <v>24</v>
      </c>
      <c r="P2591" t="s">
        <v>15199</v>
      </c>
      <c r="Q2591" t="s">
        <v>17009</v>
      </c>
      <c r="R2591">
        <v>2302762908</v>
      </c>
      <c r="S2591" t="s">
        <v>17010</v>
      </c>
      <c r="T2591" t="str">
        <f>IF(biosales[[#This Row],[Ship_Delay_Days]]&gt;3,"Delayed","On-Time")</f>
        <v>Delayed</v>
      </c>
      <c r="U2591" t="str">
        <f>TEXT(biosales[[#This Row],[Order_Date]],"mmm")</f>
        <v>Oct</v>
      </c>
      <c r="V2591" t="str">
        <f>TEXT(biosales[[#This Row],[Order_Date]],"yyyy-mm")</f>
        <v>2023-10</v>
      </c>
    </row>
    <row r="2592" spans="1:22" x14ac:dyDescent="0.2">
      <c r="A2592" t="s">
        <v>17011</v>
      </c>
      <c r="B2592">
        <v>102590</v>
      </c>
      <c r="C2592" t="s">
        <v>17012</v>
      </c>
      <c r="D2592" t="s">
        <v>17013</v>
      </c>
      <c r="E2592" t="s">
        <v>17014</v>
      </c>
      <c r="F2592" t="s">
        <v>22</v>
      </c>
      <c r="G2592">
        <v>22078.06</v>
      </c>
      <c r="H2592" s="1">
        <v>45496</v>
      </c>
      <c r="I2592" s="1">
        <v>45503</v>
      </c>
      <c r="J2592">
        <v>7</v>
      </c>
      <c r="K2592">
        <v>2024</v>
      </c>
      <c r="L2592">
        <v>7</v>
      </c>
      <c r="M2592">
        <v>23</v>
      </c>
      <c r="N2592" t="s">
        <v>33</v>
      </c>
      <c r="O2592" t="s">
        <v>42</v>
      </c>
      <c r="P2592" t="s">
        <v>17015</v>
      </c>
      <c r="Q2592" t="s">
        <v>17016</v>
      </c>
      <c r="R2592">
        <v>5248868305</v>
      </c>
      <c r="S2592" t="s">
        <v>8764</v>
      </c>
      <c r="T2592" t="str">
        <f>IF(biosales[[#This Row],[Ship_Delay_Days]]&gt;3,"Delayed","On-Time")</f>
        <v>Delayed</v>
      </c>
      <c r="U2592" t="str">
        <f>TEXT(biosales[[#This Row],[Order_Date]],"mmm")</f>
        <v>Jul</v>
      </c>
      <c r="V2592" t="str">
        <f>TEXT(biosales[[#This Row],[Order_Date]],"yyyy-mm")</f>
        <v>2024-07</v>
      </c>
    </row>
    <row r="2593" spans="1:22" x14ac:dyDescent="0.2">
      <c r="A2593" t="s">
        <v>17017</v>
      </c>
      <c r="B2593">
        <v>102591</v>
      </c>
      <c r="C2593" t="s">
        <v>17018</v>
      </c>
      <c r="D2593" t="s">
        <v>17019</v>
      </c>
      <c r="E2593" t="s">
        <v>17020</v>
      </c>
      <c r="F2593" t="s">
        <v>58</v>
      </c>
      <c r="G2593">
        <v>36890.06</v>
      </c>
      <c r="H2593" s="1">
        <v>45096</v>
      </c>
      <c r="I2593" s="1">
        <v>45101</v>
      </c>
      <c r="J2593">
        <v>5</v>
      </c>
      <c r="K2593">
        <v>2023</v>
      </c>
      <c r="L2593">
        <v>6</v>
      </c>
      <c r="M2593">
        <v>19</v>
      </c>
      <c r="N2593" t="s">
        <v>110</v>
      </c>
      <c r="O2593" t="s">
        <v>42</v>
      </c>
      <c r="P2593" t="s">
        <v>17021</v>
      </c>
      <c r="Q2593" t="s">
        <v>15969</v>
      </c>
      <c r="R2593">
        <v>8624474552</v>
      </c>
      <c r="S2593" t="s">
        <v>17022</v>
      </c>
      <c r="T2593" t="str">
        <f>IF(biosales[[#This Row],[Ship_Delay_Days]]&gt;3,"Delayed","On-Time")</f>
        <v>Delayed</v>
      </c>
      <c r="U2593" t="str">
        <f>TEXT(biosales[[#This Row],[Order_Date]],"mmm")</f>
        <v>Jun</v>
      </c>
      <c r="V2593" t="str">
        <f>TEXT(biosales[[#This Row],[Order_Date]],"yyyy-mm")</f>
        <v>2023-06</v>
      </c>
    </row>
    <row r="2594" spans="1:22" x14ac:dyDescent="0.2">
      <c r="A2594" t="s">
        <v>17023</v>
      </c>
      <c r="B2594">
        <v>102592</v>
      </c>
      <c r="C2594" t="s">
        <v>17024</v>
      </c>
      <c r="D2594" t="s">
        <v>7660</v>
      </c>
      <c r="E2594" t="s">
        <v>17025</v>
      </c>
      <c r="F2594" t="s">
        <v>66</v>
      </c>
      <c r="G2594">
        <v>12038.02</v>
      </c>
      <c r="H2594" s="1">
        <v>45053</v>
      </c>
      <c r="I2594" s="1">
        <v>45061</v>
      </c>
      <c r="J2594">
        <v>8</v>
      </c>
      <c r="K2594">
        <v>2023</v>
      </c>
      <c r="L2594">
        <v>5</v>
      </c>
      <c r="M2594">
        <v>7</v>
      </c>
      <c r="N2594" t="s">
        <v>23</v>
      </c>
      <c r="O2594" t="s">
        <v>42</v>
      </c>
      <c r="P2594" t="s">
        <v>14281</v>
      </c>
      <c r="Q2594" t="s">
        <v>8479</v>
      </c>
      <c r="R2594">
        <v>4061249788</v>
      </c>
      <c r="S2594" t="s">
        <v>17026</v>
      </c>
      <c r="T2594" t="str">
        <f>IF(biosales[[#This Row],[Ship_Delay_Days]]&gt;3,"Delayed","On-Time")</f>
        <v>Delayed</v>
      </c>
      <c r="U2594" t="str">
        <f>TEXT(biosales[[#This Row],[Order_Date]],"mmm")</f>
        <v>May</v>
      </c>
      <c r="V2594" t="str">
        <f>TEXT(biosales[[#This Row],[Order_Date]],"yyyy-mm")</f>
        <v>2023-05</v>
      </c>
    </row>
    <row r="2595" spans="1:22" x14ac:dyDescent="0.2">
      <c r="A2595" t="s">
        <v>17027</v>
      </c>
      <c r="B2595">
        <v>102593</v>
      </c>
      <c r="C2595" t="s">
        <v>15113</v>
      </c>
      <c r="D2595" t="s">
        <v>17028</v>
      </c>
      <c r="E2595" t="s">
        <v>17029</v>
      </c>
      <c r="F2595" t="s">
        <v>22</v>
      </c>
      <c r="G2595">
        <v>12900.37</v>
      </c>
      <c r="H2595" s="1">
        <v>45240</v>
      </c>
      <c r="I2595" s="1">
        <v>45242</v>
      </c>
      <c r="J2595">
        <v>2</v>
      </c>
      <c r="K2595">
        <v>2023</v>
      </c>
      <c r="L2595">
        <v>11</v>
      </c>
      <c r="M2595">
        <v>10</v>
      </c>
      <c r="N2595" t="s">
        <v>23</v>
      </c>
      <c r="O2595" t="s">
        <v>24</v>
      </c>
      <c r="P2595" t="s">
        <v>17030</v>
      </c>
      <c r="Q2595" t="s">
        <v>17031</v>
      </c>
      <c r="R2595">
        <v>1989158626</v>
      </c>
      <c r="S2595" t="s">
        <v>17032</v>
      </c>
      <c r="T2595" t="str">
        <f>IF(biosales[[#This Row],[Ship_Delay_Days]]&gt;3,"Delayed","On-Time")</f>
        <v>On-Time</v>
      </c>
      <c r="U2595" t="str">
        <f>TEXT(biosales[[#This Row],[Order_Date]],"mmm")</f>
        <v>Nov</v>
      </c>
      <c r="V2595" t="str">
        <f>TEXT(biosales[[#This Row],[Order_Date]],"yyyy-mm")</f>
        <v>2023-11</v>
      </c>
    </row>
    <row r="2596" spans="1:22" x14ac:dyDescent="0.2">
      <c r="A2596" t="s">
        <v>17033</v>
      </c>
      <c r="B2596">
        <v>102594</v>
      </c>
      <c r="C2596" t="s">
        <v>8569</v>
      </c>
      <c r="D2596" t="s">
        <v>17034</v>
      </c>
      <c r="E2596" t="s">
        <v>17035</v>
      </c>
      <c r="F2596" t="s">
        <v>22</v>
      </c>
      <c r="G2596">
        <v>40435.81</v>
      </c>
      <c r="H2596" s="1">
        <v>45552</v>
      </c>
      <c r="I2596" s="1">
        <v>45553</v>
      </c>
      <c r="J2596">
        <v>1</v>
      </c>
      <c r="K2596">
        <v>2024</v>
      </c>
      <c r="L2596">
        <v>9</v>
      </c>
      <c r="M2596">
        <v>17</v>
      </c>
      <c r="N2596" t="s">
        <v>23</v>
      </c>
      <c r="O2596" t="s">
        <v>50</v>
      </c>
      <c r="P2596" t="s">
        <v>17036</v>
      </c>
      <c r="Q2596" t="s">
        <v>13785</v>
      </c>
      <c r="R2596">
        <v>4391461872</v>
      </c>
      <c r="S2596" t="s">
        <v>17037</v>
      </c>
      <c r="T2596" t="str">
        <f>IF(biosales[[#This Row],[Ship_Delay_Days]]&gt;3,"Delayed","On-Time")</f>
        <v>On-Time</v>
      </c>
      <c r="U2596" t="str">
        <f>TEXT(biosales[[#This Row],[Order_Date]],"mmm")</f>
        <v>Sep</v>
      </c>
      <c r="V2596" t="str">
        <f>TEXT(biosales[[#This Row],[Order_Date]],"yyyy-mm")</f>
        <v>2024-09</v>
      </c>
    </row>
    <row r="2597" spans="1:22" x14ac:dyDescent="0.2">
      <c r="A2597" t="s">
        <v>17038</v>
      </c>
      <c r="B2597">
        <v>102595</v>
      </c>
      <c r="C2597" t="s">
        <v>17039</v>
      </c>
      <c r="D2597" t="s">
        <v>17040</v>
      </c>
      <c r="E2597" t="s">
        <v>17041</v>
      </c>
      <c r="F2597" t="s">
        <v>66</v>
      </c>
      <c r="G2597">
        <v>40619.22</v>
      </c>
      <c r="H2597" s="1">
        <v>45062</v>
      </c>
      <c r="I2597" s="1">
        <v>45064</v>
      </c>
      <c r="J2597">
        <v>2</v>
      </c>
      <c r="K2597">
        <v>2023</v>
      </c>
      <c r="L2597">
        <v>5</v>
      </c>
      <c r="M2597">
        <v>16</v>
      </c>
      <c r="N2597" t="s">
        <v>33</v>
      </c>
      <c r="O2597" t="s">
        <v>50</v>
      </c>
      <c r="P2597" t="s">
        <v>17042</v>
      </c>
      <c r="Q2597" t="s">
        <v>10407</v>
      </c>
      <c r="R2597">
        <v>9798291472</v>
      </c>
      <c r="S2597" t="s">
        <v>17043</v>
      </c>
      <c r="T2597" t="str">
        <f>IF(biosales[[#This Row],[Ship_Delay_Days]]&gt;3,"Delayed","On-Time")</f>
        <v>On-Time</v>
      </c>
      <c r="U2597" t="str">
        <f>TEXT(biosales[[#This Row],[Order_Date]],"mmm")</f>
        <v>May</v>
      </c>
      <c r="V2597" t="str">
        <f>TEXT(biosales[[#This Row],[Order_Date]],"yyyy-mm")</f>
        <v>2023-05</v>
      </c>
    </row>
    <row r="2598" spans="1:22" x14ac:dyDescent="0.2">
      <c r="A2598" t="s">
        <v>17044</v>
      </c>
      <c r="B2598">
        <v>102596</v>
      </c>
      <c r="C2598" t="s">
        <v>17045</v>
      </c>
      <c r="D2598" t="s">
        <v>17046</v>
      </c>
      <c r="E2598" t="s">
        <v>17047</v>
      </c>
      <c r="F2598" t="s">
        <v>66</v>
      </c>
      <c r="G2598">
        <v>35670.17</v>
      </c>
      <c r="H2598" s="1">
        <v>45058</v>
      </c>
      <c r="I2598" s="1">
        <v>45062</v>
      </c>
      <c r="J2598">
        <v>4</v>
      </c>
      <c r="K2598">
        <v>2023</v>
      </c>
      <c r="L2598">
        <v>5</v>
      </c>
      <c r="M2598">
        <v>12</v>
      </c>
      <c r="N2598" t="s">
        <v>67</v>
      </c>
      <c r="O2598" t="s">
        <v>50</v>
      </c>
      <c r="P2598" t="s">
        <v>17048</v>
      </c>
      <c r="Q2598" t="s">
        <v>17049</v>
      </c>
      <c r="R2598">
        <v>7576928250</v>
      </c>
      <c r="S2598" t="s">
        <v>17050</v>
      </c>
      <c r="T2598" t="str">
        <f>IF(biosales[[#This Row],[Ship_Delay_Days]]&gt;3,"Delayed","On-Time")</f>
        <v>Delayed</v>
      </c>
      <c r="U2598" t="str">
        <f>TEXT(biosales[[#This Row],[Order_Date]],"mmm")</f>
        <v>May</v>
      </c>
      <c r="V2598" t="str">
        <f>TEXT(biosales[[#This Row],[Order_Date]],"yyyy-mm")</f>
        <v>2023-05</v>
      </c>
    </row>
    <row r="2599" spans="1:22" x14ac:dyDescent="0.2">
      <c r="A2599" t="s">
        <v>17051</v>
      </c>
      <c r="B2599">
        <v>102597</v>
      </c>
      <c r="C2599" t="s">
        <v>17052</v>
      </c>
      <c r="D2599" t="s">
        <v>17053</v>
      </c>
      <c r="E2599" t="s">
        <v>17054</v>
      </c>
      <c r="F2599" t="s">
        <v>22</v>
      </c>
      <c r="G2599">
        <v>49100.79</v>
      </c>
      <c r="H2599" s="1">
        <v>45412</v>
      </c>
      <c r="I2599" s="1">
        <v>45419</v>
      </c>
      <c r="J2599">
        <v>7</v>
      </c>
      <c r="K2599">
        <v>2024</v>
      </c>
      <c r="L2599">
        <v>4</v>
      </c>
      <c r="M2599">
        <v>30</v>
      </c>
      <c r="N2599" t="s">
        <v>33</v>
      </c>
      <c r="O2599" t="s">
        <v>24</v>
      </c>
      <c r="P2599" t="s">
        <v>17055</v>
      </c>
      <c r="Q2599" t="s">
        <v>17056</v>
      </c>
      <c r="R2599">
        <v>9412369551</v>
      </c>
      <c r="S2599" t="s">
        <v>17057</v>
      </c>
      <c r="T2599" t="str">
        <f>IF(biosales[[#This Row],[Ship_Delay_Days]]&gt;3,"Delayed","On-Time")</f>
        <v>Delayed</v>
      </c>
      <c r="U2599" t="str">
        <f>TEXT(biosales[[#This Row],[Order_Date]],"mmm")</f>
        <v>Apr</v>
      </c>
      <c r="V2599" t="str">
        <f>TEXT(biosales[[#This Row],[Order_Date]],"yyyy-mm")</f>
        <v>2024-04</v>
      </c>
    </row>
    <row r="2600" spans="1:22" x14ac:dyDescent="0.2">
      <c r="A2600" t="s">
        <v>17058</v>
      </c>
      <c r="B2600">
        <v>102598</v>
      </c>
      <c r="C2600" t="s">
        <v>17059</v>
      </c>
      <c r="D2600" t="s">
        <v>17060</v>
      </c>
      <c r="E2600" t="s">
        <v>17061</v>
      </c>
      <c r="F2600" t="s">
        <v>58</v>
      </c>
      <c r="G2600">
        <v>43847.5</v>
      </c>
      <c r="H2600" s="1">
        <v>45012</v>
      </c>
      <c r="I2600" s="1">
        <v>45014</v>
      </c>
      <c r="J2600">
        <v>2</v>
      </c>
      <c r="K2600">
        <v>2023</v>
      </c>
      <c r="L2600">
        <v>3</v>
      </c>
      <c r="M2600">
        <v>27</v>
      </c>
      <c r="N2600" t="s">
        <v>67</v>
      </c>
      <c r="O2600" t="s">
        <v>42</v>
      </c>
      <c r="P2600" t="s">
        <v>17062</v>
      </c>
      <c r="Q2600" t="s">
        <v>17063</v>
      </c>
      <c r="R2600">
        <v>9884418190</v>
      </c>
      <c r="S2600" t="s">
        <v>17064</v>
      </c>
      <c r="T2600" t="str">
        <f>IF(biosales[[#This Row],[Ship_Delay_Days]]&gt;3,"Delayed","On-Time")</f>
        <v>On-Time</v>
      </c>
      <c r="U2600" t="str">
        <f>TEXT(biosales[[#This Row],[Order_Date]],"mmm")</f>
        <v>Mar</v>
      </c>
      <c r="V2600" t="str">
        <f>TEXT(biosales[[#This Row],[Order_Date]],"yyyy-mm")</f>
        <v>2023-03</v>
      </c>
    </row>
    <row r="2601" spans="1:22" x14ac:dyDescent="0.2">
      <c r="A2601" t="s">
        <v>17065</v>
      </c>
      <c r="B2601">
        <v>102599</v>
      </c>
      <c r="C2601" t="s">
        <v>17066</v>
      </c>
      <c r="D2601" t="s">
        <v>17067</v>
      </c>
      <c r="E2601" t="s">
        <v>17068</v>
      </c>
      <c r="F2601" t="s">
        <v>66</v>
      </c>
      <c r="G2601">
        <v>38974.54</v>
      </c>
      <c r="H2601" s="1">
        <v>45153</v>
      </c>
      <c r="I2601" s="1">
        <v>45158</v>
      </c>
      <c r="J2601">
        <v>5</v>
      </c>
      <c r="K2601">
        <v>2023</v>
      </c>
      <c r="L2601">
        <v>8</v>
      </c>
      <c r="M2601">
        <v>15</v>
      </c>
      <c r="N2601" t="s">
        <v>41</v>
      </c>
      <c r="O2601" t="s">
        <v>24</v>
      </c>
      <c r="P2601" t="s">
        <v>17069</v>
      </c>
      <c r="Q2601" t="s">
        <v>17070</v>
      </c>
      <c r="R2601">
        <v>8993445966</v>
      </c>
      <c r="S2601" t="s">
        <v>17071</v>
      </c>
      <c r="T2601" t="str">
        <f>IF(biosales[[#This Row],[Ship_Delay_Days]]&gt;3,"Delayed","On-Time")</f>
        <v>Delayed</v>
      </c>
      <c r="U2601" t="str">
        <f>TEXT(biosales[[#This Row],[Order_Date]],"mmm")</f>
        <v>Aug</v>
      </c>
      <c r="V2601" t="str">
        <f>TEXT(biosales[[#This Row],[Order_Date]],"yyyy-mm")</f>
        <v>2023-08</v>
      </c>
    </row>
    <row r="2602" spans="1:22" x14ac:dyDescent="0.2">
      <c r="A2602" t="s">
        <v>17072</v>
      </c>
      <c r="B2602">
        <v>102600</v>
      </c>
      <c r="C2602" t="s">
        <v>17073</v>
      </c>
      <c r="D2602" t="s">
        <v>17074</v>
      </c>
      <c r="E2602" t="s">
        <v>17075</v>
      </c>
      <c r="F2602" t="s">
        <v>58</v>
      </c>
      <c r="G2602">
        <v>21231.51</v>
      </c>
      <c r="H2602" s="1">
        <v>45401</v>
      </c>
      <c r="I2602" s="1">
        <v>45404</v>
      </c>
      <c r="J2602">
        <v>3</v>
      </c>
      <c r="K2602">
        <v>2024</v>
      </c>
      <c r="L2602">
        <v>4</v>
      </c>
      <c r="M2602">
        <v>19</v>
      </c>
      <c r="N2602" t="s">
        <v>67</v>
      </c>
      <c r="O2602" t="s">
        <v>42</v>
      </c>
      <c r="P2602" t="s">
        <v>17076</v>
      </c>
      <c r="Q2602" t="s">
        <v>17077</v>
      </c>
      <c r="R2602">
        <v>9854039313</v>
      </c>
      <c r="S2602" t="s">
        <v>17078</v>
      </c>
      <c r="T2602" t="str">
        <f>IF(biosales[[#This Row],[Ship_Delay_Days]]&gt;3,"Delayed","On-Time")</f>
        <v>On-Time</v>
      </c>
      <c r="U2602" t="str">
        <f>TEXT(biosales[[#This Row],[Order_Date]],"mmm")</f>
        <v>Apr</v>
      </c>
      <c r="V2602" t="str">
        <f>TEXT(biosales[[#This Row],[Order_Date]],"yyyy-mm")</f>
        <v>2024-04</v>
      </c>
    </row>
    <row r="2603" spans="1:22" x14ac:dyDescent="0.2">
      <c r="A2603" t="s">
        <v>17079</v>
      </c>
      <c r="B2603">
        <v>102601</v>
      </c>
      <c r="C2603" t="s">
        <v>17080</v>
      </c>
      <c r="D2603" t="s">
        <v>17081</v>
      </c>
      <c r="E2603" t="s">
        <v>17082</v>
      </c>
      <c r="F2603" t="s">
        <v>66</v>
      </c>
      <c r="G2603">
        <v>47268.83</v>
      </c>
      <c r="H2603" s="1">
        <v>45506</v>
      </c>
      <c r="I2603" s="1">
        <v>45507</v>
      </c>
      <c r="J2603">
        <v>1</v>
      </c>
      <c r="K2603">
        <v>2024</v>
      </c>
      <c r="L2603">
        <v>8</v>
      </c>
      <c r="M2603">
        <v>2</v>
      </c>
      <c r="N2603" t="s">
        <v>67</v>
      </c>
      <c r="O2603" t="s">
        <v>50</v>
      </c>
      <c r="P2603" t="s">
        <v>17083</v>
      </c>
      <c r="Q2603" t="s">
        <v>9042</v>
      </c>
      <c r="R2603">
        <v>3242002950</v>
      </c>
      <c r="S2603" t="s">
        <v>17084</v>
      </c>
      <c r="T2603" t="str">
        <f>IF(biosales[[#This Row],[Ship_Delay_Days]]&gt;3,"Delayed","On-Time")</f>
        <v>On-Time</v>
      </c>
      <c r="U2603" t="str">
        <f>TEXT(biosales[[#This Row],[Order_Date]],"mmm")</f>
        <v>Aug</v>
      </c>
      <c r="V2603" t="str">
        <f>TEXT(biosales[[#This Row],[Order_Date]],"yyyy-mm")</f>
        <v>2024-08</v>
      </c>
    </row>
    <row r="2604" spans="1:22" x14ac:dyDescent="0.2">
      <c r="A2604" t="s">
        <v>17085</v>
      </c>
      <c r="B2604">
        <v>102602</v>
      </c>
      <c r="C2604" t="s">
        <v>17086</v>
      </c>
      <c r="D2604" t="s">
        <v>17087</v>
      </c>
      <c r="E2604" t="s">
        <v>17088</v>
      </c>
      <c r="F2604" t="s">
        <v>32</v>
      </c>
      <c r="G2604">
        <v>21118.560000000001</v>
      </c>
      <c r="H2604" s="1">
        <v>45132</v>
      </c>
      <c r="I2604" s="1">
        <v>45134</v>
      </c>
      <c r="J2604">
        <v>2</v>
      </c>
      <c r="K2604">
        <v>2023</v>
      </c>
      <c r="L2604">
        <v>7</v>
      </c>
      <c r="M2604">
        <v>25</v>
      </c>
      <c r="N2604" t="s">
        <v>67</v>
      </c>
      <c r="O2604" t="s">
        <v>50</v>
      </c>
      <c r="P2604" t="s">
        <v>17089</v>
      </c>
      <c r="Q2604" t="s">
        <v>17090</v>
      </c>
      <c r="R2604">
        <v>6792718393</v>
      </c>
      <c r="S2604" t="s">
        <v>17091</v>
      </c>
      <c r="T2604" t="str">
        <f>IF(biosales[[#This Row],[Ship_Delay_Days]]&gt;3,"Delayed","On-Time")</f>
        <v>On-Time</v>
      </c>
      <c r="U2604" t="str">
        <f>TEXT(biosales[[#This Row],[Order_Date]],"mmm")</f>
        <v>Jul</v>
      </c>
      <c r="V2604" t="str">
        <f>TEXT(biosales[[#This Row],[Order_Date]],"yyyy-mm")</f>
        <v>2023-07</v>
      </c>
    </row>
    <row r="2605" spans="1:22" x14ac:dyDescent="0.2">
      <c r="A2605" t="s">
        <v>17092</v>
      </c>
      <c r="B2605">
        <v>102603</v>
      </c>
      <c r="C2605" t="s">
        <v>14993</v>
      </c>
      <c r="D2605" t="s">
        <v>17093</v>
      </c>
      <c r="E2605" t="s">
        <v>17094</v>
      </c>
      <c r="F2605" t="s">
        <v>66</v>
      </c>
      <c r="G2605">
        <v>19878.96</v>
      </c>
      <c r="H2605" s="1">
        <v>45167</v>
      </c>
      <c r="I2605" s="1">
        <v>45175</v>
      </c>
      <c r="J2605">
        <v>8</v>
      </c>
      <c r="K2605">
        <v>2023</v>
      </c>
      <c r="L2605">
        <v>8</v>
      </c>
      <c r="M2605">
        <v>29</v>
      </c>
      <c r="N2605" t="s">
        <v>41</v>
      </c>
      <c r="O2605" t="s">
        <v>50</v>
      </c>
      <c r="P2605" t="s">
        <v>17095</v>
      </c>
      <c r="Q2605" t="s">
        <v>1443</v>
      </c>
      <c r="R2605">
        <v>3874443580</v>
      </c>
      <c r="S2605" t="s">
        <v>17096</v>
      </c>
      <c r="T2605" t="str">
        <f>IF(biosales[[#This Row],[Ship_Delay_Days]]&gt;3,"Delayed","On-Time")</f>
        <v>Delayed</v>
      </c>
      <c r="U2605" t="str">
        <f>TEXT(biosales[[#This Row],[Order_Date]],"mmm")</f>
        <v>Aug</v>
      </c>
      <c r="V2605" t="str">
        <f>TEXT(biosales[[#This Row],[Order_Date]],"yyyy-mm")</f>
        <v>2023-08</v>
      </c>
    </row>
    <row r="2606" spans="1:22" x14ac:dyDescent="0.2">
      <c r="A2606" t="s">
        <v>17097</v>
      </c>
      <c r="B2606">
        <v>102604</v>
      </c>
      <c r="C2606" t="s">
        <v>17098</v>
      </c>
      <c r="D2606" t="s">
        <v>17099</v>
      </c>
      <c r="E2606" t="s">
        <v>17100</v>
      </c>
      <c r="F2606" t="s">
        <v>66</v>
      </c>
      <c r="G2606">
        <v>19557.13</v>
      </c>
      <c r="H2606" s="1">
        <v>45310</v>
      </c>
      <c r="I2606" s="1">
        <v>45310</v>
      </c>
      <c r="J2606">
        <v>0</v>
      </c>
      <c r="K2606">
        <v>2024</v>
      </c>
      <c r="L2606">
        <v>1</v>
      </c>
      <c r="M2606">
        <v>19</v>
      </c>
      <c r="N2606" t="s">
        <v>23</v>
      </c>
      <c r="O2606" t="s">
        <v>50</v>
      </c>
      <c r="P2606" t="s">
        <v>5356</v>
      </c>
      <c r="Q2606" t="s">
        <v>17101</v>
      </c>
      <c r="R2606">
        <v>9537233437</v>
      </c>
      <c r="S2606" t="s">
        <v>17102</v>
      </c>
      <c r="T2606" t="str">
        <f>IF(biosales[[#This Row],[Ship_Delay_Days]]&gt;3,"Delayed","On-Time")</f>
        <v>On-Time</v>
      </c>
      <c r="U2606" t="str">
        <f>TEXT(biosales[[#This Row],[Order_Date]],"mmm")</f>
        <v>Jan</v>
      </c>
      <c r="V2606" t="str">
        <f>TEXT(biosales[[#This Row],[Order_Date]],"yyyy-mm")</f>
        <v>2024-01</v>
      </c>
    </row>
    <row r="2607" spans="1:22" x14ac:dyDescent="0.2">
      <c r="A2607" t="s">
        <v>17103</v>
      </c>
      <c r="B2607">
        <v>102605</v>
      </c>
      <c r="C2607" t="s">
        <v>17104</v>
      </c>
      <c r="D2607" t="s">
        <v>17105</v>
      </c>
      <c r="E2607" t="s">
        <v>17106</v>
      </c>
      <c r="F2607" t="s">
        <v>22</v>
      </c>
      <c r="G2607">
        <v>10433.299999999999</v>
      </c>
      <c r="H2607" s="1">
        <v>45535</v>
      </c>
      <c r="I2607" s="1">
        <v>45541</v>
      </c>
      <c r="J2607">
        <v>6</v>
      </c>
      <c r="K2607">
        <v>2024</v>
      </c>
      <c r="L2607">
        <v>8</v>
      </c>
      <c r="M2607">
        <v>31</v>
      </c>
      <c r="N2607" t="s">
        <v>23</v>
      </c>
      <c r="O2607" t="s">
        <v>50</v>
      </c>
      <c r="P2607" t="s">
        <v>17107</v>
      </c>
      <c r="Q2607" t="s">
        <v>15436</v>
      </c>
      <c r="R2607">
        <v>3089503391</v>
      </c>
      <c r="S2607" t="s">
        <v>17108</v>
      </c>
      <c r="T2607" t="str">
        <f>IF(biosales[[#This Row],[Ship_Delay_Days]]&gt;3,"Delayed","On-Time")</f>
        <v>Delayed</v>
      </c>
      <c r="U2607" t="str">
        <f>TEXT(biosales[[#This Row],[Order_Date]],"mmm")</f>
        <v>Aug</v>
      </c>
      <c r="V2607" t="str">
        <f>TEXT(biosales[[#This Row],[Order_Date]],"yyyy-mm")</f>
        <v>2024-08</v>
      </c>
    </row>
    <row r="2608" spans="1:22" x14ac:dyDescent="0.2">
      <c r="A2608" t="s">
        <v>17109</v>
      </c>
      <c r="B2608">
        <v>102606</v>
      </c>
      <c r="C2608" t="s">
        <v>11685</v>
      </c>
      <c r="D2608" t="s">
        <v>17110</v>
      </c>
      <c r="E2608" t="s">
        <v>17111</v>
      </c>
      <c r="F2608" t="s">
        <v>66</v>
      </c>
      <c r="G2608">
        <v>30769.16</v>
      </c>
      <c r="H2608" s="1">
        <v>45593</v>
      </c>
      <c r="I2608" s="1">
        <v>45601</v>
      </c>
      <c r="J2608">
        <v>8</v>
      </c>
      <c r="K2608">
        <v>2024</v>
      </c>
      <c r="L2608">
        <v>10</v>
      </c>
      <c r="M2608">
        <v>28</v>
      </c>
      <c r="N2608" t="s">
        <v>67</v>
      </c>
      <c r="O2608" t="s">
        <v>50</v>
      </c>
      <c r="P2608" t="s">
        <v>17112</v>
      </c>
      <c r="Q2608" t="s">
        <v>17113</v>
      </c>
      <c r="R2608">
        <v>7073086712</v>
      </c>
      <c r="S2608" t="s">
        <v>17114</v>
      </c>
      <c r="T2608" t="str">
        <f>IF(biosales[[#This Row],[Ship_Delay_Days]]&gt;3,"Delayed","On-Time")</f>
        <v>Delayed</v>
      </c>
      <c r="U2608" t="str">
        <f>TEXT(biosales[[#This Row],[Order_Date]],"mmm")</f>
        <v>Oct</v>
      </c>
      <c r="V2608" t="str">
        <f>TEXT(biosales[[#This Row],[Order_Date]],"yyyy-mm")</f>
        <v>2024-10</v>
      </c>
    </row>
    <row r="2609" spans="1:22" x14ac:dyDescent="0.2">
      <c r="A2609" t="s">
        <v>17115</v>
      </c>
      <c r="B2609">
        <v>102607</v>
      </c>
      <c r="C2609" t="s">
        <v>17116</v>
      </c>
      <c r="D2609" t="s">
        <v>17117</v>
      </c>
      <c r="E2609" t="s">
        <v>17118</v>
      </c>
      <c r="F2609" t="s">
        <v>32</v>
      </c>
      <c r="G2609">
        <v>21404.05</v>
      </c>
      <c r="H2609" s="1">
        <v>45263</v>
      </c>
      <c r="I2609" s="1">
        <v>45263</v>
      </c>
      <c r="J2609">
        <v>0</v>
      </c>
      <c r="K2609">
        <v>2023</v>
      </c>
      <c r="L2609">
        <v>12</v>
      </c>
      <c r="M2609">
        <v>3</v>
      </c>
      <c r="N2609" t="s">
        <v>23</v>
      </c>
      <c r="O2609" t="s">
        <v>24</v>
      </c>
      <c r="P2609" t="s">
        <v>17119</v>
      </c>
      <c r="Q2609" t="s">
        <v>17120</v>
      </c>
      <c r="R2609">
        <v>7466478702</v>
      </c>
      <c r="S2609" t="s">
        <v>17121</v>
      </c>
      <c r="T2609" t="str">
        <f>IF(biosales[[#This Row],[Ship_Delay_Days]]&gt;3,"Delayed","On-Time")</f>
        <v>On-Time</v>
      </c>
      <c r="U2609" t="str">
        <f>TEXT(biosales[[#This Row],[Order_Date]],"mmm")</f>
        <v>Dec</v>
      </c>
      <c r="V2609" t="str">
        <f>TEXT(biosales[[#This Row],[Order_Date]],"yyyy-mm")</f>
        <v>2023-12</v>
      </c>
    </row>
    <row r="2610" spans="1:22" x14ac:dyDescent="0.2">
      <c r="A2610" t="s">
        <v>17122</v>
      </c>
      <c r="B2610">
        <v>102608</v>
      </c>
      <c r="C2610" t="s">
        <v>5523</v>
      </c>
      <c r="D2610" t="s">
        <v>17123</v>
      </c>
      <c r="E2610" t="s">
        <v>17124</v>
      </c>
      <c r="F2610" t="s">
        <v>22</v>
      </c>
      <c r="G2610">
        <v>24390.71</v>
      </c>
      <c r="H2610" s="1">
        <v>45142</v>
      </c>
      <c r="I2610" s="1">
        <v>45146</v>
      </c>
      <c r="J2610">
        <v>4</v>
      </c>
      <c r="K2610">
        <v>2023</v>
      </c>
      <c r="L2610">
        <v>8</v>
      </c>
      <c r="M2610">
        <v>4</v>
      </c>
      <c r="N2610" t="s">
        <v>33</v>
      </c>
      <c r="O2610" t="s">
        <v>42</v>
      </c>
      <c r="P2610" t="s">
        <v>17125</v>
      </c>
      <c r="Q2610" t="s">
        <v>17126</v>
      </c>
      <c r="R2610">
        <v>2433138324</v>
      </c>
      <c r="S2610" t="s">
        <v>17127</v>
      </c>
      <c r="T2610" t="str">
        <f>IF(biosales[[#This Row],[Ship_Delay_Days]]&gt;3,"Delayed","On-Time")</f>
        <v>Delayed</v>
      </c>
      <c r="U2610" t="str">
        <f>TEXT(biosales[[#This Row],[Order_Date]],"mmm")</f>
        <v>Aug</v>
      </c>
      <c r="V2610" t="str">
        <f>TEXT(biosales[[#This Row],[Order_Date]],"yyyy-mm")</f>
        <v>2023-08</v>
      </c>
    </row>
    <row r="2611" spans="1:22" x14ac:dyDescent="0.2">
      <c r="A2611" t="s">
        <v>17128</v>
      </c>
      <c r="B2611">
        <v>102609</v>
      </c>
      <c r="C2611" t="s">
        <v>3691</v>
      </c>
      <c r="D2611" t="s">
        <v>17129</v>
      </c>
      <c r="E2611" t="s">
        <v>17130</v>
      </c>
      <c r="F2611" t="s">
        <v>58</v>
      </c>
      <c r="G2611">
        <v>29637.37</v>
      </c>
      <c r="H2611" s="1">
        <v>45596</v>
      </c>
      <c r="I2611" s="1">
        <v>45602</v>
      </c>
      <c r="J2611">
        <v>6</v>
      </c>
      <c r="K2611">
        <v>2024</v>
      </c>
      <c r="L2611">
        <v>10</v>
      </c>
      <c r="M2611">
        <v>31</v>
      </c>
      <c r="N2611" t="s">
        <v>110</v>
      </c>
      <c r="O2611" t="s">
        <v>24</v>
      </c>
      <c r="P2611" t="s">
        <v>17131</v>
      </c>
      <c r="Q2611" t="s">
        <v>10571</v>
      </c>
      <c r="R2611">
        <v>7907972058</v>
      </c>
      <c r="S2611" t="s">
        <v>17132</v>
      </c>
      <c r="T2611" t="str">
        <f>IF(biosales[[#This Row],[Ship_Delay_Days]]&gt;3,"Delayed","On-Time")</f>
        <v>Delayed</v>
      </c>
      <c r="U2611" t="str">
        <f>TEXT(biosales[[#This Row],[Order_Date]],"mmm")</f>
        <v>Oct</v>
      </c>
      <c r="V2611" t="str">
        <f>TEXT(biosales[[#This Row],[Order_Date]],"yyyy-mm")</f>
        <v>2024-10</v>
      </c>
    </row>
    <row r="2612" spans="1:22" x14ac:dyDescent="0.2">
      <c r="A2612" t="s">
        <v>17133</v>
      </c>
      <c r="B2612">
        <v>102610</v>
      </c>
      <c r="C2612" t="s">
        <v>17134</v>
      </c>
      <c r="D2612" t="s">
        <v>17135</v>
      </c>
      <c r="E2612" t="s">
        <v>17136</v>
      </c>
      <c r="F2612" t="s">
        <v>32</v>
      </c>
      <c r="G2612">
        <v>35358.57</v>
      </c>
      <c r="H2612" s="1">
        <v>45528</v>
      </c>
      <c r="I2612" s="1">
        <v>45535</v>
      </c>
      <c r="J2612">
        <v>7</v>
      </c>
      <c r="K2612">
        <v>2024</v>
      </c>
      <c r="L2612">
        <v>8</v>
      </c>
      <c r="M2612">
        <v>24</v>
      </c>
      <c r="N2612" t="s">
        <v>110</v>
      </c>
      <c r="O2612" t="s">
        <v>24</v>
      </c>
      <c r="P2612" t="s">
        <v>17137</v>
      </c>
      <c r="Q2612" t="s">
        <v>9117</v>
      </c>
      <c r="R2612">
        <v>3346332331</v>
      </c>
      <c r="S2612" t="s">
        <v>17138</v>
      </c>
      <c r="T2612" t="str">
        <f>IF(biosales[[#This Row],[Ship_Delay_Days]]&gt;3,"Delayed","On-Time")</f>
        <v>Delayed</v>
      </c>
      <c r="U2612" t="str">
        <f>TEXT(biosales[[#This Row],[Order_Date]],"mmm")</f>
        <v>Aug</v>
      </c>
      <c r="V2612" t="str">
        <f>TEXT(biosales[[#This Row],[Order_Date]],"yyyy-mm")</f>
        <v>2024-08</v>
      </c>
    </row>
    <row r="2613" spans="1:22" x14ac:dyDescent="0.2">
      <c r="A2613" t="s">
        <v>17139</v>
      </c>
      <c r="B2613">
        <v>102611</v>
      </c>
      <c r="C2613" t="s">
        <v>241</v>
      </c>
      <c r="D2613" t="s">
        <v>17140</v>
      </c>
      <c r="E2613" t="s">
        <v>17141</v>
      </c>
      <c r="F2613" t="s">
        <v>32</v>
      </c>
      <c r="G2613">
        <v>3361.13</v>
      </c>
      <c r="H2613" s="1">
        <v>44935</v>
      </c>
      <c r="I2613" s="1">
        <v>44938</v>
      </c>
      <c r="J2613">
        <v>3</v>
      </c>
      <c r="K2613">
        <v>2023</v>
      </c>
      <c r="L2613">
        <v>1</v>
      </c>
      <c r="M2613">
        <v>9</v>
      </c>
      <c r="N2613" t="s">
        <v>67</v>
      </c>
      <c r="O2613" t="s">
        <v>50</v>
      </c>
      <c r="P2613" t="s">
        <v>1041</v>
      </c>
      <c r="Q2613" t="s">
        <v>17142</v>
      </c>
      <c r="R2613">
        <v>5485619619</v>
      </c>
      <c r="S2613" t="s">
        <v>17143</v>
      </c>
      <c r="T2613" t="str">
        <f>IF(biosales[[#This Row],[Ship_Delay_Days]]&gt;3,"Delayed","On-Time")</f>
        <v>On-Time</v>
      </c>
      <c r="U2613" t="str">
        <f>TEXT(biosales[[#This Row],[Order_Date]],"mmm")</f>
        <v>Jan</v>
      </c>
      <c r="V2613" t="str">
        <f>TEXT(biosales[[#This Row],[Order_Date]],"yyyy-mm")</f>
        <v>2023-01</v>
      </c>
    </row>
    <row r="2614" spans="1:22" x14ac:dyDescent="0.2">
      <c r="A2614" t="s">
        <v>17144</v>
      </c>
      <c r="B2614">
        <v>102612</v>
      </c>
      <c r="C2614" t="s">
        <v>10662</v>
      </c>
      <c r="D2614" t="s">
        <v>17145</v>
      </c>
      <c r="E2614" t="s">
        <v>17146</v>
      </c>
      <c r="F2614" t="s">
        <v>32</v>
      </c>
      <c r="G2614">
        <v>30979.919999999998</v>
      </c>
      <c r="H2614" s="1">
        <v>45482</v>
      </c>
      <c r="I2614" s="1">
        <v>45485</v>
      </c>
      <c r="J2614">
        <v>3</v>
      </c>
      <c r="K2614">
        <v>2024</v>
      </c>
      <c r="L2614">
        <v>7</v>
      </c>
      <c r="M2614">
        <v>9</v>
      </c>
      <c r="N2614" t="s">
        <v>67</v>
      </c>
      <c r="O2614" t="s">
        <v>24</v>
      </c>
      <c r="P2614" t="s">
        <v>17147</v>
      </c>
      <c r="Q2614" t="s">
        <v>17148</v>
      </c>
      <c r="R2614">
        <v>3734150548</v>
      </c>
      <c r="S2614" t="s">
        <v>17149</v>
      </c>
      <c r="T2614" t="str">
        <f>IF(biosales[[#This Row],[Ship_Delay_Days]]&gt;3,"Delayed","On-Time")</f>
        <v>On-Time</v>
      </c>
      <c r="U2614" t="str">
        <f>TEXT(biosales[[#This Row],[Order_Date]],"mmm")</f>
        <v>Jul</v>
      </c>
      <c r="V2614" t="str">
        <f>TEXT(biosales[[#This Row],[Order_Date]],"yyyy-mm")</f>
        <v>2024-07</v>
      </c>
    </row>
    <row r="2615" spans="1:22" x14ac:dyDescent="0.2">
      <c r="A2615" t="s">
        <v>17150</v>
      </c>
      <c r="B2615">
        <v>102613</v>
      </c>
      <c r="C2615" t="s">
        <v>17151</v>
      </c>
      <c r="D2615" t="s">
        <v>17152</v>
      </c>
      <c r="E2615" t="s">
        <v>17153</v>
      </c>
      <c r="F2615" t="s">
        <v>32</v>
      </c>
      <c r="G2615">
        <v>22569.040000000001</v>
      </c>
      <c r="H2615" s="1">
        <v>45348</v>
      </c>
      <c r="I2615" s="1">
        <v>45352</v>
      </c>
      <c r="J2615">
        <v>4</v>
      </c>
      <c r="K2615">
        <v>2024</v>
      </c>
      <c r="L2615">
        <v>2</v>
      </c>
      <c r="M2615">
        <v>26</v>
      </c>
      <c r="N2615" t="s">
        <v>110</v>
      </c>
      <c r="O2615" t="s">
        <v>42</v>
      </c>
      <c r="P2615" t="s">
        <v>17154</v>
      </c>
      <c r="Q2615" t="s">
        <v>17155</v>
      </c>
      <c r="R2615">
        <v>7771166255</v>
      </c>
      <c r="S2615" t="s">
        <v>17156</v>
      </c>
      <c r="T2615" t="str">
        <f>IF(biosales[[#This Row],[Ship_Delay_Days]]&gt;3,"Delayed","On-Time")</f>
        <v>Delayed</v>
      </c>
      <c r="U2615" t="str">
        <f>TEXT(biosales[[#This Row],[Order_Date]],"mmm")</f>
        <v>Feb</v>
      </c>
      <c r="V2615" t="str">
        <f>TEXT(biosales[[#This Row],[Order_Date]],"yyyy-mm")</f>
        <v>2024-02</v>
      </c>
    </row>
    <row r="2616" spans="1:22" x14ac:dyDescent="0.2">
      <c r="A2616" t="s">
        <v>17157</v>
      </c>
      <c r="B2616">
        <v>102614</v>
      </c>
      <c r="C2616" t="s">
        <v>17158</v>
      </c>
      <c r="D2616" t="s">
        <v>17159</v>
      </c>
      <c r="E2616" t="s">
        <v>17160</v>
      </c>
      <c r="F2616" t="s">
        <v>58</v>
      </c>
      <c r="G2616">
        <v>8715.1200000000008</v>
      </c>
      <c r="H2616" s="1">
        <v>45558</v>
      </c>
      <c r="I2616" s="1">
        <v>45561</v>
      </c>
      <c r="J2616">
        <v>3</v>
      </c>
      <c r="K2616">
        <v>2024</v>
      </c>
      <c r="L2616">
        <v>9</v>
      </c>
      <c r="M2616">
        <v>23</v>
      </c>
      <c r="N2616" t="s">
        <v>41</v>
      </c>
      <c r="O2616" t="s">
        <v>42</v>
      </c>
      <c r="P2616" t="s">
        <v>17161</v>
      </c>
      <c r="Q2616" t="s">
        <v>17162</v>
      </c>
      <c r="R2616">
        <v>8711658711</v>
      </c>
      <c r="S2616" t="s">
        <v>17163</v>
      </c>
      <c r="T2616" t="str">
        <f>IF(biosales[[#This Row],[Ship_Delay_Days]]&gt;3,"Delayed","On-Time")</f>
        <v>On-Time</v>
      </c>
      <c r="U2616" t="str">
        <f>TEXT(biosales[[#This Row],[Order_Date]],"mmm")</f>
        <v>Sep</v>
      </c>
      <c r="V2616" t="str">
        <f>TEXT(biosales[[#This Row],[Order_Date]],"yyyy-mm")</f>
        <v>2024-09</v>
      </c>
    </row>
    <row r="2617" spans="1:22" x14ac:dyDescent="0.2">
      <c r="A2617" t="s">
        <v>17164</v>
      </c>
      <c r="B2617">
        <v>102615</v>
      </c>
      <c r="C2617" t="s">
        <v>17165</v>
      </c>
      <c r="D2617" t="s">
        <v>17166</v>
      </c>
      <c r="E2617" t="s">
        <v>17167</v>
      </c>
      <c r="F2617" t="s">
        <v>22</v>
      </c>
      <c r="G2617">
        <v>35072.33</v>
      </c>
      <c r="H2617" s="1">
        <v>45547</v>
      </c>
      <c r="I2617" s="1">
        <v>45553</v>
      </c>
      <c r="J2617">
        <v>6</v>
      </c>
      <c r="K2617">
        <v>2024</v>
      </c>
      <c r="L2617">
        <v>9</v>
      </c>
      <c r="M2617">
        <v>12</v>
      </c>
      <c r="N2617" t="s">
        <v>110</v>
      </c>
      <c r="O2617" t="s">
        <v>42</v>
      </c>
      <c r="P2617" t="s">
        <v>17168</v>
      </c>
      <c r="Q2617" t="s">
        <v>13026</v>
      </c>
      <c r="R2617">
        <v>8359542586</v>
      </c>
      <c r="S2617" t="s">
        <v>17169</v>
      </c>
      <c r="T2617" t="str">
        <f>IF(biosales[[#This Row],[Ship_Delay_Days]]&gt;3,"Delayed","On-Time")</f>
        <v>Delayed</v>
      </c>
      <c r="U2617" t="str">
        <f>TEXT(biosales[[#This Row],[Order_Date]],"mmm")</f>
        <v>Sep</v>
      </c>
      <c r="V2617" t="str">
        <f>TEXT(biosales[[#This Row],[Order_Date]],"yyyy-mm")</f>
        <v>2024-09</v>
      </c>
    </row>
    <row r="2618" spans="1:22" x14ac:dyDescent="0.2">
      <c r="A2618" t="s">
        <v>17170</v>
      </c>
      <c r="B2618">
        <v>102616</v>
      </c>
      <c r="C2618" t="s">
        <v>17171</v>
      </c>
      <c r="D2618" t="s">
        <v>17172</v>
      </c>
      <c r="E2618" t="s">
        <v>17173</v>
      </c>
      <c r="F2618" t="s">
        <v>22</v>
      </c>
      <c r="G2618">
        <v>28203.85</v>
      </c>
      <c r="H2618" s="1">
        <v>45655</v>
      </c>
      <c r="I2618" s="1">
        <v>45661</v>
      </c>
      <c r="J2618">
        <v>6</v>
      </c>
      <c r="K2618">
        <v>2024</v>
      </c>
      <c r="L2618">
        <v>12</v>
      </c>
      <c r="M2618">
        <v>29</v>
      </c>
      <c r="N2618" t="s">
        <v>33</v>
      </c>
      <c r="O2618" t="s">
        <v>50</v>
      </c>
      <c r="P2618" t="s">
        <v>17174</v>
      </c>
      <c r="Q2618" t="s">
        <v>17175</v>
      </c>
      <c r="R2618">
        <v>1987966284</v>
      </c>
      <c r="S2618" t="s">
        <v>17176</v>
      </c>
      <c r="T2618" t="str">
        <f>IF(biosales[[#This Row],[Ship_Delay_Days]]&gt;3,"Delayed","On-Time")</f>
        <v>Delayed</v>
      </c>
      <c r="U2618" t="str">
        <f>TEXT(biosales[[#This Row],[Order_Date]],"mmm")</f>
        <v>Dec</v>
      </c>
      <c r="V2618" t="str">
        <f>TEXT(biosales[[#This Row],[Order_Date]],"yyyy-mm")</f>
        <v>2024-12</v>
      </c>
    </row>
    <row r="2619" spans="1:22" x14ac:dyDescent="0.2">
      <c r="A2619" t="s">
        <v>17177</v>
      </c>
      <c r="B2619">
        <v>102617</v>
      </c>
      <c r="C2619" t="s">
        <v>17178</v>
      </c>
      <c r="D2619" t="s">
        <v>17179</v>
      </c>
      <c r="E2619" t="s">
        <v>17180</v>
      </c>
      <c r="F2619" t="s">
        <v>66</v>
      </c>
      <c r="G2619">
        <v>23851.84</v>
      </c>
      <c r="H2619" s="1">
        <v>45584</v>
      </c>
      <c r="I2619" s="1">
        <v>45585</v>
      </c>
      <c r="J2619">
        <v>1</v>
      </c>
      <c r="K2619">
        <v>2024</v>
      </c>
      <c r="L2619">
        <v>10</v>
      </c>
      <c r="M2619">
        <v>19</v>
      </c>
      <c r="N2619" t="s">
        <v>33</v>
      </c>
      <c r="O2619" t="s">
        <v>42</v>
      </c>
      <c r="P2619" t="s">
        <v>4164</v>
      </c>
      <c r="Q2619" t="s">
        <v>17181</v>
      </c>
      <c r="R2619">
        <v>3760164314</v>
      </c>
      <c r="S2619" t="s">
        <v>17182</v>
      </c>
      <c r="T2619" t="str">
        <f>IF(biosales[[#This Row],[Ship_Delay_Days]]&gt;3,"Delayed","On-Time")</f>
        <v>On-Time</v>
      </c>
      <c r="U2619" t="str">
        <f>TEXT(biosales[[#This Row],[Order_Date]],"mmm")</f>
        <v>Oct</v>
      </c>
      <c r="V2619" t="str">
        <f>TEXT(biosales[[#This Row],[Order_Date]],"yyyy-mm")</f>
        <v>2024-10</v>
      </c>
    </row>
    <row r="2620" spans="1:22" x14ac:dyDescent="0.2">
      <c r="A2620" t="s">
        <v>17183</v>
      </c>
      <c r="B2620">
        <v>102618</v>
      </c>
      <c r="C2620" t="s">
        <v>17184</v>
      </c>
      <c r="D2620" t="s">
        <v>17185</v>
      </c>
      <c r="E2620" t="s">
        <v>7494</v>
      </c>
      <c r="F2620" t="s">
        <v>66</v>
      </c>
      <c r="G2620">
        <v>35575.64</v>
      </c>
      <c r="H2620" s="1">
        <v>45264</v>
      </c>
      <c r="I2620" s="1">
        <v>45264</v>
      </c>
      <c r="J2620">
        <v>0</v>
      </c>
      <c r="K2620">
        <v>2023</v>
      </c>
      <c r="L2620">
        <v>12</v>
      </c>
      <c r="M2620">
        <v>4</v>
      </c>
      <c r="N2620" t="s">
        <v>41</v>
      </c>
      <c r="O2620" t="s">
        <v>50</v>
      </c>
      <c r="P2620" t="s">
        <v>17186</v>
      </c>
      <c r="Q2620" t="s">
        <v>17187</v>
      </c>
      <c r="R2620">
        <v>2166016414</v>
      </c>
      <c r="S2620" t="s">
        <v>17188</v>
      </c>
      <c r="T2620" t="str">
        <f>IF(biosales[[#This Row],[Ship_Delay_Days]]&gt;3,"Delayed","On-Time")</f>
        <v>On-Time</v>
      </c>
      <c r="U2620" t="str">
        <f>TEXT(biosales[[#This Row],[Order_Date]],"mmm")</f>
        <v>Dec</v>
      </c>
      <c r="V2620" t="str">
        <f>TEXT(biosales[[#This Row],[Order_Date]],"yyyy-mm")</f>
        <v>2023-12</v>
      </c>
    </row>
    <row r="2621" spans="1:22" x14ac:dyDescent="0.2">
      <c r="A2621" t="s">
        <v>17189</v>
      </c>
      <c r="B2621">
        <v>102619</v>
      </c>
      <c r="C2621" t="s">
        <v>569</v>
      </c>
      <c r="D2621" t="s">
        <v>17190</v>
      </c>
      <c r="E2621" t="s">
        <v>17191</v>
      </c>
      <c r="F2621" t="s">
        <v>66</v>
      </c>
      <c r="G2621">
        <v>45181.51</v>
      </c>
      <c r="H2621" s="1">
        <v>45083</v>
      </c>
      <c r="I2621" s="1">
        <v>45090</v>
      </c>
      <c r="J2621">
        <v>7</v>
      </c>
      <c r="K2621">
        <v>2023</v>
      </c>
      <c r="L2621">
        <v>6</v>
      </c>
      <c r="M2621">
        <v>6</v>
      </c>
      <c r="N2621" t="s">
        <v>67</v>
      </c>
      <c r="O2621" t="s">
        <v>42</v>
      </c>
      <c r="P2621" t="s">
        <v>17192</v>
      </c>
      <c r="Q2621" t="s">
        <v>8322</v>
      </c>
      <c r="R2621">
        <v>8615663110</v>
      </c>
      <c r="S2621" t="s">
        <v>17193</v>
      </c>
      <c r="T2621" t="str">
        <f>IF(biosales[[#This Row],[Ship_Delay_Days]]&gt;3,"Delayed","On-Time")</f>
        <v>Delayed</v>
      </c>
      <c r="U2621" t="str">
        <f>TEXT(biosales[[#This Row],[Order_Date]],"mmm")</f>
        <v>Jun</v>
      </c>
      <c r="V2621" t="str">
        <f>TEXT(biosales[[#This Row],[Order_Date]],"yyyy-mm")</f>
        <v>2023-06</v>
      </c>
    </row>
    <row r="2622" spans="1:22" x14ac:dyDescent="0.2">
      <c r="A2622" t="s">
        <v>17194</v>
      </c>
      <c r="B2622">
        <v>102620</v>
      </c>
      <c r="C2622" t="s">
        <v>1488</v>
      </c>
      <c r="D2622" t="s">
        <v>17195</v>
      </c>
      <c r="E2622" t="s">
        <v>17196</v>
      </c>
      <c r="F2622" t="s">
        <v>58</v>
      </c>
      <c r="G2622">
        <v>38162.1</v>
      </c>
      <c r="H2622" s="1">
        <v>44941</v>
      </c>
      <c r="I2622" s="1">
        <v>44943</v>
      </c>
      <c r="J2622">
        <v>2</v>
      </c>
      <c r="K2622">
        <v>2023</v>
      </c>
      <c r="L2622">
        <v>1</v>
      </c>
      <c r="M2622">
        <v>15</v>
      </c>
      <c r="N2622" t="s">
        <v>41</v>
      </c>
      <c r="O2622" t="s">
        <v>24</v>
      </c>
      <c r="P2622" t="s">
        <v>17197</v>
      </c>
      <c r="Q2622" t="s">
        <v>17198</v>
      </c>
      <c r="R2622">
        <v>3293318085</v>
      </c>
      <c r="S2622" t="s">
        <v>17199</v>
      </c>
      <c r="T2622" t="str">
        <f>IF(biosales[[#This Row],[Ship_Delay_Days]]&gt;3,"Delayed","On-Time")</f>
        <v>On-Time</v>
      </c>
      <c r="U2622" t="str">
        <f>TEXT(biosales[[#This Row],[Order_Date]],"mmm")</f>
        <v>Jan</v>
      </c>
      <c r="V2622" t="str">
        <f>TEXT(biosales[[#This Row],[Order_Date]],"yyyy-mm")</f>
        <v>2023-01</v>
      </c>
    </row>
    <row r="2623" spans="1:22" x14ac:dyDescent="0.2">
      <c r="A2623" t="s">
        <v>17200</v>
      </c>
      <c r="B2623">
        <v>102621</v>
      </c>
      <c r="C2623" t="s">
        <v>10942</v>
      </c>
      <c r="D2623" t="s">
        <v>17201</v>
      </c>
      <c r="E2623" t="s">
        <v>17202</v>
      </c>
      <c r="F2623" t="s">
        <v>22</v>
      </c>
      <c r="G2623">
        <v>14063.28</v>
      </c>
      <c r="H2623" s="1">
        <v>45301</v>
      </c>
      <c r="I2623" s="1">
        <v>45302</v>
      </c>
      <c r="J2623">
        <v>1</v>
      </c>
      <c r="K2623">
        <v>2024</v>
      </c>
      <c r="L2623">
        <v>1</v>
      </c>
      <c r="M2623">
        <v>10</v>
      </c>
      <c r="N2623" t="s">
        <v>67</v>
      </c>
      <c r="O2623" t="s">
        <v>24</v>
      </c>
      <c r="P2623" t="s">
        <v>17203</v>
      </c>
      <c r="Q2623" t="s">
        <v>17204</v>
      </c>
      <c r="R2623">
        <v>8562474945</v>
      </c>
      <c r="S2623" t="s">
        <v>17205</v>
      </c>
      <c r="T2623" t="str">
        <f>IF(biosales[[#This Row],[Ship_Delay_Days]]&gt;3,"Delayed","On-Time")</f>
        <v>On-Time</v>
      </c>
      <c r="U2623" t="str">
        <f>TEXT(biosales[[#This Row],[Order_Date]],"mmm")</f>
        <v>Jan</v>
      </c>
      <c r="V2623" t="str">
        <f>TEXT(biosales[[#This Row],[Order_Date]],"yyyy-mm")</f>
        <v>2024-01</v>
      </c>
    </row>
    <row r="2624" spans="1:22" x14ac:dyDescent="0.2">
      <c r="A2624" t="s">
        <v>17206</v>
      </c>
      <c r="B2624">
        <v>102622</v>
      </c>
      <c r="C2624" t="s">
        <v>17207</v>
      </c>
      <c r="D2624" t="s">
        <v>17208</v>
      </c>
      <c r="E2624" t="s">
        <v>17209</v>
      </c>
      <c r="F2624" t="s">
        <v>66</v>
      </c>
      <c r="G2624">
        <v>11447.01</v>
      </c>
      <c r="H2624" s="1">
        <v>45445</v>
      </c>
      <c r="I2624" s="1">
        <v>45453</v>
      </c>
      <c r="J2624">
        <v>8</v>
      </c>
      <c r="K2624">
        <v>2024</v>
      </c>
      <c r="L2624">
        <v>6</v>
      </c>
      <c r="M2624">
        <v>2</v>
      </c>
      <c r="N2624" t="s">
        <v>110</v>
      </c>
      <c r="O2624" t="s">
        <v>50</v>
      </c>
      <c r="P2624" t="s">
        <v>6400</v>
      </c>
      <c r="Q2624" t="s">
        <v>17210</v>
      </c>
      <c r="R2624">
        <v>5206767794</v>
      </c>
      <c r="S2624" t="s">
        <v>17211</v>
      </c>
      <c r="T2624" t="str">
        <f>IF(biosales[[#This Row],[Ship_Delay_Days]]&gt;3,"Delayed","On-Time")</f>
        <v>Delayed</v>
      </c>
      <c r="U2624" t="str">
        <f>TEXT(biosales[[#This Row],[Order_Date]],"mmm")</f>
        <v>Jun</v>
      </c>
      <c r="V2624" t="str">
        <f>TEXT(biosales[[#This Row],[Order_Date]],"yyyy-mm")</f>
        <v>2024-06</v>
      </c>
    </row>
    <row r="2625" spans="1:22" x14ac:dyDescent="0.2">
      <c r="A2625" t="s">
        <v>17212</v>
      </c>
      <c r="B2625">
        <v>102623</v>
      </c>
      <c r="C2625" t="s">
        <v>17213</v>
      </c>
      <c r="D2625" t="s">
        <v>17214</v>
      </c>
      <c r="E2625" t="s">
        <v>17215</v>
      </c>
      <c r="F2625" t="s">
        <v>58</v>
      </c>
      <c r="G2625">
        <v>20702.54</v>
      </c>
      <c r="H2625" s="1">
        <v>44969</v>
      </c>
      <c r="I2625" s="1">
        <v>44975</v>
      </c>
      <c r="J2625">
        <v>6</v>
      </c>
      <c r="K2625">
        <v>2023</v>
      </c>
      <c r="L2625">
        <v>2</v>
      </c>
      <c r="M2625">
        <v>12</v>
      </c>
      <c r="N2625" t="s">
        <v>33</v>
      </c>
      <c r="O2625" t="s">
        <v>50</v>
      </c>
      <c r="P2625" t="s">
        <v>17216</v>
      </c>
      <c r="Q2625" t="s">
        <v>17217</v>
      </c>
      <c r="R2625">
        <v>9207655901</v>
      </c>
      <c r="S2625" t="s">
        <v>17218</v>
      </c>
      <c r="T2625" t="str">
        <f>IF(biosales[[#This Row],[Ship_Delay_Days]]&gt;3,"Delayed","On-Time")</f>
        <v>Delayed</v>
      </c>
      <c r="U2625" t="str">
        <f>TEXT(biosales[[#This Row],[Order_Date]],"mmm")</f>
        <v>Feb</v>
      </c>
      <c r="V2625" t="str">
        <f>TEXT(biosales[[#This Row],[Order_Date]],"yyyy-mm")</f>
        <v>2023-02</v>
      </c>
    </row>
    <row r="2626" spans="1:22" x14ac:dyDescent="0.2">
      <c r="A2626" t="s">
        <v>17219</v>
      </c>
      <c r="B2626">
        <v>102624</v>
      </c>
      <c r="C2626" t="s">
        <v>17220</v>
      </c>
      <c r="D2626" t="s">
        <v>17221</v>
      </c>
      <c r="E2626" t="s">
        <v>1295</v>
      </c>
      <c r="F2626" t="s">
        <v>66</v>
      </c>
      <c r="G2626">
        <v>5914.55</v>
      </c>
      <c r="H2626" s="1">
        <v>45304</v>
      </c>
      <c r="I2626" s="1">
        <v>45308</v>
      </c>
      <c r="J2626">
        <v>4</v>
      </c>
      <c r="K2626">
        <v>2024</v>
      </c>
      <c r="L2626">
        <v>1</v>
      </c>
      <c r="M2626">
        <v>13</v>
      </c>
      <c r="N2626" t="s">
        <v>67</v>
      </c>
      <c r="O2626" t="s">
        <v>24</v>
      </c>
      <c r="P2626" t="s">
        <v>17222</v>
      </c>
      <c r="Q2626" t="s">
        <v>17223</v>
      </c>
      <c r="R2626">
        <v>2735665778</v>
      </c>
      <c r="S2626" t="s">
        <v>17224</v>
      </c>
      <c r="T2626" t="str">
        <f>IF(biosales[[#This Row],[Ship_Delay_Days]]&gt;3,"Delayed","On-Time")</f>
        <v>Delayed</v>
      </c>
      <c r="U2626" t="str">
        <f>TEXT(biosales[[#This Row],[Order_Date]],"mmm")</f>
        <v>Jan</v>
      </c>
      <c r="V2626" t="str">
        <f>TEXT(biosales[[#This Row],[Order_Date]],"yyyy-mm")</f>
        <v>2024-01</v>
      </c>
    </row>
    <row r="2627" spans="1:22" x14ac:dyDescent="0.2">
      <c r="A2627" t="s">
        <v>17225</v>
      </c>
      <c r="B2627">
        <v>102625</v>
      </c>
      <c r="C2627" t="s">
        <v>5673</v>
      </c>
      <c r="D2627" t="s">
        <v>17226</v>
      </c>
      <c r="E2627" t="s">
        <v>17227</v>
      </c>
      <c r="F2627" t="s">
        <v>32</v>
      </c>
      <c r="G2627">
        <v>20635.97</v>
      </c>
      <c r="H2627" s="1">
        <v>45215</v>
      </c>
      <c r="I2627" s="1">
        <v>45215</v>
      </c>
      <c r="J2627">
        <v>0</v>
      </c>
      <c r="K2627">
        <v>2023</v>
      </c>
      <c r="L2627">
        <v>10</v>
      </c>
      <c r="M2627">
        <v>16</v>
      </c>
      <c r="N2627" t="s">
        <v>41</v>
      </c>
      <c r="O2627" t="s">
        <v>42</v>
      </c>
      <c r="P2627" t="s">
        <v>17228</v>
      </c>
      <c r="Q2627" t="s">
        <v>17229</v>
      </c>
      <c r="R2627">
        <v>8354648868</v>
      </c>
      <c r="S2627" t="s">
        <v>17230</v>
      </c>
      <c r="T2627" t="str">
        <f>IF(biosales[[#This Row],[Ship_Delay_Days]]&gt;3,"Delayed","On-Time")</f>
        <v>On-Time</v>
      </c>
      <c r="U2627" t="str">
        <f>TEXT(biosales[[#This Row],[Order_Date]],"mmm")</f>
        <v>Oct</v>
      </c>
      <c r="V2627" t="str">
        <f>TEXT(biosales[[#This Row],[Order_Date]],"yyyy-mm")</f>
        <v>2023-10</v>
      </c>
    </row>
    <row r="2628" spans="1:22" x14ac:dyDescent="0.2">
      <c r="A2628" t="s">
        <v>17231</v>
      </c>
      <c r="B2628">
        <v>102626</v>
      </c>
      <c r="C2628" t="s">
        <v>17232</v>
      </c>
      <c r="D2628" t="s">
        <v>17233</v>
      </c>
      <c r="E2628" t="s">
        <v>17234</v>
      </c>
      <c r="F2628" t="s">
        <v>66</v>
      </c>
      <c r="G2628">
        <v>5008.16</v>
      </c>
      <c r="H2628" s="1">
        <v>45512</v>
      </c>
      <c r="I2628" s="1">
        <v>45520</v>
      </c>
      <c r="J2628">
        <v>8</v>
      </c>
      <c r="K2628">
        <v>2024</v>
      </c>
      <c r="L2628">
        <v>8</v>
      </c>
      <c r="M2628">
        <v>8</v>
      </c>
      <c r="N2628" t="s">
        <v>41</v>
      </c>
      <c r="O2628" t="s">
        <v>24</v>
      </c>
      <c r="P2628" t="s">
        <v>17235</v>
      </c>
      <c r="Q2628" t="s">
        <v>5603</v>
      </c>
      <c r="R2628">
        <v>3434139857</v>
      </c>
      <c r="S2628" t="s">
        <v>17236</v>
      </c>
      <c r="T2628" t="str">
        <f>IF(biosales[[#This Row],[Ship_Delay_Days]]&gt;3,"Delayed","On-Time")</f>
        <v>Delayed</v>
      </c>
      <c r="U2628" t="str">
        <f>TEXT(biosales[[#This Row],[Order_Date]],"mmm")</f>
        <v>Aug</v>
      </c>
      <c r="V2628" t="str">
        <f>TEXT(biosales[[#This Row],[Order_Date]],"yyyy-mm")</f>
        <v>2024-08</v>
      </c>
    </row>
    <row r="2629" spans="1:22" x14ac:dyDescent="0.2">
      <c r="A2629" t="s">
        <v>17237</v>
      </c>
      <c r="B2629">
        <v>102627</v>
      </c>
      <c r="C2629" t="s">
        <v>17238</v>
      </c>
      <c r="D2629" t="s">
        <v>17239</v>
      </c>
      <c r="E2629" t="s">
        <v>17240</v>
      </c>
      <c r="F2629" t="s">
        <v>22</v>
      </c>
      <c r="G2629">
        <v>36463.730000000003</v>
      </c>
      <c r="H2629" s="1">
        <v>45425</v>
      </c>
      <c r="I2629" s="1">
        <v>45431</v>
      </c>
      <c r="J2629">
        <v>6</v>
      </c>
      <c r="K2629">
        <v>2024</v>
      </c>
      <c r="L2629">
        <v>5</v>
      </c>
      <c r="M2629">
        <v>13</v>
      </c>
      <c r="N2629" t="s">
        <v>33</v>
      </c>
      <c r="O2629" t="s">
        <v>24</v>
      </c>
      <c r="P2629" t="s">
        <v>17241</v>
      </c>
      <c r="Q2629" t="s">
        <v>17242</v>
      </c>
      <c r="R2629">
        <v>6286475770</v>
      </c>
      <c r="S2629" t="s">
        <v>17243</v>
      </c>
      <c r="T2629" t="str">
        <f>IF(biosales[[#This Row],[Ship_Delay_Days]]&gt;3,"Delayed","On-Time")</f>
        <v>Delayed</v>
      </c>
      <c r="U2629" t="str">
        <f>TEXT(biosales[[#This Row],[Order_Date]],"mmm")</f>
        <v>May</v>
      </c>
      <c r="V2629" t="str">
        <f>TEXT(biosales[[#This Row],[Order_Date]],"yyyy-mm")</f>
        <v>2024-05</v>
      </c>
    </row>
    <row r="2630" spans="1:22" x14ac:dyDescent="0.2">
      <c r="A2630" t="s">
        <v>17244</v>
      </c>
      <c r="B2630">
        <v>102628</v>
      </c>
      <c r="C2630" t="s">
        <v>17245</v>
      </c>
      <c r="D2630" t="s">
        <v>17246</v>
      </c>
      <c r="E2630" t="s">
        <v>17247</v>
      </c>
      <c r="F2630" t="s">
        <v>58</v>
      </c>
      <c r="G2630">
        <v>34346.93</v>
      </c>
      <c r="H2630" s="1">
        <v>45553</v>
      </c>
      <c r="I2630" s="1">
        <v>45553</v>
      </c>
      <c r="J2630">
        <v>0</v>
      </c>
      <c r="K2630">
        <v>2024</v>
      </c>
      <c r="L2630">
        <v>9</v>
      </c>
      <c r="M2630">
        <v>18</v>
      </c>
      <c r="N2630" t="s">
        <v>67</v>
      </c>
      <c r="O2630" t="s">
        <v>50</v>
      </c>
      <c r="P2630" t="s">
        <v>17248</v>
      </c>
      <c r="Q2630" t="s">
        <v>6575</v>
      </c>
      <c r="R2630">
        <v>8042689759</v>
      </c>
      <c r="S2630" t="s">
        <v>17249</v>
      </c>
      <c r="T2630" t="str">
        <f>IF(biosales[[#This Row],[Ship_Delay_Days]]&gt;3,"Delayed","On-Time")</f>
        <v>On-Time</v>
      </c>
      <c r="U2630" t="str">
        <f>TEXT(biosales[[#This Row],[Order_Date]],"mmm")</f>
        <v>Sep</v>
      </c>
      <c r="V2630" t="str">
        <f>TEXT(biosales[[#This Row],[Order_Date]],"yyyy-mm")</f>
        <v>2024-09</v>
      </c>
    </row>
    <row r="2631" spans="1:22" x14ac:dyDescent="0.2">
      <c r="A2631" t="s">
        <v>17250</v>
      </c>
      <c r="B2631">
        <v>102629</v>
      </c>
      <c r="C2631" t="s">
        <v>2678</v>
      </c>
      <c r="D2631" t="s">
        <v>17251</v>
      </c>
      <c r="E2631" t="s">
        <v>17252</v>
      </c>
      <c r="F2631" t="s">
        <v>58</v>
      </c>
      <c r="G2631">
        <v>44742.61</v>
      </c>
      <c r="H2631" s="1">
        <v>45466</v>
      </c>
      <c r="I2631" s="1">
        <v>45471</v>
      </c>
      <c r="J2631">
        <v>5</v>
      </c>
      <c r="K2631">
        <v>2024</v>
      </c>
      <c r="L2631">
        <v>6</v>
      </c>
      <c r="M2631">
        <v>23</v>
      </c>
      <c r="N2631" t="s">
        <v>41</v>
      </c>
      <c r="O2631" t="s">
        <v>24</v>
      </c>
      <c r="P2631" t="s">
        <v>17253</v>
      </c>
      <c r="Q2631" t="s">
        <v>8315</v>
      </c>
      <c r="R2631">
        <v>4450610339</v>
      </c>
      <c r="S2631" t="s">
        <v>17254</v>
      </c>
      <c r="T2631" t="str">
        <f>IF(biosales[[#This Row],[Ship_Delay_Days]]&gt;3,"Delayed","On-Time")</f>
        <v>Delayed</v>
      </c>
      <c r="U2631" t="str">
        <f>TEXT(biosales[[#This Row],[Order_Date]],"mmm")</f>
        <v>Jun</v>
      </c>
      <c r="V2631" t="str">
        <f>TEXT(biosales[[#This Row],[Order_Date]],"yyyy-mm")</f>
        <v>2024-06</v>
      </c>
    </row>
    <row r="2632" spans="1:22" x14ac:dyDescent="0.2">
      <c r="A2632" t="s">
        <v>17255</v>
      </c>
      <c r="B2632">
        <v>102630</v>
      </c>
      <c r="C2632" t="s">
        <v>17256</v>
      </c>
      <c r="D2632" t="s">
        <v>17257</v>
      </c>
      <c r="E2632" t="s">
        <v>17258</v>
      </c>
      <c r="F2632" t="s">
        <v>66</v>
      </c>
      <c r="G2632">
        <v>49438.75</v>
      </c>
      <c r="H2632" s="1">
        <v>45502</v>
      </c>
      <c r="I2632" s="1">
        <v>45504</v>
      </c>
      <c r="J2632">
        <v>2</v>
      </c>
      <c r="K2632">
        <v>2024</v>
      </c>
      <c r="L2632">
        <v>7</v>
      </c>
      <c r="M2632">
        <v>29</v>
      </c>
      <c r="N2632" t="s">
        <v>41</v>
      </c>
      <c r="O2632" t="s">
        <v>24</v>
      </c>
      <c r="P2632" t="s">
        <v>17259</v>
      </c>
      <c r="Q2632" t="s">
        <v>17260</v>
      </c>
      <c r="R2632">
        <v>8782675032</v>
      </c>
      <c r="S2632" t="s">
        <v>17261</v>
      </c>
      <c r="T2632" t="str">
        <f>IF(biosales[[#This Row],[Ship_Delay_Days]]&gt;3,"Delayed","On-Time")</f>
        <v>On-Time</v>
      </c>
      <c r="U2632" t="str">
        <f>TEXT(biosales[[#This Row],[Order_Date]],"mmm")</f>
        <v>Jul</v>
      </c>
      <c r="V2632" t="str">
        <f>TEXT(biosales[[#This Row],[Order_Date]],"yyyy-mm")</f>
        <v>2024-07</v>
      </c>
    </row>
    <row r="2633" spans="1:22" x14ac:dyDescent="0.2">
      <c r="A2633" t="s">
        <v>17262</v>
      </c>
      <c r="B2633">
        <v>102631</v>
      </c>
      <c r="C2633" t="s">
        <v>17263</v>
      </c>
      <c r="D2633" t="s">
        <v>17264</v>
      </c>
      <c r="E2633" t="s">
        <v>17265</v>
      </c>
      <c r="F2633" t="s">
        <v>22</v>
      </c>
      <c r="G2633">
        <v>10052.15</v>
      </c>
      <c r="H2633" s="1">
        <v>45148</v>
      </c>
      <c r="I2633" s="1">
        <v>45149</v>
      </c>
      <c r="J2633">
        <v>1</v>
      </c>
      <c r="K2633">
        <v>2023</v>
      </c>
      <c r="L2633">
        <v>8</v>
      </c>
      <c r="M2633">
        <v>10</v>
      </c>
      <c r="N2633" t="s">
        <v>110</v>
      </c>
      <c r="O2633" t="s">
        <v>42</v>
      </c>
      <c r="P2633" t="s">
        <v>17266</v>
      </c>
      <c r="Q2633" t="s">
        <v>17267</v>
      </c>
      <c r="R2633">
        <v>7292316717</v>
      </c>
      <c r="S2633" t="s">
        <v>17268</v>
      </c>
      <c r="T2633" t="str">
        <f>IF(biosales[[#This Row],[Ship_Delay_Days]]&gt;3,"Delayed","On-Time")</f>
        <v>On-Time</v>
      </c>
      <c r="U2633" t="str">
        <f>TEXT(biosales[[#This Row],[Order_Date]],"mmm")</f>
        <v>Aug</v>
      </c>
      <c r="V2633" t="str">
        <f>TEXT(biosales[[#This Row],[Order_Date]],"yyyy-mm")</f>
        <v>2023-08</v>
      </c>
    </row>
    <row r="2634" spans="1:22" x14ac:dyDescent="0.2">
      <c r="A2634" t="s">
        <v>17269</v>
      </c>
      <c r="B2634">
        <v>102632</v>
      </c>
      <c r="C2634" t="s">
        <v>17270</v>
      </c>
      <c r="D2634" t="s">
        <v>17271</v>
      </c>
      <c r="E2634" t="s">
        <v>17272</v>
      </c>
      <c r="F2634" t="s">
        <v>32</v>
      </c>
      <c r="G2634">
        <v>18409.34</v>
      </c>
      <c r="H2634" s="1">
        <v>45544</v>
      </c>
      <c r="I2634" s="1">
        <v>45551</v>
      </c>
      <c r="J2634">
        <v>7</v>
      </c>
      <c r="K2634">
        <v>2024</v>
      </c>
      <c r="L2634">
        <v>9</v>
      </c>
      <c r="M2634">
        <v>9</v>
      </c>
      <c r="N2634" t="s">
        <v>41</v>
      </c>
      <c r="O2634" t="s">
        <v>24</v>
      </c>
      <c r="P2634" t="s">
        <v>17273</v>
      </c>
      <c r="Q2634" t="s">
        <v>2385</v>
      </c>
      <c r="R2634">
        <v>1420774027</v>
      </c>
      <c r="S2634" t="s">
        <v>17274</v>
      </c>
      <c r="T2634" t="str">
        <f>IF(biosales[[#This Row],[Ship_Delay_Days]]&gt;3,"Delayed","On-Time")</f>
        <v>Delayed</v>
      </c>
      <c r="U2634" t="str">
        <f>TEXT(biosales[[#This Row],[Order_Date]],"mmm")</f>
        <v>Sep</v>
      </c>
      <c r="V2634" t="str">
        <f>TEXT(biosales[[#This Row],[Order_Date]],"yyyy-mm")</f>
        <v>2024-09</v>
      </c>
    </row>
    <row r="2635" spans="1:22" x14ac:dyDescent="0.2">
      <c r="A2635" t="s">
        <v>17275</v>
      </c>
      <c r="B2635">
        <v>102633</v>
      </c>
      <c r="C2635" t="s">
        <v>17276</v>
      </c>
      <c r="D2635" t="s">
        <v>15747</v>
      </c>
      <c r="E2635" t="s">
        <v>17277</v>
      </c>
      <c r="F2635" t="s">
        <v>66</v>
      </c>
      <c r="G2635">
        <v>33602.129999999997</v>
      </c>
      <c r="H2635" s="1">
        <v>45215</v>
      </c>
      <c r="I2635" s="1">
        <v>45216</v>
      </c>
      <c r="J2635">
        <v>1</v>
      </c>
      <c r="K2635">
        <v>2023</v>
      </c>
      <c r="L2635">
        <v>10</v>
      </c>
      <c r="M2635">
        <v>16</v>
      </c>
      <c r="N2635" t="s">
        <v>23</v>
      </c>
      <c r="O2635" t="s">
        <v>24</v>
      </c>
      <c r="P2635" t="s">
        <v>17278</v>
      </c>
      <c r="Q2635" t="s">
        <v>10271</v>
      </c>
      <c r="R2635">
        <v>8071204311</v>
      </c>
      <c r="S2635" t="s">
        <v>17279</v>
      </c>
      <c r="T2635" t="str">
        <f>IF(biosales[[#This Row],[Ship_Delay_Days]]&gt;3,"Delayed","On-Time")</f>
        <v>On-Time</v>
      </c>
      <c r="U2635" t="str">
        <f>TEXT(biosales[[#This Row],[Order_Date]],"mmm")</f>
        <v>Oct</v>
      </c>
      <c r="V2635" t="str">
        <f>TEXT(biosales[[#This Row],[Order_Date]],"yyyy-mm")</f>
        <v>2023-10</v>
      </c>
    </row>
    <row r="2636" spans="1:22" x14ac:dyDescent="0.2">
      <c r="A2636" t="s">
        <v>17280</v>
      </c>
      <c r="B2636">
        <v>102634</v>
      </c>
      <c r="C2636" t="s">
        <v>17281</v>
      </c>
      <c r="D2636" t="s">
        <v>17282</v>
      </c>
      <c r="E2636" t="s">
        <v>17283</v>
      </c>
      <c r="F2636" t="s">
        <v>66</v>
      </c>
      <c r="G2636">
        <v>21800.32</v>
      </c>
      <c r="H2636" s="1">
        <v>45334</v>
      </c>
      <c r="I2636" s="1">
        <v>45336</v>
      </c>
      <c r="J2636">
        <v>2</v>
      </c>
      <c r="K2636">
        <v>2024</v>
      </c>
      <c r="L2636">
        <v>2</v>
      </c>
      <c r="M2636">
        <v>12</v>
      </c>
      <c r="N2636" t="s">
        <v>110</v>
      </c>
      <c r="O2636" t="s">
        <v>24</v>
      </c>
      <c r="P2636" t="s">
        <v>17284</v>
      </c>
      <c r="Q2636" t="s">
        <v>17285</v>
      </c>
      <c r="R2636">
        <v>5904279625</v>
      </c>
      <c r="S2636" t="s">
        <v>17286</v>
      </c>
      <c r="T2636" t="str">
        <f>IF(biosales[[#This Row],[Ship_Delay_Days]]&gt;3,"Delayed","On-Time")</f>
        <v>On-Time</v>
      </c>
      <c r="U2636" t="str">
        <f>TEXT(biosales[[#This Row],[Order_Date]],"mmm")</f>
        <v>Feb</v>
      </c>
      <c r="V2636" t="str">
        <f>TEXT(biosales[[#This Row],[Order_Date]],"yyyy-mm")</f>
        <v>2024-02</v>
      </c>
    </row>
    <row r="2637" spans="1:22" x14ac:dyDescent="0.2">
      <c r="A2637" t="s">
        <v>17287</v>
      </c>
      <c r="B2637">
        <v>102635</v>
      </c>
      <c r="C2637" t="s">
        <v>17288</v>
      </c>
      <c r="D2637" t="s">
        <v>17289</v>
      </c>
      <c r="E2637" t="s">
        <v>17290</v>
      </c>
      <c r="F2637" t="s">
        <v>58</v>
      </c>
      <c r="G2637">
        <v>20979.79</v>
      </c>
      <c r="H2637" s="1">
        <v>45389</v>
      </c>
      <c r="I2637" s="1">
        <v>45390</v>
      </c>
      <c r="J2637">
        <v>1</v>
      </c>
      <c r="K2637">
        <v>2024</v>
      </c>
      <c r="L2637">
        <v>4</v>
      </c>
      <c r="M2637">
        <v>7</v>
      </c>
      <c r="N2637" t="s">
        <v>110</v>
      </c>
      <c r="O2637" t="s">
        <v>42</v>
      </c>
      <c r="P2637" t="s">
        <v>12057</v>
      </c>
      <c r="Q2637" t="s">
        <v>17291</v>
      </c>
      <c r="R2637">
        <v>5576934991</v>
      </c>
      <c r="S2637" t="s">
        <v>17292</v>
      </c>
      <c r="T2637" t="str">
        <f>IF(biosales[[#This Row],[Ship_Delay_Days]]&gt;3,"Delayed","On-Time")</f>
        <v>On-Time</v>
      </c>
      <c r="U2637" t="str">
        <f>TEXT(biosales[[#This Row],[Order_Date]],"mmm")</f>
        <v>Apr</v>
      </c>
      <c r="V2637" t="str">
        <f>TEXT(biosales[[#This Row],[Order_Date]],"yyyy-mm")</f>
        <v>2024-04</v>
      </c>
    </row>
    <row r="2638" spans="1:22" x14ac:dyDescent="0.2">
      <c r="A2638" t="s">
        <v>17293</v>
      </c>
      <c r="B2638">
        <v>102636</v>
      </c>
      <c r="C2638" t="s">
        <v>17294</v>
      </c>
      <c r="D2638" t="s">
        <v>17295</v>
      </c>
      <c r="E2638" t="s">
        <v>17296</v>
      </c>
      <c r="F2638" t="s">
        <v>32</v>
      </c>
      <c r="G2638">
        <v>31321.51</v>
      </c>
      <c r="H2638" s="1">
        <v>44937</v>
      </c>
      <c r="I2638" s="1">
        <v>44939</v>
      </c>
      <c r="J2638">
        <v>2</v>
      </c>
      <c r="K2638">
        <v>2023</v>
      </c>
      <c r="L2638">
        <v>1</v>
      </c>
      <c r="M2638">
        <v>11</v>
      </c>
      <c r="N2638" t="s">
        <v>33</v>
      </c>
      <c r="O2638" t="s">
        <v>50</v>
      </c>
      <c r="P2638" t="s">
        <v>17297</v>
      </c>
      <c r="Q2638" t="s">
        <v>17298</v>
      </c>
      <c r="R2638">
        <v>6110320076</v>
      </c>
      <c r="S2638" t="s">
        <v>17299</v>
      </c>
      <c r="T2638" t="str">
        <f>IF(biosales[[#This Row],[Ship_Delay_Days]]&gt;3,"Delayed","On-Time")</f>
        <v>On-Time</v>
      </c>
      <c r="U2638" t="str">
        <f>TEXT(biosales[[#This Row],[Order_Date]],"mmm")</f>
        <v>Jan</v>
      </c>
      <c r="V2638" t="str">
        <f>TEXT(biosales[[#This Row],[Order_Date]],"yyyy-mm")</f>
        <v>2023-01</v>
      </c>
    </row>
    <row r="2639" spans="1:22" x14ac:dyDescent="0.2">
      <c r="A2639" t="s">
        <v>17300</v>
      </c>
      <c r="B2639">
        <v>102637</v>
      </c>
      <c r="C2639" t="s">
        <v>17301</v>
      </c>
      <c r="D2639" t="s">
        <v>17302</v>
      </c>
      <c r="E2639" t="s">
        <v>17303</v>
      </c>
      <c r="F2639" t="s">
        <v>66</v>
      </c>
      <c r="G2639">
        <v>19856.669999999998</v>
      </c>
      <c r="H2639" s="1">
        <v>45075</v>
      </c>
      <c r="I2639" s="1">
        <v>45076</v>
      </c>
      <c r="J2639">
        <v>1</v>
      </c>
      <c r="K2639">
        <v>2023</v>
      </c>
      <c r="L2639">
        <v>5</v>
      </c>
      <c r="M2639">
        <v>29</v>
      </c>
      <c r="N2639" t="s">
        <v>41</v>
      </c>
      <c r="O2639" t="s">
        <v>50</v>
      </c>
      <c r="P2639" t="s">
        <v>17304</v>
      </c>
      <c r="Q2639" t="s">
        <v>17305</v>
      </c>
      <c r="R2639">
        <v>2298649465</v>
      </c>
      <c r="S2639" t="s">
        <v>17306</v>
      </c>
      <c r="T2639" t="str">
        <f>IF(biosales[[#This Row],[Ship_Delay_Days]]&gt;3,"Delayed","On-Time")</f>
        <v>On-Time</v>
      </c>
      <c r="U2639" t="str">
        <f>TEXT(biosales[[#This Row],[Order_Date]],"mmm")</f>
        <v>May</v>
      </c>
      <c r="V2639" t="str">
        <f>TEXT(biosales[[#This Row],[Order_Date]],"yyyy-mm")</f>
        <v>2023-05</v>
      </c>
    </row>
    <row r="2640" spans="1:22" x14ac:dyDescent="0.2">
      <c r="A2640" t="s">
        <v>17307</v>
      </c>
      <c r="B2640">
        <v>102638</v>
      </c>
      <c r="C2640" t="s">
        <v>17308</v>
      </c>
      <c r="D2640" t="s">
        <v>17309</v>
      </c>
      <c r="E2640" t="s">
        <v>17310</v>
      </c>
      <c r="F2640" t="s">
        <v>22</v>
      </c>
      <c r="G2640">
        <v>31247.4</v>
      </c>
      <c r="H2640" s="1">
        <v>45490</v>
      </c>
      <c r="I2640" s="1">
        <v>45499</v>
      </c>
      <c r="J2640">
        <v>9</v>
      </c>
      <c r="K2640">
        <v>2024</v>
      </c>
      <c r="L2640">
        <v>7</v>
      </c>
      <c r="M2640">
        <v>17</v>
      </c>
      <c r="N2640" t="s">
        <v>23</v>
      </c>
      <c r="O2640" t="s">
        <v>42</v>
      </c>
      <c r="P2640" t="s">
        <v>13157</v>
      </c>
      <c r="Q2640" t="s">
        <v>17311</v>
      </c>
      <c r="R2640">
        <v>7450581422</v>
      </c>
      <c r="S2640" t="s">
        <v>17312</v>
      </c>
      <c r="T2640" t="str">
        <f>IF(biosales[[#This Row],[Ship_Delay_Days]]&gt;3,"Delayed","On-Time")</f>
        <v>Delayed</v>
      </c>
      <c r="U2640" t="str">
        <f>TEXT(biosales[[#This Row],[Order_Date]],"mmm")</f>
        <v>Jul</v>
      </c>
      <c r="V2640" t="str">
        <f>TEXT(biosales[[#This Row],[Order_Date]],"yyyy-mm")</f>
        <v>2024-07</v>
      </c>
    </row>
    <row r="2641" spans="1:22" x14ac:dyDescent="0.2">
      <c r="A2641" t="s">
        <v>17313</v>
      </c>
      <c r="B2641">
        <v>102639</v>
      </c>
      <c r="C2641" t="s">
        <v>17314</v>
      </c>
      <c r="D2641" t="s">
        <v>17315</v>
      </c>
      <c r="E2641" t="s">
        <v>17316</v>
      </c>
      <c r="F2641" t="s">
        <v>32</v>
      </c>
      <c r="G2641">
        <v>19187.599999999999</v>
      </c>
      <c r="H2641" s="1">
        <v>45533</v>
      </c>
      <c r="I2641" s="1">
        <v>45541</v>
      </c>
      <c r="J2641">
        <v>8</v>
      </c>
      <c r="K2641">
        <v>2024</v>
      </c>
      <c r="L2641">
        <v>8</v>
      </c>
      <c r="M2641">
        <v>29</v>
      </c>
      <c r="N2641" t="s">
        <v>41</v>
      </c>
      <c r="O2641" t="s">
        <v>50</v>
      </c>
      <c r="P2641" t="s">
        <v>12660</v>
      </c>
      <c r="Q2641" t="s">
        <v>17317</v>
      </c>
      <c r="R2641">
        <v>1145119033</v>
      </c>
      <c r="S2641" t="s">
        <v>17318</v>
      </c>
      <c r="T2641" t="str">
        <f>IF(biosales[[#This Row],[Ship_Delay_Days]]&gt;3,"Delayed","On-Time")</f>
        <v>Delayed</v>
      </c>
      <c r="U2641" t="str">
        <f>TEXT(biosales[[#This Row],[Order_Date]],"mmm")</f>
        <v>Aug</v>
      </c>
      <c r="V2641" t="str">
        <f>TEXT(biosales[[#This Row],[Order_Date]],"yyyy-mm")</f>
        <v>2024-08</v>
      </c>
    </row>
    <row r="2642" spans="1:22" x14ac:dyDescent="0.2">
      <c r="A2642" t="s">
        <v>17319</v>
      </c>
      <c r="B2642">
        <v>102640</v>
      </c>
      <c r="C2642" t="s">
        <v>15894</v>
      </c>
      <c r="D2642" t="s">
        <v>17320</v>
      </c>
      <c r="E2642" t="s">
        <v>17321</v>
      </c>
      <c r="F2642" t="s">
        <v>32</v>
      </c>
      <c r="G2642">
        <v>11394.32</v>
      </c>
      <c r="H2642" s="1">
        <v>45177</v>
      </c>
      <c r="I2642" s="1">
        <v>45178</v>
      </c>
      <c r="J2642">
        <v>1</v>
      </c>
      <c r="K2642">
        <v>2023</v>
      </c>
      <c r="L2642">
        <v>9</v>
      </c>
      <c r="M2642">
        <v>8</v>
      </c>
      <c r="N2642" t="s">
        <v>110</v>
      </c>
      <c r="O2642" t="s">
        <v>50</v>
      </c>
      <c r="P2642" t="s">
        <v>6599</v>
      </c>
      <c r="Q2642" t="s">
        <v>17322</v>
      </c>
      <c r="R2642">
        <v>6058338269</v>
      </c>
      <c r="S2642" t="s">
        <v>17323</v>
      </c>
      <c r="T2642" t="str">
        <f>IF(biosales[[#This Row],[Ship_Delay_Days]]&gt;3,"Delayed","On-Time")</f>
        <v>On-Time</v>
      </c>
      <c r="U2642" t="str">
        <f>TEXT(biosales[[#This Row],[Order_Date]],"mmm")</f>
        <v>Sep</v>
      </c>
      <c r="V2642" t="str">
        <f>TEXT(biosales[[#This Row],[Order_Date]],"yyyy-mm")</f>
        <v>2023-09</v>
      </c>
    </row>
    <row r="2643" spans="1:22" x14ac:dyDescent="0.2">
      <c r="A2643" t="s">
        <v>17324</v>
      </c>
      <c r="B2643">
        <v>102641</v>
      </c>
      <c r="C2643" t="s">
        <v>17325</v>
      </c>
      <c r="D2643" t="s">
        <v>17326</v>
      </c>
      <c r="E2643" t="s">
        <v>17327</v>
      </c>
      <c r="F2643" t="s">
        <v>66</v>
      </c>
      <c r="G2643">
        <v>31216.83</v>
      </c>
      <c r="H2643" s="1">
        <v>44985</v>
      </c>
      <c r="I2643" s="1">
        <v>44994</v>
      </c>
      <c r="J2643">
        <v>9</v>
      </c>
      <c r="K2643">
        <v>2023</v>
      </c>
      <c r="L2643">
        <v>2</v>
      </c>
      <c r="M2643">
        <v>28</v>
      </c>
      <c r="N2643" t="s">
        <v>23</v>
      </c>
      <c r="O2643" t="s">
        <v>24</v>
      </c>
      <c r="P2643" t="s">
        <v>17328</v>
      </c>
      <c r="Q2643" t="s">
        <v>17329</v>
      </c>
      <c r="R2643">
        <v>7092323416</v>
      </c>
      <c r="S2643" t="s">
        <v>17330</v>
      </c>
      <c r="T2643" t="str">
        <f>IF(biosales[[#This Row],[Ship_Delay_Days]]&gt;3,"Delayed","On-Time")</f>
        <v>Delayed</v>
      </c>
      <c r="U2643" t="str">
        <f>TEXT(biosales[[#This Row],[Order_Date]],"mmm")</f>
        <v>Feb</v>
      </c>
      <c r="V2643" t="str">
        <f>TEXT(biosales[[#This Row],[Order_Date]],"yyyy-mm")</f>
        <v>2023-02</v>
      </c>
    </row>
    <row r="2644" spans="1:22" x14ac:dyDescent="0.2">
      <c r="A2644" t="s">
        <v>17331</v>
      </c>
      <c r="B2644">
        <v>102642</v>
      </c>
      <c r="C2644" t="s">
        <v>17332</v>
      </c>
      <c r="D2644" t="s">
        <v>17333</v>
      </c>
      <c r="E2644" t="s">
        <v>17334</v>
      </c>
      <c r="F2644" t="s">
        <v>22</v>
      </c>
      <c r="G2644">
        <v>1504.87</v>
      </c>
      <c r="H2644" s="1">
        <v>44929</v>
      </c>
      <c r="I2644" s="1">
        <v>44938</v>
      </c>
      <c r="J2644">
        <v>9</v>
      </c>
      <c r="K2644">
        <v>2023</v>
      </c>
      <c r="L2644">
        <v>1</v>
      </c>
      <c r="M2644">
        <v>3</v>
      </c>
      <c r="N2644" t="s">
        <v>23</v>
      </c>
      <c r="O2644" t="s">
        <v>42</v>
      </c>
      <c r="P2644" t="s">
        <v>17335</v>
      </c>
      <c r="Q2644" t="s">
        <v>17336</v>
      </c>
      <c r="R2644">
        <v>2651063641</v>
      </c>
      <c r="S2644" t="s">
        <v>17337</v>
      </c>
      <c r="T2644" t="str">
        <f>IF(biosales[[#This Row],[Ship_Delay_Days]]&gt;3,"Delayed","On-Time")</f>
        <v>Delayed</v>
      </c>
      <c r="U2644" t="str">
        <f>TEXT(biosales[[#This Row],[Order_Date]],"mmm")</f>
        <v>Jan</v>
      </c>
      <c r="V2644" t="str">
        <f>TEXT(biosales[[#This Row],[Order_Date]],"yyyy-mm")</f>
        <v>2023-01</v>
      </c>
    </row>
    <row r="2645" spans="1:22" x14ac:dyDescent="0.2">
      <c r="A2645" t="s">
        <v>17338</v>
      </c>
      <c r="B2645">
        <v>102643</v>
      </c>
      <c r="C2645" t="s">
        <v>17339</v>
      </c>
      <c r="D2645" t="s">
        <v>17340</v>
      </c>
      <c r="E2645" t="s">
        <v>17341</v>
      </c>
      <c r="F2645" t="s">
        <v>66</v>
      </c>
      <c r="G2645">
        <v>40718.839999999997</v>
      </c>
      <c r="H2645" s="1">
        <v>45199</v>
      </c>
      <c r="I2645" s="1">
        <v>45204</v>
      </c>
      <c r="J2645">
        <v>5</v>
      </c>
      <c r="K2645">
        <v>2023</v>
      </c>
      <c r="L2645">
        <v>9</v>
      </c>
      <c r="M2645">
        <v>30</v>
      </c>
      <c r="N2645" t="s">
        <v>67</v>
      </c>
      <c r="O2645" t="s">
        <v>42</v>
      </c>
      <c r="P2645" t="s">
        <v>6323</v>
      </c>
      <c r="Q2645" t="s">
        <v>17342</v>
      </c>
      <c r="R2645">
        <v>1211573226</v>
      </c>
      <c r="S2645" t="s">
        <v>567</v>
      </c>
      <c r="T2645" t="str">
        <f>IF(biosales[[#This Row],[Ship_Delay_Days]]&gt;3,"Delayed","On-Time")</f>
        <v>Delayed</v>
      </c>
      <c r="U2645" t="str">
        <f>TEXT(biosales[[#This Row],[Order_Date]],"mmm")</f>
        <v>Sep</v>
      </c>
      <c r="V2645" t="str">
        <f>TEXT(biosales[[#This Row],[Order_Date]],"yyyy-mm")</f>
        <v>2023-09</v>
      </c>
    </row>
    <row r="2646" spans="1:22" x14ac:dyDescent="0.2">
      <c r="A2646" t="s">
        <v>17343</v>
      </c>
      <c r="B2646">
        <v>102644</v>
      </c>
      <c r="C2646" t="s">
        <v>17344</v>
      </c>
      <c r="D2646" t="s">
        <v>17345</v>
      </c>
      <c r="E2646" t="s">
        <v>17346</v>
      </c>
      <c r="F2646" t="s">
        <v>32</v>
      </c>
      <c r="G2646">
        <v>42358</v>
      </c>
      <c r="H2646" s="1">
        <v>45453</v>
      </c>
      <c r="I2646" s="1">
        <v>45454</v>
      </c>
      <c r="J2646">
        <v>1</v>
      </c>
      <c r="K2646">
        <v>2024</v>
      </c>
      <c r="L2646">
        <v>6</v>
      </c>
      <c r="M2646">
        <v>10</v>
      </c>
      <c r="N2646" t="s">
        <v>67</v>
      </c>
      <c r="O2646" t="s">
        <v>50</v>
      </c>
      <c r="P2646" t="s">
        <v>4171</v>
      </c>
      <c r="Q2646" t="s">
        <v>4817</v>
      </c>
      <c r="R2646">
        <v>5885801282</v>
      </c>
      <c r="S2646" t="s">
        <v>17347</v>
      </c>
      <c r="T2646" t="str">
        <f>IF(biosales[[#This Row],[Ship_Delay_Days]]&gt;3,"Delayed","On-Time")</f>
        <v>On-Time</v>
      </c>
      <c r="U2646" t="str">
        <f>TEXT(biosales[[#This Row],[Order_Date]],"mmm")</f>
        <v>Jun</v>
      </c>
      <c r="V2646" t="str">
        <f>TEXT(biosales[[#This Row],[Order_Date]],"yyyy-mm")</f>
        <v>2024-06</v>
      </c>
    </row>
    <row r="2647" spans="1:22" x14ac:dyDescent="0.2">
      <c r="A2647" t="s">
        <v>17348</v>
      </c>
      <c r="B2647">
        <v>102645</v>
      </c>
      <c r="C2647" t="s">
        <v>17349</v>
      </c>
      <c r="D2647" t="s">
        <v>17350</v>
      </c>
      <c r="E2647" t="s">
        <v>17351</v>
      </c>
      <c r="F2647" t="s">
        <v>66</v>
      </c>
      <c r="G2647">
        <v>9625.3799999999992</v>
      </c>
      <c r="H2647" s="1">
        <v>45371</v>
      </c>
      <c r="I2647" s="1">
        <v>45376</v>
      </c>
      <c r="J2647">
        <v>5</v>
      </c>
      <c r="K2647">
        <v>2024</v>
      </c>
      <c r="L2647">
        <v>3</v>
      </c>
      <c r="M2647">
        <v>20</v>
      </c>
      <c r="N2647" t="s">
        <v>110</v>
      </c>
      <c r="O2647" t="s">
        <v>24</v>
      </c>
      <c r="P2647" t="s">
        <v>17197</v>
      </c>
      <c r="Q2647" t="s">
        <v>17352</v>
      </c>
      <c r="R2647">
        <v>5812807285</v>
      </c>
      <c r="S2647" t="s">
        <v>17353</v>
      </c>
      <c r="T2647" t="str">
        <f>IF(biosales[[#This Row],[Ship_Delay_Days]]&gt;3,"Delayed","On-Time")</f>
        <v>Delayed</v>
      </c>
      <c r="U2647" t="str">
        <f>TEXT(biosales[[#This Row],[Order_Date]],"mmm")</f>
        <v>Mar</v>
      </c>
      <c r="V2647" t="str">
        <f>TEXT(biosales[[#This Row],[Order_Date]],"yyyy-mm")</f>
        <v>2024-03</v>
      </c>
    </row>
    <row r="2648" spans="1:22" x14ac:dyDescent="0.2">
      <c r="A2648" t="s">
        <v>17354</v>
      </c>
      <c r="B2648">
        <v>102646</v>
      </c>
      <c r="C2648" t="s">
        <v>17355</v>
      </c>
      <c r="D2648" t="s">
        <v>17356</v>
      </c>
      <c r="E2648" t="s">
        <v>17357</v>
      </c>
      <c r="F2648" t="s">
        <v>32</v>
      </c>
      <c r="G2648">
        <v>8786.3700000000008</v>
      </c>
      <c r="H2648" s="1">
        <v>45340</v>
      </c>
      <c r="I2648" s="1">
        <v>45343</v>
      </c>
      <c r="J2648">
        <v>3</v>
      </c>
      <c r="K2648">
        <v>2024</v>
      </c>
      <c r="L2648">
        <v>2</v>
      </c>
      <c r="M2648">
        <v>18</v>
      </c>
      <c r="N2648" t="s">
        <v>41</v>
      </c>
      <c r="O2648" t="s">
        <v>42</v>
      </c>
      <c r="P2648" t="s">
        <v>7132</v>
      </c>
      <c r="Q2648" t="s">
        <v>17358</v>
      </c>
      <c r="R2648">
        <v>7687708039</v>
      </c>
      <c r="S2648" t="s">
        <v>17359</v>
      </c>
      <c r="T2648" t="str">
        <f>IF(biosales[[#This Row],[Ship_Delay_Days]]&gt;3,"Delayed","On-Time")</f>
        <v>On-Time</v>
      </c>
      <c r="U2648" t="str">
        <f>TEXT(biosales[[#This Row],[Order_Date]],"mmm")</f>
        <v>Feb</v>
      </c>
      <c r="V2648" t="str">
        <f>TEXT(biosales[[#This Row],[Order_Date]],"yyyy-mm")</f>
        <v>2024-02</v>
      </c>
    </row>
    <row r="2649" spans="1:22" x14ac:dyDescent="0.2">
      <c r="A2649" t="s">
        <v>17360</v>
      </c>
      <c r="B2649">
        <v>102647</v>
      </c>
      <c r="C2649" t="s">
        <v>17361</v>
      </c>
      <c r="D2649" t="s">
        <v>17362</v>
      </c>
      <c r="E2649" t="s">
        <v>17363</v>
      </c>
      <c r="F2649" t="s">
        <v>58</v>
      </c>
      <c r="G2649">
        <v>42278.94</v>
      </c>
      <c r="H2649" s="1">
        <v>45396</v>
      </c>
      <c r="I2649" s="1">
        <v>45403</v>
      </c>
      <c r="J2649">
        <v>7</v>
      </c>
      <c r="K2649">
        <v>2024</v>
      </c>
      <c r="L2649">
        <v>4</v>
      </c>
      <c r="M2649">
        <v>14</v>
      </c>
      <c r="N2649" t="s">
        <v>23</v>
      </c>
      <c r="O2649" t="s">
        <v>24</v>
      </c>
      <c r="P2649" t="s">
        <v>17364</v>
      </c>
      <c r="Q2649" t="s">
        <v>11899</v>
      </c>
      <c r="R2649">
        <v>4322346950</v>
      </c>
      <c r="S2649" t="s">
        <v>17365</v>
      </c>
      <c r="T2649" t="str">
        <f>IF(biosales[[#This Row],[Ship_Delay_Days]]&gt;3,"Delayed","On-Time")</f>
        <v>Delayed</v>
      </c>
      <c r="U2649" t="str">
        <f>TEXT(biosales[[#This Row],[Order_Date]],"mmm")</f>
        <v>Apr</v>
      </c>
      <c r="V2649" t="str">
        <f>TEXT(biosales[[#This Row],[Order_Date]],"yyyy-mm")</f>
        <v>2024-04</v>
      </c>
    </row>
    <row r="2650" spans="1:22" x14ac:dyDescent="0.2">
      <c r="A2650" t="s">
        <v>17366</v>
      </c>
      <c r="B2650">
        <v>102648</v>
      </c>
      <c r="C2650" t="s">
        <v>17367</v>
      </c>
      <c r="D2650" t="s">
        <v>17368</v>
      </c>
      <c r="E2650" t="s">
        <v>17369</v>
      </c>
      <c r="F2650" t="s">
        <v>58</v>
      </c>
      <c r="G2650">
        <v>19150.28</v>
      </c>
      <c r="H2650" s="1">
        <v>45048</v>
      </c>
      <c r="I2650" s="1">
        <v>45049</v>
      </c>
      <c r="J2650">
        <v>1</v>
      </c>
      <c r="K2650">
        <v>2023</v>
      </c>
      <c r="L2650">
        <v>5</v>
      </c>
      <c r="M2650">
        <v>2</v>
      </c>
      <c r="N2650" t="s">
        <v>110</v>
      </c>
      <c r="O2650" t="s">
        <v>24</v>
      </c>
      <c r="P2650" t="s">
        <v>7137</v>
      </c>
      <c r="Q2650" t="s">
        <v>17370</v>
      </c>
      <c r="R2650">
        <v>7903898260</v>
      </c>
      <c r="S2650" t="s">
        <v>17371</v>
      </c>
      <c r="T2650" t="str">
        <f>IF(biosales[[#This Row],[Ship_Delay_Days]]&gt;3,"Delayed","On-Time")</f>
        <v>On-Time</v>
      </c>
      <c r="U2650" t="str">
        <f>TEXT(biosales[[#This Row],[Order_Date]],"mmm")</f>
        <v>May</v>
      </c>
      <c r="V2650" t="str">
        <f>TEXT(biosales[[#This Row],[Order_Date]],"yyyy-mm")</f>
        <v>2023-05</v>
      </c>
    </row>
    <row r="2651" spans="1:22" x14ac:dyDescent="0.2">
      <c r="A2651" t="s">
        <v>17372</v>
      </c>
      <c r="B2651">
        <v>102649</v>
      </c>
      <c r="C2651" t="s">
        <v>17373</v>
      </c>
      <c r="D2651" t="s">
        <v>17374</v>
      </c>
      <c r="E2651" t="s">
        <v>17375</v>
      </c>
      <c r="F2651" t="s">
        <v>66</v>
      </c>
      <c r="G2651">
        <v>30252.99</v>
      </c>
      <c r="H2651" s="1">
        <v>45293</v>
      </c>
      <c r="I2651" s="1">
        <v>45295</v>
      </c>
      <c r="J2651">
        <v>2</v>
      </c>
      <c r="K2651">
        <v>2024</v>
      </c>
      <c r="L2651">
        <v>1</v>
      </c>
      <c r="M2651">
        <v>2</v>
      </c>
      <c r="N2651" t="s">
        <v>23</v>
      </c>
      <c r="O2651" t="s">
        <v>50</v>
      </c>
      <c r="P2651" t="s">
        <v>17376</v>
      </c>
      <c r="Q2651" t="s">
        <v>17377</v>
      </c>
      <c r="R2651">
        <v>1614169793</v>
      </c>
      <c r="S2651" t="s">
        <v>17378</v>
      </c>
      <c r="T2651" t="str">
        <f>IF(biosales[[#This Row],[Ship_Delay_Days]]&gt;3,"Delayed","On-Time")</f>
        <v>On-Time</v>
      </c>
      <c r="U2651" t="str">
        <f>TEXT(biosales[[#This Row],[Order_Date]],"mmm")</f>
        <v>Jan</v>
      </c>
      <c r="V2651" t="str">
        <f>TEXT(biosales[[#This Row],[Order_Date]],"yyyy-mm")</f>
        <v>2024-01</v>
      </c>
    </row>
    <row r="2652" spans="1:22" x14ac:dyDescent="0.2">
      <c r="A2652" t="s">
        <v>17379</v>
      </c>
      <c r="B2652">
        <v>102650</v>
      </c>
      <c r="C2652" t="s">
        <v>6824</v>
      </c>
      <c r="D2652" t="s">
        <v>17380</v>
      </c>
      <c r="E2652" t="s">
        <v>17381</v>
      </c>
      <c r="F2652" t="s">
        <v>22</v>
      </c>
      <c r="G2652">
        <v>7838.18</v>
      </c>
      <c r="H2652" s="1">
        <v>45318</v>
      </c>
      <c r="I2652" s="1">
        <v>45326</v>
      </c>
      <c r="J2652">
        <v>8</v>
      </c>
      <c r="K2652">
        <v>2024</v>
      </c>
      <c r="L2652">
        <v>1</v>
      </c>
      <c r="M2652">
        <v>27</v>
      </c>
      <c r="N2652" t="s">
        <v>23</v>
      </c>
      <c r="O2652" t="s">
        <v>24</v>
      </c>
      <c r="P2652" t="s">
        <v>10287</v>
      </c>
      <c r="Q2652" t="s">
        <v>17382</v>
      </c>
      <c r="R2652">
        <v>8950166767</v>
      </c>
      <c r="S2652" t="s">
        <v>17383</v>
      </c>
      <c r="T2652" t="str">
        <f>IF(biosales[[#This Row],[Ship_Delay_Days]]&gt;3,"Delayed","On-Time")</f>
        <v>Delayed</v>
      </c>
      <c r="U2652" t="str">
        <f>TEXT(biosales[[#This Row],[Order_Date]],"mmm")</f>
        <v>Jan</v>
      </c>
      <c r="V2652" t="str">
        <f>TEXT(biosales[[#This Row],[Order_Date]],"yyyy-mm")</f>
        <v>2024-01</v>
      </c>
    </row>
    <row r="2653" spans="1:22" x14ac:dyDescent="0.2">
      <c r="A2653" t="s">
        <v>17384</v>
      </c>
      <c r="B2653">
        <v>102651</v>
      </c>
      <c r="C2653" t="s">
        <v>5280</v>
      </c>
      <c r="D2653" t="s">
        <v>17385</v>
      </c>
      <c r="E2653" t="s">
        <v>14096</v>
      </c>
      <c r="F2653" t="s">
        <v>32</v>
      </c>
      <c r="G2653">
        <v>42063.44</v>
      </c>
      <c r="H2653" s="1">
        <v>45332</v>
      </c>
      <c r="I2653" s="1">
        <v>45339</v>
      </c>
      <c r="J2653">
        <v>7</v>
      </c>
      <c r="K2653">
        <v>2024</v>
      </c>
      <c r="L2653">
        <v>2</v>
      </c>
      <c r="M2653">
        <v>10</v>
      </c>
      <c r="N2653" t="s">
        <v>33</v>
      </c>
      <c r="O2653" t="s">
        <v>50</v>
      </c>
      <c r="P2653" t="s">
        <v>17386</v>
      </c>
      <c r="Q2653" t="s">
        <v>12609</v>
      </c>
      <c r="R2653">
        <v>2051146767</v>
      </c>
      <c r="S2653" t="s">
        <v>17387</v>
      </c>
      <c r="T2653" t="str">
        <f>IF(biosales[[#This Row],[Ship_Delay_Days]]&gt;3,"Delayed","On-Time")</f>
        <v>Delayed</v>
      </c>
      <c r="U2653" t="str">
        <f>TEXT(biosales[[#This Row],[Order_Date]],"mmm")</f>
        <v>Feb</v>
      </c>
      <c r="V2653" t="str">
        <f>TEXT(biosales[[#This Row],[Order_Date]],"yyyy-mm")</f>
        <v>2024-02</v>
      </c>
    </row>
    <row r="2654" spans="1:22" x14ac:dyDescent="0.2">
      <c r="A2654" t="s">
        <v>17388</v>
      </c>
      <c r="B2654">
        <v>102652</v>
      </c>
      <c r="C2654" t="s">
        <v>17389</v>
      </c>
      <c r="D2654" t="s">
        <v>17390</v>
      </c>
      <c r="E2654" t="s">
        <v>17391</v>
      </c>
      <c r="F2654" t="s">
        <v>66</v>
      </c>
      <c r="G2654">
        <v>23455.74</v>
      </c>
      <c r="H2654" s="1">
        <v>45311</v>
      </c>
      <c r="I2654" s="1">
        <v>45316</v>
      </c>
      <c r="J2654">
        <v>5</v>
      </c>
      <c r="K2654">
        <v>2024</v>
      </c>
      <c r="L2654">
        <v>1</v>
      </c>
      <c r="M2654">
        <v>20</v>
      </c>
      <c r="N2654" t="s">
        <v>33</v>
      </c>
      <c r="O2654" t="s">
        <v>24</v>
      </c>
      <c r="P2654" t="s">
        <v>17392</v>
      </c>
      <c r="Q2654" t="s">
        <v>7144</v>
      </c>
      <c r="R2654">
        <v>3051064425</v>
      </c>
      <c r="S2654" t="s">
        <v>17393</v>
      </c>
      <c r="T2654" t="str">
        <f>IF(biosales[[#This Row],[Ship_Delay_Days]]&gt;3,"Delayed","On-Time")</f>
        <v>Delayed</v>
      </c>
      <c r="U2654" t="str">
        <f>TEXT(biosales[[#This Row],[Order_Date]],"mmm")</f>
        <v>Jan</v>
      </c>
      <c r="V2654" t="str">
        <f>TEXT(biosales[[#This Row],[Order_Date]],"yyyy-mm")</f>
        <v>2024-01</v>
      </c>
    </row>
    <row r="2655" spans="1:22" x14ac:dyDescent="0.2">
      <c r="A2655" t="s">
        <v>17394</v>
      </c>
      <c r="B2655">
        <v>102653</v>
      </c>
      <c r="C2655" t="s">
        <v>17395</v>
      </c>
      <c r="D2655" t="s">
        <v>17396</v>
      </c>
      <c r="E2655" t="s">
        <v>17397</v>
      </c>
      <c r="F2655" t="s">
        <v>58</v>
      </c>
      <c r="G2655">
        <v>11936.46</v>
      </c>
      <c r="H2655" s="1">
        <v>45107</v>
      </c>
      <c r="I2655" s="1">
        <v>45108</v>
      </c>
      <c r="J2655">
        <v>1</v>
      </c>
      <c r="K2655">
        <v>2023</v>
      </c>
      <c r="L2655">
        <v>6</v>
      </c>
      <c r="M2655">
        <v>30</v>
      </c>
      <c r="N2655" t="s">
        <v>67</v>
      </c>
      <c r="O2655" t="s">
        <v>42</v>
      </c>
      <c r="P2655" t="s">
        <v>17398</v>
      </c>
      <c r="Q2655" t="s">
        <v>17399</v>
      </c>
      <c r="R2655">
        <v>9777150425</v>
      </c>
      <c r="S2655" t="s">
        <v>17400</v>
      </c>
      <c r="T2655" t="str">
        <f>IF(biosales[[#This Row],[Ship_Delay_Days]]&gt;3,"Delayed","On-Time")</f>
        <v>On-Time</v>
      </c>
      <c r="U2655" t="str">
        <f>TEXT(biosales[[#This Row],[Order_Date]],"mmm")</f>
        <v>Jun</v>
      </c>
      <c r="V2655" t="str">
        <f>TEXT(biosales[[#This Row],[Order_Date]],"yyyy-mm")</f>
        <v>2023-06</v>
      </c>
    </row>
    <row r="2656" spans="1:22" x14ac:dyDescent="0.2">
      <c r="A2656" t="s">
        <v>17401</v>
      </c>
      <c r="B2656">
        <v>102654</v>
      </c>
      <c r="C2656" t="s">
        <v>17402</v>
      </c>
      <c r="D2656" t="s">
        <v>17403</v>
      </c>
      <c r="E2656" t="s">
        <v>17404</v>
      </c>
      <c r="F2656" t="s">
        <v>32</v>
      </c>
      <c r="G2656">
        <v>48864</v>
      </c>
      <c r="H2656" s="1">
        <v>45392</v>
      </c>
      <c r="I2656" s="1">
        <v>45397</v>
      </c>
      <c r="J2656">
        <v>5</v>
      </c>
      <c r="K2656">
        <v>2024</v>
      </c>
      <c r="L2656">
        <v>4</v>
      </c>
      <c r="M2656">
        <v>10</v>
      </c>
      <c r="N2656" t="s">
        <v>41</v>
      </c>
      <c r="O2656" t="s">
        <v>50</v>
      </c>
      <c r="P2656" t="s">
        <v>5900</v>
      </c>
      <c r="Q2656" t="s">
        <v>17155</v>
      </c>
      <c r="R2656">
        <v>2034225161</v>
      </c>
      <c r="S2656" t="s">
        <v>17405</v>
      </c>
      <c r="T2656" t="str">
        <f>IF(biosales[[#This Row],[Ship_Delay_Days]]&gt;3,"Delayed","On-Time")</f>
        <v>Delayed</v>
      </c>
      <c r="U2656" t="str">
        <f>TEXT(biosales[[#This Row],[Order_Date]],"mmm")</f>
        <v>Apr</v>
      </c>
      <c r="V2656" t="str">
        <f>TEXT(biosales[[#This Row],[Order_Date]],"yyyy-mm")</f>
        <v>2024-04</v>
      </c>
    </row>
    <row r="2657" spans="1:22" x14ac:dyDescent="0.2">
      <c r="A2657" t="s">
        <v>17406</v>
      </c>
      <c r="B2657">
        <v>102655</v>
      </c>
      <c r="C2657" t="s">
        <v>17407</v>
      </c>
      <c r="D2657" t="s">
        <v>17408</v>
      </c>
      <c r="E2657" t="s">
        <v>17409</v>
      </c>
      <c r="F2657" t="s">
        <v>58</v>
      </c>
      <c r="G2657">
        <v>38378.61</v>
      </c>
      <c r="H2657" s="1">
        <v>45061</v>
      </c>
      <c r="I2657" s="1">
        <v>45067</v>
      </c>
      <c r="J2657">
        <v>6</v>
      </c>
      <c r="K2657">
        <v>2023</v>
      </c>
      <c r="L2657">
        <v>5</v>
      </c>
      <c r="M2657">
        <v>15</v>
      </c>
      <c r="N2657" t="s">
        <v>23</v>
      </c>
      <c r="O2657" t="s">
        <v>24</v>
      </c>
      <c r="P2657" t="s">
        <v>17410</v>
      </c>
      <c r="Q2657" t="s">
        <v>16243</v>
      </c>
      <c r="R2657">
        <v>6600430812</v>
      </c>
      <c r="S2657" t="s">
        <v>17411</v>
      </c>
      <c r="T2657" t="str">
        <f>IF(biosales[[#This Row],[Ship_Delay_Days]]&gt;3,"Delayed","On-Time")</f>
        <v>Delayed</v>
      </c>
      <c r="U2657" t="str">
        <f>TEXT(biosales[[#This Row],[Order_Date]],"mmm")</f>
        <v>May</v>
      </c>
      <c r="V2657" t="str">
        <f>TEXT(biosales[[#This Row],[Order_Date]],"yyyy-mm")</f>
        <v>2023-05</v>
      </c>
    </row>
    <row r="2658" spans="1:22" x14ac:dyDescent="0.2">
      <c r="A2658" t="s">
        <v>17412</v>
      </c>
      <c r="B2658">
        <v>102656</v>
      </c>
      <c r="C2658" t="s">
        <v>17413</v>
      </c>
      <c r="D2658" t="s">
        <v>17414</v>
      </c>
      <c r="E2658" t="s">
        <v>17415</v>
      </c>
      <c r="F2658" t="s">
        <v>22</v>
      </c>
      <c r="G2658">
        <v>35678.36</v>
      </c>
      <c r="H2658" s="1">
        <v>45006</v>
      </c>
      <c r="I2658" s="1">
        <v>45007</v>
      </c>
      <c r="J2658">
        <v>1</v>
      </c>
      <c r="K2658">
        <v>2023</v>
      </c>
      <c r="L2658">
        <v>3</v>
      </c>
      <c r="M2658">
        <v>21</v>
      </c>
      <c r="N2658" t="s">
        <v>23</v>
      </c>
      <c r="O2658" t="s">
        <v>24</v>
      </c>
      <c r="P2658" t="s">
        <v>7571</v>
      </c>
      <c r="Q2658" t="s">
        <v>17416</v>
      </c>
      <c r="R2658">
        <v>1769616598</v>
      </c>
      <c r="S2658" t="s">
        <v>17417</v>
      </c>
      <c r="T2658" t="str">
        <f>IF(biosales[[#This Row],[Ship_Delay_Days]]&gt;3,"Delayed","On-Time")</f>
        <v>On-Time</v>
      </c>
      <c r="U2658" t="str">
        <f>TEXT(biosales[[#This Row],[Order_Date]],"mmm")</f>
        <v>Mar</v>
      </c>
      <c r="V2658" t="str">
        <f>TEXT(biosales[[#This Row],[Order_Date]],"yyyy-mm")</f>
        <v>2023-03</v>
      </c>
    </row>
    <row r="2659" spans="1:22" x14ac:dyDescent="0.2">
      <c r="A2659" t="s">
        <v>17418</v>
      </c>
      <c r="B2659">
        <v>102657</v>
      </c>
      <c r="C2659" t="s">
        <v>373</v>
      </c>
      <c r="D2659" t="s">
        <v>17419</v>
      </c>
      <c r="E2659" t="s">
        <v>17420</v>
      </c>
      <c r="F2659" t="s">
        <v>32</v>
      </c>
      <c r="G2659">
        <v>40601</v>
      </c>
      <c r="H2659" s="1">
        <v>45311</v>
      </c>
      <c r="I2659" s="1">
        <v>45314</v>
      </c>
      <c r="J2659">
        <v>3</v>
      </c>
      <c r="K2659">
        <v>2024</v>
      </c>
      <c r="L2659">
        <v>1</v>
      </c>
      <c r="M2659">
        <v>20</v>
      </c>
      <c r="N2659" t="s">
        <v>33</v>
      </c>
      <c r="O2659" t="s">
        <v>50</v>
      </c>
      <c r="P2659" t="s">
        <v>17421</v>
      </c>
      <c r="Q2659" t="s">
        <v>14066</v>
      </c>
      <c r="R2659">
        <v>5146628054</v>
      </c>
      <c r="S2659" t="s">
        <v>17422</v>
      </c>
      <c r="T2659" t="str">
        <f>IF(biosales[[#This Row],[Ship_Delay_Days]]&gt;3,"Delayed","On-Time")</f>
        <v>On-Time</v>
      </c>
      <c r="U2659" t="str">
        <f>TEXT(biosales[[#This Row],[Order_Date]],"mmm")</f>
        <v>Jan</v>
      </c>
      <c r="V2659" t="str">
        <f>TEXT(biosales[[#This Row],[Order_Date]],"yyyy-mm")</f>
        <v>2024-01</v>
      </c>
    </row>
    <row r="2660" spans="1:22" x14ac:dyDescent="0.2">
      <c r="A2660" t="s">
        <v>17423</v>
      </c>
      <c r="B2660">
        <v>102658</v>
      </c>
      <c r="C2660" t="s">
        <v>1585</v>
      </c>
      <c r="D2660" t="s">
        <v>17424</v>
      </c>
      <c r="E2660" t="s">
        <v>17425</v>
      </c>
      <c r="F2660" t="s">
        <v>58</v>
      </c>
      <c r="G2660">
        <v>1352.45</v>
      </c>
      <c r="H2660" s="1">
        <v>45450</v>
      </c>
      <c r="I2660" s="1">
        <v>45454</v>
      </c>
      <c r="J2660">
        <v>4</v>
      </c>
      <c r="K2660">
        <v>2024</v>
      </c>
      <c r="L2660">
        <v>6</v>
      </c>
      <c r="M2660">
        <v>7</v>
      </c>
      <c r="N2660" t="s">
        <v>23</v>
      </c>
      <c r="O2660" t="s">
        <v>50</v>
      </c>
      <c r="P2660" t="s">
        <v>14215</v>
      </c>
      <c r="Q2660" t="s">
        <v>5836</v>
      </c>
      <c r="R2660">
        <v>7273654487</v>
      </c>
      <c r="S2660" t="s">
        <v>17426</v>
      </c>
      <c r="T2660" t="str">
        <f>IF(biosales[[#This Row],[Ship_Delay_Days]]&gt;3,"Delayed","On-Time")</f>
        <v>Delayed</v>
      </c>
      <c r="U2660" t="str">
        <f>TEXT(biosales[[#This Row],[Order_Date]],"mmm")</f>
        <v>Jun</v>
      </c>
      <c r="V2660" t="str">
        <f>TEXT(biosales[[#This Row],[Order_Date]],"yyyy-mm")</f>
        <v>2024-06</v>
      </c>
    </row>
    <row r="2661" spans="1:22" x14ac:dyDescent="0.2">
      <c r="A2661" t="s">
        <v>17427</v>
      </c>
      <c r="B2661">
        <v>102659</v>
      </c>
      <c r="C2661" t="s">
        <v>17428</v>
      </c>
      <c r="D2661" t="s">
        <v>17429</v>
      </c>
      <c r="E2661" t="s">
        <v>17430</v>
      </c>
      <c r="F2661" t="s">
        <v>22</v>
      </c>
      <c r="G2661">
        <v>32468.86</v>
      </c>
      <c r="H2661" s="1">
        <v>45584</v>
      </c>
      <c r="I2661" s="1">
        <v>45588</v>
      </c>
      <c r="J2661">
        <v>4</v>
      </c>
      <c r="K2661">
        <v>2024</v>
      </c>
      <c r="L2661">
        <v>10</v>
      </c>
      <c r="M2661">
        <v>19</v>
      </c>
      <c r="N2661" t="s">
        <v>67</v>
      </c>
      <c r="O2661" t="s">
        <v>42</v>
      </c>
      <c r="P2661" t="s">
        <v>17431</v>
      </c>
      <c r="Q2661" t="s">
        <v>17432</v>
      </c>
      <c r="R2661">
        <v>1697954323</v>
      </c>
      <c r="S2661" t="s">
        <v>17433</v>
      </c>
      <c r="T2661" t="str">
        <f>IF(biosales[[#This Row],[Ship_Delay_Days]]&gt;3,"Delayed","On-Time")</f>
        <v>Delayed</v>
      </c>
      <c r="U2661" t="str">
        <f>TEXT(biosales[[#This Row],[Order_Date]],"mmm")</f>
        <v>Oct</v>
      </c>
      <c r="V2661" t="str">
        <f>TEXT(biosales[[#This Row],[Order_Date]],"yyyy-mm")</f>
        <v>2024-10</v>
      </c>
    </row>
    <row r="2662" spans="1:22" x14ac:dyDescent="0.2">
      <c r="A2662" t="s">
        <v>17434</v>
      </c>
      <c r="B2662">
        <v>102660</v>
      </c>
      <c r="C2662" t="s">
        <v>17435</v>
      </c>
      <c r="D2662" t="s">
        <v>13546</v>
      </c>
      <c r="E2662" t="s">
        <v>17436</v>
      </c>
      <c r="F2662" t="s">
        <v>66</v>
      </c>
      <c r="G2662">
        <v>23711.25</v>
      </c>
      <c r="H2662" s="1">
        <v>45161</v>
      </c>
      <c r="I2662" s="1">
        <v>45165</v>
      </c>
      <c r="J2662">
        <v>4</v>
      </c>
      <c r="K2662">
        <v>2023</v>
      </c>
      <c r="L2662">
        <v>8</v>
      </c>
      <c r="M2662">
        <v>23</v>
      </c>
      <c r="N2662" t="s">
        <v>67</v>
      </c>
      <c r="O2662" t="s">
        <v>24</v>
      </c>
      <c r="P2662" t="s">
        <v>17437</v>
      </c>
      <c r="Q2662" t="s">
        <v>17438</v>
      </c>
      <c r="R2662">
        <v>9971264422</v>
      </c>
      <c r="S2662" t="s">
        <v>17439</v>
      </c>
      <c r="T2662" t="str">
        <f>IF(biosales[[#This Row],[Ship_Delay_Days]]&gt;3,"Delayed","On-Time")</f>
        <v>Delayed</v>
      </c>
      <c r="U2662" t="str">
        <f>TEXT(biosales[[#This Row],[Order_Date]],"mmm")</f>
        <v>Aug</v>
      </c>
      <c r="V2662" t="str">
        <f>TEXT(biosales[[#This Row],[Order_Date]],"yyyy-mm")</f>
        <v>2023-08</v>
      </c>
    </row>
    <row r="2663" spans="1:22" x14ac:dyDescent="0.2">
      <c r="A2663" t="s">
        <v>17440</v>
      </c>
      <c r="B2663">
        <v>102661</v>
      </c>
      <c r="C2663" t="s">
        <v>17441</v>
      </c>
      <c r="D2663" t="s">
        <v>17442</v>
      </c>
      <c r="E2663" t="s">
        <v>17443</v>
      </c>
      <c r="F2663" t="s">
        <v>32</v>
      </c>
      <c r="G2663">
        <v>37383.07</v>
      </c>
      <c r="H2663" s="1">
        <v>44932</v>
      </c>
      <c r="I2663" s="1">
        <v>44941</v>
      </c>
      <c r="J2663">
        <v>9</v>
      </c>
      <c r="K2663">
        <v>2023</v>
      </c>
      <c r="L2663">
        <v>1</v>
      </c>
      <c r="M2663">
        <v>6</v>
      </c>
      <c r="N2663" t="s">
        <v>41</v>
      </c>
      <c r="O2663" t="s">
        <v>24</v>
      </c>
      <c r="P2663" t="s">
        <v>17444</v>
      </c>
      <c r="Q2663" t="s">
        <v>475</v>
      </c>
      <c r="R2663">
        <v>6407879664</v>
      </c>
      <c r="S2663" t="s">
        <v>17445</v>
      </c>
      <c r="T2663" t="str">
        <f>IF(biosales[[#This Row],[Ship_Delay_Days]]&gt;3,"Delayed","On-Time")</f>
        <v>Delayed</v>
      </c>
      <c r="U2663" t="str">
        <f>TEXT(biosales[[#This Row],[Order_Date]],"mmm")</f>
        <v>Jan</v>
      </c>
      <c r="V2663" t="str">
        <f>TEXT(biosales[[#This Row],[Order_Date]],"yyyy-mm")</f>
        <v>2023-01</v>
      </c>
    </row>
    <row r="2664" spans="1:22" x14ac:dyDescent="0.2">
      <c r="A2664" t="s">
        <v>17446</v>
      </c>
      <c r="B2664">
        <v>102662</v>
      </c>
      <c r="C2664" t="s">
        <v>17447</v>
      </c>
      <c r="D2664" t="s">
        <v>17448</v>
      </c>
      <c r="E2664" t="s">
        <v>17449</v>
      </c>
      <c r="F2664" t="s">
        <v>58</v>
      </c>
      <c r="G2664">
        <v>44397.31</v>
      </c>
      <c r="H2664" s="1">
        <v>45415</v>
      </c>
      <c r="I2664" s="1">
        <v>45424</v>
      </c>
      <c r="J2664">
        <v>9</v>
      </c>
      <c r="K2664">
        <v>2024</v>
      </c>
      <c r="L2664">
        <v>5</v>
      </c>
      <c r="M2664">
        <v>3</v>
      </c>
      <c r="N2664" t="s">
        <v>67</v>
      </c>
      <c r="O2664" t="s">
        <v>42</v>
      </c>
      <c r="P2664" t="s">
        <v>4399</v>
      </c>
      <c r="Q2664" t="s">
        <v>7800</v>
      </c>
      <c r="R2664">
        <v>2296355567</v>
      </c>
      <c r="S2664" t="s">
        <v>17450</v>
      </c>
      <c r="T2664" t="str">
        <f>IF(biosales[[#This Row],[Ship_Delay_Days]]&gt;3,"Delayed","On-Time")</f>
        <v>Delayed</v>
      </c>
      <c r="U2664" t="str">
        <f>TEXT(biosales[[#This Row],[Order_Date]],"mmm")</f>
        <v>May</v>
      </c>
      <c r="V2664" t="str">
        <f>TEXT(biosales[[#This Row],[Order_Date]],"yyyy-mm")</f>
        <v>2024-05</v>
      </c>
    </row>
    <row r="2665" spans="1:22" x14ac:dyDescent="0.2">
      <c r="A2665" t="s">
        <v>17451</v>
      </c>
      <c r="B2665">
        <v>102663</v>
      </c>
      <c r="C2665" t="s">
        <v>17452</v>
      </c>
      <c r="D2665" t="s">
        <v>17453</v>
      </c>
      <c r="E2665" t="s">
        <v>17454</v>
      </c>
      <c r="F2665" t="s">
        <v>22</v>
      </c>
      <c r="G2665">
        <v>35114.699999999997</v>
      </c>
      <c r="H2665" s="1">
        <v>45071</v>
      </c>
      <c r="I2665" s="1">
        <v>45079</v>
      </c>
      <c r="J2665">
        <v>8</v>
      </c>
      <c r="K2665">
        <v>2023</v>
      </c>
      <c r="L2665">
        <v>5</v>
      </c>
      <c r="M2665">
        <v>25</v>
      </c>
      <c r="N2665" t="s">
        <v>41</v>
      </c>
      <c r="O2665" t="s">
        <v>50</v>
      </c>
      <c r="P2665" t="s">
        <v>17455</v>
      </c>
      <c r="Q2665" t="s">
        <v>17456</v>
      </c>
      <c r="R2665">
        <v>6767557213</v>
      </c>
      <c r="S2665" t="s">
        <v>17457</v>
      </c>
      <c r="T2665" t="str">
        <f>IF(biosales[[#This Row],[Ship_Delay_Days]]&gt;3,"Delayed","On-Time")</f>
        <v>Delayed</v>
      </c>
      <c r="U2665" t="str">
        <f>TEXT(biosales[[#This Row],[Order_Date]],"mmm")</f>
        <v>May</v>
      </c>
      <c r="V2665" t="str">
        <f>TEXT(biosales[[#This Row],[Order_Date]],"yyyy-mm")</f>
        <v>2023-05</v>
      </c>
    </row>
    <row r="2666" spans="1:22" x14ac:dyDescent="0.2">
      <c r="A2666" t="s">
        <v>17458</v>
      </c>
      <c r="B2666">
        <v>102664</v>
      </c>
      <c r="C2666" t="s">
        <v>17459</v>
      </c>
      <c r="D2666" t="s">
        <v>17460</v>
      </c>
      <c r="E2666" t="s">
        <v>17461</v>
      </c>
      <c r="F2666" t="s">
        <v>22</v>
      </c>
      <c r="G2666">
        <v>33229.120000000003</v>
      </c>
      <c r="H2666" s="1">
        <v>45451</v>
      </c>
      <c r="I2666" s="1">
        <v>45454</v>
      </c>
      <c r="J2666">
        <v>3</v>
      </c>
      <c r="K2666">
        <v>2024</v>
      </c>
      <c r="L2666">
        <v>6</v>
      </c>
      <c r="M2666">
        <v>8</v>
      </c>
      <c r="N2666" t="s">
        <v>41</v>
      </c>
      <c r="O2666" t="s">
        <v>42</v>
      </c>
      <c r="P2666" t="s">
        <v>2343</v>
      </c>
      <c r="Q2666" t="s">
        <v>16656</v>
      </c>
      <c r="R2666">
        <v>9129295103</v>
      </c>
      <c r="S2666" t="s">
        <v>17462</v>
      </c>
      <c r="T2666" t="str">
        <f>IF(biosales[[#This Row],[Ship_Delay_Days]]&gt;3,"Delayed","On-Time")</f>
        <v>On-Time</v>
      </c>
      <c r="U2666" t="str">
        <f>TEXT(biosales[[#This Row],[Order_Date]],"mmm")</f>
        <v>Jun</v>
      </c>
      <c r="V2666" t="str">
        <f>TEXT(biosales[[#This Row],[Order_Date]],"yyyy-mm")</f>
        <v>2024-06</v>
      </c>
    </row>
    <row r="2667" spans="1:22" x14ac:dyDescent="0.2">
      <c r="A2667" t="s">
        <v>17463</v>
      </c>
      <c r="B2667">
        <v>102665</v>
      </c>
      <c r="C2667" t="s">
        <v>17464</v>
      </c>
      <c r="D2667" t="s">
        <v>17465</v>
      </c>
      <c r="E2667" t="s">
        <v>17466</v>
      </c>
      <c r="F2667" t="s">
        <v>22</v>
      </c>
      <c r="G2667">
        <v>31644.51</v>
      </c>
      <c r="H2667" s="1">
        <v>45309</v>
      </c>
      <c r="I2667" s="1">
        <v>45309</v>
      </c>
      <c r="J2667">
        <v>0</v>
      </c>
      <c r="K2667">
        <v>2024</v>
      </c>
      <c r="L2667">
        <v>1</v>
      </c>
      <c r="M2667">
        <v>18</v>
      </c>
      <c r="N2667" t="s">
        <v>67</v>
      </c>
      <c r="O2667" t="s">
        <v>24</v>
      </c>
      <c r="P2667" t="s">
        <v>17467</v>
      </c>
      <c r="Q2667" t="s">
        <v>17468</v>
      </c>
      <c r="R2667">
        <v>2577308869</v>
      </c>
      <c r="S2667" t="s">
        <v>17469</v>
      </c>
      <c r="T2667" t="str">
        <f>IF(biosales[[#This Row],[Ship_Delay_Days]]&gt;3,"Delayed","On-Time")</f>
        <v>On-Time</v>
      </c>
      <c r="U2667" t="str">
        <f>TEXT(biosales[[#This Row],[Order_Date]],"mmm")</f>
        <v>Jan</v>
      </c>
      <c r="V2667" t="str">
        <f>TEXT(biosales[[#This Row],[Order_Date]],"yyyy-mm")</f>
        <v>2024-01</v>
      </c>
    </row>
    <row r="2668" spans="1:22" x14ac:dyDescent="0.2">
      <c r="A2668" t="s">
        <v>17470</v>
      </c>
      <c r="B2668">
        <v>102666</v>
      </c>
      <c r="C2668" t="s">
        <v>17471</v>
      </c>
      <c r="D2668" t="s">
        <v>17472</v>
      </c>
      <c r="E2668" t="s">
        <v>17473</v>
      </c>
      <c r="F2668" t="s">
        <v>58</v>
      </c>
      <c r="G2668">
        <v>47882.78</v>
      </c>
      <c r="H2668" s="1">
        <v>45314</v>
      </c>
      <c r="I2668" s="1">
        <v>45323</v>
      </c>
      <c r="J2668">
        <v>9</v>
      </c>
      <c r="K2668">
        <v>2024</v>
      </c>
      <c r="L2668">
        <v>1</v>
      </c>
      <c r="M2668">
        <v>23</v>
      </c>
      <c r="N2668" t="s">
        <v>110</v>
      </c>
      <c r="O2668" t="s">
        <v>24</v>
      </c>
      <c r="P2668" t="s">
        <v>17474</v>
      </c>
      <c r="Q2668" t="s">
        <v>17475</v>
      </c>
      <c r="R2668">
        <v>5751500238</v>
      </c>
      <c r="S2668" t="s">
        <v>17476</v>
      </c>
      <c r="T2668" t="str">
        <f>IF(biosales[[#This Row],[Ship_Delay_Days]]&gt;3,"Delayed","On-Time")</f>
        <v>Delayed</v>
      </c>
      <c r="U2668" t="str">
        <f>TEXT(biosales[[#This Row],[Order_Date]],"mmm")</f>
        <v>Jan</v>
      </c>
      <c r="V2668" t="str">
        <f>TEXT(biosales[[#This Row],[Order_Date]],"yyyy-mm")</f>
        <v>2024-01</v>
      </c>
    </row>
    <row r="2669" spans="1:22" x14ac:dyDescent="0.2">
      <c r="A2669" t="s">
        <v>17477</v>
      </c>
      <c r="B2669">
        <v>102667</v>
      </c>
      <c r="C2669" t="s">
        <v>15402</v>
      </c>
      <c r="D2669" t="s">
        <v>17478</v>
      </c>
      <c r="E2669" t="s">
        <v>17479</v>
      </c>
      <c r="F2669" t="s">
        <v>22</v>
      </c>
      <c r="G2669">
        <v>29298.54</v>
      </c>
      <c r="H2669" s="1">
        <v>45632</v>
      </c>
      <c r="I2669" s="1">
        <v>45640</v>
      </c>
      <c r="J2669">
        <v>8</v>
      </c>
      <c r="K2669">
        <v>2024</v>
      </c>
      <c r="L2669">
        <v>12</v>
      </c>
      <c r="M2669">
        <v>6</v>
      </c>
      <c r="N2669" t="s">
        <v>110</v>
      </c>
      <c r="O2669" t="s">
        <v>50</v>
      </c>
      <c r="P2669" t="s">
        <v>17480</v>
      </c>
      <c r="Q2669" t="s">
        <v>17481</v>
      </c>
      <c r="R2669">
        <v>5516579499</v>
      </c>
      <c r="S2669" t="s">
        <v>17482</v>
      </c>
      <c r="T2669" t="str">
        <f>IF(biosales[[#This Row],[Ship_Delay_Days]]&gt;3,"Delayed","On-Time")</f>
        <v>Delayed</v>
      </c>
      <c r="U2669" t="str">
        <f>TEXT(biosales[[#This Row],[Order_Date]],"mmm")</f>
        <v>Dec</v>
      </c>
      <c r="V2669" t="str">
        <f>TEXT(biosales[[#This Row],[Order_Date]],"yyyy-mm")</f>
        <v>2024-12</v>
      </c>
    </row>
    <row r="2670" spans="1:22" x14ac:dyDescent="0.2">
      <c r="A2670" t="s">
        <v>17483</v>
      </c>
      <c r="B2670">
        <v>102668</v>
      </c>
      <c r="C2670" t="s">
        <v>17484</v>
      </c>
      <c r="D2670" t="s">
        <v>17485</v>
      </c>
      <c r="E2670" t="s">
        <v>17486</v>
      </c>
      <c r="F2670" t="s">
        <v>58</v>
      </c>
      <c r="G2670">
        <v>36002.78</v>
      </c>
      <c r="H2670" s="1">
        <v>45368</v>
      </c>
      <c r="I2670" s="1">
        <v>45377</v>
      </c>
      <c r="J2670">
        <v>9</v>
      </c>
      <c r="K2670">
        <v>2024</v>
      </c>
      <c r="L2670">
        <v>3</v>
      </c>
      <c r="M2670">
        <v>17</v>
      </c>
      <c r="N2670" t="s">
        <v>110</v>
      </c>
      <c r="O2670" t="s">
        <v>24</v>
      </c>
      <c r="P2670" t="s">
        <v>17487</v>
      </c>
      <c r="Q2670" t="s">
        <v>17488</v>
      </c>
      <c r="R2670">
        <v>1009765128</v>
      </c>
      <c r="S2670" t="s">
        <v>17489</v>
      </c>
      <c r="T2670" t="str">
        <f>IF(biosales[[#This Row],[Ship_Delay_Days]]&gt;3,"Delayed","On-Time")</f>
        <v>Delayed</v>
      </c>
      <c r="U2670" t="str">
        <f>TEXT(biosales[[#This Row],[Order_Date]],"mmm")</f>
        <v>Mar</v>
      </c>
      <c r="V2670" t="str">
        <f>TEXT(biosales[[#This Row],[Order_Date]],"yyyy-mm")</f>
        <v>2024-03</v>
      </c>
    </row>
    <row r="2671" spans="1:22" x14ac:dyDescent="0.2">
      <c r="A2671" t="s">
        <v>17490</v>
      </c>
      <c r="B2671">
        <v>102669</v>
      </c>
      <c r="C2671" t="s">
        <v>17491</v>
      </c>
      <c r="D2671" t="s">
        <v>17492</v>
      </c>
      <c r="E2671" t="s">
        <v>17493</v>
      </c>
      <c r="F2671" t="s">
        <v>32</v>
      </c>
      <c r="G2671">
        <v>1297.46</v>
      </c>
      <c r="H2671" s="1">
        <v>44964</v>
      </c>
      <c r="I2671" s="1">
        <v>44966</v>
      </c>
      <c r="J2671">
        <v>2</v>
      </c>
      <c r="K2671">
        <v>2023</v>
      </c>
      <c r="L2671">
        <v>2</v>
      </c>
      <c r="M2671">
        <v>7</v>
      </c>
      <c r="N2671" t="s">
        <v>110</v>
      </c>
      <c r="O2671" t="s">
        <v>42</v>
      </c>
      <c r="P2671" t="s">
        <v>17494</v>
      </c>
      <c r="Q2671" t="s">
        <v>17495</v>
      </c>
      <c r="R2671">
        <v>1187912115</v>
      </c>
      <c r="S2671" t="s">
        <v>17496</v>
      </c>
      <c r="T2671" t="str">
        <f>IF(biosales[[#This Row],[Ship_Delay_Days]]&gt;3,"Delayed","On-Time")</f>
        <v>On-Time</v>
      </c>
      <c r="U2671" t="str">
        <f>TEXT(biosales[[#This Row],[Order_Date]],"mmm")</f>
        <v>Feb</v>
      </c>
      <c r="V2671" t="str">
        <f>TEXT(biosales[[#This Row],[Order_Date]],"yyyy-mm")</f>
        <v>2023-02</v>
      </c>
    </row>
    <row r="2672" spans="1:22" x14ac:dyDescent="0.2">
      <c r="A2672" t="s">
        <v>17497</v>
      </c>
      <c r="B2672">
        <v>102670</v>
      </c>
      <c r="C2672" t="s">
        <v>17498</v>
      </c>
      <c r="D2672" t="s">
        <v>17499</v>
      </c>
      <c r="E2672" t="s">
        <v>17500</v>
      </c>
      <c r="F2672" t="s">
        <v>32</v>
      </c>
      <c r="G2672">
        <v>4709.3999999999996</v>
      </c>
      <c r="H2672" s="1">
        <v>45413</v>
      </c>
      <c r="I2672" s="1">
        <v>45421</v>
      </c>
      <c r="J2672">
        <v>8</v>
      </c>
      <c r="K2672">
        <v>2024</v>
      </c>
      <c r="L2672">
        <v>5</v>
      </c>
      <c r="M2672">
        <v>1</v>
      </c>
      <c r="N2672" t="s">
        <v>23</v>
      </c>
      <c r="O2672" t="s">
        <v>42</v>
      </c>
      <c r="P2672" t="s">
        <v>17501</v>
      </c>
      <c r="Q2672" t="s">
        <v>17502</v>
      </c>
      <c r="R2672">
        <v>1620041067</v>
      </c>
      <c r="S2672" t="s">
        <v>17503</v>
      </c>
      <c r="T2672" t="str">
        <f>IF(biosales[[#This Row],[Ship_Delay_Days]]&gt;3,"Delayed","On-Time")</f>
        <v>Delayed</v>
      </c>
      <c r="U2672" t="str">
        <f>TEXT(biosales[[#This Row],[Order_Date]],"mmm")</f>
        <v>May</v>
      </c>
      <c r="V2672" t="str">
        <f>TEXT(biosales[[#This Row],[Order_Date]],"yyyy-mm")</f>
        <v>2024-05</v>
      </c>
    </row>
    <row r="2673" spans="1:22" x14ac:dyDescent="0.2">
      <c r="A2673" t="s">
        <v>17504</v>
      </c>
      <c r="B2673">
        <v>102671</v>
      </c>
      <c r="C2673" t="s">
        <v>17505</v>
      </c>
      <c r="D2673" t="s">
        <v>17506</v>
      </c>
      <c r="E2673" t="s">
        <v>17507</v>
      </c>
      <c r="F2673" t="s">
        <v>32</v>
      </c>
      <c r="G2673">
        <v>18488.11</v>
      </c>
      <c r="H2673" s="1">
        <v>45454</v>
      </c>
      <c r="I2673" s="1">
        <v>45461</v>
      </c>
      <c r="J2673">
        <v>7</v>
      </c>
      <c r="K2673">
        <v>2024</v>
      </c>
      <c r="L2673">
        <v>6</v>
      </c>
      <c r="M2673">
        <v>11</v>
      </c>
      <c r="N2673" t="s">
        <v>33</v>
      </c>
      <c r="O2673" t="s">
        <v>50</v>
      </c>
      <c r="P2673" t="s">
        <v>17508</v>
      </c>
      <c r="Q2673" t="s">
        <v>17509</v>
      </c>
      <c r="R2673">
        <v>5646376809</v>
      </c>
      <c r="S2673" t="s">
        <v>17510</v>
      </c>
      <c r="T2673" t="str">
        <f>IF(biosales[[#This Row],[Ship_Delay_Days]]&gt;3,"Delayed","On-Time")</f>
        <v>Delayed</v>
      </c>
      <c r="U2673" t="str">
        <f>TEXT(biosales[[#This Row],[Order_Date]],"mmm")</f>
        <v>Jun</v>
      </c>
      <c r="V2673" t="str">
        <f>TEXT(biosales[[#This Row],[Order_Date]],"yyyy-mm")</f>
        <v>2024-06</v>
      </c>
    </row>
    <row r="2674" spans="1:22" x14ac:dyDescent="0.2">
      <c r="A2674" t="s">
        <v>17511</v>
      </c>
      <c r="B2674">
        <v>102672</v>
      </c>
      <c r="C2674" t="s">
        <v>17512</v>
      </c>
      <c r="D2674" t="s">
        <v>17513</v>
      </c>
      <c r="E2674" t="s">
        <v>17514</v>
      </c>
      <c r="F2674" t="s">
        <v>32</v>
      </c>
      <c r="G2674">
        <v>34418.44</v>
      </c>
      <c r="H2674" s="1">
        <v>45354</v>
      </c>
      <c r="I2674" s="1">
        <v>45357</v>
      </c>
      <c r="J2674">
        <v>3</v>
      </c>
      <c r="K2674">
        <v>2024</v>
      </c>
      <c r="L2674">
        <v>3</v>
      </c>
      <c r="M2674">
        <v>3</v>
      </c>
      <c r="N2674" t="s">
        <v>23</v>
      </c>
      <c r="O2674" t="s">
        <v>50</v>
      </c>
      <c r="P2674" t="s">
        <v>17515</v>
      </c>
      <c r="Q2674" t="s">
        <v>12924</v>
      </c>
      <c r="R2674">
        <v>9373835434</v>
      </c>
      <c r="S2674" t="s">
        <v>17516</v>
      </c>
      <c r="T2674" t="str">
        <f>IF(biosales[[#This Row],[Ship_Delay_Days]]&gt;3,"Delayed","On-Time")</f>
        <v>On-Time</v>
      </c>
      <c r="U2674" t="str">
        <f>TEXT(biosales[[#This Row],[Order_Date]],"mmm")</f>
        <v>Mar</v>
      </c>
      <c r="V2674" t="str">
        <f>TEXT(biosales[[#This Row],[Order_Date]],"yyyy-mm")</f>
        <v>2024-03</v>
      </c>
    </row>
    <row r="2675" spans="1:22" x14ac:dyDescent="0.2">
      <c r="A2675" t="s">
        <v>17517</v>
      </c>
      <c r="B2675">
        <v>102673</v>
      </c>
      <c r="C2675" t="s">
        <v>17518</v>
      </c>
      <c r="D2675" t="s">
        <v>17519</v>
      </c>
      <c r="E2675" t="s">
        <v>17520</v>
      </c>
      <c r="F2675" t="s">
        <v>22</v>
      </c>
      <c r="G2675">
        <v>25209.56</v>
      </c>
      <c r="H2675" s="1">
        <v>45435</v>
      </c>
      <c r="I2675" s="1">
        <v>45439</v>
      </c>
      <c r="J2675">
        <v>4</v>
      </c>
      <c r="K2675">
        <v>2024</v>
      </c>
      <c r="L2675">
        <v>5</v>
      </c>
      <c r="M2675">
        <v>23</v>
      </c>
      <c r="N2675" t="s">
        <v>23</v>
      </c>
      <c r="O2675" t="s">
        <v>50</v>
      </c>
      <c r="P2675" t="s">
        <v>17521</v>
      </c>
      <c r="Q2675" t="s">
        <v>8452</v>
      </c>
      <c r="R2675">
        <v>9769735670</v>
      </c>
      <c r="S2675" t="s">
        <v>17522</v>
      </c>
      <c r="T2675" t="str">
        <f>IF(biosales[[#This Row],[Ship_Delay_Days]]&gt;3,"Delayed","On-Time")</f>
        <v>Delayed</v>
      </c>
      <c r="U2675" t="str">
        <f>TEXT(biosales[[#This Row],[Order_Date]],"mmm")</f>
        <v>May</v>
      </c>
      <c r="V2675" t="str">
        <f>TEXT(biosales[[#This Row],[Order_Date]],"yyyy-mm")</f>
        <v>2024-05</v>
      </c>
    </row>
    <row r="2676" spans="1:22" x14ac:dyDescent="0.2">
      <c r="A2676" t="s">
        <v>17523</v>
      </c>
      <c r="B2676">
        <v>102674</v>
      </c>
      <c r="C2676" t="s">
        <v>17524</v>
      </c>
      <c r="D2676" t="s">
        <v>17525</v>
      </c>
      <c r="E2676" t="s">
        <v>17526</v>
      </c>
      <c r="F2676" t="s">
        <v>22</v>
      </c>
      <c r="G2676">
        <v>43369.02</v>
      </c>
      <c r="H2676" s="1">
        <v>45310</v>
      </c>
      <c r="I2676" s="1">
        <v>45319</v>
      </c>
      <c r="J2676">
        <v>9</v>
      </c>
      <c r="K2676">
        <v>2024</v>
      </c>
      <c r="L2676">
        <v>1</v>
      </c>
      <c r="M2676">
        <v>19</v>
      </c>
      <c r="N2676" t="s">
        <v>33</v>
      </c>
      <c r="O2676" t="s">
        <v>24</v>
      </c>
      <c r="P2676" t="s">
        <v>11751</v>
      </c>
      <c r="Q2676" t="s">
        <v>17527</v>
      </c>
      <c r="R2676">
        <v>1980646967</v>
      </c>
      <c r="S2676" t="s">
        <v>17528</v>
      </c>
      <c r="T2676" t="str">
        <f>IF(biosales[[#This Row],[Ship_Delay_Days]]&gt;3,"Delayed","On-Time")</f>
        <v>Delayed</v>
      </c>
      <c r="U2676" t="str">
        <f>TEXT(biosales[[#This Row],[Order_Date]],"mmm")</f>
        <v>Jan</v>
      </c>
      <c r="V2676" t="str">
        <f>TEXT(biosales[[#This Row],[Order_Date]],"yyyy-mm")</f>
        <v>2024-01</v>
      </c>
    </row>
    <row r="2677" spans="1:22" x14ac:dyDescent="0.2">
      <c r="A2677" t="s">
        <v>17529</v>
      </c>
      <c r="B2677">
        <v>102675</v>
      </c>
      <c r="C2677" t="s">
        <v>17530</v>
      </c>
      <c r="D2677" t="s">
        <v>17531</v>
      </c>
      <c r="E2677" t="s">
        <v>17532</v>
      </c>
      <c r="F2677" t="s">
        <v>66</v>
      </c>
      <c r="G2677">
        <v>14058.98</v>
      </c>
      <c r="H2677" s="1">
        <v>45007</v>
      </c>
      <c r="I2677" s="1">
        <v>45010</v>
      </c>
      <c r="J2677">
        <v>3</v>
      </c>
      <c r="K2677">
        <v>2023</v>
      </c>
      <c r="L2677">
        <v>3</v>
      </c>
      <c r="M2677">
        <v>22</v>
      </c>
      <c r="N2677" t="s">
        <v>67</v>
      </c>
      <c r="O2677" t="s">
        <v>24</v>
      </c>
      <c r="P2677" t="s">
        <v>17533</v>
      </c>
      <c r="Q2677" t="s">
        <v>17534</v>
      </c>
      <c r="R2677">
        <v>7206868901</v>
      </c>
      <c r="S2677" t="s">
        <v>5118</v>
      </c>
      <c r="T2677" t="str">
        <f>IF(biosales[[#This Row],[Ship_Delay_Days]]&gt;3,"Delayed","On-Time")</f>
        <v>On-Time</v>
      </c>
      <c r="U2677" t="str">
        <f>TEXT(biosales[[#This Row],[Order_Date]],"mmm")</f>
        <v>Mar</v>
      </c>
      <c r="V2677" t="str">
        <f>TEXT(biosales[[#This Row],[Order_Date]],"yyyy-mm")</f>
        <v>2023-03</v>
      </c>
    </row>
    <row r="2678" spans="1:22" x14ac:dyDescent="0.2">
      <c r="A2678" t="s">
        <v>17535</v>
      </c>
      <c r="B2678">
        <v>102676</v>
      </c>
      <c r="C2678" t="s">
        <v>17536</v>
      </c>
      <c r="D2678" t="s">
        <v>17537</v>
      </c>
      <c r="E2678" t="s">
        <v>17538</v>
      </c>
      <c r="F2678" t="s">
        <v>22</v>
      </c>
      <c r="G2678">
        <v>40102.82</v>
      </c>
      <c r="H2678" s="1">
        <v>45157</v>
      </c>
      <c r="I2678" s="1">
        <v>45163</v>
      </c>
      <c r="J2678">
        <v>6</v>
      </c>
      <c r="K2678">
        <v>2023</v>
      </c>
      <c r="L2678">
        <v>8</v>
      </c>
      <c r="M2678">
        <v>19</v>
      </c>
      <c r="N2678" t="s">
        <v>110</v>
      </c>
      <c r="O2678" t="s">
        <v>24</v>
      </c>
      <c r="P2678" t="s">
        <v>17539</v>
      </c>
      <c r="Q2678" t="s">
        <v>17540</v>
      </c>
      <c r="R2678">
        <v>5459038450</v>
      </c>
      <c r="S2678" t="s">
        <v>17541</v>
      </c>
      <c r="T2678" t="str">
        <f>IF(biosales[[#This Row],[Ship_Delay_Days]]&gt;3,"Delayed","On-Time")</f>
        <v>Delayed</v>
      </c>
      <c r="U2678" t="str">
        <f>TEXT(biosales[[#This Row],[Order_Date]],"mmm")</f>
        <v>Aug</v>
      </c>
      <c r="V2678" t="str">
        <f>TEXT(biosales[[#This Row],[Order_Date]],"yyyy-mm")</f>
        <v>2023-08</v>
      </c>
    </row>
    <row r="2679" spans="1:22" x14ac:dyDescent="0.2">
      <c r="A2679" t="s">
        <v>17542</v>
      </c>
      <c r="B2679">
        <v>102677</v>
      </c>
      <c r="C2679" t="s">
        <v>17543</v>
      </c>
      <c r="D2679" t="s">
        <v>17544</v>
      </c>
      <c r="E2679" t="s">
        <v>17545</v>
      </c>
      <c r="F2679" t="s">
        <v>22</v>
      </c>
      <c r="G2679">
        <v>47462.75</v>
      </c>
      <c r="H2679" s="1">
        <v>45050</v>
      </c>
      <c r="I2679" s="1">
        <v>45053</v>
      </c>
      <c r="J2679">
        <v>3</v>
      </c>
      <c r="K2679">
        <v>2023</v>
      </c>
      <c r="L2679">
        <v>5</v>
      </c>
      <c r="M2679">
        <v>4</v>
      </c>
      <c r="N2679" t="s">
        <v>67</v>
      </c>
      <c r="O2679" t="s">
        <v>50</v>
      </c>
      <c r="P2679" t="s">
        <v>1179</v>
      </c>
      <c r="Q2679" t="s">
        <v>17546</v>
      </c>
      <c r="R2679">
        <v>2617807454</v>
      </c>
      <c r="S2679" t="s">
        <v>17547</v>
      </c>
      <c r="T2679" t="str">
        <f>IF(biosales[[#This Row],[Ship_Delay_Days]]&gt;3,"Delayed","On-Time")</f>
        <v>On-Time</v>
      </c>
      <c r="U2679" t="str">
        <f>TEXT(biosales[[#This Row],[Order_Date]],"mmm")</f>
        <v>May</v>
      </c>
      <c r="V2679" t="str">
        <f>TEXT(biosales[[#This Row],[Order_Date]],"yyyy-mm")</f>
        <v>2023-05</v>
      </c>
    </row>
    <row r="2680" spans="1:22" x14ac:dyDescent="0.2">
      <c r="A2680" t="s">
        <v>17548</v>
      </c>
      <c r="B2680">
        <v>102678</v>
      </c>
      <c r="C2680" t="s">
        <v>17549</v>
      </c>
      <c r="D2680" t="s">
        <v>17550</v>
      </c>
      <c r="E2680" t="s">
        <v>17551</v>
      </c>
      <c r="F2680" t="s">
        <v>58</v>
      </c>
      <c r="G2680">
        <v>38095.85</v>
      </c>
      <c r="H2680" s="1">
        <v>44959</v>
      </c>
      <c r="I2680" s="1">
        <v>44964</v>
      </c>
      <c r="J2680">
        <v>5</v>
      </c>
      <c r="K2680">
        <v>2023</v>
      </c>
      <c r="L2680">
        <v>2</v>
      </c>
      <c r="M2680">
        <v>2</v>
      </c>
      <c r="N2680" t="s">
        <v>41</v>
      </c>
      <c r="O2680" t="s">
        <v>42</v>
      </c>
      <c r="P2680" t="s">
        <v>17552</v>
      </c>
      <c r="Q2680" t="s">
        <v>13980</v>
      </c>
      <c r="R2680">
        <v>3696433839</v>
      </c>
      <c r="S2680" t="s">
        <v>17553</v>
      </c>
      <c r="T2680" t="str">
        <f>IF(biosales[[#This Row],[Ship_Delay_Days]]&gt;3,"Delayed","On-Time")</f>
        <v>Delayed</v>
      </c>
      <c r="U2680" t="str">
        <f>TEXT(biosales[[#This Row],[Order_Date]],"mmm")</f>
        <v>Feb</v>
      </c>
      <c r="V2680" t="str">
        <f>TEXT(biosales[[#This Row],[Order_Date]],"yyyy-mm")</f>
        <v>2023-02</v>
      </c>
    </row>
    <row r="2681" spans="1:22" x14ac:dyDescent="0.2">
      <c r="A2681" t="s">
        <v>17554</v>
      </c>
      <c r="B2681">
        <v>102679</v>
      </c>
      <c r="C2681" t="s">
        <v>17555</v>
      </c>
      <c r="D2681" t="s">
        <v>17556</v>
      </c>
      <c r="E2681" t="s">
        <v>17557</v>
      </c>
      <c r="F2681" t="s">
        <v>58</v>
      </c>
      <c r="G2681">
        <v>25233.68</v>
      </c>
      <c r="H2681" s="1">
        <v>45085</v>
      </c>
      <c r="I2681" s="1">
        <v>45093</v>
      </c>
      <c r="J2681">
        <v>8</v>
      </c>
      <c r="K2681">
        <v>2023</v>
      </c>
      <c r="L2681">
        <v>6</v>
      </c>
      <c r="M2681">
        <v>8</v>
      </c>
      <c r="N2681" t="s">
        <v>67</v>
      </c>
      <c r="O2681" t="s">
        <v>42</v>
      </c>
      <c r="P2681" t="s">
        <v>17558</v>
      </c>
      <c r="Q2681" t="s">
        <v>17559</v>
      </c>
      <c r="R2681">
        <v>2090401321</v>
      </c>
      <c r="S2681" t="s">
        <v>17560</v>
      </c>
      <c r="T2681" t="str">
        <f>IF(biosales[[#This Row],[Ship_Delay_Days]]&gt;3,"Delayed","On-Time")</f>
        <v>Delayed</v>
      </c>
      <c r="U2681" t="str">
        <f>TEXT(biosales[[#This Row],[Order_Date]],"mmm")</f>
        <v>Jun</v>
      </c>
      <c r="V2681" t="str">
        <f>TEXT(biosales[[#This Row],[Order_Date]],"yyyy-mm")</f>
        <v>2023-06</v>
      </c>
    </row>
    <row r="2682" spans="1:22" x14ac:dyDescent="0.2">
      <c r="A2682" t="s">
        <v>17561</v>
      </c>
      <c r="B2682">
        <v>102680</v>
      </c>
      <c r="C2682" t="s">
        <v>17562</v>
      </c>
      <c r="D2682" t="s">
        <v>17563</v>
      </c>
      <c r="E2682" t="s">
        <v>17564</v>
      </c>
      <c r="F2682" t="s">
        <v>22</v>
      </c>
      <c r="G2682">
        <v>21079.16</v>
      </c>
      <c r="H2682" s="1">
        <v>45567</v>
      </c>
      <c r="I2682" s="1">
        <v>45571</v>
      </c>
      <c r="J2682">
        <v>4</v>
      </c>
      <c r="K2682">
        <v>2024</v>
      </c>
      <c r="L2682">
        <v>10</v>
      </c>
      <c r="M2682">
        <v>2</v>
      </c>
      <c r="N2682" t="s">
        <v>110</v>
      </c>
      <c r="O2682" t="s">
        <v>42</v>
      </c>
      <c r="P2682" t="s">
        <v>17565</v>
      </c>
      <c r="Q2682" t="s">
        <v>17566</v>
      </c>
      <c r="R2682">
        <v>3157971058</v>
      </c>
      <c r="S2682" t="s">
        <v>17567</v>
      </c>
      <c r="T2682" t="str">
        <f>IF(biosales[[#This Row],[Ship_Delay_Days]]&gt;3,"Delayed","On-Time")</f>
        <v>Delayed</v>
      </c>
      <c r="U2682" t="str">
        <f>TEXT(biosales[[#This Row],[Order_Date]],"mmm")</f>
        <v>Oct</v>
      </c>
      <c r="V2682" t="str">
        <f>TEXT(biosales[[#This Row],[Order_Date]],"yyyy-mm")</f>
        <v>2024-10</v>
      </c>
    </row>
    <row r="2683" spans="1:22" x14ac:dyDescent="0.2">
      <c r="A2683" t="s">
        <v>17568</v>
      </c>
      <c r="B2683">
        <v>102681</v>
      </c>
      <c r="C2683" t="s">
        <v>14129</v>
      </c>
      <c r="D2683" t="s">
        <v>17569</v>
      </c>
      <c r="E2683" t="s">
        <v>17570</v>
      </c>
      <c r="F2683" t="s">
        <v>32</v>
      </c>
      <c r="G2683">
        <v>13689.69</v>
      </c>
      <c r="H2683" s="1">
        <v>45046</v>
      </c>
      <c r="I2683" s="1">
        <v>45050</v>
      </c>
      <c r="J2683">
        <v>4</v>
      </c>
      <c r="K2683">
        <v>2023</v>
      </c>
      <c r="L2683">
        <v>4</v>
      </c>
      <c r="M2683">
        <v>30</v>
      </c>
      <c r="N2683" t="s">
        <v>67</v>
      </c>
      <c r="O2683" t="s">
        <v>24</v>
      </c>
      <c r="P2683" t="s">
        <v>17571</v>
      </c>
      <c r="Q2683" t="s">
        <v>17572</v>
      </c>
      <c r="R2683">
        <v>4125538316</v>
      </c>
      <c r="S2683" t="s">
        <v>17573</v>
      </c>
      <c r="T2683" t="str">
        <f>IF(biosales[[#This Row],[Ship_Delay_Days]]&gt;3,"Delayed","On-Time")</f>
        <v>Delayed</v>
      </c>
      <c r="U2683" t="str">
        <f>TEXT(biosales[[#This Row],[Order_Date]],"mmm")</f>
        <v>Apr</v>
      </c>
      <c r="V2683" t="str">
        <f>TEXT(biosales[[#This Row],[Order_Date]],"yyyy-mm")</f>
        <v>2023-04</v>
      </c>
    </row>
    <row r="2684" spans="1:22" x14ac:dyDescent="0.2">
      <c r="A2684" t="s">
        <v>17574</v>
      </c>
      <c r="B2684">
        <v>102682</v>
      </c>
      <c r="C2684" t="s">
        <v>17575</v>
      </c>
      <c r="D2684" t="s">
        <v>17576</v>
      </c>
      <c r="E2684" t="s">
        <v>17577</v>
      </c>
      <c r="F2684" t="s">
        <v>22</v>
      </c>
      <c r="G2684">
        <v>30787.31</v>
      </c>
      <c r="H2684" s="1">
        <v>45363</v>
      </c>
      <c r="I2684" s="1">
        <v>45371</v>
      </c>
      <c r="J2684">
        <v>8</v>
      </c>
      <c r="K2684">
        <v>2024</v>
      </c>
      <c r="L2684">
        <v>3</v>
      </c>
      <c r="M2684">
        <v>12</v>
      </c>
      <c r="N2684" t="s">
        <v>41</v>
      </c>
      <c r="O2684" t="s">
        <v>42</v>
      </c>
      <c r="P2684" t="s">
        <v>17578</v>
      </c>
      <c r="Q2684" t="s">
        <v>17579</v>
      </c>
      <c r="R2684">
        <v>6108776095</v>
      </c>
      <c r="S2684" t="s">
        <v>17580</v>
      </c>
      <c r="T2684" t="str">
        <f>IF(biosales[[#This Row],[Ship_Delay_Days]]&gt;3,"Delayed","On-Time")</f>
        <v>Delayed</v>
      </c>
      <c r="U2684" t="str">
        <f>TEXT(biosales[[#This Row],[Order_Date]],"mmm")</f>
        <v>Mar</v>
      </c>
      <c r="V2684" t="str">
        <f>TEXT(biosales[[#This Row],[Order_Date]],"yyyy-mm")</f>
        <v>2024-03</v>
      </c>
    </row>
    <row r="2685" spans="1:22" x14ac:dyDescent="0.2">
      <c r="A2685" t="s">
        <v>17581</v>
      </c>
      <c r="B2685">
        <v>102683</v>
      </c>
      <c r="C2685" t="s">
        <v>17582</v>
      </c>
      <c r="D2685" t="s">
        <v>17583</v>
      </c>
      <c r="E2685" t="s">
        <v>17584</v>
      </c>
      <c r="F2685" t="s">
        <v>32</v>
      </c>
      <c r="G2685">
        <v>5526.17</v>
      </c>
      <c r="H2685" s="1">
        <v>45302</v>
      </c>
      <c r="I2685" s="1">
        <v>45306</v>
      </c>
      <c r="J2685">
        <v>4</v>
      </c>
      <c r="K2685">
        <v>2024</v>
      </c>
      <c r="L2685">
        <v>1</v>
      </c>
      <c r="M2685">
        <v>11</v>
      </c>
      <c r="N2685" t="s">
        <v>110</v>
      </c>
      <c r="O2685" t="s">
        <v>42</v>
      </c>
      <c r="P2685" t="s">
        <v>13389</v>
      </c>
      <c r="Q2685" t="s">
        <v>17585</v>
      </c>
      <c r="R2685">
        <v>3503880923</v>
      </c>
      <c r="S2685" t="s">
        <v>17586</v>
      </c>
      <c r="T2685" t="str">
        <f>IF(biosales[[#This Row],[Ship_Delay_Days]]&gt;3,"Delayed","On-Time")</f>
        <v>Delayed</v>
      </c>
      <c r="U2685" t="str">
        <f>TEXT(biosales[[#This Row],[Order_Date]],"mmm")</f>
        <v>Jan</v>
      </c>
      <c r="V2685" t="str">
        <f>TEXT(biosales[[#This Row],[Order_Date]],"yyyy-mm")</f>
        <v>2024-01</v>
      </c>
    </row>
    <row r="2686" spans="1:22" x14ac:dyDescent="0.2">
      <c r="A2686" t="s">
        <v>17587</v>
      </c>
      <c r="B2686">
        <v>102684</v>
      </c>
      <c r="C2686" t="s">
        <v>17588</v>
      </c>
      <c r="D2686" t="s">
        <v>17589</v>
      </c>
      <c r="E2686" t="s">
        <v>17590</v>
      </c>
      <c r="F2686" t="s">
        <v>22</v>
      </c>
      <c r="G2686">
        <v>17886.12</v>
      </c>
      <c r="H2686" s="1">
        <v>45631</v>
      </c>
      <c r="I2686" s="1">
        <v>45632</v>
      </c>
      <c r="J2686">
        <v>1</v>
      </c>
      <c r="K2686">
        <v>2024</v>
      </c>
      <c r="L2686">
        <v>12</v>
      </c>
      <c r="M2686">
        <v>5</v>
      </c>
      <c r="N2686" t="s">
        <v>33</v>
      </c>
      <c r="O2686" t="s">
        <v>24</v>
      </c>
      <c r="P2686" t="s">
        <v>17591</v>
      </c>
      <c r="Q2686" t="s">
        <v>17592</v>
      </c>
      <c r="R2686">
        <v>3518859890</v>
      </c>
      <c r="S2686" t="s">
        <v>17593</v>
      </c>
      <c r="T2686" t="str">
        <f>IF(biosales[[#This Row],[Ship_Delay_Days]]&gt;3,"Delayed","On-Time")</f>
        <v>On-Time</v>
      </c>
      <c r="U2686" t="str">
        <f>TEXT(biosales[[#This Row],[Order_Date]],"mmm")</f>
        <v>Dec</v>
      </c>
      <c r="V2686" t="str">
        <f>TEXT(biosales[[#This Row],[Order_Date]],"yyyy-mm")</f>
        <v>2024-12</v>
      </c>
    </row>
    <row r="2687" spans="1:22" x14ac:dyDescent="0.2">
      <c r="A2687" t="s">
        <v>17594</v>
      </c>
      <c r="B2687">
        <v>102685</v>
      </c>
      <c r="C2687" t="s">
        <v>8563</v>
      </c>
      <c r="D2687" t="s">
        <v>17595</v>
      </c>
      <c r="E2687" t="s">
        <v>17596</v>
      </c>
      <c r="F2687" t="s">
        <v>22</v>
      </c>
      <c r="G2687">
        <v>5767.79</v>
      </c>
      <c r="H2687" s="1">
        <v>45108</v>
      </c>
      <c r="I2687" s="1">
        <v>45110</v>
      </c>
      <c r="J2687">
        <v>2</v>
      </c>
      <c r="K2687">
        <v>2023</v>
      </c>
      <c r="L2687">
        <v>7</v>
      </c>
      <c r="M2687">
        <v>1</v>
      </c>
      <c r="N2687" t="s">
        <v>33</v>
      </c>
      <c r="O2687" t="s">
        <v>42</v>
      </c>
      <c r="P2687" t="s">
        <v>14682</v>
      </c>
      <c r="Q2687" t="s">
        <v>17597</v>
      </c>
      <c r="R2687">
        <v>7518528041</v>
      </c>
      <c r="S2687" t="s">
        <v>9634</v>
      </c>
      <c r="T2687" t="str">
        <f>IF(biosales[[#This Row],[Ship_Delay_Days]]&gt;3,"Delayed","On-Time")</f>
        <v>On-Time</v>
      </c>
      <c r="U2687" t="str">
        <f>TEXT(biosales[[#This Row],[Order_Date]],"mmm")</f>
        <v>Jul</v>
      </c>
      <c r="V2687" t="str">
        <f>TEXT(biosales[[#This Row],[Order_Date]],"yyyy-mm")</f>
        <v>2023-07</v>
      </c>
    </row>
    <row r="2688" spans="1:22" x14ac:dyDescent="0.2">
      <c r="A2688" t="s">
        <v>17598</v>
      </c>
      <c r="B2688">
        <v>102686</v>
      </c>
      <c r="C2688" t="s">
        <v>17599</v>
      </c>
      <c r="D2688" t="s">
        <v>17600</v>
      </c>
      <c r="E2688" t="s">
        <v>17601</v>
      </c>
      <c r="F2688" t="s">
        <v>66</v>
      </c>
      <c r="G2688">
        <v>39438.57</v>
      </c>
      <c r="H2688" s="1">
        <v>45178</v>
      </c>
      <c r="I2688" s="1">
        <v>45181</v>
      </c>
      <c r="J2688">
        <v>3</v>
      </c>
      <c r="K2688">
        <v>2023</v>
      </c>
      <c r="L2688">
        <v>9</v>
      </c>
      <c r="M2688">
        <v>9</v>
      </c>
      <c r="N2688" t="s">
        <v>67</v>
      </c>
      <c r="O2688" t="s">
        <v>24</v>
      </c>
      <c r="P2688" t="s">
        <v>17602</v>
      </c>
      <c r="Q2688" t="s">
        <v>17603</v>
      </c>
      <c r="R2688">
        <v>2936490078</v>
      </c>
      <c r="S2688" t="s">
        <v>17604</v>
      </c>
      <c r="T2688" t="str">
        <f>IF(biosales[[#This Row],[Ship_Delay_Days]]&gt;3,"Delayed","On-Time")</f>
        <v>On-Time</v>
      </c>
      <c r="U2688" t="str">
        <f>TEXT(biosales[[#This Row],[Order_Date]],"mmm")</f>
        <v>Sep</v>
      </c>
      <c r="V2688" t="str">
        <f>TEXT(biosales[[#This Row],[Order_Date]],"yyyy-mm")</f>
        <v>2023-09</v>
      </c>
    </row>
    <row r="2689" spans="1:22" x14ac:dyDescent="0.2">
      <c r="A2689" t="s">
        <v>17605</v>
      </c>
      <c r="B2689">
        <v>102687</v>
      </c>
      <c r="C2689" t="s">
        <v>17606</v>
      </c>
      <c r="D2689" t="s">
        <v>17607</v>
      </c>
      <c r="E2689" t="s">
        <v>17608</v>
      </c>
      <c r="F2689" t="s">
        <v>22</v>
      </c>
      <c r="G2689">
        <v>34434.99</v>
      </c>
      <c r="H2689" s="1">
        <v>45052</v>
      </c>
      <c r="I2689" s="1">
        <v>45058</v>
      </c>
      <c r="J2689">
        <v>6</v>
      </c>
      <c r="K2689">
        <v>2023</v>
      </c>
      <c r="L2689">
        <v>5</v>
      </c>
      <c r="M2689">
        <v>6</v>
      </c>
      <c r="N2689" t="s">
        <v>110</v>
      </c>
      <c r="O2689" t="s">
        <v>50</v>
      </c>
      <c r="P2689" t="s">
        <v>8061</v>
      </c>
      <c r="Q2689" t="s">
        <v>17609</v>
      </c>
      <c r="R2689">
        <v>5777452035</v>
      </c>
      <c r="S2689" t="s">
        <v>17610</v>
      </c>
      <c r="T2689" t="str">
        <f>IF(biosales[[#This Row],[Ship_Delay_Days]]&gt;3,"Delayed","On-Time")</f>
        <v>Delayed</v>
      </c>
      <c r="U2689" t="str">
        <f>TEXT(biosales[[#This Row],[Order_Date]],"mmm")</f>
        <v>May</v>
      </c>
      <c r="V2689" t="str">
        <f>TEXT(biosales[[#This Row],[Order_Date]],"yyyy-mm")</f>
        <v>2023-05</v>
      </c>
    </row>
    <row r="2690" spans="1:22" x14ac:dyDescent="0.2">
      <c r="A2690" t="s">
        <v>17611</v>
      </c>
      <c r="B2690">
        <v>102688</v>
      </c>
      <c r="C2690" t="s">
        <v>17612</v>
      </c>
      <c r="D2690" t="s">
        <v>17613</v>
      </c>
      <c r="E2690" t="s">
        <v>17614</v>
      </c>
      <c r="F2690" t="s">
        <v>66</v>
      </c>
      <c r="G2690">
        <v>30202.57</v>
      </c>
      <c r="H2690" s="1">
        <v>45317</v>
      </c>
      <c r="I2690" s="1">
        <v>45324</v>
      </c>
      <c r="J2690">
        <v>7</v>
      </c>
      <c r="K2690">
        <v>2024</v>
      </c>
      <c r="L2690">
        <v>1</v>
      </c>
      <c r="M2690">
        <v>26</v>
      </c>
      <c r="N2690" t="s">
        <v>110</v>
      </c>
      <c r="O2690" t="s">
        <v>24</v>
      </c>
      <c r="P2690" t="s">
        <v>17615</v>
      </c>
      <c r="Q2690" t="s">
        <v>2647</v>
      </c>
      <c r="R2690">
        <v>5093106428</v>
      </c>
      <c r="S2690" t="s">
        <v>17616</v>
      </c>
      <c r="T2690" t="str">
        <f>IF(biosales[[#This Row],[Ship_Delay_Days]]&gt;3,"Delayed","On-Time")</f>
        <v>Delayed</v>
      </c>
      <c r="U2690" t="str">
        <f>TEXT(biosales[[#This Row],[Order_Date]],"mmm")</f>
        <v>Jan</v>
      </c>
      <c r="V2690" t="str">
        <f>TEXT(biosales[[#This Row],[Order_Date]],"yyyy-mm")</f>
        <v>2024-01</v>
      </c>
    </row>
    <row r="2691" spans="1:22" x14ac:dyDescent="0.2">
      <c r="A2691" t="s">
        <v>17617</v>
      </c>
      <c r="B2691">
        <v>102689</v>
      </c>
      <c r="C2691" t="s">
        <v>17618</v>
      </c>
      <c r="D2691" t="s">
        <v>17619</v>
      </c>
      <c r="E2691" t="s">
        <v>17620</v>
      </c>
      <c r="F2691" t="s">
        <v>58</v>
      </c>
      <c r="G2691">
        <v>14727.63</v>
      </c>
      <c r="H2691" s="1">
        <v>45184</v>
      </c>
      <c r="I2691" s="1">
        <v>45191</v>
      </c>
      <c r="J2691">
        <v>7</v>
      </c>
      <c r="K2691">
        <v>2023</v>
      </c>
      <c r="L2691">
        <v>9</v>
      </c>
      <c r="M2691">
        <v>15</v>
      </c>
      <c r="N2691" t="s">
        <v>41</v>
      </c>
      <c r="O2691" t="s">
        <v>50</v>
      </c>
      <c r="P2691" t="s">
        <v>7066</v>
      </c>
      <c r="Q2691" t="s">
        <v>17621</v>
      </c>
      <c r="R2691">
        <v>9583470708</v>
      </c>
      <c r="S2691" t="s">
        <v>17622</v>
      </c>
      <c r="T2691" t="str">
        <f>IF(biosales[[#This Row],[Ship_Delay_Days]]&gt;3,"Delayed","On-Time")</f>
        <v>Delayed</v>
      </c>
      <c r="U2691" t="str">
        <f>TEXT(biosales[[#This Row],[Order_Date]],"mmm")</f>
        <v>Sep</v>
      </c>
      <c r="V2691" t="str">
        <f>TEXT(biosales[[#This Row],[Order_Date]],"yyyy-mm")</f>
        <v>2023-09</v>
      </c>
    </row>
    <row r="2692" spans="1:22" x14ac:dyDescent="0.2">
      <c r="A2692" t="s">
        <v>17623</v>
      </c>
      <c r="B2692">
        <v>102690</v>
      </c>
      <c r="C2692" t="s">
        <v>17624</v>
      </c>
      <c r="D2692" t="s">
        <v>17625</v>
      </c>
      <c r="E2692" t="s">
        <v>13992</v>
      </c>
      <c r="F2692" t="s">
        <v>22</v>
      </c>
      <c r="G2692">
        <v>26284.86</v>
      </c>
      <c r="H2692" s="1">
        <v>45275</v>
      </c>
      <c r="I2692" s="1">
        <v>45276</v>
      </c>
      <c r="J2692">
        <v>1</v>
      </c>
      <c r="K2692">
        <v>2023</v>
      </c>
      <c r="L2692">
        <v>12</v>
      </c>
      <c r="M2692">
        <v>15</v>
      </c>
      <c r="N2692" t="s">
        <v>41</v>
      </c>
      <c r="O2692" t="s">
        <v>24</v>
      </c>
      <c r="P2692" t="s">
        <v>17626</v>
      </c>
      <c r="Q2692" t="s">
        <v>17627</v>
      </c>
      <c r="R2692">
        <v>9392741279</v>
      </c>
      <c r="S2692" t="s">
        <v>17628</v>
      </c>
      <c r="T2692" t="str">
        <f>IF(biosales[[#This Row],[Ship_Delay_Days]]&gt;3,"Delayed","On-Time")</f>
        <v>On-Time</v>
      </c>
      <c r="U2692" t="str">
        <f>TEXT(biosales[[#This Row],[Order_Date]],"mmm")</f>
        <v>Dec</v>
      </c>
      <c r="V2692" t="str">
        <f>TEXT(biosales[[#This Row],[Order_Date]],"yyyy-mm")</f>
        <v>2023-12</v>
      </c>
    </row>
    <row r="2693" spans="1:22" x14ac:dyDescent="0.2">
      <c r="A2693" t="s">
        <v>17629</v>
      </c>
      <c r="B2693">
        <v>102691</v>
      </c>
      <c r="C2693" t="s">
        <v>17630</v>
      </c>
      <c r="D2693" t="s">
        <v>17631</v>
      </c>
      <c r="E2693" t="s">
        <v>17632</v>
      </c>
      <c r="F2693" t="s">
        <v>66</v>
      </c>
      <c r="G2693">
        <v>16684.560000000001</v>
      </c>
      <c r="H2693" s="1">
        <v>44988</v>
      </c>
      <c r="I2693" s="1">
        <v>44990</v>
      </c>
      <c r="J2693">
        <v>2</v>
      </c>
      <c r="K2693">
        <v>2023</v>
      </c>
      <c r="L2693">
        <v>3</v>
      </c>
      <c r="M2693">
        <v>3</v>
      </c>
      <c r="N2693" t="s">
        <v>41</v>
      </c>
      <c r="O2693" t="s">
        <v>50</v>
      </c>
      <c r="P2693" t="s">
        <v>17633</v>
      </c>
      <c r="Q2693" t="s">
        <v>17634</v>
      </c>
      <c r="R2693">
        <v>8332394566</v>
      </c>
      <c r="S2693" t="s">
        <v>17635</v>
      </c>
      <c r="T2693" t="str">
        <f>IF(biosales[[#This Row],[Ship_Delay_Days]]&gt;3,"Delayed","On-Time")</f>
        <v>On-Time</v>
      </c>
      <c r="U2693" t="str">
        <f>TEXT(biosales[[#This Row],[Order_Date]],"mmm")</f>
        <v>Mar</v>
      </c>
      <c r="V2693" t="str">
        <f>TEXT(biosales[[#This Row],[Order_Date]],"yyyy-mm")</f>
        <v>2023-03</v>
      </c>
    </row>
    <row r="2694" spans="1:22" x14ac:dyDescent="0.2">
      <c r="A2694" t="s">
        <v>17636</v>
      </c>
      <c r="B2694">
        <v>102692</v>
      </c>
      <c r="C2694" t="s">
        <v>17637</v>
      </c>
      <c r="D2694" t="s">
        <v>17638</v>
      </c>
      <c r="E2694" t="s">
        <v>17639</v>
      </c>
      <c r="F2694" t="s">
        <v>58</v>
      </c>
      <c r="G2694">
        <v>29609.25</v>
      </c>
      <c r="H2694" s="1">
        <v>45411</v>
      </c>
      <c r="I2694" s="1">
        <v>45418</v>
      </c>
      <c r="J2694">
        <v>7</v>
      </c>
      <c r="K2694">
        <v>2024</v>
      </c>
      <c r="L2694">
        <v>4</v>
      </c>
      <c r="M2694">
        <v>29</v>
      </c>
      <c r="N2694" t="s">
        <v>110</v>
      </c>
      <c r="O2694" t="s">
        <v>50</v>
      </c>
      <c r="P2694" t="s">
        <v>17640</v>
      </c>
      <c r="Q2694" t="s">
        <v>17641</v>
      </c>
      <c r="R2694">
        <v>9807466542</v>
      </c>
      <c r="S2694" t="s">
        <v>17642</v>
      </c>
      <c r="T2694" t="str">
        <f>IF(biosales[[#This Row],[Ship_Delay_Days]]&gt;3,"Delayed","On-Time")</f>
        <v>Delayed</v>
      </c>
      <c r="U2694" t="str">
        <f>TEXT(biosales[[#This Row],[Order_Date]],"mmm")</f>
        <v>Apr</v>
      </c>
      <c r="V2694" t="str">
        <f>TEXT(biosales[[#This Row],[Order_Date]],"yyyy-mm")</f>
        <v>2024-04</v>
      </c>
    </row>
    <row r="2695" spans="1:22" x14ac:dyDescent="0.2">
      <c r="A2695" t="s">
        <v>17643</v>
      </c>
      <c r="B2695">
        <v>102693</v>
      </c>
      <c r="C2695" t="s">
        <v>13551</v>
      </c>
      <c r="D2695" t="s">
        <v>17644</v>
      </c>
      <c r="E2695" t="s">
        <v>1553</v>
      </c>
      <c r="F2695" t="s">
        <v>66</v>
      </c>
      <c r="G2695">
        <v>36893.279999999999</v>
      </c>
      <c r="H2695" s="1">
        <v>45616</v>
      </c>
      <c r="I2695" s="1">
        <v>45623</v>
      </c>
      <c r="J2695">
        <v>7</v>
      </c>
      <c r="K2695">
        <v>2024</v>
      </c>
      <c r="L2695">
        <v>11</v>
      </c>
      <c r="M2695">
        <v>20</v>
      </c>
      <c r="N2695" t="s">
        <v>33</v>
      </c>
      <c r="O2695" t="s">
        <v>24</v>
      </c>
      <c r="P2695" t="s">
        <v>17645</v>
      </c>
      <c r="Q2695" t="s">
        <v>17646</v>
      </c>
      <c r="R2695">
        <v>8969023448</v>
      </c>
      <c r="S2695" t="s">
        <v>17647</v>
      </c>
      <c r="T2695" t="str">
        <f>IF(biosales[[#This Row],[Ship_Delay_Days]]&gt;3,"Delayed","On-Time")</f>
        <v>Delayed</v>
      </c>
      <c r="U2695" t="str">
        <f>TEXT(biosales[[#This Row],[Order_Date]],"mmm")</f>
        <v>Nov</v>
      </c>
      <c r="V2695" t="str">
        <f>TEXT(biosales[[#This Row],[Order_Date]],"yyyy-mm")</f>
        <v>2024-11</v>
      </c>
    </row>
    <row r="2696" spans="1:22" x14ac:dyDescent="0.2">
      <c r="A2696" t="s">
        <v>17648</v>
      </c>
      <c r="B2696">
        <v>102694</v>
      </c>
      <c r="C2696" t="s">
        <v>17649</v>
      </c>
      <c r="D2696" t="s">
        <v>17650</v>
      </c>
      <c r="E2696" t="s">
        <v>17651</v>
      </c>
      <c r="F2696" t="s">
        <v>58</v>
      </c>
      <c r="G2696">
        <v>36872.47</v>
      </c>
      <c r="H2696" s="1">
        <v>45173</v>
      </c>
      <c r="I2696" s="1">
        <v>45179</v>
      </c>
      <c r="J2696">
        <v>6</v>
      </c>
      <c r="K2696">
        <v>2023</v>
      </c>
      <c r="L2696">
        <v>9</v>
      </c>
      <c r="M2696">
        <v>4</v>
      </c>
      <c r="N2696" t="s">
        <v>33</v>
      </c>
      <c r="O2696" t="s">
        <v>42</v>
      </c>
      <c r="P2696" t="s">
        <v>17652</v>
      </c>
      <c r="Q2696" t="s">
        <v>17653</v>
      </c>
      <c r="R2696">
        <v>7796597329</v>
      </c>
      <c r="S2696" t="s">
        <v>17654</v>
      </c>
      <c r="T2696" t="str">
        <f>IF(biosales[[#This Row],[Ship_Delay_Days]]&gt;3,"Delayed","On-Time")</f>
        <v>Delayed</v>
      </c>
      <c r="U2696" t="str">
        <f>TEXT(biosales[[#This Row],[Order_Date]],"mmm")</f>
        <v>Sep</v>
      </c>
      <c r="V2696" t="str">
        <f>TEXT(biosales[[#This Row],[Order_Date]],"yyyy-mm")</f>
        <v>2023-09</v>
      </c>
    </row>
    <row r="2697" spans="1:22" x14ac:dyDescent="0.2">
      <c r="A2697" t="s">
        <v>17655</v>
      </c>
      <c r="B2697">
        <v>102695</v>
      </c>
      <c r="C2697" t="s">
        <v>17656</v>
      </c>
      <c r="D2697" t="s">
        <v>17657</v>
      </c>
      <c r="E2697" t="s">
        <v>17658</v>
      </c>
      <c r="F2697" t="s">
        <v>66</v>
      </c>
      <c r="G2697">
        <v>18002.48</v>
      </c>
      <c r="H2697" s="1">
        <v>45649</v>
      </c>
      <c r="I2697" s="1">
        <v>45658</v>
      </c>
      <c r="J2697">
        <v>9</v>
      </c>
      <c r="K2697">
        <v>2024</v>
      </c>
      <c r="L2697">
        <v>12</v>
      </c>
      <c r="M2697">
        <v>23</v>
      </c>
      <c r="N2697" t="s">
        <v>23</v>
      </c>
      <c r="O2697" t="s">
        <v>42</v>
      </c>
      <c r="P2697" t="s">
        <v>17659</v>
      </c>
      <c r="Q2697" t="s">
        <v>17660</v>
      </c>
      <c r="R2697">
        <v>1922522883</v>
      </c>
      <c r="S2697" t="s">
        <v>17661</v>
      </c>
      <c r="T2697" t="str">
        <f>IF(biosales[[#This Row],[Ship_Delay_Days]]&gt;3,"Delayed","On-Time")</f>
        <v>Delayed</v>
      </c>
      <c r="U2697" t="str">
        <f>TEXT(biosales[[#This Row],[Order_Date]],"mmm")</f>
        <v>Dec</v>
      </c>
      <c r="V2697" t="str">
        <f>TEXT(biosales[[#This Row],[Order_Date]],"yyyy-mm")</f>
        <v>2024-12</v>
      </c>
    </row>
    <row r="2698" spans="1:22" x14ac:dyDescent="0.2">
      <c r="A2698" t="s">
        <v>17662</v>
      </c>
      <c r="B2698">
        <v>102696</v>
      </c>
      <c r="C2698" t="s">
        <v>17663</v>
      </c>
      <c r="D2698" t="s">
        <v>17664</v>
      </c>
      <c r="E2698" t="s">
        <v>17665</v>
      </c>
      <c r="F2698" t="s">
        <v>58</v>
      </c>
      <c r="G2698">
        <v>41710.92</v>
      </c>
      <c r="H2698" s="1">
        <v>45401</v>
      </c>
      <c r="I2698" s="1">
        <v>45404</v>
      </c>
      <c r="J2698">
        <v>3</v>
      </c>
      <c r="K2698">
        <v>2024</v>
      </c>
      <c r="L2698">
        <v>4</v>
      </c>
      <c r="M2698">
        <v>19</v>
      </c>
      <c r="N2698" t="s">
        <v>33</v>
      </c>
      <c r="O2698" t="s">
        <v>50</v>
      </c>
      <c r="P2698" t="s">
        <v>17666</v>
      </c>
      <c r="Q2698" t="s">
        <v>15424</v>
      </c>
      <c r="R2698">
        <v>9250037630</v>
      </c>
      <c r="S2698" t="s">
        <v>17667</v>
      </c>
      <c r="T2698" t="str">
        <f>IF(biosales[[#This Row],[Ship_Delay_Days]]&gt;3,"Delayed","On-Time")</f>
        <v>On-Time</v>
      </c>
      <c r="U2698" t="str">
        <f>TEXT(biosales[[#This Row],[Order_Date]],"mmm")</f>
        <v>Apr</v>
      </c>
      <c r="V2698" t="str">
        <f>TEXT(biosales[[#This Row],[Order_Date]],"yyyy-mm")</f>
        <v>2024-04</v>
      </c>
    </row>
    <row r="2699" spans="1:22" x14ac:dyDescent="0.2">
      <c r="A2699" t="s">
        <v>17668</v>
      </c>
      <c r="B2699">
        <v>102697</v>
      </c>
      <c r="C2699" t="s">
        <v>17669</v>
      </c>
      <c r="D2699" t="s">
        <v>17670</v>
      </c>
      <c r="E2699" t="s">
        <v>4767</v>
      </c>
      <c r="F2699" t="s">
        <v>58</v>
      </c>
      <c r="G2699">
        <v>47368.55</v>
      </c>
      <c r="H2699" s="1">
        <v>45162</v>
      </c>
      <c r="I2699" s="1">
        <v>45166</v>
      </c>
      <c r="J2699">
        <v>4</v>
      </c>
      <c r="K2699">
        <v>2023</v>
      </c>
      <c r="L2699">
        <v>8</v>
      </c>
      <c r="M2699">
        <v>24</v>
      </c>
      <c r="N2699" t="s">
        <v>110</v>
      </c>
      <c r="O2699" t="s">
        <v>50</v>
      </c>
      <c r="P2699" t="s">
        <v>17671</v>
      </c>
      <c r="Q2699" t="s">
        <v>17672</v>
      </c>
      <c r="R2699">
        <v>5085651217</v>
      </c>
      <c r="S2699" t="s">
        <v>17673</v>
      </c>
      <c r="T2699" t="str">
        <f>IF(biosales[[#This Row],[Ship_Delay_Days]]&gt;3,"Delayed","On-Time")</f>
        <v>Delayed</v>
      </c>
      <c r="U2699" t="str">
        <f>TEXT(biosales[[#This Row],[Order_Date]],"mmm")</f>
        <v>Aug</v>
      </c>
      <c r="V2699" t="str">
        <f>TEXT(biosales[[#This Row],[Order_Date]],"yyyy-mm")</f>
        <v>2023-08</v>
      </c>
    </row>
    <row r="2700" spans="1:22" x14ac:dyDescent="0.2">
      <c r="A2700" t="s">
        <v>17674</v>
      </c>
      <c r="B2700">
        <v>102698</v>
      </c>
      <c r="C2700" t="s">
        <v>11859</v>
      </c>
      <c r="D2700" t="s">
        <v>17675</v>
      </c>
      <c r="E2700" t="s">
        <v>17676</v>
      </c>
      <c r="F2700" t="s">
        <v>66</v>
      </c>
      <c r="G2700">
        <v>35981.82</v>
      </c>
      <c r="H2700" s="1">
        <v>45379</v>
      </c>
      <c r="I2700" s="1">
        <v>45388</v>
      </c>
      <c r="J2700">
        <v>9</v>
      </c>
      <c r="K2700">
        <v>2024</v>
      </c>
      <c r="L2700">
        <v>3</v>
      </c>
      <c r="M2700">
        <v>28</v>
      </c>
      <c r="N2700" t="s">
        <v>67</v>
      </c>
      <c r="O2700" t="s">
        <v>24</v>
      </c>
      <c r="P2700" t="s">
        <v>17677</v>
      </c>
      <c r="Q2700" t="s">
        <v>2668</v>
      </c>
      <c r="R2700">
        <v>8988101221</v>
      </c>
      <c r="S2700" t="s">
        <v>17678</v>
      </c>
      <c r="T2700" t="str">
        <f>IF(biosales[[#This Row],[Ship_Delay_Days]]&gt;3,"Delayed","On-Time")</f>
        <v>Delayed</v>
      </c>
      <c r="U2700" t="str">
        <f>TEXT(biosales[[#This Row],[Order_Date]],"mmm")</f>
        <v>Mar</v>
      </c>
      <c r="V2700" t="str">
        <f>TEXT(biosales[[#This Row],[Order_Date]],"yyyy-mm")</f>
        <v>2024-03</v>
      </c>
    </row>
    <row r="2701" spans="1:22" x14ac:dyDescent="0.2">
      <c r="A2701" t="s">
        <v>17679</v>
      </c>
      <c r="B2701">
        <v>102699</v>
      </c>
      <c r="C2701" t="s">
        <v>17680</v>
      </c>
      <c r="D2701" t="s">
        <v>17681</v>
      </c>
      <c r="E2701" t="s">
        <v>17682</v>
      </c>
      <c r="F2701" t="s">
        <v>22</v>
      </c>
      <c r="G2701">
        <v>26858.74</v>
      </c>
      <c r="H2701" s="1">
        <v>45562</v>
      </c>
      <c r="I2701" s="1">
        <v>45570</v>
      </c>
      <c r="J2701">
        <v>8</v>
      </c>
      <c r="K2701">
        <v>2024</v>
      </c>
      <c r="L2701">
        <v>9</v>
      </c>
      <c r="M2701">
        <v>27</v>
      </c>
      <c r="N2701" t="s">
        <v>33</v>
      </c>
      <c r="O2701" t="s">
        <v>50</v>
      </c>
      <c r="P2701" t="s">
        <v>13447</v>
      </c>
      <c r="Q2701" t="s">
        <v>13796</v>
      </c>
      <c r="R2701">
        <v>4114534835</v>
      </c>
      <c r="S2701" t="s">
        <v>17683</v>
      </c>
      <c r="T2701" t="str">
        <f>IF(biosales[[#This Row],[Ship_Delay_Days]]&gt;3,"Delayed","On-Time")</f>
        <v>Delayed</v>
      </c>
      <c r="U2701" t="str">
        <f>TEXT(biosales[[#This Row],[Order_Date]],"mmm")</f>
        <v>Sep</v>
      </c>
      <c r="V2701" t="str">
        <f>TEXT(biosales[[#This Row],[Order_Date]],"yyyy-mm")</f>
        <v>2024-09</v>
      </c>
    </row>
    <row r="2702" spans="1:22" x14ac:dyDescent="0.2">
      <c r="A2702" t="s">
        <v>17684</v>
      </c>
      <c r="B2702">
        <v>102700</v>
      </c>
      <c r="C2702" t="s">
        <v>17685</v>
      </c>
      <c r="D2702" t="s">
        <v>17686</v>
      </c>
      <c r="E2702" t="s">
        <v>17687</v>
      </c>
      <c r="F2702" t="s">
        <v>22</v>
      </c>
      <c r="G2702">
        <v>34331.86</v>
      </c>
      <c r="H2702" s="1">
        <v>45355</v>
      </c>
      <c r="I2702" s="1">
        <v>45364</v>
      </c>
      <c r="J2702">
        <v>9</v>
      </c>
      <c r="K2702">
        <v>2024</v>
      </c>
      <c r="L2702">
        <v>3</v>
      </c>
      <c r="M2702">
        <v>4</v>
      </c>
      <c r="N2702" t="s">
        <v>23</v>
      </c>
      <c r="O2702" t="s">
        <v>50</v>
      </c>
      <c r="P2702" t="s">
        <v>17688</v>
      </c>
      <c r="Q2702" t="s">
        <v>17689</v>
      </c>
      <c r="R2702">
        <v>9497603018</v>
      </c>
      <c r="S2702" t="s">
        <v>17690</v>
      </c>
      <c r="T2702" t="str">
        <f>IF(biosales[[#This Row],[Ship_Delay_Days]]&gt;3,"Delayed","On-Time")</f>
        <v>Delayed</v>
      </c>
      <c r="U2702" t="str">
        <f>TEXT(biosales[[#This Row],[Order_Date]],"mmm")</f>
        <v>Mar</v>
      </c>
      <c r="V2702" t="str">
        <f>TEXT(biosales[[#This Row],[Order_Date]],"yyyy-mm")</f>
        <v>2024-03</v>
      </c>
    </row>
    <row r="2703" spans="1:22" x14ac:dyDescent="0.2">
      <c r="A2703" t="s">
        <v>17691</v>
      </c>
      <c r="B2703">
        <v>102701</v>
      </c>
      <c r="C2703" t="s">
        <v>17692</v>
      </c>
      <c r="D2703" t="s">
        <v>17693</v>
      </c>
      <c r="E2703" t="s">
        <v>17694</v>
      </c>
      <c r="F2703" t="s">
        <v>66</v>
      </c>
      <c r="G2703">
        <v>44699.32</v>
      </c>
      <c r="H2703" s="1">
        <v>45519</v>
      </c>
      <c r="I2703" s="1">
        <v>45520</v>
      </c>
      <c r="J2703">
        <v>1</v>
      </c>
      <c r="K2703">
        <v>2024</v>
      </c>
      <c r="L2703">
        <v>8</v>
      </c>
      <c r="M2703">
        <v>15</v>
      </c>
      <c r="N2703" t="s">
        <v>41</v>
      </c>
      <c r="O2703" t="s">
        <v>42</v>
      </c>
      <c r="P2703" t="s">
        <v>5862</v>
      </c>
      <c r="Q2703" t="s">
        <v>17695</v>
      </c>
      <c r="R2703">
        <v>2742595765</v>
      </c>
      <c r="S2703" t="s">
        <v>17696</v>
      </c>
      <c r="T2703" t="str">
        <f>IF(biosales[[#This Row],[Ship_Delay_Days]]&gt;3,"Delayed","On-Time")</f>
        <v>On-Time</v>
      </c>
      <c r="U2703" t="str">
        <f>TEXT(biosales[[#This Row],[Order_Date]],"mmm")</f>
        <v>Aug</v>
      </c>
      <c r="V2703" t="str">
        <f>TEXT(biosales[[#This Row],[Order_Date]],"yyyy-mm")</f>
        <v>2024-08</v>
      </c>
    </row>
    <row r="2704" spans="1:22" x14ac:dyDescent="0.2">
      <c r="A2704" t="s">
        <v>17697</v>
      </c>
      <c r="B2704">
        <v>102702</v>
      </c>
      <c r="C2704" t="s">
        <v>17698</v>
      </c>
      <c r="D2704" t="s">
        <v>17699</v>
      </c>
      <c r="E2704" t="s">
        <v>17700</v>
      </c>
      <c r="F2704" t="s">
        <v>22</v>
      </c>
      <c r="G2704">
        <v>16075.24</v>
      </c>
      <c r="H2704" s="1">
        <v>45016</v>
      </c>
      <c r="I2704" s="1">
        <v>45025</v>
      </c>
      <c r="J2704">
        <v>9</v>
      </c>
      <c r="K2704">
        <v>2023</v>
      </c>
      <c r="L2704">
        <v>3</v>
      </c>
      <c r="M2704">
        <v>31</v>
      </c>
      <c r="N2704" t="s">
        <v>110</v>
      </c>
      <c r="O2704" t="s">
        <v>24</v>
      </c>
      <c r="P2704" t="s">
        <v>17701</v>
      </c>
      <c r="Q2704" t="s">
        <v>17702</v>
      </c>
      <c r="R2704">
        <v>3259542923</v>
      </c>
      <c r="S2704" t="s">
        <v>17703</v>
      </c>
      <c r="T2704" t="str">
        <f>IF(biosales[[#This Row],[Ship_Delay_Days]]&gt;3,"Delayed","On-Time")</f>
        <v>Delayed</v>
      </c>
      <c r="U2704" t="str">
        <f>TEXT(biosales[[#This Row],[Order_Date]],"mmm")</f>
        <v>Mar</v>
      </c>
      <c r="V2704" t="str">
        <f>TEXT(biosales[[#This Row],[Order_Date]],"yyyy-mm")</f>
        <v>2023-03</v>
      </c>
    </row>
    <row r="2705" spans="1:22" x14ac:dyDescent="0.2">
      <c r="A2705" t="s">
        <v>17704</v>
      </c>
      <c r="B2705">
        <v>102703</v>
      </c>
      <c r="C2705" t="s">
        <v>17705</v>
      </c>
      <c r="D2705" t="s">
        <v>17706</v>
      </c>
      <c r="E2705" t="s">
        <v>17707</v>
      </c>
      <c r="F2705" t="s">
        <v>22</v>
      </c>
      <c r="G2705">
        <v>7087.73</v>
      </c>
      <c r="H2705" s="1">
        <v>45172</v>
      </c>
      <c r="I2705" s="1">
        <v>45177</v>
      </c>
      <c r="J2705">
        <v>5</v>
      </c>
      <c r="K2705">
        <v>2023</v>
      </c>
      <c r="L2705">
        <v>9</v>
      </c>
      <c r="M2705">
        <v>3</v>
      </c>
      <c r="N2705" t="s">
        <v>41</v>
      </c>
      <c r="O2705" t="s">
        <v>42</v>
      </c>
      <c r="P2705" t="s">
        <v>17708</v>
      </c>
      <c r="Q2705" t="s">
        <v>17709</v>
      </c>
      <c r="R2705">
        <v>9373623718</v>
      </c>
      <c r="S2705" t="s">
        <v>17710</v>
      </c>
      <c r="T2705" t="str">
        <f>IF(biosales[[#This Row],[Ship_Delay_Days]]&gt;3,"Delayed","On-Time")</f>
        <v>Delayed</v>
      </c>
      <c r="U2705" t="str">
        <f>TEXT(biosales[[#This Row],[Order_Date]],"mmm")</f>
        <v>Sep</v>
      </c>
      <c r="V2705" t="str">
        <f>TEXT(biosales[[#This Row],[Order_Date]],"yyyy-mm")</f>
        <v>2023-09</v>
      </c>
    </row>
    <row r="2706" spans="1:22" x14ac:dyDescent="0.2">
      <c r="A2706" t="s">
        <v>17711</v>
      </c>
      <c r="B2706">
        <v>102704</v>
      </c>
      <c r="C2706" t="s">
        <v>17712</v>
      </c>
      <c r="D2706" t="s">
        <v>17713</v>
      </c>
      <c r="E2706" t="s">
        <v>17714</v>
      </c>
      <c r="F2706" t="s">
        <v>22</v>
      </c>
      <c r="G2706">
        <v>27694.639999999999</v>
      </c>
      <c r="H2706" s="1">
        <v>45214</v>
      </c>
      <c r="I2706" s="1">
        <v>45217</v>
      </c>
      <c r="J2706">
        <v>3</v>
      </c>
      <c r="K2706">
        <v>2023</v>
      </c>
      <c r="L2706">
        <v>10</v>
      </c>
      <c r="M2706">
        <v>15</v>
      </c>
      <c r="N2706" t="s">
        <v>67</v>
      </c>
      <c r="O2706" t="s">
        <v>42</v>
      </c>
      <c r="P2706" t="s">
        <v>17715</v>
      </c>
      <c r="Q2706" t="s">
        <v>17716</v>
      </c>
      <c r="R2706">
        <v>7783932804</v>
      </c>
      <c r="S2706" t="s">
        <v>17717</v>
      </c>
      <c r="T2706" t="str">
        <f>IF(biosales[[#This Row],[Ship_Delay_Days]]&gt;3,"Delayed","On-Time")</f>
        <v>On-Time</v>
      </c>
      <c r="U2706" t="str">
        <f>TEXT(biosales[[#This Row],[Order_Date]],"mmm")</f>
        <v>Oct</v>
      </c>
      <c r="V2706" t="str">
        <f>TEXT(biosales[[#This Row],[Order_Date]],"yyyy-mm")</f>
        <v>2023-10</v>
      </c>
    </row>
    <row r="2707" spans="1:22" x14ac:dyDescent="0.2">
      <c r="A2707" t="s">
        <v>17718</v>
      </c>
      <c r="B2707">
        <v>102705</v>
      </c>
      <c r="C2707" t="s">
        <v>8269</v>
      </c>
      <c r="D2707" t="s">
        <v>17719</v>
      </c>
      <c r="E2707" t="s">
        <v>17720</v>
      </c>
      <c r="F2707" t="s">
        <v>66</v>
      </c>
      <c r="G2707">
        <v>24302.42</v>
      </c>
      <c r="H2707" s="1">
        <v>45464</v>
      </c>
      <c r="I2707" s="1">
        <v>45468</v>
      </c>
      <c r="J2707">
        <v>4</v>
      </c>
      <c r="K2707">
        <v>2024</v>
      </c>
      <c r="L2707">
        <v>6</v>
      </c>
      <c r="M2707">
        <v>21</v>
      </c>
      <c r="N2707" t="s">
        <v>33</v>
      </c>
      <c r="O2707" t="s">
        <v>24</v>
      </c>
      <c r="P2707" t="s">
        <v>17721</v>
      </c>
      <c r="Q2707" t="s">
        <v>17722</v>
      </c>
      <c r="R2707">
        <v>2635677659</v>
      </c>
      <c r="S2707" t="s">
        <v>17723</v>
      </c>
      <c r="T2707" t="str">
        <f>IF(biosales[[#This Row],[Ship_Delay_Days]]&gt;3,"Delayed","On-Time")</f>
        <v>Delayed</v>
      </c>
      <c r="U2707" t="str">
        <f>TEXT(biosales[[#This Row],[Order_Date]],"mmm")</f>
        <v>Jun</v>
      </c>
      <c r="V2707" t="str">
        <f>TEXT(biosales[[#This Row],[Order_Date]],"yyyy-mm")</f>
        <v>2024-06</v>
      </c>
    </row>
    <row r="2708" spans="1:22" x14ac:dyDescent="0.2">
      <c r="A2708" t="s">
        <v>17724</v>
      </c>
      <c r="B2708">
        <v>102706</v>
      </c>
      <c r="C2708" t="s">
        <v>7238</v>
      </c>
      <c r="D2708" t="s">
        <v>17725</v>
      </c>
      <c r="E2708" t="s">
        <v>17726</v>
      </c>
      <c r="F2708" t="s">
        <v>22</v>
      </c>
      <c r="G2708">
        <v>24817.61</v>
      </c>
      <c r="H2708" s="1">
        <v>45032</v>
      </c>
      <c r="I2708" s="1">
        <v>45038</v>
      </c>
      <c r="J2708">
        <v>6</v>
      </c>
      <c r="K2708">
        <v>2023</v>
      </c>
      <c r="L2708">
        <v>4</v>
      </c>
      <c r="M2708">
        <v>16</v>
      </c>
      <c r="N2708" t="s">
        <v>67</v>
      </c>
      <c r="O2708" t="s">
        <v>42</v>
      </c>
      <c r="P2708" t="s">
        <v>17727</v>
      </c>
      <c r="Q2708" t="s">
        <v>17728</v>
      </c>
      <c r="R2708">
        <v>6654015553</v>
      </c>
      <c r="S2708" t="s">
        <v>17729</v>
      </c>
      <c r="T2708" t="str">
        <f>IF(biosales[[#This Row],[Ship_Delay_Days]]&gt;3,"Delayed","On-Time")</f>
        <v>Delayed</v>
      </c>
      <c r="U2708" t="str">
        <f>TEXT(biosales[[#This Row],[Order_Date]],"mmm")</f>
        <v>Apr</v>
      </c>
      <c r="V2708" t="str">
        <f>TEXT(biosales[[#This Row],[Order_Date]],"yyyy-mm")</f>
        <v>2023-04</v>
      </c>
    </row>
    <row r="2709" spans="1:22" x14ac:dyDescent="0.2">
      <c r="A2709" t="s">
        <v>17730</v>
      </c>
      <c r="B2709">
        <v>102707</v>
      </c>
      <c r="C2709" t="s">
        <v>17731</v>
      </c>
      <c r="D2709" t="s">
        <v>17732</v>
      </c>
      <c r="E2709" t="s">
        <v>17733</v>
      </c>
      <c r="F2709" t="s">
        <v>66</v>
      </c>
      <c r="G2709">
        <v>30103.26</v>
      </c>
      <c r="H2709" s="1">
        <v>44964</v>
      </c>
      <c r="I2709" s="1">
        <v>44970</v>
      </c>
      <c r="J2709">
        <v>6</v>
      </c>
      <c r="K2709">
        <v>2023</v>
      </c>
      <c r="L2709">
        <v>2</v>
      </c>
      <c r="M2709">
        <v>7</v>
      </c>
      <c r="N2709" t="s">
        <v>33</v>
      </c>
      <c r="O2709" t="s">
        <v>24</v>
      </c>
      <c r="P2709" t="s">
        <v>9246</v>
      </c>
      <c r="Q2709" t="s">
        <v>17734</v>
      </c>
      <c r="R2709">
        <v>1810000753</v>
      </c>
      <c r="S2709" t="s">
        <v>17735</v>
      </c>
      <c r="T2709" t="str">
        <f>IF(biosales[[#This Row],[Ship_Delay_Days]]&gt;3,"Delayed","On-Time")</f>
        <v>Delayed</v>
      </c>
      <c r="U2709" t="str">
        <f>TEXT(biosales[[#This Row],[Order_Date]],"mmm")</f>
        <v>Feb</v>
      </c>
      <c r="V2709" t="str">
        <f>TEXT(biosales[[#This Row],[Order_Date]],"yyyy-mm")</f>
        <v>2023-02</v>
      </c>
    </row>
    <row r="2710" spans="1:22" x14ac:dyDescent="0.2">
      <c r="A2710" t="s">
        <v>17736</v>
      </c>
      <c r="B2710">
        <v>102708</v>
      </c>
      <c r="C2710" t="s">
        <v>17245</v>
      </c>
      <c r="D2710" t="s">
        <v>17737</v>
      </c>
      <c r="E2710" t="s">
        <v>17738</v>
      </c>
      <c r="F2710" t="s">
        <v>58</v>
      </c>
      <c r="G2710">
        <v>14198.88</v>
      </c>
      <c r="H2710" s="1">
        <v>45590</v>
      </c>
      <c r="I2710" s="1">
        <v>45598</v>
      </c>
      <c r="J2710">
        <v>8</v>
      </c>
      <c r="K2710">
        <v>2024</v>
      </c>
      <c r="L2710">
        <v>10</v>
      </c>
      <c r="M2710">
        <v>25</v>
      </c>
      <c r="N2710" t="s">
        <v>23</v>
      </c>
      <c r="O2710" t="s">
        <v>24</v>
      </c>
      <c r="P2710" t="s">
        <v>17739</v>
      </c>
      <c r="Q2710" t="s">
        <v>17740</v>
      </c>
      <c r="R2710">
        <v>8023384517</v>
      </c>
      <c r="S2710" t="s">
        <v>17741</v>
      </c>
      <c r="T2710" t="str">
        <f>IF(biosales[[#This Row],[Ship_Delay_Days]]&gt;3,"Delayed","On-Time")</f>
        <v>Delayed</v>
      </c>
      <c r="U2710" t="str">
        <f>TEXT(biosales[[#This Row],[Order_Date]],"mmm")</f>
        <v>Oct</v>
      </c>
      <c r="V2710" t="str">
        <f>TEXT(biosales[[#This Row],[Order_Date]],"yyyy-mm")</f>
        <v>2024-10</v>
      </c>
    </row>
    <row r="2711" spans="1:22" x14ac:dyDescent="0.2">
      <c r="A2711" t="s">
        <v>17742</v>
      </c>
      <c r="B2711">
        <v>102709</v>
      </c>
      <c r="C2711" t="s">
        <v>17743</v>
      </c>
      <c r="D2711" t="s">
        <v>17744</v>
      </c>
      <c r="E2711" t="s">
        <v>17745</v>
      </c>
      <c r="F2711" t="s">
        <v>22</v>
      </c>
      <c r="G2711">
        <v>48627.51</v>
      </c>
      <c r="H2711" s="1">
        <v>45000</v>
      </c>
      <c r="I2711" s="1">
        <v>45006</v>
      </c>
      <c r="J2711">
        <v>6</v>
      </c>
      <c r="K2711">
        <v>2023</v>
      </c>
      <c r="L2711">
        <v>3</v>
      </c>
      <c r="M2711">
        <v>15</v>
      </c>
      <c r="N2711" t="s">
        <v>110</v>
      </c>
      <c r="O2711" t="s">
        <v>24</v>
      </c>
      <c r="P2711" t="s">
        <v>17746</v>
      </c>
      <c r="Q2711" t="s">
        <v>17747</v>
      </c>
      <c r="R2711">
        <v>6335966251</v>
      </c>
      <c r="S2711" t="s">
        <v>17748</v>
      </c>
      <c r="T2711" t="str">
        <f>IF(biosales[[#This Row],[Ship_Delay_Days]]&gt;3,"Delayed","On-Time")</f>
        <v>Delayed</v>
      </c>
      <c r="U2711" t="str">
        <f>TEXT(biosales[[#This Row],[Order_Date]],"mmm")</f>
        <v>Mar</v>
      </c>
      <c r="V2711" t="str">
        <f>TEXT(biosales[[#This Row],[Order_Date]],"yyyy-mm")</f>
        <v>2023-03</v>
      </c>
    </row>
    <row r="2712" spans="1:22" x14ac:dyDescent="0.2">
      <c r="A2712" t="s">
        <v>17749</v>
      </c>
      <c r="B2712">
        <v>102710</v>
      </c>
      <c r="C2712" t="s">
        <v>17750</v>
      </c>
      <c r="D2712" t="s">
        <v>17751</v>
      </c>
      <c r="E2712" t="s">
        <v>17752</v>
      </c>
      <c r="F2712" t="s">
        <v>32</v>
      </c>
      <c r="G2712">
        <v>39113.67</v>
      </c>
      <c r="H2712" s="1">
        <v>45168</v>
      </c>
      <c r="I2712" s="1">
        <v>45176</v>
      </c>
      <c r="J2712">
        <v>8</v>
      </c>
      <c r="K2712">
        <v>2023</v>
      </c>
      <c r="L2712">
        <v>8</v>
      </c>
      <c r="M2712">
        <v>30</v>
      </c>
      <c r="N2712" t="s">
        <v>41</v>
      </c>
      <c r="O2712" t="s">
        <v>42</v>
      </c>
      <c r="P2712" t="s">
        <v>10970</v>
      </c>
      <c r="Q2712" t="s">
        <v>17753</v>
      </c>
      <c r="R2712">
        <v>3954903204</v>
      </c>
      <c r="S2712" t="s">
        <v>17754</v>
      </c>
      <c r="T2712" t="str">
        <f>IF(biosales[[#This Row],[Ship_Delay_Days]]&gt;3,"Delayed","On-Time")</f>
        <v>Delayed</v>
      </c>
      <c r="U2712" t="str">
        <f>TEXT(biosales[[#This Row],[Order_Date]],"mmm")</f>
        <v>Aug</v>
      </c>
      <c r="V2712" t="str">
        <f>TEXT(biosales[[#This Row],[Order_Date]],"yyyy-mm")</f>
        <v>2023-08</v>
      </c>
    </row>
    <row r="2713" spans="1:22" x14ac:dyDescent="0.2">
      <c r="A2713" t="s">
        <v>17755</v>
      </c>
      <c r="B2713">
        <v>102711</v>
      </c>
      <c r="C2713" t="s">
        <v>17756</v>
      </c>
      <c r="D2713" t="s">
        <v>10690</v>
      </c>
      <c r="E2713" t="s">
        <v>17757</v>
      </c>
      <c r="F2713" t="s">
        <v>58</v>
      </c>
      <c r="G2713">
        <v>40331.17</v>
      </c>
      <c r="H2713" s="1">
        <v>45127</v>
      </c>
      <c r="I2713" s="1">
        <v>45129</v>
      </c>
      <c r="J2713">
        <v>2</v>
      </c>
      <c r="K2713">
        <v>2023</v>
      </c>
      <c r="L2713">
        <v>7</v>
      </c>
      <c r="M2713">
        <v>20</v>
      </c>
      <c r="N2713" t="s">
        <v>33</v>
      </c>
      <c r="O2713" t="s">
        <v>42</v>
      </c>
      <c r="P2713" t="s">
        <v>10988</v>
      </c>
      <c r="Q2713" t="s">
        <v>17758</v>
      </c>
      <c r="R2713">
        <v>2518130022</v>
      </c>
      <c r="S2713" t="s">
        <v>17759</v>
      </c>
      <c r="T2713" t="str">
        <f>IF(biosales[[#This Row],[Ship_Delay_Days]]&gt;3,"Delayed","On-Time")</f>
        <v>On-Time</v>
      </c>
      <c r="U2713" t="str">
        <f>TEXT(biosales[[#This Row],[Order_Date]],"mmm")</f>
        <v>Jul</v>
      </c>
      <c r="V2713" t="str">
        <f>TEXT(biosales[[#This Row],[Order_Date]],"yyyy-mm")</f>
        <v>2023-07</v>
      </c>
    </row>
    <row r="2714" spans="1:22" x14ac:dyDescent="0.2">
      <c r="A2714" t="s">
        <v>17760</v>
      </c>
      <c r="B2714">
        <v>102712</v>
      </c>
      <c r="C2714" t="s">
        <v>8392</v>
      </c>
      <c r="D2714" t="s">
        <v>17761</v>
      </c>
      <c r="E2714" t="s">
        <v>17762</v>
      </c>
      <c r="F2714" t="s">
        <v>58</v>
      </c>
      <c r="G2714">
        <v>9352.52</v>
      </c>
      <c r="H2714" s="1">
        <v>45460</v>
      </c>
      <c r="I2714" s="1">
        <v>45460</v>
      </c>
      <c r="J2714">
        <v>0</v>
      </c>
      <c r="K2714">
        <v>2024</v>
      </c>
      <c r="L2714">
        <v>6</v>
      </c>
      <c r="M2714">
        <v>17</v>
      </c>
      <c r="N2714" t="s">
        <v>67</v>
      </c>
      <c r="O2714" t="s">
        <v>24</v>
      </c>
      <c r="P2714" t="s">
        <v>17763</v>
      </c>
      <c r="Q2714" t="s">
        <v>17764</v>
      </c>
      <c r="R2714">
        <v>5142889436</v>
      </c>
      <c r="S2714" t="s">
        <v>17765</v>
      </c>
      <c r="T2714" t="str">
        <f>IF(biosales[[#This Row],[Ship_Delay_Days]]&gt;3,"Delayed","On-Time")</f>
        <v>On-Time</v>
      </c>
      <c r="U2714" t="str">
        <f>TEXT(biosales[[#This Row],[Order_Date]],"mmm")</f>
        <v>Jun</v>
      </c>
      <c r="V2714" t="str">
        <f>TEXT(biosales[[#This Row],[Order_Date]],"yyyy-mm")</f>
        <v>2024-06</v>
      </c>
    </row>
    <row r="2715" spans="1:22" x14ac:dyDescent="0.2">
      <c r="A2715" t="s">
        <v>17766</v>
      </c>
      <c r="B2715">
        <v>102713</v>
      </c>
      <c r="C2715" t="s">
        <v>17767</v>
      </c>
      <c r="D2715" t="s">
        <v>17768</v>
      </c>
      <c r="E2715" t="s">
        <v>17769</v>
      </c>
      <c r="F2715" t="s">
        <v>22</v>
      </c>
      <c r="G2715">
        <v>32768.480000000003</v>
      </c>
      <c r="H2715" s="1">
        <v>45209</v>
      </c>
      <c r="I2715" s="1">
        <v>45210</v>
      </c>
      <c r="J2715">
        <v>1</v>
      </c>
      <c r="K2715">
        <v>2023</v>
      </c>
      <c r="L2715">
        <v>10</v>
      </c>
      <c r="M2715">
        <v>10</v>
      </c>
      <c r="N2715" t="s">
        <v>33</v>
      </c>
      <c r="O2715" t="s">
        <v>24</v>
      </c>
      <c r="P2715" t="s">
        <v>16964</v>
      </c>
      <c r="Q2715" t="s">
        <v>17770</v>
      </c>
      <c r="R2715">
        <v>6176530805</v>
      </c>
      <c r="S2715" t="s">
        <v>17771</v>
      </c>
      <c r="T2715" t="str">
        <f>IF(biosales[[#This Row],[Ship_Delay_Days]]&gt;3,"Delayed","On-Time")</f>
        <v>On-Time</v>
      </c>
      <c r="U2715" t="str">
        <f>TEXT(biosales[[#This Row],[Order_Date]],"mmm")</f>
        <v>Oct</v>
      </c>
      <c r="V2715" t="str">
        <f>TEXT(biosales[[#This Row],[Order_Date]],"yyyy-mm")</f>
        <v>2023-10</v>
      </c>
    </row>
    <row r="2716" spans="1:22" x14ac:dyDescent="0.2">
      <c r="A2716" t="s">
        <v>17772</v>
      </c>
      <c r="B2716">
        <v>102714</v>
      </c>
      <c r="C2716" t="s">
        <v>17773</v>
      </c>
      <c r="D2716" t="s">
        <v>17774</v>
      </c>
      <c r="E2716" t="s">
        <v>17775</v>
      </c>
      <c r="F2716" t="s">
        <v>32</v>
      </c>
      <c r="G2716">
        <v>14842.79</v>
      </c>
      <c r="H2716" s="1">
        <v>45572</v>
      </c>
      <c r="I2716" s="1">
        <v>45577</v>
      </c>
      <c r="J2716">
        <v>5</v>
      </c>
      <c r="K2716">
        <v>2024</v>
      </c>
      <c r="L2716">
        <v>10</v>
      </c>
      <c r="M2716">
        <v>7</v>
      </c>
      <c r="N2716" t="s">
        <v>41</v>
      </c>
      <c r="O2716" t="s">
        <v>50</v>
      </c>
      <c r="P2716" t="s">
        <v>17776</v>
      </c>
      <c r="Q2716" t="s">
        <v>17777</v>
      </c>
      <c r="R2716">
        <v>7047498627</v>
      </c>
      <c r="S2716" t="s">
        <v>17778</v>
      </c>
      <c r="T2716" t="str">
        <f>IF(biosales[[#This Row],[Ship_Delay_Days]]&gt;3,"Delayed","On-Time")</f>
        <v>Delayed</v>
      </c>
      <c r="U2716" t="str">
        <f>TEXT(biosales[[#This Row],[Order_Date]],"mmm")</f>
        <v>Oct</v>
      </c>
      <c r="V2716" t="str">
        <f>TEXT(biosales[[#This Row],[Order_Date]],"yyyy-mm")</f>
        <v>2024-10</v>
      </c>
    </row>
    <row r="2717" spans="1:22" x14ac:dyDescent="0.2">
      <c r="A2717" t="s">
        <v>17779</v>
      </c>
      <c r="B2717">
        <v>102715</v>
      </c>
      <c r="C2717" t="s">
        <v>6644</v>
      </c>
      <c r="D2717" t="s">
        <v>17780</v>
      </c>
      <c r="E2717" t="s">
        <v>17781</v>
      </c>
      <c r="F2717" t="s">
        <v>58</v>
      </c>
      <c r="G2717">
        <v>34317.82</v>
      </c>
      <c r="H2717" s="1">
        <v>45322</v>
      </c>
      <c r="I2717" s="1">
        <v>45322</v>
      </c>
      <c r="J2717">
        <v>0</v>
      </c>
      <c r="K2717">
        <v>2024</v>
      </c>
      <c r="L2717">
        <v>1</v>
      </c>
      <c r="M2717">
        <v>31</v>
      </c>
      <c r="N2717" t="s">
        <v>41</v>
      </c>
      <c r="O2717" t="s">
        <v>24</v>
      </c>
      <c r="P2717" t="s">
        <v>13314</v>
      </c>
      <c r="Q2717" t="s">
        <v>17782</v>
      </c>
      <c r="R2717">
        <v>4184374187</v>
      </c>
      <c r="S2717" t="s">
        <v>17783</v>
      </c>
      <c r="T2717" t="str">
        <f>IF(biosales[[#This Row],[Ship_Delay_Days]]&gt;3,"Delayed","On-Time")</f>
        <v>On-Time</v>
      </c>
      <c r="U2717" t="str">
        <f>TEXT(biosales[[#This Row],[Order_Date]],"mmm")</f>
        <v>Jan</v>
      </c>
      <c r="V2717" t="str">
        <f>TEXT(biosales[[#This Row],[Order_Date]],"yyyy-mm")</f>
        <v>2024-01</v>
      </c>
    </row>
    <row r="2718" spans="1:22" x14ac:dyDescent="0.2">
      <c r="A2718" t="s">
        <v>17784</v>
      </c>
      <c r="B2718">
        <v>102716</v>
      </c>
      <c r="C2718" t="s">
        <v>17785</v>
      </c>
      <c r="D2718" t="s">
        <v>17786</v>
      </c>
      <c r="E2718" t="s">
        <v>17787</v>
      </c>
      <c r="F2718" t="s">
        <v>58</v>
      </c>
      <c r="G2718">
        <v>36490.43</v>
      </c>
      <c r="H2718" s="1">
        <v>45045</v>
      </c>
      <c r="I2718" s="1">
        <v>45047</v>
      </c>
      <c r="J2718">
        <v>2</v>
      </c>
      <c r="K2718">
        <v>2023</v>
      </c>
      <c r="L2718">
        <v>4</v>
      </c>
      <c r="M2718">
        <v>29</v>
      </c>
      <c r="N2718" t="s">
        <v>67</v>
      </c>
      <c r="O2718" t="s">
        <v>42</v>
      </c>
      <c r="P2718" t="s">
        <v>17788</v>
      </c>
      <c r="Q2718" t="s">
        <v>17789</v>
      </c>
      <c r="R2718">
        <v>8326470735</v>
      </c>
      <c r="S2718" t="s">
        <v>17790</v>
      </c>
      <c r="T2718" t="str">
        <f>IF(biosales[[#This Row],[Ship_Delay_Days]]&gt;3,"Delayed","On-Time")</f>
        <v>On-Time</v>
      </c>
      <c r="U2718" t="str">
        <f>TEXT(biosales[[#This Row],[Order_Date]],"mmm")</f>
        <v>Apr</v>
      </c>
      <c r="V2718" t="str">
        <f>TEXT(biosales[[#This Row],[Order_Date]],"yyyy-mm")</f>
        <v>2023-04</v>
      </c>
    </row>
    <row r="2719" spans="1:22" x14ac:dyDescent="0.2">
      <c r="A2719" t="s">
        <v>17791</v>
      </c>
      <c r="B2719">
        <v>102717</v>
      </c>
      <c r="C2719" t="s">
        <v>17792</v>
      </c>
      <c r="D2719" t="s">
        <v>17793</v>
      </c>
      <c r="E2719" t="s">
        <v>17794</v>
      </c>
      <c r="F2719" t="s">
        <v>58</v>
      </c>
      <c r="G2719">
        <v>9645.3700000000008</v>
      </c>
      <c r="H2719" s="1">
        <v>45193</v>
      </c>
      <c r="I2719" s="1">
        <v>45195</v>
      </c>
      <c r="J2719">
        <v>2</v>
      </c>
      <c r="K2719">
        <v>2023</v>
      </c>
      <c r="L2719">
        <v>9</v>
      </c>
      <c r="M2719">
        <v>24</v>
      </c>
      <c r="N2719" t="s">
        <v>23</v>
      </c>
      <c r="O2719" t="s">
        <v>50</v>
      </c>
      <c r="P2719" t="s">
        <v>17795</v>
      </c>
      <c r="Q2719" t="s">
        <v>17796</v>
      </c>
      <c r="R2719">
        <v>2311549201</v>
      </c>
      <c r="S2719" t="s">
        <v>17797</v>
      </c>
      <c r="T2719" t="str">
        <f>IF(biosales[[#This Row],[Ship_Delay_Days]]&gt;3,"Delayed","On-Time")</f>
        <v>On-Time</v>
      </c>
      <c r="U2719" t="str">
        <f>TEXT(biosales[[#This Row],[Order_Date]],"mmm")</f>
        <v>Sep</v>
      </c>
      <c r="V2719" t="str">
        <f>TEXT(biosales[[#This Row],[Order_Date]],"yyyy-mm")</f>
        <v>2023-09</v>
      </c>
    </row>
    <row r="2720" spans="1:22" x14ac:dyDescent="0.2">
      <c r="A2720" t="s">
        <v>17798</v>
      </c>
      <c r="B2720">
        <v>102718</v>
      </c>
      <c r="C2720" t="s">
        <v>4202</v>
      </c>
      <c r="D2720" t="s">
        <v>17799</v>
      </c>
      <c r="E2720" t="s">
        <v>17800</v>
      </c>
      <c r="F2720" t="s">
        <v>66</v>
      </c>
      <c r="G2720">
        <v>5078.99</v>
      </c>
      <c r="H2720" s="1">
        <v>45075</v>
      </c>
      <c r="I2720" s="1">
        <v>45082</v>
      </c>
      <c r="J2720">
        <v>7</v>
      </c>
      <c r="K2720">
        <v>2023</v>
      </c>
      <c r="L2720">
        <v>5</v>
      </c>
      <c r="M2720">
        <v>29</v>
      </c>
      <c r="N2720" t="s">
        <v>41</v>
      </c>
      <c r="O2720" t="s">
        <v>42</v>
      </c>
      <c r="P2720" t="s">
        <v>17801</v>
      </c>
      <c r="Q2720" t="s">
        <v>17802</v>
      </c>
      <c r="R2720">
        <v>2916954525</v>
      </c>
      <c r="S2720" t="s">
        <v>17803</v>
      </c>
      <c r="T2720" t="str">
        <f>IF(biosales[[#This Row],[Ship_Delay_Days]]&gt;3,"Delayed","On-Time")</f>
        <v>Delayed</v>
      </c>
      <c r="U2720" t="str">
        <f>TEXT(biosales[[#This Row],[Order_Date]],"mmm")</f>
        <v>May</v>
      </c>
      <c r="V2720" t="str">
        <f>TEXT(biosales[[#This Row],[Order_Date]],"yyyy-mm")</f>
        <v>2023-05</v>
      </c>
    </row>
    <row r="2721" spans="1:22" x14ac:dyDescent="0.2">
      <c r="A2721" t="s">
        <v>17804</v>
      </c>
      <c r="B2721">
        <v>102719</v>
      </c>
      <c r="C2721" t="s">
        <v>17805</v>
      </c>
      <c r="D2721" t="s">
        <v>17806</v>
      </c>
      <c r="E2721" t="s">
        <v>17807</v>
      </c>
      <c r="F2721" t="s">
        <v>22</v>
      </c>
      <c r="G2721">
        <v>33826.019999999997</v>
      </c>
      <c r="H2721" s="1">
        <v>45487</v>
      </c>
      <c r="I2721" s="1">
        <v>45489</v>
      </c>
      <c r="J2721">
        <v>2</v>
      </c>
      <c r="K2721">
        <v>2024</v>
      </c>
      <c r="L2721">
        <v>7</v>
      </c>
      <c r="M2721">
        <v>14</v>
      </c>
      <c r="N2721" t="s">
        <v>67</v>
      </c>
      <c r="O2721" t="s">
        <v>42</v>
      </c>
      <c r="P2721" t="s">
        <v>17808</v>
      </c>
      <c r="Q2721" t="s">
        <v>17809</v>
      </c>
      <c r="R2721">
        <v>8457099991</v>
      </c>
      <c r="S2721" t="s">
        <v>17810</v>
      </c>
      <c r="T2721" t="str">
        <f>IF(biosales[[#This Row],[Ship_Delay_Days]]&gt;3,"Delayed","On-Time")</f>
        <v>On-Time</v>
      </c>
      <c r="U2721" t="str">
        <f>TEXT(biosales[[#This Row],[Order_Date]],"mmm")</f>
        <v>Jul</v>
      </c>
      <c r="V2721" t="str">
        <f>TEXT(biosales[[#This Row],[Order_Date]],"yyyy-mm")</f>
        <v>2024-07</v>
      </c>
    </row>
    <row r="2722" spans="1:22" x14ac:dyDescent="0.2">
      <c r="A2722" t="s">
        <v>17811</v>
      </c>
      <c r="B2722">
        <v>102720</v>
      </c>
      <c r="C2722" t="s">
        <v>17812</v>
      </c>
      <c r="D2722" t="s">
        <v>17813</v>
      </c>
      <c r="E2722" t="s">
        <v>17814</v>
      </c>
      <c r="F2722" t="s">
        <v>66</v>
      </c>
      <c r="G2722">
        <v>46944.9</v>
      </c>
      <c r="H2722" s="1">
        <v>45565</v>
      </c>
      <c r="I2722" s="1">
        <v>45567</v>
      </c>
      <c r="J2722">
        <v>2</v>
      </c>
      <c r="K2722">
        <v>2024</v>
      </c>
      <c r="L2722">
        <v>9</v>
      </c>
      <c r="M2722">
        <v>30</v>
      </c>
      <c r="N2722" t="s">
        <v>110</v>
      </c>
      <c r="O2722" t="s">
        <v>50</v>
      </c>
      <c r="P2722" t="s">
        <v>13454</v>
      </c>
      <c r="Q2722" t="s">
        <v>17815</v>
      </c>
      <c r="R2722">
        <v>1351780747</v>
      </c>
      <c r="S2722" t="s">
        <v>17816</v>
      </c>
      <c r="T2722" t="str">
        <f>IF(biosales[[#This Row],[Ship_Delay_Days]]&gt;3,"Delayed","On-Time")</f>
        <v>On-Time</v>
      </c>
      <c r="U2722" t="str">
        <f>TEXT(biosales[[#This Row],[Order_Date]],"mmm")</f>
        <v>Sep</v>
      </c>
      <c r="V2722" t="str">
        <f>TEXT(biosales[[#This Row],[Order_Date]],"yyyy-mm")</f>
        <v>2024-09</v>
      </c>
    </row>
    <row r="2723" spans="1:22" x14ac:dyDescent="0.2">
      <c r="A2723" t="s">
        <v>17817</v>
      </c>
      <c r="B2723">
        <v>102721</v>
      </c>
      <c r="C2723" t="s">
        <v>17818</v>
      </c>
      <c r="D2723" t="s">
        <v>17819</v>
      </c>
      <c r="E2723" t="s">
        <v>17820</v>
      </c>
      <c r="F2723" t="s">
        <v>32</v>
      </c>
      <c r="G2723">
        <v>17062.25</v>
      </c>
      <c r="H2723" s="1">
        <v>45629</v>
      </c>
      <c r="I2723" s="1">
        <v>45636</v>
      </c>
      <c r="J2723">
        <v>7</v>
      </c>
      <c r="K2723">
        <v>2024</v>
      </c>
      <c r="L2723">
        <v>12</v>
      </c>
      <c r="M2723">
        <v>3</v>
      </c>
      <c r="N2723" t="s">
        <v>110</v>
      </c>
      <c r="O2723" t="s">
        <v>42</v>
      </c>
      <c r="P2723" t="s">
        <v>17821</v>
      </c>
      <c r="Q2723" t="s">
        <v>17822</v>
      </c>
      <c r="R2723">
        <v>3862581703</v>
      </c>
      <c r="S2723" t="s">
        <v>17823</v>
      </c>
      <c r="T2723" t="str">
        <f>IF(biosales[[#This Row],[Ship_Delay_Days]]&gt;3,"Delayed","On-Time")</f>
        <v>Delayed</v>
      </c>
      <c r="U2723" t="str">
        <f>TEXT(biosales[[#This Row],[Order_Date]],"mmm")</f>
        <v>Dec</v>
      </c>
      <c r="V2723" t="str">
        <f>TEXT(biosales[[#This Row],[Order_Date]],"yyyy-mm")</f>
        <v>2024-12</v>
      </c>
    </row>
    <row r="2724" spans="1:22" x14ac:dyDescent="0.2">
      <c r="A2724" t="s">
        <v>17824</v>
      </c>
      <c r="B2724">
        <v>102722</v>
      </c>
      <c r="C2724" t="s">
        <v>2266</v>
      </c>
      <c r="D2724" t="s">
        <v>17825</v>
      </c>
      <c r="E2724" t="s">
        <v>17826</v>
      </c>
      <c r="F2724" t="s">
        <v>66</v>
      </c>
      <c r="G2724">
        <v>49274.29</v>
      </c>
      <c r="H2724" s="1">
        <v>45197</v>
      </c>
      <c r="I2724" s="1">
        <v>45203</v>
      </c>
      <c r="J2724">
        <v>6</v>
      </c>
      <c r="K2724">
        <v>2023</v>
      </c>
      <c r="L2724">
        <v>9</v>
      </c>
      <c r="M2724">
        <v>28</v>
      </c>
      <c r="N2724" t="s">
        <v>41</v>
      </c>
      <c r="O2724" t="s">
        <v>42</v>
      </c>
      <c r="P2724" t="s">
        <v>14682</v>
      </c>
      <c r="Q2724" t="s">
        <v>17827</v>
      </c>
      <c r="R2724">
        <v>6023086463</v>
      </c>
      <c r="S2724" t="s">
        <v>17828</v>
      </c>
      <c r="T2724" t="str">
        <f>IF(biosales[[#This Row],[Ship_Delay_Days]]&gt;3,"Delayed","On-Time")</f>
        <v>Delayed</v>
      </c>
      <c r="U2724" t="str">
        <f>TEXT(biosales[[#This Row],[Order_Date]],"mmm")</f>
        <v>Sep</v>
      </c>
      <c r="V2724" t="str">
        <f>TEXT(biosales[[#This Row],[Order_Date]],"yyyy-mm")</f>
        <v>2023-09</v>
      </c>
    </row>
    <row r="2725" spans="1:22" x14ac:dyDescent="0.2">
      <c r="A2725" t="s">
        <v>17829</v>
      </c>
      <c r="B2725">
        <v>102723</v>
      </c>
      <c r="C2725" t="s">
        <v>17830</v>
      </c>
      <c r="D2725" t="s">
        <v>17831</v>
      </c>
      <c r="E2725" t="s">
        <v>17832</v>
      </c>
      <c r="F2725" t="s">
        <v>32</v>
      </c>
      <c r="G2725">
        <v>41055.08</v>
      </c>
      <c r="H2725" s="1">
        <v>45085</v>
      </c>
      <c r="I2725" s="1">
        <v>45092</v>
      </c>
      <c r="J2725">
        <v>7</v>
      </c>
      <c r="K2725">
        <v>2023</v>
      </c>
      <c r="L2725">
        <v>6</v>
      </c>
      <c r="M2725">
        <v>8</v>
      </c>
      <c r="N2725" t="s">
        <v>23</v>
      </c>
      <c r="O2725" t="s">
        <v>42</v>
      </c>
      <c r="P2725" t="s">
        <v>17833</v>
      </c>
      <c r="Q2725" t="s">
        <v>17834</v>
      </c>
      <c r="R2725">
        <v>3997496781</v>
      </c>
      <c r="S2725" t="s">
        <v>17835</v>
      </c>
      <c r="T2725" t="str">
        <f>IF(biosales[[#This Row],[Ship_Delay_Days]]&gt;3,"Delayed","On-Time")</f>
        <v>Delayed</v>
      </c>
      <c r="U2725" t="str">
        <f>TEXT(biosales[[#This Row],[Order_Date]],"mmm")</f>
        <v>Jun</v>
      </c>
      <c r="V2725" t="str">
        <f>TEXT(biosales[[#This Row],[Order_Date]],"yyyy-mm")</f>
        <v>2023-06</v>
      </c>
    </row>
    <row r="2726" spans="1:22" x14ac:dyDescent="0.2">
      <c r="A2726" t="s">
        <v>17836</v>
      </c>
      <c r="B2726">
        <v>102724</v>
      </c>
      <c r="C2726" t="s">
        <v>17837</v>
      </c>
      <c r="D2726" t="s">
        <v>17838</v>
      </c>
      <c r="E2726" t="s">
        <v>17839</v>
      </c>
      <c r="F2726" t="s">
        <v>58</v>
      </c>
      <c r="G2726">
        <v>20857.150000000001</v>
      </c>
      <c r="H2726" s="1">
        <v>45603</v>
      </c>
      <c r="I2726" s="1">
        <v>45607</v>
      </c>
      <c r="J2726">
        <v>4</v>
      </c>
      <c r="K2726">
        <v>2024</v>
      </c>
      <c r="L2726">
        <v>11</v>
      </c>
      <c r="M2726">
        <v>7</v>
      </c>
      <c r="N2726" t="s">
        <v>33</v>
      </c>
      <c r="O2726" t="s">
        <v>42</v>
      </c>
      <c r="P2726" t="s">
        <v>17840</v>
      </c>
      <c r="Q2726" t="s">
        <v>11429</v>
      </c>
      <c r="R2726">
        <v>7171075945</v>
      </c>
      <c r="S2726" t="s">
        <v>17022</v>
      </c>
      <c r="T2726" t="str">
        <f>IF(biosales[[#This Row],[Ship_Delay_Days]]&gt;3,"Delayed","On-Time")</f>
        <v>Delayed</v>
      </c>
      <c r="U2726" t="str">
        <f>TEXT(biosales[[#This Row],[Order_Date]],"mmm")</f>
        <v>Nov</v>
      </c>
      <c r="V2726" t="str">
        <f>TEXT(biosales[[#This Row],[Order_Date]],"yyyy-mm")</f>
        <v>2024-11</v>
      </c>
    </row>
    <row r="2727" spans="1:22" x14ac:dyDescent="0.2">
      <c r="A2727" t="s">
        <v>17841</v>
      </c>
      <c r="B2727">
        <v>102725</v>
      </c>
      <c r="C2727" t="s">
        <v>17842</v>
      </c>
      <c r="D2727" t="s">
        <v>17843</v>
      </c>
      <c r="E2727" t="s">
        <v>17844</v>
      </c>
      <c r="F2727" t="s">
        <v>22</v>
      </c>
      <c r="G2727">
        <v>47609.96</v>
      </c>
      <c r="H2727" s="1">
        <v>45171</v>
      </c>
      <c r="I2727" s="1">
        <v>45177</v>
      </c>
      <c r="J2727">
        <v>6</v>
      </c>
      <c r="K2727">
        <v>2023</v>
      </c>
      <c r="L2727">
        <v>9</v>
      </c>
      <c r="M2727">
        <v>2</v>
      </c>
      <c r="N2727" t="s">
        <v>67</v>
      </c>
      <c r="O2727" t="s">
        <v>24</v>
      </c>
      <c r="P2727" t="s">
        <v>15993</v>
      </c>
      <c r="Q2727" t="s">
        <v>17845</v>
      </c>
      <c r="R2727">
        <v>5544206672</v>
      </c>
      <c r="S2727" t="s">
        <v>17846</v>
      </c>
      <c r="T2727" t="str">
        <f>IF(biosales[[#This Row],[Ship_Delay_Days]]&gt;3,"Delayed","On-Time")</f>
        <v>Delayed</v>
      </c>
      <c r="U2727" t="str">
        <f>TEXT(biosales[[#This Row],[Order_Date]],"mmm")</f>
        <v>Sep</v>
      </c>
      <c r="V2727" t="str">
        <f>TEXT(biosales[[#This Row],[Order_Date]],"yyyy-mm")</f>
        <v>2023-09</v>
      </c>
    </row>
    <row r="2728" spans="1:22" x14ac:dyDescent="0.2">
      <c r="A2728" t="s">
        <v>17847</v>
      </c>
      <c r="B2728">
        <v>102726</v>
      </c>
      <c r="C2728" t="s">
        <v>15255</v>
      </c>
      <c r="D2728" t="s">
        <v>17848</v>
      </c>
      <c r="E2728" t="s">
        <v>17849</v>
      </c>
      <c r="F2728" t="s">
        <v>58</v>
      </c>
      <c r="G2728">
        <v>18661.150000000001</v>
      </c>
      <c r="H2728" s="1">
        <v>45268</v>
      </c>
      <c r="I2728" s="1">
        <v>45269</v>
      </c>
      <c r="J2728">
        <v>1</v>
      </c>
      <c r="K2728">
        <v>2023</v>
      </c>
      <c r="L2728">
        <v>12</v>
      </c>
      <c r="M2728">
        <v>8</v>
      </c>
      <c r="N2728" t="s">
        <v>67</v>
      </c>
      <c r="O2728" t="s">
        <v>50</v>
      </c>
      <c r="P2728" t="s">
        <v>17850</v>
      </c>
      <c r="Q2728" t="s">
        <v>2208</v>
      </c>
      <c r="R2728">
        <v>9733080689</v>
      </c>
      <c r="S2728" t="s">
        <v>17851</v>
      </c>
      <c r="T2728" t="str">
        <f>IF(biosales[[#This Row],[Ship_Delay_Days]]&gt;3,"Delayed","On-Time")</f>
        <v>On-Time</v>
      </c>
      <c r="U2728" t="str">
        <f>TEXT(biosales[[#This Row],[Order_Date]],"mmm")</f>
        <v>Dec</v>
      </c>
      <c r="V2728" t="str">
        <f>TEXT(biosales[[#This Row],[Order_Date]],"yyyy-mm")</f>
        <v>2023-12</v>
      </c>
    </row>
    <row r="2729" spans="1:22" x14ac:dyDescent="0.2">
      <c r="A2729" t="s">
        <v>17852</v>
      </c>
      <c r="B2729">
        <v>102727</v>
      </c>
      <c r="C2729" t="s">
        <v>17853</v>
      </c>
      <c r="D2729" t="s">
        <v>17854</v>
      </c>
      <c r="E2729" t="s">
        <v>17855</v>
      </c>
      <c r="F2729" t="s">
        <v>58</v>
      </c>
      <c r="G2729">
        <v>10854.44</v>
      </c>
      <c r="H2729" s="1">
        <v>45534</v>
      </c>
      <c r="I2729" s="1">
        <v>45535</v>
      </c>
      <c r="J2729">
        <v>1</v>
      </c>
      <c r="K2729">
        <v>2024</v>
      </c>
      <c r="L2729">
        <v>8</v>
      </c>
      <c r="M2729">
        <v>30</v>
      </c>
      <c r="N2729" t="s">
        <v>67</v>
      </c>
      <c r="O2729" t="s">
        <v>42</v>
      </c>
      <c r="P2729" t="s">
        <v>12608</v>
      </c>
      <c r="Q2729" t="s">
        <v>6453</v>
      </c>
      <c r="R2729">
        <v>2788964048</v>
      </c>
      <c r="S2729" t="s">
        <v>17856</v>
      </c>
      <c r="T2729" t="str">
        <f>IF(biosales[[#This Row],[Ship_Delay_Days]]&gt;3,"Delayed","On-Time")</f>
        <v>On-Time</v>
      </c>
      <c r="U2729" t="str">
        <f>TEXT(biosales[[#This Row],[Order_Date]],"mmm")</f>
        <v>Aug</v>
      </c>
      <c r="V2729" t="str">
        <f>TEXT(biosales[[#This Row],[Order_Date]],"yyyy-mm")</f>
        <v>2024-08</v>
      </c>
    </row>
    <row r="2730" spans="1:22" x14ac:dyDescent="0.2">
      <c r="A2730" t="s">
        <v>17857</v>
      </c>
      <c r="B2730">
        <v>102728</v>
      </c>
      <c r="C2730" t="s">
        <v>17858</v>
      </c>
      <c r="D2730" t="s">
        <v>17859</v>
      </c>
      <c r="E2730" t="s">
        <v>17860</v>
      </c>
      <c r="F2730" t="s">
        <v>66</v>
      </c>
      <c r="G2730">
        <v>45198.95</v>
      </c>
      <c r="H2730" s="1">
        <v>45532</v>
      </c>
      <c r="I2730" s="1">
        <v>45533</v>
      </c>
      <c r="J2730">
        <v>1</v>
      </c>
      <c r="K2730">
        <v>2024</v>
      </c>
      <c r="L2730">
        <v>8</v>
      </c>
      <c r="M2730">
        <v>28</v>
      </c>
      <c r="N2730" t="s">
        <v>33</v>
      </c>
      <c r="O2730" t="s">
        <v>24</v>
      </c>
      <c r="P2730" t="s">
        <v>17015</v>
      </c>
      <c r="Q2730" t="s">
        <v>8745</v>
      </c>
      <c r="R2730">
        <v>8220000885</v>
      </c>
      <c r="S2730" t="s">
        <v>17861</v>
      </c>
      <c r="T2730" t="str">
        <f>IF(biosales[[#This Row],[Ship_Delay_Days]]&gt;3,"Delayed","On-Time")</f>
        <v>On-Time</v>
      </c>
      <c r="U2730" t="str">
        <f>TEXT(biosales[[#This Row],[Order_Date]],"mmm")</f>
        <v>Aug</v>
      </c>
      <c r="V2730" t="str">
        <f>TEXT(biosales[[#This Row],[Order_Date]],"yyyy-mm")</f>
        <v>2024-08</v>
      </c>
    </row>
    <row r="2731" spans="1:22" x14ac:dyDescent="0.2">
      <c r="A2731" t="s">
        <v>17862</v>
      </c>
      <c r="B2731">
        <v>102729</v>
      </c>
      <c r="C2731" t="s">
        <v>17863</v>
      </c>
      <c r="D2731" t="s">
        <v>17864</v>
      </c>
      <c r="E2731" t="s">
        <v>17865</v>
      </c>
      <c r="F2731" t="s">
        <v>66</v>
      </c>
      <c r="G2731">
        <v>48970.29</v>
      </c>
      <c r="H2731" s="1">
        <v>45606</v>
      </c>
      <c r="I2731" s="1">
        <v>45614</v>
      </c>
      <c r="J2731">
        <v>8</v>
      </c>
      <c r="K2731">
        <v>2024</v>
      </c>
      <c r="L2731">
        <v>11</v>
      </c>
      <c r="M2731">
        <v>10</v>
      </c>
      <c r="N2731" t="s">
        <v>33</v>
      </c>
      <c r="O2731" t="s">
        <v>42</v>
      </c>
      <c r="P2731" t="s">
        <v>17866</v>
      </c>
      <c r="Q2731" t="s">
        <v>17867</v>
      </c>
      <c r="R2731">
        <v>7341444635</v>
      </c>
      <c r="S2731" t="s">
        <v>17868</v>
      </c>
      <c r="T2731" t="str">
        <f>IF(biosales[[#This Row],[Ship_Delay_Days]]&gt;3,"Delayed","On-Time")</f>
        <v>Delayed</v>
      </c>
      <c r="U2731" t="str">
        <f>TEXT(biosales[[#This Row],[Order_Date]],"mmm")</f>
        <v>Nov</v>
      </c>
      <c r="V2731" t="str">
        <f>TEXT(biosales[[#This Row],[Order_Date]],"yyyy-mm")</f>
        <v>2024-11</v>
      </c>
    </row>
    <row r="2732" spans="1:22" x14ac:dyDescent="0.2">
      <c r="A2732" t="s">
        <v>17869</v>
      </c>
      <c r="B2732">
        <v>102730</v>
      </c>
      <c r="C2732" t="s">
        <v>17870</v>
      </c>
      <c r="D2732" t="s">
        <v>17871</v>
      </c>
      <c r="E2732" t="s">
        <v>17872</v>
      </c>
      <c r="F2732" t="s">
        <v>32</v>
      </c>
      <c r="G2732">
        <v>1036.69</v>
      </c>
      <c r="H2732" s="1">
        <v>45252</v>
      </c>
      <c r="I2732" s="1">
        <v>45256</v>
      </c>
      <c r="J2732">
        <v>4</v>
      </c>
      <c r="K2732">
        <v>2023</v>
      </c>
      <c r="L2732">
        <v>11</v>
      </c>
      <c r="M2732">
        <v>22</v>
      </c>
      <c r="N2732" t="s">
        <v>110</v>
      </c>
      <c r="O2732" t="s">
        <v>50</v>
      </c>
      <c r="P2732" t="s">
        <v>4502</v>
      </c>
      <c r="Q2732" t="s">
        <v>17873</v>
      </c>
      <c r="R2732">
        <v>4792746893</v>
      </c>
      <c r="S2732" t="s">
        <v>17874</v>
      </c>
      <c r="T2732" t="str">
        <f>IF(biosales[[#This Row],[Ship_Delay_Days]]&gt;3,"Delayed","On-Time")</f>
        <v>Delayed</v>
      </c>
      <c r="U2732" t="str">
        <f>TEXT(biosales[[#This Row],[Order_Date]],"mmm")</f>
        <v>Nov</v>
      </c>
      <c r="V2732" t="str">
        <f>TEXT(biosales[[#This Row],[Order_Date]],"yyyy-mm")</f>
        <v>2023-11</v>
      </c>
    </row>
    <row r="2733" spans="1:22" x14ac:dyDescent="0.2">
      <c r="A2733" t="s">
        <v>17875</v>
      </c>
      <c r="B2733">
        <v>102731</v>
      </c>
      <c r="C2733" t="s">
        <v>17876</v>
      </c>
      <c r="D2733" t="s">
        <v>17877</v>
      </c>
      <c r="E2733" t="s">
        <v>17878</v>
      </c>
      <c r="F2733" t="s">
        <v>58</v>
      </c>
      <c r="G2733">
        <v>28737.11</v>
      </c>
      <c r="H2733" s="1">
        <v>45129</v>
      </c>
      <c r="I2733" s="1">
        <v>45132</v>
      </c>
      <c r="J2733">
        <v>3</v>
      </c>
      <c r="K2733">
        <v>2023</v>
      </c>
      <c r="L2733">
        <v>7</v>
      </c>
      <c r="M2733">
        <v>22</v>
      </c>
      <c r="N2733" t="s">
        <v>23</v>
      </c>
      <c r="O2733" t="s">
        <v>50</v>
      </c>
      <c r="P2733" t="s">
        <v>17879</v>
      </c>
      <c r="Q2733" t="s">
        <v>6231</v>
      </c>
      <c r="R2733">
        <v>7035823659</v>
      </c>
      <c r="S2733" t="s">
        <v>17880</v>
      </c>
      <c r="T2733" t="str">
        <f>IF(biosales[[#This Row],[Ship_Delay_Days]]&gt;3,"Delayed","On-Time")</f>
        <v>On-Time</v>
      </c>
      <c r="U2733" t="str">
        <f>TEXT(biosales[[#This Row],[Order_Date]],"mmm")</f>
        <v>Jul</v>
      </c>
      <c r="V2733" t="str">
        <f>TEXT(biosales[[#This Row],[Order_Date]],"yyyy-mm")</f>
        <v>2023-07</v>
      </c>
    </row>
    <row r="2734" spans="1:22" x14ac:dyDescent="0.2">
      <c r="A2734" t="s">
        <v>17881</v>
      </c>
      <c r="B2734">
        <v>102732</v>
      </c>
      <c r="C2734" t="s">
        <v>17882</v>
      </c>
      <c r="D2734" t="s">
        <v>17883</v>
      </c>
      <c r="E2734" t="s">
        <v>17884</v>
      </c>
      <c r="F2734" t="s">
        <v>58</v>
      </c>
      <c r="G2734">
        <v>46526.74</v>
      </c>
      <c r="H2734" s="1">
        <v>45481</v>
      </c>
      <c r="I2734" s="1">
        <v>45486</v>
      </c>
      <c r="J2734">
        <v>5</v>
      </c>
      <c r="K2734">
        <v>2024</v>
      </c>
      <c r="L2734">
        <v>7</v>
      </c>
      <c r="M2734">
        <v>8</v>
      </c>
      <c r="N2734" t="s">
        <v>23</v>
      </c>
      <c r="O2734" t="s">
        <v>50</v>
      </c>
      <c r="P2734" t="s">
        <v>17885</v>
      </c>
      <c r="Q2734" t="s">
        <v>17886</v>
      </c>
      <c r="R2734">
        <v>7407479925</v>
      </c>
      <c r="S2734" t="s">
        <v>17887</v>
      </c>
      <c r="T2734" t="str">
        <f>IF(biosales[[#This Row],[Ship_Delay_Days]]&gt;3,"Delayed","On-Time")</f>
        <v>Delayed</v>
      </c>
      <c r="U2734" t="str">
        <f>TEXT(biosales[[#This Row],[Order_Date]],"mmm")</f>
        <v>Jul</v>
      </c>
      <c r="V2734" t="str">
        <f>TEXT(biosales[[#This Row],[Order_Date]],"yyyy-mm")</f>
        <v>2024-07</v>
      </c>
    </row>
    <row r="2735" spans="1:22" x14ac:dyDescent="0.2">
      <c r="A2735" t="s">
        <v>17888</v>
      </c>
      <c r="B2735">
        <v>102733</v>
      </c>
      <c r="C2735" t="s">
        <v>17889</v>
      </c>
      <c r="D2735" t="s">
        <v>17890</v>
      </c>
      <c r="E2735" t="s">
        <v>17891</v>
      </c>
      <c r="F2735" t="s">
        <v>22</v>
      </c>
      <c r="G2735">
        <v>30776.53</v>
      </c>
      <c r="H2735" s="1">
        <v>44944</v>
      </c>
      <c r="I2735" s="1">
        <v>44948</v>
      </c>
      <c r="J2735">
        <v>4</v>
      </c>
      <c r="K2735">
        <v>2023</v>
      </c>
      <c r="L2735">
        <v>1</v>
      </c>
      <c r="M2735">
        <v>18</v>
      </c>
      <c r="N2735" t="s">
        <v>23</v>
      </c>
      <c r="O2735" t="s">
        <v>42</v>
      </c>
      <c r="P2735" t="s">
        <v>17892</v>
      </c>
      <c r="Q2735" t="s">
        <v>6218</v>
      </c>
      <c r="R2735">
        <v>4271684864</v>
      </c>
      <c r="S2735" t="s">
        <v>17893</v>
      </c>
      <c r="T2735" t="str">
        <f>IF(biosales[[#This Row],[Ship_Delay_Days]]&gt;3,"Delayed","On-Time")</f>
        <v>Delayed</v>
      </c>
      <c r="U2735" t="str">
        <f>TEXT(biosales[[#This Row],[Order_Date]],"mmm")</f>
        <v>Jan</v>
      </c>
      <c r="V2735" t="str">
        <f>TEXT(biosales[[#This Row],[Order_Date]],"yyyy-mm")</f>
        <v>2023-01</v>
      </c>
    </row>
    <row r="2736" spans="1:22" x14ac:dyDescent="0.2">
      <c r="A2736" t="s">
        <v>17894</v>
      </c>
      <c r="B2736">
        <v>102734</v>
      </c>
      <c r="C2736" t="s">
        <v>17895</v>
      </c>
      <c r="D2736" t="s">
        <v>17896</v>
      </c>
      <c r="E2736" t="s">
        <v>17897</v>
      </c>
      <c r="F2736" t="s">
        <v>58</v>
      </c>
      <c r="G2736">
        <v>16607.41</v>
      </c>
      <c r="H2736" s="1">
        <v>45467</v>
      </c>
      <c r="I2736" s="1">
        <v>45468</v>
      </c>
      <c r="J2736">
        <v>1</v>
      </c>
      <c r="K2736">
        <v>2024</v>
      </c>
      <c r="L2736">
        <v>6</v>
      </c>
      <c r="M2736">
        <v>24</v>
      </c>
      <c r="N2736" t="s">
        <v>33</v>
      </c>
      <c r="O2736" t="s">
        <v>50</v>
      </c>
      <c r="P2736" t="s">
        <v>14682</v>
      </c>
      <c r="Q2736" t="s">
        <v>17898</v>
      </c>
      <c r="R2736">
        <v>1856126387</v>
      </c>
      <c r="S2736" t="s">
        <v>17899</v>
      </c>
      <c r="T2736" t="str">
        <f>IF(biosales[[#This Row],[Ship_Delay_Days]]&gt;3,"Delayed","On-Time")</f>
        <v>On-Time</v>
      </c>
      <c r="U2736" t="str">
        <f>TEXT(biosales[[#This Row],[Order_Date]],"mmm")</f>
        <v>Jun</v>
      </c>
      <c r="V2736" t="str">
        <f>TEXT(biosales[[#This Row],[Order_Date]],"yyyy-mm")</f>
        <v>2024-06</v>
      </c>
    </row>
    <row r="2737" spans="1:22" x14ac:dyDescent="0.2">
      <c r="A2737" t="s">
        <v>17900</v>
      </c>
      <c r="B2737">
        <v>102735</v>
      </c>
      <c r="C2737" t="s">
        <v>17901</v>
      </c>
      <c r="D2737" t="s">
        <v>17902</v>
      </c>
      <c r="E2737" t="s">
        <v>17903</v>
      </c>
      <c r="F2737" t="s">
        <v>32</v>
      </c>
      <c r="G2737">
        <v>5526.86</v>
      </c>
      <c r="H2737" s="1">
        <v>45250</v>
      </c>
      <c r="I2737" s="1">
        <v>45257</v>
      </c>
      <c r="J2737">
        <v>7</v>
      </c>
      <c r="K2737">
        <v>2023</v>
      </c>
      <c r="L2737">
        <v>11</v>
      </c>
      <c r="M2737">
        <v>20</v>
      </c>
      <c r="N2737" t="s">
        <v>33</v>
      </c>
      <c r="O2737" t="s">
        <v>42</v>
      </c>
      <c r="P2737" t="s">
        <v>13979</v>
      </c>
      <c r="Q2737" t="s">
        <v>17904</v>
      </c>
      <c r="R2737">
        <v>7513079735</v>
      </c>
      <c r="S2737" t="s">
        <v>17905</v>
      </c>
      <c r="T2737" t="str">
        <f>IF(biosales[[#This Row],[Ship_Delay_Days]]&gt;3,"Delayed","On-Time")</f>
        <v>Delayed</v>
      </c>
      <c r="U2737" t="str">
        <f>TEXT(biosales[[#This Row],[Order_Date]],"mmm")</f>
        <v>Nov</v>
      </c>
      <c r="V2737" t="str">
        <f>TEXT(biosales[[#This Row],[Order_Date]],"yyyy-mm")</f>
        <v>2023-11</v>
      </c>
    </row>
    <row r="2738" spans="1:22" x14ac:dyDescent="0.2">
      <c r="A2738" t="s">
        <v>17906</v>
      </c>
      <c r="B2738">
        <v>102736</v>
      </c>
      <c r="C2738" t="s">
        <v>9147</v>
      </c>
      <c r="D2738" t="s">
        <v>8113</v>
      </c>
      <c r="E2738" t="s">
        <v>17907</v>
      </c>
      <c r="F2738" t="s">
        <v>22</v>
      </c>
      <c r="G2738">
        <v>21509.89</v>
      </c>
      <c r="H2738" s="1">
        <v>45119</v>
      </c>
      <c r="I2738" s="1">
        <v>45121</v>
      </c>
      <c r="J2738">
        <v>2</v>
      </c>
      <c r="K2738">
        <v>2023</v>
      </c>
      <c r="L2738">
        <v>7</v>
      </c>
      <c r="M2738">
        <v>12</v>
      </c>
      <c r="N2738" t="s">
        <v>23</v>
      </c>
      <c r="O2738" t="s">
        <v>24</v>
      </c>
      <c r="P2738" t="s">
        <v>17083</v>
      </c>
      <c r="Q2738" t="s">
        <v>17908</v>
      </c>
      <c r="R2738">
        <v>2183617675</v>
      </c>
      <c r="S2738" t="s">
        <v>17909</v>
      </c>
      <c r="T2738" t="str">
        <f>IF(biosales[[#This Row],[Ship_Delay_Days]]&gt;3,"Delayed","On-Time")</f>
        <v>On-Time</v>
      </c>
      <c r="U2738" t="str">
        <f>TEXT(biosales[[#This Row],[Order_Date]],"mmm")</f>
        <v>Jul</v>
      </c>
      <c r="V2738" t="str">
        <f>TEXT(biosales[[#This Row],[Order_Date]],"yyyy-mm")</f>
        <v>2023-07</v>
      </c>
    </row>
    <row r="2739" spans="1:22" x14ac:dyDescent="0.2">
      <c r="A2739" t="s">
        <v>17910</v>
      </c>
      <c r="B2739">
        <v>102737</v>
      </c>
      <c r="C2739" t="s">
        <v>12657</v>
      </c>
      <c r="D2739" t="s">
        <v>17911</v>
      </c>
      <c r="E2739" t="s">
        <v>17912</v>
      </c>
      <c r="F2739" t="s">
        <v>22</v>
      </c>
      <c r="G2739">
        <v>14909.05</v>
      </c>
      <c r="H2739" s="1">
        <v>45362</v>
      </c>
      <c r="I2739" s="1">
        <v>45371</v>
      </c>
      <c r="J2739">
        <v>9</v>
      </c>
      <c r="K2739">
        <v>2024</v>
      </c>
      <c r="L2739">
        <v>3</v>
      </c>
      <c r="M2739">
        <v>11</v>
      </c>
      <c r="N2739" t="s">
        <v>41</v>
      </c>
      <c r="O2739" t="s">
        <v>42</v>
      </c>
      <c r="P2739" t="s">
        <v>5835</v>
      </c>
      <c r="Q2739" t="s">
        <v>17913</v>
      </c>
      <c r="R2739">
        <v>9249360845</v>
      </c>
      <c r="S2739" t="s">
        <v>17914</v>
      </c>
      <c r="T2739" t="str">
        <f>IF(biosales[[#This Row],[Ship_Delay_Days]]&gt;3,"Delayed","On-Time")</f>
        <v>Delayed</v>
      </c>
      <c r="U2739" t="str">
        <f>TEXT(biosales[[#This Row],[Order_Date]],"mmm")</f>
        <v>Mar</v>
      </c>
      <c r="V2739" t="str">
        <f>TEXT(biosales[[#This Row],[Order_Date]],"yyyy-mm")</f>
        <v>2024-03</v>
      </c>
    </row>
    <row r="2740" spans="1:22" x14ac:dyDescent="0.2">
      <c r="A2740" t="s">
        <v>17915</v>
      </c>
      <c r="B2740">
        <v>102738</v>
      </c>
      <c r="C2740" t="s">
        <v>2862</v>
      </c>
      <c r="D2740" t="s">
        <v>17916</v>
      </c>
      <c r="E2740" t="s">
        <v>17917</v>
      </c>
      <c r="F2740" t="s">
        <v>58</v>
      </c>
      <c r="G2740">
        <v>46156.57</v>
      </c>
      <c r="H2740" s="1">
        <v>45294</v>
      </c>
      <c r="I2740" s="1">
        <v>45295</v>
      </c>
      <c r="J2740">
        <v>1</v>
      </c>
      <c r="K2740">
        <v>2024</v>
      </c>
      <c r="L2740">
        <v>1</v>
      </c>
      <c r="M2740">
        <v>3</v>
      </c>
      <c r="N2740" t="s">
        <v>23</v>
      </c>
      <c r="O2740" t="s">
        <v>24</v>
      </c>
      <c r="P2740" t="s">
        <v>17918</v>
      </c>
      <c r="Q2740" t="s">
        <v>17919</v>
      </c>
      <c r="R2740">
        <v>7550507867</v>
      </c>
      <c r="S2740" t="s">
        <v>17920</v>
      </c>
      <c r="T2740" t="str">
        <f>IF(biosales[[#This Row],[Ship_Delay_Days]]&gt;3,"Delayed","On-Time")</f>
        <v>On-Time</v>
      </c>
      <c r="U2740" t="str">
        <f>TEXT(biosales[[#This Row],[Order_Date]],"mmm")</f>
        <v>Jan</v>
      </c>
      <c r="V2740" t="str">
        <f>TEXT(biosales[[#This Row],[Order_Date]],"yyyy-mm")</f>
        <v>2024-01</v>
      </c>
    </row>
    <row r="2741" spans="1:22" x14ac:dyDescent="0.2">
      <c r="A2741" t="s">
        <v>17921</v>
      </c>
      <c r="B2741">
        <v>102739</v>
      </c>
      <c r="C2741" t="s">
        <v>11954</v>
      </c>
      <c r="D2741" t="s">
        <v>5007</v>
      </c>
      <c r="E2741" t="s">
        <v>17922</v>
      </c>
      <c r="F2741" t="s">
        <v>58</v>
      </c>
      <c r="G2741">
        <v>43134.9</v>
      </c>
      <c r="H2741" s="1">
        <v>45245</v>
      </c>
      <c r="I2741" s="1">
        <v>45250</v>
      </c>
      <c r="J2741">
        <v>5</v>
      </c>
      <c r="K2741">
        <v>2023</v>
      </c>
      <c r="L2741">
        <v>11</v>
      </c>
      <c r="M2741">
        <v>15</v>
      </c>
      <c r="N2741" t="s">
        <v>23</v>
      </c>
      <c r="O2741" t="s">
        <v>42</v>
      </c>
      <c r="P2741" t="s">
        <v>17923</v>
      </c>
      <c r="Q2741" t="s">
        <v>17924</v>
      </c>
      <c r="R2741">
        <v>4803032057</v>
      </c>
      <c r="S2741" t="s">
        <v>17925</v>
      </c>
      <c r="T2741" t="str">
        <f>IF(biosales[[#This Row],[Ship_Delay_Days]]&gt;3,"Delayed","On-Time")</f>
        <v>Delayed</v>
      </c>
      <c r="U2741" t="str">
        <f>TEXT(biosales[[#This Row],[Order_Date]],"mmm")</f>
        <v>Nov</v>
      </c>
      <c r="V2741" t="str">
        <f>TEXT(biosales[[#This Row],[Order_Date]],"yyyy-mm")</f>
        <v>2023-11</v>
      </c>
    </row>
    <row r="2742" spans="1:22" x14ac:dyDescent="0.2">
      <c r="A2742" t="s">
        <v>17926</v>
      </c>
      <c r="B2742">
        <v>102740</v>
      </c>
      <c r="C2742" t="s">
        <v>17927</v>
      </c>
      <c r="D2742" t="s">
        <v>17928</v>
      </c>
      <c r="E2742" t="s">
        <v>17929</v>
      </c>
      <c r="F2742" t="s">
        <v>58</v>
      </c>
      <c r="G2742">
        <v>43197.120000000003</v>
      </c>
      <c r="H2742" s="1">
        <v>45533</v>
      </c>
      <c r="I2742" s="1">
        <v>45535</v>
      </c>
      <c r="J2742">
        <v>2</v>
      </c>
      <c r="K2742">
        <v>2024</v>
      </c>
      <c r="L2742">
        <v>8</v>
      </c>
      <c r="M2742">
        <v>29</v>
      </c>
      <c r="N2742" t="s">
        <v>67</v>
      </c>
      <c r="O2742" t="s">
        <v>42</v>
      </c>
      <c r="P2742" t="s">
        <v>17930</v>
      </c>
      <c r="Q2742" t="s">
        <v>17931</v>
      </c>
      <c r="R2742">
        <v>8046202108</v>
      </c>
      <c r="S2742" t="s">
        <v>17932</v>
      </c>
      <c r="T2742" t="str">
        <f>IF(biosales[[#This Row],[Ship_Delay_Days]]&gt;3,"Delayed","On-Time")</f>
        <v>On-Time</v>
      </c>
      <c r="U2742" t="str">
        <f>TEXT(biosales[[#This Row],[Order_Date]],"mmm")</f>
        <v>Aug</v>
      </c>
      <c r="V2742" t="str">
        <f>TEXT(biosales[[#This Row],[Order_Date]],"yyyy-mm")</f>
        <v>2024-08</v>
      </c>
    </row>
    <row r="2743" spans="1:22" x14ac:dyDescent="0.2">
      <c r="A2743" t="s">
        <v>17933</v>
      </c>
      <c r="B2743">
        <v>102741</v>
      </c>
      <c r="C2743" t="s">
        <v>17934</v>
      </c>
      <c r="D2743" t="s">
        <v>17935</v>
      </c>
      <c r="E2743" t="s">
        <v>17936</v>
      </c>
      <c r="F2743" t="s">
        <v>66</v>
      </c>
      <c r="G2743">
        <v>26454.16</v>
      </c>
      <c r="H2743" s="1">
        <v>45579</v>
      </c>
      <c r="I2743" s="1">
        <v>45579</v>
      </c>
      <c r="J2743">
        <v>0</v>
      </c>
      <c r="K2743">
        <v>2024</v>
      </c>
      <c r="L2743">
        <v>10</v>
      </c>
      <c r="M2743">
        <v>14</v>
      </c>
      <c r="N2743" t="s">
        <v>67</v>
      </c>
      <c r="O2743" t="s">
        <v>24</v>
      </c>
      <c r="P2743" t="s">
        <v>17937</v>
      </c>
      <c r="Q2743" t="s">
        <v>17938</v>
      </c>
      <c r="R2743">
        <v>5320728045</v>
      </c>
      <c r="S2743" t="s">
        <v>17939</v>
      </c>
      <c r="T2743" t="str">
        <f>IF(biosales[[#This Row],[Ship_Delay_Days]]&gt;3,"Delayed","On-Time")</f>
        <v>On-Time</v>
      </c>
      <c r="U2743" t="str">
        <f>TEXT(biosales[[#This Row],[Order_Date]],"mmm")</f>
        <v>Oct</v>
      </c>
      <c r="V2743" t="str">
        <f>TEXT(biosales[[#This Row],[Order_Date]],"yyyy-mm")</f>
        <v>2024-10</v>
      </c>
    </row>
    <row r="2744" spans="1:22" x14ac:dyDescent="0.2">
      <c r="A2744" t="s">
        <v>17940</v>
      </c>
      <c r="B2744">
        <v>102742</v>
      </c>
      <c r="C2744" t="s">
        <v>17941</v>
      </c>
      <c r="D2744" t="s">
        <v>17942</v>
      </c>
      <c r="E2744" t="s">
        <v>17943</v>
      </c>
      <c r="F2744" t="s">
        <v>32</v>
      </c>
      <c r="G2744">
        <v>28090.47</v>
      </c>
      <c r="H2744" s="1">
        <v>45289</v>
      </c>
      <c r="I2744" s="1">
        <v>45298</v>
      </c>
      <c r="J2744">
        <v>9</v>
      </c>
      <c r="K2744">
        <v>2023</v>
      </c>
      <c r="L2744">
        <v>12</v>
      </c>
      <c r="M2744">
        <v>29</v>
      </c>
      <c r="N2744" t="s">
        <v>41</v>
      </c>
      <c r="O2744" t="s">
        <v>24</v>
      </c>
      <c r="P2744" t="s">
        <v>17944</v>
      </c>
      <c r="Q2744" t="s">
        <v>17945</v>
      </c>
      <c r="R2744">
        <v>9155108791</v>
      </c>
      <c r="S2744" t="s">
        <v>17946</v>
      </c>
      <c r="T2744" t="str">
        <f>IF(biosales[[#This Row],[Ship_Delay_Days]]&gt;3,"Delayed","On-Time")</f>
        <v>Delayed</v>
      </c>
      <c r="U2744" t="str">
        <f>TEXT(biosales[[#This Row],[Order_Date]],"mmm")</f>
        <v>Dec</v>
      </c>
      <c r="V2744" t="str">
        <f>TEXT(biosales[[#This Row],[Order_Date]],"yyyy-mm")</f>
        <v>2023-12</v>
      </c>
    </row>
    <row r="2745" spans="1:22" x14ac:dyDescent="0.2">
      <c r="A2745" t="s">
        <v>17947</v>
      </c>
      <c r="B2745">
        <v>102743</v>
      </c>
      <c r="C2745" t="s">
        <v>17948</v>
      </c>
      <c r="D2745" t="s">
        <v>17949</v>
      </c>
      <c r="E2745" t="s">
        <v>17950</v>
      </c>
      <c r="F2745" t="s">
        <v>58</v>
      </c>
      <c r="G2745">
        <v>12978.24</v>
      </c>
      <c r="H2745" s="1">
        <v>44983</v>
      </c>
      <c r="I2745" s="1">
        <v>44988</v>
      </c>
      <c r="J2745">
        <v>5</v>
      </c>
      <c r="K2745">
        <v>2023</v>
      </c>
      <c r="L2745">
        <v>2</v>
      </c>
      <c r="M2745">
        <v>26</v>
      </c>
      <c r="N2745" t="s">
        <v>41</v>
      </c>
      <c r="O2745" t="s">
        <v>42</v>
      </c>
      <c r="P2745" t="s">
        <v>17951</v>
      </c>
      <c r="Q2745" t="s">
        <v>9472</v>
      </c>
      <c r="R2745">
        <v>6046801906</v>
      </c>
      <c r="S2745" t="s">
        <v>11963</v>
      </c>
      <c r="T2745" t="str">
        <f>IF(biosales[[#This Row],[Ship_Delay_Days]]&gt;3,"Delayed","On-Time")</f>
        <v>Delayed</v>
      </c>
      <c r="U2745" t="str">
        <f>TEXT(biosales[[#This Row],[Order_Date]],"mmm")</f>
        <v>Feb</v>
      </c>
      <c r="V2745" t="str">
        <f>TEXT(biosales[[#This Row],[Order_Date]],"yyyy-mm")</f>
        <v>2023-02</v>
      </c>
    </row>
    <row r="2746" spans="1:22" x14ac:dyDescent="0.2">
      <c r="A2746" t="s">
        <v>17952</v>
      </c>
      <c r="B2746">
        <v>102744</v>
      </c>
      <c r="C2746" t="s">
        <v>17953</v>
      </c>
      <c r="D2746" t="s">
        <v>17954</v>
      </c>
      <c r="E2746" t="s">
        <v>17596</v>
      </c>
      <c r="F2746" t="s">
        <v>58</v>
      </c>
      <c r="G2746">
        <v>25812.85</v>
      </c>
      <c r="H2746" s="1">
        <v>45165</v>
      </c>
      <c r="I2746" s="1">
        <v>45171</v>
      </c>
      <c r="J2746">
        <v>6</v>
      </c>
      <c r="K2746">
        <v>2023</v>
      </c>
      <c r="L2746">
        <v>8</v>
      </c>
      <c r="M2746">
        <v>27</v>
      </c>
      <c r="N2746" t="s">
        <v>23</v>
      </c>
      <c r="O2746" t="s">
        <v>24</v>
      </c>
      <c r="P2746" t="s">
        <v>17955</v>
      </c>
      <c r="Q2746" t="s">
        <v>2003</v>
      </c>
      <c r="R2746">
        <v>2544297850</v>
      </c>
      <c r="S2746" t="s">
        <v>17956</v>
      </c>
      <c r="T2746" t="str">
        <f>IF(biosales[[#This Row],[Ship_Delay_Days]]&gt;3,"Delayed","On-Time")</f>
        <v>Delayed</v>
      </c>
      <c r="U2746" t="str">
        <f>TEXT(biosales[[#This Row],[Order_Date]],"mmm")</f>
        <v>Aug</v>
      </c>
      <c r="V2746" t="str">
        <f>TEXT(biosales[[#This Row],[Order_Date]],"yyyy-mm")</f>
        <v>2023-08</v>
      </c>
    </row>
    <row r="2747" spans="1:22" x14ac:dyDescent="0.2">
      <c r="A2747" t="s">
        <v>17957</v>
      </c>
      <c r="B2747">
        <v>102745</v>
      </c>
      <c r="C2747" t="s">
        <v>17958</v>
      </c>
      <c r="D2747" t="s">
        <v>17959</v>
      </c>
      <c r="E2747" t="s">
        <v>17960</v>
      </c>
      <c r="F2747" t="s">
        <v>66</v>
      </c>
      <c r="G2747">
        <v>49292.160000000003</v>
      </c>
      <c r="H2747" s="1">
        <v>45120</v>
      </c>
      <c r="I2747" s="1">
        <v>45127</v>
      </c>
      <c r="J2747">
        <v>7</v>
      </c>
      <c r="K2747">
        <v>2023</v>
      </c>
      <c r="L2747">
        <v>7</v>
      </c>
      <c r="M2747">
        <v>13</v>
      </c>
      <c r="N2747" t="s">
        <v>23</v>
      </c>
      <c r="O2747" t="s">
        <v>24</v>
      </c>
      <c r="P2747" t="s">
        <v>17961</v>
      </c>
      <c r="Q2747" t="s">
        <v>17962</v>
      </c>
      <c r="R2747">
        <v>5805279180</v>
      </c>
      <c r="S2747" t="s">
        <v>17963</v>
      </c>
      <c r="T2747" t="str">
        <f>IF(biosales[[#This Row],[Ship_Delay_Days]]&gt;3,"Delayed","On-Time")</f>
        <v>Delayed</v>
      </c>
      <c r="U2747" t="str">
        <f>TEXT(biosales[[#This Row],[Order_Date]],"mmm")</f>
        <v>Jul</v>
      </c>
      <c r="V2747" t="str">
        <f>TEXT(biosales[[#This Row],[Order_Date]],"yyyy-mm")</f>
        <v>2023-07</v>
      </c>
    </row>
    <row r="2748" spans="1:22" x14ac:dyDescent="0.2">
      <c r="A2748" t="s">
        <v>17964</v>
      </c>
      <c r="B2748">
        <v>102746</v>
      </c>
      <c r="C2748" t="s">
        <v>4813</v>
      </c>
      <c r="D2748" t="s">
        <v>17965</v>
      </c>
      <c r="E2748" t="s">
        <v>17966</v>
      </c>
      <c r="F2748" t="s">
        <v>58</v>
      </c>
      <c r="G2748">
        <v>27836.58</v>
      </c>
      <c r="H2748" s="1">
        <v>45444</v>
      </c>
      <c r="I2748" s="1">
        <v>45451</v>
      </c>
      <c r="J2748">
        <v>7</v>
      </c>
      <c r="K2748">
        <v>2024</v>
      </c>
      <c r="L2748">
        <v>6</v>
      </c>
      <c r="M2748">
        <v>1</v>
      </c>
      <c r="N2748" t="s">
        <v>41</v>
      </c>
      <c r="O2748" t="s">
        <v>50</v>
      </c>
      <c r="P2748" t="s">
        <v>17967</v>
      </c>
      <c r="Q2748" t="s">
        <v>17968</v>
      </c>
      <c r="R2748">
        <v>9210230175</v>
      </c>
      <c r="S2748" t="s">
        <v>17969</v>
      </c>
      <c r="T2748" t="str">
        <f>IF(biosales[[#This Row],[Ship_Delay_Days]]&gt;3,"Delayed","On-Time")</f>
        <v>Delayed</v>
      </c>
      <c r="U2748" t="str">
        <f>TEXT(biosales[[#This Row],[Order_Date]],"mmm")</f>
        <v>Jun</v>
      </c>
      <c r="V2748" t="str">
        <f>TEXT(biosales[[#This Row],[Order_Date]],"yyyy-mm")</f>
        <v>2024-06</v>
      </c>
    </row>
    <row r="2749" spans="1:22" x14ac:dyDescent="0.2">
      <c r="A2749" t="s">
        <v>17970</v>
      </c>
      <c r="B2749">
        <v>102747</v>
      </c>
      <c r="C2749" t="s">
        <v>17971</v>
      </c>
      <c r="D2749" t="s">
        <v>17972</v>
      </c>
      <c r="E2749" t="s">
        <v>17973</v>
      </c>
      <c r="F2749" t="s">
        <v>32</v>
      </c>
      <c r="G2749">
        <v>3776.7</v>
      </c>
      <c r="H2749" s="1">
        <v>45627</v>
      </c>
      <c r="I2749" s="1">
        <v>45635</v>
      </c>
      <c r="J2749">
        <v>8</v>
      </c>
      <c r="K2749">
        <v>2024</v>
      </c>
      <c r="L2749">
        <v>12</v>
      </c>
      <c r="M2749">
        <v>1</v>
      </c>
      <c r="N2749" t="s">
        <v>41</v>
      </c>
      <c r="O2749" t="s">
        <v>42</v>
      </c>
      <c r="P2749" t="s">
        <v>17974</v>
      </c>
      <c r="Q2749" t="s">
        <v>17975</v>
      </c>
      <c r="R2749">
        <v>1230354304</v>
      </c>
      <c r="S2749" t="s">
        <v>17976</v>
      </c>
      <c r="T2749" t="str">
        <f>IF(biosales[[#This Row],[Ship_Delay_Days]]&gt;3,"Delayed","On-Time")</f>
        <v>Delayed</v>
      </c>
      <c r="U2749" t="str">
        <f>TEXT(biosales[[#This Row],[Order_Date]],"mmm")</f>
        <v>Dec</v>
      </c>
      <c r="V2749" t="str">
        <f>TEXT(biosales[[#This Row],[Order_Date]],"yyyy-mm")</f>
        <v>2024-12</v>
      </c>
    </row>
    <row r="2750" spans="1:22" x14ac:dyDescent="0.2">
      <c r="A2750" t="s">
        <v>17977</v>
      </c>
      <c r="B2750">
        <v>102748</v>
      </c>
      <c r="C2750" t="s">
        <v>17978</v>
      </c>
      <c r="D2750" t="s">
        <v>17979</v>
      </c>
      <c r="E2750" t="s">
        <v>17980</v>
      </c>
      <c r="F2750" t="s">
        <v>58</v>
      </c>
      <c r="G2750">
        <v>36631.83</v>
      </c>
      <c r="H2750" s="1">
        <v>44970</v>
      </c>
      <c r="I2750" s="1">
        <v>44973</v>
      </c>
      <c r="J2750">
        <v>3</v>
      </c>
      <c r="K2750">
        <v>2023</v>
      </c>
      <c r="L2750">
        <v>2</v>
      </c>
      <c r="M2750">
        <v>13</v>
      </c>
      <c r="N2750" t="s">
        <v>33</v>
      </c>
      <c r="O2750" t="s">
        <v>24</v>
      </c>
      <c r="P2750" t="s">
        <v>1456</v>
      </c>
      <c r="Q2750" t="s">
        <v>15716</v>
      </c>
      <c r="R2750">
        <v>9996221224</v>
      </c>
      <c r="S2750" t="s">
        <v>17981</v>
      </c>
      <c r="T2750" t="str">
        <f>IF(biosales[[#This Row],[Ship_Delay_Days]]&gt;3,"Delayed","On-Time")</f>
        <v>On-Time</v>
      </c>
      <c r="U2750" t="str">
        <f>TEXT(biosales[[#This Row],[Order_Date]],"mmm")</f>
        <v>Feb</v>
      </c>
      <c r="V2750" t="str">
        <f>TEXT(biosales[[#This Row],[Order_Date]],"yyyy-mm")</f>
        <v>2023-02</v>
      </c>
    </row>
    <row r="2751" spans="1:22" x14ac:dyDescent="0.2">
      <c r="A2751" t="s">
        <v>17982</v>
      </c>
      <c r="B2751">
        <v>102749</v>
      </c>
      <c r="C2751" t="s">
        <v>17983</v>
      </c>
      <c r="D2751" t="s">
        <v>17984</v>
      </c>
      <c r="E2751" t="s">
        <v>17985</v>
      </c>
      <c r="F2751" t="s">
        <v>58</v>
      </c>
      <c r="G2751">
        <v>11509.73</v>
      </c>
      <c r="H2751" s="1">
        <v>45415</v>
      </c>
      <c r="I2751" s="1">
        <v>45421</v>
      </c>
      <c r="J2751">
        <v>6</v>
      </c>
      <c r="K2751">
        <v>2024</v>
      </c>
      <c r="L2751">
        <v>5</v>
      </c>
      <c r="M2751">
        <v>3</v>
      </c>
      <c r="N2751" t="s">
        <v>33</v>
      </c>
      <c r="O2751" t="s">
        <v>42</v>
      </c>
      <c r="P2751" t="s">
        <v>17986</v>
      </c>
      <c r="Q2751" t="s">
        <v>17987</v>
      </c>
      <c r="R2751">
        <v>5759121402</v>
      </c>
      <c r="S2751" t="s">
        <v>17988</v>
      </c>
      <c r="T2751" t="str">
        <f>IF(biosales[[#This Row],[Ship_Delay_Days]]&gt;3,"Delayed","On-Time")</f>
        <v>Delayed</v>
      </c>
      <c r="U2751" t="str">
        <f>TEXT(biosales[[#This Row],[Order_Date]],"mmm")</f>
        <v>May</v>
      </c>
      <c r="V2751" t="str">
        <f>TEXT(biosales[[#This Row],[Order_Date]],"yyyy-mm")</f>
        <v>2024-05</v>
      </c>
    </row>
    <row r="2752" spans="1:22" x14ac:dyDescent="0.2">
      <c r="A2752" t="s">
        <v>17989</v>
      </c>
      <c r="B2752">
        <v>102750</v>
      </c>
      <c r="C2752" t="s">
        <v>17990</v>
      </c>
      <c r="D2752" t="s">
        <v>17991</v>
      </c>
      <c r="E2752" t="s">
        <v>17992</v>
      </c>
      <c r="F2752" t="s">
        <v>66</v>
      </c>
      <c r="G2752">
        <v>5797.7</v>
      </c>
      <c r="H2752" s="1">
        <v>45484</v>
      </c>
      <c r="I2752" s="1">
        <v>45489</v>
      </c>
      <c r="J2752">
        <v>5</v>
      </c>
      <c r="K2752">
        <v>2024</v>
      </c>
      <c r="L2752">
        <v>7</v>
      </c>
      <c r="M2752">
        <v>11</v>
      </c>
      <c r="N2752" t="s">
        <v>33</v>
      </c>
      <c r="O2752" t="s">
        <v>24</v>
      </c>
      <c r="P2752" t="s">
        <v>17993</v>
      </c>
      <c r="Q2752" t="s">
        <v>17994</v>
      </c>
      <c r="R2752">
        <v>1629479011</v>
      </c>
      <c r="S2752" t="s">
        <v>17995</v>
      </c>
      <c r="T2752" t="str">
        <f>IF(biosales[[#This Row],[Ship_Delay_Days]]&gt;3,"Delayed","On-Time")</f>
        <v>Delayed</v>
      </c>
      <c r="U2752" t="str">
        <f>TEXT(biosales[[#This Row],[Order_Date]],"mmm")</f>
        <v>Jul</v>
      </c>
      <c r="V2752" t="str">
        <f>TEXT(biosales[[#This Row],[Order_Date]],"yyyy-mm")</f>
        <v>2024-07</v>
      </c>
    </row>
    <row r="2753" spans="1:22" x14ac:dyDescent="0.2">
      <c r="A2753" t="s">
        <v>17996</v>
      </c>
      <c r="B2753">
        <v>102751</v>
      </c>
      <c r="C2753" t="s">
        <v>17997</v>
      </c>
      <c r="D2753" t="s">
        <v>17998</v>
      </c>
      <c r="E2753" t="s">
        <v>17999</v>
      </c>
      <c r="F2753" t="s">
        <v>22</v>
      </c>
      <c r="G2753">
        <v>5753.96</v>
      </c>
      <c r="H2753" s="1">
        <v>45381</v>
      </c>
      <c r="I2753" s="1">
        <v>45381</v>
      </c>
      <c r="J2753">
        <v>0</v>
      </c>
      <c r="K2753">
        <v>2024</v>
      </c>
      <c r="L2753">
        <v>3</v>
      </c>
      <c r="M2753">
        <v>30</v>
      </c>
      <c r="N2753" t="s">
        <v>110</v>
      </c>
      <c r="O2753" t="s">
        <v>24</v>
      </c>
      <c r="P2753" t="s">
        <v>18000</v>
      </c>
      <c r="Q2753" t="s">
        <v>18001</v>
      </c>
      <c r="R2753">
        <v>6750044259</v>
      </c>
      <c r="S2753" t="s">
        <v>18002</v>
      </c>
      <c r="T2753" t="str">
        <f>IF(biosales[[#This Row],[Ship_Delay_Days]]&gt;3,"Delayed","On-Time")</f>
        <v>On-Time</v>
      </c>
      <c r="U2753" t="str">
        <f>TEXT(biosales[[#This Row],[Order_Date]],"mmm")</f>
        <v>Mar</v>
      </c>
      <c r="V2753" t="str">
        <f>TEXT(biosales[[#This Row],[Order_Date]],"yyyy-mm")</f>
        <v>2024-03</v>
      </c>
    </row>
    <row r="2754" spans="1:22" x14ac:dyDescent="0.2">
      <c r="A2754" t="s">
        <v>18003</v>
      </c>
      <c r="B2754">
        <v>102752</v>
      </c>
      <c r="C2754" t="s">
        <v>18004</v>
      </c>
      <c r="D2754" t="s">
        <v>2829</v>
      </c>
      <c r="E2754" t="s">
        <v>18005</v>
      </c>
      <c r="F2754" t="s">
        <v>66</v>
      </c>
      <c r="G2754">
        <v>13898.32</v>
      </c>
      <c r="H2754" s="1">
        <v>45401</v>
      </c>
      <c r="I2754" s="1">
        <v>45408</v>
      </c>
      <c r="J2754">
        <v>7</v>
      </c>
      <c r="K2754">
        <v>2024</v>
      </c>
      <c r="L2754">
        <v>4</v>
      </c>
      <c r="M2754">
        <v>19</v>
      </c>
      <c r="N2754" t="s">
        <v>33</v>
      </c>
      <c r="O2754" t="s">
        <v>42</v>
      </c>
      <c r="P2754" t="s">
        <v>18006</v>
      </c>
      <c r="Q2754" t="s">
        <v>18007</v>
      </c>
      <c r="R2754">
        <v>3151053906</v>
      </c>
      <c r="S2754" t="s">
        <v>18008</v>
      </c>
      <c r="T2754" t="str">
        <f>IF(biosales[[#This Row],[Ship_Delay_Days]]&gt;3,"Delayed","On-Time")</f>
        <v>Delayed</v>
      </c>
      <c r="U2754" t="str">
        <f>TEXT(biosales[[#This Row],[Order_Date]],"mmm")</f>
        <v>Apr</v>
      </c>
      <c r="V2754" t="str">
        <f>TEXT(biosales[[#This Row],[Order_Date]],"yyyy-mm")</f>
        <v>2024-04</v>
      </c>
    </row>
    <row r="2755" spans="1:22" x14ac:dyDescent="0.2">
      <c r="A2755" t="s">
        <v>18009</v>
      </c>
      <c r="B2755">
        <v>102753</v>
      </c>
      <c r="C2755" t="s">
        <v>2307</v>
      </c>
      <c r="D2755" t="s">
        <v>18010</v>
      </c>
      <c r="E2755" t="s">
        <v>18011</v>
      </c>
      <c r="F2755" t="s">
        <v>22</v>
      </c>
      <c r="G2755">
        <v>24604.39</v>
      </c>
      <c r="H2755" s="1">
        <v>45209</v>
      </c>
      <c r="I2755" s="1">
        <v>45215</v>
      </c>
      <c r="J2755">
        <v>6</v>
      </c>
      <c r="K2755">
        <v>2023</v>
      </c>
      <c r="L2755">
        <v>10</v>
      </c>
      <c r="M2755">
        <v>10</v>
      </c>
      <c r="N2755" t="s">
        <v>110</v>
      </c>
      <c r="O2755" t="s">
        <v>50</v>
      </c>
      <c r="P2755" t="s">
        <v>18012</v>
      </c>
      <c r="Q2755" t="s">
        <v>18013</v>
      </c>
      <c r="R2755">
        <v>9989970018</v>
      </c>
      <c r="S2755" t="s">
        <v>18014</v>
      </c>
      <c r="T2755" t="str">
        <f>IF(biosales[[#This Row],[Ship_Delay_Days]]&gt;3,"Delayed","On-Time")</f>
        <v>Delayed</v>
      </c>
      <c r="U2755" t="str">
        <f>TEXT(biosales[[#This Row],[Order_Date]],"mmm")</f>
        <v>Oct</v>
      </c>
      <c r="V2755" t="str">
        <f>TEXT(biosales[[#This Row],[Order_Date]],"yyyy-mm")</f>
        <v>2023-10</v>
      </c>
    </row>
    <row r="2756" spans="1:22" x14ac:dyDescent="0.2">
      <c r="A2756" t="s">
        <v>18015</v>
      </c>
      <c r="B2756">
        <v>102754</v>
      </c>
      <c r="C2756" t="s">
        <v>18016</v>
      </c>
      <c r="D2756" t="s">
        <v>18017</v>
      </c>
      <c r="E2756" t="s">
        <v>18018</v>
      </c>
      <c r="F2756" t="s">
        <v>32</v>
      </c>
      <c r="G2756">
        <v>26382.22</v>
      </c>
      <c r="H2756" s="1">
        <v>45393</v>
      </c>
      <c r="I2756" s="1">
        <v>45396</v>
      </c>
      <c r="J2756">
        <v>3</v>
      </c>
      <c r="K2756">
        <v>2024</v>
      </c>
      <c r="L2756">
        <v>4</v>
      </c>
      <c r="M2756">
        <v>11</v>
      </c>
      <c r="N2756" t="s">
        <v>23</v>
      </c>
      <c r="O2756" t="s">
        <v>42</v>
      </c>
      <c r="P2756" t="s">
        <v>18019</v>
      </c>
      <c r="Q2756" t="s">
        <v>18020</v>
      </c>
      <c r="R2756">
        <v>6390151301</v>
      </c>
      <c r="S2756" t="s">
        <v>18021</v>
      </c>
      <c r="T2756" t="str">
        <f>IF(biosales[[#This Row],[Ship_Delay_Days]]&gt;3,"Delayed","On-Time")</f>
        <v>On-Time</v>
      </c>
      <c r="U2756" t="str">
        <f>TEXT(biosales[[#This Row],[Order_Date]],"mmm")</f>
        <v>Apr</v>
      </c>
      <c r="V2756" t="str">
        <f>TEXT(biosales[[#This Row],[Order_Date]],"yyyy-mm")</f>
        <v>2024-04</v>
      </c>
    </row>
    <row r="2757" spans="1:22" x14ac:dyDescent="0.2">
      <c r="A2757" t="s">
        <v>18022</v>
      </c>
      <c r="B2757">
        <v>102755</v>
      </c>
      <c r="C2757" t="s">
        <v>18023</v>
      </c>
      <c r="D2757" t="s">
        <v>18024</v>
      </c>
      <c r="E2757" t="s">
        <v>18025</v>
      </c>
      <c r="F2757" t="s">
        <v>22</v>
      </c>
      <c r="G2757">
        <v>35426.980000000003</v>
      </c>
      <c r="H2757" s="1">
        <v>45553</v>
      </c>
      <c r="I2757" s="1">
        <v>45554</v>
      </c>
      <c r="J2757">
        <v>1</v>
      </c>
      <c r="K2757">
        <v>2024</v>
      </c>
      <c r="L2757">
        <v>9</v>
      </c>
      <c r="M2757">
        <v>18</v>
      </c>
      <c r="N2757" t="s">
        <v>33</v>
      </c>
      <c r="O2757" t="s">
        <v>24</v>
      </c>
      <c r="P2757" t="s">
        <v>18026</v>
      </c>
      <c r="Q2757" t="s">
        <v>10344</v>
      </c>
      <c r="R2757">
        <v>8821785926</v>
      </c>
      <c r="S2757" t="s">
        <v>18027</v>
      </c>
      <c r="T2757" t="str">
        <f>IF(biosales[[#This Row],[Ship_Delay_Days]]&gt;3,"Delayed","On-Time")</f>
        <v>On-Time</v>
      </c>
      <c r="U2757" t="str">
        <f>TEXT(biosales[[#This Row],[Order_Date]],"mmm")</f>
        <v>Sep</v>
      </c>
      <c r="V2757" t="str">
        <f>TEXT(biosales[[#This Row],[Order_Date]],"yyyy-mm")</f>
        <v>2024-09</v>
      </c>
    </row>
    <row r="2758" spans="1:22" x14ac:dyDescent="0.2">
      <c r="A2758" t="s">
        <v>18028</v>
      </c>
      <c r="B2758">
        <v>102756</v>
      </c>
      <c r="C2758" t="s">
        <v>4744</v>
      </c>
      <c r="D2758" t="s">
        <v>18029</v>
      </c>
      <c r="E2758" t="s">
        <v>18030</v>
      </c>
      <c r="F2758" t="s">
        <v>66</v>
      </c>
      <c r="G2758">
        <v>3372.72</v>
      </c>
      <c r="H2758" s="1">
        <v>45404</v>
      </c>
      <c r="I2758" s="1">
        <v>45411</v>
      </c>
      <c r="J2758">
        <v>7</v>
      </c>
      <c r="K2758">
        <v>2024</v>
      </c>
      <c r="L2758">
        <v>4</v>
      </c>
      <c r="M2758">
        <v>22</v>
      </c>
      <c r="N2758" t="s">
        <v>23</v>
      </c>
      <c r="O2758" t="s">
        <v>50</v>
      </c>
      <c r="P2758" t="s">
        <v>10920</v>
      </c>
      <c r="Q2758" t="s">
        <v>18031</v>
      </c>
      <c r="R2758">
        <v>5254447816</v>
      </c>
      <c r="S2758" t="s">
        <v>18032</v>
      </c>
      <c r="T2758" t="str">
        <f>IF(biosales[[#This Row],[Ship_Delay_Days]]&gt;3,"Delayed","On-Time")</f>
        <v>Delayed</v>
      </c>
      <c r="U2758" t="str">
        <f>TEXT(biosales[[#This Row],[Order_Date]],"mmm")</f>
        <v>Apr</v>
      </c>
      <c r="V2758" t="str">
        <f>TEXT(biosales[[#This Row],[Order_Date]],"yyyy-mm")</f>
        <v>2024-04</v>
      </c>
    </row>
    <row r="2759" spans="1:22" x14ac:dyDescent="0.2">
      <c r="A2759" t="s">
        <v>18033</v>
      </c>
      <c r="B2759">
        <v>102757</v>
      </c>
      <c r="C2759" t="s">
        <v>18034</v>
      </c>
      <c r="D2759" t="s">
        <v>18035</v>
      </c>
      <c r="E2759" t="s">
        <v>18036</v>
      </c>
      <c r="F2759" t="s">
        <v>32</v>
      </c>
      <c r="G2759">
        <v>1997.48</v>
      </c>
      <c r="H2759" s="1">
        <v>45214</v>
      </c>
      <c r="I2759" s="1">
        <v>45215</v>
      </c>
      <c r="J2759">
        <v>1</v>
      </c>
      <c r="K2759">
        <v>2023</v>
      </c>
      <c r="L2759">
        <v>10</v>
      </c>
      <c r="M2759">
        <v>15</v>
      </c>
      <c r="N2759" t="s">
        <v>67</v>
      </c>
      <c r="O2759" t="s">
        <v>24</v>
      </c>
      <c r="P2759" t="s">
        <v>18037</v>
      </c>
      <c r="Q2759" t="s">
        <v>18038</v>
      </c>
      <c r="R2759">
        <v>6899391409</v>
      </c>
      <c r="S2759" t="s">
        <v>18039</v>
      </c>
      <c r="T2759" t="str">
        <f>IF(biosales[[#This Row],[Ship_Delay_Days]]&gt;3,"Delayed","On-Time")</f>
        <v>On-Time</v>
      </c>
      <c r="U2759" t="str">
        <f>TEXT(biosales[[#This Row],[Order_Date]],"mmm")</f>
        <v>Oct</v>
      </c>
      <c r="V2759" t="str">
        <f>TEXT(biosales[[#This Row],[Order_Date]],"yyyy-mm")</f>
        <v>2023-10</v>
      </c>
    </row>
    <row r="2760" spans="1:22" x14ac:dyDescent="0.2">
      <c r="A2760" t="s">
        <v>18040</v>
      </c>
      <c r="B2760">
        <v>102758</v>
      </c>
      <c r="C2760" t="s">
        <v>18041</v>
      </c>
      <c r="D2760" t="s">
        <v>18042</v>
      </c>
      <c r="E2760" t="s">
        <v>18043</v>
      </c>
      <c r="F2760" t="s">
        <v>32</v>
      </c>
      <c r="G2760">
        <v>25677.46</v>
      </c>
      <c r="H2760" s="1">
        <v>45448</v>
      </c>
      <c r="I2760" s="1">
        <v>45456</v>
      </c>
      <c r="J2760">
        <v>8</v>
      </c>
      <c r="K2760">
        <v>2024</v>
      </c>
      <c r="L2760">
        <v>6</v>
      </c>
      <c r="M2760">
        <v>5</v>
      </c>
      <c r="N2760" t="s">
        <v>110</v>
      </c>
      <c r="O2760" t="s">
        <v>50</v>
      </c>
      <c r="P2760" t="s">
        <v>18044</v>
      </c>
      <c r="Q2760" t="s">
        <v>18045</v>
      </c>
      <c r="R2760">
        <v>8538212162</v>
      </c>
      <c r="S2760" t="s">
        <v>18046</v>
      </c>
      <c r="T2760" t="str">
        <f>IF(biosales[[#This Row],[Ship_Delay_Days]]&gt;3,"Delayed","On-Time")</f>
        <v>Delayed</v>
      </c>
      <c r="U2760" t="str">
        <f>TEXT(biosales[[#This Row],[Order_Date]],"mmm")</f>
        <v>Jun</v>
      </c>
      <c r="V2760" t="str">
        <f>TEXT(biosales[[#This Row],[Order_Date]],"yyyy-mm")</f>
        <v>2024-06</v>
      </c>
    </row>
    <row r="2761" spans="1:22" x14ac:dyDescent="0.2">
      <c r="A2761" t="s">
        <v>18047</v>
      </c>
      <c r="B2761">
        <v>102759</v>
      </c>
      <c r="C2761" t="s">
        <v>18048</v>
      </c>
      <c r="D2761" t="s">
        <v>18049</v>
      </c>
      <c r="E2761" t="s">
        <v>18050</v>
      </c>
      <c r="F2761" t="s">
        <v>22</v>
      </c>
      <c r="G2761">
        <v>20193.72</v>
      </c>
      <c r="H2761" s="1">
        <v>45492</v>
      </c>
      <c r="I2761" s="1">
        <v>45499</v>
      </c>
      <c r="J2761">
        <v>7</v>
      </c>
      <c r="K2761">
        <v>2024</v>
      </c>
      <c r="L2761">
        <v>7</v>
      </c>
      <c r="M2761">
        <v>19</v>
      </c>
      <c r="N2761" t="s">
        <v>110</v>
      </c>
      <c r="O2761" t="s">
        <v>50</v>
      </c>
      <c r="P2761" t="s">
        <v>18051</v>
      </c>
      <c r="Q2761" t="s">
        <v>14615</v>
      </c>
      <c r="R2761">
        <v>2000405293</v>
      </c>
      <c r="S2761" t="s">
        <v>18052</v>
      </c>
      <c r="T2761" t="str">
        <f>IF(biosales[[#This Row],[Ship_Delay_Days]]&gt;3,"Delayed","On-Time")</f>
        <v>Delayed</v>
      </c>
      <c r="U2761" t="str">
        <f>TEXT(biosales[[#This Row],[Order_Date]],"mmm")</f>
        <v>Jul</v>
      </c>
      <c r="V2761" t="str">
        <f>TEXT(biosales[[#This Row],[Order_Date]],"yyyy-mm")</f>
        <v>2024-07</v>
      </c>
    </row>
    <row r="2762" spans="1:22" x14ac:dyDescent="0.2">
      <c r="A2762" t="s">
        <v>18053</v>
      </c>
      <c r="B2762">
        <v>102760</v>
      </c>
      <c r="C2762" t="s">
        <v>12779</v>
      </c>
      <c r="D2762" t="s">
        <v>18054</v>
      </c>
      <c r="E2762" t="s">
        <v>18055</v>
      </c>
      <c r="F2762" t="s">
        <v>58</v>
      </c>
      <c r="G2762">
        <v>19288.009999999998</v>
      </c>
      <c r="H2762" s="1">
        <v>45523</v>
      </c>
      <c r="I2762" s="1">
        <v>45531</v>
      </c>
      <c r="J2762">
        <v>8</v>
      </c>
      <c r="K2762">
        <v>2024</v>
      </c>
      <c r="L2762">
        <v>8</v>
      </c>
      <c r="M2762">
        <v>19</v>
      </c>
      <c r="N2762" t="s">
        <v>41</v>
      </c>
      <c r="O2762" t="s">
        <v>42</v>
      </c>
      <c r="P2762" t="s">
        <v>18056</v>
      </c>
      <c r="Q2762" t="s">
        <v>18057</v>
      </c>
      <c r="R2762">
        <v>8494111181</v>
      </c>
      <c r="S2762" t="s">
        <v>18058</v>
      </c>
      <c r="T2762" t="str">
        <f>IF(biosales[[#This Row],[Ship_Delay_Days]]&gt;3,"Delayed","On-Time")</f>
        <v>Delayed</v>
      </c>
      <c r="U2762" t="str">
        <f>TEXT(biosales[[#This Row],[Order_Date]],"mmm")</f>
        <v>Aug</v>
      </c>
      <c r="V2762" t="str">
        <f>TEXT(biosales[[#This Row],[Order_Date]],"yyyy-mm")</f>
        <v>2024-08</v>
      </c>
    </row>
    <row r="2763" spans="1:22" x14ac:dyDescent="0.2">
      <c r="A2763" t="s">
        <v>18059</v>
      </c>
      <c r="B2763">
        <v>102761</v>
      </c>
      <c r="C2763" t="s">
        <v>18060</v>
      </c>
      <c r="D2763" t="s">
        <v>18061</v>
      </c>
      <c r="E2763" t="s">
        <v>16800</v>
      </c>
      <c r="F2763" t="s">
        <v>22</v>
      </c>
      <c r="G2763">
        <v>49655.18</v>
      </c>
      <c r="H2763" s="1">
        <v>44989</v>
      </c>
      <c r="I2763" s="1">
        <v>44992</v>
      </c>
      <c r="J2763">
        <v>3</v>
      </c>
      <c r="K2763">
        <v>2023</v>
      </c>
      <c r="L2763">
        <v>3</v>
      </c>
      <c r="M2763">
        <v>4</v>
      </c>
      <c r="N2763" t="s">
        <v>67</v>
      </c>
      <c r="O2763" t="s">
        <v>42</v>
      </c>
      <c r="P2763" t="s">
        <v>18062</v>
      </c>
      <c r="Q2763" t="s">
        <v>18063</v>
      </c>
      <c r="R2763">
        <v>3286550980</v>
      </c>
      <c r="S2763" t="s">
        <v>18064</v>
      </c>
      <c r="T2763" t="str">
        <f>IF(biosales[[#This Row],[Ship_Delay_Days]]&gt;3,"Delayed","On-Time")</f>
        <v>On-Time</v>
      </c>
      <c r="U2763" t="str">
        <f>TEXT(biosales[[#This Row],[Order_Date]],"mmm")</f>
        <v>Mar</v>
      </c>
      <c r="V2763" t="str">
        <f>TEXT(biosales[[#This Row],[Order_Date]],"yyyy-mm")</f>
        <v>2023-03</v>
      </c>
    </row>
    <row r="2764" spans="1:22" x14ac:dyDescent="0.2">
      <c r="A2764" t="s">
        <v>18065</v>
      </c>
      <c r="B2764">
        <v>102762</v>
      </c>
      <c r="C2764" t="s">
        <v>18066</v>
      </c>
      <c r="D2764" t="s">
        <v>18067</v>
      </c>
      <c r="E2764" t="s">
        <v>18068</v>
      </c>
      <c r="F2764" t="s">
        <v>32</v>
      </c>
      <c r="G2764">
        <v>25291.88</v>
      </c>
      <c r="H2764" s="1">
        <v>45199</v>
      </c>
      <c r="I2764" s="1">
        <v>45201</v>
      </c>
      <c r="J2764">
        <v>2</v>
      </c>
      <c r="K2764">
        <v>2023</v>
      </c>
      <c r="L2764">
        <v>9</v>
      </c>
      <c r="M2764">
        <v>30</v>
      </c>
      <c r="N2764" t="s">
        <v>33</v>
      </c>
      <c r="O2764" t="s">
        <v>24</v>
      </c>
      <c r="P2764" t="s">
        <v>18069</v>
      </c>
      <c r="Q2764" t="s">
        <v>10089</v>
      </c>
      <c r="R2764">
        <v>8955287961</v>
      </c>
      <c r="S2764" t="s">
        <v>18070</v>
      </c>
      <c r="T2764" t="str">
        <f>IF(biosales[[#This Row],[Ship_Delay_Days]]&gt;3,"Delayed","On-Time")</f>
        <v>On-Time</v>
      </c>
      <c r="U2764" t="str">
        <f>TEXT(biosales[[#This Row],[Order_Date]],"mmm")</f>
        <v>Sep</v>
      </c>
      <c r="V2764" t="str">
        <f>TEXT(biosales[[#This Row],[Order_Date]],"yyyy-mm")</f>
        <v>2023-09</v>
      </c>
    </row>
    <row r="2765" spans="1:22" x14ac:dyDescent="0.2">
      <c r="A2765" t="s">
        <v>18071</v>
      </c>
      <c r="B2765">
        <v>102763</v>
      </c>
      <c r="C2765" t="s">
        <v>18072</v>
      </c>
      <c r="D2765" t="s">
        <v>18073</v>
      </c>
      <c r="E2765" t="s">
        <v>18074</v>
      </c>
      <c r="F2765" t="s">
        <v>66</v>
      </c>
      <c r="G2765">
        <v>36292.43</v>
      </c>
      <c r="H2765" s="1">
        <v>45563</v>
      </c>
      <c r="I2765" s="1">
        <v>45567</v>
      </c>
      <c r="J2765">
        <v>4</v>
      </c>
      <c r="K2765">
        <v>2024</v>
      </c>
      <c r="L2765">
        <v>9</v>
      </c>
      <c r="M2765">
        <v>28</v>
      </c>
      <c r="N2765" t="s">
        <v>41</v>
      </c>
      <c r="O2765" t="s">
        <v>42</v>
      </c>
      <c r="P2765" t="s">
        <v>18075</v>
      </c>
      <c r="Q2765" t="s">
        <v>18076</v>
      </c>
      <c r="R2765">
        <v>4219877524</v>
      </c>
      <c r="S2765" t="s">
        <v>18077</v>
      </c>
      <c r="T2765" t="str">
        <f>IF(biosales[[#This Row],[Ship_Delay_Days]]&gt;3,"Delayed","On-Time")</f>
        <v>Delayed</v>
      </c>
      <c r="U2765" t="str">
        <f>TEXT(biosales[[#This Row],[Order_Date]],"mmm")</f>
        <v>Sep</v>
      </c>
      <c r="V2765" t="str">
        <f>TEXT(biosales[[#This Row],[Order_Date]],"yyyy-mm")</f>
        <v>2024-09</v>
      </c>
    </row>
    <row r="2766" spans="1:22" x14ac:dyDescent="0.2">
      <c r="A2766" t="s">
        <v>18078</v>
      </c>
      <c r="B2766">
        <v>102764</v>
      </c>
      <c r="C2766" t="s">
        <v>18079</v>
      </c>
      <c r="D2766" t="s">
        <v>18080</v>
      </c>
      <c r="E2766" t="s">
        <v>18081</v>
      </c>
      <c r="F2766" t="s">
        <v>66</v>
      </c>
      <c r="G2766">
        <v>13210.15</v>
      </c>
      <c r="H2766" s="1">
        <v>45399</v>
      </c>
      <c r="I2766" s="1">
        <v>45404</v>
      </c>
      <c r="J2766">
        <v>5</v>
      </c>
      <c r="K2766">
        <v>2024</v>
      </c>
      <c r="L2766">
        <v>4</v>
      </c>
      <c r="M2766">
        <v>17</v>
      </c>
      <c r="N2766" t="s">
        <v>33</v>
      </c>
      <c r="O2766" t="s">
        <v>50</v>
      </c>
      <c r="P2766" t="s">
        <v>18082</v>
      </c>
      <c r="Q2766" t="s">
        <v>18083</v>
      </c>
      <c r="R2766">
        <v>9088267161</v>
      </c>
      <c r="S2766" t="s">
        <v>18084</v>
      </c>
      <c r="T2766" t="str">
        <f>IF(biosales[[#This Row],[Ship_Delay_Days]]&gt;3,"Delayed","On-Time")</f>
        <v>Delayed</v>
      </c>
      <c r="U2766" t="str">
        <f>TEXT(biosales[[#This Row],[Order_Date]],"mmm")</f>
        <v>Apr</v>
      </c>
      <c r="V2766" t="str">
        <f>TEXT(biosales[[#This Row],[Order_Date]],"yyyy-mm")</f>
        <v>2024-04</v>
      </c>
    </row>
    <row r="2767" spans="1:22" x14ac:dyDescent="0.2">
      <c r="A2767" t="s">
        <v>18085</v>
      </c>
      <c r="B2767">
        <v>102765</v>
      </c>
      <c r="C2767" t="s">
        <v>11935</v>
      </c>
      <c r="D2767" t="s">
        <v>18086</v>
      </c>
      <c r="E2767" t="s">
        <v>18087</v>
      </c>
      <c r="F2767" t="s">
        <v>32</v>
      </c>
      <c r="G2767">
        <v>30558.82</v>
      </c>
      <c r="H2767" s="1">
        <v>45492</v>
      </c>
      <c r="I2767" s="1">
        <v>45494</v>
      </c>
      <c r="J2767">
        <v>2</v>
      </c>
      <c r="K2767">
        <v>2024</v>
      </c>
      <c r="L2767">
        <v>7</v>
      </c>
      <c r="M2767">
        <v>19</v>
      </c>
      <c r="N2767" t="s">
        <v>67</v>
      </c>
      <c r="O2767" t="s">
        <v>42</v>
      </c>
      <c r="P2767" t="s">
        <v>10331</v>
      </c>
      <c r="Q2767" t="s">
        <v>12930</v>
      </c>
      <c r="R2767">
        <v>2688436652</v>
      </c>
      <c r="S2767" t="s">
        <v>18088</v>
      </c>
      <c r="T2767" t="str">
        <f>IF(biosales[[#This Row],[Ship_Delay_Days]]&gt;3,"Delayed","On-Time")</f>
        <v>On-Time</v>
      </c>
      <c r="U2767" t="str">
        <f>TEXT(biosales[[#This Row],[Order_Date]],"mmm")</f>
        <v>Jul</v>
      </c>
      <c r="V2767" t="str">
        <f>TEXT(biosales[[#This Row],[Order_Date]],"yyyy-mm")</f>
        <v>2024-07</v>
      </c>
    </row>
    <row r="2768" spans="1:22" x14ac:dyDescent="0.2">
      <c r="A2768" t="s">
        <v>18089</v>
      </c>
      <c r="B2768">
        <v>102766</v>
      </c>
      <c r="C2768" t="s">
        <v>5087</v>
      </c>
      <c r="D2768" t="s">
        <v>18090</v>
      </c>
      <c r="E2768" t="s">
        <v>18091</v>
      </c>
      <c r="F2768" t="s">
        <v>32</v>
      </c>
      <c r="G2768">
        <v>11015.58</v>
      </c>
      <c r="H2768" s="1">
        <v>45644</v>
      </c>
      <c r="I2768" s="1">
        <v>45646</v>
      </c>
      <c r="J2768">
        <v>2</v>
      </c>
      <c r="K2768">
        <v>2024</v>
      </c>
      <c r="L2768">
        <v>12</v>
      </c>
      <c r="M2768">
        <v>18</v>
      </c>
      <c r="N2768" t="s">
        <v>23</v>
      </c>
      <c r="O2768" t="s">
        <v>24</v>
      </c>
      <c r="P2768" t="s">
        <v>9180</v>
      </c>
      <c r="Q2768" t="s">
        <v>18092</v>
      </c>
      <c r="R2768">
        <v>1121596824</v>
      </c>
      <c r="S2768" t="s">
        <v>18093</v>
      </c>
      <c r="T2768" t="str">
        <f>IF(biosales[[#This Row],[Ship_Delay_Days]]&gt;3,"Delayed","On-Time")</f>
        <v>On-Time</v>
      </c>
      <c r="U2768" t="str">
        <f>TEXT(biosales[[#This Row],[Order_Date]],"mmm")</f>
        <v>Dec</v>
      </c>
      <c r="V2768" t="str">
        <f>TEXT(biosales[[#This Row],[Order_Date]],"yyyy-mm")</f>
        <v>2024-12</v>
      </c>
    </row>
    <row r="2769" spans="1:22" x14ac:dyDescent="0.2">
      <c r="A2769" t="s">
        <v>18094</v>
      </c>
      <c r="B2769">
        <v>102767</v>
      </c>
      <c r="C2769" t="s">
        <v>8844</v>
      </c>
      <c r="D2769" t="s">
        <v>18095</v>
      </c>
      <c r="E2769" t="s">
        <v>18096</v>
      </c>
      <c r="F2769" t="s">
        <v>32</v>
      </c>
      <c r="G2769">
        <v>35987.279999999999</v>
      </c>
      <c r="H2769" s="1">
        <v>45180</v>
      </c>
      <c r="I2769" s="1">
        <v>45184</v>
      </c>
      <c r="J2769">
        <v>4</v>
      </c>
      <c r="K2769">
        <v>2023</v>
      </c>
      <c r="L2769">
        <v>9</v>
      </c>
      <c r="M2769">
        <v>11</v>
      </c>
      <c r="N2769" t="s">
        <v>110</v>
      </c>
      <c r="O2769" t="s">
        <v>50</v>
      </c>
      <c r="P2769" t="s">
        <v>18097</v>
      </c>
      <c r="Q2769" t="s">
        <v>9117</v>
      </c>
      <c r="R2769">
        <v>7421536246</v>
      </c>
      <c r="S2769" t="s">
        <v>18098</v>
      </c>
      <c r="T2769" t="str">
        <f>IF(biosales[[#This Row],[Ship_Delay_Days]]&gt;3,"Delayed","On-Time")</f>
        <v>Delayed</v>
      </c>
      <c r="U2769" t="str">
        <f>TEXT(biosales[[#This Row],[Order_Date]],"mmm")</f>
        <v>Sep</v>
      </c>
      <c r="V2769" t="str">
        <f>TEXT(biosales[[#This Row],[Order_Date]],"yyyy-mm")</f>
        <v>2023-09</v>
      </c>
    </row>
    <row r="2770" spans="1:22" x14ac:dyDescent="0.2">
      <c r="A2770" t="s">
        <v>18099</v>
      </c>
      <c r="B2770">
        <v>102768</v>
      </c>
      <c r="C2770" t="s">
        <v>18100</v>
      </c>
      <c r="D2770" t="s">
        <v>18101</v>
      </c>
      <c r="E2770" t="s">
        <v>18102</v>
      </c>
      <c r="F2770" t="s">
        <v>58</v>
      </c>
      <c r="G2770">
        <v>44999.43</v>
      </c>
      <c r="H2770" s="1">
        <v>45003</v>
      </c>
      <c r="I2770" s="1">
        <v>45009</v>
      </c>
      <c r="J2770">
        <v>6</v>
      </c>
      <c r="K2770">
        <v>2023</v>
      </c>
      <c r="L2770">
        <v>3</v>
      </c>
      <c r="M2770">
        <v>18</v>
      </c>
      <c r="N2770" t="s">
        <v>23</v>
      </c>
      <c r="O2770" t="s">
        <v>50</v>
      </c>
      <c r="P2770" t="s">
        <v>18103</v>
      </c>
      <c r="Q2770" t="s">
        <v>18104</v>
      </c>
      <c r="R2770">
        <v>8445439158</v>
      </c>
      <c r="S2770" t="s">
        <v>18105</v>
      </c>
      <c r="T2770" t="str">
        <f>IF(biosales[[#This Row],[Ship_Delay_Days]]&gt;3,"Delayed","On-Time")</f>
        <v>Delayed</v>
      </c>
      <c r="U2770" t="str">
        <f>TEXT(biosales[[#This Row],[Order_Date]],"mmm")</f>
        <v>Mar</v>
      </c>
      <c r="V2770" t="str">
        <f>TEXT(biosales[[#This Row],[Order_Date]],"yyyy-mm")</f>
        <v>2023-03</v>
      </c>
    </row>
    <row r="2771" spans="1:22" x14ac:dyDescent="0.2">
      <c r="A2771" t="s">
        <v>18106</v>
      </c>
      <c r="B2771">
        <v>102769</v>
      </c>
      <c r="C2771" t="s">
        <v>18107</v>
      </c>
      <c r="D2771" t="s">
        <v>18108</v>
      </c>
      <c r="E2771" t="s">
        <v>18109</v>
      </c>
      <c r="F2771" t="s">
        <v>32</v>
      </c>
      <c r="G2771">
        <v>25381.7</v>
      </c>
      <c r="H2771" s="1">
        <v>45197</v>
      </c>
      <c r="I2771" s="1">
        <v>45201</v>
      </c>
      <c r="J2771">
        <v>4</v>
      </c>
      <c r="K2771">
        <v>2023</v>
      </c>
      <c r="L2771">
        <v>9</v>
      </c>
      <c r="M2771">
        <v>28</v>
      </c>
      <c r="N2771" t="s">
        <v>41</v>
      </c>
      <c r="O2771" t="s">
        <v>42</v>
      </c>
      <c r="P2771" t="s">
        <v>18110</v>
      </c>
      <c r="Q2771" t="s">
        <v>15430</v>
      </c>
      <c r="R2771">
        <v>3545747270</v>
      </c>
      <c r="S2771" t="s">
        <v>18111</v>
      </c>
      <c r="T2771" t="str">
        <f>IF(biosales[[#This Row],[Ship_Delay_Days]]&gt;3,"Delayed","On-Time")</f>
        <v>Delayed</v>
      </c>
      <c r="U2771" t="str">
        <f>TEXT(biosales[[#This Row],[Order_Date]],"mmm")</f>
        <v>Sep</v>
      </c>
      <c r="V2771" t="str">
        <f>TEXT(biosales[[#This Row],[Order_Date]],"yyyy-mm")</f>
        <v>2023-09</v>
      </c>
    </row>
    <row r="2772" spans="1:22" x14ac:dyDescent="0.2">
      <c r="A2772" t="s">
        <v>18112</v>
      </c>
      <c r="B2772">
        <v>102770</v>
      </c>
      <c r="C2772" t="s">
        <v>3321</v>
      </c>
      <c r="D2772" t="s">
        <v>18113</v>
      </c>
      <c r="E2772" t="s">
        <v>18114</v>
      </c>
      <c r="F2772" t="s">
        <v>58</v>
      </c>
      <c r="G2772">
        <v>17480.400000000001</v>
      </c>
      <c r="H2772" s="1">
        <v>45402</v>
      </c>
      <c r="I2772" s="1">
        <v>45408</v>
      </c>
      <c r="J2772">
        <v>6</v>
      </c>
      <c r="K2772">
        <v>2024</v>
      </c>
      <c r="L2772">
        <v>4</v>
      </c>
      <c r="M2772">
        <v>20</v>
      </c>
      <c r="N2772" t="s">
        <v>67</v>
      </c>
      <c r="O2772" t="s">
        <v>42</v>
      </c>
      <c r="P2772" t="s">
        <v>18115</v>
      </c>
      <c r="Q2772" t="s">
        <v>18116</v>
      </c>
      <c r="R2772">
        <v>8211840481</v>
      </c>
      <c r="S2772" t="s">
        <v>18117</v>
      </c>
      <c r="T2772" t="str">
        <f>IF(biosales[[#This Row],[Ship_Delay_Days]]&gt;3,"Delayed","On-Time")</f>
        <v>Delayed</v>
      </c>
      <c r="U2772" t="str">
        <f>TEXT(biosales[[#This Row],[Order_Date]],"mmm")</f>
        <v>Apr</v>
      </c>
      <c r="V2772" t="str">
        <f>TEXT(biosales[[#This Row],[Order_Date]],"yyyy-mm")</f>
        <v>2024-04</v>
      </c>
    </row>
    <row r="2773" spans="1:22" x14ac:dyDescent="0.2">
      <c r="A2773" t="s">
        <v>18118</v>
      </c>
      <c r="B2773">
        <v>102771</v>
      </c>
      <c r="C2773" t="s">
        <v>18119</v>
      </c>
      <c r="D2773" t="s">
        <v>18120</v>
      </c>
      <c r="E2773" t="s">
        <v>18121</v>
      </c>
      <c r="F2773" t="s">
        <v>58</v>
      </c>
      <c r="G2773">
        <v>46267.99</v>
      </c>
      <c r="H2773" s="1">
        <v>45083</v>
      </c>
      <c r="I2773" s="1">
        <v>45085</v>
      </c>
      <c r="J2773">
        <v>2</v>
      </c>
      <c r="K2773">
        <v>2023</v>
      </c>
      <c r="L2773">
        <v>6</v>
      </c>
      <c r="M2773">
        <v>6</v>
      </c>
      <c r="N2773" t="s">
        <v>33</v>
      </c>
      <c r="O2773" t="s">
        <v>24</v>
      </c>
      <c r="P2773" t="s">
        <v>18122</v>
      </c>
      <c r="Q2773" t="s">
        <v>18123</v>
      </c>
      <c r="R2773">
        <v>1051051713</v>
      </c>
      <c r="S2773" t="s">
        <v>18124</v>
      </c>
      <c r="T2773" t="str">
        <f>IF(biosales[[#This Row],[Ship_Delay_Days]]&gt;3,"Delayed","On-Time")</f>
        <v>On-Time</v>
      </c>
      <c r="U2773" t="str">
        <f>TEXT(biosales[[#This Row],[Order_Date]],"mmm")</f>
        <v>Jun</v>
      </c>
      <c r="V2773" t="str">
        <f>TEXT(biosales[[#This Row],[Order_Date]],"yyyy-mm")</f>
        <v>2023-06</v>
      </c>
    </row>
    <row r="2774" spans="1:22" x14ac:dyDescent="0.2">
      <c r="A2774" t="s">
        <v>18125</v>
      </c>
      <c r="B2774">
        <v>102772</v>
      </c>
      <c r="C2774" t="s">
        <v>18126</v>
      </c>
      <c r="D2774" t="s">
        <v>18127</v>
      </c>
      <c r="E2774" t="s">
        <v>18128</v>
      </c>
      <c r="F2774" t="s">
        <v>58</v>
      </c>
      <c r="G2774">
        <v>14566.19</v>
      </c>
      <c r="H2774" s="1">
        <v>45293</v>
      </c>
      <c r="I2774" s="1">
        <v>45294</v>
      </c>
      <c r="J2774">
        <v>1</v>
      </c>
      <c r="K2774">
        <v>2024</v>
      </c>
      <c r="L2774">
        <v>1</v>
      </c>
      <c r="M2774">
        <v>2</v>
      </c>
      <c r="N2774" t="s">
        <v>110</v>
      </c>
      <c r="O2774" t="s">
        <v>50</v>
      </c>
      <c r="P2774" t="s">
        <v>18129</v>
      </c>
      <c r="Q2774" t="s">
        <v>13948</v>
      </c>
      <c r="R2774">
        <v>3336692791</v>
      </c>
      <c r="S2774" t="s">
        <v>700</v>
      </c>
      <c r="T2774" t="str">
        <f>IF(biosales[[#This Row],[Ship_Delay_Days]]&gt;3,"Delayed","On-Time")</f>
        <v>On-Time</v>
      </c>
      <c r="U2774" t="str">
        <f>TEXT(biosales[[#This Row],[Order_Date]],"mmm")</f>
        <v>Jan</v>
      </c>
      <c r="V2774" t="str">
        <f>TEXT(biosales[[#This Row],[Order_Date]],"yyyy-mm")</f>
        <v>2024-01</v>
      </c>
    </row>
    <row r="2775" spans="1:22" x14ac:dyDescent="0.2">
      <c r="A2775" t="s">
        <v>18130</v>
      </c>
      <c r="B2775">
        <v>102773</v>
      </c>
      <c r="C2775" t="s">
        <v>18131</v>
      </c>
      <c r="D2775" t="s">
        <v>18132</v>
      </c>
      <c r="E2775" t="s">
        <v>18133</v>
      </c>
      <c r="F2775" t="s">
        <v>22</v>
      </c>
      <c r="G2775">
        <v>10991.44</v>
      </c>
      <c r="H2775" s="1">
        <v>45546</v>
      </c>
      <c r="I2775" s="1">
        <v>45555</v>
      </c>
      <c r="J2775">
        <v>9</v>
      </c>
      <c r="K2775">
        <v>2024</v>
      </c>
      <c r="L2775">
        <v>9</v>
      </c>
      <c r="M2775">
        <v>11</v>
      </c>
      <c r="N2775" t="s">
        <v>33</v>
      </c>
      <c r="O2775" t="s">
        <v>24</v>
      </c>
      <c r="P2775" t="s">
        <v>18134</v>
      </c>
      <c r="Q2775" t="s">
        <v>18135</v>
      </c>
      <c r="R2775">
        <v>5052764707</v>
      </c>
      <c r="S2775" t="s">
        <v>18136</v>
      </c>
      <c r="T2775" t="str">
        <f>IF(biosales[[#This Row],[Ship_Delay_Days]]&gt;3,"Delayed","On-Time")</f>
        <v>Delayed</v>
      </c>
      <c r="U2775" t="str">
        <f>TEXT(biosales[[#This Row],[Order_Date]],"mmm")</f>
        <v>Sep</v>
      </c>
      <c r="V2775" t="str">
        <f>TEXT(biosales[[#This Row],[Order_Date]],"yyyy-mm")</f>
        <v>2024-09</v>
      </c>
    </row>
    <row r="2776" spans="1:22" x14ac:dyDescent="0.2">
      <c r="A2776" t="s">
        <v>18137</v>
      </c>
      <c r="B2776">
        <v>102774</v>
      </c>
      <c r="C2776" t="s">
        <v>18138</v>
      </c>
      <c r="D2776" t="s">
        <v>18139</v>
      </c>
      <c r="E2776" t="s">
        <v>18140</v>
      </c>
      <c r="F2776" t="s">
        <v>22</v>
      </c>
      <c r="G2776">
        <v>30407.48</v>
      </c>
      <c r="H2776" s="1">
        <v>45533</v>
      </c>
      <c r="I2776" s="1">
        <v>45539</v>
      </c>
      <c r="J2776">
        <v>6</v>
      </c>
      <c r="K2776">
        <v>2024</v>
      </c>
      <c r="L2776">
        <v>8</v>
      </c>
      <c r="M2776">
        <v>29</v>
      </c>
      <c r="N2776" t="s">
        <v>110</v>
      </c>
      <c r="O2776" t="s">
        <v>42</v>
      </c>
      <c r="P2776" t="s">
        <v>11643</v>
      </c>
      <c r="Q2776" t="s">
        <v>18141</v>
      </c>
      <c r="R2776">
        <v>4712498539</v>
      </c>
      <c r="S2776" t="s">
        <v>18142</v>
      </c>
      <c r="T2776" t="str">
        <f>IF(biosales[[#This Row],[Ship_Delay_Days]]&gt;3,"Delayed","On-Time")</f>
        <v>Delayed</v>
      </c>
      <c r="U2776" t="str">
        <f>TEXT(biosales[[#This Row],[Order_Date]],"mmm")</f>
        <v>Aug</v>
      </c>
      <c r="V2776" t="str">
        <f>TEXT(biosales[[#This Row],[Order_Date]],"yyyy-mm")</f>
        <v>2024-08</v>
      </c>
    </row>
    <row r="2777" spans="1:22" x14ac:dyDescent="0.2">
      <c r="A2777" t="s">
        <v>18143</v>
      </c>
      <c r="B2777">
        <v>102775</v>
      </c>
      <c r="C2777" t="s">
        <v>18144</v>
      </c>
      <c r="D2777" t="s">
        <v>18145</v>
      </c>
      <c r="E2777" t="s">
        <v>18146</v>
      </c>
      <c r="F2777" t="s">
        <v>58</v>
      </c>
      <c r="G2777">
        <v>22558.06</v>
      </c>
      <c r="H2777" s="1">
        <v>45100</v>
      </c>
      <c r="I2777" s="1">
        <v>45100</v>
      </c>
      <c r="J2777">
        <v>0</v>
      </c>
      <c r="K2777">
        <v>2023</v>
      </c>
      <c r="L2777">
        <v>6</v>
      </c>
      <c r="M2777">
        <v>23</v>
      </c>
      <c r="N2777" t="s">
        <v>41</v>
      </c>
      <c r="O2777" t="s">
        <v>50</v>
      </c>
      <c r="P2777" t="s">
        <v>18147</v>
      </c>
      <c r="Q2777" t="s">
        <v>18148</v>
      </c>
      <c r="R2777">
        <v>5209873204</v>
      </c>
      <c r="S2777" t="s">
        <v>18149</v>
      </c>
      <c r="T2777" t="str">
        <f>IF(biosales[[#This Row],[Ship_Delay_Days]]&gt;3,"Delayed","On-Time")</f>
        <v>On-Time</v>
      </c>
      <c r="U2777" t="str">
        <f>TEXT(biosales[[#This Row],[Order_Date]],"mmm")</f>
        <v>Jun</v>
      </c>
      <c r="V2777" t="str">
        <f>TEXT(biosales[[#This Row],[Order_Date]],"yyyy-mm")</f>
        <v>2023-06</v>
      </c>
    </row>
    <row r="2778" spans="1:22" x14ac:dyDescent="0.2">
      <c r="A2778" t="s">
        <v>18150</v>
      </c>
      <c r="B2778">
        <v>102776</v>
      </c>
      <c r="C2778" t="s">
        <v>18151</v>
      </c>
      <c r="D2778" t="s">
        <v>18152</v>
      </c>
      <c r="E2778" t="s">
        <v>18153</v>
      </c>
      <c r="F2778" t="s">
        <v>22</v>
      </c>
      <c r="G2778">
        <v>9810.9599999999991</v>
      </c>
      <c r="H2778" s="1">
        <v>45464</v>
      </c>
      <c r="I2778" s="1">
        <v>45466</v>
      </c>
      <c r="J2778">
        <v>2</v>
      </c>
      <c r="K2778">
        <v>2024</v>
      </c>
      <c r="L2778">
        <v>6</v>
      </c>
      <c r="M2778">
        <v>21</v>
      </c>
      <c r="N2778" t="s">
        <v>41</v>
      </c>
      <c r="O2778" t="s">
        <v>42</v>
      </c>
      <c r="P2778" t="s">
        <v>656</v>
      </c>
      <c r="Q2778" t="s">
        <v>18154</v>
      </c>
      <c r="R2778">
        <v>7642053819</v>
      </c>
      <c r="S2778" t="s">
        <v>18155</v>
      </c>
      <c r="T2778" t="str">
        <f>IF(biosales[[#This Row],[Ship_Delay_Days]]&gt;3,"Delayed","On-Time")</f>
        <v>On-Time</v>
      </c>
      <c r="U2778" t="str">
        <f>TEXT(biosales[[#This Row],[Order_Date]],"mmm")</f>
        <v>Jun</v>
      </c>
      <c r="V2778" t="str">
        <f>TEXT(biosales[[#This Row],[Order_Date]],"yyyy-mm")</f>
        <v>2024-06</v>
      </c>
    </row>
    <row r="2779" spans="1:22" x14ac:dyDescent="0.2">
      <c r="A2779" t="s">
        <v>18156</v>
      </c>
      <c r="B2779">
        <v>102777</v>
      </c>
      <c r="C2779" t="s">
        <v>10060</v>
      </c>
      <c r="D2779" t="s">
        <v>18157</v>
      </c>
      <c r="E2779" t="s">
        <v>18158</v>
      </c>
      <c r="F2779" t="s">
        <v>58</v>
      </c>
      <c r="G2779">
        <v>41495.730000000003</v>
      </c>
      <c r="H2779" s="1">
        <v>45234</v>
      </c>
      <c r="I2779" s="1">
        <v>45242</v>
      </c>
      <c r="J2779">
        <v>8</v>
      </c>
      <c r="K2779">
        <v>2023</v>
      </c>
      <c r="L2779">
        <v>11</v>
      </c>
      <c r="M2779">
        <v>4</v>
      </c>
      <c r="N2779" t="s">
        <v>33</v>
      </c>
      <c r="O2779" t="s">
        <v>50</v>
      </c>
      <c r="P2779" t="s">
        <v>18159</v>
      </c>
      <c r="Q2779" t="s">
        <v>18160</v>
      </c>
      <c r="R2779">
        <v>6052299681</v>
      </c>
      <c r="S2779" t="s">
        <v>18161</v>
      </c>
      <c r="T2779" t="str">
        <f>IF(biosales[[#This Row],[Ship_Delay_Days]]&gt;3,"Delayed","On-Time")</f>
        <v>Delayed</v>
      </c>
      <c r="U2779" t="str">
        <f>TEXT(biosales[[#This Row],[Order_Date]],"mmm")</f>
        <v>Nov</v>
      </c>
      <c r="V2779" t="str">
        <f>TEXT(biosales[[#This Row],[Order_Date]],"yyyy-mm")</f>
        <v>2023-11</v>
      </c>
    </row>
    <row r="2780" spans="1:22" x14ac:dyDescent="0.2">
      <c r="A2780" t="s">
        <v>18162</v>
      </c>
      <c r="B2780">
        <v>102778</v>
      </c>
      <c r="C2780" t="s">
        <v>18163</v>
      </c>
      <c r="D2780" t="s">
        <v>18164</v>
      </c>
      <c r="E2780" t="s">
        <v>18165</v>
      </c>
      <c r="F2780" t="s">
        <v>66</v>
      </c>
      <c r="G2780">
        <v>44435.21</v>
      </c>
      <c r="H2780" s="1">
        <v>45442</v>
      </c>
      <c r="I2780" s="1">
        <v>45443</v>
      </c>
      <c r="J2780">
        <v>1</v>
      </c>
      <c r="K2780">
        <v>2024</v>
      </c>
      <c r="L2780">
        <v>5</v>
      </c>
      <c r="M2780">
        <v>30</v>
      </c>
      <c r="N2780" t="s">
        <v>67</v>
      </c>
      <c r="O2780" t="s">
        <v>42</v>
      </c>
      <c r="P2780" t="s">
        <v>18166</v>
      </c>
      <c r="Q2780" t="s">
        <v>18167</v>
      </c>
      <c r="R2780">
        <v>3851951077</v>
      </c>
      <c r="S2780" t="s">
        <v>18168</v>
      </c>
      <c r="T2780" t="str">
        <f>IF(biosales[[#This Row],[Ship_Delay_Days]]&gt;3,"Delayed","On-Time")</f>
        <v>On-Time</v>
      </c>
      <c r="U2780" t="str">
        <f>TEXT(biosales[[#This Row],[Order_Date]],"mmm")</f>
        <v>May</v>
      </c>
      <c r="V2780" t="str">
        <f>TEXT(biosales[[#This Row],[Order_Date]],"yyyy-mm")</f>
        <v>2024-05</v>
      </c>
    </row>
    <row r="2781" spans="1:22" x14ac:dyDescent="0.2">
      <c r="A2781" t="s">
        <v>18169</v>
      </c>
      <c r="B2781">
        <v>102779</v>
      </c>
      <c r="C2781" t="s">
        <v>18170</v>
      </c>
      <c r="D2781" t="s">
        <v>18171</v>
      </c>
      <c r="E2781" t="s">
        <v>18172</v>
      </c>
      <c r="F2781" t="s">
        <v>58</v>
      </c>
      <c r="G2781">
        <v>40877.57</v>
      </c>
      <c r="H2781" s="1">
        <v>45493</v>
      </c>
      <c r="I2781" s="1">
        <v>45498</v>
      </c>
      <c r="J2781">
        <v>5</v>
      </c>
      <c r="K2781">
        <v>2024</v>
      </c>
      <c r="L2781">
        <v>7</v>
      </c>
      <c r="M2781">
        <v>20</v>
      </c>
      <c r="N2781" t="s">
        <v>41</v>
      </c>
      <c r="O2781" t="s">
        <v>24</v>
      </c>
      <c r="P2781" t="s">
        <v>18173</v>
      </c>
      <c r="Q2781" t="s">
        <v>18174</v>
      </c>
      <c r="R2781">
        <v>4825116264</v>
      </c>
      <c r="S2781" t="s">
        <v>18175</v>
      </c>
      <c r="T2781" t="str">
        <f>IF(biosales[[#This Row],[Ship_Delay_Days]]&gt;3,"Delayed","On-Time")</f>
        <v>Delayed</v>
      </c>
      <c r="U2781" t="str">
        <f>TEXT(biosales[[#This Row],[Order_Date]],"mmm")</f>
        <v>Jul</v>
      </c>
      <c r="V2781" t="str">
        <f>TEXT(biosales[[#This Row],[Order_Date]],"yyyy-mm")</f>
        <v>2024-07</v>
      </c>
    </row>
    <row r="2782" spans="1:22" x14ac:dyDescent="0.2">
      <c r="A2782" t="s">
        <v>18176</v>
      </c>
      <c r="B2782">
        <v>102780</v>
      </c>
      <c r="C2782" t="s">
        <v>18177</v>
      </c>
      <c r="D2782" t="s">
        <v>18178</v>
      </c>
      <c r="E2782" t="s">
        <v>18179</v>
      </c>
      <c r="F2782" t="s">
        <v>66</v>
      </c>
      <c r="G2782">
        <v>16803.939999999999</v>
      </c>
      <c r="H2782" s="1">
        <v>45644</v>
      </c>
      <c r="I2782" s="1">
        <v>45653</v>
      </c>
      <c r="J2782">
        <v>9</v>
      </c>
      <c r="K2782">
        <v>2024</v>
      </c>
      <c r="L2782">
        <v>12</v>
      </c>
      <c r="M2782">
        <v>18</v>
      </c>
      <c r="N2782" t="s">
        <v>23</v>
      </c>
      <c r="O2782" t="s">
        <v>50</v>
      </c>
      <c r="P2782" t="s">
        <v>1400</v>
      </c>
      <c r="Q2782" t="s">
        <v>18180</v>
      </c>
      <c r="R2782">
        <v>9638043039</v>
      </c>
      <c r="S2782" t="s">
        <v>18181</v>
      </c>
      <c r="T2782" t="str">
        <f>IF(biosales[[#This Row],[Ship_Delay_Days]]&gt;3,"Delayed","On-Time")</f>
        <v>Delayed</v>
      </c>
      <c r="U2782" t="str">
        <f>TEXT(biosales[[#This Row],[Order_Date]],"mmm")</f>
        <v>Dec</v>
      </c>
      <c r="V2782" t="str">
        <f>TEXT(biosales[[#This Row],[Order_Date]],"yyyy-mm")</f>
        <v>2024-12</v>
      </c>
    </row>
    <row r="2783" spans="1:22" x14ac:dyDescent="0.2">
      <c r="A2783" t="s">
        <v>18182</v>
      </c>
      <c r="B2783">
        <v>102781</v>
      </c>
      <c r="C2783" t="s">
        <v>5543</v>
      </c>
      <c r="D2783" t="s">
        <v>18183</v>
      </c>
      <c r="E2783" t="s">
        <v>18184</v>
      </c>
      <c r="F2783" t="s">
        <v>66</v>
      </c>
      <c r="G2783">
        <v>25496.13</v>
      </c>
      <c r="H2783" s="1">
        <v>45197</v>
      </c>
      <c r="I2783" s="1">
        <v>45201</v>
      </c>
      <c r="J2783">
        <v>4</v>
      </c>
      <c r="K2783">
        <v>2023</v>
      </c>
      <c r="L2783">
        <v>9</v>
      </c>
      <c r="M2783">
        <v>28</v>
      </c>
      <c r="N2783" t="s">
        <v>41</v>
      </c>
      <c r="O2783" t="s">
        <v>24</v>
      </c>
      <c r="P2783" t="s">
        <v>4013</v>
      </c>
      <c r="Q2783" t="s">
        <v>18185</v>
      </c>
      <c r="R2783">
        <v>8334641021</v>
      </c>
      <c r="S2783" t="s">
        <v>18186</v>
      </c>
      <c r="T2783" t="str">
        <f>IF(biosales[[#This Row],[Ship_Delay_Days]]&gt;3,"Delayed","On-Time")</f>
        <v>Delayed</v>
      </c>
      <c r="U2783" t="str">
        <f>TEXT(biosales[[#This Row],[Order_Date]],"mmm")</f>
        <v>Sep</v>
      </c>
      <c r="V2783" t="str">
        <f>TEXT(biosales[[#This Row],[Order_Date]],"yyyy-mm")</f>
        <v>2023-09</v>
      </c>
    </row>
    <row r="2784" spans="1:22" x14ac:dyDescent="0.2">
      <c r="A2784" t="s">
        <v>18187</v>
      </c>
      <c r="B2784">
        <v>102782</v>
      </c>
      <c r="C2784" t="s">
        <v>18188</v>
      </c>
      <c r="D2784" t="s">
        <v>18189</v>
      </c>
      <c r="E2784" t="s">
        <v>18190</v>
      </c>
      <c r="F2784" t="s">
        <v>58</v>
      </c>
      <c r="G2784">
        <v>27822.46</v>
      </c>
      <c r="H2784" s="1">
        <v>45346</v>
      </c>
      <c r="I2784" s="1">
        <v>45350</v>
      </c>
      <c r="J2784">
        <v>4</v>
      </c>
      <c r="K2784">
        <v>2024</v>
      </c>
      <c r="L2784">
        <v>2</v>
      </c>
      <c r="M2784">
        <v>24</v>
      </c>
      <c r="N2784" t="s">
        <v>41</v>
      </c>
      <c r="O2784" t="s">
        <v>42</v>
      </c>
      <c r="P2784" t="s">
        <v>18191</v>
      </c>
      <c r="Q2784" t="s">
        <v>1562</v>
      </c>
      <c r="R2784">
        <v>7449275840</v>
      </c>
      <c r="S2784" t="s">
        <v>18192</v>
      </c>
      <c r="T2784" t="str">
        <f>IF(biosales[[#This Row],[Ship_Delay_Days]]&gt;3,"Delayed","On-Time")</f>
        <v>Delayed</v>
      </c>
      <c r="U2784" t="str">
        <f>TEXT(biosales[[#This Row],[Order_Date]],"mmm")</f>
        <v>Feb</v>
      </c>
      <c r="V2784" t="str">
        <f>TEXT(biosales[[#This Row],[Order_Date]],"yyyy-mm")</f>
        <v>2024-02</v>
      </c>
    </row>
    <row r="2785" spans="1:22" x14ac:dyDescent="0.2">
      <c r="A2785" t="s">
        <v>18193</v>
      </c>
      <c r="B2785">
        <v>102783</v>
      </c>
      <c r="C2785" t="s">
        <v>18194</v>
      </c>
      <c r="D2785" t="s">
        <v>18195</v>
      </c>
      <c r="E2785" t="s">
        <v>18196</v>
      </c>
      <c r="F2785" t="s">
        <v>22</v>
      </c>
      <c r="G2785">
        <v>41981.17</v>
      </c>
      <c r="H2785" s="1">
        <v>45574</v>
      </c>
      <c r="I2785" s="1">
        <v>45579</v>
      </c>
      <c r="J2785">
        <v>5</v>
      </c>
      <c r="K2785">
        <v>2024</v>
      </c>
      <c r="L2785">
        <v>10</v>
      </c>
      <c r="M2785">
        <v>9</v>
      </c>
      <c r="N2785" t="s">
        <v>23</v>
      </c>
      <c r="O2785" t="s">
        <v>24</v>
      </c>
      <c r="P2785" t="s">
        <v>18197</v>
      </c>
      <c r="Q2785" t="s">
        <v>14412</v>
      </c>
      <c r="R2785">
        <v>8882571187</v>
      </c>
      <c r="S2785" t="s">
        <v>18198</v>
      </c>
      <c r="T2785" t="str">
        <f>IF(biosales[[#This Row],[Ship_Delay_Days]]&gt;3,"Delayed","On-Time")</f>
        <v>Delayed</v>
      </c>
      <c r="U2785" t="str">
        <f>TEXT(biosales[[#This Row],[Order_Date]],"mmm")</f>
        <v>Oct</v>
      </c>
      <c r="V2785" t="str">
        <f>TEXT(biosales[[#This Row],[Order_Date]],"yyyy-mm")</f>
        <v>2024-10</v>
      </c>
    </row>
    <row r="2786" spans="1:22" x14ac:dyDescent="0.2">
      <c r="A2786" t="s">
        <v>18199</v>
      </c>
      <c r="B2786">
        <v>102784</v>
      </c>
      <c r="C2786" t="s">
        <v>3094</v>
      </c>
      <c r="D2786" t="s">
        <v>18200</v>
      </c>
      <c r="E2786" t="s">
        <v>18201</v>
      </c>
      <c r="F2786" t="s">
        <v>58</v>
      </c>
      <c r="G2786">
        <v>13045.73</v>
      </c>
      <c r="H2786" s="1">
        <v>45220</v>
      </c>
      <c r="I2786" s="1">
        <v>45224</v>
      </c>
      <c r="J2786">
        <v>4</v>
      </c>
      <c r="K2786">
        <v>2023</v>
      </c>
      <c r="L2786">
        <v>10</v>
      </c>
      <c r="M2786">
        <v>21</v>
      </c>
      <c r="N2786" t="s">
        <v>23</v>
      </c>
      <c r="O2786" t="s">
        <v>24</v>
      </c>
      <c r="P2786" t="s">
        <v>9485</v>
      </c>
      <c r="Q2786" t="s">
        <v>18202</v>
      </c>
      <c r="R2786">
        <v>8994151471</v>
      </c>
      <c r="S2786" t="s">
        <v>18203</v>
      </c>
      <c r="T2786" t="str">
        <f>IF(biosales[[#This Row],[Ship_Delay_Days]]&gt;3,"Delayed","On-Time")</f>
        <v>Delayed</v>
      </c>
      <c r="U2786" t="str">
        <f>TEXT(biosales[[#This Row],[Order_Date]],"mmm")</f>
        <v>Oct</v>
      </c>
      <c r="V2786" t="str">
        <f>TEXT(biosales[[#This Row],[Order_Date]],"yyyy-mm")</f>
        <v>2023-10</v>
      </c>
    </row>
    <row r="2787" spans="1:22" x14ac:dyDescent="0.2">
      <c r="A2787" t="s">
        <v>18204</v>
      </c>
      <c r="B2787">
        <v>102785</v>
      </c>
      <c r="C2787" t="s">
        <v>13305</v>
      </c>
      <c r="D2787" t="s">
        <v>18205</v>
      </c>
      <c r="E2787" t="s">
        <v>18206</v>
      </c>
      <c r="F2787" t="s">
        <v>66</v>
      </c>
      <c r="G2787">
        <v>40910.67</v>
      </c>
      <c r="H2787" s="1">
        <v>45509</v>
      </c>
      <c r="I2787" s="1">
        <v>45515</v>
      </c>
      <c r="J2787">
        <v>6</v>
      </c>
      <c r="K2787">
        <v>2024</v>
      </c>
      <c r="L2787">
        <v>8</v>
      </c>
      <c r="M2787">
        <v>5</v>
      </c>
      <c r="N2787" t="s">
        <v>41</v>
      </c>
      <c r="O2787" t="s">
        <v>24</v>
      </c>
      <c r="P2787" t="s">
        <v>18207</v>
      </c>
      <c r="Q2787" t="s">
        <v>17845</v>
      </c>
      <c r="R2787">
        <v>2826985019</v>
      </c>
      <c r="S2787" t="s">
        <v>18208</v>
      </c>
      <c r="T2787" t="str">
        <f>IF(biosales[[#This Row],[Ship_Delay_Days]]&gt;3,"Delayed","On-Time")</f>
        <v>Delayed</v>
      </c>
      <c r="U2787" t="str">
        <f>TEXT(biosales[[#This Row],[Order_Date]],"mmm")</f>
        <v>Aug</v>
      </c>
      <c r="V2787" t="str">
        <f>TEXT(biosales[[#This Row],[Order_Date]],"yyyy-mm")</f>
        <v>2024-08</v>
      </c>
    </row>
    <row r="2788" spans="1:22" x14ac:dyDescent="0.2">
      <c r="A2788" t="s">
        <v>18209</v>
      </c>
      <c r="B2788">
        <v>102786</v>
      </c>
      <c r="C2788" t="s">
        <v>18210</v>
      </c>
      <c r="D2788" t="s">
        <v>18211</v>
      </c>
      <c r="E2788" t="s">
        <v>18212</v>
      </c>
      <c r="F2788" t="s">
        <v>66</v>
      </c>
      <c r="G2788">
        <v>12955.36</v>
      </c>
      <c r="H2788" s="1">
        <v>45155</v>
      </c>
      <c r="I2788" s="1">
        <v>45157</v>
      </c>
      <c r="J2788">
        <v>2</v>
      </c>
      <c r="K2788">
        <v>2023</v>
      </c>
      <c r="L2788">
        <v>8</v>
      </c>
      <c r="M2788">
        <v>17</v>
      </c>
      <c r="N2788" t="s">
        <v>41</v>
      </c>
      <c r="O2788" t="s">
        <v>42</v>
      </c>
      <c r="P2788" t="s">
        <v>13839</v>
      </c>
      <c r="Q2788" t="s">
        <v>18213</v>
      </c>
      <c r="R2788">
        <v>2486171573</v>
      </c>
      <c r="S2788" t="s">
        <v>1990</v>
      </c>
      <c r="T2788" t="str">
        <f>IF(biosales[[#This Row],[Ship_Delay_Days]]&gt;3,"Delayed","On-Time")</f>
        <v>On-Time</v>
      </c>
      <c r="U2788" t="str">
        <f>TEXT(biosales[[#This Row],[Order_Date]],"mmm")</f>
        <v>Aug</v>
      </c>
      <c r="V2788" t="str">
        <f>TEXT(biosales[[#This Row],[Order_Date]],"yyyy-mm")</f>
        <v>2023-08</v>
      </c>
    </row>
    <row r="2789" spans="1:22" x14ac:dyDescent="0.2">
      <c r="A2789" t="s">
        <v>18214</v>
      </c>
      <c r="B2789">
        <v>102787</v>
      </c>
      <c r="C2789" t="s">
        <v>18215</v>
      </c>
      <c r="D2789" t="s">
        <v>18216</v>
      </c>
      <c r="E2789" t="s">
        <v>18217</v>
      </c>
      <c r="F2789" t="s">
        <v>22</v>
      </c>
      <c r="G2789">
        <v>1643.55</v>
      </c>
      <c r="H2789" s="1">
        <v>45330</v>
      </c>
      <c r="I2789" s="1">
        <v>45331</v>
      </c>
      <c r="J2789">
        <v>1</v>
      </c>
      <c r="K2789">
        <v>2024</v>
      </c>
      <c r="L2789">
        <v>2</v>
      </c>
      <c r="M2789">
        <v>8</v>
      </c>
      <c r="N2789" t="s">
        <v>110</v>
      </c>
      <c r="O2789" t="s">
        <v>24</v>
      </c>
      <c r="P2789" t="s">
        <v>18218</v>
      </c>
      <c r="Q2789" t="s">
        <v>18219</v>
      </c>
      <c r="R2789">
        <v>2284576271</v>
      </c>
      <c r="S2789" t="s">
        <v>18220</v>
      </c>
      <c r="T2789" t="str">
        <f>IF(biosales[[#This Row],[Ship_Delay_Days]]&gt;3,"Delayed","On-Time")</f>
        <v>On-Time</v>
      </c>
      <c r="U2789" t="str">
        <f>TEXT(biosales[[#This Row],[Order_Date]],"mmm")</f>
        <v>Feb</v>
      </c>
      <c r="V2789" t="str">
        <f>TEXT(biosales[[#This Row],[Order_Date]],"yyyy-mm")</f>
        <v>2024-02</v>
      </c>
    </row>
    <row r="2790" spans="1:22" x14ac:dyDescent="0.2">
      <c r="A2790" t="s">
        <v>18221</v>
      </c>
      <c r="B2790">
        <v>102788</v>
      </c>
      <c r="C2790" t="s">
        <v>18222</v>
      </c>
      <c r="D2790" t="s">
        <v>18223</v>
      </c>
      <c r="E2790" t="s">
        <v>18224</v>
      </c>
      <c r="F2790" t="s">
        <v>58</v>
      </c>
      <c r="G2790">
        <v>39526.239999999998</v>
      </c>
      <c r="H2790" s="1">
        <v>45471</v>
      </c>
      <c r="I2790" s="1">
        <v>45476</v>
      </c>
      <c r="J2790">
        <v>5</v>
      </c>
      <c r="K2790">
        <v>2024</v>
      </c>
      <c r="L2790">
        <v>6</v>
      </c>
      <c r="M2790">
        <v>28</v>
      </c>
      <c r="N2790" t="s">
        <v>110</v>
      </c>
      <c r="O2790" t="s">
        <v>50</v>
      </c>
      <c r="P2790" t="s">
        <v>18225</v>
      </c>
      <c r="Q2790" t="s">
        <v>18226</v>
      </c>
      <c r="R2790">
        <v>9435063513</v>
      </c>
      <c r="S2790" t="s">
        <v>18227</v>
      </c>
      <c r="T2790" t="str">
        <f>IF(biosales[[#This Row],[Ship_Delay_Days]]&gt;3,"Delayed","On-Time")</f>
        <v>Delayed</v>
      </c>
      <c r="U2790" t="str">
        <f>TEXT(biosales[[#This Row],[Order_Date]],"mmm")</f>
        <v>Jun</v>
      </c>
      <c r="V2790" t="str">
        <f>TEXT(biosales[[#This Row],[Order_Date]],"yyyy-mm")</f>
        <v>2024-06</v>
      </c>
    </row>
    <row r="2791" spans="1:22" x14ac:dyDescent="0.2">
      <c r="A2791" t="s">
        <v>18228</v>
      </c>
      <c r="B2791">
        <v>102789</v>
      </c>
      <c r="C2791" t="s">
        <v>18229</v>
      </c>
      <c r="D2791" t="s">
        <v>18230</v>
      </c>
      <c r="E2791" t="s">
        <v>18231</v>
      </c>
      <c r="F2791" t="s">
        <v>66</v>
      </c>
      <c r="G2791">
        <v>36949.300000000003</v>
      </c>
      <c r="H2791" s="1">
        <v>45385</v>
      </c>
      <c r="I2791" s="1">
        <v>45388</v>
      </c>
      <c r="J2791">
        <v>3</v>
      </c>
      <c r="K2791">
        <v>2024</v>
      </c>
      <c r="L2791">
        <v>4</v>
      </c>
      <c r="M2791">
        <v>3</v>
      </c>
      <c r="N2791" t="s">
        <v>23</v>
      </c>
      <c r="O2791" t="s">
        <v>50</v>
      </c>
      <c r="P2791" t="s">
        <v>18232</v>
      </c>
      <c r="Q2791" t="s">
        <v>18233</v>
      </c>
      <c r="R2791">
        <v>2969430037</v>
      </c>
      <c r="S2791" t="s">
        <v>18234</v>
      </c>
      <c r="T2791" t="str">
        <f>IF(biosales[[#This Row],[Ship_Delay_Days]]&gt;3,"Delayed","On-Time")</f>
        <v>On-Time</v>
      </c>
      <c r="U2791" t="str">
        <f>TEXT(biosales[[#This Row],[Order_Date]],"mmm")</f>
        <v>Apr</v>
      </c>
      <c r="V2791" t="str">
        <f>TEXT(biosales[[#This Row],[Order_Date]],"yyyy-mm")</f>
        <v>2024-04</v>
      </c>
    </row>
    <row r="2792" spans="1:22" x14ac:dyDescent="0.2">
      <c r="A2792" t="s">
        <v>18235</v>
      </c>
      <c r="B2792">
        <v>102790</v>
      </c>
      <c r="C2792" t="s">
        <v>18236</v>
      </c>
      <c r="D2792" t="s">
        <v>18237</v>
      </c>
      <c r="E2792" t="s">
        <v>18238</v>
      </c>
      <c r="F2792" t="s">
        <v>32</v>
      </c>
      <c r="G2792">
        <v>38117.760000000002</v>
      </c>
      <c r="H2792" s="1">
        <v>45098</v>
      </c>
      <c r="I2792" s="1">
        <v>45101</v>
      </c>
      <c r="J2792">
        <v>3</v>
      </c>
      <c r="K2792">
        <v>2023</v>
      </c>
      <c r="L2792">
        <v>6</v>
      </c>
      <c r="M2792">
        <v>21</v>
      </c>
      <c r="N2792" t="s">
        <v>41</v>
      </c>
      <c r="O2792" t="s">
        <v>50</v>
      </c>
      <c r="P2792" t="s">
        <v>18239</v>
      </c>
      <c r="Q2792" t="s">
        <v>18240</v>
      </c>
      <c r="R2792">
        <v>1348332339</v>
      </c>
      <c r="S2792" t="s">
        <v>18241</v>
      </c>
      <c r="T2792" t="str">
        <f>IF(biosales[[#This Row],[Ship_Delay_Days]]&gt;3,"Delayed","On-Time")</f>
        <v>On-Time</v>
      </c>
      <c r="U2792" t="str">
        <f>TEXT(biosales[[#This Row],[Order_Date]],"mmm")</f>
        <v>Jun</v>
      </c>
      <c r="V2792" t="str">
        <f>TEXT(biosales[[#This Row],[Order_Date]],"yyyy-mm")</f>
        <v>2023-06</v>
      </c>
    </row>
    <row r="2793" spans="1:22" x14ac:dyDescent="0.2">
      <c r="A2793" t="s">
        <v>18242</v>
      </c>
      <c r="B2793">
        <v>102791</v>
      </c>
      <c r="C2793" t="s">
        <v>18243</v>
      </c>
      <c r="D2793" t="s">
        <v>18244</v>
      </c>
      <c r="E2793" t="s">
        <v>18245</v>
      </c>
      <c r="F2793" t="s">
        <v>32</v>
      </c>
      <c r="G2793">
        <v>33364.1</v>
      </c>
      <c r="H2793" s="1">
        <v>45599</v>
      </c>
      <c r="I2793" s="1">
        <v>45607</v>
      </c>
      <c r="J2793">
        <v>8</v>
      </c>
      <c r="K2793">
        <v>2024</v>
      </c>
      <c r="L2793">
        <v>11</v>
      </c>
      <c r="M2793">
        <v>3</v>
      </c>
      <c r="N2793" t="s">
        <v>41</v>
      </c>
      <c r="O2793" t="s">
        <v>24</v>
      </c>
      <c r="P2793" t="s">
        <v>18246</v>
      </c>
      <c r="Q2793" t="s">
        <v>18247</v>
      </c>
      <c r="R2793">
        <v>8906813678</v>
      </c>
      <c r="S2793" t="s">
        <v>18248</v>
      </c>
      <c r="T2793" t="str">
        <f>IF(biosales[[#This Row],[Ship_Delay_Days]]&gt;3,"Delayed","On-Time")</f>
        <v>Delayed</v>
      </c>
      <c r="U2793" t="str">
        <f>TEXT(biosales[[#This Row],[Order_Date]],"mmm")</f>
        <v>Nov</v>
      </c>
      <c r="V2793" t="str">
        <f>TEXT(biosales[[#This Row],[Order_Date]],"yyyy-mm")</f>
        <v>2024-11</v>
      </c>
    </row>
    <row r="2794" spans="1:22" x14ac:dyDescent="0.2">
      <c r="A2794" t="s">
        <v>18249</v>
      </c>
      <c r="B2794">
        <v>102792</v>
      </c>
      <c r="C2794" t="s">
        <v>16458</v>
      </c>
      <c r="D2794" t="s">
        <v>18250</v>
      </c>
      <c r="E2794" t="s">
        <v>18251</v>
      </c>
      <c r="F2794" t="s">
        <v>58</v>
      </c>
      <c r="G2794">
        <v>12247.11</v>
      </c>
      <c r="H2794" s="1">
        <v>45247</v>
      </c>
      <c r="I2794" s="1">
        <v>45252</v>
      </c>
      <c r="J2794">
        <v>5</v>
      </c>
      <c r="K2794">
        <v>2023</v>
      </c>
      <c r="L2794">
        <v>11</v>
      </c>
      <c r="M2794">
        <v>17</v>
      </c>
      <c r="N2794" t="s">
        <v>33</v>
      </c>
      <c r="O2794" t="s">
        <v>24</v>
      </c>
      <c r="P2794" t="s">
        <v>18252</v>
      </c>
      <c r="Q2794" t="s">
        <v>2811</v>
      </c>
      <c r="R2794">
        <v>8840294807</v>
      </c>
      <c r="S2794" t="s">
        <v>18253</v>
      </c>
      <c r="T2794" t="str">
        <f>IF(biosales[[#This Row],[Ship_Delay_Days]]&gt;3,"Delayed","On-Time")</f>
        <v>Delayed</v>
      </c>
      <c r="U2794" t="str">
        <f>TEXT(biosales[[#This Row],[Order_Date]],"mmm")</f>
        <v>Nov</v>
      </c>
      <c r="V2794" t="str">
        <f>TEXT(biosales[[#This Row],[Order_Date]],"yyyy-mm")</f>
        <v>2023-11</v>
      </c>
    </row>
    <row r="2795" spans="1:22" x14ac:dyDescent="0.2">
      <c r="A2795" t="s">
        <v>18254</v>
      </c>
      <c r="B2795">
        <v>102793</v>
      </c>
      <c r="C2795" t="s">
        <v>18255</v>
      </c>
      <c r="D2795" t="s">
        <v>18256</v>
      </c>
      <c r="E2795" t="s">
        <v>18257</v>
      </c>
      <c r="F2795" t="s">
        <v>66</v>
      </c>
      <c r="G2795">
        <v>8682.2900000000009</v>
      </c>
      <c r="H2795" s="1">
        <v>45621</v>
      </c>
      <c r="I2795" s="1">
        <v>45627</v>
      </c>
      <c r="J2795">
        <v>6</v>
      </c>
      <c r="K2795">
        <v>2024</v>
      </c>
      <c r="L2795">
        <v>11</v>
      </c>
      <c r="M2795">
        <v>25</v>
      </c>
      <c r="N2795" t="s">
        <v>67</v>
      </c>
      <c r="O2795" t="s">
        <v>50</v>
      </c>
      <c r="P2795" t="s">
        <v>16662</v>
      </c>
      <c r="Q2795" t="s">
        <v>18258</v>
      </c>
      <c r="R2795">
        <v>6233236122</v>
      </c>
      <c r="S2795" t="s">
        <v>18259</v>
      </c>
      <c r="T2795" t="str">
        <f>IF(biosales[[#This Row],[Ship_Delay_Days]]&gt;3,"Delayed","On-Time")</f>
        <v>Delayed</v>
      </c>
      <c r="U2795" t="str">
        <f>TEXT(biosales[[#This Row],[Order_Date]],"mmm")</f>
        <v>Nov</v>
      </c>
      <c r="V2795" t="str">
        <f>TEXT(biosales[[#This Row],[Order_Date]],"yyyy-mm")</f>
        <v>2024-11</v>
      </c>
    </row>
    <row r="2796" spans="1:22" x14ac:dyDescent="0.2">
      <c r="A2796" t="s">
        <v>18260</v>
      </c>
      <c r="B2796">
        <v>102794</v>
      </c>
      <c r="C2796" t="s">
        <v>7331</v>
      </c>
      <c r="D2796" t="s">
        <v>18261</v>
      </c>
      <c r="E2796" t="s">
        <v>18262</v>
      </c>
      <c r="F2796" t="s">
        <v>22</v>
      </c>
      <c r="G2796">
        <v>11679.08</v>
      </c>
      <c r="H2796" s="1">
        <v>45081</v>
      </c>
      <c r="I2796" s="1">
        <v>45090</v>
      </c>
      <c r="J2796">
        <v>9</v>
      </c>
      <c r="K2796">
        <v>2023</v>
      </c>
      <c r="L2796">
        <v>6</v>
      </c>
      <c r="M2796">
        <v>4</v>
      </c>
      <c r="N2796" t="s">
        <v>41</v>
      </c>
      <c r="O2796" t="s">
        <v>50</v>
      </c>
      <c r="P2796" t="s">
        <v>18263</v>
      </c>
      <c r="Q2796" t="s">
        <v>18264</v>
      </c>
      <c r="R2796">
        <v>5680958028</v>
      </c>
      <c r="S2796" t="s">
        <v>18265</v>
      </c>
      <c r="T2796" t="str">
        <f>IF(biosales[[#This Row],[Ship_Delay_Days]]&gt;3,"Delayed","On-Time")</f>
        <v>Delayed</v>
      </c>
      <c r="U2796" t="str">
        <f>TEXT(biosales[[#This Row],[Order_Date]],"mmm")</f>
        <v>Jun</v>
      </c>
      <c r="V2796" t="str">
        <f>TEXT(biosales[[#This Row],[Order_Date]],"yyyy-mm")</f>
        <v>2023-06</v>
      </c>
    </row>
    <row r="2797" spans="1:22" x14ac:dyDescent="0.2">
      <c r="A2797" t="s">
        <v>18266</v>
      </c>
      <c r="B2797">
        <v>102795</v>
      </c>
      <c r="C2797" t="s">
        <v>18267</v>
      </c>
      <c r="D2797" t="s">
        <v>18268</v>
      </c>
      <c r="E2797" t="s">
        <v>18269</v>
      </c>
      <c r="F2797" t="s">
        <v>22</v>
      </c>
      <c r="G2797">
        <v>20055.990000000002</v>
      </c>
      <c r="H2797" s="1">
        <v>45335</v>
      </c>
      <c r="I2797" s="1">
        <v>45344</v>
      </c>
      <c r="J2797">
        <v>9</v>
      </c>
      <c r="K2797">
        <v>2024</v>
      </c>
      <c r="L2797">
        <v>2</v>
      </c>
      <c r="M2797">
        <v>13</v>
      </c>
      <c r="N2797" t="s">
        <v>41</v>
      </c>
      <c r="O2797" t="s">
        <v>50</v>
      </c>
      <c r="P2797" t="s">
        <v>18270</v>
      </c>
      <c r="Q2797" t="s">
        <v>18271</v>
      </c>
      <c r="R2797">
        <v>5568501888</v>
      </c>
      <c r="S2797" t="s">
        <v>18272</v>
      </c>
      <c r="T2797" t="str">
        <f>IF(biosales[[#This Row],[Ship_Delay_Days]]&gt;3,"Delayed","On-Time")</f>
        <v>Delayed</v>
      </c>
      <c r="U2797" t="str">
        <f>TEXT(biosales[[#This Row],[Order_Date]],"mmm")</f>
        <v>Feb</v>
      </c>
      <c r="V2797" t="str">
        <f>TEXT(biosales[[#This Row],[Order_Date]],"yyyy-mm")</f>
        <v>2024-02</v>
      </c>
    </row>
    <row r="2798" spans="1:22" x14ac:dyDescent="0.2">
      <c r="A2798" t="s">
        <v>18273</v>
      </c>
      <c r="B2798">
        <v>102796</v>
      </c>
      <c r="C2798" t="s">
        <v>9072</v>
      </c>
      <c r="D2798" t="s">
        <v>18274</v>
      </c>
      <c r="E2798" t="s">
        <v>5814</v>
      </c>
      <c r="F2798" t="s">
        <v>58</v>
      </c>
      <c r="G2798">
        <v>43066.71</v>
      </c>
      <c r="H2798" s="1">
        <v>45456</v>
      </c>
      <c r="I2798" s="1">
        <v>45458</v>
      </c>
      <c r="J2798">
        <v>2</v>
      </c>
      <c r="K2798">
        <v>2024</v>
      </c>
      <c r="L2798">
        <v>6</v>
      </c>
      <c r="M2798">
        <v>13</v>
      </c>
      <c r="N2798" t="s">
        <v>67</v>
      </c>
      <c r="O2798" t="s">
        <v>42</v>
      </c>
      <c r="P2798" t="s">
        <v>11565</v>
      </c>
      <c r="Q2798" t="s">
        <v>8821</v>
      </c>
      <c r="R2798">
        <v>9691273107</v>
      </c>
      <c r="S2798" t="s">
        <v>18275</v>
      </c>
      <c r="T2798" t="str">
        <f>IF(biosales[[#This Row],[Ship_Delay_Days]]&gt;3,"Delayed","On-Time")</f>
        <v>On-Time</v>
      </c>
      <c r="U2798" t="str">
        <f>TEXT(biosales[[#This Row],[Order_Date]],"mmm")</f>
        <v>Jun</v>
      </c>
      <c r="V2798" t="str">
        <f>TEXT(biosales[[#This Row],[Order_Date]],"yyyy-mm")</f>
        <v>2024-06</v>
      </c>
    </row>
    <row r="2799" spans="1:22" x14ac:dyDescent="0.2">
      <c r="A2799" t="s">
        <v>18276</v>
      </c>
      <c r="B2799">
        <v>102797</v>
      </c>
      <c r="C2799" t="s">
        <v>7147</v>
      </c>
      <c r="D2799" t="s">
        <v>18277</v>
      </c>
      <c r="E2799" t="s">
        <v>18278</v>
      </c>
      <c r="F2799" t="s">
        <v>32</v>
      </c>
      <c r="G2799">
        <v>13571.37</v>
      </c>
      <c r="H2799" s="1">
        <v>45468</v>
      </c>
      <c r="I2799" s="1">
        <v>45472</v>
      </c>
      <c r="J2799">
        <v>4</v>
      </c>
      <c r="K2799">
        <v>2024</v>
      </c>
      <c r="L2799">
        <v>6</v>
      </c>
      <c r="M2799">
        <v>25</v>
      </c>
      <c r="N2799" t="s">
        <v>110</v>
      </c>
      <c r="O2799" t="s">
        <v>24</v>
      </c>
      <c r="P2799" t="s">
        <v>18279</v>
      </c>
      <c r="Q2799" t="s">
        <v>18280</v>
      </c>
      <c r="R2799">
        <v>5204625920</v>
      </c>
      <c r="S2799" t="s">
        <v>18281</v>
      </c>
      <c r="T2799" t="str">
        <f>IF(biosales[[#This Row],[Ship_Delay_Days]]&gt;3,"Delayed","On-Time")</f>
        <v>Delayed</v>
      </c>
      <c r="U2799" t="str">
        <f>TEXT(biosales[[#This Row],[Order_Date]],"mmm")</f>
        <v>Jun</v>
      </c>
      <c r="V2799" t="str">
        <f>TEXT(biosales[[#This Row],[Order_Date]],"yyyy-mm")</f>
        <v>2024-06</v>
      </c>
    </row>
    <row r="2800" spans="1:22" x14ac:dyDescent="0.2">
      <c r="A2800" t="s">
        <v>18282</v>
      </c>
      <c r="B2800">
        <v>102798</v>
      </c>
      <c r="C2800" t="s">
        <v>18283</v>
      </c>
      <c r="D2800" t="s">
        <v>18284</v>
      </c>
      <c r="E2800" t="s">
        <v>18285</v>
      </c>
      <c r="F2800" t="s">
        <v>22</v>
      </c>
      <c r="G2800">
        <v>3778.55</v>
      </c>
      <c r="H2800" s="1">
        <v>44933</v>
      </c>
      <c r="I2800" s="1">
        <v>44939</v>
      </c>
      <c r="J2800">
        <v>6</v>
      </c>
      <c r="K2800">
        <v>2023</v>
      </c>
      <c r="L2800">
        <v>1</v>
      </c>
      <c r="M2800">
        <v>7</v>
      </c>
      <c r="N2800" t="s">
        <v>23</v>
      </c>
      <c r="O2800" t="s">
        <v>42</v>
      </c>
      <c r="P2800" t="s">
        <v>18286</v>
      </c>
      <c r="Q2800" t="s">
        <v>18287</v>
      </c>
      <c r="R2800">
        <v>3680652965</v>
      </c>
      <c r="S2800" t="s">
        <v>18288</v>
      </c>
      <c r="T2800" t="str">
        <f>IF(biosales[[#This Row],[Ship_Delay_Days]]&gt;3,"Delayed","On-Time")</f>
        <v>Delayed</v>
      </c>
      <c r="U2800" t="str">
        <f>TEXT(biosales[[#This Row],[Order_Date]],"mmm")</f>
        <v>Jan</v>
      </c>
      <c r="V2800" t="str">
        <f>TEXT(biosales[[#This Row],[Order_Date]],"yyyy-mm")</f>
        <v>2023-01</v>
      </c>
    </row>
    <row r="2801" spans="1:22" x14ac:dyDescent="0.2">
      <c r="A2801" t="s">
        <v>18289</v>
      </c>
      <c r="B2801">
        <v>102799</v>
      </c>
      <c r="C2801" t="s">
        <v>18151</v>
      </c>
      <c r="D2801" t="s">
        <v>18290</v>
      </c>
      <c r="E2801" t="s">
        <v>18291</v>
      </c>
      <c r="F2801" t="s">
        <v>22</v>
      </c>
      <c r="G2801">
        <v>37238.26</v>
      </c>
      <c r="H2801" s="1">
        <v>45247</v>
      </c>
      <c r="I2801" s="1">
        <v>45247</v>
      </c>
      <c r="J2801">
        <v>0</v>
      </c>
      <c r="K2801">
        <v>2023</v>
      </c>
      <c r="L2801">
        <v>11</v>
      </c>
      <c r="M2801">
        <v>17</v>
      </c>
      <c r="N2801" t="s">
        <v>33</v>
      </c>
      <c r="O2801" t="s">
        <v>42</v>
      </c>
      <c r="P2801" t="s">
        <v>18292</v>
      </c>
      <c r="Q2801" t="s">
        <v>15128</v>
      </c>
      <c r="R2801">
        <v>6938678300</v>
      </c>
      <c r="S2801" t="s">
        <v>18293</v>
      </c>
      <c r="T2801" t="str">
        <f>IF(biosales[[#This Row],[Ship_Delay_Days]]&gt;3,"Delayed","On-Time")</f>
        <v>On-Time</v>
      </c>
      <c r="U2801" t="str">
        <f>TEXT(biosales[[#This Row],[Order_Date]],"mmm")</f>
        <v>Nov</v>
      </c>
      <c r="V2801" t="str">
        <f>TEXT(biosales[[#This Row],[Order_Date]],"yyyy-mm")</f>
        <v>2023-11</v>
      </c>
    </row>
    <row r="2802" spans="1:22" x14ac:dyDescent="0.2">
      <c r="A2802" t="s">
        <v>18294</v>
      </c>
      <c r="B2802">
        <v>102800</v>
      </c>
      <c r="C2802" t="s">
        <v>9895</v>
      </c>
      <c r="D2802" t="s">
        <v>18295</v>
      </c>
      <c r="E2802" t="s">
        <v>18296</v>
      </c>
      <c r="F2802" t="s">
        <v>22</v>
      </c>
      <c r="G2802">
        <v>17555.38</v>
      </c>
      <c r="H2802" s="1">
        <v>45406</v>
      </c>
      <c r="I2802" s="1">
        <v>45410</v>
      </c>
      <c r="J2802">
        <v>4</v>
      </c>
      <c r="K2802">
        <v>2024</v>
      </c>
      <c r="L2802">
        <v>4</v>
      </c>
      <c r="M2802">
        <v>24</v>
      </c>
      <c r="N2802" t="s">
        <v>23</v>
      </c>
      <c r="O2802" t="s">
        <v>24</v>
      </c>
      <c r="P2802" t="s">
        <v>7853</v>
      </c>
      <c r="Q2802" t="s">
        <v>18297</v>
      </c>
      <c r="R2802">
        <v>7551594947</v>
      </c>
      <c r="S2802" t="s">
        <v>18298</v>
      </c>
      <c r="T2802" t="str">
        <f>IF(biosales[[#This Row],[Ship_Delay_Days]]&gt;3,"Delayed","On-Time")</f>
        <v>Delayed</v>
      </c>
      <c r="U2802" t="str">
        <f>TEXT(biosales[[#This Row],[Order_Date]],"mmm")</f>
        <v>Apr</v>
      </c>
      <c r="V2802" t="str">
        <f>TEXT(biosales[[#This Row],[Order_Date]],"yyyy-mm")</f>
        <v>2024-04</v>
      </c>
    </row>
    <row r="2803" spans="1:22" x14ac:dyDescent="0.2">
      <c r="A2803" t="s">
        <v>18299</v>
      </c>
      <c r="B2803">
        <v>102801</v>
      </c>
      <c r="C2803" t="s">
        <v>18300</v>
      </c>
      <c r="D2803" t="s">
        <v>18301</v>
      </c>
      <c r="E2803" t="s">
        <v>18302</v>
      </c>
      <c r="F2803" t="s">
        <v>32</v>
      </c>
      <c r="G2803">
        <v>6979.4</v>
      </c>
      <c r="H2803" s="1">
        <v>45461</v>
      </c>
      <c r="I2803" s="1">
        <v>45465</v>
      </c>
      <c r="J2803">
        <v>4</v>
      </c>
      <c r="K2803">
        <v>2024</v>
      </c>
      <c r="L2803">
        <v>6</v>
      </c>
      <c r="M2803">
        <v>18</v>
      </c>
      <c r="N2803" t="s">
        <v>33</v>
      </c>
      <c r="O2803" t="s">
        <v>42</v>
      </c>
      <c r="P2803" t="s">
        <v>18303</v>
      </c>
      <c r="Q2803" t="s">
        <v>18304</v>
      </c>
      <c r="R2803">
        <v>7935445994</v>
      </c>
      <c r="S2803" t="s">
        <v>18305</v>
      </c>
      <c r="T2803" t="str">
        <f>IF(biosales[[#This Row],[Ship_Delay_Days]]&gt;3,"Delayed","On-Time")</f>
        <v>Delayed</v>
      </c>
      <c r="U2803" t="str">
        <f>TEXT(biosales[[#This Row],[Order_Date]],"mmm")</f>
        <v>Jun</v>
      </c>
      <c r="V2803" t="str">
        <f>TEXT(biosales[[#This Row],[Order_Date]],"yyyy-mm")</f>
        <v>2024-06</v>
      </c>
    </row>
    <row r="2804" spans="1:22" x14ac:dyDescent="0.2">
      <c r="A2804" t="s">
        <v>18306</v>
      </c>
      <c r="B2804">
        <v>102802</v>
      </c>
      <c r="C2804" t="s">
        <v>18307</v>
      </c>
      <c r="D2804" t="s">
        <v>18308</v>
      </c>
      <c r="E2804" t="s">
        <v>18309</v>
      </c>
      <c r="F2804" t="s">
        <v>66</v>
      </c>
      <c r="G2804">
        <v>31027.34</v>
      </c>
      <c r="H2804" s="1">
        <v>45494</v>
      </c>
      <c r="I2804" s="1">
        <v>45496</v>
      </c>
      <c r="J2804">
        <v>2</v>
      </c>
      <c r="K2804">
        <v>2024</v>
      </c>
      <c r="L2804">
        <v>7</v>
      </c>
      <c r="M2804">
        <v>21</v>
      </c>
      <c r="N2804" t="s">
        <v>67</v>
      </c>
      <c r="O2804" t="s">
        <v>50</v>
      </c>
      <c r="P2804" t="s">
        <v>18310</v>
      </c>
      <c r="Q2804" t="s">
        <v>18311</v>
      </c>
      <c r="R2804">
        <v>8918396740</v>
      </c>
      <c r="S2804" t="s">
        <v>18312</v>
      </c>
      <c r="T2804" t="str">
        <f>IF(biosales[[#This Row],[Ship_Delay_Days]]&gt;3,"Delayed","On-Time")</f>
        <v>On-Time</v>
      </c>
      <c r="U2804" t="str">
        <f>TEXT(biosales[[#This Row],[Order_Date]],"mmm")</f>
        <v>Jul</v>
      </c>
      <c r="V2804" t="str">
        <f>TEXT(biosales[[#This Row],[Order_Date]],"yyyy-mm")</f>
        <v>2024-07</v>
      </c>
    </row>
    <row r="2805" spans="1:22" x14ac:dyDescent="0.2">
      <c r="A2805" t="s">
        <v>18313</v>
      </c>
      <c r="B2805">
        <v>102803</v>
      </c>
      <c r="C2805" t="s">
        <v>6596</v>
      </c>
      <c r="D2805" t="s">
        <v>18314</v>
      </c>
      <c r="E2805" t="s">
        <v>18315</v>
      </c>
      <c r="F2805" t="s">
        <v>58</v>
      </c>
      <c r="G2805">
        <v>3818.97</v>
      </c>
      <c r="H2805" s="1">
        <v>45393</v>
      </c>
      <c r="I2805" s="1">
        <v>45397</v>
      </c>
      <c r="J2805">
        <v>4</v>
      </c>
      <c r="K2805">
        <v>2024</v>
      </c>
      <c r="L2805">
        <v>4</v>
      </c>
      <c r="M2805">
        <v>11</v>
      </c>
      <c r="N2805" t="s">
        <v>110</v>
      </c>
      <c r="O2805" t="s">
        <v>24</v>
      </c>
      <c r="P2805" t="s">
        <v>18316</v>
      </c>
      <c r="Q2805" t="s">
        <v>18317</v>
      </c>
      <c r="R2805">
        <v>2064508155</v>
      </c>
      <c r="S2805" t="s">
        <v>18318</v>
      </c>
      <c r="T2805" t="str">
        <f>IF(biosales[[#This Row],[Ship_Delay_Days]]&gt;3,"Delayed","On-Time")</f>
        <v>Delayed</v>
      </c>
      <c r="U2805" t="str">
        <f>TEXT(biosales[[#This Row],[Order_Date]],"mmm")</f>
        <v>Apr</v>
      </c>
      <c r="V2805" t="str">
        <f>TEXT(biosales[[#This Row],[Order_Date]],"yyyy-mm")</f>
        <v>2024-04</v>
      </c>
    </row>
    <row r="2806" spans="1:22" x14ac:dyDescent="0.2">
      <c r="A2806" t="s">
        <v>18319</v>
      </c>
      <c r="B2806">
        <v>102804</v>
      </c>
      <c r="C2806" t="s">
        <v>18320</v>
      </c>
      <c r="D2806" t="s">
        <v>18321</v>
      </c>
      <c r="E2806" t="s">
        <v>18322</v>
      </c>
      <c r="F2806" t="s">
        <v>22</v>
      </c>
      <c r="G2806">
        <v>38731.81</v>
      </c>
      <c r="H2806" s="1">
        <v>45546</v>
      </c>
      <c r="I2806" s="1">
        <v>45546</v>
      </c>
      <c r="J2806">
        <v>0</v>
      </c>
      <c r="K2806">
        <v>2024</v>
      </c>
      <c r="L2806">
        <v>9</v>
      </c>
      <c r="M2806">
        <v>11</v>
      </c>
      <c r="N2806" t="s">
        <v>67</v>
      </c>
      <c r="O2806" t="s">
        <v>24</v>
      </c>
      <c r="P2806" t="s">
        <v>18323</v>
      </c>
      <c r="Q2806" t="s">
        <v>18324</v>
      </c>
      <c r="R2806">
        <v>2662629315</v>
      </c>
      <c r="S2806" t="s">
        <v>18325</v>
      </c>
      <c r="T2806" t="str">
        <f>IF(biosales[[#This Row],[Ship_Delay_Days]]&gt;3,"Delayed","On-Time")</f>
        <v>On-Time</v>
      </c>
      <c r="U2806" t="str">
        <f>TEXT(biosales[[#This Row],[Order_Date]],"mmm")</f>
        <v>Sep</v>
      </c>
      <c r="V2806" t="str">
        <f>TEXT(biosales[[#This Row],[Order_Date]],"yyyy-mm")</f>
        <v>2024-09</v>
      </c>
    </row>
    <row r="2807" spans="1:22" x14ac:dyDescent="0.2">
      <c r="A2807" t="s">
        <v>18326</v>
      </c>
      <c r="B2807">
        <v>102805</v>
      </c>
      <c r="C2807" t="s">
        <v>18327</v>
      </c>
      <c r="D2807" t="s">
        <v>18328</v>
      </c>
      <c r="E2807" t="s">
        <v>18329</v>
      </c>
      <c r="F2807" t="s">
        <v>32</v>
      </c>
      <c r="G2807">
        <v>9222.98</v>
      </c>
      <c r="H2807" s="1">
        <v>45382</v>
      </c>
      <c r="I2807" s="1">
        <v>45390</v>
      </c>
      <c r="J2807">
        <v>8</v>
      </c>
      <c r="K2807">
        <v>2024</v>
      </c>
      <c r="L2807">
        <v>3</v>
      </c>
      <c r="M2807">
        <v>31</v>
      </c>
      <c r="N2807" t="s">
        <v>33</v>
      </c>
      <c r="O2807" t="s">
        <v>50</v>
      </c>
      <c r="P2807" t="s">
        <v>10920</v>
      </c>
      <c r="Q2807" t="s">
        <v>18330</v>
      </c>
      <c r="R2807">
        <v>4146395885</v>
      </c>
      <c r="S2807" t="s">
        <v>18331</v>
      </c>
      <c r="T2807" t="str">
        <f>IF(biosales[[#This Row],[Ship_Delay_Days]]&gt;3,"Delayed","On-Time")</f>
        <v>Delayed</v>
      </c>
      <c r="U2807" t="str">
        <f>TEXT(biosales[[#This Row],[Order_Date]],"mmm")</f>
        <v>Mar</v>
      </c>
      <c r="V2807" t="str">
        <f>TEXT(biosales[[#This Row],[Order_Date]],"yyyy-mm")</f>
        <v>2024-03</v>
      </c>
    </row>
    <row r="2808" spans="1:22" x14ac:dyDescent="0.2">
      <c r="A2808" t="s">
        <v>18332</v>
      </c>
      <c r="B2808">
        <v>102806</v>
      </c>
      <c r="C2808" t="s">
        <v>18333</v>
      </c>
      <c r="D2808" t="s">
        <v>18334</v>
      </c>
      <c r="E2808" t="s">
        <v>18335</v>
      </c>
      <c r="F2808" t="s">
        <v>22</v>
      </c>
      <c r="G2808">
        <v>5665.69</v>
      </c>
      <c r="H2808" s="1">
        <v>45245</v>
      </c>
      <c r="I2808" s="1">
        <v>45245</v>
      </c>
      <c r="J2808">
        <v>0</v>
      </c>
      <c r="K2808">
        <v>2023</v>
      </c>
      <c r="L2808">
        <v>11</v>
      </c>
      <c r="M2808">
        <v>15</v>
      </c>
      <c r="N2808" t="s">
        <v>41</v>
      </c>
      <c r="O2808" t="s">
        <v>24</v>
      </c>
      <c r="P2808" t="s">
        <v>18336</v>
      </c>
      <c r="Q2808" t="s">
        <v>18337</v>
      </c>
      <c r="R2808">
        <v>3131157969</v>
      </c>
      <c r="S2808" t="s">
        <v>18338</v>
      </c>
      <c r="T2808" t="str">
        <f>IF(biosales[[#This Row],[Ship_Delay_Days]]&gt;3,"Delayed","On-Time")</f>
        <v>On-Time</v>
      </c>
      <c r="U2808" t="str">
        <f>TEXT(biosales[[#This Row],[Order_Date]],"mmm")</f>
        <v>Nov</v>
      </c>
      <c r="V2808" t="str">
        <f>TEXT(biosales[[#This Row],[Order_Date]],"yyyy-mm")</f>
        <v>2023-11</v>
      </c>
    </row>
    <row r="2809" spans="1:22" x14ac:dyDescent="0.2">
      <c r="A2809" t="s">
        <v>18339</v>
      </c>
      <c r="B2809">
        <v>102807</v>
      </c>
      <c r="C2809" t="s">
        <v>9641</v>
      </c>
      <c r="D2809" t="s">
        <v>18340</v>
      </c>
      <c r="E2809" t="s">
        <v>18341</v>
      </c>
      <c r="F2809" t="s">
        <v>58</v>
      </c>
      <c r="G2809">
        <v>13974.44</v>
      </c>
      <c r="H2809" s="1">
        <v>45277</v>
      </c>
      <c r="I2809" s="1">
        <v>45277</v>
      </c>
      <c r="J2809">
        <v>0</v>
      </c>
      <c r="K2809">
        <v>2023</v>
      </c>
      <c r="L2809">
        <v>12</v>
      </c>
      <c r="M2809">
        <v>17</v>
      </c>
      <c r="N2809" t="s">
        <v>67</v>
      </c>
      <c r="O2809" t="s">
        <v>24</v>
      </c>
      <c r="P2809" t="s">
        <v>18342</v>
      </c>
      <c r="Q2809" t="s">
        <v>18343</v>
      </c>
      <c r="R2809">
        <v>2249790438</v>
      </c>
      <c r="S2809" t="s">
        <v>18344</v>
      </c>
      <c r="T2809" t="str">
        <f>IF(biosales[[#This Row],[Ship_Delay_Days]]&gt;3,"Delayed","On-Time")</f>
        <v>On-Time</v>
      </c>
      <c r="U2809" t="str">
        <f>TEXT(biosales[[#This Row],[Order_Date]],"mmm")</f>
        <v>Dec</v>
      </c>
      <c r="V2809" t="str">
        <f>TEXT(biosales[[#This Row],[Order_Date]],"yyyy-mm")</f>
        <v>2023-12</v>
      </c>
    </row>
    <row r="2810" spans="1:22" x14ac:dyDescent="0.2">
      <c r="A2810" t="s">
        <v>18345</v>
      </c>
      <c r="B2810">
        <v>102808</v>
      </c>
      <c r="C2810" t="s">
        <v>3141</v>
      </c>
      <c r="D2810" t="s">
        <v>18346</v>
      </c>
      <c r="E2810" t="s">
        <v>18347</v>
      </c>
      <c r="F2810" t="s">
        <v>58</v>
      </c>
      <c r="G2810">
        <v>34988.83</v>
      </c>
      <c r="H2810" s="1">
        <v>45041</v>
      </c>
      <c r="I2810" s="1">
        <v>45049</v>
      </c>
      <c r="J2810">
        <v>8</v>
      </c>
      <c r="K2810">
        <v>2023</v>
      </c>
      <c r="L2810">
        <v>4</v>
      </c>
      <c r="M2810">
        <v>25</v>
      </c>
      <c r="N2810" t="s">
        <v>67</v>
      </c>
      <c r="O2810" t="s">
        <v>50</v>
      </c>
      <c r="P2810" t="s">
        <v>18348</v>
      </c>
      <c r="Q2810" t="s">
        <v>18349</v>
      </c>
      <c r="R2810">
        <v>6119814782</v>
      </c>
      <c r="S2810" t="s">
        <v>18350</v>
      </c>
      <c r="T2810" t="str">
        <f>IF(biosales[[#This Row],[Ship_Delay_Days]]&gt;3,"Delayed","On-Time")</f>
        <v>Delayed</v>
      </c>
      <c r="U2810" t="str">
        <f>TEXT(biosales[[#This Row],[Order_Date]],"mmm")</f>
        <v>Apr</v>
      </c>
      <c r="V2810" t="str">
        <f>TEXT(biosales[[#This Row],[Order_Date]],"yyyy-mm")</f>
        <v>2023-04</v>
      </c>
    </row>
    <row r="2811" spans="1:22" x14ac:dyDescent="0.2">
      <c r="A2811" t="s">
        <v>18351</v>
      </c>
      <c r="B2811">
        <v>102809</v>
      </c>
      <c r="C2811" t="s">
        <v>18352</v>
      </c>
      <c r="D2811" t="s">
        <v>18353</v>
      </c>
      <c r="E2811" t="s">
        <v>18354</v>
      </c>
      <c r="F2811" t="s">
        <v>22</v>
      </c>
      <c r="G2811">
        <v>45854.080000000002</v>
      </c>
      <c r="H2811" s="1">
        <v>45641</v>
      </c>
      <c r="I2811" s="1">
        <v>45646</v>
      </c>
      <c r="J2811">
        <v>5</v>
      </c>
      <c r="K2811">
        <v>2024</v>
      </c>
      <c r="L2811">
        <v>12</v>
      </c>
      <c r="M2811">
        <v>15</v>
      </c>
      <c r="N2811" t="s">
        <v>67</v>
      </c>
      <c r="O2811" t="s">
        <v>42</v>
      </c>
      <c r="P2811" t="s">
        <v>18355</v>
      </c>
      <c r="Q2811" t="s">
        <v>18356</v>
      </c>
      <c r="R2811">
        <v>4741849739</v>
      </c>
      <c r="S2811" t="s">
        <v>18357</v>
      </c>
      <c r="T2811" t="str">
        <f>IF(biosales[[#This Row],[Ship_Delay_Days]]&gt;3,"Delayed","On-Time")</f>
        <v>Delayed</v>
      </c>
      <c r="U2811" t="str">
        <f>TEXT(biosales[[#This Row],[Order_Date]],"mmm")</f>
        <v>Dec</v>
      </c>
      <c r="V2811" t="str">
        <f>TEXT(biosales[[#This Row],[Order_Date]],"yyyy-mm")</f>
        <v>2024-12</v>
      </c>
    </row>
    <row r="2812" spans="1:22" x14ac:dyDescent="0.2">
      <c r="A2812" t="s">
        <v>18358</v>
      </c>
      <c r="B2812">
        <v>102810</v>
      </c>
      <c r="C2812" t="s">
        <v>18359</v>
      </c>
      <c r="D2812" t="s">
        <v>18360</v>
      </c>
      <c r="E2812" t="s">
        <v>18361</v>
      </c>
      <c r="F2812" t="s">
        <v>22</v>
      </c>
      <c r="G2812">
        <v>8289.66</v>
      </c>
      <c r="H2812" s="1">
        <v>45240</v>
      </c>
      <c r="I2812" s="1">
        <v>45248</v>
      </c>
      <c r="J2812">
        <v>8</v>
      </c>
      <c r="K2812">
        <v>2023</v>
      </c>
      <c r="L2812">
        <v>11</v>
      </c>
      <c r="M2812">
        <v>10</v>
      </c>
      <c r="N2812" t="s">
        <v>23</v>
      </c>
      <c r="O2812" t="s">
        <v>42</v>
      </c>
      <c r="P2812" t="s">
        <v>18362</v>
      </c>
      <c r="Q2812" t="s">
        <v>18363</v>
      </c>
      <c r="R2812">
        <v>3617566768</v>
      </c>
      <c r="S2812" t="s">
        <v>18364</v>
      </c>
      <c r="T2812" t="str">
        <f>IF(biosales[[#This Row],[Ship_Delay_Days]]&gt;3,"Delayed","On-Time")</f>
        <v>Delayed</v>
      </c>
      <c r="U2812" t="str">
        <f>TEXT(biosales[[#This Row],[Order_Date]],"mmm")</f>
        <v>Nov</v>
      </c>
      <c r="V2812" t="str">
        <f>TEXT(biosales[[#This Row],[Order_Date]],"yyyy-mm")</f>
        <v>2023-11</v>
      </c>
    </row>
    <row r="2813" spans="1:22" x14ac:dyDescent="0.2">
      <c r="A2813" t="s">
        <v>18365</v>
      </c>
      <c r="B2813">
        <v>102811</v>
      </c>
      <c r="C2813" t="s">
        <v>18366</v>
      </c>
      <c r="D2813" t="s">
        <v>18367</v>
      </c>
      <c r="E2813" t="s">
        <v>18368</v>
      </c>
      <c r="F2813" t="s">
        <v>66</v>
      </c>
      <c r="G2813">
        <v>46834.67</v>
      </c>
      <c r="H2813" s="1">
        <v>45322</v>
      </c>
      <c r="I2813" s="1">
        <v>45331</v>
      </c>
      <c r="J2813">
        <v>9</v>
      </c>
      <c r="K2813">
        <v>2024</v>
      </c>
      <c r="L2813">
        <v>1</v>
      </c>
      <c r="M2813">
        <v>31</v>
      </c>
      <c r="N2813" t="s">
        <v>23</v>
      </c>
      <c r="O2813" t="s">
        <v>50</v>
      </c>
      <c r="P2813" t="s">
        <v>18369</v>
      </c>
      <c r="Q2813" t="s">
        <v>18370</v>
      </c>
      <c r="R2813">
        <v>4531589713</v>
      </c>
      <c r="S2813" t="s">
        <v>18371</v>
      </c>
      <c r="T2813" t="str">
        <f>IF(biosales[[#This Row],[Ship_Delay_Days]]&gt;3,"Delayed","On-Time")</f>
        <v>Delayed</v>
      </c>
      <c r="U2813" t="str">
        <f>TEXT(biosales[[#This Row],[Order_Date]],"mmm")</f>
        <v>Jan</v>
      </c>
      <c r="V2813" t="str">
        <f>TEXT(biosales[[#This Row],[Order_Date]],"yyyy-mm")</f>
        <v>2024-01</v>
      </c>
    </row>
    <row r="2814" spans="1:22" x14ac:dyDescent="0.2">
      <c r="A2814" t="s">
        <v>18372</v>
      </c>
      <c r="B2814">
        <v>102812</v>
      </c>
      <c r="C2814" t="s">
        <v>2567</v>
      </c>
      <c r="D2814" t="s">
        <v>18373</v>
      </c>
      <c r="E2814" t="s">
        <v>18374</v>
      </c>
      <c r="F2814" t="s">
        <v>32</v>
      </c>
      <c r="G2814">
        <v>16838.45</v>
      </c>
      <c r="H2814" s="1">
        <v>45074</v>
      </c>
      <c r="I2814" s="1">
        <v>45078</v>
      </c>
      <c r="J2814">
        <v>4</v>
      </c>
      <c r="K2814">
        <v>2023</v>
      </c>
      <c r="L2814">
        <v>5</v>
      </c>
      <c r="M2814">
        <v>28</v>
      </c>
      <c r="N2814" t="s">
        <v>67</v>
      </c>
      <c r="O2814" t="s">
        <v>42</v>
      </c>
      <c r="P2814" t="s">
        <v>18375</v>
      </c>
      <c r="Q2814" t="s">
        <v>18376</v>
      </c>
      <c r="R2814">
        <v>8469708321</v>
      </c>
      <c r="S2814" t="s">
        <v>18377</v>
      </c>
      <c r="T2814" t="str">
        <f>IF(biosales[[#This Row],[Ship_Delay_Days]]&gt;3,"Delayed","On-Time")</f>
        <v>Delayed</v>
      </c>
      <c r="U2814" t="str">
        <f>TEXT(biosales[[#This Row],[Order_Date]],"mmm")</f>
        <v>May</v>
      </c>
      <c r="V2814" t="str">
        <f>TEXT(biosales[[#This Row],[Order_Date]],"yyyy-mm")</f>
        <v>2023-05</v>
      </c>
    </row>
    <row r="2815" spans="1:22" x14ac:dyDescent="0.2">
      <c r="A2815" t="s">
        <v>18378</v>
      </c>
      <c r="B2815">
        <v>102813</v>
      </c>
      <c r="C2815" t="s">
        <v>18379</v>
      </c>
      <c r="D2815" t="s">
        <v>18380</v>
      </c>
      <c r="E2815" t="s">
        <v>18381</v>
      </c>
      <c r="F2815" t="s">
        <v>32</v>
      </c>
      <c r="G2815">
        <v>32283.27</v>
      </c>
      <c r="H2815" s="1">
        <v>45558</v>
      </c>
      <c r="I2815" s="1">
        <v>45565</v>
      </c>
      <c r="J2815">
        <v>7</v>
      </c>
      <c r="K2815">
        <v>2024</v>
      </c>
      <c r="L2815">
        <v>9</v>
      </c>
      <c r="M2815">
        <v>23</v>
      </c>
      <c r="N2815" t="s">
        <v>41</v>
      </c>
      <c r="O2815" t="s">
        <v>24</v>
      </c>
      <c r="P2815" t="s">
        <v>1124</v>
      </c>
      <c r="Q2815" t="s">
        <v>13178</v>
      </c>
      <c r="R2815">
        <v>6570217505</v>
      </c>
      <c r="S2815" t="s">
        <v>18382</v>
      </c>
      <c r="T2815" t="str">
        <f>IF(biosales[[#This Row],[Ship_Delay_Days]]&gt;3,"Delayed","On-Time")</f>
        <v>Delayed</v>
      </c>
      <c r="U2815" t="str">
        <f>TEXT(biosales[[#This Row],[Order_Date]],"mmm")</f>
        <v>Sep</v>
      </c>
      <c r="V2815" t="str">
        <f>TEXT(biosales[[#This Row],[Order_Date]],"yyyy-mm")</f>
        <v>2024-09</v>
      </c>
    </row>
    <row r="2816" spans="1:22" x14ac:dyDescent="0.2">
      <c r="A2816" t="s">
        <v>18383</v>
      </c>
      <c r="B2816">
        <v>102814</v>
      </c>
      <c r="C2816" t="s">
        <v>18384</v>
      </c>
      <c r="D2816" t="s">
        <v>18385</v>
      </c>
      <c r="E2816" t="s">
        <v>11635</v>
      </c>
      <c r="F2816" t="s">
        <v>66</v>
      </c>
      <c r="G2816">
        <v>38496.620000000003</v>
      </c>
      <c r="H2816" s="1">
        <v>45337</v>
      </c>
      <c r="I2816" s="1">
        <v>45344</v>
      </c>
      <c r="J2816">
        <v>7</v>
      </c>
      <c r="K2816">
        <v>2024</v>
      </c>
      <c r="L2816">
        <v>2</v>
      </c>
      <c r="M2816">
        <v>15</v>
      </c>
      <c r="N2816" t="s">
        <v>110</v>
      </c>
      <c r="O2816" t="s">
        <v>42</v>
      </c>
      <c r="P2816" t="s">
        <v>14571</v>
      </c>
      <c r="Q2816" t="s">
        <v>18386</v>
      </c>
      <c r="R2816">
        <v>9405681860</v>
      </c>
      <c r="S2816" t="s">
        <v>18387</v>
      </c>
      <c r="T2816" t="str">
        <f>IF(biosales[[#This Row],[Ship_Delay_Days]]&gt;3,"Delayed","On-Time")</f>
        <v>Delayed</v>
      </c>
      <c r="U2816" t="str">
        <f>TEXT(biosales[[#This Row],[Order_Date]],"mmm")</f>
        <v>Feb</v>
      </c>
      <c r="V2816" t="str">
        <f>TEXT(biosales[[#This Row],[Order_Date]],"yyyy-mm")</f>
        <v>2024-02</v>
      </c>
    </row>
    <row r="2817" spans="1:22" x14ac:dyDescent="0.2">
      <c r="A2817" t="s">
        <v>18388</v>
      </c>
      <c r="B2817">
        <v>102815</v>
      </c>
      <c r="C2817" t="s">
        <v>18389</v>
      </c>
      <c r="D2817" t="s">
        <v>18390</v>
      </c>
      <c r="E2817" t="s">
        <v>18391</v>
      </c>
      <c r="F2817" t="s">
        <v>32</v>
      </c>
      <c r="G2817">
        <v>42708.5</v>
      </c>
      <c r="H2817" s="1">
        <v>45540</v>
      </c>
      <c r="I2817" s="1">
        <v>45542</v>
      </c>
      <c r="J2817">
        <v>2</v>
      </c>
      <c r="K2817">
        <v>2024</v>
      </c>
      <c r="L2817">
        <v>9</v>
      </c>
      <c r="M2817">
        <v>5</v>
      </c>
      <c r="N2817" t="s">
        <v>110</v>
      </c>
      <c r="O2817" t="s">
        <v>42</v>
      </c>
      <c r="P2817" t="s">
        <v>18392</v>
      </c>
      <c r="Q2817" t="s">
        <v>18393</v>
      </c>
      <c r="R2817">
        <v>6664185935</v>
      </c>
      <c r="S2817" t="s">
        <v>18394</v>
      </c>
      <c r="T2817" t="str">
        <f>IF(biosales[[#This Row],[Ship_Delay_Days]]&gt;3,"Delayed","On-Time")</f>
        <v>On-Time</v>
      </c>
      <c r="U2817" t="str">
        <f>TEXT(biosales[[#This Row],[Order_Date]],"mmm")</f>
        <v>Sep</v>
      </c>
      <c r="V2817" t="str">
        <f>TEXT(biosales[[#This Row],[Order_Date]],"yyyy-mm")</f>
        <v>2024-09</v>
      </c>
    </row>
    <row r="2818" spans="1:22" x14ac:dyDescent="0.2">
      <c r="A2818" t="s">
        <v>18395</v>
      </c>
      <c r="B2818">
        <v>102816</v>
      </c>
      <c r="C2818" t="s">
        <v>3990</v>
      </c>
      <c r="D2818" t="s">
        <v>18396</v>
      </c>
      <c r="E2818" t="s">
        <v>18397</v>
      </c>
      <c r="F2818" t="s">
        <v>32</v>
      </c>
      <c r="G2818">
        <v>20748.580000000002</v>
      </c>
      <c r="H2818" s="1">
        <v>45115</v>
      </c>
      <c r="I2818" s="1">
        <v>45123</v>
      </c>
      <c r="J2818">
        <v>8</v>
      </c>
      <c r="K2818">
        <v>2023</v>
      </c>
      <c r="L2818">
        <v>7</v>
      </c>
      <c r="M2818">
        <v>8</v>
      </c>
      <c r="N2818" t="s">
        <v>33</v>
      </c>
      <c r="O2818" t="s">
        <v>50</v>
      </c>
      <c r="P2818" t="s">
        <v>4632</v>
      </c>
      <c r="Q2818" t="s">
        <v>18398</v>
      </c>
      <c r="R2818">
        <v>9041982476</v>
      </c>
      <c r="S2818" t="s">
        <v>18399</v>
      </c>
      <c r="T2818" t="str">
        <f>IF(biosales[[#This Row],[Ship_Delay_Days]]&gt;3,"Delayed","On-Time")</f>
        <v>Delayed</v>
      </c>
      <c r="U2818" t="str">
        <f>TEXT(biosales[[#This Row],[Order_Date]],"mmm")</f>
        <v>Jul</v>
      </c>
      <c r="V2818" t="str">
        <f>TEXT(biosales[[#This Row],[Order_Date]],"yyyy-mm")</f>
        <v>2023-07</v>
      </c>
    </row>
    <row r="2819" spans="1:22" x14ac:dyDescent="0.2">
      <c r="A2819" t="s">
        <v>18400</v>
      </c>
      <c r="B2819">
        <v>102817</v>
      </c>
      <c r="C2819" t="s">
        <v>18401</v>
      </c>
      <c r="D2819" t="s">
        <v>18402</v>
      </c>
      <c r="E2819" t="s">
        <v>18403</v>
      </c>
      <c r="F2819" t="s">
        <v>32</v>
      </c>
      <c r="G2819">
        <v>20174.349999999999</v>
      </c>
      <c r="H2819" s="1">
        <v>45563</v>
      </c>
      <c r="I2819" s="1">
        <v>45569</v>
      </c>
      <c r="J2819">
        <v>6</v>
      </c>
      <c r="K2819">
        <v>2024</v>
      </c>
      <c r="L2819">
        <v>9</v>
      </c>
      <c r="M2819">
        <v>28</v>
      </c>
      <c r="N2819" t="s">
        <v>33</v>
      </c>
      <c r="O2819" t="s">
        <v>50</v>
      </c>
      <c r="P2819" t="s">
        <v>18404</v>
      </c>
      <c r="Q2819" t="s">
        <v>18405</v>
      </c>
      <c r="R2819">
        <v>4725408545</v>
      </c>
      <c r="S2819" t="s">
        <v>18406</v>
      </c>
      <c r="T2819" t="str">
        <f>IF(biosales[[#This Row],[Ship_Delay_Days]]&gt;3,"Delayed","On-Time")</f>
        <v>Delayed</v>
      </c>
      <c r="U2819" t="str">
        <f>TEXT(biosales[[#This Row],[Order_Date]],"mmm")</f>
        <v>Sep</v>
      </c>
      <c r="V2819" t="str">
        <f>TEXT(biosales[[#This Row],[Order_Date]],"yyyy-mm")</f>
        <v>2024-09</v>
      </c>
    </row>
    <row r="2820" spans="1:22" x14ac:dyDescent="0.2">
      <c r="A2820" t="s">
        <v>18407</v>
      </c>
      <c r="B2820">
        <v>102818</v>
      </c>
      <c r="C2820" t="s">
        <v>18408</v>
      </c>
      <c r="D2820" t="s">
        <v>18409</v>
      </c>
      <c r="E2820" t="s">
        <v>18410</v>
      </c>
      <c r="F2820" t="s">
        <v>58</v>
      </c>
      <c r="G2820">
        <v>14325.1</v>
      </c>
      <c r="H2820" s="1">
        <v>45081</v>
      </c>
      <c r="I2820" s="1">
        <v>45087</v>
      </c>
      <c r="J2820">
        <v>6</v>
      </c>
      <c r="K2820">
        <v>2023</v>
      </c>
      <c r="L2820">
        <v>6</v>
      </c>
      <c r="M2820">
        <v>4</v>
      </c>
      <c r="N2820" t="s">
        <v>41</v>
      </c>
      <c r="O2820" t="s">
        <v>50</v>
      </c>
      <c r="P2820" t="s">
        <v>11258</v>
      </c>
      <c r="Q2820" t="s">
        <v>18411</v>
      </c>
      <c r="R2820">
        <v>8692186023</v>
      </c>
      <c r="S2820" t="s">
        <v>18412</v>
      </c>
      <c r="T2820" t="str">
        <f>IF(biosales[[#This Row],[Ship_Delay_Days]]&gt;3,"Delayed","On-Time")</f>
        <v>Delayed</v>
      </c>
      <c r="U2820" t="str">
        <f>TEXT(biosales[[#This Row],[Order_Date]],"mmm")</f>
        <v>Jun</v>
      </c>
      <c r="V2820" t="str">
        <f>TEXT(biosales[[#This Row],[Order_Date]],"yyyy-mm")</f>
        <v>2023-06</v>
      </c>
    </row>
    <row r="2821" spans="1:22" x14ac:dyDescent="0.2">
      <c r="A2821" t="s">
        <v>18413</v>
      </c>
      <c r="B2821">
        <v>102819</v>
      </c>
      <c r="C2821" t="s">
        <v>5832</v>
      </c>
      <c r="D2821" t="s">
        <v>18414</v>
      </c>
      <c r="E2821" t="s">
        <v>18415</v>
      </c>
      <c r="F2821" t="s">
        <v>32</v>
      </c>
      <c r="G2821">
        <v>6786.5</v>
      </c>
      <c r="H2821" s="1">
        <v>45081</v>
      </c>
      <c r="I2821" s="1">
        <v>45087</v>
      </c>
      <c r="J2821">
        <v>6</v>
      </c>
      <c r="K2821">
        <v>2023</v>
      </c>
      <c r="L2821">
        <v>6</v>
      </c>
      <c r="M2821">
        <v>4</v>
      </c>
      <c r="N2821" t="s">
        <v>33</v>
      </c>
      <c r="O2821" t="s">
        <v>50</v>
      </c>
      <c r="P2821" t="s">
        <v>18416</v>
      </c>
      <c r="Q2821" t="s">
        <v>2522</v>
      </c>
      <c r="R2821">
        <v>4658988698</v>
      </c>
      <c r="S2821" t="s">
        <v>18417</v>
      </c>
      <c r="T2821" t="str">
        <f>IF(biosales[[#This Row],[Ship_Delay_Days]]&gt;3,"Delayed","On-Time")</f>
        <v>Delayed</v>
      </c>
      <c r="U2821" t="str">
        <f>TEXT(biosales[[#This Row],[Order_Date]],"mmm")</f>
        <v>Jun</v>
      </c>
      <c r="V2821" t="str">
        <f>TEXT(biosales[[#This Row],[Order_Date]],"yyyy-mm")</f>
        <v>2023-06</v>
      </c>
    </row>
    <row r="2822" spans="1:22" x14ac:dyDescent="0.2">
      <c r="A2822" t="s">
        <v>18418</v>
      </c>
      <c r="B2822">
        <v>102820</v>
      </c>
      <c r="C2822" t="s">
        <v>14665</v>
      </c>
      <c r="D2822" t="s">
        <v>18419</v>
      </c>
      <c r="E2822" t="s">
        <v>18420</v>
      </c>
      <c r="F2822" t="s">
        <v>66</v>
      </c>
      <c r="G2822">
        <v>33603.730000000003</v>
      </c>
      <c r="H2822" s="1">
        <v>45182</v>
      </c>
      <c r="I2822" s="1">
        <v>45185</v>
      </c>
      <c r="J2822">
        <v>3</v>
      </c>
      <c r="K2822">
        <v>2023</v>
      </c>
      <c r="L2822">
        <v>9</v>
      </c>
      <c r="M2822">
        <v>13</v>
      </c>
      <c r="N2822" t="s">
        <v>33</v>
      </c>
      <c r="O2822" t="s">
        <v>42</v>
      </c>
      <c r="P2822" t="s">
        <v>18421</v>
      </c>
      <c r="Q2822" t="s">
        <v>18422</v>
      </c>
      <c r="R2822">
        <v>1707819827</v>
      </c>
      <c r="S2822" t="s">
        <v>18423</v>
      </c>
      <c r="T2822" t="str">
        <f>IF(biosales[[#This Row],[Ship_Delay_Days]]&gt;3,"Delayed","On-Time")</f>
        <v>On-Time</v>
      </c>
      <c r="U2822" t="str">
        <f>TEXT(biosales[[#This Row],[Order_Date]],"mmm")</f>
        <v>Sep</v>
      </c>
      <c r="V2822" t="str">
        <f>TEXT(biosales[[#This Row],[Order_Date]],"yyyy-mm")</f>
        <v>2023-09</v>
      </c>
    </row>
    <row r="2823" spans="1:22" x14ac:dyDescent="0.2">
      <c r="A2823" t="s">
        <v>18424</v>
      </c>
      <c r="B2823">
        <v>102821</v>
      </c>
      <c r="C2823" t="s">
        <v>18425</v>
      </c>
      <c r="D2823" t="s">
        <v>18426</v>
      </c>
      <c r="E2823" t="s">
        <v>18427</v>
      </c>
      <c r="F2823" t="s">
        <v>22</v>
      </c>
      <c r="G2823">
        <v>5011.3599999999997</v>
      </c>
      <c r="H2823" s="1">
        <v>45510</v>
      </c>
      <c r="I2823" s="1">
        <v>45514</v>
      </c>
      <c r="J2823">
        <v>4</v>
      </c>
      <c r="K2823">
        <v>2024</v>
      </c>
      <c r="L2823">
        <v>8</v>
      </c>
      <c r="M2823">
        <v>6</v>
      </c>
      <c r="N2823" t="s">
        <v>23</v>
      </c>
      <c r="O2823" t="s">
        <v>24</v>
      </c>
      <c r="P2823" t="s">
        <v>18428</v>
      </c>
      <c r="Q2823" t="s">
        <v>18429</v>
      </c>
      <c r="R2823">
        <v>1083009458</v>
      </c>
      <c r="S2823" t="s">
        <v>18430</v>
      </c>
      <c r="T2823" t="str">
        <f>IF(biosales[[#This Row],[Ship_Delay_Days]]&gt;3,"Delayed","On-Time")</f>
        <v>Delayed</v>
      </c>
      <c r="U2823" t="str">
        <f>TEXT(biosales[[#This Row],[Order_Date]],"mmm")</f>
        <v>Aug</v>
      </c>
      <c r="V2823" t="str">
        <f>TEXT(biosales[[#This Row],[Order_Date]],"yyyy-mm")</f>
        <v>2024-08</v>
      </c>
    </row>
    <row r="2824" spans="1:22" x14ac:dyDescent="0.2">
      <c r="A2824" t="s">
        <v>18431</v>
      </c>
      <c r="B2824">
        <v>102822</v>
      </c>
      <c r="C2824" t="s">
        <v>18432</v>
      </c>
      <c r="D2824" t="s">
        <v>18433</v>
      </c>
      <c r="E2824" t="s">
        <v>18434</v>
      </c>
      <c r="F2824" t="s">
        <v>58</v>
      </c>
      <c r="G2824">
        <v>2731.71</v>
      </c>
      <c r="H2824" s="1">
        <v>45429</v>
      </c>
      <c r="I2824" s="1">
        <v>45432</v>
      </c>
      <c r="J2824">
        <v>3</v>
      </c>
      <c r="K2824">
        <v>2024</v>
      </c>
      <c r="L2824">
        <v>5</v>
      </c>
      <c r="M2824">
        <v>17</v>
      </c>
      <c r="N2824" t="s">
        <v>110</v>
      </c>
      <c r="O2824" t="s">
        <v>42</v>
      </c>
      <c r="P2824" t="s">
        <v>18435</v>
      </c>
      <c r="Q2824" t="s">
        <v>10120</v>
      </c>
      <c r="R2824">
        <v>8145562080</v>
      </c>
      <c r="S2824" t="s">
        <v>18436</v>
      </c>
      <c r="T2824" t="str">
        <f>IF(biosales[[#This Row],[Ship_Delay_Days]]&gt;3,"Delayed","On-Time")</f>
        <v>On-Time</v>
      </c>
      <c r="U2824" t="str">
        <f>TEXT(biosales[[#This Row],[Order_Date]],"mmm")</f>
        <v>May</v>
      </c>
      <c r="V2824" t="str">
        <f>TEXT(biosales[[#This Row],[Order_Date]],"yyyy-mm")</f>
        <v>2024-05</v>
      </c>
    </row>
    <row r="2825" spans="1:22" x14ac:dyDescent="0.2">
      <c r="A2825" t="s">
        <v>18437</v>
      </c>
      <c r="B2825">
        <v>102823</v>
      </c>
      <c r="C2825" t="s">
        <v>18438</v>
      </c>
      <c r="D2825" t="s">
        <v>18439</v>
      </c>
      <c r="E2825" t="s">
        <v>18440</v>
      </c>
      <c r="F2825" t="s">
        <v>66</v>
      </c>
      <c r="G2825">
        <v>42555.71</v>
      </c>
      <c r="H2825" s="1">
        <v>45456</v>
      </c>
      <c r="I2825" s="1">
        <v>45458</v>
      </c>
      <c r="J2825">
        <v>2</v>
      </c>
      <c r="K2825">
        <v>2024</v>
      </c>
      <c r="L2825">
        <v>6</v>
      </c>
      <c r="M2825">
        <v>13</v>
      </c>
      <c r="N2825" t="s">
        <v>110</v>
      </c>
      <c r="O2825" t="s">
        <v>24</v>
      </c>
      <c r="P2825" t="s">
        <v>18441</v>
      </c>
      <c r="Q2825" t="s">
        <v>9069</v>
      </c>
      <c r="R2825">
        <v>8473890543</v>
      </c>
      <c r="S2825" t="s">
        <v>18442</v>
      </c>
      <c r="T2825" t="str">
        <f>IF(biosales[[#This Row],[Ship_Delay_Days]]&gt;3,"Delayed","On-Time")</f>
        <v>On-Time</v>
      </c>
      <c r="U2825" t="str">
        <f>TEXT(biosales[[#This Row],[Order_Date]],"mmm")</f>
        <v>Jun</v>
      </c>
      <c r="V2825" t="str">
        <f>TEXT(biosales[[#This Row],[Order_Date]],"yyyy-mm")</f>
        <v>2024-06</v>
      </c>
    </row>
    <row r="2826" spans="1:22" x14ac:dyDescent="0.2">
      <c r="A2826" t="s">
        <v>18443</v>
      </c>
      <c r="B2826">
        <v>102824</v>
      </c>
      <c r="C2826" t="s">
        <v>2081</v>
      </c>
      <c r="D2826" t="s">
        <v>18444</v>
      </c>
      <c r="E2826" t="s">
        <v>1580</v>
      </c>
      <c r="F2826" t="s">
        <v>32</v>
      </c>
      <c r="G2826">
        <v>16640.2</v>
      </c>
      <c r="H2826" s="1">
        <v>45540</v>
      </c>
      <c r="I2826" s="1">
        <v>45546</v>
      </c>
      <c r="J2826">
        <v>6</v>
      </c>
      <c r="K2826">
        <v>2024</v>
      </c>
      <c r="L2826">
        <v>9</v>
      </c>
      <c r="M2826">
        <v>5</v>
      </c>
      <c r="N2826" t="s">
        <v>41</v>
      </c>
      <c r="O2826" t="s">
        <v>50</v>
      </c>
      <c r="P2826" t="s">
        <v>18445</v>
      </c>
      <c r="Q2826" t="s">
        <v>18446</v>
      </c>
      <c r="R2826">
        <v>3592058036</v>
      </c>
      <c r="S2826" t="s">
        <v>18447</v>
      </c>
      <c r="T2826" t="str">
        <f>IF(biosales[[#This Row],[Ship_Delay_Days]]&gt;3,"Delayed","On-Time")</f>
        <v>Delayed</v>
      </c>
      <c r="U2826" t="str">
        <f>TEXT(biosales[[#This Row],[Order_Date]],"mmm")</f>
        <v>Sep</v>
      </c>
      <c r="V2826" t="str">
        <f>TEXT(biosales[[#This Row],[Order_Date]],"yyyy-mm")</f>
        <v>2024-09</v>
      </c>
    </row>
    <row r="2827" spans="1:22" x14ac:dyDescent="0.2">
      <c r="A2827" t="s">
        <v>18448</v>
      </c>
      <c r="B2827">
        <v>102825</v>
      </c>
      <c r="C2827" t="s">
        <v>6299</v>
      </c>
      <c r="D2827" t="s">
        <v>18449</v>
      </c>
      <c r="E2827" t="s">
        <v>18450</v>
      </c>
      <c r="F2827" t="s">
        <v>22</v>
      </c>
      <c r="G2827">
        <v>15454.14</v>
      </c>
      <c r="H2827" s="1">
        <v>45040</v>
      </c>
      <c r="I2827" s="1">
        <v>45048</v>
      </c>
      <c r="J2827">
        <v>8</v>
      </c>
      <c r="K2827">
        <v>2023</v>
      </c>
      <c r="L2827">
        <v>4</v>
      </c>
      <c r="M2827">
        <v>24</v>
      </c>
      <c r="N2827" t="s">
        <v>33</v>
      </c>
      <c r="O2827" t="s">
        <v>42</v>
      </c>
      <c r="P2827" t="s">
        <v>18451</v>
      </c>
      <c r="Q2827" t="s">
        <v>17148</v>
      </c>
      <c r="R2827">
        <v>2011207029</v>
      </c>
      <c r="S2827" t="s">
        <v>18452</v>
      </c>
      <c r="T2827" t="str">
        <f>IF(biosales[[#This Row],[Ship_Delay_Days]]&gt;3,"Delayed","On-Time")</f>
        <v>Delayed</v>
      </c>
      <c r="U2827" t="str">
        <f>TEXT(biosales[[#This Row],[Order_Date]],"mmm")</f>
        <v>Apr</v>
      </c>
      <c r="V2827" t="str">
        <f>TEXT(biosales[[#This Row],[Order_Date]],"yyyy-mm")</f>
        <v>2023-04</v>
      </c>
    </row>
    <row r="2828" spans="1:22" x14ac:dyDescent="0.2">
      <c r="A2828" t="s">
        <v>18453</v>
      </c>
      <c r="B2828">
        <v>102826</v>
      </c>
      <c r="C2828" t="s">
        <v>18454</v>
      </c>
      <c r="D2828" t="s">
        <v>18455</v>
      </c>
      <c r="E2828" t="s">
        <v>9395</v>
      </c>
      <c r="F2828" t="s">
        <v>58</v>
      </c>
      <c r="G2828">
        <v>40404.21</v>
      </c>
      <c r="H2828" s="1">
        <v>45462</v>
      </c>
      <c r="I2828" s="1">
        <v>45462</v>
      </c>
      <c r="J2828">
        <v>0</v>
      </c>
      <c r="K2828">
        <v>2024</v>
      </c>
      <c r="L2828">
        <v>6</v>
      </c>
      <c r="M2828">
        <v>19</v>
      </c>
      <c r="N2828" t="s">
        <v>33</v>
      </c>
      <c r="O2828" t="s">
        <v>50</v>
      </c>
      <c r="P2828" t="s">
        <v>18456</v>
      </c>
      <c r="Q2828" t="s">
        <v>18457</v>
      </c>
      <c r="R2828">
        <v>1774992509</v>
      </c>
      <c r="S2828" t="s">
        <v>18458</v>
      </c>
      <c r="T2828" t="str">
        <f>IF(biosales[[#This Row],[Ship_Delay_Days]]&gt;3,"Delayed","On-Time")</f>
        <v>On-Time</v>
      </c>
      <c r="U2828" t="str">
        <f>TEXT(biosales[[#This Row],[Order_Date]],"mmm")</f>
        <v>Jun</v>
      </c>
      <c r="V2828" t="str">
        <f>TEXT(biosales[[#This Row],[Order_Date]],"yyyy-mm")</f>
        <v>2024-06</v>
      </c>
    </row>
    <row r="2829" spans="1:22" x14ac:dyDescent="0.2">
      <c r="A2829" t="s">
        <v>18459</v>
      </c>
      <c r="B2829">
        <v>102827</v>
      </c>
      <c r="C2829" t="s">
        <v>11977</v>
      </c>
      <c r="D2829" t="s">
        <v>18183</v>
      </c>
      <c r="E2829" t="s">
        <v>18460</v>
      </c>
      <c r="F2829" t="s">
        <v>22</v>
      </c>
      <c r="G2829">
        <v>40265.480000000003</v>
      </c>
      <c r="H2829" s="1">
        <v>45494</v>
      </c>
      <c r="I2829" s="1">
        <v>45498</v>
      </c>
      <c r="J2829">
        <v>4</v>
      </c>
      <c r="K2829">
        <v>2024</v>
      </c>
      <c r="L2829">
        <v>7</v>
      </c>
      <c r="M2829">
        <v>21</v>
      </c>
      <c r="N2829" t="s">
        <v>23</v>
      </c>
      <c r="O2829" t="s">
        <v>24</v>
      </c>
      <c r="P2829" t="s">
        <v>18461</v>
      </c>
      <c r="Q2829" t="s">
        <v>18462</v>
      </c>
      <c r="R2829">
        <v>8424090668</v>
      </c>
      <c r="S2829" t="s">
        <v>18463</v>
      </c>
      <c r="T2829" t="str">
        <f>IF(biosales[[#This Row],[Ship_Delay_Days]]&gt;3,"Delayed","On-Time")</f>
        <v>Delayed</v>
      </c>
      <c r="U2829" t="str">
        <f>TEXT(biosales[[#This Row],[Order_Date]],"mmm")</f>
        <v>Jul</v>
      </c>
      <c r="V2829" t="str">
        <f>TEXT(biosales[[#This Row],[Order_Date]],"yyyy-mm")</f>
        <v>2024-07</v>
      </c>
    </row>
    <row r="2830" spans="1:22" x14ac:dyDescent="0.2">
      <c r="A2830" t="s">
        <v>18464</v>
      </c>
      <c r="B2830">
        <v>102828</v>
      </c>
      <c r="C2830" t="s">
        <v>18465</v>
      </c>
      <c r="D2830" t="s">
        <v>18466</v>
      </c>
      <c r="E2830" t="s">
        <v>18467</v>
      </c>
      <c r="F2830" t="s">
        <v>66</v>
      </c>
      <c r="G2830">
        <v>36393.760000000002</v>
      </c>
      <c r="H2830" s="1">
        <v>45418</v>
      </c>
      <c r="I2830" s="1">
        <v>45423</v>
      </c>
      <c r="J2830">
        <v>5</v>
      </c>
      <c r="K2830">
        <v>2024</v>
      </c>
      <c r="L2830">
        <v>5</v>
      </c>
      <c r="M2830">
        <v>6</v>
      </c>
      <c r="N2830" t="s">
        <v>23</v>
      </c>
      <c r="O2830" t="s">
        <v>50</v>
      </c>
      <c r="P2830" t="s">
        <v>18468</v>
      </c>
      <c r="Q2830" t="s">
        <v>18469</v>
      </c>
      <c r="R2830">
        <v>2656074983</v>
      </c>
      <c r="S2830" t="s">
        <v>18470</v>
      </c>
      <c r="T2830" t="str">
        <f>IF(biosales[[#This Row],[Ship_Delay_Days]]&gt;3,"Delayed","On-Time")</f>
        <v>Delayed</v>
      </c>
      <c r="U2830" t="str">
        <f>TEXT(biosales[[#This Row],[Order_Date]],"mmm")</f>
        <v>May</v>
      </c>
      <c r="V2830" t="str">
        <f>TEXT(biosales[[#This Row],[Order_Date]],"yyyy-mm")</f>
        <v>2024-05</v>
      </c>
    </row>
    <row r="2831" spans="1:22" x14ac:dyDescent="0.2">
      <c r="A2831" t="s">
        <v>18471</v>
      </c>
      <c r="B2831">
        <v>102829</v>
      </c>
      <c r="C2831" t="s">
        <v>14885</v>
      </c>
      <c r="D2831" t="s">
        <v>18472</v>
      </c>
      <c r="E2831" t="s">
        <v>18473</v>
      </c>
      <c r="F2831" t="s">
        <v>32</v>
      </c>
      <c r="G2831">
        <v>44275.97</v>
      </c>
      <c r="H2831" s="1">
        <v>45539</v>
      </c>
      <c r="I2831" s="1">
        <v>45544</v>
      </c>
      <c r="J2831">
        <v>5</v>
      </c>
      <c r="K2831">
        <v>2024</v>
      </c>
      <c r="L2831">
        <v>9</v>
      </c>
      <c r="M2831">
        <v>4</v>
      </c>
      <c r="N2831" t="s">
        <v>67</v>
      </c>
      <c r="O2831" t="s">
        <v>42</v>
      </c>
      <c r="P2831" t="s">
        <v>4543</v>
      </c>
      <c r="Q2831" t="s">
        <v>18474</v>
      </c>
      <c r="R2831">
        <v>8368365155</v>
      </c>
      <c r="S2831" t="s">
        <v>18475</v>
      </c>
      <c r="T2831" t="str">
        <f>IF(biosales[[#This Row],[Ship_Delay_Days]]&gt;3,"Delayed","On-Time")</f>
        <v>Delayed</v>
      </c>
      <c r="U2831" t="str">
        <f>TEXT(biosales[[#This Row],[Order_Date]],"mmm")</f>
        <v>Sep</v>
      </c>
      <c r="V2831" t="str">
        <f>TEXT(biosales[[#This Row],[Order_Date]],"yyyy-mm")</f>
        <v>2024-09</v>
      </c>
    </row>
    <row r="2832" spans="1:22" x14ac:dyDescent="0.2">
      <c r="A2832" t="s">
        <v>18476</v>
      </c>
      <c r="B2832">
        <v>102830</v>
      </c>
      <c r="C2832" t="s">
        <v>17080</v>
      </c>
      <c r="D2832" t="s">
        <v>9250</v>
      </c>
      <c r="E2832" t="s">
        <v>18477</v>
      </c>
      <c r="F2832" t="s">
        <v>32</v>
      </c>
      <c r="G2832">
        <v>15605.67</v>
      </c>
      <c r="H2832" s="1">
        <v>45290</v>
      </c>
      <c r="I2832" s="1">
        <v>45291</v>
      </c>
      <c r="J2832">
        <v>1</v>
      </c>
      <c r="K2832">
        <v>2023</v>
      </c>
      <c r="L2832">
        <v>12</v>
      </c>
      <c r="M2832">
        <v>30</v>
      </c>
      <c r="N2832" t="s">
        <v>23</v>
      </c>
      <c r="O2832" t="s">
        <v>50</v>
      </c>
      <c r="P2832" t="s">
        <v>18478</v>
      </c>
      <c r="Q2832" t="s">
        <v>18479</v>
      </c>
      <c r="R2832">
        <v>1883000891</v>
      </c>
      <c r="S2832" t="s">
        <v>18480</v>
      </c>
      <c r="T2832" t="str">
        <f>IF(biosales[[#This Row],[Ship_Delay_Days]]&gt;3,"Delayed","On-Time")</f>
        <v>On-Time</v>
      </c>
      <c r="U2832" t="str">
        <f>TEXT(biosales[[#This Row],[Order_Date]],"mmm")</f>
        <v>Dec</v>
      </c>
      <c r="V2832" t="str">
        <f>TEXT(biosales[[#This Row],[Order_Date]],"yyyy-mm")</f>
        <v>2023-12</v>
      </c>
    </row>
    <row r="2833" spans="1:22" x14ac:dyDescent="0.2">
      <c r="A2833" t="s">
        <v>18481</v>
      </c>
      <c r="B2833">
        <v>102831</v>
      </c>
      <c r="C2833" t="s">
        <v>18482</v>
      </c>
      <c r="D2833" t="s">
        <v>1752</v>
      </c>
      <c r="E2833" t="s">
        <v>18483</v>
      </c>
      <c r="F2833" t="s">
        <v>58</v>
      </c>
      <c r="G2833">
        <v>48247.07</v>
      </c>
      <c r="H2833" s="1">
        <v>45043</v>
      </c>
      <c r="I2833" s="1">
        <v>45045</v>
      </c>
      <c r="J2833">
        <v>2</v>
      </c>
      <c r="K2833">
        <v>2023</v>
      </c>
      <c r="L2833">
        <v>4</v>
      </c>
      <c r="M2833">
        <v>27</v>
      </c>
      <c r="N2833" t="s">
        <v>110</v>
      </c>
      <c r="O2833" t="s">
        <v>42</v>
      </c>
      <c r="P2833" t="s">
        <v>17944</v>
      </c>
      <c r="Q2833" t="s">
        <v>18484</v>
      </c>
      <c r="R2833">
        <v>9871102422</v>
      </c>
      <c r="S2833" t="s">
        <v>18485</v>
      </c>
      <c r="T2833" t="str">
        <f>IF(biosales[[#This Row],[Ship_Delay_Days]]&gt;3,"Delayed","On-Time")</f>
        <v>On-Time</v>
      </c>
      <c r="U2833" t="str">
        <f>TEXT(biosales[[#This Row],[Order_Date]],"mmm")</f>
        <v>Apr</v>
      </c>
      <c r="V2833" t="str">
        <f>TEXT(biosales[[#This Row],[Order_Date]],"yyyy-mm")</f>
        <v>2023-04</v>
      </c>
    </row>
    <row r="2834" spans="1:22" x14ac:dyDescent="0.2">
      <c r="A2834" t="s">
        <v>18486</v>
      </c>
      <c r="B2834">
        <v>102832</v>
      </c>
      <c r="C2834" t="s">
        <v>18487</v>
      </c>
      <c r="D2834" t="s">
        <v>18488</v>
      </c>
      <c r="E2834" t="s">
        <v>18489</v>
      </c>
      <c r="F2834" t="s">
        <v>22</v>
      </c>
      <c r="G2834">
        <v>29990.82</v>
      </c>
      <c r="H2834" s="1">
        <v>45543</v>
      </c>
      <c r="I2834" s="1">
        <v>45543</v>
      </c>
      <c r="J2834">
        <v>0</v>
      </c>
      <c r="K2834">
        <v>2024</v>
      </c>
      <c r="L2834">
        <v>9</v>
      </c>
      <c r="M2834">
        <v>8</v>
      </c>
      <c r="N2834" t="s">
        <v>110</v>
      </c>
      <c r="O2834" t="s">
        <v>24</v>
      </c>
      <c r="P2834" t="s">
        <v>8680</v>
      </c>
      <c r="Q2834" t="s">
        <v>18490</v>
      </c>
      <c r="R2834">
        <v>2865525597</v>
      </c>
      <c r="S2834" t="s">
        <v>18491</v>
      </c>
      <c r="T2834" t="str">
        <f>IF(biosales[[#This Row],[Ship_Delay_Days]]&gt;3,"Delayed","On-Time")</f>
        <v>On-Time</v>
      </c>
      <c r="U2834" t="str">
        <f>TEXT(biosales[[#This Row],[Order_Date]],"mmm")</f>
        <v>Sep</v>
      </c>
      <c r="V2834" t="str">
        <f>TEXT(biosales[[#This Row],[Order_Date]],"yyyy-mm")</f>
        <v>2024-09</v>
      </c>
    </row>
    <row r="2835" spans="1:22" x14ac:dyDescent="0.2">
      <c r="A2835" t="s">
        <v>18492</v>
      </c>
      <c r="B2835">
        <v>102833</v>
      </c>
      <c r="C2835" t="s">
        <v>18493</v>
      </c>
      <c r="D2835" t="s">
        <v>18494</v>
      </c>
      <c r="E2835" t="s">
        <v>18495</v>
      </c>
      <c r="F2835" t="s">
        <v>66</v>
      </c>
      <c r="G2835">
        <v>30276.67</v>
      </c>
      <c r="H2835" s="1">
        <v>44945</v>
      </c>
      <c r="I2835" s="1">
        <v>44953</v>
      </c>
      <c r="J2835">
        <v>8</v>
      </c>
      <c r="K2835">
        <v>2023</v>
      </c>
      <c r="L2835">
        <v>1</v>
      </c>
      <c r="M2835">
        <v>19</v>
      </c>
      <c r="N2835" t="s">
        <v>23</v>
      </c>
      <c r="O2835" t="s">
        <v>42</v>
      </c>
      <c r="P2835" t="s">
        <v>18496</v>
      </c>
      <c r="Q2835" t="s">
        <v>6388</v>
      </c>
      <c r="R2835">
        <v>4698745244</v>
      </c>
      <c r="S2835" t="s">
        <v>18497</v>
      </c>
      <c r="T2835" t="str">
        <f>IF(biosales[[#This Row],[Ship_Delay_Days]]&gt;3,"Delayed","On-Time")</f>
        <v>Delayed</v>
      </c>
      <c r="U2835" t="str">
        <f>TEXT(biosales[[#This Row],[Order_Date]],"mmm")</f>
        <v>Jan</v>
      </c>
      <c r="V2835" t="str">
        <f>TEXT(biosales[[#This Row],[Order_Date]],"yyyy-mm")</f>
        <v>2023-01</v>
      </c>
    </row>
    <row r="2836" spans="1:22" x14ac:dyDescent="0.2">
      <c r="A2836" t="s">
        <v>18498</v>
      </c>
      <c r="B2836">
        <v>102834</v>
      </c>
      <c r="C2836" t="s">
        <v>18499</v>
      </c>
      <c r="D2836" t="s">
        <v>18500</v>
      </c>
      <c r="E2836" t="s">
        <v>18501</v>
      </c>
      <c r="F2836" t="s">
        <v>58</v>
      </c>
      <c r="G2836">
        <v>16872.07</v>
      </c>
      <c r="H2836" s="1">
        <v>45548</v>
      </c>
      <c r="I2836" s="1">
        <v>45549</v>
      </c>
      <c r="J2836">
        <v>1</v>
      </c>
      <c r="K2836">
        <v>2024</v>
      </c>
      <c r="L2836">
        <v>9</v>
      </c>
      <c r="M2836">
        <v>13</v>
      </c>
      <c r="N2836" t="s">
        <v>110</v>
      </c>
      <c r="O2836" t="s">
        <v>50</v>
      </c>
      <c r="P2836" t="s">
        <v>18502</v>
      </c>
      <c r="Q2836" t="s">
        <v>18503</v>
      </c>
      <c r="R2836">
        <v>2831643430</v>
      </c>
      <c r="S2836" t="s">
        <v>18504</v>
      </c>
      <c r="T2836" t="str">
        <f>IF(biosales[[#This Row],[Ship_Delay_Days]]&gt;3,"Delayed","On-Time")</f>
        <v>On-Time</v>
      </c>
      <c r="U2836" t="str">
        <f>TEXT(biosales[[#This Row],[Order_Date]],"mmm")</f>
        <v>Sep</v>
      </c>
      <c r="V2836" t="str">
        <f>TEXT(biosales[[#This Row],[Order_Date]],"yyyy-mm")</f>
        <v>2024-09</v>
      </c>
    </row>
    <row r="2837" spans="1:22" x14ac:dyDescent="0.2">
      <c r="A2837" t="s">
        <v>18505</v>
      </c>
      <c r="B2837">
        <v>102835</v>
      </c>
      <c r="C2837" t="s">
        <v>18506</v>
      </c>
      <c r="D2837" t="s">
        <v>18507</v>
      </c>
      <c r="E2837" t="s">
        <v>18508</v>
      </c>
      <c r="F2837" t="s">
        <v>66</v>
      </c>
      <c r="G2837">
        <v>8244.01</v>
      </c>
      <c r="H2837" s="1">
        <v>45542</v>
      </c>
      <c r="I2837" s="1">
        <v>45550</v>
      </c>
      <c r="J2837">
        <v>8</v>
      </c>
      <c r="K2837">
        <v>2024</v>
      </c>
      <c r="L2837">
        <v>9</v>
      </c>
      <c r="M2837">
        <v>7</v>
      </c>
      <c r="N2837" t="s">
        <v>41</v>
      </c>
      <c r="O2837" t="s">
        <v>24</v>
      </c>
      <c r="P2837" t="s">
        <v>17565</v>
      </c>
      <c r="Q2837" t="s">
        <v>18509</v>
      </c>
      <c r="R2837">
        <v>9306180908</v>
      </c>
      <c r="S2837" t="s">
        <v>18510</v>
      </c>
      <c r="T2837" t="str">
        <f>IF(biosales[[#This Row],[Ship_Delay_Days]]&gt;3,"Delayed","On-Time")</f>
        <v>Delayed</v>
      </c>
      <c r="U2837" t="str">
        <f>TEXT(biosales[[#This Row],[Order_Date]],"mmm")</f>
        <v>Sep</v>
      </c>
      <c r="V2837" t="str">
        <f>TEXT(biosales[[#This Row],[Order_Date]],"yyyy-mm")</f>
        <v>2024-09</v>
      </c>
    </row>
    <row r="2838" spans="1:22" x14ac:dyDescent="0.2">
      <c r="A2838" t="s">
        <v>18511</v>
      </c>
      <c r="B2838">
        <v>102836</v>
      </c>
      <c r="C2838" t="s">
        <v>5754</v>
      </c>
      <c r="D2838" t="s">
        <v>18512</v>
      </c>
      <c r="E2838" t="s">
        <v>18513</v>
      </c>
      <c r="F2838" t="s">
        <v>66</v>
      </c>
      <c r="G2838">
        <v>31860.86</v>
      </c>
      <c r="H2838" s="1">
        <v>45401</v>
      </c>
      <c r="I2838" s="1">
        <v>45403</v>
      </c>
      <c r="J2838">
        <v>2</v>
      </c>
      <c r="K2838">
        <v>2024</v>
      </c>
      <c r="L2838">
        <v>4</v>
      </c>
      <c r="M2838">
        <v>19</v>
      </c>
      <c r="N2838" t="s">
        <v>67</v>
      </c>
      <c r="O2838" t="s">
        <v>24</v>
      </c>
      <c r="P2838" t="s">
        <v>18514</v>
      </c>
      <c r="Q2838" t="s">
        <v>10173</v>
      </c>
      <c r="R2838">
        <v>5116084338</v>
      </c>
      <c r="S2838" t="s">
        <v>18515</v>
      </c>
      <c r="T2838" t="str">
        <f>IF(biosales[[#This Row],[Ship_Delay_Days]]&gt;3,"Delayed","On-Time")</f>
        <v>On-Time</v>
      </c>
      <c r="U2838" t="str">
        <f>TEXT(biosales[[#This Row],[Order_Date]],"mmm")</f>
        <v>Apr</v>
      </c>
      <c r="V2838" t="str">
        <f>TEXT(biosales[[#This Row],[Order_Date]],"yyyy-mm")</f>
        <v>2024-04</v>
      </c>
    </row>
    <row r="2839" spans="1:22" x14ac:dyDescent="0.2">
      <c r="A2839" t="s">
        <v>18516</v>
      </c>
      <c r="B2839">
        <v>102837</v>
      </c>
      <c r="C2839" t="s">
        <v>10662</v>
      </c>
      <c r="D2839" t="s">
        <v>18517</v>
      </c>
      <c r="E2839" t="s">
        <v>18518</v>
      </c>
      <c r="F2839" t="s">
        <v>58</v>
      </c>
      <c r="G2839">
        <v>10545.99</v>
      </c>
      <c r="H2839" s="1">
        <v>45321</v>
      </c>
      <c r="I2839" s="1">
        <v>45326</v>
      </c>
      <c r="J2839">
        <v>5</v>
      </c>
      <c r="K2839">
        <v>2024</v>
      </c>
      <c r="L2839">
        <v>1</v>
      </c>
      <c r="M2839">
        <v>30</v>
      </c>
      <c r="N2839" t="s">
        <v>23</v>
      </c>
      <c r="O2839" t="s">
        <v>50</v>
      </c>
      <c r="P2839" t="s">
        <v>18519</v>
      </c>
      <c r="Q2839" t="s">
        <v>13639</v>
      </c>
      <c r="R2839">
        <v>9738645993</v>
      </c>
      <c r="S2839" t="s">
        <v>18520</v>
      </c>
      <c r="T2839" t="str">
        <f>IF(biosales[[#This Row],[Ship_Delay_Days]]&gt;3,"Delayed","On-Time")</f>
        <v>Delayed</v>
      </c>
      <c r="U2839" t="str">
        <f>TEXT(biosales[[#This Row],[Order_Date]],"mmm")</f>
        <v>Jan</v>
      </c>
      <c r="V2839" t="str">
        <f>TEXT(biosales[[#This Row],[Order_Date]],"yyyy-mm")</f>
        <v>2024-01</v>
      </c>
    </row>
    <row r="2840" spans="1:22" x14ac:dyDescent="0.2">
      <c r="A2840" t="s">
        <v>18521</v>
      </c>
      <c r="B2840">
        <v>102838</v>
      </c>
      <c r="C2840" t="s">
        <v>18522</v>
      </c>
      <c r="D2840" t="s">
        <v>18523</v>
      </c>
      <c r="E2840" t="s">
        <v>14430</v>
      </c>
      <c r="F2840" t="s">
        <v>22</v>
      </c>
      <c r="G2840">
        <v>33780.94</v>
      </c>
      <c r="H2840" s="1">
        <v>45443</v>
      </c>
      <c r="I2840" s="1">
        <v>45443</v>
      </c>
      <c r="J2840">
        <v>0</v>
      </c>
      <c r="K2840">
        <v>2024</v>
      </c>
      <c r="L2840">
        <v>5</v>
      </c>
      <c r="M2840">
        <v>31</v>
      </c>
      <c r="N2840" t="s">
        <v>23</v>
      </c>
      <c r="O2840" t="s">
        <v>24</v>
      </c>
      <c r="P2840" t="s">
        <v>17930</v>
      </c>
      <c r="Q2840" t="s">
        <v>14282</v>
      </c>
      <c r="R2840">
        <v>5880323710</v>
      </c>
      <c r="S2840" t="s">
        <v>18524</v>
      </c>
      <c r="T2840" t="str">
        <f>IF(biosales[[#This Row],[Ship_Delay_Days]]&gt;3,"Delayed","On-Time")</f>
        <v>On-Time</v>
      </c>
      <c r="U2840" t="str">
        <f>TEXT(biosales[[#This Row],[Order_Date]],"mmm")</f>
        <v>May</v>
      </c>
      <c r="V2840" t="str">
        <f>TEXT(biosales[[#This Row],[Order_Date]],"yyyy-mm")</f>
        <v>2024-05</v>
      </c>
    </row>
    <row r="2841" spans="1:22" x14ac:dyDescent="0.2">
      <c r="A2841" t="s">
        <v>18525</v>
      </c>
      <c r="B2841">
        <v>102839</v>
      </c>
      <c r="C2841" t="s">
        <v>17983</v>
      </c>
      <c r="D2841" t="s">
        <v>18526</v>
      </c>
      <c r="E2841" t="s">
        <v>18527</v>
      </c>
      <c r="F2841" t="s">
        <v>66</v>
      </c>
      <c r="G2841">
        <v>33707.160000000003</v>
      </c>
      <c r="H2841" s="1">
        <v>45574</v>
      </c>
      <c r="I2841" s="1">
        <v>45576</v>
      </c>
      <c r="J2841">
        <v>2</v>
      </c>
      <c r="K2841">
        <v>2024</v>
      </c>
      <c r="L2841">
        <v>10</v>
      </c>
      <c r="M2841">
        <v>9</v>
      </c>
      <c r="N2841" t="s">
        <v>110</v>
      </c>
      <c r="O2841" t="s">
        <v>50</v>
      </c>
      <c r="P2841" t="s">
        <v>18528</v>
      </c>
      <c r="Q2841" t="s">
        <v>18529</v>
      </c>
      <c r="R2841">
        <v>8445808575</v>
      </c>
      <c r="S2841" t="s">
        <v>18530</v>
      </c>
      <c r="T2841" t="str">
        <f>IF(biosales[[#This Row],[Ship_Delay_Days]]&gt;3,"Delayed","On-Time")</f>
        <v>On-Time</v>
      </c>
      <c r="U2841" t="str">
        <f>TEXT(biosales[[#This Row],[Order_Date]],"mmm")</f>
        <v>Oct</v>
      </c>
      <c r="V2841" t="str">
        <f>TEXT(biosales[[#This Row],[Order_Date]],"yyyy-mm")</f>
        <v>2024-10</v>
      </c>
    </row>
    <row r="2842" spans="1:22" x14ac:dyDescent="0.2">
      <c r="A2842" t="s">
        <v>18531</v>
      </c>
      <c r="B2842">
        <v>102840</v>
      </c>
      <c r="C2842" t="s">
        <v>6272</v>
      </c>
      <c r="D2842" t="s">
        <v>18532</v>
      </c>
      <c r="E2842" t="s">
        <v>18533</v>
      </c>
      <c r="F2842" t="s">
        <v>22</v>
      </c>
      <c r="G2842">
        <v>38290.21</v>
      </c>
      <c r="H2842" s="1">
        <v>45264</v>
      </c>
      <c r="I2842" s="1">
        <v>45265</v>
      </c>
      <c r="J2842">
        <v>1</v>
      </c>
      <c r="K2842">
        <v>2023</v>
      </c>
      <c r="L2842">
        <v>12</v>
      </c>
      <c r="M2842">
        <v>4</v>
      </c>
      <c r="N2842" t="s">
        <v>41</v>
      </c>
      <c r="O2842" t="s">
        <v>50</v>
      </c>
      <c r="P2842" t="s">
        <v>12454</v>
      </c>
      <c r="Q2842" t="s">
        <v>18534</v>
      </c>
      <c r="R2842">
        <v>6282449949</v>
      </c>
      <c r="S2842" t="s">
        <v>18535</v>
      </c>
      <c r="T2842" t="str">
        <f>IF(biosales[[#This Row],[Ship_Delay_Days]]&gt;3,"Delayed","On-Time")</f>
        <v>On-Time</v>
      </c>
      <c r="U2842" t="str">
        <f>TEXT(biosales[[#This Row],[Order_Date]],"mmm")</f>
        <v>Dec</v>
      </c>
      <c r="V2842" t="str">
        <f>TEXT(biosales[[#This Row],[Order_Date]],"yyyy-mm")</f>
        <v>2023-12</v>
      </c>
    </row>
    <row r="2843" spans="1:22" x14ac:dyDescent="0.2">
      <c r="A2843" t="s">
        <v>18536</v>
      </c>
      <c r="B2843">
        <v>102841</v>
      </c>
      <c r="C2843" t="s">
        <v>16145</v>
      </c>
      <c r="D2843" t="s">
        <v>18537</v>
      </c>
      <c r="E2843" t="s">
        <v>18538</v>
      </c>
      <c r="F2843" t="s">
        <v>66</v>
      </c>
      <c r="G2843">
        <v>24617.77</v>
      </c>
      <c r="H2843" s="1">
        <v>45452</v>
      </c>
      <c r="I2843" s="1">
        <v>45455</v>
      </c>
      <c r="J2843">
        <v>3</v>
      </c>
      <c r="K2843">
        <v>2024</v>
      </c>
      <c r="L2843">
        <v>6</v>
      </c>
      <c r="M2843">
        <v>9</v>
      </c>
      <c r="N2843" t="s">
        <v>41</v>
      </c>
      <c r="O2843" t="s">
        <v>24</v>
      </c>
      <c r="P2843" t="s">
        <v>18539</v>
      </c>
      <c r="Q2843" t="s">
        <v>18540</v>
      </c>
      <c r="R2843">
        <v>1548579279</v>
      </c>
      <c r="S2843" t="s">
        <v>18541</v>
      </c>
      <c r="T2843" t="str">
        <f>IF(biosales[[#This Row],[Ship_Delay_Days]]&gt;3,"Delayed","On-Time")</f>
        <v>On-Time</v>
      </c>
      <c r="U2843" t="str">
        <f>TEXT(biosales[[#This Row],[Order_Date]],"mmm")</f>
        <v>Jun</v>
      </c>
      <c r="V2843" t="str">
        <f>TEXT(biosales[[#This Row],[Order_Date]],"yyyy-mm")</f>
        <v>2024-06</v>
      </c>
    </row>
    <row r="2844" spans="1:22" x14ac:dyDescent="0.2">
      <c r="A2844" t="s">
        <v>18542</v>
      </c>
      <c r="B2844">
        <v>102842</v>
      </c>
      <c r="C2844" t="s">
        <v>18543</v>
      </c>
      <c r="D2844" t="s">
        <v>18544</v>
      </c>
      <c r="E2844" t="s">
        <v>18545</v>
      </c>
      <c r="F2844" t="s">
        <v>58</v>
      </c>
      <c r="G2844">
        <v>21127.41</v>
      </c>
      <c r="H2844" s="1">
        <v>45541</v>
      </c>
      <c r="I2844" s="1">
        <v>45542</v>
      </c>
      <c r="J2844">
        <v>1</v>
      </c>
      <c r="K2844">
        <v>2024</v>
      </c>
      <c r="L2844">
        <v>9</v>
      </c>
      <c r="M2844">
        <v>6</v>
      </c>
      <c r="N2844" t="s">
        <v>41</v>
      </c>
      <c r="O2844" t="s">
        <v>50</v>
      </c>
      <c r="P2844" t="s">
        <v>18546</v>
      </c>
      <c r="Q2844" t="s">
        <v>18547</v>
      </c>
      <c r="R2844">
        <v>2425919492</v>
      </c>
      <c r="S2844" t="s">
        <v>18548</v>
      </c>
      <c r="T2844" t="str">
        <f>IF(biosales[[#This Row],[Ship_Delay_Days]]&gt;3,"Delayed","On-Time")</f>
        <v>On-Time</v>
      </c>
      <c r="U2844" t="str">
        <f>TEXT(biosales[[#This Row],[Order_Date]],"mmm")</f>
        <v>Sep</v>
      </c>
      <c r="V2844" t="str">
        <f>TEXT(biosales[[#This Row],[Order_Date]],"yyyy-mm")</f>
        <v>2024-09</v>
      </c>
    </row>
    <row r="2845" spans="1:22" x14ac:dyDescent="0.2">
      <c r="A2845" t="s">
        <v>18549</v>
      </c>
      <c r="B2845">
        <v>102843</v>
      </c>
      <c r="C2845" t="s">
        <v>18550</v>
      </c>
      <c r="D2845" t="s">
        <v>18551</v>
      </c>
      <c r="E2845" t="s">
        <v>18552</v>
      </c>
      <c r="F2845" t="s">
        <v>32</v>
      </c>
      <c r="G2845">
        <v>35358.629999999997</v>
      </c>
      <c r="H2845" s="1">
        <v>45484</v>
      </c>
      <c r="I2845" s="1">
        <v>45487</v>
      </c>
      <c r="J2845">
        <v>3</v>
      </c>
      <c r="K2845">
        <v>2024</v>
      </c>
      <c r="L2845">
        <v>7</v>
      </c>
      <c r="M2845">
        <v>11</v>
      </c>
      <c r="N2845" t="s">
        <v>41</v>
      </c>
      <c r="O2845" t="s">
        <v>42</v>
      </c>
      <c r="P2845" t="s">
        <v>10387</v>
      </c>
      <c r="Q2845" t="s">
        <v>18553</v>
      </c>
      <c r="R2845">
        <v>8899268183</v>
      </c>
      <c r="S2845" t="s">
        <v>18554</v>
      </c>
      <c r="T2845" t="str">
        <f>IF(biosales[[#This Row],[Ship_Delay_Days]]&gt;3,"Delayed","On-Time")</f>
        <v>On-Time</v>
      </c>
      <c r="U2845" t="str">
        <f>TEXT(biosales[[#This Row],[Order_Date]],"mmm")</f>
        <v>Jul</v>
      </c>
      <c r="V2845" t="str">
        <f>TEXT(biosales[[#This Row],[Order_Date]],"yyyy-mm")</f>
        <v>2024-07</v>
      </c>
    </row>
    <row r="2846" spans="1:22" x14ac:dyDescent="0.2">
      <c r="A2846" t="s">
        <v>18555</v>
      </c>
      <c r="B2846">
        <v>102844</v>
      </c>
      <c r="C2846" t="s">
        <v>18556</v>
      </c>
      <c r="D2846" t="s">
        <v>18557</v>
      </c>
      <c r="E2846" t="s">
        <v>18558</v>
      </c>
      <c r="F2846" t="s">
        <v>66</v>
      </c>
      <c r="G2846">
        <v>7358.4</v>
      </c>
      <c r="H2846" s="1">
        <v>45237</v>
      </c>
      <c r="I2846" s="1">
        <v>45246</v>
      </c>
      <c r="J2846">
        <v>9</v>
      </c>
      <c r="K2846">
        <v>2023</v>
      </c>
      <c r="L2846">
        <v>11</v>
      </c>
      <c r="M2846">
        <v>7</v>
      </c>
      <c r="N2846" t="s">
        <v>110</v>
      </c>
      <c r="O2846" t="s">
        <v>24</v>
      </c>
      <c r="P2846" t="s">
        <v>18559</v>
      </c>
      <c r="Q2846" t="s">
        <v>18560</v>
      </c>
      <c r="R2846">
        <v>6352498424</v>
      </c>
      <c r="S2846" t="s">
        <v>18561</v>
      </c>
      <c r="T2846" t="str">
        <f>IF(biosales[[#This Row],[Ship_Delay_Days]]&gt;3,"Delayed","On-Time")</f>
        <v>Delayed</v>
      </c>
      <c r="U2846" t="str">
        <f>TEXT(biosales[[#This Row],[Order_Date]],"mmm")</f>
        <v>Nov</v>
      </c>
      <c r="V2846" t="str">
        <f>TEXT(biosales[[#This Row],[Order_Date]],"yyyy-mm")</f>
        <v>2023-11</v>
      </c>
    </row>
    <row r="2847" spans="1:22" x14ac:dyDescent="0.2">
      <c r="A2847" t="s">
        <v>18562</v>
      </c>
      <c r="B2847">
        <v>102845</v>
      </c>
      <c r="C2847" t="s">
        <v>17990</v>
      </c>
      <c r="D2847" t="s">
        <v>18563</v>
      </c>
      <c r="E2847" t="s">
        <v>18564</v>
      </c>
      <c r="F2847" t="s">
        <v>58</v>
      </c>
      <c r="G2847">
        <v>15525.61</v>
      </c>
      <c r="H2847" s="1">
        <v>45103</v>
      </c>
      <c r="I2847" s="1">
        <v>45105</v>
      </c>
      <c r="J2847">
        <v>2</v>
      </c>
      <c r="K2847">
        <v>2023</v>
      </c>
      <c r="L2847">
        <v>6</v>
      </c>
      <c r="M2847">
        <v>26</v>
      </c>
      <c r="N2847" t="s">
        <v>23</v>
      </c>
      <c r="O2847" t="s">
        <v>50</v>
      </c>
      <c r="P2847" t="s">
        <v>18565</v>
      </c>
      <c r="Q2847" t="s">
        <v>18566</v>
      </c>
      <c r="R2847">
        <v>2637945793</v>
      </c>
      <c r="S2847" t="s">
        <v>18567</v>
      </c>
      <c r="T2847" t="str">
        <f>IF(biosales[[#This Row],[Ship_Delay_Days]]&gt;3,"Delayed","On-Time")</f>
        <v>On-Time</v>
      </c>
      <c r="U2847" t="str">
        <f>TEXT(biosales[[#This Row],[Order_Date]],"mmm")</f>
        <v>Jun</v>
      </c>
      <c r="V2847" t="str">
        <f>TEXT(biosales[[#This Row],[Order_Date]],"yyyy-mm")</f>
        <v>2023-06</v>
      </c>
    </row>
    <row r="2848" spans="1:22" x14ac:dyDescent="0.2">
      <c r="A2848" t="s">
        <v>18568</v>
      </c>
      <c r="B2848">
        <v>102846</v>
      </c>
      <c r="C2848" t="s">
        <v>18569</v>
      </c>
      <c r="D2848" t="s">
        <v>18570</v>
      </c>
      <c r="E2848" t="s">
        <v>18571</v>
      </c>
      <c r="F2848" t="s">
        <v>32</v>
      </c>
      <c r="G2848">
        <v>36945.46</v>
      </c>
      <c r="H2848" s="1">
        <v>45022</v>
      </c>
      <c r="I2848" s="1">
        <v>45022</v>
      </c>
      <c r="J2848">
        <v>0</v>
      </c>
      <c r="K2848">
        <v>2023</v>
      </c>
      <c r="L2848">
        <v>4</v>
      </c>
      <c r="M2848">
        <v>6</v>
      </c>
      <c r="N2848" t="s">
        <v>41</v>
      </c>
      <c r="O2848" t="s">
        <v>50</v>
      </c>
      <c r="P2848" t="s">
        <v>18572</v>
      </c>
      <c r="Q2848" t="s">
        <v>18573</v>
      </c>
      <c r="R2848">
        <v>4705798641</v>
      </c>
      <c r="S2848" t="s">
        <v>18574</v>
      </c>
      <c r="T2848" t="str">
        <f>IF(biosales[[#This Row],[Ship_Delay_Days]]&gt;3,"Delayed","On-Time")</f>
        <v>On-Time</v>
      </c>
      <c r="U2848" t="str">
        <f>TEXT(biosales[[#This Row],[Order_Date]],"mmm")</f>
        <v>Apr</v>
      </c>
      <c r="V2848" t="str">
        <f>TEXT(biosales[[#This Row],[Order_Date]],"yyyy-mm")</f>
        <v>2023-04</v>
      </c>
    </row>
    <row r="2849" spans="1:22" x14ac:dyDescent="0.2">
      <c r="A2849" t="s">
        <v>18575</v>
      </c>
      <c r="B2849">
        <v>102847</v>
      </c>
      <c r="C2849" t="s">
        <v>18576</v>
      </c>
      <c r="D2849" t="s">
        <v>18577</v>
      </c>
      <c r="E2849" t="s">
        <v>18578</v>
      </c>
      <c r="F2849" t="s">
        <v>32</v>
      </c>
      <c r="G2849">
        <v>7521.82</v>
      </c>
      <c r="H2849" s="1">
        <v>45009</v>
      </c>
      <c r="I2849" s="1">
        <v>45013</v>
      </c>
      <c r="J2849">
        <v>4</v>
      </c>
      <c r="K2849">
        <v>2023</v>
      </c>
      <c r="L2849">
        <v>3</v>
      </c>
      <c r="M2849">
        <v>24</v>
      </c>
      <c r="N2849" t="s">
        <v>110</v>
      </c>
      <c r="O2849" t="s">
        <v>24</v>
      </c>
      <c r="P2849" t="s">
        <v>18579</v>
      </c>
      <c r="Q2849" t="s">
        <v>18580</v>
      </c>
      <c r="R2849">
        <v>1792276468</v>
      </c>
      <c r="S2849" t="s">
        <v>18581</v>
      </c>
      <c r="T2849" t="str">
        <f>IF(biosales[[#This Row],[Ship_Delay_Days]]&gt;3,"Delayed","On-Time")</f>
        <v>Delayed</v>
      </c>
      <c r="U2849" t="str">
        <f>TEXT(biosales[[#This Row],[Order_Date]],"mmm")</f>
        <v>Mar</v>
      </c>
      <c r="V2849" t="str">
        <f>TEXT(biosales[[#This Row],[Order_Date]],"yyyy-mm")</f>
        <v>2023-03</v>
      </c>
    </row>
    <row r="2850" spans="1:22" x14ac:dyDescent="0.2">
      <c r="A2850" t="s">
        <v>18582</v>
      </c>
      <c r="B2850">
        <v>102848</v>
      </c>
      <c r="C2850" t="s">
        <v>1348</v>
      </c>
      <c r="D2850" t="s">
        <v>18583</v>
      </c>
      <c r="E2850" t="s">
        <v>18584</v>
      </c>
      <c r="F2850" t="s">
        <v>66</v>
      </c>
      <c r="G2850">
        <v>45538.7</v>
      </c>
      <c r="H2850" s="1">
        <v>45198</v>
      </c>
      <c r="I2850" s="1">
        <v>45199</v>
      </c>
      <c r="J2850">
        <v>1</v>
      </c>
      <c r="K2850">
        <v>2023</v>
      </c>
      <c r="L2850">
        <v>9</v>
      </c>
      <c r="M2850">
        <v>29</v>
      </c>
      <c r="N2850" t="s">
        <v>41</v>
      </c>
      <c r="O2850" t="s">
        <v>50</v>
      </c>
      <c r="P2850" t="s">
        <v>18585</v>
      </c>
      <c r="Q2850" t="s">
        <v>17223</v>
      </c>
      <c r="R2850">
        <v>2849261888</v>
      </c>
      <c r="S2850" t="s">
        <v>18586</v>
      </c>
      <c r="T2850" t="str">
        <f>IF(biosales[[#This Row],[Ship_Delay_Days]]&gt;3,"Delayed","On-Time")</f>
        <v>On-Time</v>
      </c>
      <c r="U2850" t="str">
        <f>TEXT(biosales[[#This Row],[Order_Date]],"mmm")</f>
        <v>Sep</v>
      </c>
      <c r="V2850" t="str">
        <f>TEXT(biosales[[#This Row],[Order_Date]],"yyyy-mm")</f>
        <v>2023-09</v>
      </c>
    </row>
    <row r="2851" spans="1:22" x14ac:dyDescent="0.2">
      <c r="A2851" t="s">
        <v>18587</v>
      </c>
      <c r="B2851">
        <v>102849</v>
      </c>
      <c r="C2851" t="s">
        <v>18588</v>
      </c>
      <c r="D2851" t="s">
        <v>18589</v>
      </c>
      <c r="E2851" t="s">
        <v>18590</v>
      </c>
      <c r="F2851" t="s">
        <v>32</v>
      </c>
      <c r="G2851">
        <v>16142.61</v>
      </c>
      <c r="H2851" s="1">
        <v>45208</v>
      </c>
      <c r="I2851" s="1">
        <v>45217</v>
      </c>
      <c r="J2851">
        <v>9</v>
      </c>
      <c r="K2851">
        <v>2023</v>
      </c>
      <c r="L2851">
        <v>10</v>
      </c>
      <c r="M2851">
        <v>9</v>
      </c>
      <c r="N2851" t="s">
        <v>33</v>
      </c>
      <c r="O2851" t="s">
        <v>24</v>
      </c>
      <c r="P2851" t="s">
        <v>18591</v>
      </c>
      <c r="Q2851" t="s">
        <v>6634</v>
      </c>
      <c r="R2851">
        <v>9284726702</v>
      </c>
      <c r="S2851" t="s">
        <v>18592</v>
      </c>
      <c r="T2851" t="str">
        <f>IF(biosales[[#This Row],[Ship_Delay_Days]]&gt;3,"Delayed","On-Time")</f>
        <v>Delayed</v>
      </c>
      <c r="U2851" t="str">
        <f>TEXT(biosales[[#This Row],[Order_Date]],"mmm")</f>
        <v>Oct</v>
      </c>
      <c r="V2851" t="str">
        <f>TEXT(biosales[[#This Row],[Order_Date]],"yyyy-mm")</f>
        <v>2023-10</v>
      </c>
    </row>
    <row r="2852" spans="1:22" x14ac:dyDescent="0.2">
      <c r="A2852" t="s">
        <v>18593</v>
      </c>
      <c r="B2852">
        <v>102850</v>
      </c>
      <c r="C2852" t="s">
        <v>18594</v>
      </c>
      <c r="D2852" t="s">
        <v>18595</v>
      </c>
      <c r="E2852" t="s">
        <v>18596</v>
      </c>
      <c r="F2852" t="s">
        <v>32</v>
      </c>
      <c r="G2852">
        <v>19249.099999999999</v>
      </c>
      <c r="H2852" s="1">
        <v>45605</v>
      </c>
      <c r="I2852" s="1">
        <v>45608</v>
      </c>
      <c r="J2852">
        <v>3</v>
      </c>
      <c r="K2852">
        <v>2024</v>
      </c>
      <c r="L2852">
        <v>11</v>
      </c>
      <c r="M2852">
        <v>9</v>
      </c>
      <c r="N2852" t="s">
        <v>110</v>
      </c>
      <c r="O2852" t="s">
        <v>42</v>
      </c>
      <c r="P2852" t="s">
        <v>6909</v>
      </c>
      <c r="Q2852" t="s">
        <v>10191</v>
      </c>
      <c r="R2852">
        <v>7397933691</v>
      </c>
      <c r="S2852" t="s">
        <v>18597</v>
      </c>
      <c r="T2852" t="str">
        <f>IF(biosales[[#This Row],[Ship_Delay_Days]]&gt;3,"Delayed","On-Time")</f>
        <v>On-Time</v>
      </c>
      <c r="U2852" t="str">
        <f>TEXT(biosales[[#This Row],[Order_Date]],"mmm")</f>
        <v>Nov</v>
      </c>
      <c r="V2852" t="str">
        <f>TEXT(biosales[[#This Row],[Order_Date]],"yyyy-mm")</f>
        <v>2024-11</v>
      </c>
    </row>
    <row r="2853" spans="1:22" x14ac:dyDescent="0.2">
      <c r="A2853" t="s">
        <v>18598</v>
      </c>
      <c r="B2853">
        <v>102851</v>
      </c>
      <c r="C2853" t="s">
        <v>3445</v>
      </c>
      <c r="D2853" t="s">
        <v>18599</v>
      </c>
      <c r="E2853" t="s">
        <v>18600</v>
      </c>
      <c r="F2853" t="s">
        <v>58</v>
      </c>
      <c r="G2853">
        <v>33453.26</v>
      </c>
      <c r="H2853" s="1">
        <v>45185</v>
      </c>
      <c r="I2853" s="1">
        <v>45186</v>
      </c>
      <c r="J2853">
        <v>1</v>
      </c>
      <c r="K2853">
        <v>2023</v>
      </c>
      <c r="L2853">
        <v>9</v>
      </c>
      <c r="M2853">
        <v>16</v>
      </c>
      <c r="N2853" t="s">
        <v>33</v>
      </c>
      <c r="O2853" t="s">
        <v>24</v>
      </c>
      <c r="P2853" t="s">
        <v>18601</v>
      </c>
      <c r="Q2853" t="s">
        <v>18602</v>
      </c>
      <c r="R2853">
        <v>4130382694</v>
      </c>
      <c r="S2853" t="s">
        <v>18603</v>
      </c>
      <c r="T2853" t="str">
        <f>IF(biosales[[#This Row],[Ship_Delay_Days]]&gt;3,"Delayed","On-Time")</f>
        <v>On-Time</v>
      </c>
      <c r="U2853" t="str">
        <f>TEXT(biosales[[#This Row],[Order_Date]],"mmm")</f>
        <v>Sep</v>
      </c>
      <c r="V2853" t="str">
        <f>TEXT(biosales[[#This Row],[Order_Date]],"yyyy-mm")</f>
        <v>2023-09</v>
      </c>
    </row>
    <row r="2854" spans="1:22" x14ac:dyDescent="0.2">
      <c r="A2854" t="s">
        <v>18604</v>
      </c>
      <c r="B2854">
        <v>102852</v>
      </c>
      <c r="C2854" t="s">
        <v>18605</v>
      </c>
      <c r="D2854" t="s">
        <v>18606</v>
      </c>
      <c r="E2854" t="s">
        <v>18607</v>
      </c>
      <c r="F2854" t="s">
        <v>32</v>
      </c>
      <c r="G2854">
        <v>46912.2</v>
      </c>
      <c r="H2854" s="1">
        <v>44928</v>
      </c>
      <c r="I2854" s="1">
        <v>44937</v>
      </c>
      <c r="J2854">
        <v>9</v>
      </c>
      <c r="K2854">
        <v>2023</v>
      </c>
      <c r="L2854">
        <v>1</v>
      </c>
      <c r="M2854">
        <v>2</v>
      </c>
      <c r="N2854" t="s">
        <v>110</v>
      </c>
      <c r="O2854" t="s">
        <v>50</v>
      </c>
      <c r="P2854" t="s">
        <v>18608</v>
      </c>
      <c r="Q2854" t="s">
        <v>18609</v>
      </c>
      <c r="R2854">
        <v>1450442815</v>
      </c>
      <c r="S2854" t="s">
        <v>18610</v>
      </c>
      <c r="T2854" t="str">
        <f>IF(biosales[[#This Row],[Ship_Delay_Days]]&gt;3,"Delayed","On-Time")</f>
        <v>Delayed</v>
      </c>
      <c r="U2854" t="str">
        <f>TEXT(biosales[[#This Row],[Order_Date]],"mmm")</f>
        <v>Jan</v>
      </c>
      <c r="V2854" t="str">
        <f>TEXT(biosales[[#This Row],[Order_Date]],"yyyy-mm")</f>
        <v>2023-01</v>
      </c>
    </row>
    <row r="2855" spans="1:22" x14ac:dyDescent="0.2">
      <c r="A2855" t="s">
        <v>18611</v>
      </c>
      <c r="B2855">
        <v>102853</v>
      </c>
      <c r="C2855" t="s">
        <v>17983</v>
      </c>
      <c r="D2855" t="s">
        <v>18612</v>
      </c>
      <c r="E2855" t="s">
        <v>18613</v>
      </c>
      <c r="F2855" t="s">
        <v>58</v>
      </c>
      <c r="G2855">
        <v>31554.7</v>
      </c>
      <c r="H2855" s="1">
        <v>44963</v>
      </c>
      <c r="I2855" s="1">
        <v>44966</v>
      </c>
      <c r="J2855">
        <v>3</v>
      </c>
      <c r="K2855">
        <v>2023</v>
      </c>
      <c r="L2855">
        <v>2</v>
      </c>
      <c r="M2855">
        <v>6</v>
      </c>
      <c r="N2855" t="s">
        <v>33</v>
      </c>
      <c r="O2855" t="s">
        <v>50</v>
      </c>
      <c r="P2855" t="s">
        <v>18614</v>
      </c>
      <c r="Q2855" t="s">
        <v>5311</v>
      </c>
      <c r="R2855">
        <v>2204204891</v>
      </c>
      <c r="S2855" t="s">
        <v>18615</v>
      </c>
      <c r="T2855" t="str">
        <f>IF(biosales[[#This Row],[Ship_Delay_Days]]&gt;3,"Delayed","On-Time")</f>
        <v>On-Time</v>
      </c>
      <c r="U2855" t="str">
        <f>TEXT(biosales[[#This Row],[Order_Date]],"mmm")</f>
        <v>Feb</v>
      </c>
      <c r="V2855" t="str">
        <f>TEXT(biosales[[#This Row],[Order_Date]],"yyyy-mm")</f>
        <v>2023-02</v>
      </c>
    </row>
    <row r="2856" spans="1:22" x14ac:dyDescent="0.2">
      <c r="A2856" t="s">
        <v>18616</v>
      </c>
      <c r="B2856">
        <v>102854</v>
      </c>
      <c r="C2856" t="s">
        <v>18617</v>
      </c>
      <c r="D2856" t="s">
        <v>18618</v>
      </c>
      <c r="E2856" t="s">
        <v>18619</v>
      </c>
      <c r="F2856" t="s">
        <v>66</v>
      </c>
      <c r="G2856">
        <v>3608.14</v>
      </c>
      <c r="H2856" s="1">
        <v>45513</v>
      </c>
      <c r="I2856" s="1">
        <v>45521</v>
      </c>
      <c r="J2856">
        <v>8</v>
      </c>
      <c r="K2856">
        <v>2024</v>
      </c>
      <c r="L2856">
        <v>8</v>
      </c>
      <c r="M2856">
        <v>9</v>
      </c>
      <c r="N2856" t="s">
        <v>33</v>
      </c>
      <c r="O2856" t="s">
        <v>24</v>
      </c>
      <c r="P2856" t="s">
        <v>18620</v>
      </c>
      <c r="Q2856" t="s">
        <v>2243</v>
      </c>
      <c r="R2856">
        <v>5682836099</v>
      </c>
      <c r="S2856" t="s">
        <v>18621</v>
      </c>
      <c r="T2856" t="str">
        <f>IF(biosales[[#This Row],[Ship_Delay_Days]]&gt;3,"Delayed","On-Time")</f>
        <v>Delayed</v>
      </c>
      <c r="U2856" t="str">
        <f>TEXT(biosales[[#This Row],[Order_Date]],"mmm")</f>
        <v>Aug</v>
      </c>
      <c r="V2856" t="str">
        <f>TEXT(biosales[[#This Row],[Order_Date]],"yyyy-mm")</f>
        <v>2024-08</v>
      </c>
    </row>
    <row r="2857" spans="1:22" x14ac:dyDescent="0.2">
      <c r="A2857" t="s">
        <v>18622</v>
      </c>
      <c r="B2857">
        <v>102855</v>
      </c>
      <c r="C2857" t="s">
        <v>18623</v>
      </c>
      <c r="D2857" t="s">
        <v>18624</v>
      </c>
      <c r="E2857" t="s">
        <v>18625</v>
      </c>
      <c r="F2857" t="s">
        <v>66</v>
      </c>
      <c r="G2857">
        <v>43925.02</v>
      </c>
      <c r="H2857" s="1">
        <v>45429</v>
      </c>
      <c r="I2857" s="1">
        <v>45433</v>
      </c>
      <c r="J2857">
        <v>4</v>
      </c>
      <c r="K2857">
        <v>2024</v>
      </c>
      <c r="L2857">
        <v>5</v>
      </c>
      <c r="M2857">
        <v>17</v>
      </c>
      <c r="N2857" t="s">
        <v>33</v>
      </c>
      <c r="O2857" t="s">
        <v>24</v>
      </c>
      <c r="P2857" t="s">
        <v>18626</v>
      </c>
      <c r="Q2857" t="s">
        <v>18627</v>
      </c>
      <c r="R2857">
        <v>2250906030</v>
      </c>
      <c r="S2857" t="s">
        <v>18628</v>
      </c>
      <c r="T2857" t="str">
        <f>IF(biosales[[#This Row],[Ship_Delay_Days]]&gt;3,"Delayed","On-Time")</f>
        <v>Delayed</v>
      </c>
      <c r="U2857" t="str">
        <f>TEXT(biosales[[#This Row],[Order_Date]],"mmm")</f>
        <v>May</v>
      </c>
      <c r="V2857" t="str">
        <f>TEXT(biosales[[#This Row],[Order_Date]],"yyyy-mm")</f>
        <v>2024-05</v>
      </c>
    </row>
    <row r="2858" spans="1:22" x14ac:dyDescent="0.2">
      <c r="A2858" t="s">
        <v>18629</v>
      </c>
      <c r="B2858">
        <v>102856</v>
      </c>
      <c r="C2858" t="s">
        <v>18630</v>
      </c>
      <c r="D2858" t="s">
        <v>18631</v>
      </c>
      <c r="E2858" t="s">
        <v>18632</v>
      </c>
      <c r="F2858" t="s">
        <v>58</v>
      </c>
      <c r="G2858">
        <v>32253.88</v>
      </c>
      <c r="H2858" s="1">
        <v>45520</v>
      </c>
      <c r="I2858" s="1">
        <v>45522</v>
      </c>
      <c r="J2858">
        <v>2</v>
      </c>
      <c r="K2858">
        <v>2024</v>
      </c>
      <c r="L2858">
        <v>8</v>
      </c>
      <c r="M2858">
        <v>16</v>
      </c>
      <c r="N2858" t="s">
        <v>110</v>
      </c>
      <c r="O2858" t="s">
        <v>24</v>
      </c>
      <c r="P2858" t="s">
        <v>18633</v>
      </c>
      <c r="Q2858" t="s">
        <v>18634</v>
      </c>
      <c r="R2858">
        <v>7498893328</v>
      </c>
      <c r="S2858" t="s">
        <v>18635</v>
      </c>
      <c r="T2858" t="str">
        <f>IF(biosales[[#This Row],[Ship_Delay_Days]]&gt;3,"Delayed","On-Time")</f>
        <v>On-Time</v>
      </c>
      <c r="U2858" t="str">
        <f>TEXT(biosales[[#This Row],[Order_Date]],"mmm")</f>
        <v>Aug</v>
      </c>
      <c r="V2858" t="str">
        <f>TEXT(biosales[[#This Row],[Order_Date]],"yyyy-mm")</f>
        <v>2024-08</v>
      </c>
    </row>
    <row r="2859" spans="1:22" x14ac:dyDescent="0.2">
      <c r="A2859" t="s">
        <v>18636</v>
      </c>
      <c r="B2859">
        <v>102857</v>
      </c>
      <c r="C2859" t="s">
        <v>18637</v>
      </c>
      <c r="D2859" t="s">
        <v>9159</v>
      </c>
      <c r="E2859" t="s">
        <v>18638</v>
      </c>
      <c r="F2859" t="s">
        <v>32</v>
      </c>
      <c r="G2859">
        <v>14033.04</v>
      </c>
      <c r="H2859" s="1">
        <v>44932</v>
      </c>
      <c r="I2859" s="1">
        <v>44935</v>
      </c>
      <c r="J2859">
        <v>3</v>
      </c>
      <c r="K2859">
        <v>2023</v>
      </c>
      <c r="L2859">
        <v>1</v>
      </c>
      <c r="M2859">
        <v>6</v>
      </c>
      <c r="N2859" t="s">
        <v>33</v>
      </c>
      <c r="O2859" t="s">
        <v>42</v>
      </c>
      <c r="P2859" t="s">
        <v>18639</v>
      </c>
      <c r="Q2859" t="s">
        <v>8354</v>
      </c>
      <c r="R2859">
        <v>2182708241</v>
      </c>
      <c r="S2859" t="s">
        <v>18640</v>
      </c>
      <c r="T2859" t="str">
        <f>IF(biosales[[#This Row],[Ship_Delay_Days]]&gt;3,"Delayed","On-Time")</f>
        <v>On-Time</v>
      </c>
      <c r="U2859" t="str">
        <f>TEXT(biosales[[#This Row],[Order_Date]],"mmm")</f>
        <v>Jan</v>
      </c>
      <c r="V2859" t="str">
        <f>TEXT(biosales[[#This Row],[Order_Date]],"yyyy-mm")</f>
        <v>2023-01</v>
      </c>
    </row>
    <row r="2860" spans="1:22" x14ac:dyDescent="0.2">
      <c r="A2860" t="s">
        <v>18641</v>
      </c>
      <c r="B2860">
        <v>102858</v>
      </c>
      <c r="C2860" t="s">
        <v>18642</v>
      </c>
      <c r="D2860" t="s">
        <v>18643</v>
      </c>
      <c r="E2860" t="s">
        <v>18644</v>
      </c>
      <c r="F2860" t="s">
        <v>22</v>
      </c>
      <c r="G2860">
        <v>10871.29</v>
      </c>
      <c r="H2860" s="1">
        <v>45245</v>
      </c>
      <c r="I2860" s="1">
        <v>45246</v>
      </c>
      <c r="J2860">
        <v>1</v>
      </c>
      <c r="K2860">
        <v>2023</v>
      </c>
      <c r="L2860">
        <v>11</v>
      </c>
      <c r="M2860">
        <v>15</v>
      </c>
      <c r="N2860" t="s">
        <v>67</v>
      </c>
      <c r="O2860" t="s">
        <v>24</v>
      </c>
      <c r="P2860" t="s">
        <v>8512</v>
      </c>
      <c r="Q2860" t="s">
        <v>15903</v>
      </c>
      <c r="R2860">
        <v>2826435434</v>
      </c>
      <c r="S2860" t="s">
        <v>18645</v>
      </c>
      <c r="T2860" t="str">
        <f>IF(biosales[[#This Row],[Ship_Delay_Days]]&gt;3,"Delayed","On-Time")</f>
        <v>On-Time</v>
      </c>
      <c r="U2860" t="str">
        <f>TEXT(biosales[[#This Row],[Order_Date]],"mmm")</f>
        <v>Nov</v>
      </c>
      <c r="V2860" t="str">
        <f>TEXT(biosales[[#This Row],[Order_Date]],"yyyy-mm")</f>
        <v>2023-11</v>
      </c>
    </row>
    <row r="2861" spans="1:22" x14ac:dyDescent="0.2">
      <c r="A2861" t="s">
        <v>18646</v>
      </c>
      <c r="B2861">
        <v>102859</v>
      </c>
      <c r="C2861" t="s">
        <v>18647</v>
      </c>
      <c r="D2861" t="s">
        <v>18648</v>
      </c>
      <c r="E2861" t="s">
        <v>18649</v>
      </c>
      <c r="F2861" t="s">
        <v>32</v>
      </c>
      <c r="G2861">
        <v>29383.74</v>
      </c>
      <c r="H2861" s="1">
        <v>45364</v>
      </c>
      <c r="I2861" s="1">
        <v>45371</v>
      </c>
      <c r="J2861">
        <v>7</v>
      </c>
      <c r="K2861">
        <v>2024</v>
      </c>
      <c r="L2861">
        <v>3</v>
      </c>
      <c r="M2861">
        <v>13</v>
      </c>
      <c r="N2861" t="s">
        <v>110</v>
      </c>
      <c r="O2861" t="s">
        <v>50</v>
      </c>
      <c r="P2861" t="s">
        <v>18650</v>
      </c>
      <c r="Q2861" t="s">
        <v>18651</v>
      </c>
      <c r="R2861">
        <v>1183173912</v>
      </c>
      <c r="S2861" t="s">
        <v>18652</v>
      </c>
      <c r="T2861" t="str">
        <f>IF(biosales[[#This Row],[Ship_Delay_Days]]&gt;3,"Delayed","On-Time")</f>
        <v>Delayed</v>
      </c>
      <c r="U2861" t="str">
        <f>TEXT(biosales[[#This Row],[Order_Date]],"mmm")</f>
        <v>Mar</v>
      </c>
      <c r="V2861" t="str">
        <f>TEXT(biosales[[#This Row],[Order_Date]],"yyyy-mm")</f>
        <v>2024-03</v>
      </c>
    </row>
    <row r="2862" spans="1:22" x14ac:dyDescent="0.2">
      <c r="A2862" t="s">
        <v>18653</v>
      </c>
      <c r="B2862">
        <v>102860</v>
      </c>
      <c r="C2862" t="s">
        <v>18654</v>
      </c>
      <c r="D2862" t="s">
        <v>18655</v>
      </c>
      <c r="E2862" t="s">
        <v>18656</v>
      </c>
      <c r="F2862" t="s">
        <v>22</v>
      </c>
      <c r="G2862">
        <v>47853.04</v>
      </c>
      <c r="H2862" s="1">
        <v>44992</v>
      </c>
      <c r="I2862" s="1">
        <v>45000</v>
      </c>
      <c r="J2862">
        <v>8</v>
      </c>
      <c r="K2862">
        <v>2023</v>
      </c>
      <c r="L2862">
        <v>3</v>
      </c>
      <c r="M2862">
        <v>7</v>
      </c>
      <c r="N2862" t="s">
        <v>33</v>
      </c>
      <c r="O2862" t="s">
        <v>50</v>
      </c>
      <c r="P2862" t="s">
        <v>18657</v>
      </c>
      <c r="Q2862" t="s">
        <v>18658</v>
      </c>
      <c r="R2862">
        <v>1623410196</v>
      </c>
      <c r="S2862" t="s">
        <v>10614</v>
      </c>
      <c r="T2862" t="str">
        <f>IF(biosales[[#This Row],[Ship_Delay_Days]]&gt;3,"Delayed","On-Time")</f>
        <v>Delayed</v>
      </c>
      <c r="U2862" t="str">
        <f>TEXT(biosales[[#This Row],[Order_Date]],"mmm")</f>
        <v>Mar</v>
      </c>
      <c r="V2862" t="str">
        <f>TEXT(biosales[[#This Row],[Order_Date]],"yyyy-mm")</f>
        <v>2023-03</v>
      </c>
    </row>
    <row r="2863" spans="1:22" x14ac:dyDescent="0.2">
      <c r="A2863" t="s">
        <v>18659</v>
      </c>
      <c r="B2863">
        <v>102861</v>
      </c>
      <c r="C2863" t="s">
        <v>18660</v>
      </c>
      <c r="D2863" t="s">
        <v>18661</v>
      </c>
      <c r="E2863" t="s">
        <v>18662</v>
      </c>
      <c r="F2863" t="s">
        <v>22</v>
      </c>
      <c r="G2863">
        <v>33250.559999999998</v>
      </c>
      <c r="H2863" s="1">
        <v>45521</v>
      </c>
      <c r="I2863" s="1">
        <v>45521</v>
      </c>
      <c r="J2863">
        <v>0</v>
      </c>
      <c r="K2863">
        <v>2024</v>
      </c>
      <c r="L2863">
        <v>8</v>
      </c>
      <c r="M2863">
        <v>17</v>
      </c>
      <c r="N2863" t="s">
        <v>110</v>
      </c>
      <c r="O2863" t="s">
        <v>50</v>
      </c>
      <c r="P2863" t="s">
        <v>11862</v>
      </c>
      <c r="Q2863" t="s">
        <v>6634</v>
      </c>
      <c r="R2863">
        <v>1223096735</v>
      </c>
      <c r="S2863" t="s">
        <v>18663</v>
      </c>
      <c r="T2863" t="str">
        <f>IF(biosales[[#This Row],[Ship_Delay_Days]]&gt;3,"Delayed","On-Time")</f>
        <v>On-Time</v>
      </c>
      <c r="U2863" t="str">
        <f>TEXT(biosales[[#This Row],[Order_Date]],"mmm")</f>
        <v>Aug</v>
      </c>
      <c r="V2863" t="str">
        <f>TEXT(biosales[[#This Row],[Order_Date]],"yyyy-mm")</f>
        <v>2024-08</v>
      </c>
    </row>
    <row r="2864" spans="1:22" x14ac:dyDescent="0.2">
      <c r="A2864" t="s">
        <v>18664</v>
      </c>
      <c r="B2864">
        <v>102862</v>
      </c>
      <c r="C2864" t="s">
        <v>18665</v>
      </c>
      <c r="D2864" t="s">
        <v>18666</v>
      </c>
      <c r="E2864" t="s">
        <v>18667</v>
      </c>
      <c r="F2864" t="s">
        <v>32</v>
      </c>
      <c r="G2864">
        <v>5151.21</v>
      </c>
      <c r="H2864" s="1">
        <v>45199</v>
      </c>
      <c r="I2864" s="1">
        <v>45202</v>
      </c>
      <c r="J2864">
        <v>3</v>
      </c>
      <c r="K2864">
        <v>2023</v>
      </c>
      <c r="L2864">
        <v>9</v>
      </c>
      <c r="M2864">
        <v>30</v>
      </c>
      <c r="N2864" t="s">
        <v>23</v>
      </c>
      <c r="O2864" t="s">
        <v>50</v>
      </c>
      <c r="P2864" t="s">
        <v>9793</v>
      </c>
      <c r="Q2864" t="s">
        <v>18668</v>
      </c>
      <c r="R2864">
        <v>8408208902</v>
      </c>
      <c r="S2864" t="s">
        <v>18669</v>
      </c>
      <c r="T2864" t="str">
        <f>IF(biosales[[#This Row],[Ship_Delay_Days]]&gt;3,"Delayed","On-Time")</f>
        <v>On-Time</v>
      </c>
      <c r="U2864" t="str">
        <f>TEXT(biosales[[#This Row],[Order_Date]],"mmm")</f>
        <v>Sep</v>
      </c>
      <c r="V2864" t="str">
        <f>TEXT(biosales[[#This Row],[Order_Date]],"yyyy-mm")</f>
        <v>2023-09</v>
      </c>
    </row>
    <row r="2865" spans="1:22" x14ac:dyDescent="0.2">
      <c r="A2865" t="s">
        <v>18670</v>
      </c>
      <c r="B2865">
        <v>102863</v>
      </c>
      <c r="C2865" t="s">
        <v>18671</v>
      </c>
      <c r="D2865" t="s">
        <v>18672</v>
      </c>
      <c r="E2865" t="s">
        <v>18673</v>
      </c>
      <c r="F2865" t="s">
        <v>32</v>
      </c>
      <c r="G2865">
        <v>33276.57</v>
      </c>
      <c r="H2865" s="1">
        <v>45452</v>
      </c>
      <c r="I2865" s="1">
        <v>45458</v>
      </c>
      <c r="J2865">
        <v>6</v>
      </c>
      <c r="K2865">
        <v>2024</v>
      </c>
      <c r="L2865">
        <v>6</v>
      </c>
      <c r="M2865">
        <v>9</v>
      </c>
      <c r="N2865" t="s">
        <v>23</v>
      </c>
      <c r="O2865" t="s">
        <v>42</v>
      </c>
      <c r="P2865" t="s">
        <v>9136</v>
      </c>
      <c r="Q2865" t="s">
        <v>18674</v>
      </c>
      <c r="R2865">
        <v>7092066564</v>
      </c>
      <c r="S2865" t="s">
        <v>18675</v>
      </c>
      <c r="T2865" t="str">
        <f>IF(biosales[[#This Row],[Ship_Delay_Days]]&gt;3,"Delayed","On-Time")</f>
        <v>Delayed</v>
      </c>
      <c r="U2865" t="str">
        <f>TEXT(biosales[[#This Row],[Order_Date]],"mmm")</f>
        <v>Jun</v>
      </c>
      <c r="V2865" t="str">
        <f>TEXT(biosales[[#This Row],[Order_Date]],"yyyy-mm")</f>
        <v>2024-06</v>
      </c>
    </row>
    <row r="2866" spans="1:22" x14ac:dyDescent="0.2">
      <c r="A2866" t="s">
        <v>18676</v>
      </c>
      <c r="B2866">
        <v>102864</v>
      </c>
      <c r="C2866" t="s">
        <v>18677</v>
      </c>
      <c r="D2866" t="s">
        <v>18678</v>
      </c>
      <c r="E2866" t="s">
        <v>18679</v>
      </c>
      <c r="F2866" t="s">
        <v>58</v>
      </c>
      <c r="G2866">
        <v>40566.79</v>
      </c>
      <c r="H2866" s="1">
        <v>45322</v>
      </c>
      <c r="I2866" s="1">
        <v>45324</v>
      </c>
      <c r="J2866">
        <v>2</v>
      </c>
      <c r="K2866">
        <v>2024</v>
      </c>
      <c r="L2866">
        <v>1</v>
      </c>
      <c r="M2866">
        <v>31</v>
      </c>
      <c r="N2866" t="s">
        <v>23</v>
      </c>
      <c r="O2866" t="s">
        <v>50</v>
      </c>
      <c r="P2866" t="s">
        <v>18680</v>
      </c>
      <c r="Q2866" t="s">
        <v>7608</v>
      </c>
      <c r="R2866">
        <v>4244337942</v>
      </c>
      <c r="S2866" t="s">
        <v>18681</v>
      </c>
      <c r="T2866" t="str">
        <f>IF(biosales[[#This Row],[Ship_Delay_Days]]&gt;3,"Delayed","On-Time")</f>
        <v>On-Time</v>
      </c>
      <c r="U2866" t="str">
        <f>TEXT(biosales[[#This Row],[Order_Date]],"mmm")</f>
        <v>Jan</v>
      </c>
      <c r="V2866" t="str">
        <f>TEXT(biosales[[#This Row],[Order_Date]],"yyyy-mm")</f>
        <v>2024-01</v>
      </c>
    </row>
    <row r="2867" spans="1:22" x14ac:dyDescent="0.2">
      <c r="A2867" t="s">
        <v>18682</v>
      </c>
      <c r="B2867">
        <v>102865</v>
      </c>
      <c r="C2867" t="s">
        <v>18683</v>
      </c>
      <c r="D2867" t="s">
        <v>18684</v>
      </c>
      <c r="E2867" t="s">
        <v>18685</v>
      </c>
      <c r="F2867" t="s">
        <v>66</v>
      </c>
      <c r="G2867">
        <v>45963.45</v>
      </c>
      <c r="H2867" s="1">
        <v>45568</v>
      </c>
      <c r="I2867" s="1">
        <v>45576</v>
      </c>
      <c r="J2867">
        <v>8</v>
      </c>
      <c r="K2867">
        <v>2024</v>
      </c>
      <c r="L2867">
        <v>10</v>
      </c>
      <c r="M2867">
        <v>3</v>
      </c>
      <c r="N2867" t="s">
        <v>67</v>
      </c>
      <c r="O2867" t="s">
        <v>42</v>
      </c>
      <c r="P2867" t="s">
        <v>18686</v>
      </c>
      <c r="Q2867" t="s">
        <v>3050</v>
      </c>
      <c r="R2867">
        <v>2712421193</v>
      </c>
      <c r="S2867" t="s">
        <v>18687</v>
      </c>
      <c r="T2867" t="str">
        <f>IF(biosales[[#This Row],[Ship_Delay_Days]]&gt;3,"Delayed","On-Time")</f>
        <v>Delayed</v>
      </c>
      <c r="U2867" t="str">
        <f>TEXT(biosales[[#This Row],[Order_Date]],"mmm")</f>
        <v>Oct</v>
      </c>
      <c r="V2867" t="str">
        <f>TEXT(biosales[[#This Row],[Order_Date]],"yyyy-mm")</f>
        <v>2024-10</v>
      </c>
    </row>
    <row r="2868" spans="1:22" x14ac:dyDescent="0.2">
      <c r="A2868" t="s">
        <v>18688</v>
      </c>
      <c r="B2868">
        <v>102866</v>
      </c>
      <c r="C2868" t="s">
        <v>2164</v>
      </c>
      <c r="D2868" t="s">
        <v>18689</v>
      </c>
      <c r="E2868" t="s">
        <v>18690</v>
      </c>
      <c r="F2868" t="s">
        <v>22</v>
      </c>
      <c r="G2868">
        <v>24038.18</v>
      </c>
      <c r="H2868" s="1">
        <v>45398</v>
      </c>
      <c r="I2868" s="1">
        <v>45405</v>
      </c>
      <c r="J2868">
        <v>7</v>
      </c>
      <c r="K2868">
        <v>2024</v>
      </c>
      <c r="L2868">
        <v>4</v>
      </c>
      <c r="M2868">
        <v>16</v>
      </c>
      <c r="N2868" t="s">
        <v>41</v>
      </c>
      <c r="O2868" t="s">
        <v>50</v>
      </c>
      <c r="P2868" t="s">
        <v>18691</v>
      </c>
      <c r="Q2868" t="s">
        <v>18692</v>
      </c>
      <c r="R2868">
        <v>5169185111</v>
      </c>
      <c r="S2868" t="s">
        <v>18693</v>
      </c>
      <c r="T2868" t="str">
        <f>IF(biosales[[#This Row],[Ship_Delay_Days]]&gt;3,"Delayed","On-Time")</f>
        <v>Delayed</v>
      </c>
      <c r="U2868" t="str">
        <f>TEXT(biosales[[#This Row],[Order_Date]],"mmm")</f>
        <v>Apr</v>
      </c>
      <c r="V2868" t="str">
        <f>TEXT(biosales[[#This Row],[Order_Date]],"yyyy-mm")</f>
        <v>2024-04</v>
      </c>
    </row>
    <row r="2869" spans="1:22" x14ac:dyDescent="0.2">
      <c r="A2869" t="s">
        <v>18694</v>
      </c>
      <c r="B2869">
        <v>102867</v>
      </c>
      <c r="C2869" t="s">
        <v>11537</v>
      </c>
      <c r="D2869" t="s">
        <v>18695</v>
      </c>
      <c r="E2869" t="s">
        <v>18696</v>
      </c>
      <c r="F2869" t="s">
        <v>58</v>
      </c>
      <c r="G2869">
        <v>10535.61</v>
      </c>
      <c r="H2869" s="1">
        <v>45168</v>
      </c>
      <c r="I2869" s="1">
        <v>45174</v>
      </c>
      <c r="J2869">
        <v>6</v>
      </c>
      <c r="K2869">
        <v>2023</v>
      </c>
      <c r="L2869">
        <v>8</v>
      </c>
      <c r="M2869">
        <v>30</v>
      </c>
      <c r="N2869" t="s">
        <v>33</v>
      </c>
      <c r="O2869" t="s">
        <v>50</v>
      </c>
      <c r="P2869" t="s">
        <v>18697</v>
      </c>
      <c r="Q2869" t="s">
        <v>18698</v>
      </c>
      <c r="R2869">
        <v>8127323834</v>
      </c>
      <c r="S2869" t="s">
        <v>18699</v>
      </c>
      <c r="T2869" t="str">
        <f>IF(biosales[[#This Row],[Ship_Delay_Days]]&gt;3,"Delayed","On-Time")</f>
        <v>Delayed</v>
      </c>
      <c r="U2869" t="str">
        <f>TEXT(biosales[[#This Row],[Order_Date]],"mmm")</f>
        <v>Aug</v>
      </c>
      <c r="V2869" t="str">
        <f>TEXT(biosales[[#This Row],[Order_Date]],"yyyy-mm")</f>
        <v>2023-08</v>
      </c>
    </row>
    <row r="2870" spans="1:22" x14ac:dyDescent="0.2">
      <c r="A2870" t="s">
        <v>18700</v>
      </c>
      <c r="B2870">
        <v>102868</v>
      </c>
      <c r="C2870" t="s">
        <v>18701</v>
      </c>
      <c r="D2870" t="s">
        <v>18702</v>
      </c>
      <c r="E2870" t="s">
        <v>18703</v>
      </c>
      <c r="F2870" t="s">
        <v>22</v>
      </c>
      <c r="G2870">
        <v>39201.440000000002</v>
      </c>
      <c r="H2870" s="1">
        <v>45208</v>
      </c>
      <c r="I2870" s="1">
        <v>45210</v>
      </c>
      <c r="J2870">
        <v>2</v>
      </c>
      <c r="K2870">
        <v>2023</v>
      </c>
      <c r="L2870">
        <v>10</v>
      </c>
      <c r="M2870">
        <v>9</v>
      </c>
      <c r="N2870" t="s">
        <v>23</v>
      </c>
      <c r="O2870" t="s">
        <v>42</v>
      </c>
      <c r="P2870" t="s">
        <v>18704</v>
      </c>
      <c r="Q2870" t="s">
        <v>9677</v>
      </c>
      <c r="R2870">
        <v>4127594992</v>
      </c>
      <c r="S2870" t="s">
        <v>18705</v>
      </c>
      <c r="T2870" t="str">
        <f>IF(biosales[[#This Row],[Ship_Delay_Days]]&gt;3,"Delayed","On-Time")</f>
        <v>On-Time</v>
      </c>
      <c r="U2870" t="str">
        <f>TEXT(biosales[[#This Row],[Order_Date]],"mmm")</f>
        <v>Oct</v>
      </c>
      <c r="V2870" t="str">
        <f>TEXT(biosales[[#This Row],[Order_Date]],"yyyy-mm")</f>
        <v>2023-10</v>
      </c>
    </row>
    <row r="2871" spans="1:22" x14ac:dyDescent="0.2">
      <c r="A2871" t="s">
        <v>18706</v>
      </c>
      <c r="B2871">
        <v>102869</v>
      </c>
      <c r="C2871" t="s">
        <v>1985</v>
      </c>
      <c r="D2871" t="s">
        <v>18707</v>
      </c>
      <c r="E2871" t="s">
        <v>18708</v>
      </c>
      <c r="F2871" t="s">
        <v>58</v>
      </c>
      <c r="G2871">
        <v>27543.74</v>
      </c>
      <c r="H2871" s="1">
        <v>45163</v>
      </c>
      <c r="I2871" s="1">
        <v>45172</v>
      </c>
      <c r="J2871">
        <v>9</v>
      </c>
      <c r="K2871">
        <v>2023</v>
      </c>
      <c r="L2871">
        <v>8</v>
      </c>
      <c r="M2871">
        <v>25</v>
      </c>
      <c r="N2871" t="s">
        <v>41</v>
      </c>
      <c r="O2871" t="s">
        <v>24</v>
      </c>
      <c r="P2871" t="s">
        <v>18709</v>
      </c>
      <c r="Q2871" t="s">
        <v>7552</v>
      </c>
      <c r="R2871">
        <v>2619739981</v>
      </c>
      <c r="S2871" t="s">
        <v>18710</v>
      </c>
      <c r="T2871" t="str">
        <f>IF(biosales[[#This Row],[Ship_Delay_Days]]&gt;3,"Delayed","On-Time")</f>
        <v>Delayed</v>
      </c>
      <c r="U2871" t="str">
        <f>TEXT(biosales[[#This Row],[Order_Date]],"mmm")</f>
        <v>Aug</v>
      </c>
      <c r="V2871" t="str">
        <f>TEXT(biosales[[#This Row],[Order_Date]],"yyyy-mm")</f>
        <v>2023-08</v>
      </c>
    </row>
    <row r="2872" spans="1:22" x14ac:dyDescent="0.2">
      <c r="A2872" t="s">
        <v>18711</v>
      </c>
      <c r="B2872">
        <v>102870</v>
      </c>
      <c r="C2872" t="s">
        <v>18712</v>
      </c>
      <c r="D2872" t="s">
        <v>18713</v>
      </c>
      <c r="E2872" t="s">
        <v>18714</v>
      </c>
      <c r="F2872" t="s">
        <v>22</v>
      </c>
      <c r="G2872">
        <v>28827.01</v>
      </c>
      <c r="H2872" s="1">
        <v>45481</v>
      </c>
      <c r="I2872" s="1">
        <v>45485</v>
      </c>
      <c r="J2872">
        <v>4</v>
      </c>
      <c r="K2872">
        <v>2024</v>
      </c>
      <c r="L2872">
        <v>7</v>
      </c>
      <c r="M2872">
        <v>8</v>
      </c>
      <c r="N2872" t="s">
        <v>23</v>
      </c>
      <c r="O2872" t="s">
        <v>24</v>
      </c>
      <c r="P2872" t="s">
        <v>18715</v>
      </c>
      <c r="Q2872" t="s">
        <v>11372</v>
      </c>
      <c r="R2872">
        <v>2476358875</v>
      </c>
      <c r="S2872" t="s">
        <v>18716</v>
      </c>
      <c r="T2872" t="str">
        <f>IF(biosales[[#This Row],[Ship_Delay_Days]]&gt;3,"Delayed","On-Time")</f>
        <v>Delayed</v>
      </c>
      <c r="U2872" t="str">
        <f>TEXT(biosales[[#This Row],[Order_Date]],"mmm")</f>
        <v>Jul</v>
      </c>
      <c r="V2872" t="str">
        <f>TEXT(biosales[[#This Row],[Order_Date]],"yyyy-mm")</f>
        <v>2024-07</v>
      </c>
    </row>
    <row r="2873" spans="1:22" x14ac:dyDescent="0.2">
      <c r="A2873" t="s">
        <v>18717</v>
      </c>
      <c r="B2873">
        <v>102871</v>
      </c>
      <c r="C2873" t="s">
        <v>18718</v>
      </c>
      <c r="D2873" t="s">
        <v>18719</v>
      </c>
      <c r="E2873" t="s">
        <v>18720</v>
      </c>
      <c r="F2873" t="s">
        <v>66</v>
      </c>
      <c r="G2873">
        <v>20186.28</v>
      </c>
      <c r="H2873" s="1">
        <v>45491</v>
      </c>
      <c r="I2873" s="1">
        <v>45492</v>
      </c>
      <c r="J2873">
        <v>1</v>
      </c>
      <c r="K2873">
        <v>2024</v>
      </c>
      <c r="L2873">
        <v>7</v>
      </c>
      <c r="M2873">
        <v>18</v>
      </c>
      <c r="N2873" t="s">
        <v>41</v>
      </c>
      <c r="O2873" t="s">
        <v>50</v>
      </c>
      <c r="P2873" t="s">
        <v>18721</v>
      </c>
      <c r="Q2873" t="s">
        <v>18722</v>
      </c>
      <c r="R2873">
        <v>9862444384</v>
      </c>
      <c r="S2873" t="s">
        <v>18723</v>
      </c>
      <c r="T2873" t="str">
        <f>IF(biosales[[#This Row],[Ship_Delay_Days]]&gt;3,"Delayed","On-Time")</f>
        <v>On-Time</v>
      </c>
      <c r="U2873" t="str">
        <f>TEXT(biosales[[#This Row],[Order_Date]],"mmm")</f>
        <v>Jul</v>
      </c>
      <c r="V2873" t="str">
        <f>TEXT(biosales[[#This Row],[Order_Date]],"yyyy-mm")</f>
        <v>2024-07</v>
      </c>
    </row>
    <row r="2874" spans="1:22" x14ac:dyDescent="0.2">
      <c r="A2874" t="s">
        <v>18724</v>
      </c>
      <c r="B2874">
        <v>102872</v>
      </c>
      <c r="C2874" t="s">
        <v>9596</v>
      </c>
      <c r="D2874" t="s">
        <v>18725</v>
      </c>
      <c r="E2874" t="s">
        <v>18726</v>
      </c>
      <c r="F2874" t="s">
        <v>22</v>
      </c>
      <c r="G2874">
        <v>33052.57</v>
      </c>
      <c r="H2874" s="1">
        <v>45010</v>
      </c>
      <c r="I2874" s="1">
        <v>45014</v>
      </c>
      <c r="J2874">
        <v>4</v>
      </c>
      <c r="K2874">
        <v>2023</v>
      </c>
      <c r="L2874">
        <v>3</v>
      </c>
      <c r="M2874">
        <v>25</v>
      </c>
      <c r="N2874" t="s">
        <v>110</v>
      </c>
      <c r="O2874" t="s">
        <v>24</v>
      </c>
      <c r="P2874" t="s">
        <v>18727</v>
      </c>
      <c r="Q2874" t="s">
        <v>18728</v>
      </c>
      <c r="R2874">
        <v>4640871222</v>
      </c>
      <c r="S2874" t="s">
        <v>18729</v>
      </c>
      <c r="T2874" t="str">
        <f>IF(biosales[[#This Row],[Ship_Delay_Days]]&gt;3,"Delayed","On-Time")</f>
        <v>Delayed</v>
      </c>
      <c r="U2874" t="str">
        <f>TEXT(biosales[[#This Row],[Order_Date]],"mmm")</f>
        <v>Mar</v>
      </c>
      <c r="V2874" t="str">
        <f>TEXT(biosales[[#This Row],[Order_Date]],"yyyy-mm")</f>
        <v>2023-03</v>
      </c>
    </row>
    <row r="2875" spans="1:22" x14ac:dyDescent="0.2">
      <c r="A2875" t="s">
        <v>18730</v>
      </c>
      <c r="B2875">
        <v>102873</v>
      </c>
      <c r="C2875" t="s">
        <v>18731</v>
      </c>
      <c r="D2875" t="s">
        <v>18732</v>
      </c>
      <c r="E2875" t="s">
        <v>18733</v>
      </c>
      <c r="F2875" t="s">
        <v>66</v>
      </c>
      <c r="G2875">
        <v>16445.240000000002</v>
      </c>
      <c r="H2875" s="1">
        <v>45633</v>
      </c>
      <c r="I2875" s="1">
        <v>45636</v>
      </c>
      <c r="J2875">
        <v>3</v>
      </c>
      <c r="K2875">
        <v>2024</v>
      </c>
      <c r="L2875">
        <v>12</v>
      </c>
      <c r="M2875">
        <v>7</v>
      </c>
      <c r="N2875" t="s">
        <v>41</v>
      </c>
      <c r="O2875" t="s">
        <v>24</v>
      </c>
      <c r="P2875" t="s">
        <v>18734</v>
      </c>
      <c r="Q2875" t="s">
        <v>18735</v>
      </c>
      <c r="R2875">
        <v>8314357120</v>
      </c>
      <c r="S2875" t="s">
        <v>18736</v>
      </c>
      <c r="T2875" t="str">
        <f>IF(biosales[[#This Row],[Ship_Delay_Days]]&gt;3,"Delayed","On-Time")</f>
        <v>On-Time</v>
      </c>
      <c r="U2875" t="str">
        <f>TEXT(biosales[[#This Row],[Order_Date]],"mmm")</f>
        <v>Dec</v>
      </c>
      <c r="V2875" t="str">
        <f>TEXT(biosales[[#This Row],[Order_Date]],"yyyy-mm")</f>
        <v>2024-12</v>
      </c>
    </row>
    <row r="2876" spans="1:22" x14ac:dyDescent="0.2">
      <c r="A2876" t="s">
        <v>18737</v>
      </c>
      <c r="B2876">
        <v>102874</v>
      </c>
      <c r="C2876" t="s">
        <v>18738</v>
      </c>
      <c r="D2876" t="s">
        <v>18739</v>
      </c>
      <c r="E2876" t="s">
        <v>18740</v>
      </c>
      <c r="F2876" t="s">
        <v>22</v>
      </c>
      <c r="G2876">
        <v>16512.53</v>
      </c>
      <c r="H2876" s="1">
        <v>44978</v>
      </c>
      <c r="I2876" s="1">
        <v>44985</v>
      </c>
      <c r="J2876">
        <v>7</v>
      </c>
      <c r="K2876">
        <v>2023</v>
      </c>
      <c r="L2876">
        <v>2</v>
      </c>
      <c r="M2876">
        <v>21</v>
      </c>
      <c r="N2876" t="s">
        <v>33</v>
      </c>
      <c r="O2876" t="s">
        <v>50</v>
      </c>
      <c r="P2876" t="s">
        <v>15993</v>
      </c>
      <c r="Q2876" t="s">
        <v>18741</v>
      </c>
      <c r="R2876">
        <v>9562648532</v>
      </c>
      <c r="S2876" t="s">
        <v>18742</v>
      </c>
      <c r="T2876" t="str">
        <f>IF(biosales[[#This Row],[Ship_Delay_Days]]&gt;3,"Delayed","On-Time")</f>
        <v>Delayed</v>
      </c>
      <c r="U2876" t="str">
        <f>TEXT(biosales[[#This Row],[Order_Date]],"mmm")</f>
        <v>Feb</v>
      </c>
      <c r="V2876" t="str">
        <f>TEXT(biosales[[#This Row],[Order_Date]],"yyyy-mm")</f>
        <v>2023-02</v>
      </c>
    </row>
    <row r="2877" spans="1:22" x14ac:dyDescent="0.2">
      <c r="A2877" t="s">
        <v>18743</v>
      </c>
      <c r="B2877">
        <v>102875</v>
      </c>
      <c r="C2877" t="s">
        <v>18744</v>
      </c>
      <c r="D2877" t="s">
        <v>18745</v>
      </c>
      <c r="E2877" t="s">
        <v>18746</v>
      </c>
      <c r="F2877" t="s">
        <v>32</v>
      </c>
      <c r="G2877">
        <v>31247.78</v>
      </c>
      <c r="H2877" s="1">
        <v>45142</v>
      </c>
      <c r="I2877" s="1">
        <v>45150</v>
      </c>
      <c r="J2877">
        <v>8</v>
      </c>
      <c r="K2877">
        <v>2023</v>
      </c>
      <c r="L2877">
        <v>8</v>
      </c>
      <c r="M2877">
        <v>4</v>
      </c>
      <c r="N2877" t="s">
        <v>23</v>
      </c>
      <c r="O2877" t="s">
        <v>24</v>
      </c>
      <c r="P2877" t="s">
        <v>18747</v>
      </c>
      <c r="Q2877" t="s">
        <v>2277</v>
      </c>
      <c r="R2877">
        <v>3059162325</v>
      </c>
      <c r="S2877" t="s">
        <v>18748</v>
      </c>
      <c r="T2877" t="str">
        <f>IF(biosales[[#This Row],[Ship_Delay_Days]]&gt;3,"Delayed","On-Time")</f>
        <v>Delayed</v>
      </c>
      <c r="U2877" t="str">
        <f>TEXT(biosales[[#This Row],[Order_Date]],"mmm")</f>
        <v>Aug</v>
      </c>
      <c r="V2877" t="str">
        <f>TEXT(biosales[[#This Row],[Order_Date]],"yyyy-mm")</f>
        <v>2023-08</v>
      </c>
    </row>
    <row r="2878" spans="1:22" x14ac:dyDescent="0.2">
      <c r="A2878" t="s">
        <v>18749</v>
      </c>
      <c r="B2878">
        <v>102876</v>
      </c>
      <c r="C2878" t="s">
        <v>18750</v>
      </c>
      <c r="D2878" t="s">
        <v>18751</v>
      </c>
      <c r="E2878" t="s">
        <v>18752</v>
      </c>
      <c r="F2878" t="s">
        <v>32</v>
      </c>
      <c r="G2878">
        <v>21506.5</v>
      </c>
      <c r="H2878" s="1">
        <v>45566</v>
      </c>
      <c r="I2878" s="1">
        <v>45570</v>
      </c>
      <c r="J2878">
        <v>4</v>
      </c>
      <c r="K2878">
        <v>2024</v>
      </c>
      <c r="L2878">
        <v>10</v>
      </c>
      <c r="M2878">
        <v>1</v>
      </c>
      <c r="N2878" t="s">
        <v>41</v>
      </c>
      <c r="O2878" t="s">
        <v>24</v>
      </c>
      <c r="P2878" t="s">
        <v>18753</v>
      </c>
      <c r="Q2878" t="s">
        <v>18754</v>
      </c>
      <c r="R2878">
        <v>2266088530</v>
      </c>
      <c r="S2878" t="s">
        <v>18755</v>
      </c>
      <c r="T2878" t="str">
        <f>IF(biosales[[#This Row],[Ship_Delay_Days]]&gt;3,"Delayed","On-Time")</f>
        <v>Delayed</v>
      </c>
      <c r="U2878" t="str">
        <f>TEXT(biosales[[#This Row],[Order_Date]],"mmm")</f>
        <v>Oct</v>
      </c>
      <c r="V2878" t="str">
        <f>TEXT(biosales[[#This Row],[Order_Date]],"yyyy-mm")</f>
        <v>2024-10</v>
      </c>
    </row>
    <row r="2879" spans="1:22" x14ac:dyDescent="0.2">
      <c r="A2879" t="s">
        <v>18756</v>
      </c>
      <c r="B2879">
        <v>102877</v>
      </c>
      <c r="C2879" t="s">
        <v>8581</v>
      </c>
      <c r="D2879" t="s">
        <v>18757</v>
      </c>
      <c r="E2879" t="s">
        <v>18758</v>
      </c>
      <c r="F2879" t="s">
        <v>66</v>
      </c>
      <c r="G2879">
        <v>28317.74</v>
      </c>
      <c r="H2879" s="1">
        <v>45210</v>
      </c>
      <c r="I2879" s="1">
        <v>45213</v>
      </c>
      <c r="J2879">
        <v>3</v>
      </c>
      <c r="K2879">
        <v>2023</v>
      </c>
      <c r="L2879">
        <v>10</v>
      </c>
      <c r="M2879">
        <v>11</v>
      </c>
      <c r="N2879" t="s">
        <v>110</v>
      </c>
      <c r="O2879" t="s">
        <v>50</v>
      </c>
      <c r="P2879" t="s">
        <v>18759</v>
      </c>
      <c r="Q2879" t="s">
        <v>10868</v>
      </c>
      <c r="R2879">
        <v>5904469287</v>
      </c>
      <c r="S2879" t="s">
        <v>18760</v>
      </c>
      <c r="T2879" t="str">
        <f>IF(biosales[[#This Row],[Ship_Delay_Days]]&gt;3,"Delayed","On-Time")</f>
        <v>On-Time</v>
      </c>
      <c r="U2879" t="str">
        <f>TEXT(biosales[[#This Row],[Order_Date]],"mmm")</f>
        <v>Oct</v>
      </c>
      <c r="V2879" t="str">
        <f>TEXT(biosales[[#This Row],[Order_Date]],"yyyy-mm")</f>
        <v>2023-10</v>
      </c>
    </row>
    <row r="2880" spans="1:22" x14ac:dyDescent="0.2">
      <c r="A2880" t="s">
        <v>18761</v>
      </c>
      <c r="B2880">
        <v>102878</v>
      </c>
      <c r="C2880" t="s">
        <v>18762</v>
      </c>
      <c r="D2880" t="s">
        <v>18763</v>
      </c>
      <c r="E2880" t="s">
        <v>18764</v>
      </c>
      <c r="F2880" t="s">
        <v>22</v>
      </c>
      <c r="G2880">
        <v>38736.33</v>
      </c>
      <c r="H2880" s="1">
        <v>45123</v>
      </c>
      <c r="I2880" s="1">
        <v>45123</v>
      </c>
      <c r="J2880">
        <v>0</v>
      </c>
      <c r="K2880">
        <v>2023</v>
      </c>
      <c r="L2880">
        <v>7</v>
      </c>
      <c r="M2880">
        <v>16</v>
      </c>
      <c r="N2880" t="s">
        <v>110</v>
      </c>
      <c r="O2880" t="s">
        <v>24</v>
      </c>
      <c r="P2880" t="s">
        <v>17480</v>
      </c>
      <c r="Q2880" t="s">
        <v>7723</v>
      </c>
      <c r="R2880">
        <v>5135553909</v>
      </c>
      <c r="S2880" t="s">
        <v>18765</v>
      </c>
      <c r="T2880" t="str">
        <f>IF(biosales[[#This Row],[Ship_Delay_Days]]&gt;3,"Delayed","On-Time")</f>
        <v>On-Time</v>
      </c>
      <c r="U2880" t="str">
        <f>TEXT(biosales[[#This Row],[Order_Date]],"mmm")</f>
        <v>Jul</v>
      </c>
      <c r="V2880" t="str">
        <f>TEXT(biosales[[#This Row],[Order_Date]],"yyyy-mm")</f>
        <v>2023-07</v>
      </c>
    </row>
    <row r="2881" spans="1:22" x14ac:dyDescent="0.2">
      <c r="A2881" t="s">
        <v>18766</v>
      </c>
      <c r="B2881">
        <v>102879</v>
      </c>
      <c r="C2881" t="s">
        <v>7411</v>
      </c>
      <c r="D2881" t="s">
        <v>18767</v>
      </c>
      <c r="E2881" t="s">
        <v>18768</v>
      </c>
      <c r="F2881" t="s">
        <v>32</v>
      </c>
      <c r="G2881">
        <v>46107.47</v>
      </c>
      <c r="H2881" s="1">
        <v>45340</v>
      </c>
      <c r="I2881" s="1">
        <v>45345</v>
      </c>
      <c r="J2881">
        <v>5</v>
      </c>
      <c r="K2881">
        <v>2024</v>
      </c>
      <c r="L2881">
        <v>2</v>
      </c>
      <c r="M2881">
        <v>18</v>
      </c>
      <c r="N2881" t="s">
        <v>110</v>
      </c>
      <c r="O2881" t="s">
        <v>50</v>
      </c>
      <c r="P2881" t="s">
        <v>5711</v>
      </c>
      <c r="Q2881" t="s">
        <v>18769</v>
      </c>
      <c r="R2881">
        <v>1505286727</v>
      </c>
      <c r="S2881" t="s">
        <v>18770</v>
      </c>
      <c r="T2881" t="str">
        <f>IF(biosales[[#This Row],[Ship_Delay_Days]]&gt;3,"Delayed","On-Time")</f>
        <v>Delayed</v>
      </c>
      <c r="U2881" t="str">
        <f>TEXT(biosales[[#This Row],[Order_Date]],"mmm")</f>
        <v>Feb</v>
      </c>
      <c r="V2881" t="str">
        <f>TEXT(biosales[[#This Row],[Order_Date]],"yyyy-mm")</f>
        <v>2024-02</v>
      </c>
    </row>
    <row r="2882" spans="1:22" x14ac:dyDescent="0.2">
      <c r="A2882" t="s">
        <v>18771</v>
      </c>
      <c r="B2882">
        <v>102880</v>
      </c>
      <c r="C2882" t="s">
        <v>17464</v>
      </c>
      <c r="D2882" t="s">
        <v>18772</v>
      </c>
      <c r="E2882" t="s">
        <v>18773</v>
      </c>
      <c r="F2882" t="s">
        <v>22</v>
      </c>
      <c r="G2882">
        <v>36294.720000000001</v>
      </c>
      <c r="H2882" s="1">
        <v>45458</v>
      </c>
      <c r="I2882" s="1">
        <v>45464</v>
      </c>
      <c r="J2882">
        <v>6</v>
      </c>
      <c r="K2882">
        <v>2024</v>
      </c>
      <c r="L2882">
        <v>6</v>
      </c>
      <c r="M2882">
        <v>15</v>
      </c>
      <c r="N2882" t="s">
        <v>41</v>
      </c>
      <c r="O2882" t="s">
        <v>24</v>
      </c>
      <c r="P2882" t="s">
        <v>18774</v>
      </c>
      <c r="Q2882" t="s">
        <v>18775</v>
      </c>
      <c r="R2882">
        <v>1534308356</v>
      </c>
      <c r="S2882" t="s">
        <v>18776</v>
      </c>
      <c r="T2882" t="str">
        <f>IF(biosales[[#This Row],[Ship_Delay_Days]]&gt;3,"Delayed","On-Time")</f>
        <v>Delayed</v>
      </c>
      <c r="U2882" t="str">
        <f>TEXT(biosales[[#This Row],[Order_Date]],"mmm")</f>
        <v>Jun</v>
      </c>
      <c r="V2882" t="str">
        <f>TEXT(biosales[[#This Row],[Order_Date]],"yyyy-mm")</f>
        <v>2024-06</v>
      </c>
    </row>
    <row r="2883" spans="1:22" x14ac:dyDescent="0.2">
      <c r="A2883" t="s">
        <v>18777</v>
      </c>
      <c r="B2883">
        <v>102881</v>
      </c>
      <c r="C2883" t="s">
        <v>18677</v>
      </c>
      <c r="D2883" t="s">
        <v>18778</v>
      </c>
      <c r="E2883" t="s">
        <v>3213</v>
      </c>
      <c r="F2883" t="s">
        <v>66</v>
      </c>
      <c r="G2883">
        <v>38783.800000000003</v>
      </c>
      <c r="H2883" s="1">
        <v>45648</v>
      </c>
      <c r="I2883" s="1">
        <v>45656</v>
      </c>
      <c r="J2883">
        <v>8</v>
      </c>
      <c r="K2883">
        <v>2024</v>
      </c>
      <c r="L2883">
        <v>12</v>
      </c>
      <c r="M2883">
        <v>22</v>
      </c>
      <c r="N2883" t="s">
        <v>41</v>
      </c>
      <c r="O2883" t="s">
        <v>24</v>
      </c>
      <c r="P2883" t="s">
        <v>18779</v>
      </c>
      <c r="Q2883" t="s">
        <v>18780</v>
      </c>
      <c r="R2883">
        <v>7808477873</v>
      </c>
      <c r="S2883" t="s">
        <v>18781</v>
      </c>
      <c r="T2883" t="str">
        <f>IF(biosales[[#This Row],[Ship_Delay_Days]]&gt;3,"Delayed","On-Time")</f>
        <v>Delayed</v>
      </c>
      <c r="U2883" t="str">
        <f>TEXT(biosales[[#This Row],[Order_Date]],"mmm")</f>
        <v>Dec</v>
      </c>
      <c r="V2883" t="str">
        <f>TEXT(biosales[[#This Row],[Order_Date]],"yyyy-mm")</f>
        <v>2024-12</v>
      </c>
    </row>
    <row r="2884" spans="1:22" x14ac:dyDescent="0.2">
      <c r="A2884" t="s">
        <v>18782</v>
      </c>
      <c r="B2884">
        <v>102882</v>
      </c>
      <c r="C2884" t="s">
        <v>18783</v>
      </c>
      <c r="D2884" t="s">
        <v>18784</v>
      </c>
      <c r="E2884" t="s">
        <v>18785</v>
      </c>
      <c r="F2884" t="s">
        <v>32</v>
      </c>
      <c r="G2884">
        <v>34779.339999999997</v>
      </c>
      <c r="H2884" s="1">
        <v>45238</v>
      </c>
      <c r="I2884" s="1">
        <v>45239</v>
      </c>
      <c r="J2884">
        <v>1</v>
      </c>
      <c r="K2884">
        <v>2023</v>
      </c>
      <c r="L2884">
        <v>11</v>
      </c>
      <c r="M2884">
        <v>8</v>
      </c>
      <c r="N2884" t="s">
        <v>33</v>
      </c>
      <c r="O2884" t="s">
        <v>24</v>
      </c>
      <c r="P2884" t="s">
        <v>18786</v>
      </c>
      <c r="Q2884" t="s">
        <v>7013</v>
      </c>
      <c r="R2884">
        <v>1404365017</v>
      </c>
      <c r="S2884" t="s">
        <v>18787</v>
      </c>
      <c r="T2884" t="str">
        <f>IF(biosales[[#This Row],[Ship_Delay_Days]]&gt;3,"Delayed","On-Time")</f>
        <v>On-Time</v>
      </c>
      <c r="U2884" t="str">
        <f>TEXT(biosales[[#This Row],[Order_Date]],"mmm")</f>
        <v>Nov</v>
      </c>
      <c r="V2884" t="str">
        <f>TEXT(biosales[[#This Row],[Order_Date]],"yyyy-mm")</f>
        <v>2023-11</v>
      </c>
    </row>
    <row r="2885" spans="1:22" x14ac:dyDescent="0.2">
      <c r="A2885" t="s">
        <v>18788</v>
      </c>
      <c r="B2885">
        <v>102883</v>
      </c>
      <c r="C2885" t="s">
        <v>18789</v>
      </c>
      <c r="D2885" t="s">
        <v>18790</v>
      </c>
      <c r="E2885" t="s">
        <v>18791</v>
      </c>
      <c r="F2885" t="s">
        <v>22</v>
      </c>
      <c r="G2885">
        <v>9057.35</v>
      </c>
      <c r="H2885" s="1">
        <v>44940</v>
      </c>
      <c r="I2885" s="1">
        <v>44944</v>
      </c>
      <c r="J2885">
        <v>4</v>
      </c>
      <c r="K2885">
        <v>2023</v>
      </c>
      <c r="L2885">
        <v>1</v>
      </c>
      <c r="M2885">
        <v>14</v>
      </c>
      <c r="N2885" t="s">
        <v>67</v>
      </c>
      <c r="O2885" t="s">
        <v>42</v>
      </c>
      <c r="P2885" t="s">
        <v>18792</v>
      </c>
      <c r="Q2885" t="s">
        <v>18793</v>
      </c>
      <c r="R2885">
        <v>8152781078</v>
      </c>
      <c r="S2885" t="s">
        <v>18272</v>
      </c>
      <c r="T2885" t="str">
        <f>IF(biosales[[#This Row],[Ship_Delay_Days]]&gt;3,"Delayed","On-Time")</f>
        <v>Delayed</v>
      </c>
      <c r="U2885" t="str">
        <f>TEXT(biosales[[#This Row],[Order_Date]],"mmm")</f>
        <v>Jan</v>
      </c>
      <c r="V2885" t="str">
        <f>TEXT(biosales[[#This Row],[Order_Date]],"yyyy-mm")</f>
        <v>2023-01</v>
      </c>
    </row>
    <row r="2886" spans="1:22" x14ac:dyDescent="0.2">
      <c r="A2886" t="s">
        <v>18794</v>
      </c>
      <c r="B2886">
        <v>102884</v>
      </c>
      <c r="C2886" t="s">
        <v>18795</v>
      </c>
      <c r="D2886" t="s">
        <v>18796</v>
      </c>
      <c r="E2886" t="s">
        <v>18797</v>
      </c>
      <c r="F2886" t="s">
        <v>22</v>
      </c>
      <c r="G2886">
        <v>13773.89</v>
      </c>
      <c r="H2886" s="1">
        <v>45586</v>
      </c>
      <c r="I2886" s="1">
        <v>45586</v>
      </c>
      <c r="J2886">
        <v>0</v>
      </c>
      <c r="K2886">
        <v>2024</v>
      </c>
      <c r="L2886">
        <v>10</v>
      </c>
      <c r="M2886">
        <v>21</v>
      </c>
      <c r="N2886" t="s">
        <v>67</v>
      </c>
      <c r="O2886" t="s">
        <v>42</v>
      </c>
      <c r="P2886" t="s">
        <v>18798</v>
      </c>
      <c r="Q2886" t="s">
        <v>18799</v>
      </c>
      <c r="R2886">
        <v>9087494650</v>
      </c>
      <c r="S2886" t="s">
        <v>18800</v>
      </c>
      <c r="T2886" t="str">
        <f>IF(biosales[[#This Row],[Ship_Delay_Days]]&gt;3,"Delayed","On-Time")</f>
        <v>On-Time</v>
      </c>
      <c r="U2886" t="str">
        <f>TEXT(biosales[[#This Row],[Order_Date]],"mmm")</f>
        <v>Oct</v>
      </c>
      <c r="V2886" t="str">
        <f>TEXT(biosales[[#This Row],[Order_Date]],"yyyy-mm")</f>
        <v>2024-10</v>
      </c>
    </row>
    <row r="2887" spans="1:22" x14ac:dyDescent="0.2">
      <c r="A2887" t="s">
        <v>18801</v>
      </c>
      <c r="B2887">
        <v>102885</v>
      </c>
      <c r="C2887" t="s">
        <v>18802</v>
      </c>
      <c r="D2887" t="s">
        <v>18803</v>
      </c>
      <c r="E2887" t="s">
        <v>18804</v>
      </c>
      <c r="F2887" t="s">
        <v>66</v>
      </c>
      <c r="G2887">
        <v>32205.87</v>
      </c>
      <c r="H2887" s="1">
        <v>45269</v>
      </c>
      <c r="I2887" s="1">
        <v>45277</v>
      </c>
      <c r="J2887">
        <v>8</v>
      </c>
      <c r="K2887">
        <v>2023</v>
      </c>
      <c r="L2887">
        <v>12</v>
      </c>
      <c r="M2887">
        <v>9</v>
      </c>
      <c r="N2887" t="s">
        <v>41</v>
      </c>
      <c r="O2887" t="s">
        <v>42</v>
      </c>
      <c r="P2887" t="s">
        <v>18805</v>
      </c>
      <c r="Q2887" t="s">
        <v>18806</v>
      </c>
      <c r="R2887">
        <v>8232364611</v>
      </c>
      <c r="S2887" t="s">
        <v>18807</v>
      </c>
      <c r="T2887" t="str">
        <f>IF(biosales[[#This Row],[Ship_Delay_Days]]&gt;3,"Delayed","On-Time")</f>
        <v>Delayed</v>
      </c>
      <c r="U2887" t="str">
        <f>TEXT(biosales[[#This Row],[Order_Date]],"mmm")</f>
        <v>Dec</v>
      </c>
      <c r="V2887" t="str">
        <f>TEXT(biosales[[#This Row],[Order_Date]],"yyyy-mm")</f>
        <v>2023-12</v>
      </c>
    </row>
    <row r="2888" spans="1:22" x14ac:dyDescent="0.2">
      <c r="A2888" t="s">
        <v>18808</v>
      </c>
      <c r="B2888">
        <v>102886</v>
      </c>
      <c r="C2888" t="s">
        <v>7719</v>
      </c>
      <c r="D2888" t="s">
        <v>18809</v>
      </c>
      <c r="E2888" t="s">
        <v>18810</v>
      </c>
      <c r="F2888" t="s">
        <v>32</v>
      </c>
      <c r="G2888">
        <v>20254.63</v>
      </c>
      <c r="H2888" s="1">
        <v>45077</v>
      </c>
      <c r="I2888" s="1">
        <v>45082</v>
      </c>
      <c r="J2888">
        <v>5</v>
      </c>
      <c r="K2888">
        <v>2023</v>
      </c>
      <c r="L2888">
        <v>5</v>
      </c>
      <c r="M2888">
        <v>31</v>
      </c>
      <c r="N2888" t="s">
        <v>33</v>
      </c>
      <c r="O2888" t="s">
        <v>24</v>
      </c>
      <c r="P2888" t="s">
        <v>18811</v>
      </c>
      <c r="Q2888" t="s">
        <v>18812</v>
      </c>
      <c r="R2888">
        <v>3470291462</v>
      </c>
      <c r="S2888" t="s">
        <v>18813</v>
      </c>
      <c r="T2888" t="str">
        <f>IF(biosales[[#This Row],[Ship_Delay_Days]]&gt;3,"Delayed","On-Time")</f>
        <v>Delayed</v>
      </c>
      <c r="U2888" t="str">
        <f>TEXT(biosales[[#This Row],[Order_Date]],"mmm")</f>
        <v>May</v>
      </c>
      <c r="V2888" t="str">
        <f>TEXT(biosales[[#This Row],[Order_Date]],"yyyy-mm")</f>
        <v>2023-05</v>
      </c>
    </row>
    <row r="2889" spans="1:22" x14ac:dyDescent="0.2">
      <c r="A2889" t="s">
        <v>18814</v>
      </c>
      <c r="B2889">
        <v>102887</v>
      </c>
      <c r="C2889" t="s">
        <v>18815</v>
      </c>
      <c r="D2889" t="s">
        <v>18816</v>
      </c>
      <c r="E2889" t="s">
        <v>18817</v>
      </c>
      <c r="F2889" t="s">
        <v>66</v>
      </c>
      <c r="G2889">
        <v>20682.62</v>
      </c>
      <c r="H2889" s="1">
        <v>45176</v>
      </c>
      <c r="I2889" s="1">
        <v>45178</v>
      </c>
      <c r="J2889">
        <v>2</v>
      </c>
      <c r="K2889">
        <v>2023</v>
      </c>
      <c r="L2889">
        <v>9</v>
      </c>
      <c r="M2889">
        <v>7</v>
      </c>
      <c r="N2889" t="s">
        <v>41</v>
      </c>
      <c r="O2889" t="s">
        <v>42</v>
      </c>
      <c r="P2889" t="s">
        <v>18818</v>
      </c>
      <c r="Q2889" t="s">
        <v>18819</v>
      </c>
      <c r="R2889">
        <v>4012743990</v>
      </c>
      <c r="S2889" t="s">
        <v>18820</v>
      </c>
      <c r="T2889" t="str">
        <f>IF(biosales[[#This Row],[Ship_Delay_Days]]&gt;3,"Delayed","On-Time")</f>
        <v>On-Time</v>
      </c>
      <c r="U2889" t="str">
        <f>TEXT(biosales[[#This Row],[Order_Date]],"mmm")</f>
        <v>Sep</v>
      </c>
      <c r="V2889" t="str">
        <f>TEXT(biosales[[#This Row],[Order_Date]],"yyyy-mm")</f>
        <v>2023-09</v>
      </c>
    </row>
    <row r="2890" spans="1:22" x14ac:dyDescent="0.2">
      <c r="A2890" t="s">
        <v>18821</v>
      </c>
      <c r="B2890">
        <v>102888</v>
      </c>
      <c r="C2890" t="s">
        <v>13824</v>
      </c>
      <c r="D2890" t="s">
        <v>18822</v>
      </c>
      <c r="E2890" t="s">
        <v>18823</v>
      </c>
      <c r="F2890" t="s">
        <v>22</v>
      </c>
      <c r="G2890">
        <v>9925.75</v>
      </c>
      <c r="H2890" s="1">
        <v>45137</v>
      </c>
      <c r="I2890" s="1">
        <v>45140</v>
      </c>
      <c r="J2890">
        <v>3</v>
      </c>
      <c r="K2890">
        <v>2023</v>
      </c>
      <c r="L2890">
        <v>7</v>
      </c>
      <c r="M2890">
        <v>30</v>
      </c>
      <c r="N2890" t="s">
        <v>67</v>
      </c>
      <c r="O2890" t="s">
        <v>24</v>
      </c>
      <c r="P2890" t="s">
        <v>18824</v>
      </c>
      <c r="Q2890" t="s">
        <v>7074</v>
      </c>
      <c r="R2890">
        <v>5393347258</v>
      </c>
      <c r="S2890" t="s">
        <v>18825</v>
      </c>
      <c r="T2890" t="str">
        <f>IF(biosales[[#This Row],[Ship_Delay_Days]]&gt;3,"Delayed","On-Time")</f>
        <v>On-Time</v>
      </c>
      <c r="U2890" t="str">
        <f>TEXT(biosales[[#This Row],[Order_Date]],"mmm")</f>
        <v>Jul</v>
      </c>
      <c r="V2890" t="str">
        <f>TEXT(biosales[[#This Row],[Order_Date]],"yyyy-mm")</f>
        <v>2023-07</v>
      </c>
    </row>
    <row r="2891" spans="1:22" x14ac:dyDescent="0.2">
      <c r="A2891" t="s">
        <v>18826</v>
      </c>
      <c r="B2891">
        <v>102889</v>
      </c>
      <c r="C2891" t="s">
        <v>18827</v>
      </c>
      <c r="D2891" t="s">
        <v>18828</v>
      </c>
      <c r="E2891" t="s">
        <v>18829</v>
      </c>
      <c r="F2891" t="s">
        <v>58</v>
      </c>
      <c r="G2891">
        <v>37901.71</v>
      </c>
      <c r="H2891" s="1">
        <v>45338</v>
      </c>
      <c r="I2891" s="1">
        <v>45340</v>
      </c>
      <c r="J2891">
        <v>2</v>
      </c>
      <c r="K2891">
        <v>2024</v>
      </c>
      <c r="L2891">
        <v>2</v>
      </c>
      <c r="M2891">
        <v>16</v>
      </c>
      <c r="N2891" t="s">
        <v>67</v>
      </c>
      <c r="O2891" t="s">
        <v>42</v>
      </c>
      <c r="P2891" t="s">
        <v>18830</v>
      </c>
      <c r="Q2891" t="s">
        <v>18831</v>
      </c>
      <c r="R2891">
        <v>2922170560</v>
      </c>
      <c r="S2891" t="s">
        <v>18832</v>
      </c>
      <c r="T2891" t="str">
        <f>IF(biosales[[#This Row],[Ship_Delay_Days]]&gt;3,"Delayed","On-Time")</f>
        <v>On-Time</v>
      </c>
      <c r="U2891" t="str">
        <f>TEXT(biosales[[#This Row],[Order_Date]],"mmm")</f>
        <v>Feb</v>
      </c>
      <c r="V2891" t="str">
        <f>TEXT(biosales[[#This Row],[Order_Date]],"yyyy-mm")</f>
        <v>2024-02</v>
      </c>
    </row>
    <row r="2892" spans="1:22" x14ac:dyDescent="0.2">
      <c r="A2892" t="s">
        <v>18833</v>
      </c>
      <c r="B2892">
        <v>102890</v>
      </c>
      <c r="C2892" t="s">
        <v>18834</v>
      </c>
      <c r="D2892" t="s">
        <v>18835</v>
      </c>
      <c r="E2892" t="s">
        <v>18836</v>
      </c>
      <c r="F2892" t="s">
        <v>58</v>
      </c>
      <c r="G2892">
        <v>39248.75</v>
      </c>
      <c r="H2892" s="1">
        <v>45138</v>
      </c>
      <c r="I2892" s="1">
        <v>45145</v>
      </c>
      <c r="J2892">
        <v>7</v>
      </c>
      <c r="K2892">
        <v>2023</v>
      </c>
      <c r="L2892">
        <v>7</v>
      </c>
      <c r="M2892">
        <v>31</v>
      </c>
      <c r="N2892" t="s">
        <v>33</v>
      </c>
      <c r="O2892" t="s">
        <v>50</v>
      </c>
      <c r="P2892" t="s">
        <v>18837</v>
      </c>
      <c r="Q2892" t="s">
        <v>18838</v>
      </c>
      <c r="R2892">
        <v>1001034576</v>
      </c>
      <c r="S2892" t="s">
        <v>18839</v>
      </c>
      <c r="T2892" t="str">
        <f>IF(biosales[[#This Row],[Ship_Delay_Days]]&gt;3,"Delayed","On-Time")</f>
        <v>Delayed</v>
      </c>
      <c r="U2892" t="str">
        <f>TEXT(biosales[[#This Row],[Order_Date]],"mmm")</f>
        <v>Jul</v>
      </c>
      <c r="V2892" t="str">
        <f>TEXT(biosales[[#This Row],[Order_Date]],"yyyy-mm")</f>
        <v>2023-07</v>
      </c>
    </row>
    <row r="2893" spans="1:22" x14ac:dyDescent="0.2">
      <c r="A2893" t="s">
        <v>18840</v>
      </c>
      <c r="B2893">
        <v>102891</v>
      </c>
      <c r="C2893" t="s">
        <v>18841</v>
      </c>
      <c r="D2893" t="s">
        <v>18842</v>
      </c>
      <c r="E2893" t="s">
        <v>18843</v>
      </c>
      <c r="F2893" t="s">
        <v>66</v>
      </c>
      <c r="G2893">
        <v>25589.19</v>
      </c>
      <c r="H2893" s="1">
        <v>45512</v>
      </c>
      <c r="I2893" s="1">
        <v>45518</v>
      </c>
      <c r="J2893">
        <v>6</v>
      </c>
      <c r="K2893">
        <v>2024</v>
      </c>
      <c r="L2893">
        <v>8</v>
      </c>
      <c r="M2893">
        <v>8</v>
      </c>
      <c r="N2893" t="s">
        <v>110</v>
      </c>
      <c r="O2893" t="s">
        <v>24</v>
      </c>
      <c r="P2893" t="s">
        <v>8187</v>
      </c>
      <c r="Q2893" t="s">
        <v>1256</v>
      </c>
      <c r="R2893">
        <v>5336773962</v>
      </c>
      <c r="S2893" t="s">
        <v>18844</v>
      </c>
      <c r="T2893" t="str">
        <f>IF(biosales[[#This Row],[Ship_Delay_Days]]&gt;3,"Delayed","On-Time")</f>
        <v>Delayed</v>
      </c>
      <c r="U2893" t="str">
        <f>TEXT(biosales[[#This Row],[Order_Date]],"mmm")</f>
        <v>Aug</v>
      </c>
      <c r="V2893" t="str">
        <f>TEXT(biosales[[#This Row],[Order_Date]],"yyyy-mm")</f>
        <v>2024-08</v>
      </c>
    </row>
    <row r="2894" spans="1:22" x14ac:dyDescent="0.2">
      <c r="A2894" t="s">
        <v>18845</v>
      </c>
      <c r="B2894">
        <v>102892</v>
      </c>
      <c r="C2894" t="s">
        <v>18846</v>
      </c>
      <c r="D2894" t="s">
        <v>18847</v>
      </c>
      <c r="E2894" t="s">
        <v>18848</v>
      </c>
      <c r="F2894" t="s">
        <v>58</v>
      </c>
      <c r="G2894">
        <v>7418.11</v>
      </c>
      <c r="H2894" s="1">
        <v>45199</v>
      </c>
      <c r="I2894" s="1">
        <v>45207</v>
      </c>
      <c r="J2894">
        <v>8</v>
      </c>
      <c r="K2894">
        <v>2023</v>
      </c>
      <c r="L2894">
        <v>9</v>
      </c>
      <c r="M2894">
        <v>30</v>
      </c>
      <c r="N2894" t="s">
        <v>67</v>
      </c>
      <c r="O2894" t="s">
        <v>42</v>
      </c>
      <c r="P2894" t="s">
        <v>18849</v>
      </c>
      <c r="Q2894" t="s">
        <v>18850</v>
      </c>
      <c r="R2894">
        <v>6054803182</v>
      </c>
      <c r="S2894" t="s">
        <v>18851</v>
      </c>
      <c r="T2894" t="str">
        <f>IF(biosales[[#This Row],[Ship_Delay_Days]]&gt;3,"Delayed","On-Time")</f>
        <v>Delayed</v>
      </c>
      <c r="U2894" t="str">
        <f>TEXT(biosales[[#This Row],[Order_Date]],"mmm")</f>
        <v>Sep</v>
      </c>
      <c r="V2894" t="str">
        <f>TEXT(biosales[[#This Row],[Order_Date]],"yyyy-mm")</f>
        <v>2023-09</v>
      </c>
    </row>
    <row r="2895" spans="1:22" x14ac:dyDescent="0.2">
      <c r="A2895" t="s">
        <v>18852</v>
      </c>
      <c r="B2895">
        <v>102893</v>
      </c>
      <c r="C2895" t="s">
        <v>18853</v>
      </c>
      <c r="D2895" t="s">
        <v>18854</v>
      </c>
      <c r="E2895" t="s">
        <v>18855</v>
      </c>
      <c r="F2895" t="s">
        <v>32</v>
      </c>
      <c r="G2895">
        <v>29862.35</v>
      </c>
      <c r="H2895" s="1">
        <v>45650</v>
      </c>
      <c r="I2895" s="1">
        <v>45650</v>
      </c>
      <c r="J2895">
        <v>0</v>
      </c>
      <c r="K2895">
        <v>2024</v>
      </c>
      <c r="L2895">
        <v>12</v>
      </c>
      <c r="M2895">
        <v>24</v>
      </c>
      <c r="N2895" t="s">
        <v>67</v>
      </c>
      <c r="O2895" t="s">
        <v>24</v>
      </c>
      <c r="P2895" t="s">
        <v>18856</v>
      </c>
      <c r="Q2895" t="s">
        <v>18857</v>
      </c>
      <c r="R2895">
        <v>8103757051</v>
      </c>
      <c r="S2895" t="s">
        <v>18858</v>
      </c>
      <c r="T2895" t="str">
        <f>IF(biosales[[#This Row],[Ship_Delay_Days]]&gt;3,"Delayed","On-Time")</f>
        <v>On-Time</v>
      </c>
      <c r="U2895" t="str">
        <f>TEXT(biosales[[#This Row],[Order_Date]],"mmm")</f>
        <v>Dec</v>
      </c>
      <c r="V2895" t="str">
        <f>TEXT(biosales[[#This Row],[Order_Date]],"yyyy-mm")</f>
        <v>2024-12</v>
      </c>
    </row>
    <row r="2896" spans="1:22" x14ac:dyDescent="0.2">
      <c r="A2896" t="s">
        <v>18859</v>
      </c>
      <c r="B2896">
        <v>102894</v>
      </c>
      <c r="C2896" t="s">
        <v>18860</v>
      </c>
      <c r="D2896" t="s">
        <v>18861</v>
      </c>
      <c r="E2896" t="s">
        <v>18862</v>
      </c>
      <c r="F2896" t="s">
        <v>66</v>
      </c>
      <c r="G2896">
        <v>35591.08</v>
      </c>
      <c r="H2896" s="1">
        <v>45331</v>
      </c>
      <c r="I2896" s="1">
        <v>45334</v>
      </c>
      <c r="J2896">
        <v>3</v>
      </c>
      <c r="K2896">
        <v>2024</v>
      </c>
      <c r="L2896">
        <v>2</v>
      </c>
      <c r="M2896">
        <v>9</v>
      </c>
      <c r="N2896" t="s">
        <v>110</v>
      </c>
      <c r="O2896" t="s">
        <v>50</v>
      </c>
      <c r="P2896" t="s">
        <v>5855</v>
      </c>
      <c r="Q2896" t="s">
        <v>18863</v>
      </c>
      <c r="R2896">
        <v>7502523540</v>
      </c>
      <c r="S2896" t="s">
        <v>18864</v>
      </c>
      <c r="T2896" t="str">
        <f>IF(biosales[[#This Row],[Ship_Delay_Days]]&gt;3,"Delayed","On-Time")</f>
        <v>On-Time</v>
      </c>
      <c r="U2896" t="str">
        <f>TEXT(biosales[[#This Row],[Order_Date]],"mmm")</f>
        <v>Feb</v>
      </c>
      <c r="V2896" t="str">
        <f>TEXT(biosales[[#This Row],[Order_Date]],"yyyy-mm")</f>
        <v>2024-02</v>
      </c>
    </row>
    <row r="2897" spans="1:22" x14ac:dyDescent="0.2">
      <c r="A2897" t="s">
        <v>18865</v>
      </c>
      <c r="B2897">
        <v>102895</v>
      </c>
      <c r="C2897" t="s">
        <v>18866</v>
      </c>
      <c r="D2897" t="s">
        <v>18867</v>
      </c>
      <c r="E2897" t="s">
        <v>18868</v>
      </c>
      <c r="F2897" t="s">
        <v>58</v>
      </c>
      <c r="G2897">
        <v>33380.36</v>
      </c>
      <c r="H2897" s="1">
        <v>45152</v>
      </c>
      <c r="I2897" s="1">
        <v>45161</v>
      </c>
      <c r="J2897">
        <v>9</v>
      </c>
      <c r="K2897">
        <v>2023</v>
      </c>
      <c r="L2897">
        <v>8</v>
      </c>
      <c r="M2897">
        <v>14</v>
      </c>
      <c r="N2897" t="s">
        <v>33</v>
      </c>
      <c r="O2897" t="s">
        <v>24</v>
      </c>
      <c r="P2897" t="s">
        <v>18869</v>
      </c>
      <c r="Q2897" t="s">
        <v>18870</v>
      </c>
      <c r="R2897">
        <v>3581883780</v>
      </c>
      <c r="S2897" t="s">
        <v>18871</v>
      </c>
      <c r="T2897" t="str">
        <f>IF(biosales[[#This Row],[Ship_Delay_Days]]&gt;3,"Delayed","On-Time")</f>
        <v>Delayed</v>
      </c>
      <c r="U2897" t="str">
        <f>TEXT(biosales[[#This Row],[Order_Date]],"mmm")</f>
        <v>Aug</v>
      </c>
      <c r="V2897" t="str">
        <f>TEXT(biosales[[#This Row],[Order_Date]],"yyyy-mm")</f>
        <v>2023-08</v>
      </c>
    </row>
    <row r="2898" spans="1:22" x14ac:dyDescent="0.2">
      <c r="A2898" t="s">
        <v>18872</v>
      </c>
      <c r="B2898">
        <v>102896</v>
      </c>
      <c r="C2898" t="s">
        <v>18873</v>
      </c>
      <c r="D2898" t="s">
        <v>18874</v>
      </c>
      <c r="E2898" t="s">
        <v>18875</v>
      </c>
      <c r="F2898" t="s">
        <v>66</v>
      </c>
      <c r="G2898">
        <v>13350.91</v>
      </c>
      <c r="H2898" s="1">
        <v>45257</v>
      </c>
      <c r="I2898" s="1">
        <v>45261</v>
      </c>
      <c r="J2898">
        <v>4</v>
      </c>
      <c r="K2898">
        <v>2023</v>
      </c>
      <c r="L2898">
        <v>11</v>
      </c>
      <c r="M2898">
        <v>27</v>
      </c>
      <c r="N2898" t="s">
        <v>23</v>
      </c>
      <c r="O2898" t="s">
        <v>42</v>
      </c>
      <c r="P2898" t="s">
        <v>3807</v>
      </c>
      <c r="Q2898" t="s">
        <v>18876</v>
      </c>
      <c r="R2898">
        <v>6695352348</v>
      </c>
      <c r="S2898" t="s">
        <v>18877</v>
      </c>
      <c r="T2898" t="str">
        <f>IF(biosales[[#This Row],[Ship_Delay_Days]]&gt;3,"Delayed","On-Time")</f>
        <v>Delayed</v>
      </c>
      <c r="U2898" t="str">
        <f>TEXT(biosales[[#This Row],[Order_Date]],"mmm")</f>
        <v>Nov</v>
      </c>
      <c r="V2898" t="str">
        <f>TEXT(biosales[[#This Row],[Order_Date]],"yyyy-mm")</f>
        <v>2023-11</v>
      </c>
    </row>
    <row r="2899" spans="1:22" x14ac:dyDescent="0.2">
      <c r="A2899" t="s">
        <v>18878</v>
      </c>
      <c r="B2899">
        <v>102897</v>
      </c>
      <c r="C2899" t="s">
        <v>18879</v>
      </c>
      <c r="D2899" t="s">
        <v>18880</v>
      </c>
      <c r="E2899" t="s">
        <v>18881</v>
      </c>
      <c r="F2899" t="s">
        <v>58</v>
      </c>
      <c r="G2899">
        <v>46283.62</v>
      </c>
      <c r="H2899" s="1">
        <v>45585</v>
      </c>
      <c r="I2899" s="1">
        <v>45593</v>
      </c>
      <c r="J2899">
        <v>8</v>
      </c>
      <c r="K2899">
        <v>2024</v>
      </c>
      <c r="L2899">
        <v>10</v>
      </c>
      <c r="M2899">
        <v>20</v>
      </c>
      <c r="N2899" t="s">
        <v>110</v>
      </c>
      <c r="O2899" t="s">
        <v>50</v>
      </c>
      <c r="P2899" t="s">
        <v>7031</v>
      </c>
      <c r="Q2899" t="s">
        <v>13754</v>
      </c>
      <c r="R2899">
        <v>1386951908</v>
      </c>
      <c r="S2899" t="s">
        <v>18882</v>
      </c>
      <c r="T2899" t="str">
        <f>IF(biosales[[#This Row],[Ship_Delay_Days]]&gt;3,"Delayed","On-Time")</f>
        <v>Delayed</v>
      </c>
      <c r="U2899" t="str">
        <f>TEXT(biosales[[#This Row],[Order_Date]],"mmm")</f>
        <v>Oct</v>
      </c>
      <c r="V2899" t="str">
        <f>TEXT(biosales[[#This Row],[Order_Date]],"yyyy-mm")</f>
        <v>2024-10</v>
      </c>
    </row>
    <row r="2900" spans="1:22" x14ac:dyDescent="0.2">
      <c r="A2900" t="s">
        <v>18883</v>
      </c>
      <c r="B2900">
        <v>102898</v>
      </c>
      <c r="C2900" t="s">
        <v>18884</v>
      </c>
      <c r="D2900" t="s">
        <v>18885</v>
      </c>
      <c r="E2900" t="s">
        <v>18886</v>
      </c>
      <c r="F2900" t="s">
        <v>58</v>
      </c>
      <c r="G2900">
        <v>38408.22</v>
      </c>
      <c r="H2900" s="1">
        <v>45495</v>
      </c>
      <c r="I2900" s="1">
        <v>45500</v>
      </c>
      <c r="J2900">
        <v>5</v>
      </c>
      <c r="K2900">
        <v>2024</v>
      </c>
      <c r="L2900">
        <v>7</v>
      </c>
      <c r="M2900">
        <v>22</v>
      </c>
      <c r="N2900" t="s">
        <v>67</v>
      </c>
      <c r="O2900" t="s">
        <v>42</v>
      </c>
      <c r="P2900" t="s">
        <v>18887</v>
      </c>
      <c r="Q2900" t="s">
        <v>18888</v>
      </c>
      <c r="R2900">
        <v>5949408925</v>
      </c>
      <c r="S2900" t="s">
        <v>18889</v>
      </c>
      <c r="T2900" t="str">
        <f>IF(biosales[[#This Row],[Ship_Delay_Days]]&gt;3,"Delayed","On-Time")</f>
        <v>Delayed</v>
      </c>
      <c r="U2900" t="str">
        <f>TEXT(biosales[[#This Row],[Order_Date]],"mmm")</f>
        <v>Jul</v>
      </c>
      <c r="V2900" t="str">
        <f>TEXT(biosales[[#This Row],[Order_Date]],"yyyy-mm")</f>
        <v>2024-07</v>
      </c>
    </row>
    <row r="2901" spans="1:22" x14ac:dyDescent="0.2">
      <c r="A2901" t="s">
        <v>18890</v>
      </c>
      <c r="B2901">
        <v>102899</v>
      </c>
      <c r="C2901" t="s">
        <v>18891</v>
      </c>
      <c r="D2901" t="s">
        <v>18892</v>
      </c>
      <c r="E2901" t="s">
        <v>18893</v>
      </c>
      <c r="F2901" t="s">
        <v>22</v>
      </c>
      <c r="G2901">
        <v>39960.14</v>
      </c>
      <c r="H2901" s="1">
        <v>45185</v>
      </c>
      <c r="I2901" s="1">
        <v>45191</v>
      </c>
      <c r="J2901">
        <v>6</v>
      </c>
      <c r="K2901">
        <v>2023</v>
      </c>
      <c r="L2901">
        <v>9</v>
      </c>
      <c r="M2901">
        <v>16</v>
      </c>
      <c r="N2901" t="s">
        <v>33</v>
      </c>
      <c r="O2901" t="s">
        <v>24</v>
      </c>
      <c r="P2901" t="s">
        <v>18894</v>
      </c>
      <c r="Q2901" t="s">
        <v>18895</v>
      </c>
      <c r="R2901">
        <v>8172630049</v>
      </c>
      <c r="S2901" t="s">
        <v>18896</v>
      </c>
      <c r="T2901" t="str">
        <f>IF(biosales[[#This Row],[Ship_Delay_Days]]&gt;3,"Delayed","On-Time")</f>
        <v>Delayed</v>
      </c>
      <c r="U2901" t="str">
        <f>TEXT(biosales[[#This Row],[Order_Date]],"mmm")</f>
        <v>Sep</v>
      </c>
      <c r="V2901" t="str">
        <f>TEXT(biosales[[#This Row],[Order_Date]],"yyyy-mm")</f>
        <v>2023-09</v>
      </c>
    </row>
    <row r="2902" spans="1:22" x14ac:dyDescent="0.2">
      <c r="A2902" t="s">
        <v>18897</v>
      </c>
      <c r="B2902">
        <v>102900</v>
      </c>
      <c r="C2902" t="s">
        <v>18898</v>
      </c>
      <c r="D2902" t="s">
        <v>18899</v>
      </c>
      <c r="E2902" t="s">
        <v>18900</v>
      </c>
      <c r="F2902" t="s">
        <v>66</v>
      </c>
      <c r="G2902">
        <v>10223.790000000001</v>
      </c>
      <c r="H2902" s="1">
        <v>45378</v>
      </c>
      <c r="I2902" s="1">
        <v>45380</v>
      </c>
      <c r="J2902">
        <v>2</v>
      </c>
      <c r="K2902">
        <v>2024</v>
      </c>
      <c r="L2902">
        <v>3</v>
      </c>
      <c r="M2902">
        <v>27</v>
      </c>
      <c r="N2902" t="s">
        <v>41</v>
      </c>
      <c r="O2902" t="s">
        <v>50</v>
      </c>
      <c r="P2902" t="s">
        <v>9173</v>
      </c>
      <c r="Q2902" t="s">
        <v>18901</v>
      </c>
      <c r="R2902">
        <v>6222853017</v>
      </c>
      <c r="S2902" t="s">
        <v>18902</v>
      </c>
      <c r="T2902" t="str">
        <f>IF(biosales[[#This Row],[Ship_Delay_Days]]&gt;3,"Delayed","On-Time")</f>
        <v>On-Time</v>
      </c>
      <c r="U2902" t="str">
        <f>TEXT(biosales[[#This Row],[Order_Date]],"mmm")</f>
        <v>Mar</v>
      </c>
      <c r="V2902" t="str">
        <f>TEXT(biosales[[#This Row],[Order_Date]],"yyyy-mm")</f>
        <v>2024-03</v>
      </c>
    </row>
    <row r="2903" spans="1:22" x14ac:dyDescent="0.2">
      <c r="A2903" t="s">
        <v>18903</v>
      </c>
      <c r="B2903">
        <v>102901</v>
      </c>
      <c r="C2903" t="s">
        <v>18904</v>
      </c>
      <c r="D2903" t="s">
        <v>18905</v>
      </c>
      <c r="E2903" t="s">
        <v>15338</v>
      </c>
      <c r="F2903" t="s">
        <v>22</v>
      </c>
      <c r="G2903">
        <v>34004.199999999997</v>
      </c>
      <c r="H2903" s="1">
        <v>45017</v>
      </c>
      <c r="I2903" s="1">
        <v>45023</v>
      </c>
      <c r="J2903">
        <v>6</v>
      </c>
      <c r="K2903">
        <v>2023</v>
      </c>
      <c r="L2903">
        <v>4</v>
      </c>
      <c r="M2903">
        <v>1</v>
      </c>
      <c r="N2903" t="s">
        <v>33</v>
      </c>
      <c r="O2903" t="s">
        <v>42</v>
      </c>
      <c r="P2903" t="s">
        <v>18906</v>
      </c>
      <c r="Q2903" t="s">
        <v>18907</v>
      </c>
      <c r="R2903">
        <v>2691188039</v>
      </c>
      <c r="S2903" t="s">
        <v>18908</v>
      </c>
      <c r="T2903" t="str">
        <f>IF(biosales[[#This Row],[Ship_Delay_Days]]&gt;3,"Delayed","On-Time")</f>
        <v>Delayed</v>
      </c>
      <c r="U2903" t="str">
        <f>TEXT(biosales[[#This Row],[Order_Date]],"mmm")</f>
        <v>Apr</v>
      </c>
      <c r="V2903" t="str">
        <f>TEXT(biosales[[#This Row],[Order_Date]],"yyyy-mm")</f>
        <v>2023-04</v>
      </c>
    </row>
    <row r="2904" spans="1:22" x14ac:dyDescent="0.2">
      <c r="A2904" t="s">
        <v>18909</v>
      </c>
      <c r="B2904">
        <v>102902</v>
      </c>
      <c r="C2904" t="s">
        <v>18910</v>
      </c>
      <c r="D2904" t="s">
        <v>18911</v>
      </c>
      <c r="E2904" t="s">
        <v>18912</v>
      </c>
      <c r="F2904" t="s">
        <v>58</v>
      </c>
      <c r="G2904">
        <v>20435.64</v>
      </c>
      <c r="H2904" s="1">
        <v>45428</v>
      </c>
      <c r="I2904" s="1">
        <v>45431</v>
      </c>
      <c r="J2904">
        <v>3</v>
      </c>
      <c r="K2904">
        <v>2024</v>
      </c>
      <c r="L2904">
        <v>5</v>
      </c>
      <c r="M2904">
        <v>16</v>
      </c>
      <c r="N2904" t="s">
        <v>41</v>
      </c>
      <c r="O2904" t="s">
        <v>42</v>
      </c>
      <c r="P2904" t="s">
        <v>18913</v>
      </c>
      <c r="Q2904" t="s">
        <v>18914</v>
      </c>
      <c r="R2904">
        <v>4446964247</v>
      </c>
      <c r="S2904" t="s">
        <v>18915</v>
      </c>
      <c r="T2904" t="str">
        <f>IF(biosales[[#This Row],[Ship_Delay_Days]]&gt;3,"Delayed","On-Time")</f>
        <v>On-Time</v>
      </c>
      <c r="U2904" t="str">
        <f>TEXT(biosales[[#This Row],[Order_Date]],"mmm")</f>
        <v>May</v>
      </c>
      <c r="V2904" t="str">
        <f>TEXT(biosales[[#This Row],[Order_Date]],"yyyy-mm")</f>
        <v>2024-05</v>
      </c>
    </row>
    <row r="2905" spans="1:22" x14ac:dyDescent="0.2">
      <c r="A2905" t="s">
        <v>18916</v>
      </c>
      <c r="B2905">
        <v>102903</v>
      </c>
      <c r="C2905" t="s">
        <v>18917</v>
      </c>
      <c r="D2905" t="s">
        <v>18918</v>
      </c>
      <c r="E2905" t="s">
        <v>18919</v>
      </c>
      <c r="F2905" t="s">
        <v>66</v>
      </c>
      <c r="G2905">
        <v>15203.03</v>
      </c>
      <c r="H2905" s="1">
        <v>45627</v>
      </c>
      <c r="I2905" s="1">
        <v>45629</v>
      </c>
      <c r="J2905">
        <v>2</v>
      </c>
      <c r="K2905">
        <v>2024</v>
      </c>
      <c r="L2905">
        <v>12</v>
      </c>
      <c r="M2905">
        <v>1</v>
      </c>
      <c r="N2905" t="s">
        <v>67</v>
      </c>
      <c r="O2905" t="s">
        <v>42</v>
      </c>
      <c r="P2905" t="s">
        <v>18920</v>
      </c>
      <c r="Q2905" t="s">
        <v>18921</v>
      </c>
      <c r="R2905">
        <v>7647537627</v>
      </c>
      <c r="S2905" t="s">
        <v>18922</v>
      </c>
      <c r="T2905" t="str">
        <f>IF(biosales[[#This Row],[Ship_Delay_Days]]&gt;3,"Delayed","On-Time")</f>
        <v>On-Time</v>
      </c>
      <c r="U2905" t="str">
        <f>TEXT(biosales[[#This Row],[Order_Date]],"mmm")</f>
        <v>Dec</v>
      </c>
      <c r="V2905" t="str">
        <f>TEXT(biosales[[#This Row],[Order_Date]],"yyyy-mm")</f>
        <v>2024-12</v>
      </c>
    </row>
    <row r="2906" spans="1:22" x14ac:dyDescent="0.2">
      <c r="A2906" t="s">
        <v>18923</v>
      </c>
      <c r="B2906">
        <v>102904</v>
      </c>
      <c r="C2906" t="s">
        <v>18924</v>
      </c>
      <c r="D2906" t="s">
        <v>18925</v>
      </c>
      <c r="E2906" t="s">
        <v>18926</v>
      </c>
      <c r="F2906" t="s">
        <v>22</v>
      </c>
      <c r="G2906">
        <v>36428.78</v>
      </c>
      <c r="H2906" s="1">
        <v>45145</v>
      </c>
      <c r="I2906" s="1">
        <v>45149</v>
      </c>
      <c r="J2906">
        <v>4</v>
      </c>
      <c r="K2906">
        <v>2023</v>
      </c>
      <c r="L2906">
        <v>8</v>
      </c>
      <c r="M2906">
        <v>7</v>
      </c>
      <c r="N2906" t="s">
        <v>33</v>
      </c>
      <c r="O2906" t="s">
        <v>24</v>
      </c>
      <c r="P2906" t="s">
        <v>18927</v>
      </c>
      <c r="Q2906" t="s">
        <v>7106</v>
      </c>
      <c r="R2906">
        <v>7199391058</v>
      </c>
      <c r="S2906" t="s">
        <v>18928</v>
      </c>
      <c r="T2906" t="str">
        <f>IF(biosales[[#This Row],[Ship_Delay_Days]]&gt;3,"Delayed","On-Time")</f>
        <v>Delayed</v>
      </c>
      <c r="U2906" t="str">
        <f>TEXT(biosales[[#This Row],[Order_Date]],"mmm")</f>
        <v>Aug</v>
      </c>
      <c r="V2906" t="str">
        <f>TEXT(biosales[[#This Row],[Order_Date]],"yyyy-mm")</f>
        <v>2023-08</v>
      </c>
    </row>
    <row r="2907" spans="1:22" x14ac:dyDescent="0.2">
      <c r="A2907" t="s">
        <v>18929</v>
      </c>
      <c r="B2907">
        <v>102905</v>
      </c>
      <c r="C2907" t="s">
        <v>18930</v>
      </c>
      <c r="D2907" t="s">
        <v>18931</v>
      </c>
      <c r="E2907" t="s">
        <v>18932</v>
      </c>
      <c r="F2907" t="s">
        <v>58</v>
      </c>
      <c r="G2907">
        <v>31135.29</v>
      </c>
      <c r="H2907" s="1">
        <v>45211</v>
      </c>
      <c r="I2907" s="1">
        <v>45219</v>
      </c>
      <c r="J2907">
        <v>8</v>
      </c>
      <c r="K2907">
        <v>2023</v>
      </c>
      <c r="L2907">
        <v>10</v>
      </c>
      <c r="M2907">
        <v>12</v>
      </c>
      <c r="N2907" t="s">
        <v>23</v>
      </c>
      <c r="O2907" t="s">
        <v>24</v>
      </c>
      <c r="P2907" t="s">
        <v>18933</v>
      </c>
      <c r="Q2907" t="s">
        <v>18934</v>
      </c>
      <c r="R2907">
        <v>5631033435</v>
      </c>
      <c r="S2907" t="s">
        <v>18935</v>
      </c>
      <c r="T2907" t="str">
        <f>IF(biosales[[#This Row],[Ship_Delay_Days]]&gt;3,"Delayed","On-Time")</f>
        <v>Delayed</v>
      </c>
      <c r="U2907" t="str">
        <f>TEXT(biosales[[#This Row],[Order_Date]],"mmm")</f>
        <v>Oct</v>
      </c>
      <c r="V2907" t="str">
        <f>TEXT(biosales[[#This Row],[Order_Date]],"yyyy-mm")</f>
        <v>2023-10</v>
      </c>
    </row>
    <row r="2908" spans="1:22" x14ac:dyDescent="0.2">
      <c r="A2908" t="s">
        <v>18936</v>
      </c>
      <c r="B2908">
        <v>102906</v>
      </c>
      <c r="C2908" t="s">
        <v>18937</v>
      </c>
      <c r="D2908" t="s">
        <v>18938</v>
      </c>
      <c r="E2908" t="s">
        <v>18939</v>
      </c>
      <c r="F2908" t="s">
        <v>32</v>
      </c>
      <c r="G2908">
        <v>7838.77</v>
      </c>
      <c r="H2908" s="1">
        <v>44947</v>
      </c>
      <c r="I2908" s="1">
        <v>44952</v>
      </c>
      <c r="J2908">
        <v>5</v>
      </c>
      <c r="K2908">
        <v>2023</v>
      </c>
      <c r="L2908">
        <v>1</v>
      </c>
      <c r="M2908">
        <v>21</v>
      </c>
      <c r="N2908" t="s">
        <v>23</v>
      </c>
      <c r="O2908" t="s">
        <v>50</v>
      </c>
      <c r="P2908" t="s">
        <v>18940</v>
      </c>
      <c r="Q2908" t="s">
        <v>18941</v>
      </c>
      <c r="R2908">
        <v>8833401005</v>
      </c>
      <c r="S2908" t="s">
        <v>18942</v>
      </c>
      <c r="T2908" t="str">
        <f>IF(biosales[[#This Row],[Ship_Delay_Days]]&gt;3,"Delayed","On-Time")</f>
        <v>Delayed</v>
      </c>
      <c r="U2908" t="str">
        <f>TEXT(biosales[[#This Row],[Order_Date]],"mmm")</f>
        <v>Jan</v>
      </c>
      <c r="V2908" t="str">
        <f>TEXT(biosales[[#This Row],[Order_Date]],"yyyy-mm")</f>
        <v>2023-01</v>
      </c>
    </row>
    <row r="2909" spans="1:22" x14ac:dyDescent="0.2">
      <c r="A2909" t="s">
        <v>18943</v>
      </c>
      <c r="B2909">
        <v>102907</v>
      </c>
      <c r="C2909" t="s">
        <v>18944</v>
      </c>
      <c r="D2909" t="s">
        <v>18945</v>
      </c>
      <c r="E2909" t="s">
        <v>18946</v>
      </c>
      <c r="F2909" t="s">
        <v>66</v>
      </c>
      <c r="G2909">
        <v>22767.95</v>
      </c>
      <c r="H2909" s="1">
        <v>45039</v>
      </c>
      <c r="I2909" s="1">
        <v>45045</v>
      </c>
      <c r="J2909">
        <v>6</v>
      </c>
      <c r="K2909">
        <v>2023</v>
      </c>
      <c r="L2909">
        <v>4</v>
      </c>
      <c r="M2909">
        <v>23</v>
      </c>
      <c r="N2909" t="s">
        <v>67</v>
      </c>
      <c r="O2909" t="s">
        <v>24</v>
      </c>
      <c r="P2909" t="s">
        <v>18947</v>
      </c>
      <c r="Q2909" t="s">
        <v>18948</v>
      </c>
      <c r="R2909">
        <v>1249365985</v>
      </c>
      <c r="S2909" t="s">
        <v>18949</v>
      </c>
      <c r="T2909" t="str">
        <f>IF(biosales[[#This Row],[Ship_Delay_Days]]&gt;3,"Delayed","On-Time")</f>
        <v>Delayed</v>
      </c>
      <c r="U2909" t="str">
        <f>TEXT(biosales[[#This Row],[Order_Date]],"mmm")</f>
        <v>Apr</v>
      </c>
      <c r="V2909" t="str">
        <f>TEXT(biosales[[#This Row],[Order_Date]],"yyyy-mm")</f>
        <v>2023-04</v>
      </c>
    </row>
    <row r="2910" spans="1:22" x14ac:dyDescent="0.2">
      <c r="A2910" t="s">
        <v>18950</v>
      </c>
      <c r="B2910">
        <v>102908</v>
      </c>
      <c r="C2910" t="s">
        <v>8209</v>
      </c>
      <c r="D2910" t="s">
        <v>18951</v>
      </c>
      <c r="E2910" t="s">
        <v>18952</v>
      </c>
      <c r="F2910" t="s">
        <v>32</v>
      </c>
      <c r="G2910">
        <v>28458.44</v>
      </c>
      <c r="H2910" s="1">
        <v>45141</v>
      </c>
      <c r="I2910" s="1">
        <v>45142</v>
      </c>
      <c r="J2910">
        <v>1</v>
      </c>
      <c r="K2910">
        <v>2023</v>
      </c>
      <c r="L2910">
        <v>8</v>
      </c>
      <c r="M2910">
        <v>3</v>
      </c>
      <c r="N2910" t="s">
        <v>41</v>
      </c>
      <c r="O2910" t="s">
        <v>42</v>
      </c>
      <c r="P2910" t="s">
        <v>18953</v>
      </c>
      <c r="Q2910" t="s">
        <v>18954</v>
      </c>
      <c r="R2910">
        <v>7441664689</v>
      </c>
      <c r="S2910" t="s">
        <v>18955</v>
      </c>
      <c r="T2910" t="str">
        <f>IF(biosales[[#This Row],[Ship_Delay_Days]]&gt;3,"Delayed","On-Time")</f>
        <v>On-Time</v>
      </c>
      <c r="U2910" t="str">
        <f>TEXT(biosales[[#This Row],[Order_Date]],"mmm")</f>
        <v>Aug</v>
      </c>
      <c r="V2910" t="str">
        <f>TEXT(biosales[[#This Row],[Order_Date]],"yyyy-mm")</f>
        <v>2023-08</v>
      </c>
    </row>
    <row r="2911" spans="1:22" x14ac:dyDescent="0.2">
      <c r="A2911" t="s">
        <v>18956</v>
      </c>
      <c r="B2911">
        <v>102909</v>
      </c>
      <c r="C2911" t="s">
        <v>18957</v>
      </c>
      <c r="D2911" t="s">
        <v>18958</v>
      </c>
      <c r="E2911" t="s">
        <v>18959</v>
      </c>
      <c r="F2911" t="s">
        <v>22</v>
      </c>
      <c r="G2911">
        <v>16557.150000000001</v>
      </c>
      <c r="H2911" s="1">
        <v>45225</v>
      </c>
      <c r="I2911" s="1">
        <v>45234</v>
      </c>
      <c r="J2911">
        <v>9</v>
      </c>
      <c r="K2911">
        <v>2023</v>
      </c>
      <c r="L2911">
        <v>10</v>
      </c>
      <c r="M2911">
        <v>26</v>
      </c>
      <c r="N2911" t="s">
        <v>67</v>
      </c>
      <c r="O2911" t="s">
        <v>50</v>
      </c>
      <c r="P2911" t="s">
        <v>8668</v>
      </c>
      <c r="Q2911" t="s">
        <v>2703</v>
      </c>
      <c r="R2911">
        <v>5248946267</v>
      </c>
      <c r="S2911" t="s">
        <v>18960</v>
      </c>
      <c r="T2911" t="str">
        <f>IF(biosales[[#This Row],[Ship_Delay_Days]]&gt;3,"Delayed","On-Time")</f>
        <v>Delayed</v>
      </c>
      <c r="U2911" t="str">
        <f>TEXT(biosales[[#This Row],[Order_Date]],"mmm")</f>
        <v>Oct</v>
      </c>
      <c r="V2911" t="str">
        <f>TEXT(biosales[[#This Row],[Order_Date]],"yyyy-mm")</f>
        <v>2023-10</v>
      </c>
    </row>
    <row r="2912" spans="1:22" x14ac:dyDescent="0.2">
      <c r="A2912" t="s">
        <v>18961</v>
      </c>
      <c r="B2912">
        <v>102910</v>
      </c>
      <c r="C2912" t="s">
        <v>14143</v>
      </c>
      <c r="D2912" t="s">
        <v>18962</v>
      </c>
      <c r="E2912" t="s">
        <v>18963</v>
      </c>
      <c r="F2912" t="s">
        <v>22</v>
      </c>
      <c r="G2912">
        <v>25086.47</v>
      </c>
      <c r="H2912" s="1">
        <v>45582</v>
      </c>
      <c r="I2912" s="1">
        <v>45590</v>
      </c>
      <c r="J2912">
        <v>8</v>
      </c>
      <c r="K2912">
        <v>2024</v>
      </c>
      <c r="L2912">
        <v>10</v>
      </c>
      <c r="M2912">
        <v>17</v>
      </c>
      <c r="N2912" t="s">
        <v>23</v>
      </c>
      <c r="O2912" t="s">
        <v>24</v>
      </c>
      <c r="P2912" t="s">
        <v>18964</v>
      </c>
      <c r="Q2912" t="s">
        <v>18965</v>
      </c>
      <c r="R2912">
        <v>9313877951</v>
      </c>
      <c r="S2912" t="s">
        <v>18966</v>
      </c>
      <c r="T2912" t="str">
        <f>IF(biosales[[#This Row],[Ship_Delay_Days]]&gt;3,"Delayed","On-Time")</f>
        <v>Delayed</v>
      </c>
      <c r="U2912" t="str">
        <f>TEXT(biosales[[#This Row],[Order_Date]],"mmm")</f>
        <v>Oct</v>
      </c>
      <c r="V2912" t="str">
        <f>TEXT(biosales[[#This Row],[Order_Date]],"yyyy-mm")</f>
        <v>2024-10</v>
      </c>
    </row>
    <row r="2913" spans="1:22" x14ac:dyDescent="0.2">
      <c r="A2913" t="s">
        <v>18967</v>
      </c>
      <c r="B2913">
        <v>102911</v>
      </c>
      <c r="C2913" t="s">
        <v>18968</v>
      </c>
      <c r="D2913" t="s">
        <v>18969</v>
      </c>
      <c r="E2913" t="s">
        <v>18970</v>
      </c>
      <c r="F2913" t="s">
        <v>58</v>
      </c>
      <c r="G2913">
        <v>13216.43</v>
      </c>
      <c r="H2913" s="1">
        <v>45014</v>
      </c>
      <c r="I2913" s="1">
        <v>45014</v>
      </c>
      <c r="J2913">
        <v>0</v>
      </c>
      <c r="K2913">
        <v>2023</v>
      </c>
      <c r="L2913">
        <v>3</v>
      </c>
      <c r="M2913">
        <v>29</v>
      </c>
      <c r="N2913" t="s">
        <v>67</v>
      </c>
      <c r="O2913" t="s">
        <v>42</v>
      </c>
      <c r="P2913" t="s">
        <v>18971</v>
      </c>
      <c r="Q2913" t="s">
        <v>14295</v>
      </c>
      <c r="R2913">
        <v>2059325240</v>
      </c>
      <c r="S2913" t="s">
        <v>18972</v>
      </c>
      <c r="T2913" t="str">
        <f>IF(biosales[[#This Row],[Ship_Delay_Days]]&gt;3,"Delayed","On-Time")</f>
        <v>On-Time</v>
      </c>
      <c r="U2913" t="str">
        <f>TEXT(biosales[[#This Row],[Order_Date]],"mmm")</f>
        <v>Mar</v>
      </c>
      <c r="V2913" t="str">
        <f>TEXT(biosales[[#This Row],[Order_Date]],"yyyy-mm")</f>
        <v>2023-03</v>
      </c>
    </row>
    <row r="2914" spans="1:22" x14ac:dyDescent="0.2">
      <c r="A2914" t="s">
        <v>18973</v>
      </c>
      <c r="B2914">
        <v>102912</v>
      </c>
      <c r="C2914" t="s">
        <v>18974</v>
      </c>
      <c r="D2914" t="s">
        <v>18975</v>
      </c>
      <c r="E2914" t="s">
        <v>683</v>
      </c>
      <c r="F2914" t="s">
        <v>66</v>
      </c>
      <c r="G2914">
        <v>35198.68</v>
      </c>
      <c r="H2914" s="1">
        <v>45570</v>
      </c>
      <c r="I2914" s="1">
        <v>45571</v>
      </c>
      <c r="J2914">
        <v>1</v>
      </c>
      <c r="K2914">
        <v>2024</v>
      </c>
      <c r="L2914">
        <v>10</v>
      </c>
      <c r="M2914">
        <v>5</v>
      </c>
      <c r="N2914" t="s">
        <v>41</v>
      </c>
      <c r="O2914" t="s">
        <v>50</v>
      </c>
      <c r="P2914" t="s">
        <v>18976</v>
      </c>
      <c r="Q2914" t="s">
        <v>18977</v>
      </c>
      <c r="R2914">
        <v>9406618397</v>
      </c>
      <c r="S2914" t="s">
        <v>973</v>
      </c>
      <c r="T2914" t="str">
        <f>IF(biosales[[#This Row],[Ship_Delay_Days]]&gt;3,"Delayed","On-Time")</f>
        <v>On-Time</v>
      </c>
      <c r="U2914" t="str">
        <f>TEXT(biosales[[#This Row],[Order_Date]],"mmm")</f>
        <v>Oct</v>
      </c>
      <c r="V2914" t="str">
        <f>TEXT(biosales[[#This Row],[Order_Date]],"yyyy-mm")</f>
        <v>2024-10</v>
      </c>
    </row>
    <row r="2915" spans="1:22" x14ac:dyDescent="0.2">
      <c r="A2915" t="s">
        <v>18978</v>
      </c>
      <c r="B2915">
        <v>102913</v>
      </c>
      <c r="C2915" t="s">
        <v>18979</v>
      </c>
      <c r="D2915" t="s">
        <v>18980</v>
      </c>
      <c r="E2915" t="s">
        <v>18981</v>
      </c>
      <c r="F2915" t="s">
        <v>66</v>
      </c>
      <c r="G2915">
        <v>2279.5100000000002</v>
      </c>
      <c r="H2915" s="1">
        <v>45189</v>
      </c>
      <c r="I2915" s="1">
        <v>45197</v>
      </c>
      <c r="J2915">
        <v>8</v>
      </c>
      <c r="K2915">
        <v>2023</v>
      </c>
      <c r="L2915">
        <v>9</v>
      </c>
      <c r="M2915">
        <v>20</v>
      </c>
      <c r="N2915" t="s">
        <v>33</v>
      </c>
      <c r="O2915" t="s">
        <v>42</v>
      </c>
      <c r="P2915" t="s">
        <v>13238</v>
      </c>
      <c r="Q2915" t="s">
        <v>18982</v>
      </c>
      <c r="R2915">
        <v>4430865080</v>
      </c>
      <c r="S2915" t="s">
        <v>18983</v>
      </c>
      <c r="T2915" t="str">
        <f>IF(biosales[[#This Row],[Ship_Delay_Days]]&gt;3,"Delayed","On-Time")</f>
        <v>Delayed</v>
      </c>
      <c r="U2915" t="str">
        <f>TEXT(biosales[[#This Row],[Order_Date]],"mmm")</f>
        <v>Sep</v>
      </c>
      <c r="V2915" t="str">
        <f>TEXT(biosales[[#This Row],[Order_Date]],"yyyy-mm")</f>
        <v>2023-09</v>
      </c>
    </row>
    <row r="2916" spans="1:22" x14ac:dyDescent="0.2">
      <c r="A2916" t="s">
        <v>18984</v>
      </c>
      <c r="B2916">
        <v>102914</v>
      </c>
      <c r="C2916" t="s">
        <v>15433</v>
      </c>
      <c r="D2916" t="s">
        <v>13584</v>
      </c>
      <c r="E2916" t="s">
        <v>18985</v>
      </c>
      <c r="F2916" t="s">
        <v>22</v>
      </c>
      <c r="G2916">
        <v>15968.95</v>
      </c>
      <c r="H2916" s="1">
        <v>45081</v>
      </c>
      <c r="I2916" s="1">
        <v>45090</v>
      </c>
      <c r="J2916">
        <v>9</v>
      </c>
      <c r="K2916">
        <v>2023</v>
      </c>
      <c r="L2916">
        <v>6</v>
      </c>
      <c r="M2916">
        <v>4</v>
      </c>
      <c r="N2916" t="s">
        <v>23</v>
      </c>
      <c r="O2916" t="s">
        <v>24</v>
      </c>
      <c r="P2916" t="s">
        <v>18986</v>
      </c>
      <c r="Q2916" t="s">
        <v>18987</v>
      </c>
      <c r="R2916">
        <v>9756872900</v>
      </c>
      <c r="S2916" t="s">
        <v>18988</v>
      </c>
      <c r="T2916" t="str">
        <f>IF(biosales[[#This Row],[Ship_Delay_Days]]&gt;3,"Delayed","On-Time")</f>
        <v>Delayed</v>
      </c>
      <c r="U2916" t="str">
        <f>TEXT(biosales[[#This Row],[Order_Date]],"mmm")</f>
        <v>Jun</v>
      </c>
      <c r="V2916" t="str">
        <f>TEXT(biosales[[#This Row],[Order_Date]],"yyyy-mm")</f>
        <v>2023-06</v>
      </c>
    </row>
    <row r="2917" spans="1:22" x14ac:dyDescent="0.2">
      <c r="A2917" t="s">
        <v>18989</v>
      </c>
      <c r="B2917">
        <v>102915</v>
      </c>
      <c r="C2917" t="s">
        <v>18990</v>
      </c>
      <c r="D2917" t="s">
        <v>18991</v>
      </c>
      <c r="E2917" t="s">
        <v>18992</v>
      </c>
      <c r="F2917" t="s">
        <v>58</v>
      </c>
      <c r="G2917">
        <v>25641.51</v>
      </c>
      <c r="H2917" s="1">
        <v>45592</v>
      </c>
      <c r="I2917" s="1">
        <v>45597</v>
      </c>
      <c r="J2917">
        <v>5</v>
      </c>
      <c r="K2917">
        <v>2024</v>
      </c>
      <c r="L2917">
        <v>10</v>
      </c>
      <c r="M2917">
        <v>27</v>
      </c>
      <c r="N2917" t="s">
        <v>33</v>
      </c>
      <c r="O2917" t="s">
        <v>42</v>
      </c>
      <c r="P2917" t="s">
        <v>18993</v>
      </c>
      <c r="Q2917" t="s">
        <v>18994</v>
      </c>
      <c r="R2917">
        <v>8219743062</v>
      </c>
      <c r="S2917" t="s">
        <v>18995</v>
      </c>
      <c r="T2917" t="str">
        <f>IF(biosales[[#This Row],[Ship_Delay_Days]]&gt;3,"Delayed","On-Time")</f>
        <v>Delayed</v>
      </c>
      <c r="U2917" t="str">
        <f>TEXT(biosales[[#This Row],[Order_Date]],"mmm")</f>
        <v>Oct</v>
      </c>
      <c r="V2917" t="str">
        <f>TEXT(biosales[[#This Row],[Order_Date]],"yyyy-mm")</f>
        <v>2024-10</v>
      </c>
    </row>
    <row r="2918" spans="1:22" x14ac:dyDescent="0.2">
      <c r="A2918" t="s">
        <v>18996</v>
      </c>
      <c r="B2918">
        <v>102916</v>
      </c>
      <c r="C2918" t="s">
        <v>18997</v>
      </c>
      <c r="D2918" t="s">
        <v>18998</v>
      </c>
      <c r="E2918" t="s">
        <v>18999</v>
      </c>
      <c r="F2918" t="s">
        <v>32</v>
      </c>
      <c r="G2918">
        <v>37062.01</v>
      </c>
      <c r="H2918" s="1">
        <v>45035</v>
      </c>
      <c r="I2918" s="1">
        <v>45035</v>
      </c>
      <c r="J2918">
        <v>0</v>
      </c>
      <c r="K2918">
        <v>2023</v>
      </c>
      <c r="L2918">
        <v>4</v>
      </c>
      <c r="M2918">
        <v>19</v>
      </c>
      <c r="N2918" t="s">
        <v>41</v>
      </c>
      <c r="O2918" t="s">
        <v>50</v>
      </c>
      <c r="P2918" t="s">
        <v>19000</v>
      </c>
      <c r="Q2918" t="s">
        <v>8704</v>
      </c>
      <c r="R2918">
        <v>7779315700</v>
      </c>
      <c r="S2918" t="s">
        <v>19001</v>
      </c>
      <c r="T2918" t="str">
        <f>IF(biosales[[#This Row],[Ship_Delay_Days]]&gt;3,"Delayed","On-Time")</f>
        <v>On-Time</v>
      </c>
      <c r="U2918" t="str">
        <f>TEXT(biosales[[#This Row],[Order_Date]],"mmm")</f>
        <v>Apr</v>
      </c>
      <c r="V2918" t="str">
        <f>TEXT(biosales[[#This Row],[Order_Date]],"yyyy-mm")</f>
        <v>2023-04</v>
      </c>
    </row>
    <row r="2919" spans="1:22" x14ac:dyDescent="0.2">
      <c r="A2919" t="s">
        <v>19002</v>
      </c>
      <c r="B2919">
        <v>102917</v>
      </c>
      <c r="C2919" t="s">
        <v>19003</v>
      </c>
      <c r="D2919" t="s">
        <v>19004</v>
      </c>
      <c r="E2919" t="s">
        <v>19005</v>
      </c>
      <c r="F2919" t="s">
        <v>32</v>
      </c>
      <c r="G2919">
        <v>7603.02</v>
      </c>
      <c r="H2919" s="1">
        <v>45404</v>
      </c>
      <c r="I2919" s="1">
        <v>45404</v>
      </c>
      <c r="J2919">
        <v>0</v>
      </c>
      <c r="K2919">
        <v>2024</v>
      </c>
      <c r="L2919">
        <v>4</v>
      </c>
      <c r="M2919">
        <v>22</v>
      </c>
      <c r="N2919" t="s">
        <v>41</v>
      </c>
      <c r="O2919" t="s">
        <v>24</v>
      </c>
      <c r="P2919" t="s">
        <v>19006</v>
      </c>
      <c r="Q2919" t="s">
        <v>19007</v>
      </c>
      <c r="R2919">
        <v>8619988746</v>
      </c>
      <c r="S2919" t="s">
        <v>19008</v>
      </c>
      <c r="T2919" t="str">
        <f>IF(biosales[[#This Row],[Ship_Delay_Days]]&gt;3,"Delayed","On-Time")</f>
        <v>On-Time</v>
      </c>
      <c r="U2919" t="str">
        <f>TEXT(biosales[[#This Row],[Order_Date]],"mmm")</f>
        <v>Apr</v>
      </c>
      <c r="V2919" t="str">
        <f>TEXT(biosales[[#This Row],[Order_Date]],"yyyy-mm")</f>
        <v>2024-04</v>
      </c>
    </row>
    <row r="2920" spans="1:22" x14ac:dyDescent="0.2">
      <c r="A2920" t="s">
        <v>19009</v>
      </c>
      <c r="B2920">
        <v>102918</v>
      </c>
      <c r="C2920" t="s">
        <v>19010</v>
      </c>
      <c r="D2920" t="s">
        <v>19011</v>
      </c>
      <c r="E2920" t="s">
        <v>19012</v>
      </c>
      <c r="F2920" t="s">
        <v>32</v>
      </c>
      <c r="G2920">
        <v>25656.720000000001</v>
      </c>
      <c r="H2920" s="1">
        <v>45412</v>
      </c>
      <c r="I2920" s="1">
        <v>45419</v>
      </c>
      <c r="J2920">
        <v>7</v>
      </c>
      <c r="K2920">
        <v>2024</v>
      </c>
      <c r="L2920">
        <v>4</v>
      </c>
      <c r="M2920">
        <v>30</v>
      </c>
      <c r="N2920" t="s">
        <v>41</v>
      </c>
      <c r="O2920" t="s">
        <v>24</v>
      </c>
      <c r="P2920" t="s">
        <v>19013</v>
      </c>
      <c r="Q2920" t="s">
        <v>19014</v>
      </c>
      <c r="R2920">
        <v>1476852812</v>
      </c>
      <c r="S2920" t="s">
        <v>19015</v>
      </c>
      <c r="T2920" t="str">
        <f>IF(biosales[[#This Row],[Ship_Delay_Days]]&gt;3,"Delayed","On-Time")</f>
        <v>Delayed</v>
      </c>
      <c r="U2920" t="str">
        <f>TEXT(biosales[[#This Row],[Order_Date]],"mmm")</f>
        <v>Apr</v>
      </c>
      <c r="V2920" t="str">
        <f>TEXT(biosales[[#This Row],[Order_Date]],"yyyy-mm")</f>
        <v>2024-04</v>
      </c>
    </row>
    <row r="2921" spans="1:22" x14ac:dyDescent="0.2">
      <c r="A2921" t="s">
        <v>19016</v>
      </c>
      <c r="B2921">
        <v>102919</v>
      </c>
      <c r="C2921" t="s">
        <v>19017</v>
      </c>
      <c r="D2921" t="s">
        <v>19018</v>
      </c>
      <c r="E2921" t="s">
        <v>19019</v>
      </c>
      <c r="F2921" t="s">
        <v>32</v>
      </c>
      <c r="G2921">
        <v>29637.7</v>
      </c>
      <c r="H2921" s="1">
        <v>45491</v>
      </c>
      <c r="I2921" s="1">
        <v>45495</v>
      </c>
      <c r="J2921">
        <v>4</v>
      </c>
      <c r="K2921">
        <v>2024</v>
      </c>
      <c r="L2921">
        <v>7</v>
      </c>
      <c r="M2921">
        <v>18</v>
      </c>
      <c r="N2921" t="s">
        <v>110</v>
      </c>
      <c r="O2921" t="s">
        <v>42</v>
      </c>
      <c r="P2921" t="s">
        <v>19020</v>
      </c>
      <c r="Q2921" t="s">
        <v>19021</v>
      </c>
      <c r="R2921">
        <v>3215454928</v>
      </c>
      <c r="S2921" t="s">
        <v>19022</v>
      </c>
      <c r="T2921" t="str">
        <f>IF(biosales[[#This Row],[Ship_Delay_Days]]&gt;3,"Delayed","On-Time")</f>
        <v>Delayed</v>
      </c>
      <c r="U2921" t="str">
        <f>TEXT(biosales[[#This Row],[Order_Date]],"mmm")</f>
        <v>Jul</v>
      </c>
      <c r="V2921" t="str">
        <f>TEXT(biosales[[#This Row],[Order_Date]],"yyyy-mm")</f>
        <v>2024-07</v>
      </c>
    </row>
    <row r="2922" spans="1:22" x14ac:dyDescent="0.2">
      <c r="A2922" t="s">
        <v>19023</v>
      </c>
      <c r="B2922">
        <v>102920</v>
      </c>
      <c r="C2922" t="s">
        <v>19024</v>
      </c>
      <c r="D2922" t="s">
        <v>19025</v>
      </c>
      <c r="E2922" t="s">
        <v>19026</v>
      </c>
      <c r="F2922" t="s">
        <v>22</v>
      </c>
      <c r="G2922">
        <v>7762.72</v>
      </c>
      <c r="H2922" s="1">
        <v>45400</v>
      </c>
      <c r="I2922" s="1">
        <v>45409</v>
      </c>
      <c r="J2922">
        <v>9</v>
      </c>
      <c r="K2922">
        <v>2024</v>
      </c>
      <c r="L2922">
        <v>4</v>
      </c>
      <c r="M2922">
        <v>18</v>
      </c>
      <c r="N2922" t="s">
        <v>110</v>
      </c>
      <c r="O2922" t="s">
        <v>50</v>
      </c>
      <c r="P2922" t="s">
        <v>6380</v>
      </c>
      <c r="Q2922" t="s">
        <v>19027</v>
      </c>
      <c r="R2922">
        <v>5612568499</v>
      </c>
      <c r="S2922" t="s">
        <v>19028</v>
      </c>
      <c r="T2922" t="str">
        <f>IF(biosales[[#This Row],[Ship_Delay_Days]]&gt;3,"Delayed","On-Time")</f>
        <v>Delayed</v>
      </c>
      <c r="U2922" t="str">
        <f>TEXT(biosales[[#This Row],[Order_Date]],"mmm")</f>
        <v>Apr</v>
      </c>
      <c r="V2922" t="str">
        <f>TEXT(biosales[[#This Row],[Order_Date]],"yyyy-mm")</f>
        <v>2024-04</v>
      </c>
    </row>
    <row r="2923" spans="1:22" x14ac:dyDescent="0.2">
      <c r="A2923" t="s">
        <v>19029</v>
      </c>
      <c r="B2923">
        <v>102921</v>
      </c>
      <c r="C2923" t="s">
        <v>19030</v>
      </c>
      <c r="D2923" t="s">
        <v>19031</v>
      </c>
      <c r="E2923" t="s">
        <v>19032</v>
      </c>
      <c r="F2923" t="s">
        <v>66</v>
      </c>
      <c r="G2923">
        <v>30482.68</v>
      </c>
      <c r="H2923" s="1">
        <v>45246</v>
      </c>
      <c r="I2923" s="1">
        <v>45252</v>
      </c>
      <c r="J2923">
        <v>6</v>
      </c>
      <c r="K2923">
        <v>2023</v>
      </c>
      <c r="L2923">
        <v>11</v>
      </c>
      <c r="M2923">
        <v>16</v>
      </c>
      <c r="N2923" t="s">
        <v>23</v>
      </c>
      <c r="O2923" t="s">
        <v>24</v>
      </c>
      <c r="P2923" t="s">
        <v>19033</v>
      </c>
      <c r="Q2923" t="s">
        <v>19034</v>
      </c>
      <c r="R2923">
        <v>3131496302</v>
      </c>
      <c r="S2923" t="s">
        <v>19035</v>
      </c>
      <c r="T2923" t="str">
        <f>IF(biosales[[#This Row],[Ship_Delay_Days]]&gt;3,"Delayed","On-Time")</f>
        <v>Delayed</v>
      </c>
      <c r="U2923" t="str">
        <f>TEXT(biosales[[#This Row],[Order_Date]],"mmm")</f>
        <v>Nov</v>
      </c>
      <c r="V2923" t="str">
        <f>TEXT(biosales[[#This Row],[Order_Date]],"yyyy-mm")</f>
        <v>2023-11</v>
      </c>
    </row>
    <row r="2924" spans="1:22" x14ac:dyDescent="0.2">
      <c r="A2924" t="s">
        <v>19036</v>
      </c>
      <c r="B2924">
        <v>102922</v>
      </c>
      <c r="C2924" t="s">
        <v>19037</v>
      </c>
      <c r="D2924" t="s">
        <v>19038</v>
      </c>
      <c r="E2924" t="s">
        <v>19039</v>
      </c>
      <c r="F2924" t="s">
        <v>32</v>
      </c>
      <c r="G2924">
        <v>2640.76</v>
      </c>
      <c r="H2924" s="1">
        <v>45222</v>
      </c>
      <c r="I2924" s="1">
        <v>45229</v>
      </c>
      <c r="J2924">
        <v>7</v>
      </c>
      <c r="K2924">
        <v>2023</v>
      </c>
      <c r="L2924">
        <v>10</v>
      </c>
      <c r="M2924">
        <v>23</v>
      </c>
      <c r="N2924" t="s">
        <v>33</v>
      </c>
      <c r="O2924" t="s">
        <v>24</v>
      </c>
      <c r="P2924" t="s">
        <v>19040</v>
      </c>
      <c r="Q2924" t="s">
        <v>19041</v>
      </c>
      <c r="R2924">
        <v>9587403093</v>
      </c>
      <c r="S2924" t="s">
        <v>19042</v>
      </c>
      <c r="T2924" t="str">
        <f>IF(biosales[[#This Row],[Ship_Delay_Days]]&gt;3,"Delayed","On-Time")</f>
        <v>Delayed</v>
      </c>
      <c r="U2924" t="str">
        <f>TEXT(biosales[[#This Row],[Order_Date]],"mmm")</f>
        <v>Oct</v>
      </c>
      <c r="V2924" t="str">
        <f>TEXT(biosales[[#This Row],[Order_Date]],"yyyy-mm")</f>
        <v>2023-10</v>
      </c>
    </row>
    <row r="2925" spans="1:22" x14ac:dyDescent="0.2">
      <c r="A2925" t="s">
        <v>19043</v>
      </c>
      <c r="B2925">
        <v>102923</v>
      </c>
      <c r="C2925" t="s">
        <v>19044</v>
      </c>
      <c r="D2925" t="s">
        <v>19045</v>
      </c>
      <c r="E2925" t="s">
        <v>19046</v>
      </c>
      <c r="F2925" t="s">
        <v>32</v>
      </c>
      <c r="G2925">
        <v>34799.35</v>
      </c>
      <c r="H2925" s="1">
        <v>45559</v>
      </c>
      <c r="I2925" s="1">
        <v>45559</v>
      </c>
      <c r="J2925">
        <v>0</v>
      </c>
      <c r="K2925">
        <v>2024</v>
      </c>
      <c r="L2925">
        <v>9</v>
      </c>
      <c r="M2925">
        <v>24</v>
      </c>
      <c r="N2925" t="s">
        <v>23</v>
      </c>
      <c r="O2925" t="s">
        <v>50</v>
      </c>
      <c r="P2925" t="s">
        <v>19047</v>
      </c>
      <c r="Q2925" t="s">
        <v>19048</v>
      </c>
      <c r="R2925">
        <v>8889071796</v>
      </c>
      <c r="S2925" t="s">
        <v>19049</v>
      </c>
      <c r="T2925" t="str">
        <f>IF(biosales[[#This Row],[Ship_Delay_Days]]&gt;3,"Delayed","On-Time")</f>
        <v>On-Time</v>
      </c>
      <c r="U2925" t="str">
        <f>TEXT(biosales[[#This Row],[Order_Date]],"mmm")</f>
        <v>Sep</v>
      </c>
      <c r="V2925" t="str">
        <f>TEXT(biosales[[#This Row],[Order_Date]],"yyyy-mm")</f>
        <v>2024-09</v>
      </c>
    </row>
    <row r="2926" spans="1:22" x14ac:dyDescent="0.2">
      <c r="A2926" t="s">
        <v>19050</v>
      </c>
      <c r="B2926">
        <v>102924</v>
      </c>
      <c r="C2926" t="s">
        <v>19051</v>
      </c>
      <c r="D2926" t="s">
        <v>19052</v>
      </c>
      <c r="E2926" t="s">
        <v>19053</v>
      </c>
      <c r="F2926" t="s">
        <v>66</v>
      </c>
      <c r="G2926">
        <v>14985.96</v>
      </c>
      <c r="H2926" s="1">
        <v>45173</v>
      </c>
      <c r="I2926" s="1">
        <v>45181</v>
      </c>
      <c r="J2926">
        <v>8</v>
      </c>
      <c r="K2926">
        <v>2023</v>
      </c>
      <c r="L2926">
        <v>9</v>
      </c>
      <c r="M2926">
        <v>4</v>
      </c>
      <c r="N2926" t="s">
        <v>41</v>
      </c>
      <c r="O2926" t="s">
        <v>42</v>
      </c>
      <c r="P2926" t="s">
        <v>19054</v>
      </c>
      <c r="Q2926" t="s">
        <v>19055</v>
      </c>
      <c r="R2926">
        <v>2341736109</v>
      </c>
      <c r="S2926" t="s">
        <v>19056</v>
      </c>
      <c r="T2926" t="str">
        <f>IF(biosales[[#This Row],[Ship_Delay_Days]]&gt;3,"Delayed","On-Time")</f>
        <v>Delayed</v>
      </c>
      <c r="U2926" t="str">
        <f>TEXT(biosales[[#This Row],[Order_Date]],"mmm")</f>
        <v>Sep</v>
      </c>
      <c r="V2926" t="str">
        <f>TEXT(biosales[[#This Row],[Order_Date]],"yyyy-mm")</f>
        <v>2023-09</v>
      </c>
    </row>
    <row r="2927" spans="1:22" x14ac:dyDescent="0.2">
      <c r="A2927" t="s">
        <v>19057</v>
      </c>
      <c r="B2927">
        <v>102925</v>
      </c>
      <c r="C2927" t="s">
        <v>19058</v>
      </c>
      <c r="D2927" t="s">
        <v>19059</v>
      </c>
      <c r="E2927" t="s">
        <v>19060</v>
      </c>
      <c r="F2927" t="s">
        <v>32</v>
      </c>
      <c r="G2927">
        <v>1655.44</v>
      </c>
      <c r="H2927" s="1">
        <v>45216</v>
      </c>
      <c r="I2927" s="1">
        <v>45225</v>
      </c>
      <c r="J2927">
        <v>9</v>
      </c>
      <c r="K2927">
        <v>2023</v>
      </c>
      <c r="L2927">
        <v>10</v>
      </c>
      <c r="M2927">
        <v>17</v>
      </c>
      <c r="N2927" t="s">
        <v>33</v>
      </c>
      <c r="O2927" t="s">
        <v>42</v>
      </c>
      <c r="P2927" t="s">
        <v>19061</v>
      </c>
      <c r="Q2927" t="s">
        <v>15632</v>
      </c>
      <c r="R2927">
        <v>9148304138</v>
      </c>
      <c r="S2927" t="s">
        <v>19062</v>
      </c>
      <c r="T2927" t="str">
        <f>IF(biosales[[#This Row],[Ship_Delay_Days]]&gt;3,"Delayed","On-Time")</f>
        <v>Delayed</v>
      </c>
      <c r="U2927" t="str">
        <f>TEXT(biosales[[#This Row],[Order_Date]],"mmm")</f>
        <v>Oct</v>
      </c>
      <c r="V2927" t="str">
        <f>TEXT(biosales[[#This Row],[Order_Date]],"yyyy-mm")</f>
        <v>2023-10</v>
      </c>
    </row>
    <row r="2928" spans="1:22" x14ac:dyDescent="0.2">
      <c r="A2928" t="s">
        <v>19063</v>
      </c>
      <c r="B2928">
        <v>102926</v>
      </c>
      <c r="C2928" t="s">
        <v>19064</v>
      </c>
      <c r="D2928" t="s">
        <v>19065</v>
      </c>
      <c r="E2928" t="s">
        <v>19066</v>
      </c>
      <c r="F2928" t="s">
        <v>66</v>
      </c>
      <c r="G2928">
        <v>2924.82</v>
      </c>
      <c r="H2928" s="1">
        <v>45415</v>
      </c>
      <c r="I2928" s="1">
        <v>45417</v>
      </c>
      <c r="J2928">
        <v>2</v>
      </c>
      <c r="K2928">
        <v>2024</v>
      </c>
      <c r="L2928">
        <v>5</v>
      </c>
      <c r="M2928">
        <v>3</v>
      </c>
      <c r="N2928" t="s">
        <v>41</v>
      </c>
      <c r="O2928" t="s">
        <v>50</v>
      </c>
      <c r="P2928" t="s">
        <v>19067</v>
      </c>
      <c r="Q2928" t="s">
        <v>16064</v>
      </c>
      <c r="R2928">
        <v>8615677065</v>
      </c>
      <c r="S2928" t="s">
        <v>19068</v>
      </c>
      <c r="T2928" t="str">
        <f>IF(biosales[[#This Row],[Ship_Delay_Days]]&gt;3,"Delayed","On-Time")</f>
        <v>On-Time</v>
      </c>
      <c r="U2928" t="str">
        <f>TEXT(biosales[[#This Row],[Order_Date]],"mmm")</f>
        <v>May</v>
      </c>
      <c r="V2928" t="str">
        <f>TEXT(biosales[[#This Row],[Order_Date]],"yyyy-mm")</f>
        <v>2024-05</v>
      </c>
    </row>
    <row r="2929" spans="1:22" x14ac:dyDescent="0.2">
      <c r="A2929" t="s">
        <v>19069</v>
      </c>
      <c r="B2929">
        <v>102927</v>
      </c>
      <c r="C2929" t="s">
        <v>19070</v>
      </c>
      <c r="D2929" t="s">
        <v>19071</v>
      </c>
      <c r="E2929" t="s">
        <v>19072</v>
      </c>
      <c r="F2929" t="s">
        <v>66</v>
      </c>
      <c r="G2929">
        <v>14638.38</v>
      </c>
      <c r="H2929" s="1">
        <v>45105</v>
      </c>
      <c r="I2929" s="1">
        <v>45110</v>
      </c>
      <c r="J2929">
        <v>5</v>
      </c>
      <c r="K2929">
        <v>2023</v>
      </c>
      <c r="L2929">
        <v>6</v>
      </c>
      <c r="M2929">
        <v>28</v>
      </c>
      <c r="N2929" t="s">
        <v>110</v>
      </c>
      <c r="O2929" t="s">
        <v>50</v>
      </c>
      <c r="P2929" t="s">
        <v>19073</v>
      </c>
      <c r="Q2929" t="s">
        <v>16631</v>
      </c>
      <c r="R2929">
        <v>4669020608</v>
      </c>
      <c r="S2929" t="s">
        <v>19074</v>
      </c>
      <c r="T2929" t="str">
        <f>IF(biosales[[#This Row],[Ship_Delay_Days]]&gt;3,"Delayed","On-Time")</f>
        <v>Delayed</v>
      </c>
      <c r="U2929" t="str">
        <f>TEXT(biosales[[#This Row],[Order_Date]],"mmm")</f>
        <v>Jun</v>
      </c>
      <c r="V2929" t="str">
        <f>TEXT(biosales[[#This Row],[Order_Date]],"yyyy-mm")</f>
        <v>2023-06</v>
      </c>
    </row>
    <row r="2930" spans="1:22" x14ac:dyDescent="0.2">
      <c r="A2930" t="s">
        <v>19075</v>
      </c>
      <c r="B2930">
        <v>102928</v>
      </c>
      <c r="C2930" t="s">
        <v>19076</v>
      </c>
      <c r="D2930" t="s">
        <v>19077</v>
      </c>
      <c r="E2930" t="s">
        <v>19078</v>
      </c>
      <c r="F2930" t="s">
        <v>66</v>
      </c>
      <c r="G2930">
        <v>48067.57</v>
      </c>
      <c r="H2930" s="1">
        <v>45485</v>
      </c>
      <c r="I2930" s="1">
        <v>45494</v>
      </c>
      <c r="J2930">
        <v>9</v>
      </c>
      <c r="K2930">
        <v>2024</v>
      </c>
      <c r="L2930">
        <v>7</v>
      </c>
      <c r="M2930">
        <v>12</v>
      </c>
      <c r="N2930" t="s">
        <v>110</v>
      </c>
      <c r="O2930" t="s">
        <v>24</v>
      </c>
      <c r="P2930" t="s">
        <v>19079</v>
      </c>
      <c r="Q2930" t="s">
        <v>19080</v>
      </c>
      <c r="R2930">
        <v>8816365395</v>
      </c>
      <c r="S2930" t="s">
        <v>19081</v>
      </c>
      <c r="T2930" t="str">
        <f>IF(biosales[[#This Row],[Ship_Delay_Days]]&gt;3,"Delayed","On-Time")</f>
        <v>Delayed</v>
      </c>
      <c r="U2930" t="str">
        <f>TEXT(biosales[[#This Row],[Order_Date]],"mmm")</f>
        <v>Jul</v>
      </c>
      <c r="V2930" t="str">
        <f>TEXT(biosales[[#This Row],[Order_Date]],"yyyy-mm")</f>
        <v>2024-07</v>
      </c>
    </row>
    <row r="2931" spans="1:22" x14ac:dyDescent="0.2">
      <c r="A2931" t="s">
        <v>19082</v>
      </c>
      <c r="B2931">
        <v>102929</v>
      </c>
      <c r="C2931" t="s">
        <v>19083</v>
      </c>
      <c r="D2931" t="s">
        <v>19084</v>
      </c>
      <c r="E2931" t="s">
        <v>15357</v>
      </c>
      <c r="F2931" t="s">
        <v>58</v>
      </c>
      <c r="G2931">
        <v>2153.4699999999998</v>
      </c>
      <c r="H2931" s="1">
        <v>45619</v>
      </c>
      <c r="I2931" s="1">
        <v>45620</v>
      </c>
      <c r="J2931">
        <v>1</v>
      </c>
      <c r="K2931">
        <v>2024</v>
      </c>
      <c r="L2931">
        <v>11</v>
      </c>
      <c r="M2931">
        <v>23</v>
      </c>
      <c r="N2931" t="s">
        <v>110</v>
      </c>
      <c r="O2931" t="s">
        <v>24</v>
      </c>
      <c r="P2931" t="s">
        <v>10214</v>
      </c>
      <c r="Q2931" t="s">
        <v>12687</v>
      </c>
      <c r="R2931">
        <v>7381093217</v>
      </c>
      <c r="S2931" t="s">
        <v>19085</v>
      </c>
      <c r="T2931" t="str">
        <f>IF(biosales[[#This Row],[Ship_Delay_Days]]&gt;3,"Delayed","On-Time")</f>
        <v>On-Time</v>
      </c>
      <c r="U2931" t="str">
        <f>TEXT(biosales[[#This Row],[Order_Date]],"mmm")</f>
        <v>Nov</v>
      </c>
      <c r="V2931" t="str">
        <f>TEXT(biosales[[#This Row],[Order_Date]],"yyyy-mm")</f>
        <v>2024-11</v>
      </c>
    </row>
    <row r="2932" spans="1:22" x14ac:dyDescent="0.2">
      <c r="A2932" t="s">
        <v>19086</v>
      </c>
      <c r="B2932">
        <v>102930</v>
      </c>
      <c r="C2932" t="s">
        <v>19087</v>
      </c>
      <c r="D2932" t="s">
        <v>19088</v>
      </c>
      <c r="E2932" t="s">
        <v>19089</v>
      </c>
      <c r="F2932" t="s">
        <v>22</v>
      </c>
      <c r="G2932">
        <v>6563.98</v>
      </c>
      <c r="H2932" s="1">
        <v>45547</v>
      </c>
      <c r="I2932" s="1">
        <v>45552</v>
      </c>
      <c r="J2932">
        <v>5</v>
      </c>
      <c r="K2932">
        <v>2024</v>
      </c>
      <c r="L2932">
        <v>9</v>
      </c>
      <c r="M2932">
        <v>12</v>
      </c>
      <c r="N2932" t="s">
        <v>41</v>
      </c>
      <c r="O2932" t="s">
        <v>42</v>
      </c>
      <c r="P2932" t="s">
        <v>19090</v>
      </c>
      <c r="Q2932" t="s">
        <v>8486</v>
      </c>
      <c r="R2932">
        <v>1301575084</v>
      </c>
      <c r="S2932" t="s">
        <v>19091</v>
      </c>
      <c r="T2932" t="str">
        <f>IF(biosales[[#This Row],[Ship_Delay_Days]]&gt;3,"Delayed","On-Time")</f>
        <v>Delayed</v>
      </c>
      <c r="U2932" t="str">
        <f>TEXT(biosales[[#This Row],[Order_Date]],"mmm")</f>
        <v>Sep</v>
      </c>
      <c r="V2932" t="str">
        <f>TEXT(biosales[[#This Row],[Order_Date]],"yyyy-mm")</f>
        <v>2024-09</v>
      </c>
    </row>
    <row r="2933" spans="1:22" x14ac:dyDescent="0.2">
      <c r="A2933" t="s">
        <v>19092</v>
      </c>
      <c r="B2933">
        <v>102931</v>
      </c>
      <c r="C2933" t="s">
        <v>19093</v>
      </c>
      <c r="D2933" t="s">
        <v>19094</v>
      </c>
      <c r="E2933" t="s">
        <v>19095</v>
      </c>
      <c r="F2933" t="s">
        <v>66</v>
      </c>
      <c r="G2933">
        <v>3056.7</v>
      </c>
      <c r="H2933" s="1">
        <v>45332</v>
      </c>
      <c r="I2933" s="1">
        <v>45335</v>
      </c>
      <c r="J2933">
        <v>3</v>
      </c>
      <c r="K2933">
        <v>2024</v>
      </c>
      <c r="L2933">
        <v>2</v>
      </c>
      <c r="M2933">
        <v>10</v>
      </c>
      <c r="N2933" t="s">
        <v>33</v>
      </c>
      <c r="O2933" t="s">
        <v>50</v>
      </c>
      <c r="P2933" t="s">
        <v>15814</v>
      </c>
      <c r="Q2933" t="s">
        <v>1720</v>
      </c>
      <c r="R2933">
        <v>6265266319</v>
      </c>
      <c r="S2933" t="s">
        <v>19096</v>
      </c>
      <c r="T2933" t="str">
        <f>IF(biosales[[#This Row],[Ship_Delay_Days]]&gt;3,"Delayed","On-Time")</f>
        <v>On-Time</v>
      </c>
      <c r="U2933" t="str">
        <f>TEXT(biosales[[#This Row],[Order_Date]],"mmm")</f>
        <v>Feb</v>
      </c>
      <c r="V2933" t="str">
        <f>TEXT(biosales[[#This Row],[Order_Date]],"yyyy-mm")</f>
        <v>2024-02</v>
      </c>
    </row>
    <row r="2934" spans="1:22" x14ac:dyDescent="0.2">
      <c r="A2934" t="s">
        <v>19097</v>
      </c>
      <c r="B2934">
        <v>102932</v>
      </c>
      <c r="C2934" t="s">
        <v>19098</v>
      </c>
      <c r="D2934" t="s">
        <v>19099</v>
      </c>
      <c r="E2934" t="s">
        <v>19100</v>
      </c>
      <c r="F2934" t="s">
        <v>22</v>
      </c>
      <c r="G2934">
        <v>10235.700000000001</v>
      </c>
      <c r="H2934" s="1">
        <v>45267</v>
      </c>
      <c r="I2934" s="1">
        <v>45271</v>
      </c>
      <c r="J2934">
        <v>4</v>
      </c>
      <c r="K2934">
        <v>2023</v>
      </c>
      <c r="L2934">
        <v>12</v>
      </c>
      <c r="M2934">
        <v>7</v>
      </c>
      <c r="N2934" t="s">
        <v>23</v>
      </c>
      <c r="O2934" t="s">
        <v>50</v>
      </c>
      <c r="P2934" t="s">
        <v>2626</v>
      </c>
      <c r="Q2934" t="s">
        <v>19101</v>
      </c>
      <c r="R2934">
        <v>2671478721</v>
      </c>
      <c r="S2934" t="s">
        <v>19102</v>
      </c>
      <c r="T2934" t="str">
        <f>IF(biosales[[#This Row],[Ship_Delay_Days]]&gt;3,"Delayed","On-Time")</f>
        <v>Delayed</v>
      </c>
      <c r="U2934" t="str">
        <f>TEXT(biosales[[#This Row],[Order_Date]],"mmm")</f>
        <v>Dec</v>
      </c>
      <c r="V2934" t="str">
        <f>TEXT(biosales[[#This Row],[Order_Date]],"yyyy-mm")</f>
        <v>2023-12</v>
      </c>
    </row>
    <row r="2935" spans="1:22" x14ac:dyDescent="0.2">
      <c r="A2935" t="s">
        <v>19103</v>
      </c>
      <c r="B2935">
        <v>102933</v>
      </c>
      <c r="C2935" t="s">
        <v>19104</v>
      </c>
      <c r="D2935" t="s">
        <v>19105</v>
      </c>
      <c r="E2935" t="s">
        <v>19106</v>
      </c>
      <c r="F2935" t="s">
        <v>58</v>
      </c>
      <c r="G2935">
        <v>36529.160000000003</v>
      </c>
      <c r="H2935" s="1">
        <v>45070</v>
      </c>
      <c r="I2935" s="1">
        <v>45077</v>
      </c>
      <c r="J2935">
        <v>7</v>
      </c>
      <c r="K2935">
        <v>2023</v>
      </c>
      <c r="L2935">
        <v>5</v>
      </c>
      <c r="M2935">
        <v>24</v>
      </c>
      <c r="N2935" t="s">
        <v>67</v>
      </c>
      <c r="O2935" t="s">
        <v>42</v>
      </c>
      <c r="P2935" t="s">
        <v>19107</v>
      </c>
      <c r="Q2935" t="s">
        <v>12954</v>
      </c>
      <c r="R2935">
        <v>4757060662</v>
      </c>
      <c r="S2935" t="s">
        <v>19108</v>
      </c>
      <c r="T2935" t="str">
        <f>IF(biosales[[#This Row],[Ship_Delay_Days]]&gt;3,"Delayed","On-Time")</f>
        <v>Delayed</v>
      </c>
      <c r="U2935" t="str">
        <f>TEXT(biosales[[#This Row],[Order_Date]],"mmm")</f>
        <v>May</v>
      </c>
      <c r="V2935" t="str">
        <f>TEXT(biosales[[#This Row],[Order_Date]],"yyyy-mm")</f>
        <v>2023-05</v>
      </c>
    </row>
    <row r="2936" spans="1:22" x14ac:dyDescent="0.2">
      <c r="A2936" t="s">
        <v>19109</v>
      </c>
      <c r="B2936">
        <v>102934</v>
      </c>
      <c r="C2936" t="s">
        <v>19110</v>
      </c>
      <c r="D2936" t="s">
        <v>19111</v>
      </c>
      <c r="E2936" t="s">
        <v>19112</v>
      </c>
      <c r="F2936" t="s">
        <v>22</v>
      </c>
      <c r="G2936">
        <v>26857.57</v>
      </c>
      <c r="H2936" s="1">
        <v>45036</v>
      </c>
      <c r="I2936" s="1">
        <v>45043</v>
      </c>
      <c r="J2936">
        <v>7</v>
      </c>
      <c r="K2936">
        <v>2023</v>
      </c>
      <c r="L2936">
        <v>4</v>
      </c>
      <c r="M2936">
        <v>20</v>
      </c>
      <c r="N2936" t="s">
        <v>110</v>
      </c>
      <c r="O2936" t="s">
        <v>42</v>
      </c>
      <c r="P2936" t="s">
        <v>13673</v>
      </c>
      <c r="Q2936" t="s">
        <v>19113</v>
      </c>
      <c r="R2936">
        <v>4116622340</v>
      </c>
      <c r="S2936" t="s">
        <v>19114</v>
      </c>
      <c r="T2936" t="str">
        <f>IF(biosales[[#This Row],[Ship_Delay_Days]]&gt;3,"Delayed","On-Time")</f>
        <v>Delayed</v>
      </c>
      <c r="U2936" t="str">
        <f>TEXT(biosales[[#This Row],[Order_Date]],"mmm")</f>
        <v>Apr</v>
      </c>
      <c r="V2936" t="str">
        <f>TEXT(biosales[[#This Row],[Order_Date]],"yyyy-mm")</f>
        <v>2023-04</v>
      </c>
    </row>
    <row r="2937" spans="1:22" x14ac:dyDescent="0.2">
      <c r="A2937" t="s">
        <v>19115</v>
      </c>
      <c r="B2937">
        <v>102935</v>
      </c>
      <c r="C2937" t="s">
        <v>16804</v>
      </c>
      <c r="D2937" t="s">
        <v>19116</v>
      </c>
      <c r="E2937" t="s">
        <v>19117</v>
      </c>
      <c r="F2937" t="s">
        <v>58</v>
      </c>
      <c r="G2937">
        <v>20001.16</v>
      </c>
      <c r="H2937" s="1">
        <v>45588</v>
      </c>
      <c r="I2937" s="1">
        <v>45593</v>
      </c>
      <c r="J2937">
        <v>5</v>
      </c>
      <c r="K2937">
        <v>2024</v>
      </c>
      <c r="L2937">
        <v>10</v>
      </c>
      <c r="M2937">
        <v>23</v>
      </c>
      <c r="N2937" t="s">
        <v>67</v>
      </c>
      <c r="O2937" t="s">
        <v>24</v>
      </c>
      <c r="P2937" t="s">
        <v>19118</v>
      </c>
      <c r="Q2937" t="s">
        <v>19119</v>
      </c>
      <c r="R2937">
        <v>4571865021</v>
      </c>
      <c r="S2937" t="s">
        <v>19120</v>
      </c>
      <c r="T2937" t="str">
        <f>IF(biosales[[#This Row],[Ship_Delay_Days]]&gt;3,"Delayed","On-Time")</f>
        <v>Delayed</v>
      </c>
      <c r="U2937" t="str">
        <f>TEXT(biosales[[#This Row],[Order_Date]],"mmm")</f>
        <v>Oct</v>
      </c>
      <c r="V2937" t="str">
        <f>TEXT(biosales[[#This Row],[Order_Date]],"yyyy-mm")</f>
        <v>2024-10</v>
      </c>
    </row>
    <row r="2938" spans="1:22" x14ac:dyDescent="0.2">
      <c r="A2938" t="s">
        <v>19121</v>
      </c>
      <c r="B2938">
        <v>102936</v>
      </c>
      <c r="C2938" t="s">
        <v>19122</v>
      </c>
      <c r="D2938" t="s">
        <v>19123</v>
      </c>
      <c r="E2938" t="s">
        <v>19124</v>
      </c>
      <c r="F2938" t="s">
        <v>32</v>
      </c>
      <c r="G2938">
        <v>42728.83</v>
      </c>
      <c r="H2938" s="1">
        <v>45428</v>
      </c>
      <c r="I2938" s="1">
        <v>45435</v>
      </c>
      <c r="J2938">
        <v>7</v>
      </c>
      <c r="K2938">
        <v>2024</v>
      </c>
      <c r="L2938">
        <v>5</v>
      </c>
      <c r="M2938">
        <v>16</v>
      </c>
      <c r="N2938" t="s">
        <v>23</v>
      </c>
      <c r="O2938" t="s">
        <v>50</v>
      </c>
      <c r="P2938" t="s">
        <v>1006</v>
      </c>
      <c r="Q2938" t="s">
        <v>19125</v>
      </c>
      <c r="R2938">
        <v>3958858891</v>
      </c>
      <c r="S2938" t="s">
        <v>19126</v>
      </c>
      <c r="T2938" t="str">
        <f>IF(biosales[[#This Row],[Ship_Delay_Days]]&gt;3,"Delayed","On-Time")</f>
        <v>Delayed</v>
      </c>
      <c r="U2938" t="str">
        <f>TEXT(biosales[[#This Row],[Order_Date]],"mmm")</f>
        <v>May</v>
      </c>
      <c r="V2938" t="str">
        <f>TEXT(biosales[[#This Row],[Order_Date]],"yyyy-mm")</f>
        <v>2024-05</v>
      </c>
    </row>
    <row r="2939" spans="1:22" x14ac:dyDescent="0.2">
      <c r="A2939" t="s">
        <v>19127</v>
      </c>
      <c r="B2939">
        <v>102937</v>
      </c>
      <c r="C2939" t="s">
        <v>19128</v>
      </c>
      <c r="D2939" t="s">
        <v>19129</v>
      </c>
      <c r="E2939" t="s">
        <v>19130</v>
      </c>
      <c r="F2939" t="s">
        <v>22</v>
      </c>
      <c r="G2939">
        <v>14923.24</v>
      </c>
      <c r="H2939" s="1">
        <v>45029</v>
      </c>
      <c r="I2939" s="1">
        <v>45030</v>
      </c>
      <c r="J2939">
        <v>1</v>
      </c>
      <c r="K2939">
        <v>2023</v>
      </c>
      <c r="L2939">
        <v>4</v>
      </c>
      <c r="M2939">
        <v>13</v>
      </c>
      <c r="N2939" t="s">
        <v>67</v>
      </c>
      <c r="O2939" t="s">
        <v>42</v>
      </c>
      <c r="P2939" t="s">
        <v>19131</v>
      </c>
      <c r="Q2939" t="s">
        <v>19132</v>
      </c>
      <c r="R2939">
        <v>5375395497</v>
      </c>
      <c r="S2939" t="s">
        <v>19133</v>
      </c>
      <c r="T2939" t="str">
        <f>IF(biosales[[#This Row],[Ship_Delay_Days]]&gt;3,"Delayed","On-Time")</f>
        <v>On-Time</v>
      </c>
      <c r="U2939" t="str">
        <f>TEXT(biosales[[#This Row],[Order_Date]],"mmm")</f>
        <v>Apr</v>
      </c>
      <c r="V2939" t="str">
        <f>TEXT(biosales[[#This Row],[Order_Date]],"yyyy-mm")</f>
        <v>2023-04</v>
      </c>
    </row>
    <row r="2940" spans="1:22" x14ac:dyDescent="0.2">
      <c r="A2940" t="s">
        <v>19134</v>
      </c>
      <c r="B2940">
        <v>102938</v>
      </c>
      <c r="C2940" t="s">
        <v>19135</v>
      </c>
      <c r="D2940" t="s">
        <v>19136</v>
      </c>
      <c r="E2940" t="s">
        <v>19137</v>
      </c>
      <c r="F2940" t="s">
        <v>66</v>
      </c>
      <c r="G2940">
        <v>45482.43</v>
      </c>
      <c r="H2940" s="1">
        <v>44937</v>
      </c>
      <c r="I2940" s="1">
        <v>44941</v>
      </c>
      <c r="J2940">
        <v>4</v>
      </c>
      <c r="K2940">
        <v>2023</v>
      </c>
      <c r="L2940">
        <v>1</v>
      </c>
      <c r="M2940">
        <v>11</v>
      </c>
      <c r="N2940" t="s">
        <v>67</v>
      </c>
      <c r="O2940" t="s">
        <v>42</v>
      </c>
      <c r="P2940" t="s">
        <v>19138</v>
      </c>
      <c r="Q2940" t="s">
        <v>19139</v>
      </c>
      <c r="R2940">
        <v>7436695797</v>
      </c>
      <c r="S2940" t="s">
        <v>19140</v>
      </c>
      <c r="T2940" t="str">
        <f>IF(biosales[[#This Row],[Ship_Delay_Days]]&gt;3,"Delayed","On-Time")</f>
        <v>Delayed</v>
      </c>
      <c r="U2940" t="str">
        <f>TEXT(biosales[[#This Row],[Order_Date]],"mmm")</f>
        <v>Jan</v>
      </c>
      <c r="V2940" t="str">
        <f>TEXT(biosales[[#This Row],[Order_Date]],"yyyy-mm")</f>
        <v>2023-01</v>
      </c>
    </row>
    <row r="2941" spans="1:22" x14ac:dyDescent="0.2">
      <c r="A2941" t="s">
        <v>19141</v>
      </c>
      <c r="B2941">
        <v>102939</v>
      </c>
      <c r="C2941" t="s">
        <v>15765</v>
      </c>
      <c r="D2941" t="s">
        <v>19142</v>
      </c>
      <c r="E2941" t="s">
        <v>19143</v>
      </c>
      <c r="F2941" t="s">
        <v>58</v>
      </c>
      <c r="G2941">
        <v>2527.86</v>
      </c>
      <c r="H2941" s="1">
        <v>44938</v>
      </c>
      <c r="I2941" s="1">
        <v>44946</v>
      </c>
      <c r="J2941">
        <v>8</v>
      </c>
      <c r="K2941">
        <v>2023</v>
      </c>
      <c r="L2941">
        <v>1</v>
      </c>
      <c r="M2941">
        <v>12</v>
      </c>
      <c r="N2941" t="s">
        <v>33</v>
      </c>
      <c r="O2941" t="s">
        <v>50</v>
      </c>
      <c r="P2941" t="s">
        <v>4740</v>
      </c>
      <c r="Q2941" t="s">
        <v>19144</v>
      </c>
      <c r="R2941">
        <v>8506493228</v>
      </c>
      <c r="S2941" t="s">
        <v>19145</v>
      </c>
      <c r="T2941" t="str">
        <f>IF(biosales[[#This Row],[Ship_Delay_Days]]&gt;3,"Delayed","On-Time")</f>
        <v>Delayed</v>
      </c>
      <c r="U2941" t="str">
        <f>TEXT(biosales[[#This Row],[Order_Date]],"mmm")</f>
        <v>Jan</v>
      </c>
      <c r="V2941" t="str">
        <f>TEXT(biosales[[#This Row],[Order_Date]],"yyyy-mm")</f>
        <v>2023-01</v>
      </c>
    </row>
    <row r="2942" spans="1:22" x14ac:dyDescent="0.2">
      <c r="A2942" t="s">
        <v>19146</v>
      </c>
      <c r="B2942">
        <v>102940</v>
      </c>
      <c r="C2942" t="s">
        <v>19147</v>
      </c>
      <c r="D2942" t="s">
        <v>19148</v>
      </c>
      <c r="E2942" t="s">
        <v>19149</v>
      </c>
      <c r="F2942" t="s">
        <v>58</v>
      </c>
      <c r="G2942">
        <v>32801.25</v>
      </c>
      <c r="H2942" s="1">
        <v>45150</v>
      </c>
      <c r="I2942" s="1">
        <v>45150</v>
      </c>
      <c r="J2942">
        <v>0</v>
      </c>
      <c r="K2942">
        <v>2023</v>
      </c>
      <c r="L2942">
        <v>8</v>
      </c>
      <c r="M2942">
        <v>12</v>
      </c>
      <c r="N2942" t="s">
        <v>33</v>
      </c>
      <c r="O2942" t="s">
        <v>50</v>
      </c>
      <c r="P2942" t="s">
        <v>19150</v>
      </c>
      <c r="Q2942" t="s">
        <v>3994</v>
      </c>
      <c r="R2942">
        <v>3324973673</v>
      </c>
      <c r="S2942" t="s">
        <v>19151</v>
      </c>
      <c r="T2942" t="str">
        <f>IF(biosales[[#This Row],[Ship_Delay_Days]]&gt;3,"Delayed","On-Time")</f>
        <v>On-Time</v>
      </c>
      <c r="U2942" t="str">
        <f>TEXT(biosales[[#This Row],[Order_Date]],"mmm")</f>
        <v>Aug</v>
      </c>
      <c r="V2942" t="str">
        <f>TEXT(biosales[[#This Row],[Order_Date]],"yyyy-mm")</f>
        <v>2023-08</v>
      </c>
    </row>
    <row r="2943" spans="1:22" x14ac:dyDescent="0.2">
      <c r="A2943" t="s">
        <v>19152</v>
      </c>
      <c r="B2943">
        <v>102941</v>
      </c>
      <c r="C2943" t="s">
        <v>10942</v>
      </c>
      <c r="D2943" t="s">
        <v>19153</v>
      </c>
      <c r="E2943" t="s">
        <v>19154</v>
      </c>
      <c r="F2943" t="s">
        <v>22</v>
      </c>
      <c r="G2943">
        <v>33395.620000000003</v>
      </c>
      <c r="H2943" s="1">
        <v>45158</v>
      </c>
      <c r="I2943" s="1">
        <v>45160</v>
      </c>
      <c r="J2943">
        <v>2</v>
      </c>
      <c r="K2943">
        <v>2023</v>
      </c>
      <c r="L2943">
        <v>8</v>
      </c>
      <c r="M2943">
        <v>20</v>
      </c>
      <c r="N2943" t="s">
        <v>23</v>
      </c>
      <c r="O2943" t="s">
        <v>50</v>
      </c>
      <c r="P2943" t="s">
        <v>19155</v>
      </c>
      <c r="Q2943" t="s">
        <v>19156</v>
      </c>
      <c r="R2943">
        <v>2596824995</v>
      </c>
      <c r="S2943" t="s">
        <v>19157</v>
      </c>
      <c r="T2943" t="str">
        <f>IF(biosales[[#This Row],[Ship_Delay_Days]]&gt;3,"Delayed","On-Time")</f>
        <v>On-Time</v>
      </c>
      <c r="U2943" t="str">
        <f>TEXT(biosales[[#This Row],[Order_Date]],"mmm")</f>
        <v>Aug</v>
      </c>
      <c r="V2943" t="str">
        <f>TEXT(biosales[[#This Row],[Order_Date]],"yyyy-mm")</f>
        <v>2023-08</v>
      </c>
    </row>
    <row r="2944" spans="1:22" x14ac:dyDescent="0.2">
      <c r="A2944" t="s">
        <v>19158</v>
      </c>
      <c r="B2944">
        <v>102942</v>
      </c>
      <c r="C2944" t="s">
        <v>19159</v>
      </c>
      <c r="D2944" t="s">
        <v>19160</v>
      </c>
      <c r="E2944" t="s">
        <v>19161</v>
      </c>
      <c r="F2944" t="s">
        <v>32</v>
      </c>
      <c r="G2944">
        <v>34202.31</v>
      </c>
      <c r="H2944" s="1">
        <v>45641</v>
      </c>
      <c r="I2944" s="1">
        <v>45642</v>
      </c>
      <c r="J2944">
        <v>1</v>
      </c>
      <c r="K2944">
        <v>2024</v>
      </c>
      <c r="L2944">
        <v>12</v>
      </c>
      <c r="M2944">
        <v>15</v>
      </c>
      <c r="N2944" t="s">
        <v>33</v>
      </c>
      <c r="O2944" t="s">
        <v>42</v>
      </c>
      <c r="P2944" t="s">
        <v>19162</v>
      </c>
      <c r="Q2944" t="s">
        <v>19163</v>
      </c>
      <c r="R2944">
        <v>8931563896</v>
      </c>
      <c r="S2944" t="s">
        <v>19164</v>
      </c>
      <c r="T2944" t="str">
        <f>IF(biosales[[#This Row],[Ship_Delay_Days]]&gt;3,"Delayed","On-Time")</f>
        <v>On-Time</v>
      </c>
      <c r="U2944" t="str">
        <f>TEXT(biosales[[#This Row],[Order_Date]],"mmm")</f>
        <v>Dec</v>
      </c>
      <c r="V2944" t="str">
        <f>TEXT(biosales[[#This Row],[Order_Date]],"yyyy-mm")</f>
        <v>2024-12</v>
      </c>
    </row>
    <row r="2945" spans="1:22" x14ac:dyDescent="0.2">
      <c r="A2945" t="s">
        <v>19165</v>
      </c>
      <c r="B2945">
        <v>102943</v>
      </c>
      <c r="C2945" t="s">
        <v>19166</v>
      </c>
      <c r="D2945" t="s">
        <v>19167</v>
      </c>
      <c r="E2945" t="s">
        <v>19168</v>
      </c>
      <c r="F2945" t="s">
        <v>66</v>
      </c>
      <c r="G2945">
        <v>49897.03</v>
      </c>
      <c r="H2945" s="1">
        <v>44983</v>
      </c>
      <c r="I2945" s="1">
        <v>44991</v>
      </c>
      <c r="J2945">
        <v>8</v>
      </c>
      <c r="K2945">
        <v>2023</v>
      </c>
      <c r="L2945">
        <v>2</v>
      </c>
      <c r="M2945">
        <v>26</v>
      </c>
      <c r="N2945" t="s">
        <v>23</v>
      </c>
      <c r="O2945" t="s">
        <v>42</v>
      </c>
      <c r="P2945" t="s">
        <v>19169</v>
      </c>
      <c r="Q2945" t="s">
        <v>19170</v>
      </c>
      <c r="R2945">
        <v>9519580487</v>
      </c>
      <c r="S2945" t="s">
        <v>19171</v>
      </c>
      <c r="T2945" t="str">
        <f>IF(biosales[[#This Row],[Ship_Delay_Days]]&gt;3,"Delayed","On-Time")</f>
        <v>Delayed</v>
      </c>
      <c r="U2945" t="str">
        <f>TEXT(biosales[[#This Row],[Order_Date]],"mmm")</f>
        <v>Feb</v>
      </c>
      <c r="V2945" t="str">
        <f>TEXT(biosales[[#This Row],[Order_Date]],"yyyy-mm")</f>
        <v>2023-02</v>
      </c>
    </row>
    <row r="2946" spans="1:22" x14ac:dyDescent="0.2">
      <c r="A2946" t="s">
        <v>19172</v>
      </c>
      <c r="B2946">
        <v>102944</v>
      </c>
      <c r="C2946" t="s">
        <v>19173</v>
      </c>
      <c r="D2946" t="s">
        <v>19174</v>
      </c>
      <c r="E2946" t="s">
        <v>19175</v>
      </c>
      <c r="F2946" t="s">
        <v>58</v>
      </c>
      <c r="G2946">
        <v>1451.76</v>
      </c>
      <c r="H2946" s="1">
        <v>44975</v>
      </c>
      <c r="I2946" s="1">
        <v>44984</v>
      </c>
      <c r="J2946">
        <v>9</v>
      </c>
      <c r="K2946">
        <v>2023</v>
      </c>
      <c r="L2946">
        <v>2</v>
      </c>
      <c r="M2946">
        <v>18</v>
      </c>
      <c r="N2946" t="s">
        <v>110</v>
      </c>
      <c r="O2946" t="s">
        <v>24</v>
      </c>
      <c r="P2946" t="s">
        <v>19176</v>
      </c>
      <c r="Q2946" t="s">
        <v>19177</v>
      </c>
      <c r="R2946">
        <v>5057720887</v>
      </c>
      <c r="S2946" t="s">
        <v>19178</v>
      </c>
      <c r="T2946" t="str">
        <f>IF(biosales[[#This Row],[Ship_Delay_Days]]&gt;3,"Delayed","On-Time")</f>
        <v>Delayed</v>
      </c>
      <c r="U2946" t="str">
        <f>TEXT(biosales[[#This Row],[Order_Date]],"mmm")</f>
        <v>Feb</v>
      </c>
      <c r="V2946" t="str">
        <f>TEXT(biosales[[#This Row],[Order_Date]],"yyyy-mm")</f>
        <v>2023-02</v>
      </c>
    </row>
    <row r="2947" spans="1:22" x14ac:dyDescent="0.2">
      <c r="A2947" t="s">
        <v>19179</v>
      </c>
      <c r="B2947">
        <v>102945</v>
      </c>
      <c r="C2947" t="s">
        <v>4737</v>
      </c>
      <c r="D2947" t="s">
        <v>19180</v>
      </c>
      <c r="E2947" t="s">
        <v>19181</v>
      </c>
      <c r="F2947" t="s">
        <v>58</v>
      </c>
      <c r="G2947">
        <v>39652.26</v>
      </c>
      <c r="H2947" s="1">
        <v>44931</v>
      </c>
      <c r="I2947" s="1">
        <v>44935</v>
      </c>
      <c r="J2947">
        <v>4</v>
      </c>
      <c r="K2947">
        <v>2023</v>
      </c>
      <c r="L2947">
        <v>1</v>
      </c>
      <c r="M2947">
        <v>5</v>
      </c>
      <c r="N2947" t="s">
        <v>67</v>
      </c>
      <c r="O2947" t="s">
        <v>42</v>
      </c>
      <c r="P2947" t="s">
        <v>19182</v>
      </c>
      <c r="Q2947" t="s">
        <v>13660</v>
      </c>
      <c r="R2947">
        <v>1912154950</v>
      </c>
      <c r="S2947" t="s">
        <v>19183</v>
      </c>
      <c r="T2947" t="str">
        <f>IF(biosales[[#This Row],[Ship_Delay_Days]]&gt;3,"Delayed","On-Time")</f>
        <v>Delayed</v>
      </c>
      <c r="U2947" t="str">
        <f>TEXT(biosales[[#This Row],[Order_Date]],"mmm")</f>
        <v>Jan</v>
      </c>
      <c r="V2947" t="str">
        <f>TEXT(biosales[[#This Row],[Order_Date]],"yyyy-mm")</f>
        <v>2023-01</v>
      </c>
    </row>
    <row r="2948" spans="1:22" x14ac:dyDescent="0.2">
      <c r="A2948" t="s">
        <v>19184</v>
      </c>
      <c r="B2948">
        <v>102946</v>
      </c>
      <c r="C2948" t="s">
        <v>19185</v>
      </c>
      <c r="D2948" t="s">
        <v>19186</v>
      </c>
      <c r="E2948" t="s">
        <v>19187</v>
      </c>
      <c r="F2948" t="s">
        <v>58</v>
      </c>
      <c r="G2948">
        <v>6477.43</v>
      </c>
      <c r="H2948" s="1">
        <v>45650</v>
      </c>
      <c r="I2948" s="1">
        <v>45659</v>
      </c>
      <c r="J2948">
        <v>9</v>
      </c>
      <c r="K2948">
        <v>2024</v>
      </c>
      <c r="L2948">
        <v>12</v>
      </c>
      <c r="M2948">
        <v>24</v>
      </c>
      <c r="N2948" t="s">
        <v>23</v>
      </c>
      <c r="O2948" t="s">
        <v>50</v>
      </c>
      <c r="P2948" t="s">
        <v>19188</v>
      </c>
      <c r="Q2948" t="s">
        <v>19189</v>
      </c>
      <c r="R2948">
        <v>2572600714</v>
      </c>
      <c r="S2948" t="s">
        <v>19190</v>
      </c>
      <c r="T2948" t="str">
        <f>IF(biosales[[#This Row],[Ship_Delay_Days]]&gt;3,"Delayed","On-Time")</f>
        <v>Delayed</v>
      </c>
      <c r="U2948" t="str">
        <f>TEXT(biosales[[#This Row],[Order_Date]],"mmm")</f>
        <v>Dec</v>
      </c>
      <c r="V2948" t="str">
        <f>TEXT(biosales[[#This Row],[Order_Date]],"yyyy-mm")</f>
        <v>2024-12</v>
      </c>
    </row>
    <row r="2949" spans="1:22" x14ac:dyDescent="0.2">
      <c r="A2949" t="s">
        <v>19191</v>
      </c>
      <c r="B2949">
        <v>102947</v>
      </c>
      <c r="C2949" t="s">
        <v>19192</v>
      </c>
      <c r="D2949" t="s">
        <v>19193</v>
      </c>
      <c r="E2949" t="s">
        <v>19194</v>
      </c>
      <c r="F2949" t="s">
        <v>66</v>
      </c>
      <c r="G2949">
        <v>7470.41</v>
      </c>
      <c r="H2949" s="1">
        <v>45533</v>
      </c>
      <c r="I2949" s="1">
        <v>45541</v>
      </c>
      <c r="J2949">
        <v>8</v>
      </c>
      <c r="K2949">
        <v>2024</v>
      </c>
      <c r="L2949">
        <v>8</v>
      </c>
      <c r="M2949">
        <v>29</v>
      </c>
      <c r="N2949" t="s">
        <v>33</v>
      </c>
      <c r="O2949" t="s">
        <v>24</v>
      </c>
      <c r="P2949" t="s">
        <v>19195</v>
      </c>
      <c r="Q2949" t="s">
        <v>19196</v>
      </c>
      <c r="R2949">
        <v>3264561336</v>
      </c>
      <c r="S2949" t="s">
        <v>19197</v>
      </c>
      <c r="T2949" t="str">
        <f>IF(biosales[[#This Row],[Ship_Delay_Days]]&gt;3,"Delayed","On-Time")</f>
        <v>Delayed</v>
      </c>
      <c r="U2949" t="str">
        <f>TEXT(biosales[[#This Row],[Order_Date]],"mmm")</f>
        <v>Aug</v>
      </c>
      <c r="V2949" t="str">
        <f>TEXT(biosales[[#This Row],[Order_Date]],"yyyy-mm")</f>
        <v>2024-08</v>
      </c>
    </row>
    <row r="2950" spans="1:22" x14ac:dyDescent="0.2">
      <c r="A2950" t="s">
        <v>19198</v>
      </c>
      <c r="B2950">
        <v>102948</v>
      </c>
      <c r="C2950" t="s">
        <v>19199</v>
      </c>
      <c r="D2950" t="s">
        <v>19200</v>
      </c>
      <c r="E2950" t="s">
        <v>19201</v>
      </c>
      <c r="F2950" t="s">
        <v>66</v>
      </c>
      <c r="G2950">
        <v>4141.29</v>
      </c>
      <c r="H2950" s="1">
        <v>45158</v>
      </c>
      <c r="I2950" s="1">
        <v>45162</v>
      </c>
      <c r="J2950">
        <v>4</v>
      </c>
      <c r="K2950">
        <v>2023</v>
      </c>
      <c r="L2950">
        <v>8</v>
      </c>
      <c r="M2950">
        <v>20</v>
      </c>
      <c r="N2950" t="s">
        <v>110</v>
      </c>
      <c r="O2950" t="s">
        <v>50</v>
      </c>
      <c r="P2950" t="s">
        <v>16624</v>
      </c>
      <c r="Q2950" t="s">
        <v>19202</v>
      </c>
      <c r="R2950">
        <v>3494296992</v>
      </c>
      <c r="S2950" t="s">
        <v>19203</v>
      </c>
      <c r="T2950" t="str">
        <f>IF(biosales[[#This Row],[Ship_Delay_Days]]&gt;3,"Delayed","On-Time")</f>
        <v>Delayed</v>
      </c>
      <c r="U2950" t="str">
        <f>TEXT(biosales[[#This Row],[Order_Date]],"mmm")</f>
        <v>Aug</v>
      </c>
      <c r="V2950" t="str">
        <f>TEXT(biosales[[#This Row],[Order_Date]],"yyyy-mm")</f>
        <v>2023-08</v>
      </c>
    </row>
    <row r="2951" spans="1:22" x14ac:dyDescent="0.2">
      <c r="A2951" t="s">
        <v>19204</v>
      </c>
      <c r="B2951">
        <v>102949</v>
      </c>
      <c r="C2951" t="s">
        <v>3100</v>
      </c>
      <c r="D2951" t="s">
        <v>19205</v>
      </c>
      <c r="E2951" t="s">
        <v>19206</v>
      </c>
      <c r="F2951" t="s">
        <v>58</v>
      </c>
      <c r="G2951">
        <v>12540.31</v>
      </c>
      <c r="H2951" s="1">
        <v>45014</v>
      </c>
      <c r="I2951" s="1">
        <v>45020</v>
      </c>
      <c r="J2951">
        <v>6</v>
      </c>
      <c r="K2951">
        <v>2023</v>
      </c>
      <c r="L2951">
        <v>3</v>
      </c>
      <c r="M2951">
        <v>29</v>
      </c>
      <c r="N2951" t="s">
        <v>110</v>
      </c>
      <c r="O2951" t="s">
        <v>42</v>
      </c>
      <c r="P2951" t="s">
        <v>19207</v>
      </c>
      <c r="Q2951" t="s">
        <v>12654</v>
      </c>
      <c r="R2951">
        <v>9275557462</v>
      </c>
      <c r="S2951" t="s">
        <v>19208</v>
      </c>
      <c r="T2951" t="str">
        <f>IF(biosales[[#This Row],[Ship_Delay_Days]]&gt;3,"Delayed","On-Time")</f>
        <v>Delayed</v>
      </c>
      <c r="U2951" t="str">
        <f>TEXT(biosales[[#This Row],[Order_Date]],"mmm")</f>
        <v>Mar</v>
      </c>
      <c r="V2951" t="str">
        <f>TEXT(biosales[[#This Row],[Order_Date]],"yyyy-mm")</f>
        <v>2023-03</v>
      </c>
    </row>
    <row r="2952" spans="1:22" x14ac:dyDescent="0.2">
      <c r="A2952" t="s">
        <v>19209</v>
      </c>
      <c r="B2952">
        <v>102950</v>
      </c>
      <c r="C2952" t="s">
        <v>19210</v>
      </c>
      <c r="D2952" t="s">
        <v>19211</v>
      </c>
      <c r="E2952" t="s">
        <v>19212</v>
      </c>
      <c r="F2952" t="s">
        <v>22</v>
      </c>
      <c r="G2952">
        <v>30477.119999999999</v>
      </c>
      <c r="H2952" s="1">
        <v>45422</v>
      </c>
      <c r="I2952" s="1">
        <v>45423</v>
      </c>
      <c r="J2952">
        <v>1</v>
      </c>
      <c r="K2952">
        <v>2024</v>
      </c>
      <c r="L2952">
        <v>5</v>
      </c>
      <c r="M2952">
        <v>10</v>
      </c>
      <c r="N2952" t="s">
        <v>41</v>
      </c>
      <c r="O2952" t="s">
        <v>50</v>
      </c>
      <c r="P2952" t="s">
        <v>19213</v>
      </c>
      <c r="Q2952" t="s">
        <v>19214</v>
      </c>
      <c r="R2952">
        <v>3186981668</v>
      </c>
      <c r="S2952" t="s">
        <v>19215</v>
      </c>
      <c r="T2952" t="str">
        <f>IF(biosales[[#This Row],[Ship_Delay_Days]]&gt;3,"Delayed","On-Time")</f>
        <v>On-Time</v>
      </c>
      <c r="U2952" t="str">
        <f>TEXT(biosales[[#This Row],[Order_Date]],"mmm")</f>
        <v>May</v>
      </c>
      <c r="V2952" t="str">
        <f>TEXT(biosales[[#This Row],[Order_Date]],"yyyy-mm")</f>
        <v>2024-05</v>
      </c>
    </row>
    <row r="2953" spans="1:22" x14ac:dyDescent="0.2">
      <c r="A2953" t="s">
        <v>19216</v>
      </c>
      <c r="B2953">
        <v>102951</v>
      </c>
      <c r="C2953" t="s">
        <v>8398</v>
      </c>
      <c r="D2953" t="s">
        <v>19217</v>
      </c>
      <c r="E2953" t="s">
        <v>19218</v>
      </c>
      <c r="F2953" t="s">
        <v>32</v>
      </c>
      <c r="G2953">
        <v>19504.900000000001</v>
      </c>
      <c r="H2953" s="1">
        <v>45468</v>
      </c>
      <c r="I2953" s="1">
        <v>45468</v>
      </c>
      <c r="J2953">
        <v>0</v>
      </c>
      <c r="K2953">
        <v>2024</v>
      </c>
      <c r="L2953">
        <v>6</v>
      </c>
      <c r="M2953">
        <v>25</v>
      </c>
      <c r="N2953" t="s">
        <v>41</v>
      </c>
      <c r="O2953" t="s">
        <v>24</v>
      </c>
      <c r="P2953" t="s">
        <v>18129</v>
      </c>
      <c r="Q2953" t="s">
        <v>19219</v>
      </c>
      <c r="R2953">
        <v>2911587487</v>
      </c>
      <c r="S2953" t="s">
        <v>19220</v>
      </c>
      <c r="T2953" t="str">
        <f>IF(biosales[[#This Row],[Ship_Delay_Days]]&gt;3,"Delayed","On-Time")</f>
        <v>On-Time</v>
      </c>
      <c r="U2953" t="str">
        <f>TEXT(biosales[[#This Row],[Order_Date]],"mmm")</f>
        <v>Jun</v>
      </c>
      <c r="V2953" t="str">
        <f>TEXT(biosales[[#This Row],[Order_Date]],"yyyy-mm")</f>
        <v>2024-06</v>
      </c>
    </row>
    <row r="2954" spans="1:22" x14ac:dyDescent="0.2">
      <c r="A2954" t="s">
        <v>19221</v>
      </c>
      <c r="B2954">
        <v>102952</v>
      </c>
      <c r="C2954" t="s">
        <v>19222</v>
      </c>
      <c r="D2954" t="s">
        <v>19223</v>
      </c>
      <c r="E2954" t="s">
        <v>19224</v>
      </c>
      <c r="F2954" t="s">
        <v>22</v>
      </c>
      <c r="G2954">
        <v>17948.060000000001</v>
      </c>
      <c r="H2954" s="1">
        <v>45340</v>
      </c>
      <c r="I2954" s="1">
        <v>45341</v>
      </c>
      <c r="J2954">
        <v>1</v>
      </c>
      <c r="K2954">
        <v>2024</v>
      </c>
      <c r="L2954">
        <v>2</v>
      </c>
      <c r="M2954">
        <v>18</v>
      </c>
      <c r="N2954" t="s">
        <v>110</v>
      </c>
      <c r="O2954" t="s">
        <v>50</v>
      </c>
      <c r="P2954" t="s">
        <v>8175</v>
      </c>
      <c r="Q2954" t="s">
        <v>19225</v>
      </c>
      <c r="R2954">
        <v>3769804679</v>
      </c>
      <c r="S2954" t="s">
        <v>19226</v>
      </c>
      <c r="T2954" t="str">
        <f>IF(biosales[[#This Row],[Ship_Delay_Days]]&gt;3,"Delayed","On-Time")</f>
        <v>On-Time</v>
      </c>
      <c r="U2954" t="str">
        <f>TEXT(biosales[[#This Row],[Order_Date]],"mmm")</f>
        <v>Feb</v>
      </c>
      <c r="V2954" t="str">
        <f>TEXT(biosales[[#This Row],[Order_Date]],"yyyy-mm")</f>
        <v>2024-02</v>
      </c>
    </row>
    <row r="2955" spans="1:22" x14ac:dyDescent="0.2">
      <c r="A2955" t="s">
        <v>19227</v>
      </c>
      <c r="B2955">
        <v>102953</v>
      </c>
      <c r="C2955" t="s">
        <v>4283</v>
      </c>
      <c r="D2955" t="s">
        <v>19228</v>
      </c>
      <c r="E2955" t="s">
        <v>19229</v>
      </c>
      <c r="F2955" t="s">
        <v>22</v>
      </c>
      <c r="G2955">
        <v>17771.849999999999</v>
      </c>
      <c r="H2955" s="1">
        <v>45068</v>
      </c>
      <c r="I2955" s="1">
        <v>45069</v>
      </c>
      <c r="J2955">
        <v>1</v>
      </c>
      <c r="K2955">
        <v>2023</v>
      </c>
      <c r="L2955">
        <v>5</v>
      </c>
      <c r="M2955">
        <v>22</v>
      </c>
      <c r="N2955" t="s">
        <v>110</v>
      </c>
      <c r="O2955" t="s">
        <v>50</v>
      </c>
      <c r="P2955" t="s">
        <v>16762</v>
      </c>
      <c r="Q2955" t="s">
        <v>15359</v>
      </c>
      <c r="R2955">
        <v>9863824147</v>
      </c>
      <c r="S2955" t="s">
        <v>10155</v>
      </c>
      <c r="T2955" t="str">
        <f>IF(biosales[[#This Row],[Ship_Delay_Days]]&gt;3,"Delayed","On-Time")</f>
        <v>On-Time</v>
      </c>
      <c r="U2955" t="str">
        <f>TEXT(biosales[[#This Row],[Order_Date]],"mmm")</f>
        <v>May</v>
      </c>
      <c r="V2955" t="str">
        <f>TEXT(biosales[[#This Row],[Order_Date]],"yyyy-mm")</f>
        <v>2023-05</v>
      </c>
    </row>
    <row r="2956" spans="1:22" x14ac:dyDescent="0.2">
      <c r="A2956" t="s">
        <v>19230</v>
      </c>
      <c r="B2956">
        <v>102954</v>
      </c>
      <c r="C2956" t="s">
        <v>72</v>
      </c>
      <c r="D2956" t="s">
        <v>19231</v>
      </c>
      <c r="E2956" t="s">
        <v>19232</v>
      </c>
      <c r="F2956" t="s">
        <v>32</v>
      </c>
      <c r="G2956">
        <v>4008.22</v>
      </c>
      <c r="H2956" s="1">
        <v>45044</v>
      </c>
      <c r="I2956" s="1">
        <v>45049</v>
      </c>
      <c r="J2956">
        <v>5</v>
      </c>
      <c r="K2956">
        <v>2023</v>
      </c>
      <c r="L2956">
        <v>4</v>
      </c>
      <c r="M2956">
        <v>28</v>
      </c>
      <c r="N2956" t="s">
        <v>33</v>
      </c>
      <c r="O2956" t="s">
        <v>50</v>
      </c>
      <c r="P2956" t="s">
        <v>19233</v>
      </c>
      <c r="Q2956" t="s">
        <v>217</v>
      </c>
      <c r="R2956">
        <v>3330145366</v>
      </c>
      <c r="S2956" t="s">
        <v>19234</v>
      </c>
      <c r="T2956" t="str">
        <f>IF(biosales[[#This Row],[Ship_Delay_Days]]&gt;3,"Delayed","On-Time")</f>
        <v>Delayed</v>
      </c>
      <c r="U2956" t="str">
        <f>TEXT(biosales[[#This Row],[Order_Date]],"mmm")</f>
        <v>Apr</v>
      </c>
      <c r="V2956" t="str">
        <f>TEXT(biosales[[#This Row],[Order_Date]],"yyyy-mm")</f>
        <v>2023-04</v>
      </c>
    </row>
    <row r="2957" spans="1:22" x14ac:dyDescent="0.2">
      <c r="A2957" t="s">
        <v>19235</v>
      </c>
      <c r="B2957">
        <v>102955</v>
      </c>
      <c r="C2957" t="s">
        <v>19236</v>
      </c>
      <c r="D2957" t="s">
        <v>19237</v>
      </c>
      <c r="E2957" t="s">
        <v>19238</v>
      </c>
      <c r="F2957" t="s">
        <v>66</v>
      </c>
      <c r="G2957">
        <v>28377.64</v>
      </c>
      <c r="H2957" s="1">
        <v>45629</v>
      </c>
      <c r="I2957" s="1">
        <v>45629</v>
      </c>
      <c r="J2957">
        <v>0</v>
      </c>
      <c r="K2957">
        <v>2024</v>
      </c>
      <c r="L2957">
        <v>12</v>
      </c>
      <c r="M2957">
        <v>3</v>
      </c>
      <c r="N2957" t="s">
        <v>33</v>
      </c>
      <c r="O2957" t="s">
        <v>50</v>
      </c>
      <c r="P2957" t="s">
        <v>11565</v>
      </c>
      <c r="Q2957" t="s">
        <v>19239</v>
      </c>
      <c r="R2957">
        <v>3630125516</v>
      </c>
      <c r="S2957" t="s">
        <v>19240</v>
      </c>
      <c r="T2957" t="str">
        <f>IF(biosales[[#This Row],[Ship_Delay_Days]]&gt;3,"Delayed","On-Time")</f>
        <v>On-Time</v>
      </c>
      <c r="U2957" t="str">
        <f>TEXT(biosales[[#This Row],[Order_Date]],"mmm")</f>
        <v>Dec</v>
      </c>
      <c r="V2957" t="str">
        <f>TEXT(biosales[[#This Row],[Order_Date]],"yyyy-mm")</f>
        <v>2024-12</v>
      </c>
    </row>
    <row r="2958" spans="1:22" x14ac:dyDescent="0.2">
      <c r="A2958" t="s">
        <v>19241</v>
      </c>
      <c r="B2958">
        <v>102956</v>
      </c>
      <c r="C2958" t="s">
        <v>19242</v>
      </c>
      <c r="D2958" t="s">
        <v>19243</v>
      </c>
      <c r="E2958" t="s">
        <v>19244</v>
      </c>
      <c r="F2958" t="s">
        <v>22</v>
      </c>
      <c r="G2958">
        <v>6000.99</v>
      </c>
      <c r="H2958" s="1">
        <v>45151</v>
      </c>
      <c r="I2958" s="1">
        <v>45151</v>
      </c>
      <c r="J2958">
        <v>0</v>
      </c>
      <c r="K2958">
        <v>2023</v>
      </c>
      <c r="L2958">
        <v>8</v>
      </c>
      <c r="M2958">
        <v>13</v>
      </c>
      <c r="N2958" t="s">
        <v>33</v>
      </c>
      <c r="O2958" t="s">
        <v>24</v>
      </c>
      <c r="P2958" t="s">
        <v>19245</v>
      </c>
      <c r="Q2958" t="s">
        <v>19246</v>
      </c>
      <c r="R2958">
        <v>8042635984</v>
      </c>
      <c r="S2958" t="s">
        <v>19247</v>
      </c>
      <c r="T2958" t="str">
        <f>IF(biosales[[#This Row],[Ship_Delay_Days]]&gt;3,"Delayed","On-Time")</f>
        <v>On-Time</v>
      </c>
      <c r="U2958" t="str">
        <f>TEXT(biosales[[#This Row],[Order_Date]],"mmm")</f>
        <v>Aug</v>
      </c>
      <c r="V2958" t="str">
        <f>TEXT(biosales[[#This Row],[Order_Date]],"yyyy-mm")</f>
        <v>2023-08</v>
      </c>
    </row>
    <row r="2959" spans="1:22" x14ac:dyDescent="0.2">
      <c r="A2959" t="s">
        <v>19248</v>
      </c>
      <c r="B2959">
        <v>102957</v>
      </c>
      <c r="C2959" t="s">
        <v>17339</v>
      </c>
      <c r="D2959" t="s">
        <v>19249</v>
      </c>
      <c r="E2959" t="s">
        <v>19250</v>
      </c>
      <c r="F2959" t="s">
        <v>58</v>
      </c>
      <c r="G2959">
        <v>8556.9</v>
      </c>
      <c r="H2959" s="1">
        <v>45205</v>
      </c>
      <c r="I2959" s="1">
        <v>45208</v>
      </c>
      <c r="J2959">
        <v>3</v>
      </c>
      <c r="K2959">
        <v>2023</v>
      </c>
      <c r="L2959">
        <v>10</v>
      </c>
      <c r="M2959">
        <v>6</v>
      </c>
      <c r="N2959" t="s">
        <v>23</v>
      </c>
      <c r="O2959" t="s">
        <v>42</v>
      </c>
      <c r="P2959" t="s">
        <v>19251</v>
      </c>
      <c r="Q2959" t="s">
        <v>19252</v>
      </c>
      <c r="R2959">
        <v>6476549040</v>
      </c>
      <c r="S2959" t="s">
        <v>19253</v>
      </c>
      <c r="T2959" t="str">
        <f>IF(biosales[[#This Row],[Ship_Delay_Days]]&gt;3,"Delayed","On-Time")</f>
        <v>On-Time</v>
      </c>
      <c r="U2959" t="str">
        <f>TEXT(biosales[[#This Row],[Order_Date]],"mmm")</f>
        <v>Oct</v>
      </c>
      <c r="V2959" t="str">
        <f>TEXT(biosales[[#This Row],[Order_Date]],"yyyy-mm")</f>
        <v>2023-10</v>
      </c>
    </row>
    <row r="2960" spans="1:22" x14ac:dyDescent="0.2">
      <c r="A2960" t="s">
        <v>19254</v>
      </c>
      <c r="B2960">
        <v>102958</v>
      </c>
      <c r="C2960" t="s">
        <v>14800</v>
      </c>
      <c r="D2960" t="s">
        <v>19255</v>
      </c>
      <c r="E2960" t="s">
        <v>19256</v>
      </c>
      <c r="F2960" t="s">
        <v>58</v>
      </c>
      <c r="G2960">
        <v>11929.64</v>
      </c>
      <c r="H2960" s="1">
        <v>45038</v>
      </c>
      <c r="I2960" s="1">
        <v>45047</v>
      </c>
      <c r="J2960">
        <v>9</v>
      </c>
      <c r="K2960">
        <v>2023</v>
      </c>
      <c r="L2960">
        <v>4</v>
      </c>
      <c r="M2960">
        <v>22</v>
      </c>
      <c r="N2960" t="s">
        <v>41</v>
      </c>
      <c r="O2960" t="s">
        <v>50</v>
      </c>
      <c r="P2960" t="s">
        <v>19257</v>
      </c>
      <c r="Q2960" t="s">
        <v>19258</v>
      </c>
      <c r="R2960">
        <v>3790191026</v>
      </c>
      <c r="S2960" t="s">
        <v>19259</v>
      </c>
      <c r="T2960" t="str">
        <f>IF(biosales[[#This Row],[Ship_Delay_Days]]&gt;3,"Delayed","On-Time")</f>
        <v>Delayed</v>
      </c>
      <c r="U2960" t="str">
        <f>TEXT(biosales[[#This Row],[Order_Date]],"mmm")</f>
        <v>Apr</v>
      </c>
      <c r="V2960" t="str">
        <f>TEXT(biosales[[#This Row],[Order_Date]],"yyyy-mm")</f>
        <v>2023-04</v>
      </c>
    </row>
    <row r="2961" spans="1:22" x14ac:dyDescent="0.2">
      <c r="A2961" t="s">
        <v>19260</v>
      </c>
      <c r="B2961">
        <v>102959</v>
      </c>
      <c r="C2961" t="s">
        <v>19261</v>
      </c>
      <c r="D2961" t="s">
        <v>19262</v>
      </c>
      <c r="E2961" t="s">
        <v>19263</v>
      </c>
      <c r="F2961" t="s">
        <v>32</v>
      </c>
      <c r="G2961">
        <v>10577.44</v>
      </c>
      <c r="H2961" s="1">
        <v>45258</v>
      </c>
      <c r="I2961" s="1">
        <v>45266</v>
      </c>
      <c r="J2961">
        <v>8</v>
      </c>
      <c r="K2961">
        <v>2023</v>
      </c>
      <c r="L2961">
        <v>11</v>
      </c>
      <c r="M2961">
        <v>28</v>
      </c>
      <c r="N2961" t="s">
        <v>41</v>
      </c>
      <c r="O2961" t="s">
        <v>24</v>
      </c>
      <c r="P2961" t="s">
        <v>1953</v>
      </c>
      <c r="Q2961" t="s">
        <v>19264</v>
      </c>
      <c r="R2961">
        <v>3185899163</v>
      </c>
      <c r="S2961" t="s">
        <v>19265</v>
      </c>
      <c r="T2961" t="str">
        <f>IF(biosales[[#This Row],[Ship_Delay_Days]]&gt;3,"Delayed","On-Time")</f>
        <v>Delayed</v>
      </c>
      <c r="U2961" t="str">
        <f>TEXT(biosales[[#This Row],[Order_Date]],"mmm")</f>
        <v>Nov</v>
      </c>
      <c r="V2961" t="str">
        <f>TEXT(biosales[[#This Row],[Order_Date]],"yyyy-mm")</f>
        <v>2023-11</v>
      </c>
    </row>
    <row r="2962" spans="1:22" x14ac:dyDescent="0.2">
      <c r="A2962" t="s">
        <v>19266</v>
      </c>
      <c r="B2962">
        <v>102960</v>
      </c>
      <c r="C2962" t="s">
        <v>19267</v>
      </c>
      <c r="D2962" t="s">
        <v>19268</v>
      </c>
      <c r="E2962" t="s">
        <v>3732</v>
      </c>
      <c r="F2962" t="s">
        <v>58</v>
      </c>
      <c r="G2962">
        <v>26695.599999999999</v>
      </c>
      <c r="H2962" s="1">
        <v>45577</v>
      </c>
      <c r="I2962" s="1">
        <v>45581</v>
      </c>
      <c r="J2962">
        <v>4</v>
      </c>
      <c r="K2962">
        <v>2024</v>
      </c>
      <c r="L2962">
        <v>10</v>
      </c>
      <c r="M2962">
        <v>12</v>
      </c>
      <c r="N2962" t="s">
        <v>67</v>
      </c>
      <c r="O2962" t="s">
        <v>50</v>
      </c>
      <c r="P2962" t="s">
        <v>19269</v>
      </c>
      <c r="Q2962" t="s">
        <v>19270</v>
      </c>
      <c r="R2962">
        <v>2308941957</v>
      </c>
      <c r="S2962" t="s">
        <v>19271</v>
      </c>
      <c r="T2962" t="str">
        <f>IF(biosales[[#This Row],[Ship_Delay_Days]]&gt;3,"Delayed","On-Time")</f>
        <v>Delayed</v>
      </c>
      <c r="U2962" t="str">
        <f>TEXT(biosales[[#This Row],[Order_Date]],"mmm")</f>
        <v>Oct</v>
      </c>
      <c r="V2962" t="str">
        <f>TEXT(biosales[[#This Row],[Order_Date]],"yyyy-mm")</f>
        <v>2024-10</v>
      </c>
    </row>
    <row r="2963" spans="1:22" x14ac:dyDescent="0.2">
      <c r="A2963" t="s">
        <v>19272</v>
      </c>
      <c r="B2963">
        <v>102961</v>
      </c>
      <c r="C2963" t="s">
        <v>4161</v>
      </c>
      <c r="D2963" t="s">
        <v>19273</v>
      </c>
      <c r="E2963" t="s">
        <v>19274</v>
      </c>
      <c r="F2963" t="s">
        <v>58</v>
      </c>
      <c r="G2963">
        <v>20870.330000000002</v>
      </c>
      <c r="H2963" s="1">
        <v>45038</v>
      </c>
      <c r="I2963" s="1">
        <v>45041</v>
      </c>
      <c r="J2963">
        <v>3</v>
      </c>
      <c r="K2963">
        <v>2023</v>
      </c>
      <c r="L2963">
        <v>4</v>
      </c>
      <c r="M2963">
        <v>22</v>
      </c>
      <c r="N2963" t="s">
        <v>33</v>
      </c>
      <c r="O2963" t="s">
        <v>24</v>
      </c>
      <c r="P2963" t="s">
        <v>19275</v>
      </c>
      <c r="Q2963" t="s">
        <v>5802</v>
      </c>
      <c r="R2963">
        <v>9210213917</v>
      </c>
      <c r="S2963" t="s">
        <v>19276</v>
      </c>
      <c r="T2963" t="str">
        <f>IF(biosales[[#This Row],[Ship_Delay_Days]]&gt;3,"Delayed","On-Time")</f>
        <v>On-Time</v>
      </c>
      <c r="U2963" t="str">
        <f>TEXT(biosales[[#This Row],[Order_Date]],"mmm")</f>
        <v>Apr</v>
      </c>
      <c r="V2963" t="str">
        <f>TEXT(biosales[[#This Row],[Order_Date]],"yyyy-mm")</f>
        <v>2023-04</v>
      </c>
    </row>
    <row r="2964" spans="1:22" x14ac:dyDescent="0.2">
      <c r="A2964" t="s">
        <v>19277</v>
      </c>
      <c r="B2964">
        <v>102962</v>
      </c>
      <c r="C2964" t="s">
        <v>19278</v>
      </c>
      <c r="D2964" t="s">
        <v>19279</v>
      </c>
      <c r="E2964" t="s">
        <v>19280</v>
      </c>
      <c r="F2964" t="s">
        <v>32</v>
      </c>
      <c r="G2964">
        <v>43711.23</v>
      </c>
      <c r="H2964" s="1">
        <v>45156</v>
      </c>
      <c r="I2964" s="1">
        <v>45159</v>
      </c>
      <c r="J2964">
        <v>3</v>
      </c>
      <c r="K2964">
        <v>2023</v>
      </c>
      <c r="L2964">
        <v>8</v>
      </c>
      <c r="M2964">
        <v>18</v>
      </c>
      <c r="N2964" t="s">
        <v>67</v>
      </c>
      <c r="O2964" t="s">
        <v>24</v>
      </c>
      <c r="P2964" t="s">
        <v>19281</v>
      </c>
      <c r="Q2964" t="s">
        <v>19282</v>
      </c>
      <c r="R2964">
        <v>9149257139</v>
      </c>
      <c r="S2964" t="s">
        <v>19283</v>
      </c>
      <c r="T2964" t="str">
        <f>IF(biosales[[#This Row],[Ship_Delay_Days]]&gt;3,"Delayed","On-Time")</f>
        <v>On-Time</v>
      </c>
      <c r="U2964" t="str">
        <f>TEXT(biosales[[#This Row],[Order_Date]],"mmm")</f>
        <v>Aug</v>
      </c>
      <c r="V2964" t="str">
        <f>TEXT(biosales[[#This Row],[Order_Date]],"yyyy-mm")</f>
        <v>2023-08</v>
      </c>
    </row>
    <row r="2965" spans="1:22" x14ac:dyDescent="0.2">
      <c r="A2965" t="s">
        <v>19284</v>
      </c>
      <c r="B2965">
        <v>102963</v>
      </c>
      <c r="C2965" t="s">
        <v>19285</v>
      </c>
      <c r="D2965" t="s">
        <v>19286</v>
      </c>
      <c r="E2965" t="s">
        <v>19287</v>
      </c>
      <c r="F2965" t="s">
        <v>66</v>
      </c>
      <c r="G2965">
        <v>2758.1</v>
      </c>
      <c r="H2965" s="1">
        <v>45450</v>
      </c>
      <c r="I2965" s="1">
        <v>45450</v>
      </c>
      <c r="J2965">
        <v>0</v>
      </c>
      <c r="K2965">
        <v>2024</v>
      </c>
      <c r="L2965">
        <v>6</v>
      </c>
      <c r="M2965">
        <v>7</v>
      </c>
      <c r="N2965" t="s">
        <v>41</v>
      </c>
      <c r="O2965" t="s">
        <v>50</v>
      </c>
      <c r="P2965" t="s">
        <v>4740</v>
      </c>
      <c r="Q2965" t="s">
        <v>19288</v>
      </c>
      <c r="R2965">
        <v>8077758424</v>
      </c>
      <c r="S2965" t="s">
        <v>19289</v>
      </c>
      <c r="T2965" t="str">
        <f>IF(biosales[[#This Row],[Ship_Delay_Days]]&gt;3,"Delayed","On-Time")</f>
        <v>On-Time</v>
      </c>
      <c r="U2965" t="str">
        <f>TEXT(biosales[[#This Row],[Order_Date]],"mmm")</f>
        <v>Jun</v>
      </c>
      <c r="V2965" t="str">
        <f>TEXT(biosales[[#This Row],[Order_Date]],"yyyy-mm")</f>
        <v>2024-06</v>
      </c>
    </row>
    <row r="2966" spans="1:22" x14ac:dyDescent="0.2">
      <c r="A2966" t="s">
        <v>19290</v>
      </c>
      <c r="B2966">
        <v>102964</v>
      </c>
      <c r="C2966" t="s">
        <v>19291</v>
      </c>
      <c r="D2966" t="s">
        <v>19292</v>
      </c>
      <c r="E2966" t="s">
        <v>19293</v>
      </c>
      <c r="F2966" t="s">
        <v>22</v>
      </c>
      <c r="G2966">
        <v>8115.29</v>
      </c>
      <c r="H2966" s="1">
        <v>44943</v>
      </c>
      <c r="I2966" s="1">
        <v>44949</v>
      </c>
      <c r="J2966">
        <v>6</v>
      </c>
      <c r="K2966">
        <v>2023</v>
      </c>
      <c r="L2966">
        <v>1</v>
      </c>
      <c r="M2966">
        <v>17</v>
      </c>
      <c r="N2966" t="s">
        <v>23</v>
      </c>
      <c r="O2966" t="s">
        <v>24</v>
      </c>
      <c r="P2966" t="s">
        <v>19294</v>
      </c>
      <c r="Q2966" t="s">
        <v>19295</v>
      </c>
      <c r="R2966">
        <v>1039800718</v>
      </c>
      <c r="S2966" t="s">
        <v>19296</v>
      </c>
      <c r="T2966" t="str">
        <f>IF(biosales[[#This Row],[Ship_Delay_Days]]&gt;3,"Delayed","On-Time")</f>
        <v>Delayed</v>
      </c>
      <c r="U2966" t="str">
        <f>TEXT(biosales[[#This Row],[Order_Date]],"mmm")</f>
        <v>Jan</v>
      </c>
      <c r="V2966" t="str">
        <f>TEXT(biosales[[#This Row],[Order_Date]],"yyyy-mm")</f>
        <v>2023-01</v>
      </c>
    </row>
    <row r="2967" spans="1:22" x14ac:dyDescent="0.2">
      <c r="A2967" t="s">
        <v>19297</v>
      </c>
      <c r="B2967">
        <v>102965</v>
      </c>
      <c r="C2967" t="s">
        <v>11549</v>
      </c>
      <c r="D2967" t="s">
        <v>19298</v>
      </c>
      <c r="E2967" t="s">
        <v>19299</v>
      </c>
      <c r="F2967" t="s">
        <v>22</v>
      </c>
      <c r="G2967">
        <v>16744.04</v>
      </c>
      <c r="H2967" s="1">
        <v>45645</v>
      </c>
      <c r="I2967" s="1">
        <v>45652</v>
      </c>
      <c r="J2967">
        <v>7</v>
      </c>
      <c r="K2967">
        <v>2024</v>
      </c>
      <c r="L2967">
        <v>12</v>
      </c>
      <c r="M2967">
        <v>19</v>
      </c>
      <c r="N2967" t="s">
        <v>67</v>
      </c>
      <c r="O2967" t="s">
        <v>42</v>
      </c>
      <c r="P2967" t="s">
        <v>19300</v>
      </c>
      <c r="Q2967" t="s">
        <v>6138</v>
      </c>
      <c r="R2967">
        <v>6256682473</v>
      </c>
      <c r="S2967" t="s">
        <v>19301</v>
      </c>
      <c r="T2967" t="str">
        <f>IF(biosales[[#This Row],[Ship_Delay_Days]]&gt;3,"Delayed","On-Time")</f>
        <v>Delayed</v>
      </c>
      <c r="U2967" t="str">
        <f>TEXT(biosales[[#This Row],[Order_Date]],"mmm")</f>
        <v>Dec</v>
      </c>
      <c r="V2967" t="str">
        <f>TEXT(biosales[[#This Row],[Order_Date]],"yyyy-mm")</f>
        <v>2024-12</v>
      </c>
    </row>
    <row r="2968" spans="1:22" x14ac:dyDescent="0.2">
      <c r="A2968" t="s">
        <v>19302</v>
      </c>
      <c r="B2968">
        <v>102966</v>
      </c>
      <c r="C2968" t="s">
        <v>19303</v>
      </c>
      <c r="D2968" t="s">
        <v>19304</v>
      </c>
      <c r="E2968" t="s">
        <v>19305</v>
      </c>
      <c r="F2968" t="s">
        <v>32</v>
      </c>
      <c r="G2968">
        <v>41813.25</v>
      </c>
      <c r="H2968" s="1">
        <v>45437</v>
      </c>
      <c r="I2968" s="1">
        <v>45440</v>
      </c>
      <c r="J2968">
        <v>3</v>
      </c>
      <c r="K2968">
        <v>2024</v>
      </c>
      <c r="L2968">
        <v>5</v>
      </c>
      <c r="M2968">
        <v>25</v>
      </c>
      <c r="N2968" t="s">
        <v>67</v>
      </c>
      <c r="O2968" t="s">
        <v>50</v>
      </c>
      <c r="P2968" t="s">
        <v>19306</v>
      </c>
      <c r="Q2968" t="s">
        <v>19307</v>
      </c>
      <c r="R2968">
        <v>4178308071</v>
      </c>
      <c r="S2968" t="s">
        <v>19308</v>
      </c>
      <c r="T2968" t="str">
        <f>IF(biosales[[#This Row],[Ship_Delay_Days]]&gt;3,"Delayed","On-Time")</f>
        <v>On-Time</v>
      </c>
      <c r="U2968" t="str">
        <f>TEXT(biosales[[#This Row],[Order_Date]],"mmm")</f>
        <v>May</v>
      </c>
      <c r="V2968" t="str">
        <f>TEXT(biosales[[#This Row],[Order_Date]],"yyyy-mm")</f>
        <v>2024-05</v>
      </c>
    </row>
    <row r="2969" spans="1:22" x14ac:dyDescent="0.2">
      <c r="A2969" t="s">
        <v>19309</v>
      </c>
      <c r="B2969">
        <v>102967</v>
      </c>
      <c r="C2969" t="s">
        <v>19310</v>
      </c>
      <c r="D2969" t="s">
        <v>19311</v>
      </c>
      <c r="E2969" t="s">
        <v>19312</v>
      </c>
      <c r="F2969" t="s">
        <v>58</v>
      </c>
      <c r="G2969">
        <v>3846.74</v>
      </c>
      <c r="H2969" s="1">
        <v>45275</v>
      </c>
      <c r="I2969" s="1">
        <v>45283</v>
      </c>
      <c r="J2969">
        <v>8</v>
      </c>
      <c r="K2969">
        <v>2023</v>
      </c>
      <c r="L2969">
        <v>12</v>
      </c>
      <c r="M2969">
        <v>15</v>
      </c>
      <c r="N2969" t="s">
        <v>33</v>
      </c>
      <c r="O2969" t="s">
        <v>24</v>
      </c>
      <c r="P2969" t="s">
        <v>13845</v>
      </c>
      <c r="Q2969" t="s">
        <v>19313</v>
      </c>
      <c r="R2969">
        <v>6905275307</v>
      </c>
      <c r="S2969" t="s">
        <v>19314</v>
      </c>
      <c r="T2969" t="str">
        <f>IF(biosales[[#This Row],[Ship_Delay_Days]]&gt;3,"Delayed","On-Time")</f>
        <v>Delayed</v>
      </c>
      <c r="U2969" t="str">
        <f>TEXT(biosales[[#This Row],[Order_Date]],"mmm")</f>
        <v>Dec</v>
      </c>
      <c r="V2969" t="str">
        <f>TEXT(biosales[[#This Row],[Order_Date]],"yyyy-mm")</f>
        <v>2023-12</v>
      </c>
    </row>
    <row r="2970" spans="1:22" x14ac:dyDescent="0.2">
      <c r="A2970" t="s">
        <v>19315</v>
      </c>
      <c r="B2970">
        <v>102968</v>
      </c>
      <c r="C2970" t="s">
        <v>7438</v>
      </c>
      <c r="D2970" t="s">
        <v>19316</v>
      </c>
      <c r="E2970" t="s">
        <v>19317</v>
      </c>
      <c r="F2970" t="s">
        <v>58</v>
      </c>
      <c r="G2970">
        <v>3541.93</v>
      </c>
      <c r="H2970" s="1">
        <v>45105</v>
      </c>
      <c r="I2970" s="1">
        <v>45107</v>
      </c>
      <c r="J2970">
        <v>2</v>
      </c>
      <c r="K2970">
        <v>2023</v>
      </c>
      <c r="L2970">
        <v>6</v>
      </c>
      <c r="M2970">
        <v>28</v>
      </c>
      <c r="N2970" t="s">
        <v>110</v>
      </c>
      <c r="O2970" t="s">
        <v>50</v>
      </c>
      <c r="P2970" t="s">
        <v>19318</v>
      </c>
      <c r="Q2970" t="s">
        <v>19319</v>
      </c>
      <c r="R2970">
        <v>8068347159</v>
      </c>
      <c r="S2970" t="s">
        <v>19320</v>
      </c>
      <c r="T2970" t="str">
        <f>IF(biosales[[#This Row],[Ship_Delay_Days]]&gt;3,"Delayed","On-Time")</f>
        <v>On-Time</v>
      </c>
      <c r="U2970" t="str">
        <f>TEXT(biosales[[#This Row],[Order_Date]],"mmm")</f>
        <v>Jun</v>
      </c>
      <c r="V2970" t="str">
        <f>TEXT(biosales[[#This Row],[Order_Date]],"yyyy-mm")</f>
        <v>2023-06</v>
      </c>
    </row>
    <row r="2971" spans="1:22" x14ac:dyDescent="0.2">
      <c r="A2971" t="s">
        <v>19321</v>
      </c>
      <c r="B2971">
        <v>102969</v>
      </c>
      <c r="C2971" t="s">
        <v>19322</v>
      </c>
      <c r="D2971" t="s">
        <v>19323</v>
      </c>
      <c r="E2971" t="s">
        <v>19324</v>
      </c>
      <c r="F2971" t="s">
        <v>22</v>
      </c>
      <c r="G2971">
        <v>14629.83</v>
      </c>
      <c r="H2971" s="1">
        <v>45256</v>
      </c>
      <c r="I2971" s="1">
        <v>45263</v>
      </c>
      <c r="J2971">
        <v>7</v>
      </c>
      <c r="K2971">
        <v>2023</v>
      </c>
      <c r="L2971">
        <v>11</v>
      </c>
      <c r="M2971">
        <v>26</v>
      </c>
      <c r="N2971" t="s">
        <v>33</v>
      </c>
      <c r="O2971" t="s">
        <v>24</v>
      </c>
      <c r="P2971" t="s">
        <v>19325</v>
      </c>
      <c r="Q2971" t="s">
        <v>19326</v>
      </c>
      <c r="R2971">
        <v>2484535078</v>
      </c>
      <c r="S2971" t="s">
        <v>19327</v>
      </c>
      <c r="T2971" t="str">
        <f>IF(biosales[[#This Row],[Ship_Delay_Days]]&gt;3,"Delayed","On-Time")</f>
        <v>Delayed</v>
      </c>
      <c r="U2971" t="str">
        <f>TEXT(biosales[[#This Row],[Order_Date]],"mmm")</f>
        <v>Nov</v>
      </c>
      <c r="V2971" t="str">
        <f>TEXT(biosales[[#This Row],[Order_Date]],"yyyy-mm")</f>
        <v>2023-11</v>
      </c>
    </row>
    <row r="2972" spans="1:22" x14ac:dyDescent="0.2">
      <c r="A2972" t="s">
        <v>19328</v>
      </c>
      <c r="B2972">
        <v>102970</v>
      </c>
      <c r="C2972" t="s">
        <v>19329</v>
      </c>
      <c r="D2972" t="s">
        <v>19330</v>
      </c>
      <c r="E2972" t="s">
        <v>19331</v>
      </c>
      <c r="F2972" t="s">
        <v>22</v>
      </c>
      <c r="G2972">
        <v>3124.31</v>
      </c>
      <c r="H2972" s="1">
        <v>45180</v>
      </c>
      <c r="I2972" s="1">
        <v>45181</v>
      </c>
      <c r="J2972">
        <v>1</v>
      </c>
      <c r="K2972">
        <v>2023</v>
      </c>
      <c r="L2972">
        <v>9</v>
      </c>
      <c r="M2972">
        <v>11</v>
      </c>
      <c r="N2972" t="s">
        <v>41</v>
      </c>
      <c r="O2972" t="s">
        <v>50</v>
      </c>
      <c r="P2972" t="s">
        <v>19332</v>
      </c>
      <c r="Q2972" t="s">
        <v>19333</v>
      </c>
      <c r="R2972">
        <v>6347642358</v>
      </c>
      <c r="S2972" t="s">
        <v>19334</v>
      </c>
      <c r="T2972" t="str">
        <f>IF(biosales[[#This Row],[Ship_Delay_Days]]&gt;3,"Delayed","On-Time")</f>
        <v>On-Time</v>
      </c>
      <c r="U2972" t="str">
        <f>TEXT(biosales[[#This Row],[Order_Date]],"mmm")</f>
        <v>Sep</v>
      </c>
      <c r="V2972" t="str">
        <f>TEXT(biosales[[#This Row],[Order_Date]],"yyyy-mm")</f>
        <v>2023-09</v>
      </c>
    </row>
    <row r="2973" spans="1:22" x14ac:dyDescent="0.2">
      <c r="A2973" t="s">
        <v>19335</v>
      </c>
      <c r="B2973">
        <v>102971</v>
      </c>
      <c r="C2973" t="s">
        <v>4952</v>
      </c>
      <c r="D2973" t="s">
        <v>19336</v>
      </c>
      <c r="E2973" t="s">
        <v>19337</v>
      </c>
      <c r="F2973" t="s">
        <v>22</v>
      </c>
      <c r="G2973">
        <v>16801.46</v>
      </c>
      <c r="H2973" s="1">
        <v>45593</v>
      </c>
      <c r="I2973" s="1">
        <v>45601</v>
      </c>
      <c r="J2973">
        <v>8</v>
      </c>
      <c r="K2973">
        <v>2024</v>
      </c>
      <c r="L2973">
        <v>10</v>
      </c>
      <c r="M2973">
        <v>28</v>
      </c>
      <c r="N2973" t="s">
        <v>110</v>
      </c>
      <c r="O2973" t="s">
        <v>42</v>
      </c>
      <c r="P2973" t="s">
        <v>14491</v>
      </c>
      <c r="Q2973" t="s">
        <v>19338</v>
      </c>
      <c r="R2973">
        <v>2005650429</v>
      </c>
      <c r="S2973" t="s">
        <v>19339</v>
      </c>
      <c r="T2973" t="str">
        <f>IF(biosales[[#This Row],[Ship_Delay_Days]]&gt;3,"Delayed","On-Time")</f>
        <v>Delayed</v>
      </c>
      <c r="U2973" t="str">
        <f>TEXT(biosales[[#This Row],[Order_Date]],"mmm")</f>
        <v>Oct</v>
      </c>
      <c r="V2973" t="str">
        <f>TEXT(biosales[[#This Row],[Order_Date]],"yyyy-mm")</f>
        <v>2024-10</v>
      </c>
    </row>
    <row r="2974" spans="1:22" x14ac:dyDescent="0.2">
      <c r="A2974" t="s">
        <v>19340</v>
      </c>
      <c r="B2974">
        <v>102972</v>
      </c>
      <c r="C2974" t="s">
        <v>19341</v>
      </c>
      <c r="D2974" t="s">
        <v>19342</v>
      </c>
      <c r="E2974" t="s">
        <v>19343</v>
      </c>
      <c r="F2974" t="s">
        <v>32</v>
      </c>
      <c r="G2974">
        <v>33470.97</v>
      </c>
      <c r="H2974" s="1">
        <v>44967</v>
      </c>
      <c r="I2974" s="1">
        <v>44976</v>
      </c>
      <c r="J2974">
        <v>9</v>
      </c>
      <c r="K2974">
        <v>2023</v>
      </c>
      <c r="L2974">
        <v>2</v>
      </c>
      <c r="M2974">
        <v>10</v>
      </c>
      <c r="N2974" t="s">
        <v>23</v>
      </c>
      <c r="O2974" t="s">
        <v>24</v>
      </c>
      <c r="P2974" t="s">
        <v>19344</v>
      </c>
      <c r="Q2974" t="s">
        <v>19345</v>
      </c>
      <c r="R2974">
        <v>8387821020</v>
      </c>
      <c r="S2974" t="s">
        <v>19346</v>
      </c>
      <c r="T2974" t="str">
        <f>IF(biosales[[#This Row],[Ship_Delay_Days]]&gt;3,"Delayed","On-Time")</f>
        <v>Delayed</v>
      </c>
      <c r="U2974" t="str">
        <f>TEXT(biosales[[#This Row],[Order_Date]],"mmm")</f>
        <v>Feb</v>
      </c>
      <c r="V2974" t="str">
        <f>TEXT(biosales[[#This Row],[Order_Date]],"yyyy-mm")</f>
        <v>2023-02</v>
      </c>
    </row>
    <row r="2975" spans="1:22" x14ac:dyDescent="0.2">
      <c r="A2975" t="s">
        <v>19347</v>
      </c>
      <c r="B2975">
        <v>102973</v>
      </c>
      <c r="C2975" t="s">
        <v>19348</v>
      </c>
      <c r="D2975" t="s">
        <v>19349</v>
      </c>
      <c r="E2975" t="s">
        <v>19350</v>
      </c>
      <c r="F2975" t="s">
        <v>58</v>
      </c>
      <c r="G2975">
        <v>27821.99</v>
      </c>
      <c r="H2975" s="1">
        <v>45078</v>
      </c>
      <c r="I2975" s="1">
        <v>45080</v>
      </c>
      <c r="J2975">
        <v>2</v>
      </c>
      <c r="K2975">
        <v>2023</v>
      </c>
      <c r="L2975">
        <v>6</v>
      </c>
      <c r="M2975">
        <v>1</v>
      </c>
      <c r="N2975" t="s">
        <v>41</v>
      </c>
      <c r="O2975" t="s">
        <v>42</v>
      </c>
      <c r="P2975" t="s">
        <v>8505</v>
      </c>
      <c r="Q2975" t="s">
        <v>4151</v>
      </c>
      <c r="R2975">
        <v>7488272328</v>
      </c>
      <c r="S2975" t="s">
        <v>19351</v>
      </c>
      <c r="T2975" t="str">
        <f>IF(biosales[[#This Row],[Ship_Delay_Days]]&gt;3,"Delayed","On-Time")</f>
        <v>On-Time</v>
      </c>
      <c r="U2975" t="str">
        <f>TEXT(biosales[[#This Row],[Order_Date]],"mmm")</f>
        <v>Jun</v>
      </c>
      <c r="V2975" t="str">
        <f>TEXT(biosales[[#This Row],[Order_Date]],"yyyy-mm")</f>
        <v>2023-06</v>
      </c>
    </row>
    <row r="2976" spans="1:22" x14ac:dyDescent="0.2">
      <c r="A2976" t="s">
        <v>19352</v>
      </c>
      <c r="B2976">
        <v>102974</v>
      </c>
      <c r="C2976" t="s">
        <v>19353</v>
      </c>
      <c r="D2976" t="s">
        <v>19354</v>
      </c>
      <c r="E2976" t="s">
        <v>19355</v>
      </c>
      <c r="F2976" t="s">
        <v>66</v>
      </c>
      <c r="G2976">
        <v>42783.45</v>
      </c>
      <c r="H2976" s="1">
        <v>45062</v>
      </c>
      <c r="I2976" s="1">
        <v>45067</v>
      </c>
      <c r="J2976">
        <v>5</v>
      </c>
      <c r="K2976">
        <v>2023</v>
      </c>
      <c r="L2976">
        <v>5</v>
      </c>
      <c r="M2976">
        <v>16</v>
      </c>
      <c r="N2976" t="s">
        <v>33</v>
      </c>
      <c r="O2976" t="s">
        <v>42</v>
      </c>
      <c r="P2976" t="s">
        <v>19356</v>
      </c>
      <c r="Q2976" t="s">
        <v>19357</v>
      </c>
      <c r="R2976">
        <v>5243430426</v>
      </c>
      <c r="S2976" t="s">
        <v>19358</v>
      </c>
      <c r="T2976" t="str">
        <f>IF(biosales[[#This Row],[Ship_Delay_Days]]&gt;3,"Delayed","On-Time")</f>
        <v>Delayed</v>
      </c>
      <c r="U2976" t="str">
        <f>TEXT(biosales[[#This Row],[Order_Date]],"mmm")</f>
        <v>May</v>
      </c>
      <c r="V2976" t="str">
        <f>TEXT(biosales[[#This Row],[Order_Date]],"yyyy-mm")</f>
        <v>2023-05</v>
      </c>
    </row>
    <row r="2977" spans="1:22" x14ac:dyDescent="0.2">
      <c r="A2977" t="s">
        <v>19359</v>
      </c>
      <c r="B2977">
        <v>102975</v>
      </c>
      <c r="C2977" t="s">
        <v>10636</v>
      </c>
      <c r="D2977" t="s">
        <v>19360</v>
      </c>
      <c r="E2977" t="s">
        <v>19361</v>
      </c>
      <c r="F2977" t="s">
        <v>22</v>
      </c>
      <c r="G2977">
        <v>40656.550000000003</v>
      </c>
      <c r="H2977" s="1">
        <v>45225</v>
      </c>
      <c r="I2977" s="1">
        <v>45228</v>
      </c>
      <c r="J2977">
        <v>3</v>
      </c>
      <c r="K2977">
        <v>2023</v>
      </c>
      <c r="L2977">
        <v>10</v>
      </c>
      <c r="M2977">
        <v>26</v>
      </c>
      <c r="N2977" t="s">
        <v>33</v>
      </c>
      <c r="O2977" t="s">
        <v>24</v>
      </c>
      <c r="P2977" t="s">
        <v>19362</v>
      </c>
      <c r="Q2977" t="s">
        <v>18907</v>
      </c>
      <c r="R2977">
        <v>5795218970</v>
      </c>
      <c r="S2977" t="s">
        <v>19363</v>
      </c>
      <c r="T2977" t="str">
        <f>IF(biosales[[#This Row],[Ship_Delay_Days]]&gt;3,"Delayed","On-Time")</f>
        <v>On-Time</v>
      </c>
      <c r="U2977" t="str">
        <f>TEXT(biosales[[#This Row],[Order_Date]],"mmm")</f>
        <v>Oct</v>
      </c>
      <c r="V2977" t="str">
        <f>TEXT(biosales[[#This Row],[Order_Date]],"yyyy-mm")</f>
        <v>2023-10</v>
      </c>
    </row>
    <row r="2978" spans="1:22" x14ac:dyDescent="0.2">
      <c r="A2978" t="s">
        <v>19364</v>
      </c>
      <c r="B2978">
        <v>102976</v>
      </c>
      <c r="C2978" t="s">
        <v>19365</v>
      </c>
      <c r="D2978" t="s">
        <v>19366</v>
      </c>
      <c r="E2978" t="s">
        <v>19367</v>
      </c>
      <c r="F2978" t="s">
        <v>32</v>
      </c>
      <c r="G2978">
        <v>12161.8</v>
      </c>
      <c r="H2978" s="1">
        <v>45249</v>
      </c>
      <c r="I2978" s="1">
        <v>45251</v>
      </c>
      <c r="J2978">
        <v>2</v>
      </c>
      <c r="K2978">
        <v>2023</v>
      </c>
      <c r="L2978">
        <v>11</v>
      </c>
      <c r="M2978">
        <v>19</v>
      </c>
      <c r="N2978" t="s">
        <v>41</v>
      </c>
      <c r="O2978" t="s">
        <v>42</v>
      </c>
      <c r="P2978" t="s">
        <v>19368</v>
      </c>
      <c r="Q2978" t="s">
        <v>19369</v>
      </c>
      <c r="R2978">
        <v>2402072840</v>
      </c>
      <c r="S2978" t="s">
        <v>19370</v>
      </c>
      <c r="T2978" t="str">
        <f>IF(biosales[[#This Row],[Ship_Delay_Days]]&gt;3,"Delayed","On-Time")</f>
        <v>On-Time</v>
      </c>
      <c r="U2978" t="str">
        <f>TEXT(biosales[[#This Row],[Order_Date]],"mmm")</f>
        <v>Nov</v>
      </c>
      <c r="V2978" t="str">
        <f>TEXT(biosales[[#This Row],[Order_Date]],"yyyy-mm")</f>
        <v>2023-11</v>
      </c>
    </row>
    <row r="2979" spans="1:22" x14ac:dyDescent="0.2">
      <c r="A2979" t="s">
        <v>19371</v>
      </c>
      <c r="B2979">
        <v>102977</v>
      </c>
      <c r="C2979" t="s">
        <v>19372</v>
      </c>
      <c r="D2979" t="s">
        <v>19373</v>
      </c>
      <c r="E2979" t="s">
        <v>19374</v>
      </c>
      <c r="F2979" t="s">
        <v>58</v>
      </c>
      <c r="G2979">
        <v>27065.05</v>
      </c>
      <c r="H2979" s="1">
        <v>45588</v>
      </c>
      <c r="I2979" s="1">
        <v>45593</v>
      </c>
      <c r="J2979">
        <v>5</v>
      </c>
      <c r="K2979">
        <v>2024</v>
      </c>
      <c r="L2979">
        <v>10</v>
      </c>
      <c r="M2979">
        <v>23</v>
      </c>
      <c r="N2979" t="s">
        <v>110</v>
      </c>
      <c r="O2979" t="s">
        <v>42</v>
      </c>
      <c r="P2979" t="s">
        <v>10584</v>
      </c>
      <c r="Q2979" t="s">
        <v>19375</v>
      </c>
      <c r="R2979">
        <v>1342635001</v>
      </c>
      <c r="S2979" t="s">
        <v>19376</v>
      </c>
      <c r="T2979" t="str">
        <f>IF(biosales[[#This Row],[Ship_Delay_Days]]&gt;3,"Delayed","On-Time")</f>
        <v>Delayed</v>
      </c>
      <c r="U2979" t="str">
        <f>TEXT(biosales[[#This Row],[Order_Date]],"mmm")</f>
        <v>Oct</v>
      </c>
      <c r="V2979" t="str">
        <f>TEXT(biosales[[#This Row],[Order_Date]],"yyyy-mm")</f>
        <v>2024-10</v>
      </c>
    </row>
    <row r="2980" spans="1:22" x14ac:dyDescent="0.2">
      <c r="A2980" t="s">
        <v>19377</v>
      </c>
      <c r="B2980">
        <v>102978</v>
      </c>
      <c r="C2980" t="s">
        <v>19378</v>
      </c>
      <c r="D2980" t="s">
        <v>19379</v>
      </c>
      <c r="E2980" t="s">
        <v>19380</v>
      </c>
      <c r="F2980" t="s">
        <v>32</v>
      </c>
      <c r="G2980">
        <v>43259.88</v>
      </c>
      <c r="H2980" s="1">
        <v>45109</v>
      </c>
      <c r="I2980" s="1">
        <v>45118</v>
      </c>
      <c r="J2980">
        <v>9</v>
      </c>
      <c r="K2980">
        <v>2023</v>
      </c>
      <c r="L2980">
        <v>7</v>
      </c>
      <c r="M2980">
        <v>2</v>
      </c>
      <c r="N2980" t="s">
        <v>23</v>
      </c>
      <c r="O2980" t="s">
        <v>50</v>
      </c>
      <c r="P2980" t="s">
        <v>19381</v>
      </c>
      <c r="Q2980" t="s">
        <v>19382</v>
      </c>
      <c r="R2980">
        <v>1856741539</v>
      </c>
      <c r="S2980" t="s">
        <v>19383</v>
      </c>
      <c r="T2980" t="str">
        <f>IF(biosales[[#This Row],[Ship_Delay_Days]]&gt;3,"Delayed","On-Time")</f>
        <v>Delayed</v>
      </c>
      <c r="U2980" t="str">
        <f>TEXT(biosales[[#This Row],[Order_Date]],"mmm")</f>
        <v>Jul</v>
      </c>
      <c r="V2980" t="str">
        <f>TEXT(biosales[[#This Row],[Order_Date]],"yyyy-mm")</f>
        <v>2023-07</v>
      </c>
    </row>
    <row r="2981" spans="1:22" x14ac:dyDescent="0.2">
      <c r="A2981" t="s">
        <v>19384</v>
      </c>
      <c r="B2981">
        <v>102979</v>
      </c>
      <c r="C2981" t="s">
        <v>19385</v>
      </c>
      <c r="D2981" t="s">
        <v>19386</v>
      </c>
      <c r="E2981" t="s">
        <v>19387</v>
      </c>
      <c r="F2981" t="s">
        <v>58</v>
      </c>
      <c r="G2981">
        <v>39412.339999999997</v>
      </c>
      <c r="H2981" s="1">
        <v>45333</v>
      </c>
      <c r="I2981" s="1">
        <v>45342</v>
      </c>
      <c r="J2981">
        <v>9</v>
      </c>
      <c r="K2981">
        <v>2024</v>
      </c>
      <c r="L2981">
        <v>2</v>
      </c>
      <c r="M2981">
        <v>11</v>
      </c>
      <c r="N2981" t="s">
        <v>23</v>
      </c>
      <c r="O2981" t="s">
        <v>42</v>
      </c>
      <c r="P2981" t="s">
        <v>15664</v>
      </c>
      <c r="Q2981" t="s">
        <v>19388</v>
      </c>
      <c r="R2981">
        <v>1779141930</v>
      </c>
      <c r="S2981" t="s">
        <v>19389</v>
      </c>
      <c r="T2981" t="str">
        <f>IF(biosales[[#This Row],[Ship_Delay_Days]]&gt;3,"Delayed","On-Time")</f>
        <v>Delayed</v>
      </c>
      <c r="U2981" t="str">
        <f>TEXT(biosales[[#This Row],[Order_Date]],"mmm")</f>
        <v>Feb</v>
      </c>
      <c r="V2981" t="str">
        <f>TEXT(biosales[[#This Row],[Order_Date]],"yyyy-mm")</f>
        <v>2024-02</v>
      </c>
    </row>
    <row r="2982" spans="1:22" x14ac:dyDescent="0.2">
      <c r="A2982" t="s">
        <v>19390</v>
      </c>
      <c r="B2982">
        <v>102980</v>
      </c>
      <c r="C2982" t="s">
        <v>19391</v>
      </c>
      <c r="D2982" t="s">
        <v>19392</v>
      </c>
      <c r="E2982" t="s">
        <v>19393</v>
      </c>
      <c r="F2982" t="s">
        <v>66</v>
      </c>
      <c r="G2982">
        <v>18675.72</v>
      </c>
      <c r="H2982" s="1">
        <v>45399</v>
      </c>
      <c r="I2982" s="1">
        <v>45404</v>
      </c>
      <c r="J2982">
        <v>5</v>
      </c>
      <c r="K2982">
        <v>2024</v>
      </c>
      <c r="L2982">
        <v>4</v>
      </c>
      <c r="M2982">
        <v>17</v>
      </c>
      <c r="N2982" t="s">
        <v>33</v>
      </c>
      <c r="O2982" t="s">
        <v>42</v>
      </c>
      <c r="P2982" t="s">
        <v>12184</v>
      </c>
      <c r="Q2982" t="s">
        <v>19394</v>
      </c>
      <c r="R2982">
        <v>2867465549</v>
      </c>
      <c r="S2982" t="s">
        <v>19395</v>
      </c>
      <c r="T2982" t="str">
        <f>IF(biosales[[#This Row],[Ship_Delay_Days]]&gt;3,"Delayed","On-Time")</f>
        <v>Delayed</v>
      </c>
      <c r="U2982" t="str">
        <f>TEXT(biosales[[#This Row],[Order_Date]],"mmm")</f>
        <v>Apr</v>
      </c>
      <c r="V2982" t="str">
        <f>TEXT(biosales[[#This Row],[Order_Date]],"yyyy-mm")</f>
        <v>2024-04</v>
      </c>
    </row>
    <row r="2983" spans="1:22" x14ac:dyDescent="0.2">
      <c r="A2983" t="s">
        <v>19396</v>
      </c>
      <c r="B2983">
        <v>102981</v>
      </c>
      <c r="C2983" t="s">
        <v>19397</v>
      </c>
      <c r="D2983" t="s">
        <v>19398</v>
      </c>
      <c r="E2983" t="s">
        <v>19399</v>
      </c>
      <c r="F2983" t="s">
        <v>58</v>
      </c>
      <c r="G2983">
        <v>43111.16</v>
      </c>
      <c r="H2983" s="1">
        <v>45207</v>
      </c>
      <c r="I2983" s="1">
        <v>45211</v>
      </c>
      <c r="J2983">
        <v>4</v>
      </c>
      <c r="K2983">
        <v>2023</v>
      </c>
      <c r="L2983">
        <v>10</v>
      </c>
      <c r="M2983">
        <v>8</v>
      </c>
      <c r="N2983" t="s">
        <v>67</v>
      </c>
      <c r="O2983" t="s">
        <v>24</v>
      </c>
      <c r="P2983" t="s">
        <v>19400</v>
      </c>
      <c r="Q2983" t="s">
        <v>7085</v>
      </c>
      <c r="R2983">
        <v>8224166219</v>
      </c>
      <c r="S2983" t="s">
        <v>19401</v>
      </c>
      <c r="T2983" t="str">
        <f>IF(biosales[[#This Row],[Ship_Delay_Days]]&gt;3,"Delayed","On-Time")</f>
        <v>Delayed</v>
      </c>
      <c r="U2983" t="str">
        <f>TEXT(biosales[[#This Row],[Order_Date]],"mmm")</f>
        <v>Oct</v>
      </c>
      <c r="V2983" t="str">
        <f>TEXT(biosales[[#This Row],[Order_Date]],"yyyy-mm")</f>
        <v>2023-10</v>
      </c>
    </row>
    <row r="2984" spans="1:22" x14ac:dyDescent="0.2">
      <c r="A2984" t="s">
        <v>19402</v>
      </c>
      <c r="B2984">
        <v>102982</v>
      </c>
      <c r="C2984" t="s">
        <v>19403</v>
      </c>
      <c r="D2984" t="s">
        <v>19404</v>
      </c>
      <c r="E2984" t="s">
        <v>19405</v>
      </c>
      <c r="F2984" t="s">
        <v>66</v>
      </c>
      <c r="G2984">
        <v>36849.03</v>
      </c>
      <c r="H2984" s="1">
        <v>45421</v>
      </c>
      <c r="I2984" s="1">
        <v>45423</v>
      </c>
      <c r="J2984">
        <v>2</v>
      </c>
      <c r="K2984">
        <v>2024</v>
      </c>
      <c r="L2984">
        <v>5</v>
      </c>
      <c r="M2984">
        <v>9</v>
      </c>
      <c r="N2984" t="s">
        <v>23</v>
      </c>
      <c r="O2984" t="s">
        <v>24</v>
      </c>
      <c r="P2984" t="s">
        <v>16359</v>
      </c>
      <c r="Q2984" t="s">
        <v>2277</v>
      </c>
      <c r="R2984">
        <v>9155920359</v>
      </c>
      <c r="S2984" t="s">
        <v>19406</v>
      </c>
      <c r="T2984" t="str">
        <f>IF(biosales[[#This Row],[Ship_Delay_Days]]&gt;3,"Delayed","On-Time")</f>
        <v>On-Time</v>
      </c>
      <c r="U2984" t="str">
        <f>TEXT(biosales[[#This Row],[Order_Date]],"mmm")</f>
        <v>May</v>
      </c>
      <c r="V2984" t="str">
        <f>TEXT(biosales[[#This Row],[Order_Date]],"yyyy-mm")</f>
        <v>2024-05</v>
      </c>
    </row>
    <row r="2985" spans="1:22" x14ac:dyDescent="0.2">
      <c r="A2985" t="s">
        <v>19407</v>
      </c>
      <c r="B2985">
        <v>102983</v>
      </c>
      <c r="C2985" t="s">
        <v>19408</v>
      </c>
      <c r="D2985" t="s">
        <v>19409</v>
      </c>
      <c r="E2985" t="s">
        <v>19410</v>
      </c>
      <c r="F2985" t="s">
        <v>32</v>
      </c>
      <c r="G2985">
        <v>29738.95</v>
      </c>
      <c r="H2985" s="1">
        <v>45504</v>
      </c>
      <c r="I2985" s="1">
        <v>45507</v>
      </c>
      <c r="J2985">
        <v>3</v>
      </c>
      <c r="K2985">
        <v>2024</v>
      </c>
      <c r="L2985">
        <v>7</v>
      </c>
      <c r="M2985">
        <v>31</v>
      </c>
      <c r="N2985" t="s">
        <v>67</v>
      </c>
      <c r="O2985" t="s">
        <v>42</v>
      </c>
      <c r="P2985" t="s">
        <v>19411</v>
      </c>
      <c r="Q2985" t="s">
        <v>19412</v>
      </c>
      <c r="R2985">
        <v>8658376001</v>
      </c>
      <c r="S2985" t="s">
        <v>19413</v>
      </c>
      <c r="T2985" t="str">
        <f>IF(biosales[[#This Row],[Ship_Delay_Days]]&gt;3,"Delayed","On-Time")</f>
        <v>On-Time</v>
      </c>
      <c r="U2985" t="str">
        <f>TEXT(biosales[[#This Row],[Order_Date]],"mmm")</f>
        <v>Jul</v>
      </c>
      <c r="V2985" t="str">
        <f>TEXT(biosales[[#This Row],[Order_Date]],"yyyy-mm")</f>
        <v>2024-07</v>
      </c>
    </row>
    <row r="2986" spans="1:22" x14ac:dyDescent="0.2">
      <c r="A2986" t="s">
        <v>19414</v>
      </c>
      <c r="B2986">
        <v>102984</v>
      </c>
      <c r="C2986" t="s">
        <v>19415</v>
      </c>
      <c r="D2986" t="s">
        <v>19416</v>
      </c>
      <c r="E2986" t="s">
        <v>19417</v>
      </c>
      <c r="F2986" t="s">
        <v>58</v>
      </c>
      <c r="G2986">
        <v>19920.57</v>
      </c>
      <c r="H2986" s="1">
        <v>45077</v>
      </c>
      <c r="I2986" s="1">
        <v>45081</v>
      </c>
      <c r="J2986">
        <v>4</v>
      </c>
      <c r="K2986">
        <v>2023</v>
      </c>
      <c r="L2986">
        <v>5</v>
      </c>
      <c r="M2986">
        <v>31</v>
      </c>
      <c r="N2986" t="s">
        <v>41</v>
      </c>
      <c r="O2986" t="s">
        <v>24</v>
      </c>
      <c r="P2986" t="s">
        <v>15449</v>
      </c>
      <c r="Q2986" t="s">
        <v>19418</v>
      </c>
      <c r="R2986">
        <v>6021931417</v>
      </c>
      <c r="S2986" t="s">
        <v>19419</v>
      </c>
      <c r="T2986" t="str">
        <f>IF(biosales[[#This Row],[Ship_Delay_Days]]&gt;3,"Delayed","On-Time")</f>
        <v>Delayed</v>
      </c>
      <c r="U2986" t="str">
        <f>TEXT(biosales[[#This Row],[Order_Date]],"mmm")</f>
        <v>May</v>
      </c>
      <c r="V2986" t="str">
        <f>TEXT(biosales[[#This Row],[Order_Date]],"yyyy-mm")</f>
        <v>2023-05</v>
      </c>
    </row>
    <row r="2987" spans="1:22" x14ac:dyDescent="0.2">
      <c r="A2987" t="s">
        <v>19420</v>
      </c>
      <c r="B2987">
        <v>102985</v>
      </c>
      <c r="C2987" t="s">
        <v>19421</v>
      </c>
      <c r="D2987" t="s">
        <v>19422</v>
      </c>
      <c r="E2987" t="s">
        <v>19423</v>
      </c>
      <c r="F2987" t="s">
        <v>58</v>
      </c>
      <c r="G2987">
        <v>43695.42</v>
      </c>
      <c r="H2987" s="1">
        <v>45123</v>
      </c>
      <c r="I2987" s="1">
        <v>45127</v>
      </c>
      <c r="J2987">
        <v>4</v>
      </c>
      <c r="K2987">
        <v>2023</v>
      </c>
      <c r="L2987">
        <v>7</v>
      </c>
      <c r="M2987">
        <v>16</v>
      </c>
      <c r="N2987" t="s">
        <v>23</v>
      </c>
      <c r="O2987" t="s">
        <v>24</v>
      </c>
      <c r="P2987" t="s">
        <v>19424</v>
      </c>
      <c r="Q2987" t="s">
        <v>16193</v>
      </c>
      <c r="R2987">
        <v>4319355073</v>
      </c>
      <c r="S2987" t="s">
        <v>19425</v>
      </c>
      <c r="T2987" t="str">
        <f>IF(biosales[[#This Row],[Ship_Delay_Days]]&gt;3,"Delayed","On-Time")</f>
        <v>Delayed</v>
      </c>
      <c r="U2987" t="str">
        <f>TEXT(biosales[[#This Row],[Order_Date]],"mmm")</f>
        <v>Jul</v>
      </c>
      <c r="V2987" t="str">
        <f>TEXT(biosales[[#This Row],[Order_Date]],"yyyy-mm")</f>
        <v>2023-07</v>
      </c>
    </row>
    <row r="2988" spans="1:22" x14ac:dyDescent="0.2">
      <c r="A2988" t="s">
        <v>19426</v>
      </c>
      <c r="B2988">
        <v>102986</v>
      </c>
      <c r="C2988" t="s">
        <v>19427</v>
      </c>
      <c r="D2988" t="s">
        <v>19428</v>
      </c>
      <c r="E2988" t="s">
        <v>19429</v>
      </c>
      <c r="F2988" t="s">
        <v>22</v>
      </c>
      <c r="G2988">
        <v>14247.59</v>
      </c>
      <c r="H2988" s="1">
        <v>45272</v>
      </c>
      <c r="I2988" s="1">
        <v>45281</v>
      </c>
      <c r="J2988">
        <v>9</v>
      </c>
      <c r="K2988">
        <v>2023</v>
      </c>
      <c r="L2988">
        <v>12</v>
      </c>
      <c r="M2988">
        <v>12</v>
      </c>
      <c r="N2988" t="s">
        <v>23</v>
      </c>
      <c r="O2988" t="s">
        <v>42</v>
      </c>
      <c r="P2988" t="s">
        <v>19430</v>
      </c>
      <c r="Q2988" t="s">
        <v>19431</v>
      </c>
      <c r="R2988">
        <v>9974487266</v>
      </c>
      <c r="S2988" t="s">
        <v>19432</v>
      </c>
      <c r="T2988" t="str">
        <f>IF(biosales[[#This Row],[Ship_Delay_Days]]&gt;3,"Delayed","On-Time")</f>
        <v>Delayed</v>
      </c>
      <c r="U2988" t="str">
        <f>TEXT(biosales[[#This Row],[Order_Date]],"mmm")</f>
        <v>Dec</v>
      </c>
      <c r="V2988" t="str">
        <f>TEXT(biosales[[#This Row],[Order_Date]],"yyyy-mm")</f>
        <v>2023-12</v>
      </c>
    </row>
    <row r="2989" spans="1:22" x14ac:dyDescent="0.2">
      <c r="A2989" t="s">
        <v>19433</v>
      </c>
      <c r="B2989">
        <v>102987</v>
      </c>
      <c r="C2989" t="s">
        <v>19434</v>
      </c>
      <c r="D2989" t="s">
        <v>19435</v>
      </c>
      <c r="E2989" t="s">
        <v>19436</v>
      </c>
      <c r="F2989" t="s">
        <v>66</v>
      </c>
      <c r="G2989">
        <v>9648.7199999999993</v>
      </c>
      <c r="H2989" s="1">
        <v>45503</v>
      </c>
      <c r="I2989" s="1">
        <v>45508</v>
      </c>
      <c r="J2989">
        <v>5</v>
      </c>
      <c r="K2989">
        <v>2024</v>
      </c>
      <c r="L2989">
        <v>7</v>
      </c>
      <c r="M2989">
        <v>30</v>
      </c>
      <c r="N2989" t="s">
        <v>33</v>
      </c>
      <c r="O2989" t="s">
        <v>50</v>
      </c>
      <c r="P2989" t="s">
        <v>19437</v>
      </c>
      <c r="Q2989" t="s">
        <v>19438</v>
      </c>
      <c r="R2989">
        <v>7268643379</v>
      </c>
      <c r="S2989" t="s">
        <v>19439</v>
      </c>
      <c r="T2989" t="str">
        <f>IF(biosales[[#This Row],[Ship_Delay_Days]]&gt;3,"Delayed","On-Time")</f>
        <v>Delayed</v>
      </c>
      <c r="U2989" t="str">
        <f>TEXT(biosales[[#This Row],[Order_Date]],"mmm")</f>
        <v>Jul</v>
      </c>
      <c r="V2989" t="str">
        <f>TEXT(biosales[[#This Row],[Order_Date]],"yyyy-mm")</f>
        <v>2024-07</v>
      </c>
    </row>
    <row r="2990" spans="1:22" x14ac:dyDescent="0.2">
      <c r="A2990" t="s">
        <v>19440</v>
      </c>
      <c r="B2990">
        <v>102988</v>
      </c>
      <c r="C2990" t="s">
        <v>19441</v>
      </c>
      <c r="D2990" t="s">
        <v>19442</v>
      </c>
      <c r="E2990" t="s">
        <v>19443</v>
      </c>
      <c r="F2990" t="s">
        <v>32</v>
      </c>
      <c r="G2990">
        <v>34435.07</v>
      </c>
      <c r="H2990" s="1">
        <v>45304</v>
      </c>
      <c r="I2990" s="1">
        <v>45306</v>
      </c>
      <c r="J2990">
        <v>2</v>
      </c>
      <c r="K2990">
        <v>2024</v>
      </c>
      <c r="L2990">
        <v>1</v>
      </c>
      <c r="M2990">
        <v>13</v>
      </c>
      <c r="N2990" t="s">
        <v>67</v>
      </c>
      <c r="O2990" t="s">
        <v>24</v>
      </c>
      <c r="P2990" t="s">
        <v>19444</v>
      </c>
      <c r="Q2990" t="s">
        <v>19445</v>
      </c>
      <c r="R2990">
        <v>5971596604</v>
      </c>
      <c r="S2990" t="s">
        <v>19446</v>
      </c>
      <c r="T2990" t="str">
        <f>IF(biosales[[#This Row],[Ship_Delay_Days]]&gt;3,"Delayed","On-Time")</f>
        <v>On-Time</v>
      </c>
      <c r="U2990" t="str">
        <f>TEXT(biosales[[#This Row],[Order_Date]],"mmm")</f>
        <v>Jan</v>
      </c>
      <c r="V2990" t="str">
        <f>TEXT(biosales[[#This Row],[Order_Date]],"yyyy-mm")</f>
        <v>2024-01</v>
      </c>
    </row>
    <row r="2991" spans="1:22" x14ac:dyDescent="0.2">
      <c r="A2991" t="s">
        <v>19447</v>
      </c>
      <c r="B2991">
        <v>102989</v>
      </c>
      <c r="C2991" t="s">
        <v>19448</v>
      </c>
      <c r="D2991" t="s">
        <v>19449</v>
      </c>
      <c r="E2991" t="s">
        <v>19450</v>
      </c>
      <c r="F2991" t="s">
        <v>22</v>
      </c>
      <c r="G2991">
        <v>8387.7999999999993</v>
      </c>
      <c r="H2991" s="1">
        <v>45296</v>
      </c>
      <c r="I2991" s="1">
        <v>45299</v>
      </c>
      <c r="J2991">
        <v>3</v>
      </c>
      <c r="K2991">
        <v>2024</v>
      </c>
      <c r="L2991">
        <v>1</v>
      </c>
      <c r="M2991">
        <v>5</v>
      </c>
      <c r="N2991" t="s">
        <v>33</v>
      </c>
      <c r="O2991" t="s">
        <v>42</v>
      </c>
      <c r="P2991" t="s">
        <v>19451</v>
      </c>
      <c r="Q2991" t="s">
        <v>19452</v>
      </c>
      <c r="R2991">
        <v>7345230174</v>
      </c>
      <c r="S2991" t="s">
        <v>19453</v>
      </c>
      <c r="T2991" t="str">
        <f>IF(biosales[[#This Row],[Ship_Delay_Days]]&gt;3,"Delayed","On-Time")</f>
        <v>On-Time</v>
      </c>
      <c r="U2991" t="str">
        <f>TEXT(biosales[[#This Row],[Order_Date]],"mmm")</f>
        <v>Jan</v>
      </c>
      <c r="V2991" t="str">
        <f>TEXT(biosales[[#This Row],[Order_Date]],"yyyy-mm")</f>
        <v>2024-01</v>
      </c>
    </row>
    <row r="2992" spans="1:22" x14ac:dyDescent="0.2">
      <c r="A2992" t="s">
        <v>19454</v>
      </c>
      <c r="B2992">
        <v>102990</v>
      </c>
      <c r="C2992" t="s">
        <v>632</v>
      </c>
      <c r="D2992" t="s">
        <v>19455</v>
      </c>
      <c r="E2992" t="s">
        <v>19456</v>
      </c>
      <c r="F2992" t="s">
        <v>58</v>
      </c>
      <c r="G2992">
        <v>22049.54</v>
      </c>
      <c r="H2992" s="1">
        <v>45643</v>
      </c>
      <c r="I2992" s="1">
        <v>45651</v>
      </c>
      <c r="J2992">
        <v>8</v>
      </c>
      <c r="K2992">
        <v>2024</v>
      </c>
      <c r="L2992">
        <v>12</v>
      </c>
      <c r="M2992">
        <v>17</v>
      </c>
      <c r="N2992" t="s">
        <v>67</v>
      </c>
      <c r="O2992" t="s">
        <v>24</v>
      </c>
      <c r="P2992" t="s">
        <v>19457</v>
      </c>
      <c r="Q2992" t="s">
        <v>19458</v>
      </c>
      <c r="R2992">
        <v>1518010970</v>
      </c>
      <c r="S2992" t="s">
        <v>19459</v>
      </c>
      <c r="T2992" t="str">
        <f>IF(biosales[[#This Row],[Ship_Delay_Days]]&gt;3,"Delayed","On-Time")</f>
        <v>Delayed</v>
      </c>
      <c r="U2992" t="str">
        <f>TEXT(biosales[[#This Row],[Order_Date]],"mmm")</f>
        <v>Dec</v>
      </c>
      <c r="V2992" t="str">
        <f>TEXT(biosales[[#This Row],[Order_Date]],"yyyy-mm")</f>
        <v>2024-12</v>
      </c>
    </row>
    <row r="2993" spans="1:22" x14ac:dyDescent="0.2">
      <c r="A2993" t="s">
        <v>19460</v>
      </c>
      <c r="B2993">
        <v>102991</v>
      </c>
      <c r="C2993" t="s">
        <v>19461</v>
      </c>
      <c r="D2993" t="s">
        <v>19462</v>
      </c>
      <c r="E2993" t="s">
        <v>19463</v>
      </c>
      <c r="F2993" t="s">
        <v>32</v>
      </c>
      <c r="G2993">
        <v>6544.05</v>
      </c>
      <c r="H2993" s="1">
        <v>45091</v>
      </c>
      <c r="I2993" s="1">
        <v>45094</v>
      </c>
      <c r="J2993">
        <v>3</v>
      </c>
      <c r="K2993">
        <v>2023</v>
      </c>
      <c r="L2993">
        <v>6</v>
      </c>
      <c r="M2993">
        <v>14</v>
      </c>
      <c r="N2993" t="s">
        <v>33</v>
      </c>
      <c r="O2993" t="s">
        <v>24</v>
      </c>
      <c r="P2993" t="s">
        <v>19464</v>
      </c>
      <c r="Q2993" t="s">
        <v>19465</v>
      </c>
      <c r="R2993">
        <v>1668272524</v>
      </c>
      <c r="S2993" t="s">
        <v>19466</v>
      </c>
      <c r="T2993" t="str">
        <f>IF(biosales[[#This Row],[Ship_Delay_Days]]&gt;3,"Delayed","On-Time")</f>
        <v>On-Time</v>
      </c>
      <c r="U2993" t="str">
        <f>TEXT(biosales[[#This Row],[Order_Date]],"mmm")</f>
        <v>Jun</v>
      </c>
      <c r="V2993" t="str">
        <f>TEXT(biosales[[#This Row],[Order_Date]],"yyyy-mm")</f>
        <v>2023-06</v>
      </c>
    </row>
    <row r="2994" spans="1:22" x14ac:dyDescent="0.2">
      <c r="A2994" t="s">
        <v>19467</v>
      </c>
      <c r="B2994">
        <v>102992</v>
      </c>
      <c r="C2994" t="s">
        <v>19468</v>
      </c>
      <c r="D2994" t="s">
        <v>19469</v>
      </c>
      <c r="E2994" t="s">
        <v>19470</v>
      </c>
      <c r="F2994" t="s">
        <v>32</v>
      </c>
      <c r="G2994">
        <v>22500.51</v>
      </c>
      <c r="H2994" s="1">
        <v>45120</v>
      </c>
      <c r="I2994" s="1">
        <v>45127</v>
      </c>
      <c r="J2994">
        <v>7</v>
      </c>
      <c r="K2994">
        <v>2023</v>
      </c>
      <c r="L2994">
        <v>7</v>
      </c>
      <c r="M2994">
        <v>13</v>
      </c>
      <c r="N2994" t="s">
        <v>110</v>
      </c>
      <c r="O2994" t="s">
        <v>24</v>
      </c>
      <c r="P2994" t="s">
        <v>19471</v>
      </c>
      <c r="Q2994" t="s">
        <v>19472</v>
      </c>
      <c r="R2994">
        <v>9545731943</v>
      </c>
      <c r="S2994" t="s">
        <v>19473</v>
      </c>
      <c r="T2994" t="str">
        <f>IF(biosales[[#This Row],[Ship_Delay_Days]]&gt;3,"Delayed","On-Time")</f>
        <v>Delayed</v>
      </c>
      <c r="U2994" t="str">
        <f>TEXT(biosales[[#This Row],[Order_Date]],"mmm")</f>
        <v>Jul</v>
      </c>
      <c r="V2994" t="str">
        <f>TEXT(biosales[[#This Row],[Order_Date]],"yyyy-mm")</f>
        <v>2023-07</v>
      </c>
    </row>
    <row r="2995" spans="1:22" x14ac:dyDescent="0.2">
      <c r="A2995" t="s">
        <v>19474</v>
      </c>
      <c r="B2995">
        <v>102993</v>
      </c>
      <c r="C2995" t="s">
        <v>19475</v>
      </c>
      <c r="D2995" t="s">
        <v>19476</v>
      </c>
      <c r="E2995" t="s">
        <v>19477</v>
      </c>
      <c r="F2995" t="s">
        <v>58</v>
      </c>
      <c r="G2995">
        <v>46934.57</v>
      </c>
      <c r="H2995" s="1">
        <v>45283</v>
      </c>
      <c r="I2995" s="1">
        <v>45284</v>
      </c>
      <c r="J2995">
        <v>1</v>
      </c>
      <c r="K2995">
        <v>2023</v>
      </c>
      <c r="L2995">
        <v>12</v>
      </c>
      <c r="M2995">
        <v>23</v>
      </c>
      <c r="N2995" t="s">
        <v>23</v>
      </c>
      <c r="O2995" t="s">
        <v>24</v>
      </c>
      <c r="P2995" t="s">
        <v>19478</v>
      </c>
      <c r="Q2995" t="s">
        <v>3208</v>
      </c>
      <c r="R2995">
        <v>1297590572</v>
      </c>
      <c r="S2995" t="s">
        <v>19479</v>
      </c>
      <c r="T2995" t="str">
        <f>IF(biosales[[#This Row],[Ship_Delay_Days]]&gt;3,"Delayed","On-Time")</f>
        <v>On-Time</v>
      </c>
      <c r="U2995" t="str">
        <f>TEXT(biosales[[#This Row],[Order_Date]],"mmm")</f>
        <v>Dec</v>
      </c>
      <c r="V2995" t="str">
        <f>TEXT(biosales[[#This Row],[Order_Date]],"yyyy-mm")</f>
        <v>2023-12</v>
      </c>
    </row>
    <row r="2996" spans="1:22" x14ac:dyDescent="0.2">
      <c r="A2996" t="s">
        <v>19480</v>
      </c>
      <c r="B2996">
        <v>102994</v>
      </c>
      <c r="C2996" t="s">
        <v>13649</v>
      </c>
      <c r="D2996" t="s">
        <v>19481</v>
      </c>
      <c r="E2996" t="s">
        <v>19482</v>
      </c>
      <c r="F2996" t="s">
        <v>22</v>
      </c>
      <c r="G2996">
        <v>32638.880000000001</v>
      </c>
      <c r="H2996" s="1">
        <v>45539</v>
      </c>
      <c r="I2996" s="1">
        <v>45545</v>
      </c>
      <c r="J2996">
        <v>6</v>
      </c>
      <c r="K2996">
        <v>2024</v>
      </c>
      <c r="L2996">
        <v>9</v>
      </c>
      <c r="M2996">
        <v>4</v>
      </c>
      <c r="N2996" t="s">
        <v>33</v>
      </c>
      <c r="O2996" t="s">
        <v>24</v>
      </c>
      <c r="P2996" t="s">
        <v>19483</v>
      </c>
      <c r="Q2996" t="s">
        <v>19484</v>
      </c>
      <c r="R2996">
        <v>6580537375</v>
      </c>
      <c r="S2996" t="s">
        <v>19485</v>
      </c>
      <c r="T2996" t="str">
        <f>IF(biosales[[#This Row],[Ship_Delay_Days]]&gt;3,"Delayed","On-Time")</f>
        <v>Delayed</v>
      </c>
      <c r="U2996" t="str">
        <f>TEXT(biosales[[#This Row],[Order_Date]],"mmm")</f>
        <v>Sep</v>
      </c>
      <c r="V2996" t="str">
        <f>TEXT(biosales[[#This Row],[Order_Date]],"yyyy-mm")</f>
        <v>2024-09</v>
      </c>
    </row>
    <row r="2997" spans="1:22" x14ac:dyDescent="0.2">
      <c r="A2997" t="s">
        <v>19486</v>
      </c>
      <c r="B2997">
        <v>102995</v>
      </c>
      <c r="C2997" t="s">
        <v>19487</v>
      </c>
      <c r="D2997" t="s">
        <v>19488</v>
      </c>
      <c r="E2997" t="s">
        <v>5361</v>
      </c>
      <c r="F2997" t="s">
        <v>66</v>
      </c>
      <c r="G2997">
        <v>37163.99</v>
      </c>
      <c r="H2997" s="1">
        <v>45594</v>
      </c>
      <c r="I2997" s="1">
        <v>45597</v>
      </c>
      <c r="J2997">
        <v>3</v>
      </c>
      <c r="K2997">
        <v>2024</v>
      </c>
      <c r="L2997">
        <v>10</v>
      </c>
      <c r="M2997">
        <v>29</v>
      </c>
      <c r="N2997" t="s">
        <v>67</v>
      </c>
      <c r="O2997" t="s">
        <v>24</v>
      </c>
      <c r="P2997" t="s">
        <v>19489</v>
      </c>
      <c r="Q2997" t="s">
        <v>19490</v>
      </c>
      <c r="R2997">
        <v>6625030643</v>
      </c>
      <c r="S2997" t="s">
        <v>19491</v>
      </c>
      <c r="T2997" t="str">
        <f>IF(biosales[[#This Row],[Ship_Delay_Days]]&gt;3,"Delayed","On-Time")</f>
        <v>On-Time</v>
      </c>
      <c r="U2997" t="str">
        <f>TEXT(biosales[[#This Row],[Order_Date]],"mmm")</f>
        <v>Oct</v>
      </c>
      <c r="V2997" t="str">
        <f>TEXT(biosales[[#This Row],[Order_Date]],"yyyy-mm")</f>
        <v>2024-10</v>
      </c>
    </row>
    <row r="2998" spans="1:22" x14ac:dyDescent="0.2">
      <c r="A2998" t="s">
        <v>19492</v>
      </c>
      <c r="B2998">
        <v>102996</v>
      </c>
      <c r="C2998" t="s">
        <v>19493</v>
      </c>
      <c r="D2998" t="s">
        <v>19494</v>
      </c>
      <c r="E2998" t="s">
        <v>19495</v>
      </c>
      <c r="F2998" t="s">
        <v>58</v>
      </c>
      <c r="G2998">
        <v>29216.46</v>
      </c>
      <c r="H2998" s="1">
        <v>45514</v>
      </c>
      <c r="I2998" s="1">
        <v>45522</v>
      </c>
      <c r="J2998">
        <v>8</v>
      </c>
      <c r="K2998">
        <v>2024</v>
      </c>
      <c r="L2998">
        <v>8</v>
      </c>
      <c r="M2998">
        <v>10</v>
      </c>
      <c r="N2998" t="s">
        <v>67</v>
      </c>
      <c r="O2998" t="s">
        <v>24</v>
      </c>
      <c r="P2998" t="s">
        <v>19496</v>
      </c>
      <c r="Q2998" t="s">
        <v>6896</v>
      </c>
      <c r="R2998">
        <v>8012075223</v>
      </c>
      <c r="S2998" t="s">
        <v>19497</v>
      </c>
      <c r="T2998" t="str">
        <f>IF(biosales[[#This Row],[Ship_Delay_Days]]&gt;3,"Delayed","On-Time")</f>
        <v>Delayed</v>
      </c>
      <c r="U2998" t="str">
        <f>TEXT(biosales[[#This Row],[Order_Date]],"mmm")</f>
        <v>Aug</v>
      </c>
      <c r="V2998" t="str">
        <f>TEXT(biosales[[#This Row],[Order_Date]],"yyyy-mm")</f>
        <v>2024-08</v>
      </c>
    </row>
    <row r="2999" spans="1:22" x14ac:dyDescent="0.2">
      <c r="A2999" t="s">
        <v>19498</v>
      </c>
      <c r="B2999">
        <v>102997</v>
      </c>
      <c r="C2999" t="s">
        <v>19499</v>
      </c>
      <c r="D2999" t="s">
        <v>19500</v>
      </c>
      <c r="E2999" t="s">
        <v>19501</v>
      </c>
      <c r="F2999" t="s">
        <v>66</v>
      </c>
      <c r="G2999">
        <v>21053.85</v>
      </c>
      <c r="H2999" s="1">
        <v>45620</v>
      </c>
      <c r="I2999" s="1">
        <v>45623</v>
      </c>
      <c r="J2999">
        <v>3</v>
      </c>
      <c r="K2999">
        <v>2024</v>
      </c>
      <c r="L2999">
        <v>11</v>
      </c>
      <c r="M2999">
        <v>24</v>
      </c>
      <c r="N2999" t="s">
        <v>110</v>
      </c>
      <c r="O2999" t="s">
        <v>50</v>
      </c>
      <c r="P2999" t="s">
        <v>19502</v>
      </c>
      <c r="Q2999" t="s">
        <v>18363</v>
      </c>
      <c r="R2999">
        <v>5485850574</v>
      </c>
      <c r="S2999" t="s">
        <v>19503</v>
      </c>
      <c r="T2999" t="str">
        <f>IF(biosales[[#This Row],[Ship_Delay_Days]]&gt;3,"Delayed","On-Time")</f>
        <v>On-Time</v>
      </c>
      <c r="U2999" t="str">
        <f>TEXT(biosales[[#This Row],[Order_Date]],"mmm")</f>
        <v>Nov</v>
      </c>
      <c r="V2999" t="str">
        <f>TEXT(biosales[[#This Row],[Order_Date]],"yyyy-mm")</f>
        <v>2024-11</v>
      </c>
    </row>
    <row r="3000" spans="1:22" x14ac:dyDescent="0.2">
      <c r="A3000" t="s">
        <v>19504</v>
      </c>
      <c r="B3000">
        <v>102998</v>
      </c>
      <c r="C3000" t="s">
        <v>11017</v>
      </c>
      <c r="D3000" t="s">
        <v>19505</v>
      </c>
      <c r="E3000" t="s">
        <v>14471</v>
      </c>
      <c r="F3000" t="s">
        <v>58</v>
      </c>
      <c r="G3000">
        <v>13181.12</v>
      </c>
      <c r="H3000" s="1">
        <v>44999</v>
      </c>
      <c r="I3000" s="1">
        <v>45003</v>
      </c>
      <c r="J3000">
        <v>4</v>
      </c>
      <c r="K3000">
        <v>2023</v>
      </c>
      <c r="L3000">
        <v>3</v>
      </c>
      <c r="M3000">
        <v>14</v>
      </c>
      <c r="N3000" t="s">
        <v>67</v>
      </c>
      <c r="O3000" t="s">
        <v>50</v>
      </c>
      <c r="P3000" t="s">
        <v>19506</v>
      </c>
      <c r="Q3000" t="s">
        <v>19507</v>
      </c>
      <c r="R3000">
        <v>1313351756</v>
      </c>
      <c r="S3000" t="s">
        <v>19508</v>
      </c>
      <c r="T3000" t="str">
        <f>IF(biosales[[#This Row],[Ship_Delay_Days]]&gt;3,"Delayed","On-Time")</f>
        <v>Delayed</v>
      </c>
      <c r="U3000" t="str">
        <f>TEXT(biosales[[#This Row],[Order_Date]],"mmm")</f>
        <v>Mar</v>
      </c>
      <c r="V3000" t="str">
        <f>TEXT(biosales[[#This Row],[Order_Date]],"yyyy-mm")</f>
        <v>2023-03</v>
      </c>
    </row>
    <row r="3001" spans="1:22" x14ac:dyDescent="0.2">
      <c r="A3001" t="s">
        <v>19509</v>
      </c>
      <c r="B3001">
        <v>102999</v>
      </c>
      <c r="C3001" t="s">
        <v>19510</v>
      </c>
      <c r="D3001" t="s">
        <v>19511</v>
      </c>
      <c r="E3001" t="s">
        <v>19512</v>
      </c>
      <c r="F3001" t="s">
        <v>58</v>
      </c>
      <c r="G3001">
        <v>35668.76</v>
      </c>
      <c r="H3001" s="1">
        <v>45388</v>
      </c>
      <c r="I3001" s="1">
        <v>45396</v>
      </c>
      <c r="J3001">
        <v>8</v>
      </c>
      <c r="K3001">
        <v>2024</v>
      </c>
      <c r="L3001">
        <v>4</v>
      </c>
      <c r="M3001">
        <v>6</v>
      </c>
      <c r="N3001" t="s">
        <v>23</v>
      </c>
      <c r="O3001" t="s">
        <v>24</v>
      </c>
      <c r="P3001" t="s">
        <v>19513</v>
      </c>
      <c r="Q3001" t="s">
        <v>14900</v>
      </c>
      <c r="R3001">
        <v>4138534080</v>
      </c>
      <c r="S3001" t="s">
        <v>19514</v>
      </c>
      <c r="T3001" t="str">
        <f>IF(biosales[[#This Row],[Ship_Delay_Days]]&gt;3,"Delayed","On-Time")</f>
        <v>Delayed</v>
      </c>
      <c r="U3001" t="str">
        <f>TEXT(biosales[[#This Row],[Order_Date]],"mmm")</f>
        <v>Apr</v>
      </c>
      <c r="V3001" t="str">
        <f>TEXT(biosales[[#This Row],[Order_Date]],"yyyy-mm")</f>
        <v>2024-04</v>
      </c>
    </row>
    <row r="3002" spans="1:22" x14ac:dyDescent="0.2">
      <c r="A3002" t="s">
        <v>19515</v>
      </c>
      <c r="B3002">
        <v>103000</v>
      </c>
      <c r="C3002" t="s">
        <v>19516</v>
      </c>
      <c r="D3002" t="s">
        <v>19517</v>
      </c>
      <c r="E3002" t="s">
        <v>19518</v>
      </c>
      <c r="F3002" t="s">
        <v>58</v>
      </c>
      <c r="G3002">
        <v>26604.23</v>
      </c>
      <c r="H3002" s="1">
        <v>45107</v>
      </c>
      <c r="I3002" s="1">
        <v>45111</v>
      </c>
      <c r="J3002">
        <v>4</v>
      </c>
      <c r="K3002">
        <v>2023</v>
      </c>
      <c r="L3002">
        <v>6</v>
      </c>
      <c r="M3002">
        <v>30</v>
      </c>
      <c r="N3002" t="s">
        <v>33</v>
      </c>
      <c r="O3002" t="s">
        <v>42</v>
      </c>
      <c r="P3002" t="s">
        <v>19519</v>
      </c>
      <c r="Q3002" t="s">
        <v>19520</v>
      </c>
      <c r="R3002">
        <v>6578570487</v>
      </c>
      <c r="S3002" t="s">
        <v>19521</v>
      </c>
      <c r="T3002" t="str">
        <f>IF(biosales[[#This Row],[Ship_Delay_Days]]&gt;3,"Delayed","On-Time")</f>
        <v>Delayed</v>
      </c>
      <c r="U3002" t="str">
        <f>TEXT(biosales[[#This Row],[Order_Date]],"mmm")</f>
        <v>Jun</v>
      </c>
      <c r="V3002" t="str">
        <f>TEXT(biosales[[#This Row],[Order_Date]],"yyyy-mm")</f>
        <v>2023-06</v>
      </c>
    </row>
    <row r="3003" spans="1:22" x14ac:dyDescent="0.2">
      <c r="A3003" t="s">
        <v>19522</v>
      </c>
      <c r="B3003">
        <v>103001</v>
      </c>
      <c r="C3003" t="s">
        <v>19523</v>
      </c>
      <c r="D3003" t="s">
        <v>19524</v>
      </c>
      <c r="E3003" t="s">
        <v>19525</v>
      </c>
      <c r="F3003" t="s">
        <v>22</v>
      </c>
      <c r="G3003">
        <v>21853.63</v>
      </c>
      <c r="H3003" s="1">
        <v>45015</v>
      </c>
      <c r="I3003" s="1">
        <v>45023</v>
      </c>
      <c r="J3003">
        <v>8</v>
      </c>
      <c r="K3003">
        <v>2023</v>
      </c>
      <c r="L3003">
        <v>3</v>
      </c>
      <c r="M3003">
        <v>30</v>
      </c>
      <c r="N3003" t="s">
        <v>110</v>
      </c>
      <c r="O3003" t="s">
        <v>24</v>
      </c>
      <c r="P3003" t="s">
        <v>19526</v>
      </c>
      <c r="Q3003" t="s">
        <v>19527</v>
      </c>
      <c r="R3003">
        <v>8765570266</v>
      </c>
      <c r="S3003" t="s">
        <v>19528</v>
      </c>
      <c r="T3003" t="str">
        <f>IF(biosales[[#This Row],[Ship_Delay_Days]]&gt;3,"Delayed","On-Time")</f>
        <v>Delayed</v>
      </c>
      <c r="U3003" t="str">
        <f>TEXT(biosales[[#This Row],[Order_Date]],"mmm")</f>
        <v>Mar</v>
      </c>
      <c r="V3003" t="str">
        <f>TEXT(biosales[[#This Row],[Order_Date]],"yyyy-mm")</f>
        <v>2023-03</v>
      </c>
    </row>
    <row r="3004" spans="1:22" x14ac:dyDescent="0.2">
      <c r="A3004" t="s">
        <v>19529</v>
      </c>
      <c r="B3004">
        <v>103002</v>
      </c>
      <c r="C3004" t="s">
        <v>19530</v>
      </c>
      <c r="D3004" t="s">
        <v>19531</v>
      </c>
      <c r="E3004" t="s">
        <v>19532</v>
      </c>
      <c r="F3004" t="s">
        <v>58</v>
      </c>
      <c r="G3004">
        <v>46167.76</v>
      </c>
      <c r="H3004" s="1">
        <v>45122</v>
      </c>
      <c r="I3004" s="1">
        <v>45125</v>
      </c>
      <c r="J3004">
        <v>3</v>
      </c>
      <c r="K3004">
        <v>2023</v>
      </c>
      <c r="L3004">
        <v>7</v>
      </c>
      <c r="M3004">
        <v>15</v>
      </c>
      <c r="N3004" t="s">
        <v>67</v>
      </c>
      <c r="O3004" t="s">
        <v>50</v>
      </c>
      <c r="P3004" t="s">
        <v>19162</v>
      </c>
      <c r="Q3004" t="s">
        <v>19533</v>
      </c>
      <c r="R3004">
        <v>9354961980</v>
      </c>
      <c r="S3004" t="s">
        <v>19534</v>
      </c>
      <c r="T3004" t="str">
        <f>IF(biosales[[#This Row],[Ship_Delay_Days]]&gt;3,"Delayed","On-Time")</f>
        <v>On-Time</v>
      </c>
      <c r="U3004" t="str">
        <f>TEXT(biosales[[#This Row],[Order_Date]],"mmm")</f>
        <v>Jul</v>
      </c>
      <c r="V3004" t="str">
        <f>TEXT(biosales[[#This Row],[Order_Date]],"yyyy-mm")</f>
        <v>2023-07</v>
      </c>
    </row>
    <row r="3005" spans="1:22" x14ac:dyDescent="0.2">
      <c r="A3005" t="s">
        <v>19535</v>
      </c>
      <c r="B3005">
        <v>103003</v>
      </c>
      <c r="C3005" t="s">
        <v>19536</v>
      </c>
      <c r="D3005" t="s">
        <v>19537</v>
      </c>
      <c r="E3005" t="s">
        <v>19538</v>
      </c>
      <c r="F3005" t="s">
        <v>32</v>
      </c>
      <c r="G3005">
        <v>47654.64</v>
      </c>
      <c r="H3005" s="1">
        <v>45449</v>
      </c>
      <c r="I3005" s="1">
        <v>45449</v>
      </c>
      <c r="J3005">
        <v>0</v>
      </c>
      <c r="K3005">
        <v>2024</v>
      </c>
      <c r="L3005">
        <v>6</v>
      </c>
      <c r="M3005">
        <v>6</v>
      </c>
      <c r="N3005" t="s">
        <v>23</v>
      </c>
      <c r="O3005" t="s">
        <v>24</v>
      </c>
      <c r="P3005" t="s">
        <v>19539</v>
      </c>
      <c r="Q3005" t="s">
        <v>19540</v>
      </c>
      <c r="R3005">
        <v>3336331785</v>
      </c>
      <c r="S3005" t="s">
        <v>19541</v>
      </c>
      <c r="T3005" t="str">
        <f>IF(biosales[[#This Row],[Ship_Delay_Days]]&gt;3,"Delayed","On-Time")</f>
        <v>On-Time</v>
      </c>
      <c r="U3005" t="str">
        <f>TEXT(biosales[[#This Row],[Order_Date]],"mmm")</f>
        <v>Jun</v>
      </c>
      <c r="V3005" t="str">
        <f>TEXT(biosales[[#This Row],[Order_Date]],"yyyy-mm")</f>
        <v>2024-06</v>
      </c>
    </row>
    <row r="3006" spans="1:22" x14ac:dyDescent="0.2">
      <c r="A3006" t="s">
        <v>19542</v>
      </c>
      <c r="B3006">
        <v>103004</v>
      </c>
      <c r="C3006" t="s">
        <v>13241</v>
      </c>
      <c r="D3006" t="s">
        <v>19543</v>
      </c>
      <c r="E3006" t="s">
        <v>19544</v>
      </c>
      <c r="F3006" t="s">
        <v>58</v>
      </c>
      <c r="G3006">
        <v>29997.67</v>
      </c>
      <c r="H3006" s="1">
        <v>45394</v>
      </c>
      <c r="I3006" s="1">
        <v>45394</v>
      </c>
      <c r="J3006">
        <v>0</v>
      </c>
      <c r="K3006">
        <v>2024</v>
      </c>
      <c r="L3006">
        <v>4</v>
      </c>
      <c r="M3006">
        <v>12</v>
      </c>
      <c r="N3006" t="s">
        <v>110</v>
      </c>
      <c r="O3006" t="s">
        <v>24</v>
      </c>
      <c r="P3006" t="s">
        <v>19545</v>
      </c>
      <c r="Q3006" t="s">
        <v>18422</v>
      </c>
      <c r="R3006">
        <v>1895383769</v>
      </c>
      <c r="S3006" t="s">
        <v>19546</v>
      </c>
      <c r="T3006" t="str">
        <f>IF(biosales[[#This Row],[Ship_Delay_Days]]&gt;3,"Delayed","On-Time")</f>
        <v>On-Time</v>
      </c>
      <c r="U3006" t="str">
        <f>TEXT(biosales[[#This Row],[Order_Date]],"mmm")</f>
        <v>Apr</v>
      </c>
      <c r="V3006" t="str">
        <f>TEXT(biosales[[#This Row],[Order_Date]],"yyyy-mm")</f>
        <v>2024-04</v>
      </c>
    </row>
    <row r="3007" spans="1:22" x14ac:dyDescent="0.2">
      <c r="A3007" t="s">
        <v>19547</v>
      </c>
      <c r="B3007">
        <v>103005</v>
      </c>
      <c r="C3007" t="s">
        <v>19548</v>
      </c>
      <c r="D3007" t="s">
        <v>19549</v>
      </c>
      <c r="E3007" t="s">
        <v>19550</v>
      </c>
      <c r="F3007" t="s">
        <v>22</v>
      </c>
      <c r="G3007">
        <v>40921.93</v>
      </c>
      <c r="H3007" s="1">
        <v>45438</v>
      </c>
      <c r="I3007" s="1">
        <v>45443</v>
      </c>
      <c r="J3007">
        <v>5</v>
      </c>
      <c r="K3007">
        <v>2024</v>
      </c>
      <c r="L3007">
        <v>5</v>
      </c>
      <c r="M3007">
        <v>26</v>
      </c>
      <c r="N3007" t="s">
        <v>41</v>
      </c>
      <c r="O3007" t="s">
        <v>50</v>
      </c>
      <c r="P3007" t="s">
        <v>19551</v>
      </c>
      <c r="Q3007" t="s">
        <v>12097</v>
      </c>
      <c r="R3007">
        <v>8104501244</v>
      </c>
      <c r="S3007" t="s">
        <v>19552</v>
      </c>
      <c r="T3007" t="str">
        <f>IF(biosales[[#This Row],[Ship_Delay_Days]]&gt;3,"Delayed","On-Time")</f>
        <v>Delayed</v>
      </c>
      <c r="U3007" t="str">
        <f>TEXT(biosales[[#This Row],[Order_Date]],"mmm")</f>
        <v>May</v>
      </c>
      <c r="V3007" t="str">
        <f>TEXT(biosales[[#This Row],[Order_Date]],"yyyy-mm")</f>
        <v>2024-05</v>
      </c>
    </row>
    <row r="3008" spans="1:22" x14ac:dyDescent="0.2">
      <c r="A3008" t="s">
        <v>19553</v>
      </c>
      <c r="B3008">
        <v>103006</v>
      </c>
      <c r="C3008" t="s">
        <v>5578</v>
      </c>
      <c r="D3008" t="s">
        <v>19554</v>
      </c>
      <c r="E3008" t="s">
        <v>19555</v>
      </c>
      <c r="F3008" t="s">
        <v>32</v>
      </c>
      <c r="G3008">
        <v>19669.73</v>
      </c>
      <c r="H3008" s="1">
        <v>45549</v>
      </c>
      <c r="I3008" s="1">
        <v>45553</v>
      </c>
      <c r="J3008">
        <v>4</v>
      </c>
      <c r="K3008">
        <v>2024</v>
      </c>
      <c r="L3008">
        <v>9</v>
      </c>
      <c r="M3008">
        <v>14</v>
      </c>
      <c r="N3008" t="s">
        <v>110</v>
      </c>
      <c r="O3008" t="s">
        <v>50</v>
      </c>
      <c r="P3008" t="s">
        <v>19556</v>
      </c>
      <c r="Q3008" t="s">
        <v>19557</v>
      </c>
      <c r="R3008">
        <v>9263763244</v>
      </c>
      <c r="S3008" t="s">
        <v>19558</v>
      </c>
      <c r="T3008" t="str">
        <f>IF(biosales[[#This Row],[Ship_Delay_Days]]&gt;3,"Delayed","On-Time")</f>
        <v>Delayed</v>
      </c>
      <c r="U3008" t="str">
        <f>TEXT(biosales[[#This Row],[Order_Date]],"mmm")</f>
        <v>Sep</v>
      </c>
      <c r="V3008" t="str">
        <f>TEXT(biosales[[#This Row],[Order_Date]],"yyyy-mm")</f>
        <v>2024-09</v>
      </c>
    </row>
    <row r="3009" spans="1:22" x14ac:dyDescent="0.2">
      <c r="A3009" t="s">
        <v>19559</v>
      </c>
      <c r="B3009">
        <v>103007</v>
      </c>
      <c r="C3009" t="s">
        <v>19560</v>
      </c>
      <c r="D3009" t="s">
        <v>19561</v>
      </c>
      <c r="E3009" t="s">
        <v>19562</v>
      </c>
      <c r="F3009" t="s">
        <v>32</v>
      </c>
      <c r="G3009">
        <v>45910.33</v>
      </c>
      <c r="H3009" s="1">
        <v>45293</v>
      </c>
      <c r="I3009" s="1">
        <v>45300</v>
      </c>
      <c r="J3009">
        <v>7</v>
      </c>
      <c r="K3009">
        <v>2024</v>
      </c>
      <c r="L3009">
        <v>1</v>
      </c>
      <c r="M3009">
        <v>2</v>
      </c>
      <c r="N3009" t="s">
        <v>33</v>
      </c>
      <c r="O3009" t="s">
        <v>42</v>
      </c>
      <c r="P3009" t="s">
        <v>19563</v>
      </c>
      <c r="Q3009" t="s">
        <v>4584</v>
      </c>
      <c r="R3009">
        <v>2394984182</v>
      </c>
      <c r="S3009" t="s">
        <v>19564</v>
      </c>
      <c r="T3009" t="str">
        <f>IF(biosales[[#This Row],[Ship_Delay_Days]]&gt;3,"Delayed","On-Time")</f>
        <v>Delayed</v>
      </c>
      <c r="U3009" t="str">
        <f>TEXT(biosales[[#This Row],[Order_Date]],"mmm")</f>
        <v>Jan</v>
      </c>
      <c r="V3009" t="str">
        <f>TEXT(biosales[[#This Row],[Order_Date]],"yyyy-mm")</f>
        <v>2024-01</v>
      </c>
    </row>
    <row r="3010" spans="1:22" x14ac:dyDescent="0.2">
      <c r="A3010" t="s">
        <v>19565</v>
      </c>
      <c r="B3010">
        <v>103008</v>
      </c>
      <c r="C3010" t="s">
        <v>19083</v>
      </c>
      <c r="D3010" t="s">
        <v>19566</v>
      </c>
      <c r="E3010" t="s">
        <v>19567</v>
      </c>
      <c r="F3010" t="s">
        <v>66</v>
      </c>
      <c r="G3010">
        <v>24731.99</v>
      </c>
      <c r="H3010" s="1">
        <v>45568</v>
      </c>
      <c r="I3010" s="1">
        <v>45574</v>
      </c>
      <c r="J3010">
        <v>6</v>
      </c>
      <c r="K3010">
        <v>2024</v>
      </c>
      <c r="L3010">
        <v>10</v>
      </c>
      <c r="M3010">
        <v>3</v>
      </c>
      <c r="N3010" t="s">
        <v>23</v>
      </c>
      <c r="O3010" t="s">
        <v>42</v>
      </c>
      <c r="P3010" t="s">
        <v>8927</v>
      </c>
      <c r="Q3010" t="s">
        <v>19568</v>
      </c>
      <c r="R3010">
        <v>4817466013</v>
      </c>
      <c r="S3010" t="s">
        <v>19569</v>
      </c>
      <c r="T3010" t="str">
        <f>IF(biosales[[#This Row],[Ship_Delay_Days]]&gt;3,"Delayed","On-Time")</f>
        <v>Delayed</v>
      </c>
      <c r="U3010" t="str">
        <f>TEXT(biosales[[#This Row],[Order_Date]],"mmm")</f>
        <v>Oct</v>
      </c>
      <c r="V3010" t="str">
        <f>TEXT(biosales[[#This Row],[Order_Date]],"yyyy-mm")</f>
        <v>2024-10</v>
      </c>
    </row>
    <row r="3011" spans="1:22" x14ac:dyDescent="0.2">
      <c r="A3011" t="s">
        <v>19570</v>
      </c>
      <c r="B3011">
        <v>103009</v>
      </c>
      <c r="C3011" t="s">
        <v>19571</v>
      </c>
      <c r="D3011" t="s">
        <v>19572</v>
      </c>
      <c r="E3011" t="s">
        <v>19573</v>
      </c>
      <c r="F3011" t="s">
        <v>32</v>
      </c>
      <c r="G3011">
        <v>5944.4</v>
      </c>
      <c r="H3011" s="1">
        <v>45401</v>
      </c>
      <c r="I3011" s="1">
        <v>45410</v>
      </c>
      <c r="J3011">
        <v>9</v>
      </c>
      <c r="K3011">
        <v>2024</v>
      </c>
      <c r="L3011">
        <v>4</v>
      </c>
      <c r="M3011">
        <v>19</v>
      </c>
      <c r="N3011" t="s">
        <v>23</v>
      </c>
      <c r="O3011" t="s">
        <v>50</v>
      </c>
      <c r="P3011" t="s">
        <v>12707</v>
      </c>
      <c r="Q3011" t="s">
        <v>19574</v>
      </c>
      <c r="R3011">
        <v>6437784372</v>
      </c>
      <c r="S3011" t="s">
        <v>19575</v>
      </c>
      <c r="T3011" t="str">
        <f>IF(biosales[[#This Row],[Ship_Delay_Days]]&gt;3,"Delayed","On-Time")</f>
        <v>Delayed</v>
      </c>
      <c r="U3011" t="str">
        <f>TEXT(biosales[[#This Row],[Order_Date]],"mmm")</f>
        <v>Apr</v>
      </c>
      <c r="V3011" t="str">
        <f>TEXT(biosales[[#This Row],[Order_Date]],"yyyy-mm")</f>
        <v>2024-04</v>
      </c>
    </row>
    <row r="3012" spans="1:22" x14ac:dyDescent="0.2">
      <c r="A3012" t="s">
        <v>19576</v>
      </c>
      <c r="B3012">
        <v>103010</v>
      </c>
      <c r="C3012" t="s">
        <v>14187</v>
      </c>
      <c r="D3012" t="s">
        <v>12402</v>
      </c>
      <c r="E3012" t="s">
        <v>19577</v>
      </c>
      <c r="F3012" t="s">
        <v>22</v>
      </c>
      <c r="G3012">
        <v>36308.11</v>
      </c>
      <c r="H3012" s="1">
        <v>45089</v>
      </c>
      <c r="I3012" s="1">
        <v>45096</v>
      </c>
      <c r="J3012">
        <v>7</v>
      </c>
      <c r="K3012">
        <v>2023</v>
      </c>
      <c r="L3012">
        <v>6</v>
      </c>
      <c r="M3012">
        <v>12</v>
      </c>
      <c r="N3012" t="s">
        <v>33</v>
      </c>
      <c r="O3012" t="s">
        <v>50</v>
      </c>
      <c r="P3012" t="s">
        <v>19578</v>
      </c>
      <c r="Q3012" t="s">
        <v>19579</v>
      </c>
      <c r="R3012">
        <v>5379312724</v>
      </c>
      <c r="S3012" t="s">
        <v>19580</v>
      </c>
      <c r="T3012" t="str">
        <f>IF(biosales[[#This Row],[Ship_Delay_Days]]&gt;3,"Delayed","On-Time")</f>
        <v>Delayed</v>
      </c>
      <c r="U3012" t="str">
        <f>TEXT(biosales[[#This Row],[Order_Date]],"mmm")</f>
        <v>Jun</v>
      </c>
      <c r="V3012" t="str">
        <f>TEXT(biosales[[#This Row],[Order_Date]],"yyyy-mm")</f>
        <v>2023-06</v>
      </c>
    </row>
    <row r="3013" spans="1:22" x14ac:dyDescent="0.2">
      <c r="A3013" t="s">
        <v>19581</v>
      </c>
      <c r="B3013">
        <v>103011</v>
      </c>
      <c r="C3013" t="s">
        <v>19582</v>
      </c>
      <c r="D3013" t="s">
        <v>19583</v>
      </c>
      <c r="E3013" t="s">
        <v>19584</v>
      </c>
      <c r="F3013" t="s">
        <v>32</v>
      </c>
      <c r="G3013">
        <v>26528.81</v>
      </c>
      <c r="H3013" s="1">
        <v>45598</v>
      </c>
      <c r="I3013" s="1">
        <v>45599</v>
      </c>
      <c r="J3013">
        <v>1</v>
      </c>
      <c r="K3013">
        <v>2024</v>
      </c>
      <c r="L3013">
        <v>11</v>
      </c>
      <c r="M3013">
        <v>2</v>
      </c>
      <c r="N3013" t="s">
        <v>41</v>
      </c>
      <c r="O3013" t="s">
        <v>50</v>
      </c>
      <c r="P3013" t="s">
        <v>19585</v>
      </c>
      <c r="Q3013" t="s">
        <v>19586</v>
      </c>
      <c r="R3013">
        <v>7549173799</v>
      </c>
      <c r="S3013" t="s">
        <v>6642</v>
      </c>
      <c r="T3013" t="str">
        <f>IF(biosales[[#This Row],[Ship_Delay_Days]]&gt;3,"Delayed","On-Time")</f>
        <v>On-Time</v>
      </c>
      <c r="U3013" t="str">
        <f>TEXT(biosales[[#This Row],[Order_Date]],"mmm")</f>
        <v>Nov</v>
      </c>
      <c r="V3013" t="str">
        <f>TEXT(biosales[[#This Row],[Order_Date]],"yyyy-mm")</f>
        <v>2024-11</v>
      </c>
    </row>
    <row r="3014" spans="1:22" x14ac:dyDescent="0.2">
      <c r="A3014" t="s">
        <v>19587</v>
      </c>
      <c r="B3014">
        <v>103012</v>
      </c>
      <c r="C3014" t="s">
        <v>10765</v>
      </c>
      <c r="D3014" t="s">
        <v>19588</v>
      </c>
      <c r="E3014" t="s">
        <v>19589</v>
      </c>
      <c r="F3014" t="s">
        <v>32</v>
      </c>
      <c r="G3014">
        <v>12222.27</v>
      </c>
      <c r="H3014" s="1">
        <v>45064</v>
      </c>
      <c r="I3014" s="1">
        <v>45073</v>
      </c>
      <c r="J3014">
        <v>9</v>
      </c>
      <c r="K3014">
        <v>2023</v>
      </c>
      <c r="L3014">
        <v>5</v>
      </c>
      <c r="M3014">
        <v>18</v>
      </c>
      <c r="N3014" t="s">
        <v>67</v>
      </c>
      <c r="O3014" t="s">
        <v>24</v>
      </c>
      <c r="P3014" t="s">
        <v>19590</v>
      </c>
      <c r="Q3014" t="s">
        <v>3201</v>
      </c>
      <c r="R3014">
        <v>9879478215</v>
      </c>
      <c r="S3014" t="s">
        <v>19591</v>
      </c>
      <c r="T3014" t="str">
        <f>IF(biosales[[#This Row],[Ship_Delay_Days]]&gt;3,"Delayed","On-Time")</f>
        <v>Delayed</v>
      </c>
      <c r="U3014" t="str">
        <f>TEXT(biosales[[#This Row],[Order_Date]],"mmm")</f>
        <v>May</v>
      </c>
      <c r="V3014" t="str">
        <f>TEXT(biosales[[#This Row],[Order_Date]],"yyyy-mm")</f>
        <v>2023-05</v>
      </c>
    </row>
    <row r="3015" spans="1:22" x14ac:dyDescent="0.2">
      <c r="A3015" t="s">
        <v>19592</v>
      </c>
      <c r="B3015">
        <v>103013</v>
      </c>
      <c r="C3015" t="s">
        <v>19593</v>
      </c>
      <c r="D3015" t="s">
        <v>19594</v>
      </c>
      <c r="E3015" t="s">
        <v>19595</v>
      </c>
      <c r="F3015" t="s">
        <v>22</v>
      </c>
      <c r="G3015">
        <v>34748.239999999998</v>
      </c>
      <c r="H3015" s="1">
        <v>45447</v>
      </c>
      <c r="I3015" s="1">
        <v>45456</v>
      </c>
      <c r="J3015">
        <v>9</v>
      </c>
      <c r="K3015">
        <v>2024</v>
      </c>
      <c r="L3015">
        <v>6</v>
      </c>
      <c r="M3015">
        <v>4</v>
      </c>
      <c r="N3015" t="s">
        <v>67</v>
      </c>
      <c r="O3015" t="s">
        <v>24</v>
      </c>
      <c r="P3015" t="s">
        <v>19596</v>
      </c>
      <c r="Q3015" t="s">
        <v>19597</v>
      </c>
      <c r="R3015">
        <v>3467654750</v>
      </c>
      <c r="S3015" t="s">
        <v>19598</v>
      </c>
      <c r="T3015" t="str">
        <f>IF(biosales[[#This Row],[Ship_Delay_Days]]&gt;3,"Delayed","On-Time")</f>
        <v>Delayed</v>
      </c>
      <c r="U3015" t="str">
        <f>TEXT(biosales[[#This Row],[Order_Date]],"mmm")</f>
        <v>Jun</v>
      </c>
      <c r="V3015" t="str">
        <f>TEXT(biosales[[#This Row],[Order_Date]],"yyyy-mm")</f>
        <v>2024-06</v>
      </c>
    </row>
    <row r="3016" spans="1:22" x14ac:dyDescent="0.2">
      <c r="A3016" t="s">
        <v>19599</v>
      </c>
      <c r="B3016">
        <v>103014</v>
      </c>
      <c r="C3016" t="s">
        <v>15196</v>
      </c>
      <c r="D3016" t="s">
        <v>19600</v>
      </c>
      <c r="E3016" t="s">
        <v>19601</v>
      </c>
      <c r="F3016" t="s">
        <v>32</v>
      </c>
      <c r="G3016">
        <v>6035.02</v>
      </c>
      <c r="H3016" s="1">
        <v>45377</v>
      </c>
      <c r="I3016" s="1">
        <v>45383</v>
      </c>
      <c r="J3016">
        <v>6</v>
      </c>
      <c r="K3016">
        <v>2024</v>
      </c>
      <c r="L3016">
        <v>3</v>
      </c>
      <c r="M3016">
        <v>26</v>
      </c>
      <c r="N3016" t="s">
        <v>23</v>
      </c>
      <c r="O3016" t="s">
        <v>50</v>
      </c>
      <c r="P3016" t="s">
        <v>19602</v>
      </c>
      <c r="Q3016" t="s">
        <v>19603</v>
      </c>
      <c r="R3016">
        <v>6570373162</v>
      </c>
      <c r="S3016" t="s">
        <v>19604</v>
      </c>
      <c r="T3016" t="str">
        <f>IF(biosales[[#This Row],[Ship_Delay_Days]]&gt;3,"Delayed","On-Time")</f>
        <v>Delayed</v>
      </c>
      <c r="U3016" t="str">
        <f>TEXT(biosales[[#This Row],[Order_Date]],"mmm")</f>
        <v>Mar</v>
      </c>
      <c r="V3016" t="str">
        <f>TEXT(biosales[[#This Row],[Order_Date]],"yyyy-mm")</f>
        <v>2024-03</v>
      </c>
    </row>
    <row r="3017" spans="1:22" x14ac:dyDescent="0.2">
      <c r="A3017" t="s">
        <v>19605</v>
      </c>
      <c r="B3017">
        <v>103015</v>
      </c>
      <c r="C3017" t="s">
        <v>13201</v>
      </c>
      <c r="D3017" t="s">
        <v>6998</v>
      </c>
      <c r="E3017" t="s">
        <v>19606</v>
      </c>
      <c r="F3017" t="s">
        <v>58</v>
      </c>
      <c r="G3017">
        <v>44093.41</v>
      </c>
      <c r="H3017" s="1">
        <v>44952</v>
      </c>
      <c r="I3017" s="1">
        <v>44953</v>
      </c>
      <c r="J3017">
        <v>1</v>
      </c>
      <c r="K3017">
        <v>2023</v>
      </c>
      <c r="L3017">
        <v>1</v>
      </c>
      <c r="M3017">
        <v>26</v>
      </c>
      <c r="N3017" t="s">
        <v>41</v>
      </c>
      <c r="O3017" t="s">
        <v>50</v>
      </c>
      <c r="P3017" t="s">
        <v>4321</v>
      </c>
      <c r="Q3017" t="s">
        <v>19607</v>
      </c>
      <c r="R3017">
        <v>5011687542</v>
      </c>
      <c r="S3017" t="s">
        <v>19608</v>
      </c>
      <c r="T3017" t="str">
        <f>IF(biosales[[#This Row],[Ship_Delay_Days]]&gt;3,"Delayed","On-Time")</f>
        <v>On-Time</v>
      </c>
      <c r="U3017" t="str">
        <f>TEXT(biosales[[#This Row],[Order_Date]],"mmm")</f>
        <v>Jan</v>
      </c>
      <c r="V3017" t="str">
        <f>TEXT(biosales[[#This Row],[Order_Date]],"yyyy-mm")</f>
        <v>2023-01</v>
      </c>
    </row>
    <row r="3018" spans="1:22" x14ac:dyDescent="0.2">
      <c r="A3018" t="s">
        <v>19609</v>
      </c>
      <c r="B3018">
        <v>103016</v>
      </c>
      <c r="C3018" t="s">
        <v>13744</v>
      </c>
      <c r="D3018" t="s">
        <v>19610</v>
      </c>
      <c r="E3018" t="s">
        <v>19611</v>
      </c>
      <c r="F3018" t="s">
        <v>58</v>
      </c>
      <c r="G3018">
        <v>9294.93</v>
      </c>
      <c r="H3018" s="1">
        <v>45448</v>
      </c>
      <c r="I3018" s="1">
        <v>45448</v>
      </c>
      <c r="J3018">
        <v>0</v>
      </c>
      <c r="K3018">
        <v>2024</v>
      </c>
      <c r="L3018">
        <v>6</v>
      </c>
      <c r="M3018">
        <v>5</v>
      </c>
      <c r="N3018" t="s">
        <v>67</v>
      </c>
      <c r="O3018" t="s">
        <v>50</v>
      </c>
      <c r="P3018" t="s">
        <v>19612</v>
      </c>
      <c r="Q3018" t="s">
        <v>19613</v>
      </c>
      <c r="R3018">
        <v>6781260068</v>
      </c>
      <c r="S3018" t="s">
        <v>19614</v>
      </c>
      <c r="T3018" t="str">
        <f>IF(biosales[[#This Row],[Ship_Delay_Days]]&gt;3,"Delayed","On-Time")</f>
        <v>On-Time</v>
      </c>
      <c r="U3018" t="str">
        <f>TEXT(biosales[[#This Row],[Order_Date]],"mmm")</f>
        <v>Jun</v>
      </c>
      <c r="V3018" t="str">
        <f>TEXT(biosales[[#This Row],[Order_Date]],"yyyy-mm")</f>
        <v>2024-06</v>
      </c>
    </row>
    <row r="3019" spans="1:22" x14ac:dyDescent="0.2">
      <c r="A3019" t="s">
        <v>19615</v>
      </c>
      <c r="B3019">
        <v>103017</v>
      </c>
      <c r="C3019" t="s">
        <v>17582</v>
      </c>
      <c r="D3019" t="s">
        <v>19616</v>
      </c>
      <c r="E3019" t="s">
        <v>19617</v>
      </c>
      <c r="F3019" t="s">
        <v>22</v>
      </c>
      <c r="G3019">
        <v>17475.080000000002</v>
      </c>
      <c r="H3019" s="1">
        <v>45156</v>
      </c>
      <c r="I3019" s="1">
        <v>45161</v>
      </c>
      <c r="J3019">
        <v>5</v>
      </c>
      <c r="K3019">
        <v>2023</v>
      </c>
      <c r="L3019">
        <v>8</v>
      </c>
      <c r="M3019">
        <v>18</v>
      </c>
      <c r="N3019" t="s">
        <v>33</v>
      </c>
      <c r="O3019" t="s">
        <v>42</v>
      </c>
      <c r="P3019" t="s">
        <v>13839</v>
      </c>
      <c r="Q3019" t="s">
        <v>9221</v>
      </c>
      <c r="R3019">
        <v>5282181629</v>
      </c>
      <c r="S3019" t="s">
        <v>9030</v>
      </c>
      <c r="T3019" t="str">
        <f>IF(biosales[[#This Row],[Ship_Delay_Days]]&gt;3,"Delayed","On-Time")</f>
        <v>Delayed</v>
      </c>
      <c r="U3019" t="str">
        <f>TEXT(biosales[[#This Row],[Order_Date]],"mmm")</f>
        <v>Aug</v>
      </c>
      <c r="V3019" t="str">
        <f>TEXT(biosales[[#This Row],[Order_Date]],"yyyy-mm")</f>
        <v>2023-08</v>
      </c>
    </row>
    <row r="3020" spans="1:22" x14ac:dyDescent="0.2">
      <c r="A3020" t="s">
        <v>19618</v>
      </c>
      <c r="B3020">
        <v>103018</v>
      </c>
      <c r="C3020" t="s">
        <v>19619</v>
      </c>
      <c r="D3020" t="s">
        <v>19620</v>
      </c>
      <c r="E3020" t="s">
        <v>19621</v>
      </c>
      <c r="F3020" t="s">
        <v>66</v>
      </c>
      <c r="G3020">
        <v>29389.93</v>
      </c>
      <c r="H3020" s="1">
        <v>45443</v>
      </c>
      <c r="I3020" s="1">
        <v>45446</v>
      </c>
      <c r="J3020">
        <v>3</v>
      </c>
      <c r="K3020">
        <v>2024</v>
      </c>
      <c r="L3020">
        <v>5</v>
      </c>
      <c r="M3020">
        <v>31</v>
      </c>
      <c r="N3020" t="s">
        <v>110</v>
      </c>
      <c r="O3020" t="s">
        <v>50</v>
      </c>
      <c r="P3020" t="s">
        <v>19622</v>
      </c>
      <c r="Q3020" t="s">
        <v>19623</v>
      </c>
      <c r="R3020">
        <v>2627664122</v>
      </c>
      <c r="S3020" t="s">
        <v>19624</v>
      </c>
      <c r="T3020" t="str">
        <f>IF(biosales[[#This Row],[Ship_Delay_Days]]&gt;3,"Delayed","On-Time")</f>
        <v>On-Time</v>
      </c>
      <c r="U3020" t="str">
        <f>TEXT(biosales[[#This Row],[Order_Date]],"mmm")</f>
        <v>May</v>
      </c>
      <c r="V3020" t="str">
        <f>TEXT(biosales[[#This Row],[Order_Date]],"yyyy-mm")</f>
        <v>2024-05</v>
      </c>
    </row>
    <row r="3021" spans="1:22" x14ac:dyDescent="0.2">
      <c r="A3021" t="s">
        <v>19625</v>
      </c>
      <c r="B3021">
        <v>103019</v>
      </c>
      <c r="C3021" t="s">
        <v>19626</v>
      </c>
      <c r="D3021" t="s">
        <v>19627</v>
      </c>
      <c r="E3021" t="s">
        <v>19628</v>
      </c>
      <c r="F3021" t="s">
        <v>66</v>
      </c>
      <c r="G3021">
        <v>49773.89</v>
      </c>
      <c r="H3021" s="1">
        <v>45582</v>
      </c>
      <c r="I3021" s="1">
        <v>45588</v>
      </c>
      <c r="J3021">
        <v>6</v>
      </c>
      <c r="K3021">
        <v>2024</v>
      </c>
      <c r="L3021">
        <v>10</v>
      </c>
      <c r="M3021">
        <v>17</v>
      </c>
      <c r="N3021" t="s">
        <v>41</v>
      </c>
      <c r="O3021" t="s">
        <v>50</v>
      </c>
      <c r="P3021" t="s">
        <v>19629</v>
      </c>
      <c r="Q3021" t="s">
        <v>19630</v>
      </c>
      <c r="R3021">
        <v>2322597636</v>
      </c>
      <c r="S3021" t="s">
        <v>19631</v>
      </c>
      <c r="T3021" t="str">
        <f>IF(biosales[[#This Row],[Ship_Delay_Days]]&gt;3,"Delayed","On-Time")</f>
        <v>Delayed</v>
      </c>
      <c r="U3021" t="str">
        <f>TEXT(biosales[[#This Row],[Order_Date]],"mmm")</f>
        <v>Oct</v>
      </c>
      <c r="V3021" t="str">
        <f>TEXT(biosales[[#This Row],[Order_Date]],"yyyy-mm")</f>
        <v>2024-10</v>
      </c>
    </row>
    <row r="3022" spans="1:22" x14ac:dyDescent="0.2">
      <c r="A3022" t="s">
        <v>19632</v>
      </c>
      <c r="B3022">
        <v>103020</v>
      </c>
      <c r="C3022" t="s">
        <v>19633</v>
      </c>
      <c r="D3022" t="s">
        <v>19634</v>
      </c>
      <c r="E3022" t="s">
        <v>19635</v>
      </c>
      <c r="F3022" t="s">
        <v>32</v>
      </c>
      <c r="G3022">
        <v>43122.37</v>
      </c>
      <c r="H3022" s="1">
        <v>45267</v>
      </c>
      <c r="I3022" s="1">
        <v>45275</v>
      </c>
      <c r="J3022">
        <v>8</v>
      </c>
      <c r="K3022">
        <v>2023</v>
      </c>
      <c r="L3022">
        <v>12</v>
      </c>
      <c r="M3022">
        <v>7</v>
      </c>
      <c r="N3022" t="s">
        <v>110</v>
      </c>
      <c r="O3022" t="s">
        <v>24</v>
      </c>
      <c r="P3022" t="s">
        <v>19636</v>
      </c>
      <c r="Q3022" t="s">
        <v>19637</v>
      </c>
      <c r="R3022">
        <v>3145025197</v>
      </c>
      <c r="S3022" t="s">
        <v>19638</v>
      </c>
      <c r="T3022" t="str">
        <f>IF(biosales[[#This Row],[Ship_Delay_Days]]&gt;3,"Delayed","On-Time")</f>
        <v>Delayed</v>
      </c>
      <c r="U3022" t="str">
        <f>TEXT(biosales[[#This Row],[Order_Date]],"mmm")</f>
        <v>Dec</v>
      </c>
      <c r="V3022" t="str">
        <f>TEXT(biosales[[#This Row],[Order_Date]],"yyyy-mm")</f>
        <v>2023-12</v>
      </c>
    </row>
    <row r="3023" spans="1:22" x14ac:dyDescent="0.2">
      <c r="A3023" t="s">
        <v>19639</v>
      </c>
      <c r="B3023">
        <v>103021</v>
      </c>
      <c r="C3023" t="s">
        <v>19640</v>
      </c>
      <c r="D3023" t="s">
        <v>19641</v>
      </c>
      <c r="E3023" t="s">
        <v>19642</v>
      </c>
      <c r="F3023" t="s">
        <v>58</v>
      </c>
      <c r="G3023">
        <v>43623.17</v>
      </c>
      <c r="H3023" s="1">
        <v>45605</v>
      </c>
      <c r="I3023" s="1">
        <v>45606</v>
      </c>
      <c r="J3023">
        <v>1</v>
      </c>
      <c r="K3023">
        <v>2024</v>
      </c>
      <c r="L3023">
        <v>11</v>
      </c>
      <c r="M3023">
        <v>9</v>
      </c>
      <c r="N3023" t="s">
        <v>23</v>
      </c>
      <c r="O3023" t="s">
        <v>24</v>
      </c>
      <c r="P3023" t="s">
        <v>19643</v>
      </c>
      <c r="Q3023" t="s">
        <v>1070</v>
      </c>
      <c r="R3023">
        <v>4845238216</v>
      </c>
      <c r="S3023" t="s">
        <v>19644</v>
      </c>
      <c r="T3023" t="str">
        <f>IF(biosales[[#This Row],[Ship_Delay_Days]]&gt;3,"Delayed","On-Time")</f>
        <v>On-Time</v>
      </c>
      <c r="U3023" t="str">
        <f>TEXT(biosales[[#This Row],[Order_Date]],"mmm")</f>
        <v>Nov</v>
      </c>
      <c r="V3023" t="str">
        <f>TEXT(biosales[[#This Row],[Order_Date]],"yyyy-mm")</f>
        <v>2024-11</v>
      </c>
    </row>
    <row r="3024" spans="1:22" x14ac:dyDescent="0.2">
      <c r="A3024" t="s">
        <v>19645</v>
      </c>
      <c r="B3024">
        <v>103022</v>
      </c>
      <c r="C3024" t="s">
        <v>12644</v>
      </c>
      <c r="D3024" t="s">
        <v>19646</v>
      </c>
      <c r="E3024" t="s">
        <v>4142</v>
      </c>
      <c r="F3024" t="s">
        <v>58</v>
      </c>
      <c r="G3024">
        <v>47995.38</v>
      </c>
      <c r="H3024" s="1">
        <v>45048</v>
      </c>
      <c r="I3024" s="1">
        <v>45048</v>
      </c>
      <c r="J3024">
        <v>0</v>
      </c>
      <c r="K3024">
        <v>2023</v>
      </c>
      <c r="L3024">
        <v>5</v>
      </c>
      <c r="M3024">
        <v>2</v>
      </c>
      <c r="N3024" t="s">
        <v>33</v>
      </c>
      <c r="O3024" t="s">
        <v>42</v>
      </c>
      <c r="P3024" t="s">
        <v>19647</v>
      </c>
      <c r="Q3024" t="s">
        <v>19648</v>
      </c>
      <c r="R3024">
        <v>4661480465</v>
      </c>
      <c r="S3024" t="s">
        <v>19649</v>
      </c>
      <c r="T3024" t="str">
        <f>IF(biosales[[#This Row],[Ship_Delay_Days]]&gt;3,"Delayed","On-Time")</f>
        <v>On-Time</v>
      </c>
      <c r="U3024" t="str">
        <f>TEXT(biosales[[#This Row],[Order_Date]],"mmm")</f>
        <v>May</v>
      </c>
      <c r="V3024" t="str">
        <f>TEXT(biosales[[#This Row],[Order_Date]],"yyyy-mm")</f>
        <v>2023-05</v>
      </c>
    </row>
    <row r="3025" spans="1:22" x14ac:dyDescent="0.2">
      <c r="A3025" t="s">
        <v>19650</v>
      </c>
      <c r="B3025">
        <v>103023</v>
      </c>
      <c r="C3025" t="s">
        <v>13594</v>
      </c>
      <c r="D3025" t="s">
        <v>19651</v>
      </c>
      <c r="E3025" t="s">
        <v>19652</v>
      </c>
      <c r="F3025" t="s">
        <v>32</v>
      </c>
      <c r="G3025">
        <v>45246</v>
      </c>
      <c r="H3025" s="1">
        <v>45397</v>
      </c>
      <c r="I3025" s="1">
        <v>45398</v>
      </c>
      <c r="J3025">
        <v>1</v>
      </c>
      <c r="K3025">
        <v>2024</v>
      </c>
      <c r="L3025">
        <v>4</v>
      </c>
      <c r="M3025">
        <v>15</v>
      </c>
      <c r="N3025" t="s">
        <v>33</v>
      </c>
      <c r="O3025" t="s">
        <v>42</v>
      </c>
      <c r="P3025" t="s">
        <v>7676</v>
      </c>
      <c r="Q3025" t="s">
        <v>14882</v>
      </c>
      <c r="R3025">
        <v>8076755002</v>
      </c>
      <c r="S3025" t="s">
        <v>19653</v>
      </c>
      <c r="T3025" t="str">
        <f>IF(biosales[[#This Row],[Ship_Delay_Days]]&gt;3,"Delayed","On-Time")</f>
        <v>On-Time</v>
      </c>
      <c r="U3025" t="str">
        <f>TEXT(biosales[[#This Row],[Order_Date]],"mmm")</f>
        <v>Apr</v>
      </c>
      <c r="V3025" t="str">
        <f>TEXT(biosales[[#This Row],[Order_Date]],"yyyy-mm")</f>
        <v>2024-04</v>
      </c>
    </row>
    <row r="3026" spans="1:22" x14ac:dyDescent="0.2">
      <c r="A3026" t="s">
        <v>19654</v>
      </c>
      <c r="B3026">
        <v>103024</v>
      </c>
      <c r="C3026" t="s">
        <v>19655</v>
      </c>
      <c r="D3026" t="s">
        <v>19656</v>
      </c>
      <c r="E3026" t="s">
        <v>19657</v>
      </c>
      <c r="F3026" t="s">
        <v>22</v>
      </c>
      <c r="G3026">
        <v>17485.560000000001</v>
      </c>
      <c r="H3026" s="1">
        <v>45033</v>
      </c>
      <c r="I3026" s="1">
        <v>45040</v>
      </c>
      <c r="J3026">
        <v>7</v>
      </c>
      <c r="K3026">
        <v>2023</v>
      </c>
      <c r="L3026">
        <v>4</v>
      </c>
      <c r="M3026">
        <v>17</v>
      </c>
      <c r="N3026" t="s">
        <v>23</v>
      </c>
      <c r="O3026" t="s">
        <v>24</v>
      </c>
      <c r="P3026" t="s">
        <v>19658</v>
      </c>
      <c r="Q3026" t="s">
        <v>19659</v>
      </c>
      <c r="R3026">
        <v>9969807875</v>
      </c>
      <c r="S3026" t="s">
        <v>19660</v>
      </c>
      <c r="T3026" t="str">
        <f>IF(biosales[[#This Row],[Ship_Delay_Days]]&gt;3,"Delayed","On-Time")</f>
        <v>Delayed</v>
      </c>
      <c r="U3026" t="str">
        <f>TEXT(biosales[[#This Row],[Order_Date]],"mmm")</f>
        <v>Apr</v>
      </c>
      <c r="V3026" t="str">
        <f>TEXT(biosales[[#This Row],[Order_Date]],"yyyy-mm")</f>
        <v>2023-04</v>
      </c>
    </row>
    <row r="3027" spans="1:22" x14ac:dyDescent="0.2">
      <c r="A3027" t="s">
        <v>19661</v>
      </c>
      <c r="B3027">
        <v>103025</v>
      </c>
      <c r="C3027" t="s">
        <v>19662</v>
      </c>
      <c r="D3027" t="s">
        <v>19663</v>
      </c>
      <c r="E3027" t="s">
        <v>19664</v>
      </c>
      <c r="F3027" t="s">
        <v>22</v>
      </c>
      <c r="G3027">
        <v>29296.17</v>
      </c>
      <c r="H3027" s="1">
        <v>45344</v>
      </c>
      <c r="I3027" s="1">
        <v>45353</v>
      </c>
      <c r="J3027">
        <v>9</v>
      </c>
      <c r="K3027">
        <v>2024</v>
      </c>
      <c r="L3027">
        <v>2</v>
      </c>
      <c r="M3027">
        <v>22</v>
      </c>
      <c r="N3027" t="s">
        <v>67</v>
      </c>
      <c r="O3027" t="s">
        <v>42</v>
      </c>
      <c r="P3027" t="s">
        <v>16199</v>
      </c>
      <c r="Q3027" t="s">
        <v>15207</v>
      </c>
      <c r="R3027">
        <v>3389889487</v>
      </c>
      <c r="S3027" t="s">
        <v>19665</v>
      </c>
      <c r="T3027" t="str">
        <f>IF(biosales[[#This Row],[Ship_Delay_Days]]&gt;3,"Delayed","On-Time")</f>
        <v>Delayed</v>
      </c>
      <c r="U3027" t="str">
        <f>TEXT(biosales[[#This Row],[Order_Date]],"mmm")</f>
        <v>Feb</v>
      </c>
      <c r="V3027" t="str">
        <f>TEXT(biosales[[#This Row],[Order_Date]],"yyyy-mm")</f>
        <v>2024-02</v>
      </c>
    </row>
    <row r="3028" spans="1:22" x14ac:dyDescent="0.2">
      <c r="A3028" t="s">
        <v>19666</v>
      </c>
      <c r="B3028">
        <v>103026</v>
      </c>
      <c r="C3028" t="s">
        <v>19185</v>
      </c>
      <c r="D3028" t="s">
        <v>19667</v>
      </c>
      <c r="E3028" t="s">
        <v>2638</v>
      </c>
      <c r="F3028" t="s">
        <v>32</v>
      </c>
      <c r="G3028">
        <v>1528.64</v>
      </c>
      <c r="H3028" s="1">
        <v>45506</v>
      </c>
      <c r="I3028" s="1">
        <v>45508</v>
      </c>
      <c r="J3028">
        <v>2</v>
      </c>
      <c r="K3028">
        <v>2024</v>
      </c>
      <c r="L3028">
        <v>8</v>
      </c>
      <c r="M3028">
        <v>2</v>
      </c>
      <c r="N3028" t="s">
        <v>110</v>
      </c>
      <c r="O3028" t="s">
        <v>42</v>
      </c>
      <c r="P3028" t="s">
        <v>19668</v>
      </c>
      <c r="Q3028" t="s">
        <v>19669</v>
      </c>
      <c r="R3028">
        <v>9075593209</v>
      </c>
      <c r="S3028" t="s">
        <v>19670</v>
      </c>
      <c r="T3028" t="str">
        <f>IF(biosales[[#This Row],[Ship_Delay_Days]]&gt;3,"Delayed","On-Time")</f>
        <v>On-Time</v>
      </c>
      <c r="U3028" t="str">
        <f>TEXT(biosales[[#This Row],[Order_Date]],"mmm")</f>
        <v>Aug</v>
      </c>
      <c r="V3028" t="str">
        <f>TEXT(biosales[[#This Row],[Order_Date]],"yyyy-mm")</f>
        <v>2024-08</v>
      </c>
    </row>
    <row r="3029" spans="1:22" x14ac:dyDescent="0.2">
      <c r="A3029" t="s">
        <v>19671</v>
      </c>
      <c r="B3029">
        <v>103027</v>
      </c>
      <c r="C3029" t="s">
        <v>7445</v>
      </c>
      <c r="D3029" t="s">
        <v>19672</v>
      </c>
      <c r="E3029" t="s">
        <v>19673</v>
      </c>
      <c r="F3029" t="s">
        <v>58</v>
      </c>
      <c r="G3029">
        <v>10587.16</v>
      </c>
      <c r="H3029" s="1">
        <v>44980</v>
      </c>
      <c r="I3029" s="1">
        <v>44989</v>
      </c>
      <c r="J3029">
        <v>9</v>
      </c>
      <c r="K3029">
        <v>2023</v>
      </c>
      <c r="L3029">
        <v>2</v>
      </c>
      <c r="M3029">
        <v>23</v>
      </c>
      <c r="N3029" t="s">
        <v>110</v>
      </c>
      <c r="O3029" t="s">
        <v>50</v>
      </c>
      <c r="P3029" t="s">
        <v>19674</v>
      </c>
      <c r="Q3029" t="s">
        <v>16835</v>
      </c>
      <c r="R3029">
        <v>5561254992</v>
      </c>
      <c r="S3029" t="s">
        <v>19675</v>
      </c>
      <c r="T3029" t="str">
        <f>IF(biosales[[#This Row],[Ship_Delay_Days]]&gt;3,"Delayed","On-Time")</f>
        <v>Delayed</v>
      </c>
      <c r="U3029" t="str">
        <f>TEXT(biosales[[#This Row],[Order_Date]],"mmm")</f>
        <v>Feb</v>
      </c>
      <c r="V3029" t="str">
        <f>TEXT(biosales[[#This Row],[Order_Date]],"yyyy-mm")</f>
        <v>2023-02</v>
      </c>
    </row>
    <row r="3030" spans="1:22" x14ac:dyDescent="0.2">
      <c r="A3030" t="s">
        <v>19676</v>
      </c>
      <c r="B3030">
        <v>103028</v>
      </c>
      <c r="C3030" t="s">
        <v>19677</v>
      </c>
      <c r="D3030" t="s">
        <v>19678</v>
      </c>
      <c r="E3030" t="s">
        <v>19679</v>
      </c>
      <c r="F3030" t="s">
        <v>32</v>
      </c>
      <c r="G3030">
        <v>29838.560000000001</v>
      </c>
      <c r="H3030" s="1">
        <v>45005</v>
      </c>
      <c r="I3030" s="1">
        <v>45005</v>
      </c>
      <c r="J3030">
        <v>0</v>
      </c>
      <c r="K3030">
        <v>2023</v>
      </c>
      <c r="L3030">
        <v>3</v>
      </c>
      <c r="M3030">
        <v>20</v>
      </c>
      <c r="N3030" t="s">
        <v>41</v>
      </c>
      <c r="O3030" t="s">
        <v>24</v>
      </c>
      <c r="P3030" t="s">
        <v>19680</v>
      </c>
      <c r="Q3030" t="s">
        <v>19681</v>
      </c>
      <c r="R3030">
        <v>5484056665</v>
      </c>
      <c r="S3030" t="s">
        <v>19682</v>
      </c>
      <c r="T3030" t="str">
        <f>IF(biosales[[#This Row],[Ship_Delay_Days]]&gt;3,"Delayed","On-Time")</f>
        <v>On-Time</v>
      </c>
      <c r="U3030" t="str">
        <f>TEXT(biosales[[#This Row],[Order_Date]],"mmm")</f>
        <v>Mar</v>
      </c>
      <c r="V3030" t="str">
        <f>TEXT(biosales[[#This Row],[Order_Date]],"yyyy-mm")</f>
        <v>2023-03</v>
      </c>
    </row>
    <row r="3031" spans="1:22" x14ac:dyDescent="0.2">
      <c r="A3031" t="s">
        <v>19683</v>
      </c>
      <c r="B3031">
        <v>103029</v>
      </c>
      <c r="C3031" t="s">
        <v>19684</v>
      </c>
      <c r="D3031" t="s">
        <v>19685</v>
      </c>
      <c r="E3031" t="s">
        <v>19686</v>
      </c>
      <c r="F3031" t="s">
        <v>58</v>
      </c>
      <c r="G3031">
        <v>17184.39</v>
      </c>
      <c r="H3031" s="1">
        <v>45616</v>
      </c>
      <c r="I3031" s="1">
        <v>45623</v>
      </c>
      <c r="J3031">
        <v>7</v>
      </c>
      <c r="K3031">
        <v>2024</v>
      </c>
      <c r="L3031">
        <v>11</v>
      </c>
      <c r="M3031">
        <v>20</v>
      </c>
      <c r="N3031" t="s">
        <v>23</v>
      </c>
      <c r="O3031" t="s">
        <v>50</v>
      </c>
      <c r="P3031" t="s">
        <v>19687</v>
      </c>
      <c r="Q3031" t="s">
        <v>14119</v>
      </c>
      <c r="R3031">
        <v>7297048474</v>
      </c>
      <c r="S3031" t="s">
        <v>19688</v>
      </c>
      <c r="T3031" t="str">
        <f>IF(biosales[[#This Row],[Ship_Delay_Days]]&gt;3,"Delayed","On-Time")</f>
        <v>Delayed</v>
      </c>
      <c r="U3031" t="str">
        <f>TEXT(biosales[[#This Row],[Order_Date]],"mmm")</f>
        <v>Nov</v>
      </c>
      <c r="V3031" t="str">
        <f>TEXT(biosales[[#This Row],[Order_Date]],"yyyy-mm")</f>
        <v>2024-11</v>
      </c>
    </row>
    <row r="3032" spans="1:22" x14ac:dyDescent="0.2">
      <c r="A3032" t="s">
        <v>19689</v>
      </c>
      <c r="B3032">
        <v>103030</v>
      </c>
      <c r="C3032" t="s">
        <v>19690</v>
      </c>
      <c r="D3032" t="s">
        <v>19691</v>
      </c>
      <c r="E3032" t="s">
        <v>19692</v>
      </c>
      <c r="F3032" t="s">
        <v>58</v>
      </c>
      <c r="G3032">
        <v>4634.33</v>
      </c>
      <c r="H3032" s="1">
        <v>45000</v>
      </c>
      <c r="I3032" s="1">
        <v>45006</v>
      </c>
      <c r="J3032">
        <v>6</v>
      </c>
      <c r="K3032">
        <v>2023</v>
      </c>
      <c r="L3032">
        <v>3</v>
      </c>
      <c r="M3032">
        <v>15</v>
      </c>
      <c r="N3032" t="s">
        <v>67</v>
      </c>
      <c r="O3032" t="s">
        <v>24</v>
      </c>
      <c r="P3032" t="s">
        <v>19693</v>
      </c>
      <c r="Q3032" t="s">
        <v>19694</v>
      </c>
      <c r="R3032">
        <v>9560544293</v>
      </c>
      <c r="S3032" t="s">
        <v>19695</v>
      </c>
      <c r="T3032" t="str">
        <f>IF(biosales[[#This Row],[Ship_Delay_Days]]&gt;3,"Delayed","On-Time")</f>
        <v>Delayed</v>
      </c>
      <c r="U3032" t="str">
        <f>TEXT(biosales[[#This Row],[Order_Date]],"mmm")</f>
        <v>Mar</v>
      </c>
      <c r="V3032" t="str">
        <f>TEXT(biosales[[#This Row],[Order_Date]],"yyyy-mm")</f>
        <v>2023-03</v>
      </c>
    </row>
    <row r="3033" spans="1:22" x14ac:dyDescent="0.2">
      <c r="A3033" t="s">
        <v>19696</v>
      </c>
      <c r="B3033">
        <v>103031</v>
      </c>
      <c r="C3033" t="s">
        <v>19697</v>
      </c>
      <c r="D3033" t="s">
        <v>19698</v>
      </c>
      <c r="E3033" t="s">
        <v>19699</v>
      </c>
      <c r="F3033" t="s">
        <v>66</v>
      </c>
      <c r="G3033">
        <v>13630.23</v>
      </c>
      <c r="H3033" s="1">
        <v>45003</v>
      </c>
      <c r="I3033" s="1">
        <v>45008</v>
      </c>
      <c r="J3033">
        <v>5</v>
      </c>
      <c r="K3033">
        <v>2023</v>
      </c>
      <c r="L3033">
        <v>3</v>
      </c>
      <c r="M3033">
        <v>18</v>
      </c>
      <c r="N3033" t="s">
        <v>41</v>
      </c>
      <c r="O3033" t="s">
        <v>50</v>
      </c>
      <c r="P3033" t="s">
        <v>19700</v>
      </c>
      <c r="Q3033" t="s">
        <v>19701</v>
      </c>
      <c r="R3033">
        <v>3194372949</v>
      </c>
      <c r="S3033" t="s">
        <v>19702</v>
      </c>
      <c r="T3033" t="str">
        <f>IF(biosales[[#This Row],[Ship_Delay_Days]]&gt;3,"Delayed","On-Time")</f>
        <v>Delayed</v>
      </c>
      <c r="U3033" t="str">
        <f>TEXT(biosales[[#This Row],[Order_Date]],"mmm")</f>
        <v>Mar</v>
      </c>
      <c r="V3033" t="str">
        <f>TEXT(biosales[[#This Row],[Order_Date]],"yyyy-mm")</f>
        <v>2023-03</v>
      </c>
    </row>
    <row r="3034" spans="1:22" x14ac:dyDescent="0.2">
      <c r="A3034" t="s">
        <v>19703</v>
      </c>
      <c r="B3034">
        <v>103032</v>
      </c>
      <c r="C3034" t="s">
        <v>19704</v>
      </c>
      <c r="D3034" t="s">
        <v>19705</v>
      </c>
      <c r="E3034" t="s">
        <v>19706</v>
      </c>
      <c r="F3034" t="s">
        <v>22</v>
      </c>
      <c r="G3034">
        <v>24725.17</v>
      </c>
      <c r="H3034" s="1">
        <v>45128</v>
      </c>
      <c r="I3034" s="1">
        <v>45130</v>
      </c>
      <c r="J3034">
        <v>2</v>
      </c>
      <c r="K3034">
        <v>2023</v>
      </c>
      <c r="L3034">
        <v>7</v>
      </c>
      <c r="M3034">
        <v>21</v>
      </c>
      <c r="N3034" t="s">
        <v>110</v>
      </c>
      <c r="O3034" t="s">
        <v>42</v>
      </c>
      <c r="P3034" t="s">
        <v>11467</v>
      </c>
      <c r="Q3034" t="s">
        <v>19707</v>
      </c>
      <c r="R3034">
        <v>2363181512</v>
      </c>
      <c r="S3034" t="s">
        <v>19708</v>
      </c>
      <c r="T3034" t="str">
        <f>IF(biosales[[#This Row],[Ship_Delay_Days]]&gt;3,"Delayed","On-Time")</f>
        <v>On-Time</v>
      </c>
      <c r="U3034" t="str">
        <f>TEXT(biosales[[#This Row],[Order_Date]],"mmm")</f>
        <v>Jul</v>
      </c>
      <c r="V3034" t="str">
        <f>TEXT(biosales[[#This Row],[Order_Date]],"yyyy-mm")</f>
        <v>2023-07</v>
      </c>
    </row>
    <row r="3035" spans="1:22" x14ac:dyDescent="0.2">
      <c r="A3035" t="s">
        <v>19709</v>
      </c>
      <c r="B3035">
        <v>103033</v>
      </c>
      <c r="C3035" t="s">
        <v>19710</v>
      </c>
      <c r="D3035" t="s">
        <v>19711</v>
      </c>
      <c r="E3035" t="s">
        <v>19712</v>
      </c>
      <c r="F3035" t="s">
        <v>22</v>
      </c>
      <c r="G3035">
        <v>12868.66</v>
      </c>
      <c r="H3035" s="1">
        <v>45562</v>
      </c>
      <c r="I3035" s="1">
        <v>45562</v>
      </c>
      <c r="J3035">
        <v>0</v>
      </c>
      <c r="K3035">
        <v>2024</v>
      </c>
      <c r="L3035">
        <v>9</v>
      </c>
      <c r="M3035">
        <v>27</v>
      </c>
      <c r="N3035" t="s">
        <v>33</v>
      </c>
      <c r="O3035" t="s">
        <v>50</v>
      </c>
      <c r="P3035" t="s">
        <v>19713</v>
      </c>
      <c r="Q3035" t="s">
        <v>19714</v>
      </c>
      <c r="R3035">
        <v>7975869444</v>
      </c>
      <c r="S3035" t="s">
        <v>19715</v>
      </c>
      <c r="T3035" t="str">
        <f>IF(biosales[[#This Row],[Ship_Delay_Days]]&gt;3,"Delayed","On-Time")</f>
        <v>On-Time</v>
      </c>
      <c r="U3035" t="str">
        <f>TEXT(biosales[[#This Row],[Order_Date]],"mmm")</f>
        <v>Sep</v>
      </c>
      <c r="V3035" t="str">
        <f>TEXT(biosales[[#This Row],[Order_Date]],"yyyy-mm")</f>
        <v>2024-09</v>
      </c>
    </row>
    <row r="3036" spans="1:22" x14ac:dyDescent="0.2">
      <c r="A3036" t="s">
        <v>19716</v>
      </c>
      <c r="B3036">
        <v>103034</v>
      </c>
      <c r="C3036" t="s">
        <v>19717</v>
      </c>
      <c r="D3036" t="s">
        <v>19718</v>
      </c>
      <c r="E3036" t="s">
        <v>19719</v>
      </c>
      <c r="F3036" t="s">
        <v>22</v>
      </c>
      <c r="G3036">
        <v>18192.45</v>
      </c>
      <c r="H3036" s="1">
        <v>45045</v>
      </c>
      <c r="I3036" s="1">
        <v>45050</v>
      </c>
      <c r="J3036">
        <v>5</v>
      </c>
      <c r="K3036">
        <v>2023</v>
      </c>
      <c r="L3036">
        <v>4</v>
      </c>
      <c r="M3036">
        <v>29</v>
      </c>
      <c r="N3036" t="s">
        <v>23</v>
      </c>
      <c r="O3036" t="s">
        <v>24</v>
      </c>
      <c r="P3036" t="s">
        <v>19720</v>
      </c>
      <c r="Q3036" t="s">
        <v>19721</v>
      </c>
      <c r="R3036">
        <v>1932502022</v>
      </c>
      <c r="S3036" t="s">
        <v>19722</v>
      </c>
      <c r="T3036" t="str">
        <f>IF(biosales[[#This Row],[Ship_Delay_Days]]&gt;3,"Delayed","On-Time")</f>
        <v>Delayed</v>
      </c>
      <c r="U3036" t="str">
        <f>TEXT(biosales[[#This Row],[Order_Date]],"mmm")</f>
        <v>Apr</v>
      </c>
      <c r="V3036" t="str">
        <f>TEXT(biosales[[#This Row],[Order_Date]],"yyyy-mm")</f>
        <v>2023-04</v>
      </c>
    </row>
    <row r="3037" spans="1:22" x14ac:dyDescent="0.2">
      <c r="A3037" t="s">
        <v>19723</v>
      </c>
      <c r="B3037">
        <v>103035</v>
      </c>
      <c r="C3037" t="s">
        <v>19655</v>
      </c>
      <c r="D3037" t="s">
        <v>19724</v>
      </c>
      <c r="E3037" t="s">
        <v>19725</v>
      </c>
      <c r="F3037" t="s">
        <v>22</v>
      </c>
      <c r="G3037">
        <v>6024.21</v>
      </c>
      <c r="H3037" s="1">
        <v>45518</v>
      </c>
      <c r="I3037" s="1">
        <v>45527</v>
      </c>
      <c r="J3037">
        <v>9</v>
      </c>
      <c r="K3037">
        <v>2024</v>
      </c>
      <c r="L3037">
        <v>8</v>
      </c>
      <c r="M3037">
        <v>14</v>
      </c>
      <c r="N3037" t="s">
        <v>110</v>
      </c>
      <c r="O3037" t="s">
        <v>24</v>
      </c>
      <c r="P3037" t="s">
        <v>19726</v>
      </c>
      <c r="Q3037" t="s">
        <v>12160</v>
      </c>
      <c r="R3037">
        <v>8444921835</v>
      </c>
      <c r="S3037" t="s">
        <v>19727</v>
      </c>
      <c r="T3037" t="str">
        <f>IF(biosales[[#This Row],[Ship_Delay_Days]]&gt;3,"Delayed","On-Time")</f>
        <v>Delayed</v>
      </c>
      <c r="U3037" t="str">
        <f>TEXT(biosales[[#This Row],[Order_Date]],"mmm")</f>
        <v>Aug</v>
      </c>
      <c r="V3037" t="str">
        <f>TEXT(biosales[[#This Row],[Order_Date]],"yyyy-mm")</f>
        <v>2024-08</v>
      </c>
    </row>
    <row r="3038" spans="1:22" x14ac:dyDescent="0.2">
      <c r="A3038" t="s">
        <v>19728</v>
      </c>
      <c r="B3038">
        <v>103036</v>
      </c>
      <c r="C3038" t="s">
        <v>4751</v>
      </c>
      <c r="D3038" t="s">
        <v>19729</v>
      </c>
      <c r="E3038" t="s">
        <v>19730</v>
      </c>
      <c r="F3038" t="s">
        <v>32</v>
      </c>
      <c r="G3038">
        <v>13431.49</v>
      </c>
      <c r="H3038" s="1">
        <v>45358</v>
      </c>
      <c r="I3038" s="1">
        <v>45359</v>
      </c>
      <c r="J3038">
        <v>1</v>
      </c>
      <c r="K3038">
        <v>2024</v>
      </c>
      <c r="L3038">
        <v>3</v>
      </c>
      <c r="M3038">
        <v>7</v>
      </c>
      <c r="N3038" t="s">
        <v>110</v>
      </c>
      <c r="O3038" t="s">
        <v>24</v>
      </c>
      <c r="P3038" t="s">
        <v>19731</v>
      </c>
      <c r="Q3038" t="s">
        <v>15626</v>
      </c>
      <c r="R3038">
        <v>2450220241</v>
      </c>
      <c r="S3038" t="s">
        <v>19732</v>
      </c>
      <c r="T3038" t="str">
        <f>IF(biosales[[#This Row],[Ship_Delay_Days]]&gt;3,"Delayed","On-Time")</f>
        <v>On-Time</v>
      </c>
      <c r="U3038" t="str">
        <f>TEXT(biosales[[#This Row],[Order_Date]],"mmm")</f>
        <v>Mar</v>
      </c>
      <c r="V3038" t="str">
        <f>TEXT(biosales[[#This Row],[Order_Date]],"yyyy-mm")</f>
        <v>2024-03</v>
      </c>
    </row>
    <row r="3039" spans="1:22" x14ac:dyDescent="0.2">
      <c r="A3039" t="s">
        <v>19733</v>
      </c>
      <c r="B3039">
        <v>103037</v>
      </c>
      <c r="C3039" t="s">
        <v>19734</v>
      </c>
      <c r="D3039" t="s">
        <v>19735</v>
      </c>
      <c r="E3039" t="s">
        <v>19736</v>
      </c>
      <c r="F3039" t="s">
        <v>58</v>
      </c>
      <c r="G3039">
        <v>20749.689999999999</v>
      </c>
      <c r="H3039" s="1">
        <v>45175</v>
      </c>
      <c r="I3039" s="1">
        <v>45182</v>
      </c>
      <c r="J3039">
        <v>7</v>
      </c>
      <c r="K3039">
        <v>2023</v>
      </c>
      <c r="L3039">
        <v>9</v>
      </c>
      <c r="M3039">
        <v>6</v>
      </c>
      <c r="N3039" t="s">
        <v>67</v>
      </c>
      <c r="O3039" t="s">
        <v>24</v>
      </c>
      <c r="P3039" t="s">
        <v>19737</v>
      </c>
      <c r="Q3039" t="s">
        <v>19738</v>
      </c>
      <c r="R3039">
        <v>2245730842</v>
      </c>
      <c r="S3039" t="s">
        <v>19739</v>
      </c>
      <c r="T3039" t="str">
        <f>IF(biosales[[#This Row],[Ship_Delay_Days]]&gt;3,"Delayed","On-Time")</f>
        <v>Delayed</v>
      </c>
      <c r="U3039" t="str">
        <f>TEXT(biosales[[#This Row],[Order_Date]],"mmm")</f>
        <v>Sep</v>
      </c>
      <c r="V3039" t="str">
        <f>TEXT(biosales[[#This Row],[Order_Date]],"yyyy-mm")</f>
        <v>2023-09</v>
      </c>
    </row>
    <row r="3040" spans="1:22" x14ac:dyDescent="0.2">
      <c r="A3040" t="s">
        <v>19740</v>
      </c>
      <c r="B3040">
        <v>103038</v>
      </c>
      <c r="C3040" t="s">
        <v>19741</v>
      </c>
      <c r="D3040" t="s">
        <v>19742</v>
      </c>
      <c r="E3040" t="s">
        <v>19743</v>
      </c>
      <c r="F3040" t="s">
        <v>32</v>
      </c>
      <c r="G3040">
        <v>30156.51</v>
      </c>
      <c r="H3040" s="1">
        <v>45148</v>
      </c>
      <c r="I3040" s="1">
        <v>45155</v>
      </c>
      <c r="J3040">
        <v>7</v>
      </c>
      <c r="K3040">
        <v>2023</v>
      </c>
      <c r="L3040">
        <v>8</v>
      </c>
      <c r="M3040">
        <v>10</v>
      </c>
      <c r="N3040" t="s">
        <v>23</v>
      </c>
      <c r="O3040" t="s">
        <v>42</v>
      </c>
      <c r="P3040" t="s">
        <v>19744</v>
      </c>
      <c r="Q3040" t="s">
        <v>19745</v>
      </c>
      <c r="R3040">
        <v>5671963886</v>
      </c>
      <c r="S3040" t="s">
        <v>19746</v>
      </c>
      <c r="T3040" t="str">
        <f>IF(biosales[[#This Row],[Ship_Delay_Days]]&gt;3,"Delayed","On-Time")</f>
        <v>Delayed</v>
      </c>
      <c r="U3040" t="str">
        <f>TEXT(biosales[[#This Row],[Order_Date]],"mmm")</f>
        <v>Aug</v>
      </c>
      <c r="V3040" t="str">
        <f>TEXT(biosales[[#This Row],[Order_Date]],"yyyy-mm")</f>
        <v>2023-08</v>
      </c>
    </row>
    <row r="3041" spans="1:22" x14ac:dyDescent="0.2">
      <c r="A3041" t="s">
        <v>19747</v>
      </c>
      <c r="B3041">
        <v>103039</v>
      </c>
      <c r="C3041" t="s">
        <v>19748</v>
      </c>
      <c r="D3041" t="s">
        <v>19749</v>
      </c>
      <c r="E3041" t="s">
        <v>19750</v>
      </c>
      <c r="F3041" t="s">
        <v>32</v>
      </c>
      <c r="G3041">
        <v>30718.54</v>
      </c>
      <c r="H3041" s="1">
        <v>44962</v>
      </c>
      <c r="I3041" s="1">
        <v>44967</v>
      </c>
      <c r="J3041">
        <v>5</v>
      </c>
      <c r="K3041">
        <v>2023</v>
      </c>
      <c r="L3041">
        <v>2</v>
      </c>
      <c r="M3041">
        <v>5</v>
      </c>
      <c r="N3041" t="s">
        <v>67</v>
      </c>
      <c r="O3041" t="s">
        <v>50</v>
      </c>
      <c r="P3041" t="s">
        <v>19751</v>
      </c>
      <c r="Q3041" t="s">
        <v>4844</v>
      </c>
      <c r="R3041">
        <v>4328705277</v>
      </c>
      <c r="S3041" t="s">
        <v>19752</v>
      </c>
      <c r="T3041" t="str">
        <f>IF(biosales[[#This Row],[Ship_Delay_Days]]&gt;3,"Delayed","On-Time")</f>
        <v>Delayed</v>
      </c>
      <c r="U3041" t="str">
        <f>TEXT(biosales[[#This Row],[Order_Date]],"mmm")</f>
        <v>Feb</v>
      </c>
      <c r="V3041" t="str">
        <f>TEXT(biosales[[#This Row],[Order_Date]],"yyyy-mm")</f>
        <v>2023-02</v>
      </c>
    </row>
    <row r="3042" spans="1:22" x14ac:dyDescent="0.2">
      <c r="A3042" t="s">
        <v>19753</v>
      </c>
      <c r="B3042">
        <v>103040</v>
      </c>
      <c r="C3042" t="s">
        <v>19754</v>
      </c>
      <c r="D3042" t="s">
        <v>19755</v>
      </c>
      <c r="E3042" t="s">
        <v>19756</v>
      </c>
      <c r="F3042" t="s">
        <v>32</v>
      </c>
      <c r="G3042">
        <v>29874.38</v>
      </c>
      <c r="H3042" s="1">
        <v>45594</v>
      </c>
      <c r="I3042" s="1">
        <v>45603</v>
      </c>
      <c r="J3042">
        <v>9</v>
      </c>
      <c r="K3042">
        <v>2024</v>
      </c>
      <c r="L3042">
        <v>10</v>
      </c>
      <c r="M3042">
        <v>29</v>
      </c>
      <c r="N3042" t="s">
        <v>41</v>
      </c>
      <c r="O3042" t="s">
        <v>50</v>
      </c>
      <c r="P3042" t="s">
        <v>19757</v>
      </c>
      <c r="Q3042" t="s">
        <v>14358</v>
      </c>
      <c r="R3042">
        <v>6914355263</v>
      </c>
      <c r="S3042" t="s">
        <v>19758</v>
      </c>
      <c r="T3042" t="str">
        <f>IF(biosales[[#This Row],[Ship_Delay_Days]]&gt;3,"Delayed","On-Time")</f>
        <v>Delayed</v>
      </c>
      <c r="U3042" t="str">
        <f>TEXT(biosales[[#This Row],[Order_Date]],"mmm")</f>
        <v>Oct</v>
      </c>
      <c r="V3042" t="str">
        <f>TEXT(biosales[[#This Row],[Order_Date]],"yyyy-mm")</f>
        <v>2024-10</v>
      </c>
    </row>
    <row r="3043" spans="1:22" x14ac:dyDescent="0.2">
      <c r="A3043" t="s">
        <v>19759</v>
      </c>
      <c r="B3043">
        <v>103041</v>
      </c>
      <c r="C3043" t="s">
        <v>19760</v>
      </c>
      <c r="D3043" t="s">
        <v>19761</v>
      </c>
      <c r="E3043" t="s">
        <v>19762</v>
      </c>
      <c r="F3043" t="s">
        <v>66</v>
      </c>
      <c r="G3043">
        <v>15955.16</v>
      </c>
      <c r="H3043" s="1">
        <v>45098</v>
      </c>
      <c r="I3043" s="1">
        <v>45106</v>
      </c>
      <c r="J3043">
        <v>8</v>
      </c>
      <c r="K3043">
        <v>2023</v>
      </c>
      <c r="L3043">
        <v>6</v>
      </c>
      <c r="M3043">
        <v>21</v>
      </c>
      <c r="N3043" t="s">
        <v>67</v>
      </c>
      <c r="O3043" t="s">
        <v>42</v>
      </c>
      <c r="P3043" t="s">
        <v>19763</v>
      </c>
      <c r="Q3043" t="s">
        <v>19764</v>
      </c>
      <c r="R3043">
        <v>4435727145</v>
      </c>
      <c r="S3043" t="s">
        <v>19765</v>
      </c>
      <c r="T3043" t="str">
        <f>IF(biosales[[#This Row],[Ship_Delay_Days]]&gt;3,"Delayed","On-Time")</f>
        <v>Delayed</v>
      </c>
      <c r="U3043" t="str">
        <f>TEXT(biosales[[#This Row],[Order_Date]],"mmm")</f>
        <v>Jun</v>
      </c>
      <c r="V3043" t="str">
        <f>TEXT(biosales[[#This Row],[Order_Date]],"yyyy-mm")</f>
        <v>2023-06</v>
      </c>
    </row>
    <row r="3044" spans="1:22" x14ac:dyDescent="0.2">
      <c r="A3044" t="s">
        <v>19766</v>
      </c>
      <c r="B3044">
        <v>103042</v>
      </c>
      <c r="C3044" t="s">
        <v>19767</v>
      </c>
      <c r="D3044" t="s">
        <v>19768</v>
      </c>
      <c r="E3044" t="s">
        <v>19769</v>
      </c>
      <c r="F3044" t="s">
        <v>32</v>
      </c>
      <c r="G3044">
        <v>37234.06</v>
      </c>
      <c r="H3044" s="1">
        <v>45463</v>
      </c>
      <c r="I3044" s="1">
        <v>45465</v>
      </c>
      <c r="J3044">
        <v>2</v>
      </c>
      <c r="K3044">
        <v>2024</v>
      </c>
      <c r="L3044">
        <v>6</v>
      </c>
      <c r="M3044">
        <v>20</v>
      </c>
      <c r="N3044" t="s">
        <v>33</v>
      </c>
      <c r="O3044" t="s">
        <v>42</v>
      </c>
      <c r="P3044" t="s">
        <v>19770</v>
      </c>
      <c r="Q3044" t="s">
        <v>19771</v>
      </c>
      <c r="R3044">
        <v>2261839276</v>
      </c>
      <c r="S3044" t="s">
        <v>19772</v>
      </c>
      <c r="T3044" t="str">
        <f>IF(biosales[[#This Row],[Ship_Delay_Days]]&gt;3,"Delayed","On-Time")</f>
        <v>On-Time</v>
      </c>
      <c r="U3044" t="str">
        <f>TEXT(biosales[[#This Row],[Order_Date]],"mmm")</f>
        <v>Jun</v>
      </c>
      <c r="V3044" t="str">
        <f>TEXT(biosales[[#This Row],[Order_Date]],"yyyy-mm")</f>
        <v>2024-06</v>
      </c>
    </row>
    <row r="3045" spans="1:22" x14ac:dyDescent="0.2">
      <c r="A3045" t="s">
        <v>19773</v>
      </c>
      <c r="B3045">
        <v>103043</v>
      </c>
      <c r="C3045" t="s">
        <v>2088</v>
      </c>
      <c r="D3045" t="s">
        <v>19774</v>
      </c>
      <c r="E3045" t="s">
        <v>19775</v>
      </c>
      <c r="F3045" t="s">
        <v>66</v>
      </c>
      <c r="G3045">
        <v>10973.2</v>
      </c>
      <c r="H3045" s="1">
        <v>45367</v>
      </c>
      <c r="I3045" s="1">
        <v>45370</v>
      </c>
      <c r="J3045">
        <v>3</v>
      </c>
      <c r="K3045">
        <v>2024</v>
      </c>
      <c r="L3045">
        <v>3</v>
      </c>
      <c r="M3045">
        <v>16</v>
      </c>
      <c r="N3045" t="s">
        <v>41</v>
      </c>
      <c r="O3045" t="s">
        <v>50</v>
      </c>
      <c r="P3045" t="s">
        <v>19776</v>
      </c>
      <c r="Q3045" t="s">
        <v>19490</v>
      </c>
      <c r="R3045">
        <v>1679246759</v>
      </c>
      <c r="S3045" t="s">
        <v>19777</v>
      </c>
      <c r="T3045" t="str">
        <f>IF(biosales[[#This Row],[Ship_Delay_Days]]&gt;3,"Delayed","On-Time")</f>
        <v>On-Time</v>
      </c>
      <c r="U3045" t="str">
        <f>TEXT(biosales[[#This Row],[Order_Date]],"mmm")</f>
        <v>Mar</v>
      </c>
      <c r="V3045" t="str">
        <f>TEXT(biosales[[#This Row],[Order_Date]],"yyyy-mm")</f>
        <v>2024-03</v>
      </c>
    </row>
    <row r="3046" spans="1:22" x14ac:dyDescent="0.2">
      <c r="A3046" t="s">
        <v>19778</v>
      </c>
      <c r="B3046">
        <v>103044</v>
      </c>
      <c r="C3046" t="s">
        <v>19779</v>
      </c>
      <c r="D3046" t="s">
        <v>19780</v>
      </c>
      <c r="E3046" t="s">
        <v>19781</v>
      </c>
      <c r="F3046" t="s">
        <v>32</v>
      </c>
      <c r="G3046">
        <v>39021.47</v>
      </c>
      <c r="H3046" s="1">
        <v>45474</v>
      </c>
      <c r="I3046" s="1">
        <v>45476</v>
      </c>
      <c r="J3046">
        <v>2</v>
      </c>
      <c r="K3046">
        <v>2024</v>
      </c>
      <c r="L3046">
        <v>7</v>
      </c>
      <c r="M3046">
        <v>1</v>
      </c>
      <c r="N3046" t="s">
        <v>33</v>
      </c>
      <c r="O3046" t="s">
        <v>50</v>
      </c>
      <c r="P3046" t="s">
        <v>19782</v>
      </c>
      <c r="Q3046" t="s">
        <v>19783</v>
      </c>
      <c r="R3046">
        <v>8652225838</v>
      </c>
      <c r="S3046" t="s">
        <v>19784</v>
      </c>
      <c r="T3046" t="str">
        <f>IF(biosales[[#This Row],[Ship_Delay_Days]]&gt;3,"Delayed","On-Time")</f>
        <v>On-Time</v>
      </c>
      <c r="U3046" t="str">
        <f>TEXT(biosales[[#This Row],[Order_Date]],"mmm")</f>
        <v>Jul</v>
      </c>
      <c r="V3046" t="str">
        <f>TEXT(biosales[[#This Row],[Order_Date]],"yyyy-mm")</f>
        <v>2024-07</v>
      </c>
    </row>
    <row r="3047" spans="1:22" x14ac:dyDescent="0.2">
      <c r="A3047" t="s">
        <v>19785</v>
      </c>
      <c r="B3047">
        <v>103045</v>
      </c>
      <c r="C3047" t="s">
        <v>19786</v>
      </c>
      <c r="D3047" t="s">
        <v>19787</v>
      </c>
      <c r="E3047" t="s">
        <v>19788</v>
      </c>
      <c r="F3047" t="s">
        <v>22</v>
      </c>
      <c r="G3047">
        <v>17293.89</v>
      </c>
      <c r="H3047" s="1">
        <v>45077</v>
      </c>
      <c r="I3047" s="1">
        <v>45082</v>
      </c>
      <c r="J3047">
        <v>5</v>
      </c>
      <c r="K3047">
        <v>2023</v>
      </c>
      <c r="L3047">
        <v>5</v>
      </c>
      <c r="M3047">
        <v>31</v>
      </c>
      <c r="N3047" t="s">
        <v>110</v>
      </c>
      <c r="O3047" t="s">
        <v>42</v>
      </c>
      <c r="P3047" t="s">
        <v>19789</v>
      </c>
      <c r="Q3047" t="s">
        <v>19790</v>
      </c>
      <c r="R3047">
        <v>1567180874</v>
      </c>
      <c r="S3047" t="s">
        <v>19791</v>
      </c>
      <c r="T3047" t="str">
        <f>IF(biosales[[#This Row],[Ship_Delay_Days]]&gt;3,"Delayed","On-Time")</f>
        <v>Delayed</v>
      </c>
      <c r="U3047" t="str">
        <f>TEXT(biosales[[#This Row],[Order_Date]],"mmm")</f>
        <v>May</v>
      </c>
      <c r="V3047" t="str">
        <f>TEXT(biosales[[#This Row],[Order_Date]],"yyyy-mm")</f>
        <v>2023-05</v>
      </c>
    </row>
    <row r="3048" spans="1:22" x14ac:dyDescent="0.2">
      <c r="A3048" t="s">
        <v>19792</v>
      </c>
      <c r="B3048">
        <v>103046</v>
      </c>
      <c r="C3048" t="s">
        <v>19793</v>
      </c>
      <c r="D3048" t="s">
        <v>19794</v>
      </c>
      <c r="E3048" t="s">
        <v>19795</v>
      </c>
      <c r="F3048" t="s">
        <v>32</v>
      </c>
      <c r="G3048">
        <v>18441.05</v>
      </c>
      <c r="H3048" s="1">
        <v>45489</v>
      </c>
      <c r="I3048" s="1">
        <v>45492</v>
      </c>
      <c r="J3048">
        <v>3</v>
      </c>
      <c r="K3048">
        <v>2024</v>
      </c>
      <c r="L3048">
        <v>7</v>
      </c>
      <c r="M3048">
        <v>16</v>
      </c>
      <c r="N3048" t="s">
        <v>23</v>
      </c>
      <c r="O3048" t="s">
        <v>50</v>
      </c>
      <c r="P3048" t="s">
        <v>19275</v>
      </c>
      <c r="Q3048" t="s">
        <v>19796</v>
      </c>
      <c r="R3048">
        <v>4086039293</v>
      </c>
      <c r="S3048" t="s">
        <v>19797</v>
      </c>
      <c r="T3048" t="str">
        <f>IF(biosales[[#This Row],[Ship_Delay_Days]]&gt;3,"Delayed","On-Time")</f>
        <v>On-Time</v>
      </c>
      <c r="U3048" t="str">
        <f>TEXT(biosales[[#This Row],[Order_Date]],"mmm")</f>
        <v>Jul</v>
      </c>
      <c r="V3048" t="str">
        <f>TEXT(biosales[[#This Row],[Order_Date]],"yyyy-mm")</f>
        <v>2024-07</v>
      </c>
    </row>
    <row r="3049" spans="1:22" x14ac:dyDescent="0.2">
      <c r="A3049" t="s">
        <v>19798</v>
      </c>
      <c r="B3049">
        <v>103047</v>
      </c>
      <c r="C3049" t="s">
        <v>19799</v>
      </c>
      <c r="D3049" t="s">
        <v>19800</v>
      </c>
      <c r="E3049" t="s">
        <v>19801</v>
      </c>
      <c r="F3049" t="s">
        <v>58</v>
      </c>
      <c r="G3049">
        <v>12150.45</v>
      </c>
      <c r="H3049" s="1">
        <v>45240</v>
      </c>
      <c r="I3049" s="1">
        <v>45245</v>
      </c>
      <c r="J3049">
        <v>5</v>
      </c>
      <c r="K3049">
        <v>2023</v>
      </c>
      <c r="L3049">
        <v>11</v>
      </c>
      <c r="M3049">
        <v>10</v>
      </c>
      <c r="N3049" t="s">
        <v>41</v>
      </c>
      <c r="O3049" t="s">
        <v>50</v>
      </c>
      <c r="P3049" t="s">
        <v>19325</v>
      </c>
      <c r="Q3049" t="s">
        <v>19802</v>
      </c>
      <c r="R3049">
        <v>9077582937</v>
      </c>
      <c r="S3049" t="s">
        <v>19803</v>
      </c>
      <c r="T3049" t="str">
        <f>IF(biosales[[#This Row],[Ship_Delay_Days]]&gt;3,"Delayed","On-Time")</f>
        <v>Delayed</v>
      </c>
      <c r="U3049" t="str">
        <f>TEXT(biosales[[#This Row],[Order_Date]],"mmm")</f>
        <v>Nov</v>
      </c>
      <c r="V3049" t="str">
        <f>TEXT(biosales[[#This Row],[Order_Date]],"yyyy-mm")</f>
        <v>2023-11</v>
      </c>
    </row>
    <row r="3050" spans="1:22" x14ac:dyDescent="0.2">
      <c r="A3050" t="s">
        <v>19804</v>
      </c>
      <c r="B3050">
        <v>103048</v>
      </c>
      <c r="C3050" t="s">
        <v>16941</v>
      </c>
      <c r="D3050" t="s">
        <v>19805</v>
      </c>
      <c r="E3050" t="s">
        <v>19806</v>
      </c>
      <c r="F3050" t="s">
        <v>66</v>
      </c>
      <c r="G3050">
        <v>39860.18</v>
      </c>
      <c r="H3050" s="1">
        <v>45028</v>
      </c>
      <c r="I3050" s="1">
        <v>45033</v>
      </c>
      <c r="J3050">
        <v>5</v>
      </c>
      <c r="K3050">
        <v>2023</v>
      </c>
      <c r="L3050">
        <v>4</v>
      </c>
      <c r="M3050">
        <v>12</v>
      </c>
      <c r="N3050" t="s">
        <v>33</v>
      </c>
      <c r="O3050" t="s">
        <v>24</v>
      </c>
      <c r="P3050" t="s">
        <v>3626</v>
      </c>
      <c r="Q3050" t="s">
        <v>17077</v>
      </c>
      <c r="R3050">
        <v>5021901013</v>
      </c>
      <c r="S3050" t="s">
        <v>19807</v>
      </c>
      <c r="T3050" t="str">
        <f>IF(biosales[[#This Row],[Ship_Delay_Days]]&gt;3,"Delayed","On-Time")</f>
        <v>Delayed</v>
      </c>
      <c r="U3050" t="str">
        <f>TEXT(biosales[[#This Row],[Order_Date]],"mmm")</f>
        <v>Apr</v>
      </c>
      <c r="V3050" t="str">
        <f>TEXT(biosales[[#This Row],[Order_Date]],"yyyy-mm")</f>
        <v>2023-04</v>
      </c>
    </row>
    <row r="3051" spans="1:22" x14ac:dyDescent="0.2">
      <c r="A3051" t="s">
        <v>19808</v>
      </c>
      <c r="B3051">
        <v>103049</v>
      </c>
      <c r="C3051" t="s">
        <v>19809</v>
      </c>
      <c r="D3051" t="s">
        <v>19810</v>
      </c>
      <c r="E3051" t="s">
        <v>19811</v>
      </c>
      <c r="F3051" t="s">
        <v>66</v>
      </c>
      <c r="G3051">
        <v>12493.94</v>
      </c>
      <c r="H3051" s="1">
        <v>45434</v>
      </c>
      <c r="I3051" s="1">
        <v>45441</v>
      </c>
      <c r="J3051">
        <v>7</v>
      </c>
      <c r="K3051">
        <v>2024</v>
      </c>
      <c r="L3051">
        <v>5</v>
      </c>
      <c r="M3051">
        <v>22</v>
      </c>
      <c r="N3051" t="s">
        <v>41</v>
      </c>
      <c r="O3051" t="s">
        <v>42</v>
      </c>
      <c r="P3051" t="s">
        <v>8226</v>
      </c>
      <c r="Q3051" t="s">
        <v>19812</v>
      </c>
      <c r="R3051">
        <v>9032226295</v>
      </c>
      <c r="S3051" t="s">
        <v>19813</v>
      </c>
      <c r="T3051" t="str">
        <f>IF(biosales[[#This Row],[Ship_Delay_Days]]&gt;3,"Delayed","On-Time")</f>
        <v>Delayed</v>
      </c>
      <c r="U3051" t="str">
        <f>TEXT(biosales[[#This Row],[Order_Date]],"mmm")</f>
        <v>May</v>
      </c>
      <c r="V3051" t="str">
        <f>TEXT(biosales[[#This Row],[Order_Date]],"yyyy-mm")</f>
        <v>2024-05</v>
      </c>
    </row>
    <row r="3052" spans="1:22" x14ac:dyDescent="0.2">
      <c r="A3052" t="s">
        <v>19814</v>
      </c>
      <c r="B3052">
        <v>103050</v>
      </c>
      <c r="C3052" t="s">
        <v>19815</v>
      </c>
      <c r="D3052" t="s">
        <v>19816</v>
      </c>
      <c r="E3052" t="s">
        <v>19817</v>
      </c>
      <c r="F3052" t="s">
        <v>66</v>
      </c>
      <c r="G3052">
        <v>15267.73</v>
      </c>
      <c r="H3052" s="1">
        <v>45230</v>
      </c>
      <c r="I3052" s="1">
        <v>45234</v>
      </c>
      <c r="J3052">
        <v>4</v>
      </c>
      <c r="K3052">
        <v>2023</v>
      </c>
      <c r="L3052">
        <v>10</v>
      </c>
      <c r="M3052">
        <v>31</v>
      </c>
      <c r="N3052" t="s">
        <v>110</v>
      </c>
      <c r="O3052" t="s">
        <v>24</v>
      </c>
      <c r="P3052" t="s">
        <v>19818</v>
      </c>
      <c r="Q3052" t="s">
        <v>16029</v>
      </c>
      <c r="R3052">
        <v>3120085667</v>
      </c>
      <c r="S3052" t="s">
        <v>19819</v>
      </c>
      <c r="T3052" t="str">
        <f>IF(biosales[[#This Row],[Ship_Delay_Days]]&gt;3,"Delayed","On-Time")</f>
        <v>Delayed</v>
      </c>
      <c r="U3052" t="str">
        <f>TEXT(biosales[[#This Row],[Order_Date]],"mmm")</f>
        <v>Oct</v>
      </c>
      <c r="V3052" t="str">
        <f>TEXT(biosales[[#This Row],[Order_Date]],"yyyy-mm")</f>
        <v>2023-10</v>
      </c>
    </row>
    <row r="3053" spans="1:22" x14ac:dyDescent="0.2">
      <c r="A3053" t="s">
        <v>19820</v>
      </c>
      <c r="B3053">
        <v>103051</v>
      </c>
      <c r="C3053" t="s">
        <v>19821</v>
      </c>
      <c r="D3053" t="s">
        <v>19822</v>
      </c>
      <c r="E3053" t="s">
        <v>19823</v>
      </c>
      <c r="F3053" t="s">
        <v>22</v>
      </c>
      <c r="G3053">
        <v>3239.81</v>
      </c>
      <c r="H3053" s="1">
        <v>45166</v>
      </c>
      <c r="I3053" s="1">
        <v>45170</v>
      </c>
      <c r="J3053">
        <v>4</v>
      </c>
      <c r="K3053">
        <v>2023</v>
      </c>
      <c r="L3053">
        <v>8</v>
      </c>
      <c r="M3053">
        <v>28</v>
      </c>
      <c r="N3053" t="s">
        <v>33</v>
      </c>
      <c r="O3053" t="s">
        <v>50</v>
      </c>
      <c r="P3053" t="s">
        <v>19824</v>
      </c>
      <c r="Q3053" t="s">
        <v>16737</v>
      </c>
      <c r="R3053">
        <v>2103483897</v>
      </c>
      <c r="S3053" t="s">
        <v>19825</v>
      </c>
      <c r="T3053" t="str">
        <f>IF(biosales[[#This Row],[Ship_Delay_Days]]&gt;3,"Delayed","On-Time")</f>
        <v>Delayed</v>
      </c>
      <c r="U3053" t="str">
        <f>TEXT(biosales[[#This Row],[Order_Date]],"mmm")</f>
        <v>Aug</v>
      </c>
      <c r="V3053" t="str">
        <f>TEXT(biosales[[#This Row],[Order_Date]],"yyyy-mm")</f>
        <v>2023-08</v>
      </c>
    </row>
    <row r="3054" spans="1:22" x14ac:dyDescent="0.2">
      <c r="A3054" t="s">
        <v>19826</v>
      </c>
      <c r="B3054">
        <v>103052</v>
      </c>
      <c r="C3054" t="s">
        <v>19827</v>
      </c>
      <c r="D3054" t="s">
        <v>19828</v>
      </c>
      <c r="E3054" t="s">
        <v>19829</v>
      </c>
      <c r="F3054" t="s">
        <v>66</v>
      </c>
      <c r="G3054">
        <v>6060.61</v>
      </c>
      <c r="H3054" s="1">
        <v>45621</v>
      </c>
      <c r="I3054" s="1">
        <v>45630</v>
      </c>
      <c r="J3054">
        <v>9</v>
      </c>
      <c r="K3054">
        <v>2024</v>
      </c>
      <c r="L3054">
        <v>11</v>
      </c>
      <c r="M3054">
        <v>25</v>
      </c>
      <c r="N3054" t="s">
        <v>33</v>
      </c>
      <c r="O3054" t="s">
        <v>42</v>
      </c>
      <c r="P3054" t="s">
        <v>19830</v>
      </c>
      <c r="Q3054" t="s">
        <v>19831</v>
      </c>
      <c r="R3054">
        <v>4487361430</v>
      </c>
      <c r="S3054" t="s">
        <v>19832</v>
      </c>
      <c r="T3054" t="str">
        <f>IF(biosales[[#This Row],[Ship_Delay_Days]]&gt;3,"Delayed","On-Time")</f>
        <v>Delayed</v>
      </c>
      <c r="U3054" t="str">
        <f>TEXT(biosales[[#This Row],[Order_Date]],"mmm")</f>
        <v>Nov</v>
      </c>
      <c r="V3054" t="str">
        <f>TEXT(biosales[[#This Row],[Order_Date]],"yyyy-mm")</f>
        <v>2024-11</v>
      </c>
    </row>
    <row r="3055" spans="1:22" x14ac:dyDescent="0.2">
      <c r="A3055" t="s">
        <v>19833</v>
      </c>
      <c r="B3055">
        <v>103053</v>
      </c>
      <c r="C3055" t="s">
        <v>16817</v>
      </c>
      <c r="D3055" t="s">
        <v>19834</v>
      </c>
      <c r="E3055" t="s">
        <v>19835</v>
      </c>
      <c r="F3055" t="s">
        <v>58</v>
      </c>
      <c r="G3055">
        <v>41806.379999999997</v>
      </c>
      <c r="H3055" s="1">
        <v>45643</v>
      </c>
      <c r="I3055" s="1">
        <v>45652</v>
      </c>
      <c r="J3055">
        <v>9</v>
      </c>
      <c r="K3055">
        <v>2024</v>
      </c>
      <c r="L3055">
        <v>12</v>
      </c>
      <c r="M3055">
        <v>17</v>
      </c>
      <c r="N3055" t="s">
        <v>41</v>
      </c>
      <c r="O3055" t="s">
        <v>42</v>
      </c>
      <c r="P3055" t="s">
        <v>19836</v>
      </c>
      <c r="Q3055" t="s">
        <v>19837</v>
      </c>
      <c r="R3055">
        <v>2087180863</v>
      </c>
      <c r="S3055" t="s">
        <v>19838</v>
      </c>
      <c r="T3055" t="str">
        <f>IF(biosales[[#This Row],[Ship_Delay_Days]]&gt;3,"Delayed","On-Time")</f>
        <v>Delayed</v>
      </c>
      <c r="U3055" t="str">
        <f>TEXT(biosales[[#This Row],[Order_Date]],"mmm")</f>
        <v>Dec</v>
      </c>
      <c r="V3055" t="str">
        <f>TEXT(biosales[[#This Row],[Order_Date]],"yyyy-mm")</f>
        <v>2024-12</v>
      </c>
    </row>
    <row r="3056" spans="1:22" x14ac:dyDescent="0.2">
      <c r="A3056" t="s">
        <v>19839</v>
      </c>
      <c r="B3056">
        <v>103054</v>
      </c>
      <c r="C3056" t="s">
        <v>19840</v>
      </c>
      <c r="D3056" t="s">
        <v>19841</v>
      </c>
      <c r="E3056" t="s">
        <v>19842</v>
      </c>
      <c r="F3056" t="s">
        <v>32</v>
      </c>
      <c r="G3056">
        <v>21478.95</v>
      </c>
      <c r="H3056" s="1">
        <v>45617</v>
      </c>
      <c r="I3056" s="1">
        <v>45619</v>
      </c>
      <c r="J3056">
        <v>2</v>
      </c>
      <c r="K3056">
        <v>2024</v>
      </c>
      <c r="L3056">
        <v>11</v>
      </c>
      <c r="M3056">
        <v>21</v>
      </c>
      <c r="N3056" t="s">
        <v>33</v>
      </c>
      <c r="O3056" t="s">
        <v>42</v>
      </c>
      <c r="P3056" t="s">
        <v>19843</v>
      </c>
      <c r="Q3056" t="s">
        <v>19844</v>
      </c>
      <c r="R3056">
        <v>1935437707</v>
      </c>
      <c r="S3056" t="s">
        <v>19845</v>
      </c>
      <c r="T3056" t="str">
        <f>IF(biosales[[#This Row],[Ship_Delay_Days]]&gt;3,"Delayed","On-Time")</f>
        <v>On-Time</v>
      </c>
      <c r="U3056" t="str">
        <f>TEXT(biosales[[#This Row],[Order_Date]],"mmm")</f>
        <v>Nov</v>
      </c>
      <c r="V3056" t="str">
        <f>TEXT(biosales[[#This Row],[Order_Date]],"yyyy-mm")</f>
        <v>2024-11</v>
      </c>
    </row>
    <row r="3057" spans="1:22" x14ac:dyDescent="0.2">
      <c r="A3057" t="s">
        <v>19846</v>
      </c>
      <c r="B3057">
        <v>103055</v>
      </c>
      <c r="C3057" t="s">
        <v>19847</v>
      </c>
      <c r="D3057" t="s">
        <v>19848</v>
      </c>
      <c r="E3057" t="s">
        <v>19849</v>
      </c>
      <c r="F3057" t="s">
        <v>58</v>
      </c>
      <c r="G3057">
        <v>25917.43</v>
      </c>
      <c r="H3057" s="1">
        <v>45196</v>
      </c>
      <c r="I3057" s="1">
        <v>45205</v>
      </c>
      <c r="J3057">
        <v>9</v>
      </c>
      <c r="K3057">
        <v>2023</v>
      </c>
      <c r="L3057">
        <v>9</v>
      </c>
      <c r="M3057">
        <v>27</v>
      </c>
      <c r="N3057" t="s">
        <v>67</v>
      </c>
      <c r="O3057" t="s">
        <v>24</v>
      </c>
      <c r="P3057" t="s">
        <v>19850</v>
      </c>
      <c r="Q3057" t="s">
        <v>19851</v>
      </c>
      <c r="R3057">
        <v>2964752791</v>
      </c>
      <c r="S3057" t="s">
        <v>19852</v>
      </c>
      <c r="T3057" t="str">
        <f>IF(biosales[[#This Row],[Ship_Delay_Days]]&gt;3,"Delayed","On-Time")</f>
        <v>Delayed</v>
      </c>
      <c r="U3057" t="str">
        <f>TEXT(biosales[[#This Row],[Order_Date]],"mmm")</f>
        <v>Sep</v>
      </c>
      <c r="V3057" t="str">
        <f>TEXT(biosales[[#This Row],[Order_Date]],"yyyy-mm")</f>
        <v>2023-09</v>
      </c>
    </row>
    <row r="3058" spans="1:22" x14ac:dyDescent="0.2">
      <c r="A3058" t="s">
        <v>19853</v>
      </c>
      <c r="B3058">
        <v>103056</v>
      </c>
      <c r="C3058" t="s">
        <v>13337</v>
      </c>
      <c r="D3058" t="s">
        <v>19854</v>
      </c>
      <c r="E3058" t="s">
        <v>19855</v>
      </c>
      <c r="F3058" t="s">
        <v>32</v>
      </c>
      <c r="G3058">
        <v>14398.77</v>
      </c>
      <c r="H3058" s="1">
        <v>45163</v>
      </c>
      <c r="I3058" s="1">
        <v>45168</v>
      </c>
      <c r="J3058">
        <v>5</v>
      </c>
      <c r="K3058">
        <v>2023</v>
      </c>
      <c r="L3058">
        <v>8</v>
      </c>
      <c r="M3058">
        <v>25</v>
      </c>
      <c r="N3058" t="s">
        <v>41</v>
      </c>
      <c r="O3058" t="s">
        <v>24</v>
      </c>
      <c r="P3058" t="s">
        <v>19856</v>
      </c>
      <c r="Q3058" t="s">
        <v>19857</v>
      </c>
      <c r="R3058">
        <v>2944617768</v>
      </c>
      <c r="S3058" t="s">
        <v>19858</v>
      </c>
      <c r="T3058" t="str">
        <f>IF(biosales[[#This Row],[Ship_Delay_Days]]&gt;3,"Delayed","On-Time")</f>
        <v>Delayed</v>
      </c>
      <c r="U3058" t="str">
        <f>TEXT(biosales[[#This Row],[Order_Date]],"mmm")</f>
        <v>Aug</v>
      </c>
      <c r="V3058" t="str">
        <f>TEXT(biosales[[#This Row],[Order_Date]],"yyyy-mm")</f>
        <v>2023-08</v>
      </c>
    </row>
    <row r="3059" spans="1:22" x14ac:dyDescent="0.2">
      <c r="A3059" t="s">
        <v>19859</v>
      </c>
      <c r="B3059">
        <v>103057</v>
      </c>
      <c r="C3059" t="s">
        <v>18177</v>
      </c>
      <c r="D3059" t="s">
        <v>19860</v>
      </c>
      <c r="E3059" t="s">
        <v>19861</v>
      </c>
      <c r="F3059" t="s">
        <v>32</v>
      </c>
      <c r="G3059">
        <v>6502.44</v>
      </c>
      <c r="H3059" s="1">
        <v>45208</v>
      </c>
      <c r="I3059" s="1">
        <v>45211</v>
      </c>
      <c r="J3059">
        <v>3</v>
      </c>
      <c r="K3059">
        <v>2023</v>
      </c>
      <c r="L3059">
        <v>10</v>
      </c>
      <c r="M3059">
        <v>9</v>
      </c>
      <c r="N3059" t="s">
        <v>67</v>
      </c>
      <c r="O3059" t="s">
        <v>50</v>
      </c>
      <c r="P3059" t="s">
        <v>19862</v>
      </c>
      <c r="Q3059" t="s">
        <v>19863</v>
      </c>
      <c r="R3059">
        <v>8199569743</v>
      </c>
      <c r="S3059" t="s">
        <v>19864</v>
      </c>
      <c r="T3059" t="str">
        <f>IF(biosales[[#This Row],[Ship_Delay_Days]]&gt;3,"Delayed","On-Time")</f>
        <v>On-Time</v>
      </c>
      <c r="U3059" t="str">
        <f>TEXT(biosales[[#This Row],[Order_Date]],"mmm")</f>
        <v>Oct</v>
      </c>
      <c r="V3059" t="str">
        <f>TEXT(biosales[[#This Row],[Order_Date]],"yyyy-mm")</f>
        <v>2023-10</v>
      </c>
    </row>
    <row r="3060" spans="1:22" x14ac:dyDescent="0.2">
      <c r="A3060" t="s">
        <v>19865</v>
      </c>
      <c r="B3060">
        <v>103058</v>
      </c>
      <c r="C3060" t="s">
        <v>19866</v>
      </c>
      <c r="D3060" t="s">
        <v>19867</v>
      </c>
      <c r="E3060" t="s">
        <v>19868</v>
      </c>
      <c r="F3060" t="s">
        <v>66</v>
      </c>
      <c r="G3060">
        <v>8088.98</v>
      </c>
      <c r="H3060" s="1">
        <v>45278</v>
      </c>
      <c r="I3060" s="1">
        <v>45286</v>
      </c>
      <c r="J3060">
        <v>8</v>
      </c>
      <c r="K3060">
        <v>2023</v>
      </c>
      <c r="L3060">
        <v>12</v>
      </c>
      <c r="M3060">
        <v>18</v>
      </c>
      <c r="N3060" t="s">
        <v>33</v>
      </c>
      <c r="O3060" t="s">
        <v>24</v>
      </c>
      <c r="P3060" t="s">
        <v>19869</v>
      </c>
      <c r="Q3060" t="s">
        <v>19870</v>
      </c>
      <c r="R3060">
        <v>6023275436</v>
      </c>
      <c r="S3060" t="s">
        <v>19871</v>
      </c>
      <c r="T3060" t="str">
        <f>IF(biosales[[#This Row],[Ship_Delay_Days]]&gt;3,"Delayed","On-Time")</f>
        <v>Delayed</v>
      </c>
      <c r="U3060" t="str">
        <f>TEXT(biosales[[#This Row],[Order_Date]],"mmm")</f>
        <v>Dec</v>
      </c>
      <c r="V3060" t="str">
        <f>TEXT(biosales[[#This Row],[Order_Date]],"yyyy-mm")</f>
        <v>2023-12</v>
      </c>
    </row>
    <row r="3061" spans="1:22" x14ac:dyDescent="0.2">
      <c r="A3061" t="s">
        <v>19872</v>
      </c>
      <c r="B3061">
        <v>103059</v>
      </c>
      <c r="C3061" t="s">
        <v>19873</v>
      </c>
      <c r="D3061" t="s">
        <v>19874</v>
      </c>
      <c r="E3061" t="s">
        <v>16307</v>
      </c>
      <c r="F3061" t="s">
        <v>58</v>
      </c>
      <c r="G3061">
        <v>29001.46</v>
      </c>
      <c r="H3061" s="1">
        <v>44964</v>
      </c>
      <c r="I3061" s="1">
        <v>44966</v>
      </c>
      <c r="J3061">
        <v>2</v>
      </c>
      <c r="K3061">
        <v>2023</v>
      </c>
      <c r="L3061">
        <v>2</v>
      </c>
      <c r="M3061">
        <v>7</v>
      </c>
      <c r="N3061" t="s">
        <v>110</v>
      </c>
      <c r="O3061" t="s">
        <v>24</v>
      </c>
      <c r="P3061" t="s">
        <v>2980</v>
      </c>
      <c r="Q3061" t="s">
        <v>19875</v>
      </c>
      <c r="R3061">
        <v>8345071720</v>
      </c>
      <c r="S3061" t="s">
        <v>19876</v>
      </c>
      <c r="T3061" t="str">
        <f>IF(biosales[[#This Row],[Ship_Delay_Days]]&gt;3,"Delayed","On-Time")</f>
        <v>On-Time</v>
      </c>
      <c r="U3061" t="str">
        <f>TEXT(biosales[[#This Row],[Order_Date]],"mmm")</f>
        <v>Feb</v>
      </c>
      <c r="V3061" t="str">
        <f>TEXT(biosales[[#This Row],[Order_Date]],"yyyy-mm")</f>
        <v>2023-02</v>
      </c>
    </row>
    <row r="3062" spans="1:22" x14ac:dyDescent="0.2">
      <c r="A3062" t="s">
        <v>19877</v>
      </c>
      <c r="B3062">
        <v>103060</v>
      </c>
      <c r="C3062" t="s">
        <v>19878</v>
      </c>
      <c r="D3062" t="s">
        <v>18164</v>
      </c>
      <c r="E3062" t="s">
        <v>14601</v>
      </c>
      <c r="F3062" t="s">
        <v>32</v>
      </c>
      <c r="G3062">
        <v>9171.08</v>
      </c>
      <c r="H3062" s="1">
        <v>45573</v>
      </c>
      <c r="I3062" s="1">
        <v>45582</v>
      </c>
      <c r="J3062">
        <v>9</v>
      </c>
      <c r="K3062">
        <v>2024</v>
      </c>
      <c r="L3062">
        <v>10</v>
      </c>
      <c r="M3062">
        <v>8</v>
      </c>
      <c r="N3062" t="s">
        <v>33</v>
      </c>
      <c r="O3062" t="s">
        <v>42</v>
      </c>
      <c r="P3062" t="s">
        <v>19782</v>
      </c>
      <c r="Q3062" t="s">
        <v>19879</v>
      </c>
      <c r="R3062">
        <v>8542602562</v>
      </c>
      <c r="S3062" t="s">
        <v>19880</v>
      </c>
      <c r="T3062" t="str">
        <f>IF(biosales[[#This Row],[Ship_Delay_Days]]&gt;3,"Delayed","On-Time")</f>
        <v>Delayed</v>
      </c>
      <c r="U3062" t="str">
        <f>TEXT(biosales[[#This Row],[Order_Date]],"mmm")</f>
        <v>Oct</v>
      </c>
      <c r="V3062" t="str">
        <f>TEXT(biosales[[#This Row],[Order_Date]],"yyyy-mm")</f>
        <v>2024-10</v>
      </c>
    </row>
    <row r="3063" spans="1:22" x14ac:dyDescent="0.2">
      <c r="A3063" t="s">
        <v>19881</v>
      </c>
      <c r="B3063">
        <v>103061</v>
      </c>
      <c r="C3063" t="s">
        <v>19882</v>
      </c>
      <c r="D3063" t="s">
        <v>19883</v>
      </c>
      <c r="E3063" t="s">
        <v>19884</v>
      </c>
      <c r="F3063" t="s">
        <v>22</v>
      </c>
      <c r="G3063">
        <v>25934.76</v>
      </c>
      <c r="H3063" s="1">
        <v>44980</v>
      </c>
      <c r="I3063" s="1">
        <v>44988</v>
      </c>
      <c r="J3063">
        <v>8</v>
      </c>
      <c r="K3063">
        <v>2023</v>
      </c>
      <c r="L3063">
        <v>2</v>
      </c>
      <c r="M3063">
        <v>23</v>
      </c>
      <c r="N3063" t="s">
        <v>110</v>
      </c>
      <c r="O3063" t="s">
        <v>24</v>
      </c>
      <c r="P3063" t="s">
        <v>19885</v>
      </c>
      <c r="Q3063" t="s">
        <v>13465</v>
      </c>
      <c r="R3063">
        <v>3138020971</v>
      </c>
      <c r="S3063" t="s">
        <v>19886</v>
      </c>
      <c r="T3063" t="str">
        <f>IF(biosales[[#This Row],[Ship_Delay_Days]]&gt;3,"Delayed","On-Time")</f>
        <v>Delayed</v>
      </c>
      <c r="U3063" t="str">
        <f>TEXT(biosales[[#This Row],[Order_Date]],"mmm")</f>
        <v>Feb</v>
      </c>
      <c r="V3063" t="str">
        <f>TEXT(biosales[[#This Row],[Order_Date]],"yyyy-mm")</f>
        <v>2023-02</v>
      </c>
    </row>
    <row r="3064" spans="1:22" x14ac:dyDescent="0.2">
      <c r="A3064" t="s">
        <v>19887</v>
      </c>
      <c r="B3064">
        <v>103062</v>
      </c>
      <c r="C3064" t="s">
        <v>17958</v>
      </c>
      <c r="D3064" t="s">
        <v>19888</v>
      </c>
      <c r="E3064" t="s">
        <v>19889</v>
      </c>
      <c r="F3064" t="s">
        <v>66</v>
      </c>
      <c r="G3064">
        <v>47363.81</v>
      </c>
      <c r="H3064" s="1">
        <v>45369</v>
      </c>
      <c r="I3064" s="1">
        <v>45378</v>
      </c>
      <c r="J3064">
        <v>9</v>
      </c>
      <c r="K3064">
        <v>2024</v>
      </c>
      <c r="L3064">
        <v>3</v>
      </c>
      <c r="M3064">
        <v>18</v>
      </c>
      <c r="N3064" t="s">
        <v>67</v>
      </c>
      <c r="O3064" t="s">
        <v>24</v>
      </c>
      <c r="P3064" t="s">
        <v>19890</v>
      </c>
      <c r="Q3064" t="s">
        <v>19891</v>
      </c>
      <c r="R3064">
        <v>6013449782</v>
      </c>
      <c r="S3064" t="s">
        <v>19892</v>
      </c>
      <c r="T3064" t="str">
        <f>IF(biosales[[#This Row],[Ship_Delay_Days]]&gt;3,"Delayed","On-Time")</f>
        <v>Delayed</v>
      </c>
      <c r="U3064" t="str">
        <f>TEXT(biosales[[#This Row],[Order_Date]],"mmm")</f>
        <v>Mar</v>
      </c>
      <c r="V3064" t="str">
        <f>TEXT(biosales[[#This Row],[Order_Date]],"yyyy-mm")</f>
        <v>2024-03</v>
      </c>
    </row>
    <row r="3065" spans="1:22" x14ac:dyDescent="0.2">
      <c r="A3065" t="s">
        <v>19893</v>
      </c>
      <c r="B3065">
        <v>103063</v>
      </c>
      <c r="C3065" t="s">
        <v>19894</v>
      </c>
      <c r="D3065" t="s">
        <v>19895</v>
      </c>
      <c r="E3065" t="s">
        <v>19896</v>
      </c>
      <c r="F3065" t="s">
        <v>66</v>
      </c>
      <c r="G3065">
        <v>9678.91</v>
      </c>
      <c r="H3065" s="1">
        <v>44997</v>
      </c>
      <c r="I3065" s="1">
        <v>45000</v>
      </c>
      <c r="J3065">
        <v>3</v>
      </c>
      <c r="K3065">
        <v>2023</v>
      </c>
      <c r="L3065">
        <v>3</v>
      </c>
      <c r="M3065">
        <v>12</v>
      </c>
      <c r="N3065" t="s">
        <v>33</v>
      </c>
      <c r="O3065" t="s">
        <v>42</v>
      </c>
      <c r="P3065" t="s">
        <v>19897</v>
      </c>
      <c r="Q3065" t="s">
        <v>19898</v>
      </c>
      <c r="R3065">
        <v>8774511433</v>
      </c>
      <c r="S3065" t="s">
        <v>19899</v>
      </c>
      <c r="T3065" t="str">
        <f>IF(biosales[[#This Row],[Ship_Delay_Days]]&gt;3,"Delayed","On-Time")</f>
        <v>On-Time</v>
      </c>
      <c r="U3065" t="str">
        <f>TEXT(biosales[[#This Row],[Order_Date]],"mmm")</f>
        <v>Mar</v>
      </c>
      <c r="V3065" t="str">
        <f>TEXT(biosales[[#This Row],[Order_Date]],"yyyy-mm")</f>
        <v>2023-03</v>
      </c>
    </row>
    <row r="3066" spans="1:22" x14ac:dyDescent="0.2">
      <c r="A3066" t="s">
        <v>19900</v>
      </c>
      <c r="B3066">
        <v>103064</v>
      </c>
      <c r="C3066" t="s">
        <v>19901</v>
      </c>
      <c r="D3066" t="s">
        <v>19902</v>
      </c>
      <c r="E3066" t="s">
        <v>19903</v>
      </c>
      <c r="F3066" t="s">
        <v>22</v>
      </c>
      <c r="G3066">
        <v>18985.88</v>
      </c>
      <c r="H3066" s="1">
        <v>45538</v>
      </c>
      <c r="I3066" s="1">
        <v>45542</v>
      </c>
      <c r="J3066">
        <v>4</v>
      </c>
      <c r="K3066">
        <v>2024</v>
      </c>
      <c r="L3066">
        <v>9</v>
      </c>
      <c r="M3066">
        <v>3</v>
      </c>
      <c r="N3066" t="s">
        <v>110</v>
      </c>
      <c r="O3066" t="s">
        <v>50</v>
      </c>
      <c r="P3066" t="s">
        <v>15008</v>
      </c>
      <c r="Q3066" t="s">
        <v>19904</v>
      </c>
      <c r="R3066">
        <v>4976966658</v>
      </c>
      <c r="S3066" t="s">
        <v>19905</v>
      </c>
      <c r="T3066" t="str">
        <f>IF(biosales[[#This Row],[Ship_Delay_Days]]&gt;3,"Delayed","On-Time")</f>
        <v>Delayed</v>
      </c>
      <c r="U3066" t="str">
        <f>TEXT(biosales[[#This Row],[Order_Date]],"mmm")</f>
        <v>Sep</v>
      </c>
      <c r="V3066" t="str">
        <f>TEXT(biosales[[#This Row],[Order_Date]],"yyyy-mm")</f>
        <v>2024-09</v>
      </c>
    </row>
    <row r="3067" spans="1:22" x14ac:dyDescent="0.2">
      <c r="A3067" t="s">
        <v>19906</v>
      </c>
      <c r="B3067">
        <v>103065</v>
      </c>
      <c r="C3067" t="s">
        <v>19907</v>
      </c>
      <c r="D3067" t="s">
        <v>19908</v>
      </c>
      <c r="E3067" t="s">
        <v>19909</v>
      </c>
      <c r="F3067" t="s">
        <v>66</v>
      </c>
      <c r="G3067">
        <v>11925.89</v>
      </c>
      <c r="H3067" s="1">
        <v>45340</v>
      </c>
      <c r="I3067" s="1">
        <v>45343</v>
      </c>
      <c r="J3067">
        <v>3</v>
      </c>
      <c r="K3067">
        <v>2024</v>
      </c>
      <c r="L3067">
        <v>2</v>
      </c>
      <c r="M3067">
        <v>18</v>
      </c>
      <c r="N3067" t="s">
        <v>33</v>
      </c>
      <c r="O3067" t="s">
        <v>42</v>
      </c>
      <c r="P3067" t="s">
        <v>19910</v>
      </c>
      <c r="Q3067" t="s">
        <v>19911</v>
      </c>
      <c r="R3067">
        <v>3080788509</v>
      </c>
      <c r="S3067" t="s">
        <v>19912</v>
      </c>
      <c r="T3067" t="str">
        <f>IF(biosales[[#This Row],[Ship_Delay_Days]]&gt;3,"Delayed","On-Time")</f>
        <v>On-Time</v>
      </c>
      <c r="U3067" t="str">
        <f>TEXT(biosales[[#This Row],[Order_Date]],"mmm")</f>
        <v>Feb</v>
      </c>
      <c r="V3067" t="str">
        <f>TEXT(biosales[[#This Row],[Order_Date]],"yyyy-mm")</f>
        <v>2024-02</v>
      </c>
    </row>
    <row r="3068" spans="1:22" x14ac:dyDescent="0.2">
      <c r="A3068" t="s">
        <v>19913</v>
      </c>
      <c r="B3068">
        <v>103066</v>
      </c>
      <c r="C3068" t="s">
        <v>19914</v>
      </c>
      <c r="D3068" t="s">
        <v>19915</v>
      </c>
      <c r="E3068" t="s">
        <v>19916</v>
      </c>
      <c r="F3068" t="s">
        <v>32</v>
      </c>
      <c r="G3068">
        <v>44564.480000000003</v>
      </c>
      <c r="H3068" s="1">
        <v>44966</v>
      </c>
      <c r="I3068" s="1">
        <v>44968</v>
      </c>
      <c r="J3068">
        <v>2</v>
      </c>
      <c r="K3068">
        <v>2023</v>
      </c>
      <c r="L3068">
        <v>2</v>
      </c>
      <c r="M3068">
        <v>9</v>
      </c>
      <c r="N3068" t="s">
        <v>110</v>
      </c>
      <c r="O3068" t="s">
        <v>42</v>
      </c>
      <c r="P3068" t="s">
        <v>19917</v>
      </c>
      <c r="Q3068" t="s">
        <v>19918</v>
      </c>
      <c r="R3068">
        <v>7851708226</v>
      </c>
      <c r="S3068" t="s">
        <v>19919</v>
      </c>
      <c r="T3068" t="str">
        <f>IF(biosales[[#This Row],[Ship_Delay_Days]]&gt;3,"Delayed","On-Time")</f>
        <v>On-Time</v>
      </c>
      <c r="U3068" t="str">
        <f>TEXT(biosales[[#This Row],[Order_Date]],"mmm")</f>
        <v>Feb</v>
      </c>
      <c r="V3068" t="str">
        <f>TEXT(biosales[[#This Row],[Order_Date]],"yyyy-mm")</f>
        <v>2023-02</v>
      </c>
    </row>
    <row r="3069" spans="1:22" x14ac:dyDescent="0.2">
      <c r="A3069" t="s">
        <v>19920</v>
      </c>
      <c r="B3069">
        <v>103067</v>
      </c>
      <c r="C3069" t="s">
        <v>19921</v>
      </c>
      <c r="D3069" t="s">
        <v>19922</v>
      </c>
      <c r="E3069" t="s">
        <v>19923</v>
      </c>
      <c r="F3069" t="s">
        <v>22</v>
      </c>
      <c r="G3069">
        <v>43175.519999999997</v>
      </c>
      <c r="H3069" s="1">
        <v>45085</v>
      </c>
      <c r="I3069" s="1">
        <v>45089</v>
      </c>
      <c r="J3069">
        <v>4</v>
      </c>
      <c r="K3069">
        <v>2023</v>
      </c>
      <c r="L3069">
        <v>6</v>
      </c>
      <c r="M3069">
        <v>8</v>
      </c>
      <c r="N3069" t="s">
        <v>23</v>
      </c>
      <c r="O3069" t="s">
        <v>50</v>
      </c>
      <c r="P3069" t="s">
        <v>19924</v>
      </c>
      <c r="Q3069" t="s">
        <v>9241</v>
      </c>
      <c r="R3069">
        <v>4014714384</v>
      </c>
      <c r="S3069" t="s">
        <v>19925</v>
      </c>
      <c r="T3069" t="str">
        <f>IF(biosales[[#This Row],[Ship_Delay_Days]]&gt;3,"Delayed","On-Time")</f>
        <v>Delayed</v>
      </c>
      <c r="U3069" t="str">
        <f>TEXT(biosales[[#This Row],[Order_Date]],"mmm")</f>
        <v>Jun</v>
      </c>
      <c r="V3069" t="str">
        <f>TEXT(biosales[[#This Row],[Order_Date]],"yyyy-mm")</f>
        <v>2023-06</v>
      </c>
    </row>
    <row r="3070" spans="1:22" x14ac:dyDescent="0.2">
      <c r="A3070" t="s">
        <v>19926</v>
      </c>
      <c r="B3070">
        <v>103068</v>
      </c>
      <c r="C3070" t="s">
        <v>2630</v>
      </c>
      <c r="D3070" t="s">
        <v>19927</v>
      </c>
      <c r="E3070" t="s">
        <v>19928</v>
      </c>
      <c r="F3070" t="s">
        <v>22</v>
      </c>
      <c r="G3070">
        <v>13195.3</v>
      </c>
      <c r="H3070" s="1">
        <v>45051</v>
      </c>
      <c r="I3070" s="1">
        <v>45058</v>
      </c>
      <c r="J3070">
        <v>7</v>
      </c>
      <c r="K3070">
        <v>2023</v>
      </c>
      <c r="L3070">
        <v>5</v>
      </c>
      <c r="M3070">
        <v>5</v>
      </c>
      <c r="N3070" t="s">
        <v>41</v>
      </c>
      <c r="O3070" t="s">
        <v>42</v>
      </c>
      <c r="P3070" t="s">
        <v>15027</v>
      </c>
      <c r="Q3070" t="s">
        <v>19929</v>
      </c>
      <c r="R3070">
        <v>5052770180</v>
      </c>
      <c r="S3070" t="s">
        <v>19930</v>
      </c>
      <c r="T3070" t="str">
        <f>IF(biosales[[#This Row],[Ship_Delay_Days]]&gt;3,"Delayed","On-Time")</f>
        <v>Delayed</v>
      </c>
      <c r="U3070" t="str">
        <f>TEXT(biosales[[#This Row],[Order_Date]],"mmm")</f>
        <v>May</v>
      </c>
      <c r="V3070" t="str">
        <f>TEXT(biosales[[#This Row],[Order_Date]],"yyyy-mm")</f>
        <v>2023-05</v>
      </c>
    </row>
    <row r="3071" spans="1:22" x14ac:dyDescent="0.2">
      <c r="A3071" t="s">
        <v>19931</v>
      </c>
      <c r="B3071">
        <v>103069</v>
      </c>
      <c r="C3071" t="s">
        <v>19932</v>
      </c>
      <c r="D3071" t="s">
        <v>19933</v>
      </c>
      <c r="E3071" t="s">
        <v>19934</v>
      </c>
      <c r="F3071" t="s">
        <v>58</v>
      </c>
      <c r="G3071">
        <v>5608.16</v>
      </c>
      <c r="H3071" s="1">
        <v>45559</v>
      </c>
      <c r="I3071" s="1">
        <v>45562</v>
      </c>
      <c r="J3071">
        <v>3</v>
      </c>
      <c r="K3071">
        <v>2024</v>
      </c>
      <c r="L3071">
        <v>9</v>
      </c>
      <c r="M3071">
        <v>24</v>
      </c>
      <c r="N3071" t="s">
        <v>67</v>
      </c>
      <c r="O3071" t="s">
        <v>24</v>
      </c>
      <c r="P3071" t="s">
        <v>19935</v>
      </c>
      <c r="Q3071" t="s">
        <v>13434</v>
      </c>
      <c r="R3071">
        <v>2036636983</v>
      </c>
      <c r="S3071" t="s">
        <v>19936</v>
      </c>
      <c r="T3071" t="str">
        <f>IF(biosales[[#This Row],[Ship_Delay_Days]]&gt;3,"Delayed","On-Time")</f>
        <v>On-Time</v>
      </c>
      <c r="U3071" t="str">
        <f>TEXT(biosales[[#This Row],[Order_Date]],"mmm")</f>
        <v>Sep</v>
      </c>
      <c r="V3071" t="str">
        <f>TEXT(biosales[[#This Row],[Order_Date]],"yyyy-mm")</f>
        <v>2024-09</v>
      </c>
    </row>
    <row r="3072" spans="1:22" x14ac:dyDescent="0.2">
      <c r="A3072" t="s">
        <v>19937</v>
      </c>
      <c r="B3072">
        <v>103070</v>
      </c>
      <c r="C3072" t="s">
        <v>19938</v>
      </c>
      <c r="D3072" t="s">
        <v>19939</v>
      </c>
      <c r="E3072" t="s">
        <v>19940</v>
      </c>
      <c r="F3072" t="s">
        <v>66</v>
      </c>
      <c r="G3072">
        <v>39839.15</v>
      </c>
      <c r="H3072" s="1">
        <v>45195</v>
      </c>
      <c r="I3072" s="1">
        <v>45204</v>
      </c>
      <c r="J3072">
        <v>9</v>
      </c>
      <c r="K3072">
        <v>2023</v>
      </c>
      <c r="L3072">
        <v>9</v>
      </c>
      <c r="M3072">
        <v>26</v>
      </c>
      <c r="N3072" t="s">
        <v>67</v>
      </c>
      <c r="O3072" t="s">
        <v>50</v>
      </c>
      <c r="P3072" t="s">
        <v>19941</v>
      </c>
      <c r="Q3072" t="s">
        <v>7374</v>
      </c>
      <c r="R3072">
        <v>5795449581</v>
      </c>
      <c r="S3072" t="s">
        <v>19942</v>
      </c>
      <c r="T3072" t="str">
        <f>IF(biosales[[#This Row],[Ship_Delay_Days]]&gt;3,"Delayed","On-Time")</f>
        <v>Delayed</v>
      </c>
      <c r="U3072" t="str">
        <f>TEXT(biosales[[#This Row],[Order_Date]],"mmm")</f>
        <v>Sep</v>
      </c>
      <c r="V3072" t="str">
        <f>TEXT(biosales[[#This Row],[Order_Date]],"yyyy-mm")</f>
        <v>2023-09</v>
      </c>
    </row>
    <row r="3073" spans="1:22" x14ac:dyDescent="0.2">
      <c r="A3073" t="s">
        <v>19943</v>
      </c>
      <c r="B3073">
        <v>103071</v>
      </c>
      <c r="C3073" t="s">
        <v>19944</v>
      </c>
      <c r="D3073" t="s">
        <v>19945</v>
      </c>
      <c r="E3073" t="s">
        <v>19946</v>
      </c>
      <c r="F3073" t="s">
        <v>66</v>
      </c>
      <c r="G3073">
        <v>27030.42</v>
      </c>
      <c r="H3073" s="1">
        <v>45426</v>
      </c>
      <c r="I3073" s="1">
        <v>45435</v>
      </c>
      <c r="J3073">
        <v>9</v>
      </c>
      <c r="K3073">
        <v>2024</v>
      </c>
      <c r="L3073">
        <v>5</v>
      </c>
      <c r="M3073">
        <v>14</v>
      </c>
      <c r="N3073" t="s">
        <v>67</v>
      </c>
      <c r="O3073" t="s">
        <v>24</v>
      </c>
      <c r="P3073" t="s">
        <v>19947</v>
      </c>
      <c r="Q3073" t="s">
        <v>9194</v>
      </c>
      <c r="R3073">
        <v>9920453309</v>
      </c>
      <c r="S3073" t="s">
        <v>19948</v>
      </c>
      <c r="T3073" t="str">
        <f>IF(biosales[[#This Row],[Ship_Delay_Days]]&gt;3,"Delayed","On-Time")</f>
        <v>Delayed</v>
      </c>
      <c r="U3073" t="str">
        <f>TEXT(biosales[[#This Row],[Order_Date]],"mmm")</f>
        <v>May</v>
      </c>
      <c r="V3073" t="str">
        <f>TEXT(biosales[[#This Row],[Order_Date]],"yyyy-mm")</f>
        <v>2024-05</v>
      </c>
    </row>
    <row r="3074" spans="1:22" x14ac:dyDescent="0.2">
      <c r="A3074" t="s">
        <v>19949</v>
      </c>
      <c r="B3074">
        <v>103072</v>
      </c>
      <c r="C3074" t="s">
        <v>3637</v>
      </c>
      <c r="D3074" t="s">
        <v>19950</v>
      </c>
      <c r="E3074" t="s">
        <v>19951</v>
      </c>
      <c r="F3074" t="s">
        <v>22</v>
      </c>
      <c r="G3074">
        <v>26406.25</v>
      </c>
      <c r="H3074" s="1">
        <v>45488</v>
      </c>
      <c r="I3074" s="1">
        <v>45493</v>
      </c>
      <c r="J3074">
        <v>5</v>
      </c>
      <c r="K3074">
        <v>2024</v>
      </c>
      <c r="L3074">
        <v>7</v>
      </c>
      <c r="M3074">
        <v>15</v>
      </c>
      <c r="N3074" t="s">
        <v>110</v>
      </c>
      <c r="O3074" t="s">
        <v>42</v>
      </c>
      <c r="P3074" t="s">
        <v>11405</v>
      </c>
      <c r="Q3074" t="s">
        <v>19952</v>
      </c>
      <c r="R3074">
        <v>1458331220</v>
      </c>
      <c r="S3074" t="s">
        <v>19953</v>
      </c>
      <c r="T3074" t="str">
        <f>IF(biosales[[#This Row],[Ship_Delay_Days]]&gt;3,"Delayed","On-Time")</f>
        <v>Delayed</v>
      </c>
      <c r="U3074" t="str">
        <f>TEXT(biosales[[#This Row],[Order_Date]],"mmm")</f>
        <v>Jul</v>
      </c>
      <c r="V3074" t="str">
        <f>TEXT(biosales[[#This Row],[Order_Date]],"yyyy-mm")</f>
        <v>2024-07</v>
      </c>
    </row>
    <row r="3075" spans="1:22" x14ac:dyDescent="0.2">
      <c r="A3075" t="s">
        <v>19954</v>
      </c>
      <c r="B3075">
        <v>103073</v>
      </c>
      <c r="C3075" t="s">
        <v>19955</v>
      </c>
      <c r="D3075" t="s">
        <v>19956</v>
      </c>
      <c r="E3075" t="s">
        <v>19957</v>
      </c>
      <c r="F3075" t="s">
        <v>22</v>
      </c>
      <c r="G3075">
        <v>41602.550000000003</v>
      </c>
      <c r="H3075" s="1">
        <v>45311</v>
      </c>
      <c r="I3075" s="1">
        <v>45315</v>
      </c>
      <c r="J3075">
        <v>4</v>
      </c>
      <c r="K3075">
        <v>2024</v>
      </c>
      <c r="L3075">
        <v>1</v>
      </c>
      <c r="M3075">
        <v>20</v>
      </c>
      <c r="N3075" t="s">
        <v>41</v>
      </c>
      <c r="O3075" t="s">
        <v>50</v>
      </c>
      <c r="P3075" t="s">
        <v>3779</v>
      </c>
      <c r="Q3075" t="s">
        <v>19958</v>
      </c>
      <c r="R3075">
        <v>7978350844</v>
      </c>
      <c r="S3075" t="s">
        <v>19959</v>
      </c>
      <c r="T3075" t="str">
        <f>IF(biosales[[#This Row],[Ship_Delay_Days]]&gt;3,"Delayed","On-Time")</f>
        <v>Delayed</v>
      </c>
      <c r="U3075" t="str">
        <f>TEXT(biosales[[#This Row],[Order_Date]],"mmm")</f>
        <v>Jan</v>
      </c>
      <c r="V3075" t="str">
        <f>TEXT(biosales[[#This Row],[Order_Date]],"yyyy-mm")</f>
        <v>2024-01</v>
      </c>
    </row>
    <row r="3076" spans="1:22" x14ac:dyDescent="0.2">
      <c r="A3076" t="s">
        <v>19960</v>
      </c>
      <c r="B3076">
        <v>103074</v>
      </c>
      <c r="C3076" t="s">
        <v>19961</v>
      </c>
      <c r="D3076" t="s">
        <v>19962</v>
      </c>
      <c r="E3076" t="s">
        <v>19963</v>
      </c>
      <c r="F3076" t="s">
        <v>58</v>
      </c>
      <c r="G3076">
        <v>37516.46</v>
      </c>
      <c r="H3076" s="1">
        <v>45243</v>
      </c>
      <c r="I3076" s="1">
        <v>45246</v>
      </c>
      <c r="J3076">
        <v>3</v>
      </c>
      <c r="K3076">
        <v>2023</v>
      </c>
      <c r="L3076">
        <v>11</v>
      </c>
      <c r="M3076">
        <v>13</v>
      </c>
      <c r="N3076" t="s">
        <v>67</v>
      </c>
      <c r="O3076" t="s">
        <v>50</v>
      </c>
      <c r="P3076" t="s">
        <v>2500</v>
      </c>
      <c r="Q3076" t="s">
        <v>19964</v>
      </c>
      <c r="R3076">
        <v>8002985047</v>
      </c>
      <c r="S3076" t="s">
        <v>19965</v>
      </c>
      <c r="T3076" t="str">
        <f>IF(biosales[[#This Row],[Ship_Delay_Days]]&gt;3,"Delayed","On-Time")</f>
        <v>On-Time</v>
      </c>
      <c r="U3076" t="str">
        <f>TEXT(biosales[[#This Row],[Order_Date]],"mmm")</f>
        <v>Nov</v>
      </c>
      <c r="V3076" t="str">
        <f>TEXT(biosales[[#This Row],[Order_Date]],"yyyy-mm")</f>
        <v>2023-11</v>
      </c>
    </row>
    <row r="3077" spans="1:22" x14ac:dyDescent="0.2">
      <c r="A3077" t="s">
        <v>19966</v>
      </c>
      <c r="B3077">
        <v>103075</v>
      </c>
      <c r="C3077" t="s">
        <v>12963</v>
      </c>
      <c r="D3077" t="s">
        <v>19967</v>
      </c>
      <c r="E3077" t="s">
        <v>19968</v>
      </c>
      <c r="F3077" t="s">
        <v>32</v>
      </c>
      <c r="G3077">
        <v>1705.73</v>
      </c>
      <c r="H3077" s="1">
        <v>45026</v>
      </c>
      <c r="I3077" s="1">
        <v>45033</v>
      </c>
      <c r="J3077">
        <v>7</v>
      </c>
      <c r="K3077">
        <v>2023</v>
      </c>
      <c r="L3077">
        <v>4</v>
      </c>
      <c r="M3077">
        <v>10</v>
      </c>
      <c r="N3077" t="s">
        <v>41</v>
      </c>
      <c r="O3077" t="s">
        <v>50</v>
      </c>
      <c r="P3077" t="s">
        <v>19969</v>
      </c>
      <c r="Q3077" t="s">
        <v>19970</v>
      </c>
      <c r="R3077">
        <v>7589000379</v>
      </c>
      <c r="S3077" t="s">
        <v>19971</v>
      </c>
      <c r="T3077" t="str">
        <f>IF(biosales[[#This Row],[Ship_Delay_Days]]&gt;3,"Delayed","On-Time")</f>
        <v>Delayed</v>
      </c>
      <c r="U3077" t="str">
        <f>TEXT(biosales[[#This Row],[Order_Date]],"mmm")</f>
        <v>Apr</v>
      </c>
      <c r="V3077" t="str">
        <f>TEXT(biosales[[#This Row],[Order_Date]],"yyyy-mm")</f>
        <v>2023-04</v>
      </c>
    </row>
    <row r="3078" spans="1:22" x14ac:dyDescent="0.2">
      <c r="A3078" t="s">
        <v>19972</v>
      </c>
      <c r="B3078">
        <v>103076</v>
      </c>
      <c r="C3078" t="s">
        <v>12599</v>
      </c>
      <c r="D3078" t="s">
        <v>19973</v>
      </c>
      <c r="E3078" t="s">
        <v>19974</v>
      </c>
      <c r="F3078" t="s">
        <v>22</v>
      </c>
      <c r="G3078">
        <v>25685</v>
      </c>
      <c r="H3078" s="1">
        <v>45457</v>
      </c>
      <c r="I3078" s="1">
        <v>45463</v>
      </c>
      <c r="J3078">
        <v>6</v>
      </c>
      <c r="K3078">
        <v>2024</v>
      </c>
      <c r="L3078">
        <v>6</v>
      </c>
      <c r="M3078">
        <v>14</v>
      </c>
      <c r="N3078" t="s">
        <v>33</v>
      </c>
      <c r="O3078" t="s">
        <v>24</v>
      </c>
      <c r="P3078" t="s">
        <v>19975</v>
      </c>
      <c r="Q3078" t="s">
        <v>19976</v>
      </c>
      <c r="R3078">
        <v>1866284400</v>
      </c>
      <c r="S3078" t="s">
        <v>19977</v>
      </c>
      <c r="T3078" t="str">
        <f>IF(biosales[[#This Row],[Ship_Delay_Days]]&gt;3,"Delayed","On-Time")</f>
        <v>Delayed</v>
      </c>
      <c r="U3078" t="str">
        <f>TEXT(biosales[[#This Row],[Order_Date]],"mmm")</f>
        <v>Jun</v>
      </c>
      <c r="V3078" t="str">
        <f>TEXT(biosales[[#This Row],[Order_Date]],"yyyy-mm")</f>
        <v>2024-06</v>
      </c>
    </row>
    <row r="3079" spans="1:22" x14ac:dyDescent="0.2">
      <c r="A3079" t="s">
        <v>19978</v>
      </c>
      <c r="B3079">
        <v>103077</v>
      </c>
      <c r="C3079" t="s">
        <v>19979</v>
      </c>
      <c r="D3079" t="s">
        <v>19980</v>
      </c>
      <c r="E3079" t="s">
        <v>19981</v>
      </c>
      <c r="F3079" t="s">
        <v>66</v>
      </c>
      <c r="G3079">
        <v>15827.35</v>
      </c>
      <c r="H3079" s="1">
        <v>45236</v>
      </c>
      <c r="I3079" s="1">
        <v>45237</v>
      </c>
      <c r="J3079">
        <v>1</v>
      </c>
      <c r="K3079">
        <v>2023</v>
      </c>
      <c r="L3079">
        <v>11</v>
      </c>
      <c r="M3079">
        <v>6</v>
      </c>
      <c r="N3079" t="s">
        <v>67</v>
      </c>
      <c r="O3079" t="s">
        <v>24</v>
      </c>
      <c r="P3079" t="s">
        <v>19982</v>
      </c>
      <c r="Q3079" t="s">
        <v>19983</v>
      </c>
      <c r="R3079">
        <v>5450937918</v>
      </c>
      <c r="S3079" t="s">
        <v>19984</v>
      </c>
      <c r="T3079" t="str">
        <f>IF(biosales[[#This Row],[Ship_Delay_Days]]&gt;3,"Delayed","On-Time")</f>
        <v>On-Time</v>
      </c>
      <c r="U3079" t="str">
        <f>TEXT(biosales[[#This Row],[Order_Date]],"mmm")</f>
        <v>Nov</v>
      </c>
      <c r="V3079" t="str">
        <f>TEXT(biosales[[#This Row],[Order_Date]],"yyyy-mm")</f>
        <v>2023-11</v>
      </c>
    </row>
    <row r="3080" spans="1:22" x14ac:dyDescent="0.2">
      <c r="A3080" t="s">
        <v>19985</v>
      </c>
      <c r="B3080">
        <v>103078</v>
      </c>
      <c r="C3080" t="s">
        <v>19986</v>
      </c>
      <c r="D3080" t="s">
        <v>19987</v>
      </c>
      <c r="E3080" t="s">
        <v>19988</v>
      </c>
      <c r="F3080" t="s">
        <v>58</v>
      </c>
      <c r="G3080">
        <v>35662.07</v>
      </c>
      <c r="H3080" s="1">
        <v>44940</v>
      </c>
      <c r="I3080" s="1">
        <v>44947</v>
      </c>
      <c r="J3080">
        <v>7</v>
      </c>
      <c r="K3080">
        <v>2023</v>
      </c>
      <c r="L3080">
        <v>1</v>
      </c>
      <c r="M3080">
        <v>14</v>
      </c>
      <c r="N3080" t="s">
        <v>33</v>
      </c>
      <c r="O3080" t="s">
        <v>42</v>
      </c>
      <c r="P3080" t="s">
        <v>19989</v>
      </c>
      <c r="Q3080" t="s">
        <v>19990</v>
      </c>
      <c r="R3080">
        <v>9847854514</v>
      </c>
      <c r="S3080" t="s">
        <v>19991</v>
      </c>
      <c r="T3080" t="str">
        <f>IF(biosales[[#This Row],[Ship_Delay_Days]]&gt;3,"Delayed","On-Time")</f>
        <v>Delayed</v>
      </c>
      <c r="U3080" t="str">
        <f>TEXT(biosales[[#This Row],[Order_Date]],"mmm")</f>
        <v>Jan</v>
      </c>
      <c r="V3080" t="str">
        <f>TEXT(biosales[[#This Row],[Order_Date]],"yyyy-mm")</f>
        <v>2023-01</v>
      </c>
    </row>
    <row r="3081" spans="1:22" x14ac:dyDescent="0.2">
      <c r="A3081" t="s">
        <v>19992</v>
      </c>
      <c r="B3081">
        <v>103079</v>
      </c>
      <c r="C3081" t="s">
        <v>10955</v>
      </c>
      <c r="D3081" t="s">
        <v>19993</v>
      </c>
      <c r="E3081" t="s">
        <v>19994</v>
      </c>
      <c r="F3081" t="s">
        <v>22</v>
      </c>
      <c r="G3081">
        <v>41629.5</v>
      </c>
      <c r="H3081" s="1">
        <v>44950</v>
      </c>
      <c r="I3081" s="1">
        <v>44951</v>
      </c>
      <c r="J3081">
        <v>1</v>
      </c>
      <c r="K3081">
        <v>2023</v>
      </c>
      <c r="L3081">
        <v>1</v>
      </c>
      <c r="M3081">
        <v>24</v>
      </c>
      <c r="N3081" t="s">
        <v>67</v>
      </c>
      <c r="O3081" t="s">
        <v>42</v>
      </c>
      <c r="P3081" t="s">
        <v>19995</v>
      </c>
      <c r="Q3081" t="s">
        <v>19996</v>
      </c>
      <c r="R3081">
        <v>8875001643</v>
      </c>
      <c r="S3081" t="s">
        <v>19997</v>
      </c>
      <c r="T3081" t="str">
        <f>IF(biosales[[#This Row],[Ship_Delay_Days]]&gt;3,"Delayed","On-Time")</f>
        <v>On-Time</v>
      </c>
      <c r="U3081" t="str">
        <f>TEXT(biosales[[#This Row],[Order_Date]],"mmm")</f>
        <v>Jan</v>
      </c>
      <c r="V3081" t="str">
        <f>TEXT(biosales[[#This Row],[Order_Date]],"yyyy-mm")</f>
        <v>2023-01</v>
      </c>
    </row>
    <row r="3082" spans="1:22" x14ac:dyDescent="0.2">
      <c r="A3082" t="s">
        <v>19998</v>
      </c>
      <c r="B3082">
        <v>103080</v>
      </c>
      <c r="C3082" t="s">
        <v>19999</v>
      </c>
      <c r="D3082" t="s">
        <v>20000</v>
      </c>
      <c r="E3082" t="s">
        <v>20001</v>
      </c>
      <c r="F3082" t="s">
        <v>66</v>
      </c>
      <c r="G3082">
        <v>29398.53</v>
      </c>
      <c r="H3082" s="1">
        <v>45503</v>
      </c>
      <c r="I3082" s="1">
        <v>45509</v>
      </c>
      <c r="J3082">
        <v>6</v>
      </c>
      <c r="K3082">
        <v>2024</v>
      </c>
      <c r="L3082">
        <v>7</v>
      </c>
      <c r="M3082">
        <v>30</v>
      </c>
      <c r="N3082" t="s">
        <v>23</v>
      </c>
      <c r="O3082" t="s">
        <v>24</v>
      </c>
      <c r="P3082" t="s">
        <v>20002</v>
      </c>
      <c r="Q3082" t="s">
        <v>60</v>
      </c>
      <c r="R3082">
        <v>3934926206</v>
      </c>
      <c r="S3082" t="s">
        <v>20003</v>
      </c>
      <c r="T3082" t="str">
        <f>IF(biosales[[#This Row],[Ship_Delay_Days]]&gt;3,"Delayed","On-Time")</f>
        <v>Delayed</v>
      </c>
      <c r="U3082" t="str">
        <f>TEXT(biosales[[#This Row],[Order_Date]],"mmm")</f>
        <v>Jul</v>
      </c>
      <c r="V3082" t="str">
        <f>TEXT(biosales[[#This Row],[Order_Date]],"yyyy-mm")</f>
        <v>2024-07</v>
      </c>
    </row>
    <row r="3083" spans="1:22" x14ac:dyDescent="0.2">
      <c r="A3083" t="s">
        <v>20004</v>
      </c>
      <c r="B3083">
        <v>103081</v>
      </c>
      <c r="C3083" t="s">
        <v>20005</v>
      </c>
      <c r="D3083" t="s">
        <v>20006</v>
      </c>
      <c r="E3083" t="s">
        <v>20007</v>
      </c>
      <c r="F3083" t="s">
        <v>22</v>
      </c>
      <c r="G3083">
        <v>34493.919999999998</v>
      </c>
      <c r="H3083" s="1">
        <v>45591</v>
      </c>
      <c r="I3083" s="1">
        <v>45594</v>
      </c>
      <c r="J3083">
        <v>3</v>
      </c>
      <c r="K3083">
        <v>2024</v>
      </c>
      <c r="L3083">
        <v>10</v>
      </c>
      <c r="M3083">
        <v>26</v>
      </c>
      <c r="N3083" t="s">
        <v>67</v>
      </c>
      <c r="O3083" t="s">
        <v>24</v>
      </c>
      <c r="P3083" t="s">
        <v>18239</v>
      </c>
      <c r="Q3083" t="s">
        <v>20008</v>
      </c>
      <c r="R3083">
        <v>4303406689</v>
      </c>
      <c r="S3083" t="s">
        <v>20009</v>
      </c>
      <c r="T3083" t="str">
        <f>IF(biosales[[#This Row],[Ship_Delay_Days]]&gt;3,"Delayed","On-Time")</f>
        <v>On-Time</v>
      </c>
      <c r="U3083" t="str">
        <f>TEXT(biosales[[#This Row],[Order_Date]],"mmm")</f>
        <v>Oct</v>
      </c>
      <c r="V3083" t="str">
        <f>TEXT(biosales[[#This Row],[Order_Date]],"yyyy-mm")</f>
        <v>2024-10</v>
      </c>
    </row>
    <row r="3084" spans="1:22" x14ac:dyDescent="0.2">
      <c r="A3084" t="s">
        <v>20010</v>
      </c>
      <c r="B3084">
        <v>103082</v>
      </c>
      <c r="C3084" t="s">
        <v>15654</v>
      </c>
      <c r="D3084" t="s">
        <v>20011</v>
      </c>
      <c r="E3084" t="s">
        <v>20012</v>
      </c>
      <c r="F3084" t="s">
        <v>58</v>
      </c>
      <c r="G3084">
        <v>18307.16</v>
      </c>
      <c r="H3084" s="1">
        <v>45438</v>
      </c>
      <c r="I3084" s="1">
        <v>45444</v>
      </c>
      <c r="J3084">
        <v>6</v>
      </c>
      <c r="K3084">
        <v>2024</v>
      </c>
      <c r="L3084">
        <v>5</v>
      </c>
      <c r="M3084">
        <v>26</v>
      </c>
      <c r="N3084" t="s">
        <v>33</v>
      </c>
      <c r="O3084" t="s">
        <v>42</v>
      </c>
      <c r="P3084" t="s">
        <v>20013</v>
      </c>
      <c r="Q3084" t="s">
        <v>20014</v>
      </c>
      <c r="R3084">
        <v>9935323599</v>
      </c>
      <c r="S3084" t="s">
        <v>20015</v>
      </c>
      <c r="T3084" t="str">
        <f>IF(biosales[[#This Row],[Ship_Delay_Days]]&gt;3,"Delayed","On-Time")</f>
        <v>Delayed</v>
      </c>
      <c r="U3084" t="str">
        <f>TEXT(biosales[[#This Row],[Order_Date]],"mmm")</f>
        <v>May</v>
      </c>
      <c r="V3084" t="str">
        <f>TEXT(biosales[[#This Row],[Order_Date]],"yyyy-mm")</f>
        <v>2024-05</v>
      </c>
    </row>
    <row r="3085" spans="1:22" x14ac:dyDescent="0.2">
      <c r="A3085" t="s">
        <v>20016</v>
      </c>
      <c r="B3085">
        <v>103083</v>
      </c>
      <c r="C3085" t="s">
        <v>20017</v>
      </c>
      <c r="D3085" t="s">
        <v>20018</v>
      </c>
      <c r="E3085" t="s">
        <v>20019</v>
      </c>
      <c r="F3085" t="s">
        <v>66</v>
      </c>
      <c r="G3085">
        <v>28586.02</v>
      </c>
      <c r="H3085" s="1">
        <v>45592</v>
      </c>
      <c r="I3085" s="1">
        <v>45593</v>
      </c>
      <c r="J3085">
        <v>1</v>
      </c>
      <c r="K3085">
        <v>2024</v>
      </c>
      <c r="L3085">
        <v>10</v>
      </c>
      <c r="M3085">
        <v>27</v>
      </c>
      <c r="N3085" t="s">
        <v>33</v>
      </c>
      <c r="O3085" t="s">
        <v>24</v>
      </c>
      <c r="P3085" t="s">
        <v>20020</v>
      </c>
      <c r="Q3085" t="s">
        <v>20021</v>
      </c>
      <c r="R3085">
        <v>9533397009</v>
      </c>
      <c r="S3085" t="s">
        <v>20022</v>
      </c>
      <c r="T3085" t="str">
        <f>IF(biosales[[#This Row],[Ship_Delay_Days]]&gt;3,"Delayed","On-Time")</f>
        <v>On-Time</v>
      </c>
      <c r="U3085" t="str">
        <f>TEXT(biosales[[#This Row],[Order_Date]],"mmm")</f>
        <v>Oct</v>
      </c>
      <c r="V3085" t="str">
        <f>TEXT(biosales[[#This Row],[Order_Date]],"yyyy-mm")</f>
        <v>2024-10</v>
      </c>
    </row>
    <row r="3086" spans="1:22" x14ac:dyDescent="0.2">
      <c r="A3086" t="s">
        <v>20023</v>
      </c>
      <c r="B3086">
        <v>103084</v>
      </c>
      <c r="C3086" t="s">
        <v>20024</v>
      </c>
      <c r="D3086" t="s">
        <v>20025</v>
      </c>
      <c r="E3086" t="s">
        <v>20026</v>
      </c>
      <c r="F3086" t="s">
        <v>58</v>
      </c>
      <c r="G3086">
        <v>28386.58</v>
      </c>
      <c r="H3086" s="1">
        <v>45472</v>
      </c>
      <c r="I3086" s="1">
        <v>45477</v>
      </c>
      <c r="J3086">
        <v>5</v>
      </c>
      <c r="K3086">
        <v>2024</v>
      </c>
      <c r="L3086">
        <v>6</v>
      </c>
      <c r="M3086">
        <v>29</v>
      </c>
      <c r="N3086" t="s">
        <v>23</v>
      </c>
      <c r="O3086" t="s">
        <v>24</v>
      </c>
      <c r="P3086" t="s">
        <v>20027</v>
      </c>
      <c r="Q3086" t="s">
        <v>20028</v>
      </c>
      <c r="R3086">
        <v>1911764062</v>
      </c>
      <c r="S3086" t="s">
        <v>20029</v>
      </c>
      <c r="T3086" t="str">
        <f>IF(biosales[[#This Row],[Ship_Delay_Days]]&gt;3,"Delayed","On-Time")</f>
        <v>Delayed</v>
      </c>
      <c r="U3086" t="str">
        <f>TEXT(biosales[[#This Row],[Order_Date]],"mmm")</f>
        <v>Jun</v>
      </c>
      <c r="V3086" t="str">
        <f>TEXT(biosales[[#This Row],[Order_Date]],"yyyy-mm")</f>
        <v>2024-06</v>
      </c>
    </row>
    <row r="3087" spans="1:22" x14ac:dyDescent="0.2">
      <c r="A3087" t="s">
        <v>20030</v>
      </c>
      <c r="B3087">
        <v>103085</v>
      </c>
      <c r="C3087" t="s">
        <v>20031</v>
      </c>
      <c r="D3087" t="s">
        <v>20032</v>
      </c>
      <c r="E3087" t="s">
        <v>20033</v>
      </c>
      <c r="F3087" t="s">
        <v>32</v>
      </c>
      <c r="G3087">
        <v>48331.27</v>
      </c>
      <c r="H3087" s="1">
        <v>45019</v>
      </c>
      <c r="I3087" s="1">
        <v>45024</v>
      </c>
      <c r="J3087">
        <v>5</v>
      </c>
      <c r="K3087">
        <v>2023</v>
      </c>
      <c r="L3087">
        <v>4</v>
      </c>
      <c r="M3087">
        <v>3</v>
      </c>
      <c r="N3087" t="s">
        <v>110</v>
      </c>
      <c r="O3087" t="s">
        <v>50</v>
      </c>
      <c r="P3087" t="s">
        <v>9143</v>
      </c>
      <c r="Q3087" t="s">
        <v>20034</v>
      </c>
      <c r="R3087">
        <v>1930345733</v>
      </c>
      <c r="S3087" t="s">
        <v>20035</v>
      </c>
      <c r="T3087" t="str">
        <f>IF(biosales[[#This Row],[Ship_Delay_Days]]&gt;3,"Delayed","On-Time")</f>
        <v>Delayed</v>
      </c>
      <c r="U3087" t="str">
        <f>TEXT(biosales[[#This Row],[Order_Date]],"mmm")</f>
        <v>Apr</v>
      </c>
      <c r="V3087" t="str">
        <f>TEXT(biosales[[#This Row],[Order_Date]],"yyyy-mm")</f>
        <v>2023-04</v>
      </c>
    </row>
    <row r="3088" spans="1:22" x14ac:dyDescent="0.2">
      <c r="A3088" t="s">
        <v>20036</v>
      </c>
      <c r="B3088">
        <v>103086</v>
      </c>
      <c r="C3088" t="s">
        <v>1867</v>
      </c>
      <c r="D3088" t="s">
        <v>20037</v>
      </c>
      <c r="E3088" t="s">
        <v>20038</v>
      </c>
      <c r="F3088" t="s">
        <v>58</v>
      </c>
      <c r="G3088">
        <v>14697.22</v>
      </c>
      <c r="H3088" s="1">
        <v>45296</v>
      </c>
      <c r="I3088" s="1">
        <v>45303</v>
      </c>
      <c r="J3088">
        <v>7</v>
      </c>
      <c r="K3088">
        <v>2024</v>
      </c>
      <c r="L3088">
        <v>1</v>
      </c>
      <c r="M3088">
        <v>5</v>
      </c>
      <c r="N3088" t="s">
        <v>41</v>
      </c>
      <c r="O3088" t="s">
        <v>42</v>
      </c>
      <c r="P3088" t="s">
        <v>9382</v>
      </c>
      <c r="Q3088" t="s">
        <v>20039</v>
      </c>
      <c r="R3088">
        <v>5764353272</v>
      </c>
      <c r="S3088" t="s">
        <v>16644</v>
      </c>
      <c r="T3088" t="str">
        <f>IF(biosales[[#This Row],[Ship_Delay_Days]]&gt;3,"Delayed","On-Time")</f>
        <v>Delayed</v>
      </c>
      <c r="U3088" t="str">
        <f>TEXT(biosales[[#This Row],[Order_Date]],"mmm")</f>
        <v>Jan</v>
      </c>
      <c r="V3088" t="str">
        <f>TEXT(biosales[[#This Row],[Order_Date]],"yyyy-mm")</f>
        <v>2024-01</v>
      </c>
    </row>
    <row r="3089" spans="1:22" x14ac:dyDescent="0.2">
      <c r="A3089" t="s">
        <v>20040</v>
      </c>
      <c r="B3089">
        <v>103087</v>
      </c>
      <c r="C3089" t="s">
        <v>20041</v>
      </c>
      <c r="D3089" t="s">
        <v>20042</v>
      </c>
      <c r="E3089" t="s">
        <v>20043</v>
      </c>
      <c r="F3089" t="s">
        <v>32</v>
      </c>
      <c r="G3089">
        <v>19719.62</v>
      </c>
      <c r="H3089" s="1">
        <v>45574</v>
      </c>
      <c r="I3089" s="1">
        <v>45574</v>
      </c>
      <c r="J3089">
        <v>0</v>
      </c>
      <c r="K3089">
        <v>2024</v>
      </c>
      <c r="L3089">
        <v>10</v>
      </c>
      <c r="M3089">
        <v>9</v>
      </c>
      <c r="N3089" t="s">
        <v>41</v>
      </c>
      <c r="O3089" t="s">
        <v>42</v>
      </c>
      <c r="P3089" t="s">
        <v>20044</v>
      </c>
      <c r="Q3089" t="s">
        <v>13057</v>
      </c>
      <c r="R3089">
        <v>2835097425</v>
      </c>
      <c r="S3089" t="s">
        <v>20045</v>
      </c>
      <c r="T3089" t="str">
        <f>IF(biosales[[#This Row],[Ship_Delay_Days]]&gt;3,"Delayed","On-Time")</f>
        <v>On-Time</v>
      </c>
      <c r="U3089" t="str">
        <f>TEXT(biosales[[#This Row],[Order_Date]],"mmm")</f>
        <v>Oct</v>
      </c>
      <c r="V3089" t="str">
        <f>TEXT(biosales[[#This Row],[Order_Date]],"yyyy-mm")</f>
        <v>2024-10</v>
      </c>
    </row>
    <row r="3090" spans="1:22" x14ac:dyDescent="0.2">
      <c r="A3090" t="s">
        <v>20046</v>
      </c>
      <c r="B3090">
        <v>103088</v>
      </c>
      <c r="C3090" t="s">
        <v>15772</v>
      </c>
      <c r="D3090" t="s">
        <v>20047</v>
      </c>
      <c r="E3090" t="s">
        <v>20048</v>
      </c>
      <c r="F3090" t="s">
        <v>22</v>
      </c>
      <c r="G3090">
        <v>22096</v>
      </c>
      <c r="H3090" s="1">
        <v>45226</v>
      </c>
      <c r="I3090" s="1">
        <v>45234</v>
      </c>
      <c r="J3090">
        <v>8</v>
      </c>
      <c r="K3090">
        <v>2023</v>
      </c>
      <c r="L3090">
        <v>10</v>
      </c>
      <c r="M3090">
        <v>27</v>
      </c>
      <c r="N3090" t="s">
        <v>67</v>
      </c>
      <c r="O3090" t="s">
        <v>42</v>
      </c>
      <c r="P3090" t="s">
        <v>20049</v>
      </c>
      <c r="Q3090" t="s">
        <v>7067</v>
      </c>
      <c r="R3090">
        <v>1464151752</v>
      </c>
      <c r="S3090" t="s">
        <v>20050</v>
      </c>
      <c r="T3090" t="str">
        <f>IF(biosales[[#This Row],[Ship_Delay_Days]]&gt;3,"Delayed","On-Time")</f>
        <v>Delayed</v>
      </c>
      <c r="U3090" t="str">
        <f>TEXT(biosales[[#This Row],[Order_Date]],"mmm")</f>
        <v>Oct</v>
      </c>
      <c r="V3090" t="str">
        <f>TEXT(biosales[[#This Row],[Order_Date]],"yyyy-mm")</f>
        <v>2023-10</v>
      </c>
    </row>
    <row r="3091" spans="1:22" x14ac:dyDescent="0.2">
      <c r="A3091" t="s">
        <v>20051</v>
      </c>
      <c r="B3091">
        <v>103089</v>
      </c>
      <c r="C3091" t="s">
        <v>1660</v>
      </c>
      <c r="D3091" t="s">
        <v>20052</v>
      </c>
      <c r="E3091" t="s">
        <v>20053</v>
      </c>
      <c r="F3091" t="s">
        <v>32</v>
      </c>
      <c r="G3091">
        <v>39317.21</v>
      </c>
      <c r="H3091" s="1">
        <v>45341</v>
      </c>
      <c r="I3091" s="1">
        <v>45344</v>
      </c>
      <c r="J3091">
        <v>3</v>
      </c>
      <c r="K3091">
        <v>2024</v>
      </c>
      <c r="L3091">
        <v>2</v>
      </c>
      <c r="M3091">
        <v>19</v>
      </c>
      <c r="N3091" t="s">
        <v>41</v>
      </c>
      <c r="O3091" t="s">
        <v>42</v>
      </c>
      <c r="P3091" t="s">
        <v>20054</v>
      </c>
      <c r="Q3091" t="s">
        <v>20055</v>
      </c>
      <c r="R3091">
        <v>2698606010</v>
      </c>
      <c r="S3091" t="s">
        <v>20056</v>
      </c>
      <c r="T3091" t="str">
        <f>IF(biosales[[#This Row],[Ship_Delay_Days]]&gt;3,"Delayed","On-Time")</f>
        <v>On-Time</v>
      </c>
      <c r="U3091" t="str">
        <f>TEXT(biosales[[#This Row],[Order_Date]],"mmm")</f>
        <v>Feb</v>
      </c>
      <c r="V3091" t="str">
        <f>TEXT(biosales[[#This Row],[Order_Date]],"yyyy-mm")</f>
        <v>2024-02</v>
      </c>
    </row>
    <row r="3092" spans="1:22" x14ac:dyDescent="0.2">
      <c r="A3092" t="s">
        <v>20057</v>
      </c>
      <c r="B3092">
        <v>103090</v>
      </c>
      <c r="C3092" t="s">
        <v>20058</v>
      </c>
      <c r="D3092" t="s">
        <v>20059</v>
      </c>
      <c r="E3092" t="s">
        <v>20060</v>
      </c>
      <c r="F3092" t="s">
        <v>58</v>
      </c>
      <c r="G3092">
        <v>48495.42</v>
      </c>
      <c r="H3092" s="1">
        <v>45377</v>
      </c>
      <c r="I3092" s="1">
        <v>45377</v>
      </c>
      <c r="J3092">
        <v>0</v>
      </c>
      <c r="K3092">
        <v>2024</v>
      </c>
      <c r="L3092">
        <v>3</v>
      </c>
      <c r="M3092">
        <v>26</v>
      </c>
      <c r="N3092" t="s">
        <v>41</v>
      </c>
      <c r="O3092" t="s">
        <v>42</v>
      </c>
      <c r="P3092" t="s">
        <v>20061</v>
      </c>
      <c r="Q3092" t="s">
        <v>7374</v>
      </c>
      <c r="R3092">
        <v>4544285836</v>
      </c>
      <c r="S3092" t="s">
        <v>20062</v>
      </c>
      <c r="T3092" t="str">
        <f>IF(biosales[[#This Row],[Ship_Delay_Days]]&gt;3,"Delayed","On-Time")</f>
        <v>On-Time</v>
      </c>
      <c r="U3092" t="str">
        <f>TEXT(biosales[[#This Row],[Order_Date]],"mmm")</f>
        <v>Mar</v>
      </c>
      <c r="V3092" t="str">
        <f>TEXT(biosales[[#This Row],[Order_Date]],"yyyy-mm")</f>
        <v>2024-03</v>
      </c>
    </row>
    <row r="3093" spans="1:22" x14ac:dyDescent="0.2">
      <c r="A3093" t="s">
        <v>20063</v>
      </c>
      <c r="B3093">
        <v>103091</v>
      </c>
      <c r="C3093" t="s">
        <v>20064</v>
      </c>
      <c r="D3093" t="s">
        <v>20065</v>
      </c>
      <c r="E3093" t="s">
        <v>20066</v>
      </c>
      <c r="F3093" t="s">
        <v>66</v>
      </c>
      <c r="G3093">
        <v>16496.169999999998</v>
      </c>
      <c r="H3093" s="1">
        <v>45502</v>
      </c>
      <c r="I3093" s="1">
        <v>45505</v>
      </c>
      <c r="J3093">
        <v>3</v>
      </c>
      <c r="K3093">
        <v>2024</v>
      </c>
      <c r="L3093">
        <v>7</v>
      </c>
      <c r="M3093">
        <v>29</v>
      </c>
      <c r="N3093" t="s">
        <v>110</v>
      </c>
      <c r="O3093" t="s">
        <v>24</v>
      </c>
      <c r="P3093" t="s">
        <v>4931</v>
      </c>
      <c r="Q3093" t="s">
        <v>20067</v>
      </c>
      <c r="R3093">
        <v>2005698068</v>
      </c>
      <c r="S3093" t="s">
        <v>20068</v>
      </c>
      <c r="T3093" t="str">
        <f>IF(biosales[[#This Row],[Ship_Delay_Days]]&gt;3,"Delayed","On-Time")</f>
        <v>On-Time</v>
      </c>
      <c r="U3093" t="str">
        <f>TEXT(biosales[[#This Row],[Order_Date]],"mmm")</f>
        <v>Jul</v>
      </c>
      <c r="V3093" t="str">
        <f>TEXT(biosales[[#This Row],[Order_Date]],"yyyy-mm")</f>
        <v>2024-07</v>
      </c>
    </row>
    <row r="3094" spans="1:22" x14ac:dyDescent="0.2">
      <c r="A3094" t="s">
        <v>20069</v>
      </c>
      <c r="B3094">
        <v>103092</v>
      </c>
      <c r="C3094" t="s">
        <v>20070</v>
      </c>
      <c r="D3094" t="s">
        <v>20071</v>
      </c>
      <c r="E3094" t="s">
        <v>13832</v>
      </c>
      <c r="F3094" t="s">
        <v>66</v>
      </c>
      <c r="G3094">
        <v>6947.81</v>
      </c>
      <c r="H3094" s="1">
        <v>45541</v>
      </c>
      <c r="I3094" s="1">
        <v>45544</v>
      </c>
      <c r="J3094">
        <v>3</v>
      </c>
      <c r="K3094">
        <v>2024</v>
      </c>
      <c r="L3094">
        <v>9</v>
      </c>
      <c r="M3094">
        <v>6</v>
      </c>
      <c r="N3094" t="s">
        <v>33</v>
      </c>
      <c r="O3094" t="s">
        <v>24</v>
      </c>
      <c r="P3094" t="s">
        <v>20072</v>
      </c>
      <c r="Q3094" t="s">
        <v>20073</v>
      </c>
      <c r="R3094">
        <v>1947645215</v>
      </c>
      <c r="S3094" t="s">
        <v>20074</v>
      </c>
      <c r="T3094" t="str">
        <f>IF(biosales[[#This Row],[Ship_Delay_Days]]&gt;3,"Delayed","On-Time")</f>
        <v>On-Time</v>
      </c>
      <c r="U3094" t="str">
        <f>TEXT(biosales[[#This Row],[Order_Date]],"mmm")</f>
        <v>Sep</v>
      </c>
      <c r="V3094" t="str">
        <f>TEXT(biosales[[#This Row],[Order_Date]],"yyyy-mm")</f>
        <v>2024-09</v>
      </c>
    </row>
    <row r="3095" spans="1:22" x14ac:dyDescent="0.2">
      <c r="A3095" t="s">
        <v>20075</v>
      </c>
      <c r="B3095">
        <v>103093</v>
      </c>
      <c r="C3095" t="s">
        <v>20076</v>
      </c>
      <c r="D3095" t="s">
        <v>20077</v>
      </c>
      <c r="E3095" t="s">
        <v>20078</v>
      </c>
      <c r="F3095" t="s">
        <v>66</v>
      </c>
      <c r="G3095">
        <v>42293.1</v>
      </c>
      <c r="H3095" s="1">
        <v>45258</v>
      </c>
      <c r="I3095" s="1">
        <v>45264</v>
      </c>
      <c r="J3095">
        <v>6</v>
      </c>
      <c r="K3095">
        <v>2023</v>
      </c>
      <c r="L3095">
        <v>11</v>
      </c>
      <c r="M3095">
        <v>28</v>
      </c>
      <c r="N3095" t="s">
        <v>23</v>
      </c>
      <c r="O3095" t="s">
        <v>42</v>
      </c>
      <c r="P3095" t="s">
        <v>20079</v>
      </c>
      <c r="Q3095" t="s">
        <v>20080</v>
      </c>
      <c r="R3095">
        <v>5301655557</v>
      </c>
      <c r="S3095" t="s">
        <v>20081</v>
      </c>
      <c r="T3095" t="str">
        <f>IF(biosales[[#This Row],[Ship_Delay_Days]]&gt;3,"Delayed","On-Time")</f>
        <v>Delayed</v>
      </c>
      <c r="U3095" t="str">
        <f>TEXT(biosales[[#This Row],[Order_Date]],"mmm")</f>
        <v>Nov</v>
      </c>
      <c r="V3095" t="str">
        <f>TEXT(biosales[[#This Row],[Order_Date]],"yyyy-mm")</f>
        <v>2023-11</v>
      </c>
    </row>
    <row r="3096" spans="1:22" x14ac:dyDescent="0.2">
      <c r="A3096" t="s">
        <v>20082</v>
      </c>
      <c r="B3096">
        <v>103094</v>
      </c>
      <c r="C3096" t="s">
        <v>1606</v>
      </c>
      <c r="D3096" t="s">
        <v>20083</v>
      </c>
      <c r="E3096" t="s">
        <v>20084</v>
      </c>
      <c r="F3096" t="s">
        <v>66</v>
      </c>
      <c r="G3096">
        <v>10768.61</v>
      </c>
      <c r="H3096" s="1">
        <v>45496</v>
      </c>
      <c r="I3096" s="1">
        <v>45504</v>
      </c>
      <c r="J3096">
        <v>8</v>
      </c>
      <c r="K3096">
        <v>2024</v>
      </c>
      <c r="L3096">
        <v>7</v>
      </c>
      <c r="M3096">
        <v>23</v>
      </c>
      <c r="N3096" t="s">
        <v>41</v>
      </c>
      <c r="O3096" t="s">
        <v>50</v>
      </c>
      <c r="P3096" t="s">
        <v>20085</v>
      </c>
      <c r="Q3096" t="s">
        <v>20086</v>
      </c>
      <c r="R3096">
        <v>2009632628</v>
      </c>
      <c r="S3096" t="s">
        <v>20087</v>
      </c>
      <c r="T3096" t="str">
        <f>IF(biosales[[#This Row],[Ship_Delay_Days]]&gt;3,"Delayed","On-Time")</f>
        <v>Delayed</v>
      </c>
      <c r="U3096" t="str">
        <f>TEXT(biosales[[#This Row],[Order_Date]],"mmm")</f>
        <v>Jul</v>
      </c>
      <c r="V3096" t="str">
        <f>TEXT(biosales[[#This Row],[Order_Date]],"yyyy-mm")</f>
        <v>2024-07</v>
      </c>
    </row>
    <row r="3097" spans="1:22" x14ac:dyDescent="0.2">
      <c r="A3097" t="s">
        <v>20088</v>
      </c>
      <c r="B3097">
        <v>103095</v>
      </c>
      <c r="C3097" t="s">
        <v>20089</v>
      </c>
      <c r="D3097" t="s">
        <v>20090</v>
      </c>
      <c r="E3097" t="s">
        <v>20091</v>
      </c>
      <c r="F3097" t="s">
        <v>22</v>
      </c>
      <c r="G3097">
        <v>35801.83</v>
      </c>
      <c r="H3097" s="1">
        <v>45591</v>
      </c>
      <c r="I3097" s="1">
        <v>45591</v>
      </c>
      <c r="J3097">
        <v>0</v>
      </c>
      <c r="K3097">
        <v>2024</v>
      </c>
      <c r="L3097">
        <v>10</v>
      </c>
      <c r="M3097">
        <v>26</v>
      </c>
      <c r="N3097" t="s">
        <v>110</v>
      </c>
      <c r="O3097" t="s">
        <v>42</v>
      </c>
      <c r="P3097" t="s">
        <v>20092</v>
      </c>
      <c r="Q3097" t="s">
        <v>4633</v>
      </c>
      <c r="R3097">
        <v>8117902635</v>
      </c>
      <c r="S3097" t="s">
        <v>20093</v>
      </c>
      <c r="T3097" t="str">
        <f>IF(biosales[[#This Row],[Ship_Delay_Days]]&gt;3,"Delayed","On-Time")</f>
        <v>On-Time</v>
      </c>
      <c r="U3097" t="str">
        <f>TEXT(biosales[[#This Row],[Order_Date]],"mmm")</f>
        <v>Oct</v>
      </c>
      <c r="V3097" t="str">
        <f>TEXT(biosales[[#This Row],[Order_Date]],"yyyy-mm")</f>
        <v>2024-10</v>
      </c>
    </row>
    <row r="3098" spans="1:22" x14ac:dyDescent="0.2">
      <c r="A3098" t="s">
        <v>20094</v>
      </c>
      <c r="B3098">
        <v>103096</v>
      </c>
      <c r="C3098" t="s">
        <v>20095</v>
      </c>
      <c r="D3098" t="s">
        <v>5141</v>
      </c>
      <c r="E3098" t="s">
        <v>20096</v>
      </c>
      <c r="F3098" t="s">
        <v>22</v>
      </c>
      <c r="G3098">
        <v>13353.83</v>
      </c>
      <c r="H3098" s="1">
        <v>45276</v>
      </c>
      <c r="I3098" s="1">
        <v>45280</v>
      </c>
      <c r="J3098">
        <v>4</v>
      </c>
      <c r="K3098">
        <v>2023</v>
      </c>
      <c r="L3098">
        <v>12</v>
      </c>
      <c r="M3098">
        <v>16</v>
      </c>
      <c r="N3098" t="s">
        <v>41</v>
      </c>
      <c r="O3098" t="s">
        <v>42</v>
      </c>
      <c r="P3098" t="s">
        <v>20097</v>
      </c>
      <c r="Q3098" t="s">
        <v>20098</v>
      </c>
      <c r="R3098">
        <v>8848408325</v>
      </c>
      <c r="S3098" t="s">
        <v>20099</v>
      </c>
      <c r="T3098" t="str">
        <f>IF(biosales[[#This Row],[Ship_Delay_Days]]&gt;3,"Delayed","On-Time")</f>
        <v>Delayed</v>
      </c>
      <c r="U3098" t="str">
        <f>TEXT(biosales[[#This Row],[Order_Date]],"mmm")</f>
        <v>Dec</v>
      </c>
      <c r="V3098" t="str">
        <f>TEXT(biosales[[#This Row],[Order_Date]],"yyyy-mm")</f>
        <v>2023-12</v>
      </c>
    </row>
    <row r="3099" spans="1:22" x14ac:dyDescent="0.2">
      <c r="A3099" t="s">
        <v>20100</v>
      </c>
      <c r="B3099">
        <v>103097</v>
      </c>
      <c r="C3099" t="s">
        <v>20101</v>
      </c>
      <c r="D3099" t="s">
        <v>20102</v>
      </c>
      <c r="E3099" t="s">
        <v>20103</v>
      </c>
      <c r="F3099" t="s">
        <v>32</v>
      </c>
      <c r="G3099">
        <v>30325.49</v>
      </c>
      <c r="H3099" s="1">
        <v>45251</v>
      </c>
      <c r="I3099" s="1">
        <v>45253</v>
      </c>
      <c r="J3099">
        <v>2</v>
      </c>
      <c r="K3099">
        <v>2023</v>
      </c>
      <c r="L3099">
        <v>11</v>
      </c>
      <c r="M3099">
        <v>21</v>
      </c>
      <c r="N3099" t="s">
        <v>110</v>
      </c>
      <c r="O3099" t="s">
        <v>24</v>
      </c>
      <c r="P3099" t="s">
        <v>20104</v>
      </c>
      <c r="Q3099" t="s">
        <v>20105</v>
      </c>
      <c r="R3099">
        <v>8212483532</v>
      </c>
      <c r="S3099" t="s">
        <v>20106</v>
      </c>
      <c r="T3099" t="str">
        <f>IF(biosales[[#This Row],[Ship_Delay_Days]]&gt;3,"Delayed","On-Time")</f>
        <v>On-Time</v>
      </c>
      <c r="U3099" t="str">
        <f>TEXT(biosales[[#This Row],[Order_Date]],"mmm")</f>
        <v>Nov</v>
      </c>
      <c r="V3099" t="str">
        <f>TEXT(biosales[[#This Row],[Order_Date]],"yyyy-mm")</f>
        <v>2023-11</v>
      </c>
    </row>
    <row r="3100" spans="1:22" x14ac:dyDescent="0.2">
      <c r="A3100" t="s">
        <v>20107</v>
      </c>
      <c r="B3100">
        <v>103098</v>
      </c>
      <c r="C3100" t="s">
        <v>20108</v>
      </c>
      <c r="D3100" t="s">
        <v>20109</v>
      </c>
      <c r="E3100" t="s">
        <v>20110</v>
      </c>
      <c r="F3100" t="s">
        <v>66</v>
      </c>
      <c r="G3100">
        <v>9088.02</v>
      </c>
      <c r="H3100" s="1">
        <v>45415</v>
      </c>
      <c r="I3100" s="1">
        <v>45424</v>
      </c>
      <c r="J3100">
        <v>9</v>
      </c>
      <c r="K3100">
        <v>2024</v>
      </c>
      <c r="L3100">
        <v>5</v>
      </c>
      <c r="M3100">
        <v>3</v>
      </c>
      <c r="N3100" t="s">
        <v>110</v>
      </c>
      <c r="O3100" t="s">
        <v>24</v>
      </c>
      <c r="P3100" t="s">
        <v>20111</v>
      </c>
      <c r="Q3100" t="s">
        <v>20112</v>
      </c>
      <c r="R3100">
        <v>7616387066</v>
      </c>
      <c r="S3100" t="s">
        <v>20113</v>
      </c>
      <c r="T3100" t="str">
        <f>IF(biosales[[#This Row],[Ship_Delay_Days]]&gt;3,"Delayed","On-Time")</f>
        <v>Delayed</v>
      </c>
      <c r="U3100" t="str">
        <f>TEXT(biosales[[#This Row],[Order_Date]],"mmm")</f>
        <v>May</v>
      </c>
      <c r="V3100" t="str">
        <f>TEXT(biosales[[#This Row],[Order_Date]],"yyyy-mm")</f>
        <v>2024-05</v>
      </c>
    </row>
    <row r="3101" spans="1:22" x14ac:dyDescent="0.2">
      <c r="A3101" t="s">
        <v>20114</v>
      </c>
      <c r="B3101">
        <v>103099</v>
      </c>
      <c r="C3101" t="s">
        <v>20115</v>
      </c>
      <c r="D3101" t="s">
        <v>20116</v>
      </c>
      <c r="E3101" t="s">
        <v>20117</v>
      </c>
      <c r="F3101" t="s">
        <v>32</v>
      </c>
      <c r="G3101">
        <v>30582.89</v>
      </c>
      <c r="H3101" s="1">
        <v>45035</v>
      </c>
      <c r="I3101" s="1">
        <v>45043</v>
      </c>
      <c r="J3101">
        <v>8</v>
      </c>
      <c r="K3101">
        <v>2023</v>
      </c>
      <c r="L3101">
        <v>4</v>
      </c>
      <c r="M3101">
        <v>19</v>
      </c>
      <c r="N3101" t="s">
        <v>33</v>
      </c>
      <c r="O3101" t="s">
        <v>50</v>
      </c>
      <c r="P3101" t="s">
        <v>20118</v>
      </c>
      <c r="Q3101" t="s">
        <v>20119</v>
      </c>
      <c r="R3101">
        <v>4980050401</v>
      </c>
      <c r="S3101" t="s">
        <v>20120</v>
      </c>
      <c r="T3101" t="str">
        <f>IF(biosales[[#This Row],[Ship_Delay_Days]]&gt;3,"Delayed","On-Time")</f>
        <v>Delayed</v>
      </c>
      <c r="U3101" t="str">
        <f>TEXT(biosales[[#This Row],[Order_Date]],"mmm")</f>
        <v>Apr</v>
      </c>
      <c r="V3101" t="str">
        <f>TEXT(biosales[[#This Row],[Order_Date]],"yyyy-mm")</f>
        <v>2023-04</v>
      </c>
    </row>
    <row r="3102" spans="1:22" x14ac:dyDescent="0.2">
      <c r="A3102" t="s">
        <v>20121</v>
      </c>
      <c r="B3102">
        <v>103100</v>
      </c>
      <c r="C3102" t="s">
        <v>20122</v>
      </c>
      <c r="D3102" t="s">
        <v>20123</v>
      </c>
      <c r="E3102" t="s">
        <v>20124</v>
      </c>
      <c r="F3102" t="s">
        <v>58</v>
      </c>
      <c r="G3102">
        <v>26269.69</v>
      </c>
      <c r="H3102" s="1">
        <v>45541</v>
      </c>
      <c r="I3102" s="1">
        <v>45545</v>
      </c>
      <c r="J3102">
        <v>4</v>
      </c>
      <c r="K3102">
        <v>2024</v>
      </c>
      <c r="L3102">
        <v>9</v>
      </c>
      <c r="M3102">
        <v>6</v>
      </c>
      <c r="N3102" t="s">
        <v>67</v>
      </c>
      <c r="O3102" t="s">
        <v>50</v>
      </c>
      <c r="P3102" t="s">
        <v>9713</v>
      </c>
      <c r="Q3102" t="s">
        <v>6447</v>
      </c>
      <c r="R3102">
        <v>2422309931</v>
      </c>
      <c r="S3102" t="s">
        <v>15731</v>
      </c>
      <c r="T3102" t="str">
        <f>IF(biosales[[#This Row],[Ship_Delay_Days]]&gt;3,"Delayed","On-Time")</f>
        <v>Delayed</v>
      </c>
      <c r="U3102" t="str">
        <f>TEXT(biosales[[#This Row],[Order_Date]],"mmm")</f>
        <v>Sep</v>
      </c>
      <c r="V3102" t="str">
        <f>TEXT(biosales[[#This Row],[Order_Date]],"yyyy-mm")</f>
        <v>2024-09</v>
      </c>
    </row>
    <row r="3103" spans="1:22" x14ac:dyDescent="0.2">
      <c r="A3103" t="s">
        <v>20125</v>
      </c>
      <c r="B3103">
        <v>103101</v>
      </c>
      <c r="C3103" t="s">
        <v>20126</v>
      </c>
      <c r="D3103" t="s">
        <v>20127</v>
      </c>
      <c r="E3103" t="s">
        <v>20128</v>
      </c>
      <c r="F3103" t="s">
        <v>22</v>
      </c>
      <c r="G3103">
        <v>9538.24</v>
      </c>
      <c r="H3103" s="1">
        <v>45590</v>
      </c>
      <c r="I3103" s="1">
        <v>45596</v>
      </c>
      <c r="J3103">
        <v>6</v>
      </c>
      <c r="K3103">
        <v>2024</v>
      </c>
      <c r="L3103">
        <v>10</v>
      </c>
      <c r="M3103">
        <v>25</v>
      </c>
      <c r="N3103" t="s">
        <v>41</v>
      </c>
      <c r="O3103" t="s">
        <v>42</v>
      </c>
      <c r="P3103" t="s">
        <v>20129</v>
      </c>
      <c r="Q3103" t="s">
        <v>20130</v>
      </c>
      <c r="R3103">
        <v>3454063109</v>
      </c>
      <c r="S3103" t="s">
        <v>20131</v>
      </c>
      <c r="T3103" t="str">
        <f>IF(biosales[[#This Row],[Ship_Delay_Days]]&gt;3,"Delayed","On-Time")</f>
        <v>Delayed</v>
      </c>
      <c r="U3103" t="str">
        <f>TEXT(biosales[[#This Row],[Order_Date]],"mmm")</f>
        <v>Oct</v>
      </c>
      <c r="V3103" t="str">
        <f>TEXT(biosales[[#This Row],[Order_Date]],"yyyy-mm")</f>
        <v>2024-10</v>
      </c>
    </row>
    <row r="3104" spans="1:22" x14ac:dyDescent="0.2">
      <c r="A3104" t="s">
        <v>20132</v>
      </c>
      <c r="B3104">
        <v>103102</v>
      </c>
      <c r="C3104" t="s">
        <v>12253</v>
      </c>
      <c r="D3104" t="s">
        <v>20133</v>
      </c>
      <c r="E3104" t="s">
        <v>20134</v>
      </c>
      <c r="F3104" t="s">
        <v>66</v>
      </c>
      <c r="G3104">
        <v>8478.44</v>
      </c>
      <c r="H3104" s="1">
        <v>45281</v>
      </c>
      <c r="I3104" s="1">
        <v>45282</v>
      </c>
      <c r="J3104">
        <v>1</v>
      </c>
      <c r="K3104">
        <v>2023</v>
      </c>
      <c r="L3104">
        <v>12</v>
      </c>
      <c r="M3104">
        <v>21</v>
      </c>
      <c r="N3104" t="s">
        <v>41</v>
      </c>
      <c r="O3104" t="s">
        <v>24</v>
      </c>
      <c r="P3104" t="s">
        <v>20135</v>
      </c>
      <c r="Q3104" t="s">
        <v>20136</v>
      </c>
      <c r="R3104">
        <v>3900419857</v>
      </c>
      <c r="S3104" t="s">
        <v>20137</v>
      </c>
      <c r="T3104" t="str">
        <f>IF(biosales[[#This Row],[Ship_Delay_Days]]&gt;3,"Delayed","On-Time")</f>
        <v>On-Time</v>
      </c>
      <c r="U3104" t="str">
        <f>TEXT(biosales[[#This Row],[Order_Date]],"mmm")</f>
        <v>Dec</v>
      </c>
      <c r="V3104" t="str">
        <f>TEXT(biosales[[#This Row],[Order_Date]],"yyyy-mm")</f>
        <v>2023-12</v>
      </c>
    </row>
    <row r="3105" spans="1:22" x14ac:dyDescent="0.2">
      <c r="A3105" t="s">
        <v>20138</v>
      </c>
      <c r="B3105">
        <v>103103</v>
      </c>
      <c r="C3105" t="s">
        <v>10739</v>
      </c>
      <c r="D3105" t="s">
        <v>20139</v>
      </c>
      <c r="E3105" t="s">
        <v>20140</v>
      </c>
      <c r="F3105" t="s">
        <v>32</v>
      </c>
      <c r="G3105">
        <v>8927.5</v>
      </c>
      <c r="H3105" s="1">
        <v>45119</v>
      </c>
      <c r="I3105" s="1">
        <v>45122</v>
      </c>
      <c r="J3105">
        <v>3</v>
      </c>
      <c r="K3105">
        <v>2023</v>
      </c>
      <c r="L3105">
        <v>7</v>
      </c>
      <c r="M3105">
        <v>12</v>
      </c>
      <c r="N3105" t="s">
        <v>41</v>
      </c>
      <c r="O3105" t="s">
        <v>50</v>
      </c>
      <c r="P3105" t="s">
        <v>20141</v>
      </c>
      <c r="Q3105" t="s">
        <v>11455</v>
      </c>
      <c r="R3105">
        <v>1765913990</v>
      </c>
      <c r="S3105" t="s">
        <v>20142</v>
      </c>
      <c r="T3105" t="str">
        <f>IF(biosales[[#This Row],[Ship_Delay_Days]]&gt;3,"Delayed","On-Time")</f>
        <v>On-Time</v>
      </c>
      <c r="U3105" t="str">
        <f>TEXT(biosales[[#This Row],[Order_Date]],"mmm")</f>
        <v>Jul</v>
      </c>
      <c r="V3105" t="str">
        <f>TEXT(biosales[[#This Row],[Order_Date]],"yyyy-mm")</f>
        <v>2023-07</v>
      </c>
    </row>
    <row r="3106" spans="1:22" x14ac:dyDescent="0.2">
      <c r="A3106" t="s">
        <v>20143</v>
      </c>
      <c r="B3106">
        <v>103104</v>
      </c>
      <c r="C3106" t="s">
        <v>20144</v>
      </c>
      <c r="D3106" t="s">
        <v>20145</v>
      </c>
      <c r="E3106" t="s">
        <v>20146</v>
      </c>
      <c r="F3106" t="s">
        <v>32</v>
      </c>
      <c r="G3106">
        <v>32360.15</v>
      </c>
      <c r="H3106" s="1">
        <v>45599</v>
      </c>
      <c r="I3106" s="1">
        <v>45606</v>
      </c>
      <c r="J3106">
        <v>7</v>
      </c>
      <c r="K3106">
        <v>2024</v>
      </c>
      <c r="L3106">
        <v>11</v>
      </c>
      <c r="M3106">
        <v>3</v>
      </c>
      <c r="N3106" t="s">
        <v>33</v>
      </c>
      <c r="O3106" t="s">
        <v>50</v>
      </c>
      <c r="P3106" t="s">
        <v>12923</v>
      </c>
      <c r="Q3106" t="s">
        <v>20147</v>
      </c>
      <c r="R3106">
        <v>7287820209</v>
      </c>
      <c r="S3106" t="s">
        <v>20148</v>
      </c>
      <c r="T3106" t="str">
        <f>IF(biosales[[#This Row],[Ship_Delay_Days]]&gt;3,"Delayed","On-Time")</f>
        <v>Delayed</v>
      </c>
      <c r="U3106" t="str">
        <f>TEXT(biosales[[#This Row],[Order_Date]],"mmm")</f>
        <v>Nov</v>
      </c>
      <c r="V3106" t="str">
        <f>TEXT(biosales[[#This Row],[Order_Date]],"yyyy-mm")</f>
        <v>2024-11</v>
      </c>
    </row>
    <row r="3107" spans="1:22" x14ac:dyDescent="0.2">
      <c r="A3107" t="s">
        <v>20149</v>
      </c>
      <c r="B3107">
        <v>103105</v>
      </c>
      <c r="C3107" t="s">
        <v>20150</v>
      </c>
      <c r="D3107" t="s">
        <v>20151</v>
      </c>
      <c r="E3107" t="s">
        <v>6915</v>
      </c>
      <c r="F3107" t="s">
        <v>58</v>
      </c>
      <c r="G3107">
        <v>44614.75</v>
      </c>
      <c r="H3107" s="1">
        <v>45469</v>
      </c>
      <c r="I3107" s="1">
        <v>45472</v>
      </c>
      <c r="J3107">
        <v>3</v>
      </c>
      <c r="K3107">
        <v>2024</v>
      </c>
      <c r="L3107">
        <v>6</v>
      </c>
      <c r="M3107">
        <v>26</v>
      </c>
      <c r="N3107" t="s">
        <v>33</v>
      </c>
      <c r="O3107" t="s">
        <v>50</v>
      </c>
      <c r="P3107" t="s">
        <v>20152</v>
      </c>
      <c r="Q3107" t="s">
        <v>10666</v>
      </c>
      <c r="R3107">
        <v>4683558735</v>
      </c>
      <c r="S3107" t="s">
        <v>20153</v>
      </c>
      <c r="T3107" t="str">
        <f>IF(biosales[[#This Row],[Ship_Delay_Days]]&gt;3,"Delayed","On-Time")</f>
        <v>On-Time</v>
      </c>
      <c r="U3107" t="str">
        <f>TEXT(biosales[[#This Row],[Order_Date]],"mmm")</f>
        <v>Jun</v>
      </c>
      <c r="V3107" t="str">
        <f>TEXT(biosales[[#This Row],[Order_Date]],"yyyy-mm")</f>
        <v>2024-06</v>
      </c>
    </row>
    <row r="3108" spans="1:22" x14ac:dyDescent="0.2">
      <c r="A3108" t="s">
        <v>20154</v>
      </c>
      <c r="B3108">
        <v>103106</v>
      </c>
      <c r="C3108" t="s">
        <v>20155</v>
      </c>
      <c r="D3108" t="s">
        <v>20156</v>
      </c>
      <c r="E3108" t="s">
        <v>20157</v>
      </c>
      <c r="F3108" t="s">
        <v>66</v>
      </c>
      <c r="G3108">
        <v>45871.89</v>
      </c>
      <c r="H3108" s="1">
        <v>45642</v>
      </c>
      <c r="I3108" s="1">
        <v>45644</v>
      </c>
      <c r="J3108">
        <v>2</v>
      </c>
      <c r="K3108">
        <v>2024</v>
      </c>
      <c r="L3108">
        <v>12</v>
      </c>
      <c r="M3108">
        <v>16</v>
      </c>
      <c r="N3108" t="s">
        <v>41</v>
      </c>
      <c r="O3108" t="s">
        <v>24</v>
      </c>
      <c r="P3108" t="s">
        <v>20158</v>
      </c>
      <c r="Q3108" t="s">
        <v>6855</v>
      </c>
      <c r="R3108">
        <v>9501809701</v>
      </c>
      <c r="S3108" t="s">
        <v>20159</v>
      </c>
      <c r="T3108" t="str">
        <f>IF(biosales[[#This Row],[Ship_Delay_Days]]&gt;3,"Delayed","On-Time")</f>
        <v>On-Time</v>
      </c>
      <c r="U3108" t="str">
        <f>TEXT(biosales[[#This Row],[Order_Date]],"mmm")</f>
        <v>Dec</v>
      </c>
      <c r="V3108" t="str">
        <f>TEXT(biosales[[#This Row],[Order_Date]],"yyyy-mm")</f>
        <v>2024-12</v>
      </c>
    </row>
    <row r="3109" spans="1:22" x14ac:dyDescent="0.2">
      <c r="A3109" t="s">
        <v>20160</v>
      </c>
      <c r="B3109">
        <v>103107</v>
      </c>
      <c r="C3109" t="s">
        <v>20161</v>
      </c>
      <c r="D3109" t="s">
        <v>20162</v>
      </c>
      <c r="E3109" t="s">
        <v>20163</v>
      </c>
      <c r="F3109" t="s">
        <v>32</v>
      </c>
      <c r="G3109">
        <v>38436.07</v>
      </c>
      <c r="H3109" s="1">
        <v>45626</v>
      </c>
      <c r="I3109" s="1">
        <v>45628</v>
      </c>
      <c r="J3109">
        <v>2</v>
      </c>
      <c r="K3109">
        <v>2024</v>
      </c>
      <c r="L3109">
        <v>11</v>
      </c>
      <c r="M3109">
        <v>30</v>
      </c>
      <c r="N3109" t="s">
        <v>33</v>
      </c>
      <c r="O3109" t="s">
        <v>50</v>
      </c>
      <c r="P3109" t="s">
        <v>2276</v>
      </c>
      <c r="Q3109" t="s">
        <v>8088</v>
      </c>
      <c r="R3109">
        <v>5874141430</v>
      </c>
      <c r="S3109" t="s">
        <v>20164</v>
      </c>
      <c r="T3109" t="str">
        <f>IF(biosales[[#This Row],[Ship_Delay_Days]]&gt;3,"Delayed","On-Time")</f>
        <v>On-Time</v>
      </c>
      <c r="U3109" t="str">
        <f>TEXT(biosales[[#This Row],[Order_Date]],"mmm")</f>
        <v>Nov</v>
      </c>
      <c r="V3109" t="str">
        <f>TEXT(biosales[[#This Row],[Order_Date]],"yyyy-mm")</f>
        <v>2024-11</v>
      </c>
    </row>
    <row r="3110" spans="1:22" x14ac:dyDescent="0.2">
      <c r="A3110" t="s">
        <v>20165</v>
      </c>
      <c r="B3110">
        <v>103108</v>
      </c>
      <c r="C3110" t="s">
        <v>20166</v>
      </c>
      <c r="D3110" t="s">
        <v>11724</v>
      </c>
      <c r="E3110" t="s">
        <v>20167</v>
      </c>
      <c r="F3110" t="s">
        <v>22</v>
      </c>
      <c r="G3110">
        <v>6842.92</v>
      </c>
      <c r="H3110" s="1">
        <v>44948</v>
      </c>
      <c r="I3110" s="1">
        <v>44948</v>
      </c>
      <c r="J3110">
        <v>0</v>
      </c>
      <c r="K3110">
        <v>2023</v>
      </c>
      <c r="L3110">
        <v>1</v>
      </c>
      <c r="M3110">
        <v>22</v>
      </c>
      <c r="N3110" t="s">
        <v>41</v>
      </c>
      <c r="O3110" t="s">
        <v>24</v>
      </c>
      <c r="P3110" t="s">
        <v>20168</v>
      </c>
      <c r="Q3110" t="s">
        <v>20169</v>
      </c>
      <c r="R3110">
        <v>1292268469</v>
      </c>
      <c r="S3110" t="s">
        <v>20170</v>
      </c>
      <c r="T3110" t="str">
        <f>IF(biosales[[#This Row],[Ship_Delay_Days]]&gt;3,"Delayed","On-Time")</f>
        <v>On-Time</v>
      </c>
      <c r="U3110" t="str">
        <f>TEXT(biosales[[#This Row],[Order_Date]],"mmm")</f>
        <v>Jan</v>
      </c>
      <c r="V3110" t="str">
        <f>TEXT(biosales[[#This Row],[Order_Date]],"yyyy-mm")</f>
        <v>2023-01</v>
      </c>
    </row>
    <row r="3111" spans="1:22" x14ac:dyDescent="0.2">
      <c r="A3111" t="s">
        <v>20171</v>
      </c>
      <c r="B3111">
        <v>103109</v>
      </c>
      <c r="C3111" t="s">
        <v>20172</v>
      </c>
      <c r="D3111" t="s">
        <v>20173</v>
      </c>
      <c r="E3111" t="s">
        <v>20174</v>
      </c>
      <c r="F3111" t="s">
        <v>58</v>
      </c>
      <c r="G3111">
        <v>43499.34</v>
      </c>
      <c r="H3111" s="1">
        <v>44939</v>
      </c>
      <c r="I3111" s="1">
        <v>44943</v>
      </c>
      <c r="J3111">
        <v>4</v>
      </c>
      <c r="K3111">
        <v>2023</v>
      </c>
      <c r="L3111">
        <v>1</v>
      </c>
      <c r="M3111">
        <v>13</v>
      </c>
      <c r="N3111" t="s">
        <v>41</v>
      </c>
      <c r="O3111" t="s">
        <v>42</v>
      </c>
      <c r="P3111" t="s">
        <v>20175</v>
      </c>
      <c r="Q3111" t="s">
        <v>20176</v>
      </c>
      <c r="R3111">
        <v>9672820489</v>
      </c>
      <c r="S3111" t="s">
        <v>20177</v>
      </c>
      <c r="T3111" t="str">
        <f>IF(biosales[[#This Row],[Ship_Delay_Days]]&gt;3,"Delayed","On-Time")</f>
        <v>Delayed</v>
      </c>
      <c r="U3111" t="str">
        <f>TEXT(biosales[[#This Row],[Order_Date]],"mmm")</f>
        <v>Jan</v>
      </c>
      <c r="V3111" t="str">
        <f>TEXT(biosales[[#This Row],[Order_Date]],"yyyy-mm")</f>
        <v>2023-01</v>
      </c>
    </row>
    <row r="3112" spans="1:22" x14ac:dyDescent="0.2">
      <c r="A3112" t="s">
        <v>20178</v>
      </c>
      <c r="B3112">
        <v>103110</v>
      </c>
      <c r="C3112" t="s">
        <v>6837</v>
      </c>
      <c r="D3112" t="s">
        <v>20179</v>
      </c>
      <c r="E3112" t="s">
        <v>20180</v>
      </c>
      <c r="F3112" t="s">
        <v>66</v>
      </c>
      <c r="G3112">
        <v>6957.08</v>
      </c>
      <c r="H3112" s="1">
        <v>45096</v>
      </c>
      <c r="I3112" s="1">
        <v>45105</v>
      </c>
      <c r="J3112">
        <v>9</v>
      </c>
      <c r="K3112">
        <v>2023</v>
      </c>
      <c r="L3112">
        <v>6</v>
      </c>
      <c r="M3112">
        <v>19</v>
      </c>
      <c r="N3112" t="s">
        <v>33</v>
      </c>
      <c r="O3112" t="s">
        <v>42</v>
      </c>
      <c r="P3112" t="s">
        <v>13833</v>
      </c>
      <c r="Q3112" t="s">
        <v>20181</v>
      </c>
      <c r="R3112">
        <v>8787397591</v>
      </c>
      <c r="S3112" t="s">
        <v>20182</v>
      </c>
      <c r="T3112" t="str">
        <f>IF(biosales[[#This Row],[Ship_Delay_Days]]&gt;3,"Delayed","On-Time")</f>
        <v>Delayed</v>
      </c>
      <c r="U3112" t="str">
        <f>TEXT(biosales[[#This Row],[Order_Date]],"mmm")</f>
        <v>Jun</v>
      </c>
      <c r="V3112" t="str">
        <f>TEXT(biosales[[#This Row],[Order_Date]],"yyyy-mm")</f>
        <v>2023-06</v>
      </c>
    </row>
    <row r="3113" spans="1:22" x14ac:dyDescent="0.2">
      <c r="A3113" t="s">
        <v>20183</v>
      </c>
      <c r="B3113">
        <v>103111</v>
      </c>
      <c r="C3113" t="s">
        <v>20184</v>
      </c>
      <c r="D3113" t="s">
        <v>20185</v>
      </c>
      <c r="E3113" t="s">
        <v>20186</v>
      </c>
      <c r="F3113" t="s">
        <v>58</v>
      </c>
      <c r="G3113">
        <v>3564.67</v>
      </c>
      <c r="H3113" s="1">
        <v>44933</v>
      </c>
      <c r="I3113" s="1">
        <v>44940</v>
      </c>
      <c r="J3113">
        <v>7</v>
      </c>
      <c r="K3113">
        <v>2023</v>
      </c>
      <c r="L3113">
        <v>1</v>
      </c>
      <c r="M3113">
        <v>7</v>
      </c>
      <c r="N3113" t="s">
        <v>33</v>
      </c>
      <c r="O3113" t="s">
        <v>24</v>
      </c>
      <c r="P3113" t="s">
        <v>20187</v>
      </c>
      <c r="Q3113" t="s">
        <v>20188</v>
      </c>
      <c r="R3113">
        <v>3108492117</v>
      </c>
      <c r="S3113" t="s">
        <v>20189</v>
      </c>
      <c r="T3113" t="str">
        <f>IF(biosales[[#This Row],[Ship_Delay_Days]]&gt;3,"Delayed","On-Time")</f>
        <v>Delayed</v>
      </c>
      <c r="U3113" t="str">
        <f>TEXT(biosales[[#This Row],[Order_Date]],"mmm")</f>
        <v>Jan</v>
      </c>
      <c r="V3113" t="str">
        <f>TEXT(biosales[[#This Row],[Order_Date]],"yyyy-mm")</f>
        <v>2023-01</v>
      </c>
    </row>
    <row r="3114" spans="1:22" x14ac:dyDescent="0.2">
      <c r="A3114" t="s">
        <v>20190</v>
      </c>
      <c r="B3114">
        <v>103112</v>
      </c>
      <c r="C3114" t="s">
        <v>20191</v>
      </c>
      <c r="D3114" t="s">
        <v>20192</v>
      </c>
      <c r="E3114" t="s">
        <v>20193</v>
      </c>
      <c r="F3114" t="s">
        <v>66</v>
      </c>
      <c r="G3114">
        <v>34310.660000000003</v>
      </c>
      <c r="H3114" s="1">
        <v>45046</v>
      </c>
      <c r="I3114" s="1">
        <v>45048</v>
      </c>
      <c r="J3114">
        <v>2</v>
      </c>
      <c r="K3114">
        <v>2023</v>
      </c>
      <c r="L3114">
        <v>4</v>
      </c>
      <c r="M3114">
        <v>30</v>
      </c>
      <c r="N3114" t="s">
        <v>33</v>
      </c>
      <c r="O3114" t="s">
        <v>42</v>
      </c>
      <c r="P3114" t="s">
        <v>20194</v>
      </c>
      <c r="Q3114" t="s">
        <v>8802</v>
      </c>
      <c r="R3114">
        <v>3482442200</v>
      </c>
      <c r="S3114" t="s">
        <v>20195</v>
      </c>
      <c r="T3114" t="str">
        <f>IF(biosales[[#This Row],[Ship_Delay_Days]]&gt;3,"Delayed","On-Time")</f>
        <v>On-Time</v>
      </c>
      <c r="U3114" t="str">
        <f>TEXT(biosales[[#This Row],[Order_Date]],"mmm")</f>
        <v>Apr</v>
      </c>
      <c r="V3114" t="str">
        <f>TEXT(biosales[[#This Row],[Order_Date]],"yyyy-mm")</f>
        <v>2023-04</v>
      </c>
    </row>
    <row r="3115" spans="1:22" x14ac:dyDescent="0.2">
      <c r="A3115" t="s">
        <v>20196</v>
      </c>
      <c r="B3115">
        <v>103113</v>
      </c>
      <c r="C3115" t="s">
        <v>3514</v>
      </c>
      <c r="D3115" t="s">
        <v>20197</v>
      </c>
      <c r="E3115" t="s">
        <v>20198</v>
      </c>
      <c r="F3115" t="s">
        <v>66</v>
      </c>
      <c r="G3115">
        <v>8364.2800000000007</v>
      </c>
      <c r="H3115" s="1">
        <v>45384</v>
      </c>
      <c r="I3115" s="1">
        <v>45385</v>
      </c>
      <c r="J3115">
        <v>1</v>
      </c>
      <c r="K3115">
        <v>2024</v>
      </c>
      <c r="L3115">
        <v>4</v>
      </c>
      <c r="M3115">
        <v>2</v>
      </c>
      <c r="N3115" t="s">
        <v>23</v>
      </c>
      <c r="O3115" t="s">
        <v>42</v>
      </c>
      <c r="P3115" t="s">
        <v>20199</v>
      </c>
      <c r="Q3115" t="s">
        <v>20200</v>
      </c>
      <c r="R3115">
        <v>2690842105</v>
      </c>
      <c r="S3115" t="s">
        <v>20201</v>
      </c>
      <c r="T3115" t="str">
        <f>IF(biosales[[#This Row],[Ship_Delay_Days]]&gt;3,"Delayed","On-Time")</f>
        <v>On-Time</v>
      </c>
      <c r="U3115" t="str">
        <f>TEXT(biosales[[#This Row],[Order_Date]],"mmm")</f>
        <v>Apr</v>
      </c>
      <c r="V3115" t="str">
        <f>TEXT(biosales[[#This Row],[Order_Date]],"yyyy-mm")</f>
        <v>2024-04</v>
      </c>
    </row>
    <row r="3116" spans="1:22" x14ac:dyDescent="0.2">
      <c r="A3116" t="s">
        <v>20202</v>
      </c>
      <c r="B3116">
        <v>103114</v>
      </c>
      <c r="C3116" t="s">
        <v>20203</v>
      </c>
      <c r="D3116" t="s">
        <v>20204</v>
      </c>
      <c r="E3116" t="s">
        <v>20205</v>
      </c>
      <c r="F3116" t="s">
        <v>66</v>
      </c>
      <c r="G3116">
        <v>23969.279999999999</v>
      </c>
      <c r="H3116" s="1">
        <v>45384</v>
      </c>
      <c r="I3116" s="1">
        <v>45388</v>
      </c>
      <c r="J3116">
        <v>4</v>
      </c>
      <c r="K3116">
        <v>2024</v>
      </c>
      <c r="L3116">
        <v>4</v>
      </c>
      <c r="M3116">
        <v>2</v>
      </c>
      <c r="N3116" t="s">
        <v>33</v>
      </c>
      <c r="O3116" t="s">
        <v>42</v>
      </c>
      <c r="P3116" t="s">
        <v>19856</v>
      </c>
      <c r="Q3116" t="s">
        <v>20206</v>
      </c>
      <c r="R3116">
        <v>6897112151</v>
      </c>
      <c r="S3116" t="s">
        <v>20207</v>
      </c>
      <c r="T3116" t="str">
        <f>IF(biosales[[#This Row],[Ship_Delay_Days]]&gt;3,"Delayed","On-Time")</f>
        <v>Delayed</v>
      </c>
      <c r="U3116" t="str">
        <f>TEXT(biosales[[#This Row],[Order_Date]],"mmm")</f>
        <v>Apr</v>
      </c>
      <c r="V3116" t="str">
        <f>TEXT(biosales[[#This Row],[Order_Date]],"yyyy-mm")</f>
        <v>2024-04</v>
      </c>
    </row>
    <row r="3117" spans="1:22" x14ac:dyDescent="0.2">
      <c r="A3117" t="s">
        <v>20208</v>
      </c>
      <c r="B3117">
        <v>103115</v>
      </c>
      <c r="C3117" t="s">
        <v>20209</v>
      </c>
      <c r="D3117" t="s">
        <v>20210</v>
      </c>
      <c r="E3117" t="s">
        <v>20211</v>
      </c>
      <c r="F3117" t="s">
        <v>22</v>
      </c>
      <c r="G3117">
        <v>48780.99</v>
      </c>
      <c r="H3117" s="1">
        <v>45455</v>
      </c>
      <c r="I3117" s="1">
        <v>45462</v>
      </c>
      <c r="J3117">
        <v>7</v>
      </c>
      <c r="K3117">
        <v>2024</v>
      </c>
      <c r="L3117">
        <v>6</v>
      </c>
      <c r="M3117">
        <v>12</v>
      </c>
      <c r="N3117" t="s">
        <v>41</v>
      </c>
      <c r="O3117" t="s">
        <v>24</v>
      </c>
      <c r="P3117" t="s">
        <v>7274</v>
      </c>
      <c r="Q3117" t="s">
        <v>20212</v>
      </c>
      <c r="R3117">
        <v>5185015407</v>
      </c>
      <c r="S3117" t="s">
        <v>20213</v>
      </c>
      <c r="T3117" t="str">
        <f>IF(biosales[[#This Row],[Ship_Delay_Days]]&gt;3,"Delayed","On-Time")</f>
        <v>Delayed</v>
      </c>
      <c r="U3117" t="str">
        <f>TEXT(biosales[[#This Row],[Order_Date]],"mmm")</f>
        <v>Jun</v>
      </c>
      <c r="V3117" t="str">
        <f>TEXT(biosales[[#This Row],[Order_Date]],"yyyy-mm")</f>
        <v>2024-06</v>
      </c>
    </row>
    <row r="3118" spans="1:22" x14ac:dyDescent="0.2">
      <c r="A3118" t="s">
        <v>20214</v>
      </c>
      <c r="B3118">
        <v>103116</v>
      </c>
      <c r="C3118" t="s">
        <v>20215</v>
      </c>
      <c r="D3118" t="s">
        <v>20216</v>
      </c>
      <c r="E3118" t="s">
        <v>20217</v>
      </c>
      <c r="F3118" t="s">
        <v>58</v>
      </c>
      <c r="G3118">
        <v>31646.66</v>
      </c>
      <c r="H3118" s="1">
        <v>45275</v>
      </c>
      <c r="I3118" s="1">
        <v>45276</v>
      </c>
      <c r="J3118">
        <v>1</v>
      </c>
      <c r="K3118">
        <v>2023</v>
      </c>
      <c r="L3118">
        <v>12</v>
      </c>
      <c r="M3118">
        <v>15</v>
      </c>
      <c r="N3118" t="s">
        <v>41</v>
      </c>
      <c r="O3118" t="s">
        <v>42</v>
      </c>
      <c r="P3118" t="s">
        <v>20218</v>
      </c>
      <c r="Q3118" t="s">
        <v>20219</v>
      </c>
      <c r="R3118">
        <v>8229915060</v>
      </c>
      <c r="S3118" t="s">
        <v>20220</v>
      </c>
      <c r="T3118" t="str">
        <f>IF(biosales[[#This Row],[Ship_Delay_Days]]&gt;3,"Delayed","On-Time")</f>
        <v>On-Time</v>
      </c>
      <c r="U3118" t="str">
        <f>TEXT(biosales[[#This Row],[Order_Date]],"mmm")</f>
        <v>Dec</v>
      </c>
      <c r="V3118" t="str">
        <f>TEXT(biosales[[#This Row],[Order_Date]],"yyyy-mm")</f>
        <v>2023-12</v>
      </c>
    </row>
    <row r="3119" spans="1:22" x14ac:dyDescent="0.2">
      <c r="A3119" t="s">
        <v>20221</v>
      </c>
      <c r="B3119">
        <v>103117</v>
      </c>
      <c r="C3119" t="s">
        <v>20222</v>
      </c>
      <c r="D3119" t="s">
        <v>20223</v>
      </c>
      <c r="E3119" t="s">
        <v>20224</v>
      </c>
      <c r="F3119" t="s">
        <v>32</v>
      </c>
      <c r="G3119">
        <v>16216.3</v>
      </c>
      <c r="H3119" s="1">
        <v>45512</v>
      </c>
      <c r="I3119" s="1">
        <v>45512</v>
      </c>
      <c r="J3119">
        <v>0</v>
      </c>
      <c r="K3119">
        <v>2024</v>
      </c>
      <c r="L3119">
        <v>8</v>
      </c>
      <c r="M3119">
        <v>8</v>
      </c>
      <c r="N3119" t="s">
        <v>67</v>
      </c>
      <c r="O3119" t="s">
        <v>24</v>
      </c>
      <c r="P3119" t="s">
        <v>20225</v>
      </c>
      <c r="Q3119" t="s">
        <v>20226</v>
      </c>
      <c r="R3119">
        <v>1850544948</v>
      </c>
      <c r="S3119" t="s">
        <v>20227</v>
      </c>
      <c r="T3119" t="str">
        <f>IF(biosales[[#This Row],[Ship_Delay_Days]]&gt;3,"Delayed","On-Time")</f>
        <v>On-Time</v>
      </c>
      <c r="U3119" t="str">
        <f>TEXT(biosales[[#This Row],[Order_Date]],"mmm")</f>
        <v>Aug</v>
      </c>
      <c r="V3119" t="str">
        <f>TEXT(biosales[[#This Row],[Order_Date]],"yyyy-mm")</f>
        <v>2024-08</v>
      </c>
    </row>
    <row r="3120" spans="1:22" x14ac:dyDescent="0.2">
      <c r="A3120" t="s">
        <v>20228</v>
      </c>
      <c r="B3120">
        <v>103118</v>
      </c>
      <c r="C3120" t="s">
        <v>20229</v>
      </c>
      <c r="D3120" t="s">
        <v>20230</v>
      </c>
      <c r="E3120" t="s">
        <v>20231</v>
      </c>
      <c r="F3120" t="s">
        <v>58</v>
      </c>
      <c r="G3120">
        <v>38275.699999999997</v>
      </c>
      <c r="H3120" s="1">
        <v>45592</v>
      </c>
      <c r="I3120" s="1">
        <v>45598</v>
      </c>
      <c r="J3120">
        <v>6</v>
      </c>
      <c r="K3120">
        <v>2024</v>
      </c>
      <c r="L3120">
        <v>10</v>
      </c>
      <c r="M3120">
        <v>27</v>
      </c>
      <c r="N3120" t="s">
        <v>41</v>
      </c>
      <c r="O3120" t="s">
        <v>24</v>
      </c>
      <c r="P3120" t="s">
        <v>20232</v>
      </c>
      <c r="Q3120" t="s">
        <v>20233</v>
      </c>
      <c r="R3120">
        <v>5304303618</v>
      </c>
      <c r="S3120" t="s">
        <v>20234</v>
      </c>
      <c r="T3120" t="str">
        <f>IF(biosales[[#This Row],[Ship_Delay_Days]]&gt;3,"Delayed","On-Time")</f>
        <v>Delayed</v>
      </c>
      <c r="U3120" t="str">
        <f>TEXT(biosales[[#This Row],[Order_Date]],"mmm")</f>
        <v>Oct</v>
      </c>
      <c r="V3120" t="str">
        <f>TEXT(biosales[[#This Row],[Order_Date]],"yyyy-mm")</f>
        <v>2024-10</v>
      </c>
    </row>
    <row r="3121" spans="1:22" x14ac:dyDescent="0.2">
      <c r="A3121" t="s">
        <v>20235</v>
      </c>
      <c r="B3121">
        <v>103119</v>
      </c>
      <c r="C3121" t="s">
        <v>20236</v>
      </c>
      <c r="D3121" t="s">
        <v>20237</v>
      </c>
      <c r="E3121" t="s">
        <v>20238</v>
      </c>
      <c r="F3121" t="s">
        <v>32</v>
      </c>
      <c r="G3121">
        <v>37246.129999999997</v>
      </c>
      <c r="H3121" s="1">
        <v>45559</v>
      </c>
      <c r="I3121" s="1">
        <v>45564</v>
      </c>
      <c r="J3121">
        <v>5</v>
      </c>
      <c r="K3121">
        <v>2024</v>
      </c>
      <c r="L3121">
        <v>9</v>
      </c>
      <c r="M3121">
        <v>24</v>
      </c>
      <c r="N3121" t="s">
        <v>110</v>
      </c>
      <c r="O3121" t="s">
        <v>24</v>
      </c>
      <c r="P3121" t="s">
        <v>20239</v>
      </c>
      <c r="Q3121" t="s">
        <v>16336</v>
      </c>
      <c r="R3121">
        <v>5659383778</v>
      </c>
      <c r="S3121" t="s">
        <v>20240</v>
      </c>
      <c r="T3121" t="str">
        <f>IF(biosales[[#This Row],[Ship_Delay_Days]]&gt;3,"Delayed","On-Time")</f>
        <v>Delayed</v>
      </c>
      <c r="U3121" t="str">
        <f>TEXT(biosales[[#This Row],[Order_Date]],"mmm")</f>
        <v>Sep</v>
      </c>
      <c r="V3121" t="str">
        <f>TEXT(biosales[[#This Row],[Order_Date]],"yyyy-mm")</f>
        <v>2024-09</v>
      </c>
    </row>
    <row r="3122" spans="1:22" x14ac:dyDescent="0.2">
      <c r="A3122" t="s">
        <v>20241</v>
      </c>
      <c r="B3122">
        <v>103120</v>
      </c>
      <c r="C3122" t="s">
        <v>18904</v>
      </c>
      <c r="D3122" t="s">
        <v>20242</v>
      </c>
      <c r="E3122" t="s">
        <v>20243</v>
      </c>
      <c r="F3122" t="s">
        <v>22</v>
      </c>
      <c r="G3122">
        <v>14812.21</v>
      </c>
      <c r="H3122" s="1">
        <v>45571</v>
      </c>
      <c r="I3122" s="1">
        <v>45574</v>
      </c>
      <c r="J3122">
        <v>3</v>
      </c>
      <c r="K3122">
        <v>2024</v>
      </c>
      <c r="L3122">
        <v>10</v>
      </c>
      <c r="M3122">
        <v>6</v>
      </c>
      <c r="N3122" t="s">
        <v>33</v>
      </c>
      <c r="O3122" t="s">
        <v>24</v>
      </c>
      <c r="P3122" t="s">
        <v>20244</v>
      </c>
      <c r="Q3122" t="s">
        <v>20245</v>
      </c>
      <c r="R3122">
        <v>6660560680</v>
      </c>
      <c r="S3122" t="s">
        <v>20246</v>
      </c>
      <c r="T3122" t="str">
        <f>IF(biosales[[#This Row],[Ship_Delay_Days]]&gt;3,"Delayed","On-Time")</f>
        <v>On-Time</v>
      </c>
      <c r="U3122" t="str">
        <f>TEXT(biosales[[#This Row],[Order_Date]],"mmm")</f>
        <v>Oct</v>
      </c>
      <c r="V3122" t="str">
        <f>TEXT(biosales[[#This Row],[Order_Date]],"yyyy-mm")</f>
        <v>2024-10</v>
      </c>
    </row>
    <row r="3123" spans="1:22" x14ac:dyDescent="0.2">
      <c r="A3123" t="s">
        <v>20247</v>
      </c>
      <c r="B3123">
        <v>103121</v>
      </c>
      <c r="C3123" t="s">
        <v>20248</v>
      </c>
      <c r="D3123" t="s">
        <v>20249</v>
      </c>
      <c r="E3123" t="s">
        <v>20250</v>
      </c>
      <c r="F3123" t="s">
        <v>66</v>
      </c>
      <c r="G3123">
        <v>26916.55</v>
      </c>
      <c r="H3123" s="1">
        <v>45455</v>
      </c>
      <c r="I3123" s="1">
        <v>45463</v>
      </c>
      <c r="J3123">
        <v>8</v>
      </c>
      <c r="K3123">
        <v>2024</v>
      </c>
      <c r="L3123">
        <v>6</v>
      </c>
      <c r="M3123">
        <v>12</v>
      </c>
      <c r="N3123" t="s">
        <v>110</v>
      </c>
      <c r="O3123" t="s">
        <v>24</v>
      </c>
      <c r="P3123" t="s">
        <v>20251</v>
      </c>
      <c r="Q3123" t="s">
        <v>19034</v>
      </c>
      <c r="R3123">
        <v>5610997386</v>
      </c>
      <c r="S3123" t="s">
        <v>20252</v>
      </c>
      <c r="T3123" t="str">
        <f>IF(biosales[[#This Row],[Ship_Delay_Days]]&gt;3,"Delayed","On-Time")</f>
        <v>Delayed</v>
      </c>
      <c r="U3123" t="str">
        <f>TEXT(biosales[[#This Row],[Order_Date]],"mmm")</f>
        <v>Jun</v>
      </c>
      <c r="V3123" t="str">
        <f>TEXT(biosales[[#This Row],[Order_Date]],"yyyy-mm")</f>
        <v>2024-06</v>
      </c>
    </row>
    <row r="3124" spans="1:22" x14ac:dyDescent="0.2">
      <c r="A3124" t="s">
        <v>20253</v>
      </c>
      <c r="B3124">
        <v>103122</v>
      </c>
      <c r="C3124" t="s">
        <v>1135</v>
      </c>
      <c r="D3124" t="s">
        <v>1046</v>
      </c>
      <c r="E3124" t="s">
        <v>20254</v>
      </c>
      <c r="F3124" t="s">
        <v>58</v>
      </c>
      <c r="G3124">
        <v>8270.8799999999992</v>
      </c>
      <c r="H3124" s="1">
        <v>45073</v>
      </c>
      <c r="I3124" s="1">
        <v>45075</v>
      </c>
      <c r="J3124">
        <v>2</v>
      </c>
      <c r="K3124">
        <v>2023</v>
      </c>
      <c r="L3124">
        <v>5</v>
      </c>
      <c r="M3124">
        <v>27</v>
      </c>
      <c r="N3124" t="s">
        <v>23</v>
      </c>
      <c r="O3124" t="s">
        <v>24</v>
      </c>
      <c r="P3124" t="s">
        <v>13620</v>
      </c>
      <c r="Q3124" t="s">
        <v>15612</v>
      </c>
      <c r="R3124">
        <v>6688262974</v>
      </c>
      <c r="S3124" t="s">
        <v>20255</v>
      </c>
      <c r="T3124" t="str">
        <f>IF(biosales[[#This Row],[Ship_Delay_Days]]&gt;3,"Delayed","On-Time")</f>
        <v>On-Time</v>
      </c>
      <c r="U3124" t="str">
        <f>TEXT(biosales[[#This Row],[Order_Date]],"mmm")</f>
        <v>May</v>
      </c>
      <c r="V3124" t="str">
        <f>TEXT(biosales[[#This Row],[Order_Date]],"yyyy-mm")</f>
        <v>2023-05</v>
      </c>
    </row>
    <row r="3125" spans="1:22" x14ac:dyDescent="0.2">
      <c r="A3125" t="s">
        <v>20256</v>
      </c>
      <c r="B3125">
        <v>103123</v>
      </c>
      <c r="C3125" t="s">
        <v>20257</v>
      </c>
      <c r="D3125" t="s">
        <v>1640</v>
      </c>
      <c r="E3125" t="s">
        <v>20258</v>
      </c>
      <c r="F3125" t="s">
        <v>66</v>
      </c>
      <c r="G3125">
        <v>42303.47</v>
      </c>
      <c r="H3125" s="1">
        <v>44962</v>
      </c>
      <c r="I3125" s="1">
        <v>44967</v>
      </c>
      <c r="J3125">
        <v>5</v>
      </c>
      <c r="K3125">
        <v>2023</v>
      </c>
      <c r="L3125">
        <v>2</v>
      </c>
      <c r="M3125">
        <v>5</v>
      </c>
      <c r="N3125" t="s">
        <v>33</v>
      </c>
      <c r="O3125" t="s">
        <v>50</v>
      </c>
      <c r="P3125" t="s">
        <v>20259</v>
      </c>
      <c r="Q3125" t="s">
        <v>14073</v>
      </c>
      <c r="R3125">
        <v>7400395007</v>
      </c>
      <c r="S3125" t="s">
        <v>20260</v>
      </c>
      <c r="T3125" t="str">
        <f>IF(biosales[[#This Row],[Ship_Delay_Days]]&gt;3,"Delayed","On-Time")</f>
        <v>Delayed</v>
      </c>
      <c r="U3125" t="str">
        <f>TEXT(biosales[[#This Row],[Order_Date]],"mmm")</f>
        <v>Feb</v>
      </c>
      <c r="V3125" t="str">
        <f>TEXT(biosales[[#This Row],[Order_Date]],"yyyy-mm")</f>
        <v>2023-02</v>
      </c>
    </row>
    <row r="3126" spans="1:22" x14ac:dyDescent="0.2">
      <c r="A3126" t="s">
        <v>20261</v>
      </c>
      <c r="B3126">
        <v>103124</v>
      </c>
      <c r="C3126" t="s">
        <v>20262</v>
      </c>
      <c r="D3126" t="s">
        <v>20263</v>
      </c>
      <c r="E3126" t="s">
        <v>20264</v>
      </c>
      <c r="F3126" t="s">
        <v>58</v>
      </c>
      <c r="G3126">
        <v>11685.31</v>
      </c>
      <c r="H3126" s="1">
        <v>45398</v>
      </c>
      <c r="I3126" s="1">
        <v>45399</v>
      </c>
      <c r="J3126">
        <v>1</v>
      </c>
      <c r="K3126">
        <v>2024</v>
      </c>
      <c r="L3126">
        <v>4</v>
      </c>
      <c r="M3126">
        <v>16</v>
      </c>
      <c r="N3126" t="s">
        <v>33</v>
      </c>
      <c r="O3126" t="s">
        <v>42</v>
      </c>
      <c r="P3126" t="s">
        <v>20265</v>
      </c>
      <c r="Q3126" t="s">
        <v>20266</v>
      </c>
      <c r="R3126">
        <v>4850147361</v>
      </c>
      <c r="S3126" t="s">
        <v>20267</v>
      </c>
      <c r="T3126" t="str">
        <f>IF(biosales[[#This Row],[Ship_Delay_Days]]&gt;3,"Delayed","On-Time")</f>
        <v>On-Time</v>
      </c>
      <c r="U3126" t="str">
        <f>TEXT(biosales[[#This Row],[Order_Date]],"mmm")</f>
        <v>Apr</v>
      </c>
      <c r="V3126" t="str">
        <f>TEXT(biosales[[#This Row],[Order_Date]],"yyyy-mm")</f>
        <v>2024-04</v>
      </c>
    </row>
    <row r="3127" spans="1:22" x14ac:dyDescent="0.2">
      <c r="A3127" t="s">
        <v>20268</v>
      </c>
      <c r="B3127">
        <v>103125</v>
      </c>
      <c r="C3127" t="s">
        <v>20269</v>
      </c>
      <c r="D3127" t="s">
        <v>20270</v>
      </c>
      <c r="E3127" t="s">
        <v>20271</v>
      </c>
      <c r="F3127" t="s">
        <v>58</v>
      </c>
      <c r="G3127">
        <v>21444.77</v>
      </c>
      <c r="H3127" s="1">
        <v>45025</v>
      </c>
      <c r="I3127" s="1">
        <v>45031</v>
      </c>
      <c r="J3127">
        <v>6</v>
      </c>
      <c r="K3127">
        <v>2023</v>
      </c>
      <c r="L3127">
        <v>4</v>
      </c>
      <c r="M3127">
        <v>9</v>
      </c>
      <c r="N3127" t="s">
        <v>110</v>
      </c>
      <c r="O3127" t="s">
        <v>50</v>
      </c>
      <c r="P3127" t="s">
        <v>20272</v>
      </c>
      <c r="Q3127" t="s">
        <v>20273</v>
      </c>
      <c r="R3127">
        <v>2354083175</v>
      </c>
      <c r="S3127" t="s">
        <v>20274</v>
      </c>
      <c r="T3127" t="str">
        <f>IF(biosales[[#This Row],[Ship_Delay_Days]]&gt;3,"Delayed","On-Time")</f>
        <v>Delayed</v>
      </c>
      <c r="U3127" t="str">
        <f>TEXT(biosales[[#This Row],[Order_Date]],"mmm")</f>
        <v>Apr</v>
      </c>
      <c r="V3127" t="str">
        <f>TEXT(biosales[[#This Row],[Order_Date]],"yyyy-mm")</f>
        <v>2023-04</v>
      </c>
    </row>
    <row r="3128" spans="1:22" x14ac:dyDescent="0.2">
      <c r="A3128" t="s">
        <v>20275</v>
      </c>
      <c r="B3128">
        <v>103126</v>
      </c>
      <c r="C3128" t="s">
        <v>20276</v>
      </c>
      <c r="D3128" t="s">
        <v>20277</v>
      </c>
      <c r="E3128" t="s">
        <v>20278</v>
      </c>
      <c r="F3128" t="s">
        <v>22</v>
      </c>
      <c r="G3128">
        <v>44015.58</v>
      </c>
      <c r="H3128" s="1">
        <v>45479</v>
      </c>
      <c r="I3128" s="1">
        <v>45484</v>
      </c>
      <c r="J3128">
        <v>5</v>
      </c>
      <c r="K3128">
        <v>2024</v>
      </c>
      <c r="L3128">
        <v>7</v>
      </c>
      <c r="M3128">
        <v>6</v>
      </c>
      <c r="N3128" t="s">
        <v>33</v>
      </c>
      <c r="O3128" t="s">
        <v>50</v>
      </c>
      <c r="P3128" t="s">
        <v>5394</v>
      </c>
      <c r="Q3128" t="s">
        <v>20279</v>
      </c>
      <c r="R3128">
        <v>6658085289</v>
      </c>
      <c r="S3128" t="s">
        <v>20280</v>
      </c>
      <c r="T3128" t="str">
        <f>IF(biosales[[#This Row],[Ship_Delay_Days]]&gt;3,"Delayed","On-Time")</f>
        <v>Delayed</v>
      </c>
      <c r="U3128" t="str">
        <f>TEXT(biosales[[#This Row],[Order_Date]],"mmm")</f>
        <v>Jul</v>
      </c>
      <c r="V3128" t="str">
        <f>TEXT(biosales[[#This Row],[Order_Date]],"yyyy-mm")</f>
        <v>2024-07</v>
      </c>
    </row>
    <row r="3129" spans="1:22" x14ac:dyDescent="0.2">
      <c r="A3129" t="s">
        <v>20281</v>
      </c>
      <c r="B3129">
        <v>103127</v>
      </c>
      <c r="C3129" t="s">
        <v>20282</v>
      </c>
      <c r="D3129" t="s">
        <v>20283</v>
      </c>
      <c r="E3129" t="s">
        <v>20284</v>
      </c>
      <c r="F3129" t="s">
        <v>32</v>
      </c>
      <c r="G3129">
        <v>5299.03</v>
      </c>
      <c r="H3129" s="1">
        <v>45199</v>
      </c>
      <c r="I3129" s="1">
        <v>45206</v>
      </c>
      <c r="J3129">
        <v>7</v>
      </c>
      <c r="K3129">
        <v>2023</v>
      </c>
      <c r="L3129">
        <v>9</v>
      </c>
      <c r="M3129">
        <v>30</v>
      </c>
      <c r="N3129" t="s">
        <v>33</v>
      </c>
      <c r="O3129" t="s">
        <v>24</v>
      </c>
      <c r="P3129" t="s">
        <v>20285</v>
      </c>
      <c r="Q3129" t="s">
        <v>20286</v>
      </c>
      <c r="R3129">
        <v>5682093577</v>
      </c>
      <c r="S3129" t="s">
        <v>20287</v>
      </c>
      <c r="T3129" t="str">
        <f>IF(biosales[[#This Row],[Ship_Delay_Days]]&gt;3,"Delayed","On-Time")</f>
        <v>Delayed</v>
      </c>
      <c r="U3129" t="str">
        <f>TEXT(biosales[[#This Row],[Order_Date]],"mmm")</f>
        <v>Sep</v>
      </c>
      <c r="V3129" t="str">
        <f>TEXT(biosales[[#This Row],[Order_Date]],"yyyy-mm")</f>
        <v>2023-09</v>
      </c>
    </row>
    <row r="3130" spans="1:22" x14ac:dyDescent="0.2">
      <c r="A3130" t="s">
        <v>20288</v>
      </c>
      <c r="B3130">
        <v>103128</v>
      </c>
      <c r="C3130" t="s">
        <v>16697</v>
      </c>
      <c r="D3130" t="s">
        <v>20289</v>
      </c>
      <c r="E3130" t="s">
        <v>20290</v>
      </c>
      <c r="F3130" t="s">
        <v>32</v>
      </c>
      <c r="G3130">
        <v>44386.73</v>
      </c>
      <c r="H3130" s="1">
        <v>45183</v>
      </c>
      <c r="I3130" s="1">
        <v>45188</v>
      </c>
      <c r="J3130">
        <v>5</v>
      </c>
      <c r="K3130">
        <v>2023</v>
      </c>
      <c r="L3130">
        <v>9</v>
      </c>
      <c r="M3130">
        <v>14</v>
      </c>
      <c r="N3130" t="s">
        <v>33</v>
      </c>
      <c r="O3130" t="s">
        <v>50</v>
      </c>
      <c r="P3130" t="s">
        <v>20291</v>
      </c>
      <c r="Q3130" t="s">
        <v>4081</v>
      </c>
      <c r="R3130">
        <v>7007651600</v>
      </c>
      <c r="S3130" t="s">
        <v>20292</v>
      </c>
      <c r="T3130" t="str">
        <f>IF(biosales[[#This Row],[Ship_Delay_Days]]&gt;3,"Delayed","On-Time")</f>
        <v>Delayed</v>
      </c>
      <c r="U3130" t="str">
        <f>TEXT(biosales[[#This Row],[Order_Date]],"mmm")</f>
        <v>Sep</v>
      </c>
      <c r="V3130" t="str">
        <f>TEXT(biosales[[#This Row],[Order_Date]],"yyyy-mm")</f>
        <v>2023-09</v>
      </c>
    </row>
    <row r="3131" spans="1:22" x14ac:dyDescent="0.2">
      <c r="A3131" t="s">
        <v>20293</v>
      </c>
      <c r="B3131">
        <v>103129</v>
      </c>
      <c r="C3131" t="s">
        <v>20294</v>
      </c>
      <c r="D3131" t="s">
        <v>20295</v>
      </c>
      <c r="E3131" t="s">
        <v>20296</v>
      </c>
      <c r="F3131" t="s">
        <v>58</v>
      </c>
      <c r="G3131">
        <v>10265.459999999999</v>
      </c>
      <c r="H3131" s="1">
        <v>45627</v>
      </c>
      <c r="I3131" s="1">
        <v>45634</v>
      </c>
      <c r="J3131">
        <v>7</v>
      </c>
      <c r="K3131">
        <v>2024</v>
      </c>
      <c r="L3131">
        <v>12</v>
      </c>
      <c r="M3131">
        <v>1</v>
      </c>
      <c r="N3131" t="s">
        <v>41</v>
      </c>
      <c r="O3131" t="s">
        <v>42</v>
      </c>
      <c r="P3131" t="s">
        <v>2112</v>
      </c>
      <c r="Q3131" t="s">
        <v>20297</v>
      </c>
      <c r="R3131">
        <v>5497430237</v>
      </c>
      <c r="S3131" t="s">
        <v>20298</v>
      </c>
      <c r="T3131" t="str">
        <f>IF(biosales[[#This Row],[Ship_Delay_Days]]&gt;3,"Delayed","On-Time")</f>
        <v>Delayed</v>
      </c>
      <c r="U3131" t="str">
        <f>TEXT(biosales[[#This Row],[Order_Date]],"mmm")</f>
        <v>Dec</v>
      </c>
      <c r="V3131" t="str">
        <f>TEXT(biosales[[#This Row],[Order_Date]],"yyyy-mm")</f>
        <v>2024-12</v>
      </c>
    </row>
    <row r="3132" spans="1:22" x14ac:dyDescent="0.2">
      <c r="A3132" t="s">
        <v>20299</v>
      </c>
      <c r="B3132">
        <v>103130</v>
      </c>
      <c r="C3132" t="s">
        <v>20300</v>
      </c>
      <c r="D3132" t="s">
        <v>20301</v>
      </c>
      <c r="E3132" t="s">
        <v>20302</v>
      </c>
      <c r="F3132" t="s">
        <v>66</v>
      </c>
      <c r="G3132">
        <v>32040.959999999999</v>
      </c>
      <c r="H3132" s="1">
        <v>45412</v>
      </c>
      <c r="I3132" s="1">
        <v>45418</v>
      </c>
      <c r="J3132">
        <v>6</v>
      </c>
      <c r="K3132">
        <v>2024</v>
      </c>
      <c r="L3132">
        <v>4</v>
      </c>
      <c r="M3132">
        <v>30</v>
      </c>
      <c r="N3132" t="s">
        <v>110</v>
      </c>
      <c r="O3132" t="s">
        <v>42</v>
      </c>
      <c r="P3132" t="s">
        <v>20303</v>
      </c>
      <c r="Q3132" t="s">
        <v>20304</v>
      </c>
      <c r="R3132">
        <v>1437033356</v>
      </c>
      <c r="S3132" t="s">
        <v>20305</v>
      </c>
      <c r="T3132" t="str">
        <f>IF(biosales[[#This Row],[Ship_Delay_Days]]&gt;3,"Delayed","On-Time")</f>
        <v>Delayed</v>
      </c>
      <c r="U3132" t="str">
        <f>TEXT(biosales[[#This Row],[Order_Date]],"mmm")</f>
        <v>Apr</v>
      </c>
      <c r="V3132" t="str">
        <f>TEXT(biosales[[#This Row],[Order_Date]],"yyyy-mm")</f>
        <v>2024-04</v>
      </c>
    </row>
    <row r="3133" spans="1:22" x14ac:dyDescent="0.2">
      <c r="A3133" t="s">
        <v>20306</v>
      </c>
      <c r="B3133">
        <v>103131</v>
      </c>
      <c r="C3133" t="s">
        <v>20307</v>
      </c>
      <c r="D3133" t="s">
        <v>20308</v>
      </c>
      <c r="E3133" t="s">
        <v>20309</v>
      </c>
      <c r="F3133" t="s">
        <v>66</v>
      </c>
      <c r="G3133">
        <v>26928.43</v>
      </c>
      <c r="H3133" s="1">
        <v>45006</v>
      </c>
      <c r="I3133" s="1">
        <v>45013</v>
      </c>
      <c r="J3133">
        <v>7</v>
      </c>
      <c r="K3133">
        <v>2023</v>
      </c>
      <c r="L3133">
        <v>3</v>
      </c>
      <c r="M3133">
        <v>21</v>
      </c>
      <c r="N3133" t="s">
        <v>41</v>
      </c>
      <c r="O3133" t="s">
        <v>50</v>
      </c>
      <c r="P3133" t="s">
        <v>4210</v>
      </c>
      <c r="Q3133" t="s">
        <v>20310</v>
      </c>
      <c r="R3133">
        <v>2513030619</v>
      </c>
      <c r="S3133" t="s">
        <v>20311</v>
      </c>
      <c r="T3133" t="str">
        <f>IF(biosales[[#This Row],[Ship_Delay_Days]]&gt;3,"Delayed","On-Time")</f>
        <v>Delayed</v>
      </c>
      <c r="U3133" t="str">
        <f>TEXT(biosales[[#This Row],[Order_Date]],"mmm")</f>
        <v>Mar</v>
      </c>
      <c r="V3133" t="str">
        <f>TEXT(biosales[[#This Row],[Order_Date]],"yyyy-mm")</f>
        <v>2023-03</v>
      </c>
    </row>
    <row r="3134" spans="1:22" x14ac:dyDescent="0.2">
      <c r="A3134" t="s">
        <v>20312</v>
      </c>
      <c r="B3134">
        <v>103132</v>
      </c>
      <c r="C3134" t="s">
        <v>20313</v>
      </c>
      <c r="D3134" t="s">
        <v>18314</v>
      </c>
      <c r="E3134" t="s">
        <v>20314</v>
      </c>
      <c r="F3134" t="s">
        <v>32</v>
      </c>
      <c r="G3134">
        <v>34757.85</v>
      </c>
      <c r="H3134" s="1">
        <v>45532</v>
      </c>
      <c r="I3134" s="1">
        <v>45538</v>
      </c>
      <c r="J3134">
        <v>6</v>
      </c>
      <c r="K3134">
        <v>2024</v>
      </c>
      <c r="L3134">
        <v>8</v>
      </c>
      <c r="M3134">
        <v>28</v>
      </c>
      <c r="N3134" t="s">
        <v>23</v>
      </c>
      <c r="O3134" t="s">
        <v>24</v>
      </c>
      <c r="P3134" t="s">
        <v>20315</v>
      </c>
      <c r="Q3134" t="s">
        <v>20316</v>
      </c>
      <c r="R3134">
        <v>2857832335</v>
      </c>
      <c r="S3134" t="s">
        <v>20317</v>
      </c>
      <c r="T3134" t="str">
        <f>IF(biosales[[#This Row],[Ship_Delay_Days]]&gt;3,"Delayed","On-Time")</f>
        <v>Delayed</v>
      </c>
      <c r="U3134" t="str">
        <f>TEXT(biosales[[#This Row],[Order_Date]],"mmm")</f>
        <v>Aug</v>
      </c>
      <c r="V3134" t="str">
        <f>TEXT(biosales[[#This Row],[Order_Date]],"yyyy-mm")</f>
        <v>2024-08</v>
      </c>
    </row>
    <row r="3135" spans="1:22" x14ac:dyDescent="0.2">
      <c r="A3135" t="s">
        <v>20318</v>
      </c>
      <c r="B3135">
        <v>103133</v>
      </c>
      <c r="C3135" t="s">
        <v>20319</v>
      </c>
      <c r="D3135" t="s">
        <v>20320</v>
      </c>
      <c r="E3135" t="s">
        <v>20321</v>
      </c>
      <c r="F3135" t="s">
        <v>32</v>
      </c>
      <c r="G3135">
        <v>3281.86</v>
      </c>
      <c r="H3135" s="1">
        <v>45576</v>
      </c>
      <c r="I3135" s="1">
        <v>45579</v>
      </c>
      <c r="J3135">
        <v>3</v>
      </c>
      <c r="K3135">
        <v>2024</v>
      </c>
      <c r="L3135">
        <v>10</v>
      </c>
      <c r="M3135">
        <v>11</v>
      </c>
      <c r="N3135" t="s">
        <v>23</v>
      </c>
      <c r="O3135" t="s">
        <v>42</v>
      </c>
      <c r="P3135" t="s">
        <v>20322</v>
      </c>
      <c r="Q3135" t="s">
        <v>20323</v>
      </c>
      <c r="R3135">
        <v>6567897707</v>
      </c>
      <c r="S3135" t="s">
        <v>20324</v>
      </c>
      <c r="T3135" t="str">
        <f>IF(biosales[[#This Row],[Ship_Delay_Days]]&gt;3,"Delayed","On-Time")</f>
        <v>On-Time</v>
      </c>
      <c r="U3135" t="str">
        <f>TEXT(biosales[[#This Row],[Order_Date]],"mmm")</f>
        <v>Oct</v>
      </c>
      <c r="V3135" t="str">
        <f>TEXT(biosales[[#This Row],[Order_Date]],"yyyy-mm")</f>
        <v>2024-10</v>
      </c>
    </row>
    <row r="3136" spans="1:22" x14ac:dyDescent="0.2">
      <c r="A3136" t="s">
        <v>20325</v>
      </c>
      <c r="B3136">
        <v>103134</v>
      </c>
      <c r="C3136" t="s">
        <v>20326</v>
      </c>
      <c r="D3136" t="s">
        <v>20327</v>
      </c>
      <c r="E3136" t="s">
        <v>20328</v>
      </c>
      <c r="F3136" t="s">
        <v>32</v>
      </c>
      <c r="G3136">
        <v>42888.480000000003</v>
      </c>
      <c r="H3136" s="1">
        <v>45078</v>
      </c>
      <c r="I3136" s="1">
        <v>45087</v>
      </c>
      <c r="J3136">
        <v>9</v>
      </c>
      <c r="K3136">
        <v>2023</v>
      </c>
      <c r="L3136">
        <v>6</v>
      </c>
      <c r="M3136">
        <v>1</v>
      </c>
      <c r="N3136" t="s">
        <v>23</v>
      </c>
      <c r="O3136" t="s">
        <v>50</v>
      </c>
      <c r="P3136" t="s">
        <v>17801</v>
      </c>
      <c r="Q3136" t="s">
        <v>20329</v>
      </c>
      <c r="R3136">
        <v>7444047688</v>
      </c>
      <c r="S3136" t="s">
        <v>20330</v>
      </c>
      <c r="T3136" t="str">
        <f>IF(biosales[[#This Row],[Ship_Delay_Days]]&gt;3,"Delayed","On-Time")</f>
        <v>Delayed</v>
      </c>
      <c r="U3136" t="str">
        <f>TEXT(biosales[[#This Row],[Order_Date]],"mmm")</f>
        <v>Jun</v>
      </c>
      <c r="V3136" t="str">
        <f>TEXT(biosales[[#This Row],[Order_Date]],"yyyy-mm")</f>
        <v>2023-06</v>
      </c>
    </row>
    <row r="3137" spans="1:22" x14ac:dyDescent="0.2">
      <c r="A3137" t="s">
        <v>20331</v>
      </c>
      <c r="B3137">
        <v>103135</v>
      </c>
      <c r="C3137" t="s">
        <v>17441</v>
      </c>
      <c r="D3137" t="s">
        <v>20332</v>
      </c>
      <c r="E3137" t="s">
        <v>20333</v>
      </c>
      <c r="F3137" t="s">
        <v>22</v>
      </c>
      <c r="G3137">
        <v>29784.080000000002</v>
      </c>
      <c r="H3137" s="1">
        <v>45032</v>
      </c>
      <c r="I3137" s="1">
        <v>45037</v>
      </c>
      <c r="J3137">
        <v>5</v>
      </c>
      <c r="K3137">
        <v>2023</v>
      </c>
      <c r="L3137">
        <v>4</v>
      </c>
      <c r="M3137">
        <v>16</v>
      </c>
      <c r="N3137" t="s">
        <v>23</v>
      </c>
      <c r="O3137" t="s">
        <v>24</v>
      </c>
      <c r="P3137" t="s">
        <v>20334</v>
      </c>
      <c r="Q3137" t="s">
        <v>20335</v>
      </c>
      <c r="R3137">
        <v>4063717581</v>
      </c>
      <c r="S3137" t="s">
        <v>20336</v>
      </c>
      <c r="T3137" t="str">
        <f>IF(biosales[[#This Row],[Ship_Delay_Days]]&gt;3,"Delayed","On-Time")</f>
        <v>Delayed</v>
      </c>
      <c r="U3137" t="str">
        <f>TEXT(biosales[[#This Row],[Order_Date]],"mmm")</f>
        <v>Apr</v>
      </c>
      <c r="V3137" t="str">
        <f>TEXT(biosales[[#This Row],[Order_Date]],"yyyy-mm")</f>
        <v>2023-04</v>
      </c>
    </row>
    <row r="3138" spans="1:22" x14ac:dyDescent="0.2">
      <c r="A3138" t="s">
        <v>20337</v>
      </c>
      <c r="B3138">
        <v>103136</v>
      </c>
      <c r="C3138" t="s">
        <v>10602</v>
      </c>
      <c r="D3138" t="s">
        <v>20338</v>
      </c>
      <c r="E3138" t="s">
        <v>20339</v>
      </c>
      <c r="F3138" t="s">
        <v>66</v>
      </c>
      <c r="G3138">
        <v>25653.14</v>
      </c>
      <c r="H3138" s="1">
        <v>45132</v>
      </c>
      <c r="I3138" s="1">
        <v>45135</v>
      </c>
      <c r="J3138">
        <v>3</v>
      </c>
      <c r="K3138">
        <v>2023</v>
      </c>
      <c r="L3138">
        <v>7</v>
      </c>
      <c r="M3138">
        <v>25</v>
      </c>
      <c r="N3138" t="s">
        <v>110</v>
      </c>
      <c r="O3138" t="s">
        <v>50</v>
      </c>
      <c r="P3138" t="s">
        <v>20340</v>
      </c>
      <c r="Q3138" t="s">
        <v>20341</v>
      </c>
      <c r="R3138">
        <v>9115832324</v>
      </c>
      <c r="S3138" t="s">
        <v>20342</v>
      </c>
      <c r="T3138" t="str">
        <f>IF(biosales[[#This Row],[Ship_Delay_Days]]&gt;3,"Delayed","On-Time")</f>
        <v>On-Time</v>
      </c>
      <c r="U3138" t="str">
        <f>TEXT(biosales[[#This Row],[Order_Date]],"mmm")</f>
        <v>Jul</v>
      </c>
      <c r="V3138" t="str">
        <f>TEXT(biosales[[#This Row],[Order_Date]],"yyyy-mm")</f>
        <v>2023-07</v>
      </c>
    </row>
    <row r="3139" spans="1:22" x14ac:dyDescent="0.2">
      <c r="A3139" t="s">
        <v>20343</v>
      </c>
      <c r="B3139">
        <v>103137</v>
      </c>
      <c r="C3139" t="s">
        <v>20344</v>
      </c>
      <c r="D3139" t="s">
        <v>20345</v>
      </c>
      <c r="E3139" t="s">
        <v>20346</v>
      </c>
      <c r="F3139" t="s">
        <v>32</v>
      </c>
      <c r="G3139">
        <v>2709.01</v>
      </c>
      <c r="H3139" s="1">
        <v>45268</v>
      </c>
      <c r="I3139" s="1">
        <v>45276</v>
      </c>
      <c r="J3139">
        <v>8</v>
      </c>
      <c r="K3139">
        <v>2023</v>
      </c>
      <c r="L3139">
        <v>12</v>
      </c>
      <c r="M3139">
        <v>8</v>
      </c>
      <c r="N3139" t="s">
        <v>110</v>
      </c>
      <c r="O3139" t="s">
        <v>24</v>
      </c>
      <c r="P3139" t="s">
        <v>4529</v>
      </c>
      <c r="Q3139" t="s">
        <v>20347</v>
      </c>
      <c r="R3139">
        <v>9709086536</v>
      </c>
      <c r="S3139" t="s">
        <v>20348</v>
      </c>
      <c r="T3139" t="str">
        <f>IF(biosales[[#This Row],[Ship_Delay_Days]]&gt;3,"Delayed","On-Time")</f>
        <v>Delayed</v>
      </c>
      <c r="U3139" t="str">
        <f>TEXT(biosales[[#This Row],[Order_Date]],"mmm")</f>
        <v>Dec</v>
      </c>
      <c r="V3139" t="str">
        <f>TEXT(biosales[[#This Row],[Order_Date]],"yyyy-mm")</f>
        <v>2023-12</v>
      </c>
    </row>
    <row r="3140" spans="1:22" x14ac:dyDescent="0.2">
      <c r="A3140" t="s">
        <v>20349</v>
      </c>
      <c r="B3140">
        <v>103138</v>
      </c>
      <c r="C3140" t="s">
        <v>16831</v>
      </c>
      <c r="D3140" t="s">
        <v>20350</v>
      </c>
      <c r="E3140" t="s">
        <v>20351</v>
      </c>
      <c r="F3140" t="s">
        <v>66</v>
      </c>
      <c r="G3140">
        <v>26801.03</v>
      </c>
      <c r="H3140" s="1">
        <v>44964</v>
      </c>
      <c r="I3140" s="1">
        <v>44969</v>
      </c>
      <c r="J3140">
        <v>5</v>
      </c>
      <c r="K3140">
        <v>2023</v>
      </c>
      <c r="L3140">
        <v>2</v>
      </c>
      <c r="M3140">
        <v>7</v>
      </c>
      <c r="N3140" t="s">
        <v>41</v>
      </c>
      <c r="O3140" t="s">
        <v>42</v>
      </c>
      <c r="P3140" t="s">
        <v>20352</v>
      </c>
      <c r="Q3140" t="s">
        <v>20353</v>
      </c>
      <c r="R3140">
        <v>2025493937</v>
      </c>
      <c r="S3140" t="s">
        <v>20354</v>
      </c>
      <c r="T3140" t="str">
        <f>IF(biosales[[#This Row],[Ship_Delay_Days]]&gt;3,"Delayed","On-Time")</f>
        <v>Delayed</v>
      </c>
      <c r="U3140" t="str">
        <f>TEXT(biosales[[#This Row],[Order_Date]],"mmm")</f>
        <v>Feb</v>
      </c>
      <c r="V3140" t="str">
        <f>TEXT(biosales[[#This Row],[Order_Date]],"yyyy-mm")</f>
        <v>2023-02</v>
      </c>
    </row>
    <row r="3141" spans="1:22" x14ac:dyDescent="0.2">
      <c r="A3141" t="s">
        <v>20355</v>
      </c>
      <c r="B3141">
        <v>103139</v>
      </c>
      <c r="C3141" t="s">
        <v>20356</v>
      </c>
      <c r="D3141" t="s">
        <v>20357</v>
      </c>
      <c r="E3141" t="s">
        <v>20358</v>
      </c>
      <c r="F3141" t="s">
        <v>32</v>
      </c>
      <c r="G3141">
        <v>40233.440000000002</v>
      </c>
      <c r="H3141" s="1">
        <v>44980</v>
      </c>
      <c r="I3141" s="1">
        <v>44985</v>
      </c>
      <c r="J3141">
        <v>5</v>
      </c>
      <c r="K3141">
        <v>2023</v>
      </c>
      <c r="L3141">
        <v>2</v>
      </c>
      <c r="M3141">
        <v>23</v>
      </c>
      <c r="N3141" t="s">
        <v>110</v>
      </c>
      <c r="O3141" t="s">
        <v>42</v>
      </c>
      <c r="P3141" t="s">
        <v>7701</v>
      </c>
      <c r="Q3141" t="s">
        <v>20359</v>
      </c>
      <c r="R3141">
        <v>1334254323</v>
      </c>
      <c r="S3141" t="s">
        <v>20360</v>
      </c>
      <c r="T3141" t="str">
        <f>IF(biosales[[#This Row],[Ship_Delay_Days]]&gt;3,"Delayed","On-Time")</f>
        <v>Delayed</v>
      </c>
      <c r="U3141" t="str">
        <f>TEXT(biosales[[#This Row],[Order_Date]],"mmm")</f>
        <v>Feb</v>
      </c>
      <c r="V3141" t="str">
        <f>TEXT(biosales[[#This Row],[Order_Date]],"yyyy-mm")</f>
        <v>2023-02</v>
      </c>
    </row>
    <row r="3142" spans="1:22" x14ac:dyDescent="0.2">
      <c r="A3142" t="s">
        <v>20361</v>
      </c>
      <c r="B3142">
        <v>103140</v>
      </c>
      <c r="C3142" t="s">
        <v>20362</v>
      </c>
      <c r="D3142" t="s">
        <v>20363</v>
      </c>
      <c r="E3142" t="s">
        <v>20364</v>
      </c>
      <c r="F3142" t="s">
        <v>66</v>
      </c>
      <c r="G3142">
        <v>7112.41</v>
      </c>
      <c r="H3142" s="1">
        <v>45470</v>
      </c>
      <c r="I3142" s="1">
        <v>45473</v>
      </c>
      <c r="J3142">
        <v>3</v>
      </c>
      <c r="K3142">
        <v>2024</v>
      </c>
      <c r="L3142">
        <v>6</v>
      </c>
      <c r="M3142">
        <v>27</v>
      </c>
      <c r="N3142" t="s">
        <v>67</v>
      </c>
      <c r="O3142" t="s">
        <v>42</v>
      </c>
      <c r="P3142" t="s">
        <v>20365</v>
      </c>
      <c r="Q3142" t="s">
        <v>10673</v>
      </c>
      <c r="R3142">
        <v>8190580184</v>
      </c>
      <c r="S3142" t="s">
        <v>20366</v>
      </c>
      <c r="T3142" t="str">
        <f>IF(biosales[[#This Row],[Ship_Delay_Days]]&gt;3,"Delayed","On-Time")</f>
        <v>On-Time</v>
      </c>
      <c r="U3142" t="str">
        <f>TEXT(biosales[[#This Row],[Order_Date]],"mmm")</f>
        <v>Jun</v>
      </c>
      <c r="V3142" t="str">
        <f>TEXT(biosales[[#This Row],[Order_Date]],"yyyy-mm")</f>
        <v>2024-06</v>
      </c>
    </row>
    <row r="3143" spans="1:22" x14ac:dyDescent="0.2">
      <c r="A3143" t="s">
        <v>20367</v>
      </c>
      <c r="B3143">
        <v>103141</v>
      </c>
      <c r="C3143" t="s">
        <v>20368</v>
      </c>
      <c r="D3143" t="s">
        <v>20369</v>
      </c>
      <c r="E3143" t="s">
        <v>20370</v>
      </c>
      <c r="F3143" t="s">
        <v>58</v>
      </c>
      <c r="G3143">
        <v>27731.49</v>
      </c>
      <c r="H3143" s="1">
        <v>45144</v>
      </c>
      <c r="I3143" s="1">
        <v>45149</v>
      </c>
      <c r="J3143">
        <v>5</v>
      </c>
      <c r="K3143">
        <v>2023</v>
      </c>
      <c r="L3143">
        <v>8</v>
      </c>
      <c r="M3143">
        <v>6</v>
      </c>
      <c r="N3143" t="s">
        <v>23</v>
      </c>
      <c r="O3143" t="s">
        <v>42</v>
      </c>
      <c r="P3143" t="s">
        <v>8212</v>
      </c>
      <c r="Q3143" t="s">
        <v>20371</v>
      </c>
      <c r="R3143">
        <v>8804154220</v>
      </c>
      <c r="S3143" t="s">
        <v>20372</v>
      </c>
      <c r="T3143" t="str">
        <f>IF(biosales[[#This Row],[Ship_Delay_Days]]&gt;3,"Delayed","On-Time")</f>
        <v>Delayed</v>
      </c>
      <c r="U3143" t="str">
        <f>TEXT(biosales[[#This Row],[Order_Date]],"mmm")</f>
        <v>Aug</v>
      </c>
      <c r="V3143" t="str">
        <f>TEXT(biosales[[#This Row],[Order_Date]],"yyyy-mm")</f>
        <v>2023-08</v>
      </c>
    </row>
    <row r="3144" spans="1:22" x14ac:dyDescent="0.2">
      <c r="A3144" t="s">
        <v>20373</v>
      </c>
      <c r="B3144">
        <v>103142</v>
      </c>
      <c r="C3144" t="s">
        <v>20374</v>
      </c>
      <c r="D3144" t="s">
        <v>20375</v>
      </c>
      <c r="E3144" t="s">
        <v>20376</v>
      </c>
      <c r="F3144" t="s">
        <v>22</v>
      </c>
      <c r="G3144">
        <v>40963.82</v>
      </c>
      <c r="H3144" s="1">
        <v>44941</v>
      </c>
      <c r="I3144" s="1">
        <v>44949</v>
      </c>
      <c r="J3144">
        <v>8</v>
      </c>
      <c r="K3144">
        <v>2023</v>
      </c>
      <c r="L3144">
        <v>1</v>
      </c>
      <c r="M3144">
        <v>15</v>
      </c>
      <c r="N3144" t="s">
        <v>41</v>
      </c>
      <c r="O3144" t="s">
        <v>50</v>
      </c>
      <c r="P3144" t="s">
        <v>20377</v>
      </c>
      <c r="Q3144" t="s">
        <v>20378</v>
      </c>
      <c r="R3144">
        <v>2168397149</v>
      </c>
      <c r="S3144" t="s">
        <v>20379</v>
      </c>
      <c r="T3144" t="str">
        <f>IF(biosales[[#This Row],[Ship_Delay_Days]]&gt;3,"Delayed","On-Time")</f>
        <v>Delayed</v>
      </c>
      <c r="U3144" t="str">
        <f>TEXT(biosales[[#This Row],[Order_Date]],"mmm")</f>
        <v>Jan</v>
      </c>
      <c r="V3144" t="str">
        <f>TEXT(biosales[[#This Row],[Order_Date]],"yyyy-mm")</f>
        <v>2023-01</v>
      </c>
    </row>
    <row r="3145" spans="1:22" x14ac:dyDescent="0.2">
      <c r="A3145" t="s">
        <v>20380</v>
      </c>
      <c r="B3145">
        <v>103143</v>
      </c>
      <c r="C3145" t="s">
        <v>20381</v>
      </c>
      <c r="D3145" t="s">
        <v>20382</v>
      </c>
      <c r="E3145" t="s">
        <v>20383</v>
      </c>
      <c r="F3145" t="s">
        <v>22</v>
      </c>
      <c r="G3145">
        <v>17060.2</v>
      </c>
      <c r="H3145" s="1">
        <v>45337</v>
      </c>
      <c r="I3145" s="1">
        <v>45338</v>
      </c>
      <c r="J3145">
        <v>1</v>
      </c>
      <c r="K3145">
        <v>2024</v>
      </c>
      <c r="L3145">
        <v>2</v>
      </c>
      <c r="M3145">
        <v>15</v>
      </c>
      <c r="N3145" t="s">
        <v>41</v>
      </c>
      <c r="O3145" t="s">
        <v>24</v>
      </c>
      <c r="P3145" t="s">
        <v>20384</v>
      </c>
      <c r="Q3145" t="s">
        <v>20385</v>
      </c>
      <c r="R3145">
        <v>5108691200</v>
      </c>
      <c r="S3145" t="s">
        <v>20386</v>
      </c>
      <c r="T3145" t="str">
        <f>IF(biosales[[#This Row],[Ship_Delay_Days]]&gt;3,"Delayed","On-Time")</f>
        <v>On-Time</v>
      </c>
      <c r="U3145" t="str">
        <f>TEXT(biosales[[#This Row],[Order_Date]],"mmm")</f>
        <v>Feb</v>
      </c>
      <c r="V3145" t="str">
        <f>TEXT(biosales[[#This Row],[Order_Date]],"yyyy-mm")</f>
        <v>2024-02</v>
      </c>
    </row>
    <row r="3146" spans="1:22" x14ac:dyDescent="0.2">
      <c r="A3146" t="s">
        <v>20387</v>
      </c>
      <c r="B3146">
        <v>103144</v>
      </c>
      <c r="C3146" t="s">
        <v>20388</v>
      </c>
      <c r="D3146" t="s">
        <v>20389</v>
      </c>
      <c r="E3146" t="s">
        <v>20390</v>
      </c>
      <c r="F3146" t="s">
        <v>66</v>
      </c>
      <c r="G3146">
        <v>18916.82</v>
      </c>
      <c r="H3146" s="1">
        <v>45297</v>
      </c>
      <c r="I3146" s="1">
        <v>45304</v>
      </c>
      <c r="J3146">
        <v>7</v>
      </c>
      <c r="K3146">
        <v>2024</v>
      </c>
      <c r="L3146">
        <v>1</v>
      </c>
      <c r="M3146">
        <v>6</v>
      </c>
      <c r="N3146" t="s">
        <v>23</v>
      </c>
      <c r="O3146" t="s">
        <v>24</v>
      </c>
      <c r="P3146" t="s">
        <v>20391</v>
      </c>
      <c r="Q3146" t="s">
        <v>17120</v>
      </c>
      <c r="R3146">
        <v>5430697527</v>
      </c>
      <c r="S3146" t="s">
        <v>20392</v>
      </c>
      <c r="T3146" t="str">
        <f>IF(biosales[[#This Row],[Ship_Delay_Days]]&gt;3,"Delayed","On-Time")</f>
        <v>Delayed</v>
      </c>
      <c r="U3146" t="str">
        <f>TEXT(biosales[[#This Row],[Order_Date]],"mmm")</f>
        <v>Jan</v>
      </c>
      <c r="V3146" t="str">
        <f>TEXT(biosales[[#This Row],[Order_Date]],"yyyy-mm")</f>
        <v>2024-01</v>
      </c>
    </row>
    <row r="3147" spans="1:22" x14ac:dyDescent="0.2">
      <c r="A3147" t="s">
        <v>20393</v>
      </c>
      <c r="B3147">
        <v>103145</v>
      </c>
      <c r="C3147" t="s">
        <v>17308</v>
      </c>
      <c r="D3147" t="s">
        <v>20394</v>
      </c>
      <c r="E3147" t="s">
        <v>20395</v>
      </c>
      <c r="F3147" t="s">
        <v>32</v>
      </c>
      <c r="G3147">
        <v>33058.47</v>
      </c>
      <c r="H3147" s="1">
        <v>45541</v>
      </c>
      <c r="I3147" s="1">
        <v>45545</v>
      </c>
      <c r="J3147">
        <v>4</v>
      </c>
      <c r="K3147">
        <v>2024</v>
      </c>
      <c r="L3147">
        <v>9</v>
      </c>
      <c r="M3147">
        <v>6</v>
      </c>
      <c r="N3147" t="s">
        <v>23</v>
      </c>
      <c r="O3147" t="s">
        <v>42</v>
      </c>
      <c r="P3147" t="s">
        <v>1276</v>
      </c>
      <c r="Q3147" t="s">
        <v>20396</v>
      </c>
      <c r="R3147">
        <v>3603470458</v>
      </c>
      <c r="S3147" t="s">
        <v>20397</v>
      </c>
      <c r="T3147" t="str">
        <f>IF(biosales[[#This Row],[Ship_Delay_Days]]&gt;3,"Delayed","On-Time")</f>
        <v>Delayed</v>
      </c>
      <c r="U3147" t="str">
        <f>TEXT(biosales[[#This Row],[Order_Date]],"mmm")</f>
        <v>Sep</v>
      </c>
      <c r="V3147" t="str">
        <f>TEXT(biosales[[#This Row],[Order_Date]],"yyyy-mm")</f>
        <v>2024-09</v>
      </c>
    </row>
    <row r="3148" spans="1:22" x14ac:dyDescent="0.2">
      <c r="A3148" t="s">
        <v>20398</v>
      </c>
      <c r="B3148">
        <v>103146</v>
      </c>
      <c r="C3148" t="s">
        <v>20399</v>
      </c>
      <c r="D3148" t="s">
        <v>20400</v>
      </c>
      <c r="E3148" t="s">
        <v>20401</v>
      </c>
      <c r="F3148" t="s">
        <v>58</v>
      </c>
      <c r="G3148">
        <v>33412.129999999997</v>
      </c>
      <c r="H3148" s="1">
        <v>45079</v>
      </c>
      <c r="I3148" s="1">
        <v>45087</v>
      </c>
      <c r="J3148">
        <v>8</v>
      </c>
      <c r="K3148">
        <v>2023</v>
      </c>
      <c r="L3148">
        <v>6</v>
      </c>
      <c r="M3148">
        <v>2</v>
      </c>
      <c r="N3148" t="s">
        <v>23</v>
      </c>
      <c r="O3148" t="s">
        <v>24</v>
      </c>
      <c r="P3148" t="s">
        <v>12833</v>
      </c>
      <c r="Q3148" t="s">
        <v>20402</v>
      </c>
      <c r="R3148">
        <v>8325656394</v>
      </c>
      <c r="S3148" t="s">
        <v>20403</v>
      </c>
      <c r="T3148" t="str">
        <f>IF(biosales[[#This Row],[Ship_Delay_Days]]&gt;3,"Delayed","On-Time")</f>
        <v>Delayed</v>
      </c>
      <c r="U3148" t="str">
        <f>TEXT(biosales[[#This Row],[Order_Date]],"mmm")</f>
        <v>Jun</v>
      </c>
      <c r="V3148" t="str">
        <f>TEXT(biosales[[#This Row],[Order_Date]],"yyyy-mm")</f>
        <v>2023-06</v>
      </c>
    </row>
    <row r="3149" spans="1:22" x14ac:dyDescent="0.2">
      <c r="A3149" t="s">
        <v>20404</v>
      </c>
      <c r="B3149">
        <v>103147</v>
      </c>
      <c r="C3149" t="s">
        <v>20405</v>
      </c>
      <c r="D3149" t="s">
        <v>20406</v>
      </c>
      <c r="E3149" t="s">
        <v>20407</v>
      </c>
      <c r="F3149" t="s">
        <v>32</v>
      </c>
      <c r="G3149">
        <v>42155.15</v>
      </c>
      <c r="H3149" s="1">
        <v>45284</v>
      </c>
      <c r="I3149" s="1">
        <v>45288</v>
      </c>
      <c r="J3149">
        <v>4</v>
      </c>
      <c r="K3149">
        <v>2023</v>
      </c>
      <c r="L3149">
        <v>12</v>
      </c>
      <c r="M3149">
        <v>24</v>
      </c>
      <c r="N3149" t="s">
        <v>67</v>
      </c>
      <c r="O3149" t="s">
        <v>42</v>
      </c>
      <c r="P3149" t="s">
        <v>20408</v>
      </c>
      <c r="Q3149" t="s">
        <v>20409</v>
      </c>
      <c r="R3149">
        <v>8782292142</v>
      </c>
      <c r="S3149" t="s">
        <v>20087</v>
      </c>
      <c r="T3149" t="str">
        <f>IF(biosales[[#This Row],[Ship_Delay_Days]]&gt;3,"Delayed","On-Time")</f>
        <v>Delayed</v>
      </c>
      <c r="U3149" t="str">
        <f>TEXT(biosales[[#This Row],[Order_Date]],"mmm")</f>
        <v>Dec</v>
      </c>
      <c r="V3149" t="str">
        <f>TEXT(biosales[[#This Row],[Order_Date]],"yyyy-mm")</f>
        <v>2023-12</v>
      </c>
    </row>
    <row r="3150" spans="1:22" x14ac:dyDescent="0.2">
      <c r="A3150" t="s">
        <v>20410</v>
      </c>
      <c r="B3150">
        <v>103148</v>
      </c>
      <c r="C3150" t="s">
        <v>20411</v>
      </c>
      <c r="D3150" t="s">
        <v>20412</v>
      </c>
      <c r="E3150" t="s">
        <v>20413</v>
      </c>
      <c r="F3150" t="s">
        <v>66</v>
      </c>
      <c r="G3150">
        <v>37610.800000000003</v>
      </c>
      <c r="H3150" s="1">
        <v>45097</v>
      </c>
      <c r="I3150" s="1">
        <v>45106</v>
      </c>
      <c r="J3150">
        <v>9</v>
      </c>
      <c r="K3150">
        <v>2023</v>
      </c>
      <c r="L3150">
        <v>6</v>
      </c>
      <c r="M3150">
        <v>20</v>
      </c>
      <c r="N3150" t="s">
        <v>41</v>
      </c>
      <c r="O3150" t="s">
        <v>50</v>
      </c>
      <c r="P3150" t="s">
        <v>14828</v>
      </c>
      <c r="Q3150" t="s">
        <v>20414</v>
      </c>
      <c r="R3150">
        <v>9347956253</v>
      </c>
      <c r="S3150" t="s">
        <v>20415</v>
      </c>
      <c r="T3150" t="str">
        <f>IF(biosales[[#This Row],[Ship_Delay_Days]]&gt;3,"Delayed","On-Time")</f>
        <v>Delayed</v>
      </c>
      <c r="U3150" t="str">
        <f>TEXT(biosales[[#This Row],[Order_Date]],"mmm")</f>
        <v>Jun</v>
      </c>
      <c r="V3150" t="str">
        <f>TEXT(biosales[[#This Row],[Order_Date]],"yyyy-mm")</f>
        <v>2023-06</v>
      </c>
    </row>
    <row r="3151" spans="1:22" x14ac:dyDescent="0.2">
      <c r="A3151" t="s">
        <v>20416</v>
      </c>
      <c r="B3151">
        <v>103149</v>
      </c>
      <c r="C3151" t="s">
        <v>8687</v>
      </c>
      <c r="D3151" t="s">
        <v>20417</v>
      </c>
      <c r="E3151" t="s">
        <v>20418</v>
      </c>
      <c r="F3151" t="s">
        <v>66</v>
      </c>
      <c r="G3151">
        <v>22221.279999999999</v>
      </c>
      <c r="H3151" s="1">
        <v>45422</v>
      </c>
      <c r="I3151" s="1">
        <v>45427</v>
      </c>
      <c r="J3151">
        <v>5</v>
      </c>
      <c r="K3151">
        <v>2024</v>
      </c>
      <c r="L3151">
        <v>5</v>
      </c>
      <c r="M3151">
        <v>10</v>
      </c>
      <c r="N3151" t="s">
        <v>23</v>
      </c>
      <c r="O3151" t="s">
        <v>50</v>
      </c>
      <c r="P3151" t="s">
        <v>20419</v>
      </c>
      <c r="Q3151" t="s">
        <v>20420</v>
      </c>
      <c r="R3151">
        <v>2835118850</v>
      </c>
      <c r="S3151" t="s">
        <v>15523</v>
      </c>
      <c r="T3151" t="str">
        <f>IF(biosales[[#This Row],[Ship_Delay_Days]]&gt;3,"Delayed","On-Time")</f>
        <v>Delayed</v>
      </c>
      <c r="U3151" t="str">
        <f>TEXT(biosales[[#This Row],[Order_Date]],"mmm")</f>
        <v>May</v>
      </c>
      <c r="V3151" t="str">
        <f>TEXT(biosales[[#This Row],[Order_Date]],"yyyy-mm")</f>
        <v>2024-05</v>
      </c>
    </row>
    <row r="3152" spans="1:22" x14ac:dyDescent="0.2">
      <c r="A3152" t="s">
        <v>20421</v>
      </c>
      <c r="B3152">
        <v>103150</v>
      </c>
      <c r="C3152" t="s">
        <v>20422</v>
      </c>
      <c r="D3152" t="s">
        <v>20423</v>
      </c>
      <c r="E3152" t="s">
        <v>20424</v>
      </c>
      <c r="F3152" t="s">
        <v>66</v>
      </c>
      <c r="G3152">
        <v>31809.88</v>
      </c>
      <c r="H3152" s="1">
        <v>45047</v>
      </c>
      <c r="I3152" s="1">
        <v>45053</v>
      </c>
      <c r="J3152">
        <v>6</v>
      </c>
      <c r="K3152">
        <v>2023</v>
      </c>
      <c r="L3152">
        <v>5</v>
      </c>
      <c r="M3152">
        <v>1</v>
      </c>
      <c r="N3152" t="s">
        <v>41</v>
      </c>
      <c r="O3152" t="s">
        <v>50</v>
      </c>
      <c r="P3152" t="s">
        <v>20425</v>
      </c>
      <c r="Q3152" t="s">
        <v>13910</v>
      </c>
      <c r="R3152">
        <v>5149778325</v>
      </c>
      <c r="S3152" t="s">
        <v>20426</v>
      </c>
      <c r="T3152" t="str">
        <f>IF(biosales[[#This Row],[Ship_Delay_Days]]&gt;3,"Delayed","On-Time")</f>
        <v>Delayed</v>
      </c>
      <c r="U3152" t="str">
        <f>TEXT(biosales[[#This Row],[Order_Date]],"mmm")</f>
        <v>May</v>
      </c>
      <c r="V3152" t="str">
        <f>TEXT(biosales[[#This Row],[Order_Date]],"yyyy-mm")</f>
        <v>2023-05</v>
      </c>
    </row>
    <row r="3153" spans="1:22" x14ac:dyDescent="0.2">
      <c r="A3153" t="s">
        <v>20427</v>
      </c>
      <c r="B3153">
        <v>103151</v>
      </c>
      <c r="C3153" t="s">
        <v>20428</v>
      </c>
      <c r="D3153" t="s">
        <v>20429</v>
      </c>
      <c r="E3153" t="s">
        <v>20430</v>
      </c>
      <c r="F3153" t="s">
        <v>66</v>
      </c>
      <c r="G3153">
        <v>25273.61</v>
      </c>
      <c r="H3153" s="1">
        <v>45063</v>
      </c>
      <c r="I3153" s="1">
        <v>45070</v>
      </c>
      <c r="J3153">
        <v>7</v>
      </c>
      <c r="K3153">
        <v>2023</v>
      </c>
      <c r="L3153">
        <v>5</v>
      </c>
      <c r="M3153">
        <v>17</v>
      </c>
      <c r="N3153" t="s">
        <v>23</v>
      </c>
      <c r="O3153" t="s">
        <v>50</v>
      </c>
      <c r="P3153" t="s">
        <v>20431</v>
      </c>
      <c r="Q3153" t="s">
        <v>5963</v>
      </c>
      <c r="R3153">
        <v>8484740374</v>
      </c>
      <c r="S3153" t="s">
        <v>4564</v>
      </c>
      <c r="T3153" t="str">
        <f>IF(biosales[[#This Row],[Ship_Delay_Days]]&gt;3,"Delayed","On-Time")</f>
        <v>Delayed</v>
      </c>
      <c r="U3153" t="str">
        <f>TEXT(biosales[[#This Row],[Order_Date]],"mmm")</f>
        <v>May</v>
      </c>
      <c r="V3153" t="str">
        <f>TEXT(biosales[[#This Row],[Order_Date]],"yyyy-mm")</f>
        <v>2023-05</v>
      </c>
    </row>
    <row r="3154" spans="1:22" x14ac:dyDescent="0.2">
      <c r="A3154" t="s">
        <v>20432</v>
      </c>
      <c r="B3154">
        <v>103152</v>
      </c>
      <c r="C3154" t="s">
        <v>20433</v>
      </c>
      <c r="D3154" t="s">
        <v>20434</v>
      </c>
      <c r="E3154" t="s">
        <v>20435</v>
      </c>
      <c r="F3154" t="s">
        <v>32</v>
      </c>
      <c r="G3154">
        <v>33067.449999999997</v>
      </c>
      <c r="H3154" s="1">
        <v>45629</v>
      </c>
      <c r="I3154" s="1">
        <v>45636</v>
      </c>
      <c r="J3154">
        <v>7</v>
      </c>
      <c r="K3154">
        <v>2024</v>
      </c>
      <c r="L3154">
        <v>12</v>
      </c>
      <c r="M3154">
        <v>3</v>
      </c>
      <c r="N3154" t="s">
        <v>33</v>
      </c>
      <c r="O3154" t="s">
        <v>42</v>
      </c>
      <c r="P3154" t="s">
        <v>20436</v>
      </c>
      <c r="Q3154" t="s">
        <v>7362</v>
      </c>
      <c r="R3154">
        <v>2764359650</v>
      </c>
      <c r="S3154" t="s">
        <v>20437</v>
      </c>
      <c r="T3154" t="str">
        <f>IF(biosales[[#This Row],[Ship_Delay_Days]]&gt;3,"Delayed","On-Time")</f>
        <v>Delayed</v>
      </c>
      <c r="U3154" t="str">
        <f>TEXT(biosales[[#This Row],[Order_Date]],"mmm")</f>
        <v>Dec</v>
      </c>
      <c r="V3154" t="str">
        <f>TEXT(biosales[[#This Row],[Order_Date]],"yyyy-mm")</f>
        <v>2024-12</v>
      </c>
    </row>
    <row r="3155" spans="1:22" x14ac:dyDescent="0.2">
      <c r="A3155" t="s">
        <v>20438</v>
      </c>
      <c r="B3155">
        <v>103153</v>
      </c>
      <c r="C3155" t="s">
        <v>20439</v>
      </c>
      <c r="D3155" t="s">
        <v>20440</v>
      </c>
      <c r="E3155" t="s">
        <v>20441</v>
      </c>
      <c r="F3155" t="s">
        <v>32</v>
      </c>
      <c r="G3155">
        <v>9726.25</v>
      </c>
      <c r="H3155" s="1">
        <v>45352</v>
      </c>
      <c r="I3155" s="1">
        <v>45354</v>
      </c>
      <c r="J3155">
        <v>2</v>
      </c>
      <c r="K3155">
        <v>2024</v>
      </c>
      <c r="L3155">
        <v>3</v>
      </c>
      <c r="M3155">
        <v>1</v>
      </c>
      <c r="N3155" t="s">
        <v>67</v>
      </c>
      <c r="O3155" t="s">
        <v>50</v>
      </c>
      <c r="P3155" t="s">
        <v>20442</v>
      </c>
      <c r="Q3155" t="s">
        <v>20443</v>
      </c>
      <c r="R3155">
        <v>7106816256</v>
      </c>
      <c r="S3155" t="s">
        <v>20444</v>
      </c>
      <c r="T3155" t="str">
        <f>IF(biosales[[#This Row],[Ship_Delay_Days]]&gt;3,"Delayed","On-Time")</f>
        <v>On-Time</v>
      </c>
      <c r="U3155" t="str">
        <f>TEXT(biosales[[#This Row],[Order_Date]],"mmm")</f>
        <v>Mar</v>
      </c>
      <c r="V3155" t="str">
        <f>TEXT(biosales[[#This Row],[Order_Date]],"yyyy-mm")</f>
        <v>2024-03</v>
      </c>
    </row>
    <row r="3156" spans="1:22" x14ac:dyDescent="0.2">
      <c r="A3156" t="s">
        <v>20445</v>
      </c>
      <c r="B3156">
        <v>103154</v>
      </c>
      <c r="C3156" t="s">
        <v>20446</v>
      </c>
      <c r="D3156" t="s">
        <v>20447</v>
      </c>
      <c r="E3156" t="s">
        <v>20448</v>
      </c>
      <c r="F3156" t="s">
        <v>58</v>
      </c>
      <c r="G3156">
        <v>1143.77</v>
      </c>
      <c r="H3156" s="1">
        <v>45070</v>
      </c>
      <c r="I3156" s="1">
        <v>45078</v>
      </c>
      <c r="J3156">
        <v>8</v>
      </c>
      <c r="K3156">
        <v>2023</v>
      </c>
      <c r="L3156">
        <v>5</v>
      </c>
      <c r="M3156">
        <v>24</v>
      </c>
      <c r="N3156" t="s">
        <v>41</v>
      </c>
      <c r="O3156" t="s">
        <v>24</v>
      </c>
      <c r="P3156" t="s">
        <v>20449</v>
      </c>
      <c r="Q3156" t="s">
        <v>2571</v>
      </c>
      <c r="R3156">
        <v>8349608824</v>
      </c>
      <c r="S3156" t="s">
        <v>20450</v>
      </c>
      <c r="T3156" t="str">
        <f>IF(biosales[[#This Row],[Ship_Delay_Days]]&gt;3,"Delayed","On-Time")</f>
        <v>Delayed</v>
      </c>
      <c r="U3156" t="str">
        <f>TEXT(biosales[[#This Row],[Order_Date]],"mmm")</f>
        <v>May</v>
      </c>
      <c r="V3156" t="str">
        <f>TEXT(biosales[[#This Row],[Order_Date]],"yyyy-mm")</f>
        <v>2023-05</v>
      </c>
    </row>
    <row r="3157" spans="1:22" x14ac:dyDescent="0.2">
      <c r="A3157" t="s">
        <v>20451</v>
      </c>
      <c r="B3157">
        <v>103155</v>
      </c>
      <c r="C3157" t="s">
        <v>20452</v>
      </c>
      <c r="D3157" t="s">
        <v>20453</v>
      </c>
      <c r="E3157" t="s">
        <v>20454</v>
      </c>
      <c r="F3157" t="s">
        <v>32</v>
      </c>
      <c r="G3157">
        <v>40929.919999999998</v>
      </c>
      <c r="H3157" s="1">
        <v>45134</v>
      </c>
      <c r="I3157" s="1">
        <v>45138</v>
      </c>
      <c r="J3157">
        <v>4</v>
      </c>
      <c r="K3157">
        <v>2023</v>
      </c>
      <c r="L3157">
        <v>7</v>
      </c>
      <c r="M3157">
        <v>27</v>
      </c>
      <c r="N3157" t="s">
        <v>41</v>
      </c>
      <c r="O3157" t="s">
        <v>50</v>
      </c>
      <c r="P3157" t="s">
        <v>10570</v>
      </c>
      <c r="Q3157" t="s">
        <v>11429</v>
      </c>
      <c r="R3157">
        <v>6034105924</v>
      </c>
      <c r="S3157" t="s">
        <v>20455</v>
      </c>
      <c r="T3157" t="str">
        <f>IF(biosales[[#This Row],[Ship_Delay_Days]]&gt;3,"Delayed","On-Time")</f>
        <v>Delayed</v>
      </c>
      <c r="U3157" t="str">
        <f>TEXT(biosales[[#This Row],[Order_Date]],"mmm")</f>
        <v>Jul</v>
      </c>
      <c r="V3157" t="str">
        <f>TEXT(biosales[[#This Row],[Order_Date]],"yyyy-mm")</f>
        <v>2023-07</v>
      </c>
    </row>
    <row r="3158" spans="1:22" x14ac:dyDescent="0.2">
      <c r="A3158" t="s">
        <v>20456</v>
      </c>
      <c r="B3158">
        <v>103156</v>
      </c>
      <c r="C3158" t="s">
        <v>20457</v>
      </c>
      <c r="D3158" t="s">
        <v>20458</v>
      </c>
      <c r="E3158" t="s">
        <v>20459</v>
      </c>
      <c r="F3158" t="s">
        <v>58</v>
      </c>
      <c r="G3158">
        <v>3475.33</v>
      </c>
      <c r="H3158" s="1">
        <v>45037</v>
      </c>
      <c r="I3158" s="1">
        <v>45041</v>
      </c>
      <c r="J3158">
        <v>4</v>
      </c>
      <c r="K3158">
        <v>2023</v>
      </c>
      <c r="L3158">
        <v>4</v>
      </c>
      <c r="M3158">
        <v>21</v>
      </c>
      <c r="N3158" t="s">
        <v>33</v>
      </c>
      <c r="O3158" t="s">
        <v>50</v>
      </c>
      <c r="P3158" t="s">
        <v>20460</v>
      </c>
      <c r="Q3158" t="s">
        <v>20461</v>
      </c>
      <c r="R3158">
        <v>5387449095</v>
      </c>
      <c r="S3158" t="s">
        <v>20462</v>
      </c>
      <c r="T3158" t="str">
        <f>IF(biosales[[#This Row],[Ship_Delay_Days]]&gt;3,"Delayed","On-Time")</f>
        <v>Delayed</v>
      </c>
      <c r="U3158" t="str">
        <f>TEXT(biosales[[#This Row],[Order_Date]],"mmm")</f>
        <v>Apr</v>
      </c>
      <c r="V3158" t="str">
        <f>TEXT(biosales[[#This Row],[Order_Date]],"yyyy-mm")</f>
        <v>2023-04</v>
      </c>
    </row>
    <row r="3159" spans="1:22" x14ac:dyDescent="0.2">
      <c r="A3159" t="s">
        <v>20463</v>
      </c>
      <c r="B3159">
        <v>103157</v>
      </c>
      <c r="C3159" t="s">
        <v>20464</v>
      </c>
      <c r="D3159" t="s">
        <v>12457</v>
      </c>
      <c r="E3159" t="s">
        <v>20465</v>
      </c>
      <c r="F3159" t="s">
        <v>58</v>
      </c>
      <c r="G3159">
        <v>46816.51</v>
      </c>
      <c r="H3159" s="1">
        <v>45394</v>
      </c>
      <c r="I3159" s="1">
        <v>45394</v>
      </c>
      <c r="J3159">
        <v>0</v>
      </c>
      <c r="K3159">
        <v>2024</v>
      </c>
      <c r="L3159">
        <v>4</v>
      </c>
      <c r="M3159">
        <v>12</v>
      </c>
      <c r="N3159" t="s">
        <v>23</v>
      </c>
      <c r="O3159" t="s">
        <v>24</v>
      </c>
      <c r="P3159" t="s">
        <v>20466</v>
      </c>
      <c r="Q3159" t="s">
        <v>20467</v>
      </c>
      <c r="R3159">
        <v>3811575494</v>
      </c>
      <c r="S3159" t="s">
        <v>20468</v>
      </c>
      <c r="T3159" t="str">
        <f>IF(biosales[[#This Row],[Ship_Delay_Days]]&gt;3,"Delayed","On-Time")</f>
        <v>On-Time</v>
      </c>
      <c r="U3159" t="str">
        <f>TEXT(biosales[[#This Row],[Order_Date]],"mmm")</f>
        <v>Apr</v>
      </c>
      <c r="V3159" t="str">
        <f>TEXT(biosales[[#This Row],[Order_Date]],"yyyy-mm")</f>
        <v>2024-04</v>
      </c>
    </row>
    <row r="3160" spans="1:22" x14ac:dyDescent="0.2">
      <c r="A3160" t="s">
        <v>20469</v>
      </c>
      <c r="B3160">
        <v>103158</v>
      </c>
      <c r="C3160" t="s">
        <v>20470</v>
      </c>
      <c r="D3160" t="s">
        <v>20471</v>
      </c>
      <c r="E3160" t="s">
        <v>20472</v>
      </c>
      <c r="F3160" t="s">
        <v>66</v>
      </c>
      <c r="G3160">
        <v>4498.8999999999996</v>
      </c>
      <c r="H3160" s="1">
        <v>45080</v>
      </c>
      <c r="I3160" s="1">
        <v>45086</v>
      </c>
      <c r="J3160">
        <v>6</v>
      </c>
      <c r="K3160">
        <v>2023</v>
      </c>
      <c r="L3160">
        <v>6</v>
      </c>
      <c r="M3160">
        <v>3</v>
      </c>
      <c r="N3160" t="s">
        <v>67</v>
      </c>
      <c r="O3160" t="s">
        <v>50</v>
      </c>
      <c r="P3160" t="s">
        <v>13753</v>
      </c>
      <c r="Q3160" t="s">
        <v>20473</v>
      </c>
      <c r="R3160">
        <v>2413807398</v>
      </c>
      <c r="S3160" t="s">
        <v>20474</v>
      </c>
      <c r="T3160" t="str">
        <f>IF(biosales[[#This Row],[Ship_Delay_Days]]&gt;3,"Delayed","On-Time")</f>
        <v>Delayed</v>
      </c>
      <c r="U3160" t="str">
        <f>TEXT(biosales[[#This Row],[Order_Date]],"mmm")</f>
        <v>Jun</v>
      </c>
      <c r="V3160" t="str">
        <f>TEXT(biosales[[#This Row],[Order_Date]],"yyyy-mm")</f>
        <v>2023-06</v>
      </c>
    </row>
    <row r="3161" spans="1:22" x14ac:dyDescent="0.2">
      <c r="A3161" t="s">
        <v>20475</v>
      </c>
      <c r="B3161">
        <v>103159</v>
      </c>
      <c r="C3161" t="s">
        <v>20476</v>
      </c>
      <c r="D3161" t="s">
        <v>20477</v>
      </c>
      <c r="E3161" t="s">
        <v>20478</v>
      </c>
      <c r="F3161" t="s">
        <v>66</v>
      </c>
      <c r="G3161">
        <v>2261.91</v>
      </c>
      <c r="H3161" s="1">
        <v>45398</v>
      </c>
      <c r="I3161" s="1">
        <v>45401</v>
      </c>
      <c r="J3161">
        <v>3</v>
      </c>
      <c r="K3161">
        <v>2024</v>
      </c>
      <c r="L3161">
        <v>4</v>
      </c>
      <c r="M3161">
        <v>16</v>
      </c>
      <c r="N3161" t="s">
        <v>41</v>
      </c>
      <c r="O3161" t="s">
        <v>42</v>
      </c>
      <c r="P3161" t="s">
        <v>20479</v>
      </c>
      <c r="Q3161" t="s">
        <v>20480</v>
      </c>
      <c r="R3161">
        <v>2114173568</v>
      </c>
      <c r="S3161" t="s">
        <v>20481</v>
      </c>
      <c r="T3161" t="str">
        <f>IF(biosales[[#This Row],[Ship_Delay_Days]]&gt;3,"Delayed","On-Time")</f>
        <v>On-Time</v>
      </c>
      <c r="U3161" t="str">
        <f>TEXT(biosales[[#This Row],[Order_Date]],"mmm")</f>
        <v>Apr</v>
      </c>
      <c r="V3161" t="str">
        <f>TEXT(biosales[[#This Row],[Order_Date]],"yyyy-mm")</f>
        <v>2024-04</v>
      </c>
    </row>
    <row r="3162" spans="1:22" x14ac:dyDescent="0.2">
      <c r="A3162" t="s">
        <v>20482</v>
      </c>
      <c r="B3162">
        <v>103160</v>
      </c>
      <c r="C3162" t="s">
        <v>20483</v>
      </c>
      <c r="D3162" t="s">
        <v>20484</v>
      </c>
      <c r="E3162" t="s">
        <v>20485</v>
      </c>
      <c r="F3162" t="s">
        <v>66</v>
      </c>
      <c r="G3162">
        <v>44340.55</v>
      </c>
      <c r="H3162" s="1">
        <v>45230</v>
      </c>
      <c r="I3162" s="1">
        <v>45234</v>
      </c>
      <c r="J3162">
        <v>4</v>
      </c>
      <c r="K3162">
        <v>2023</v>
      </c>
      <c r="L3162">
        <v>10</v>
      </c>
      <c r="M3162">
        <v>31</v>
      </c>
      <c r="N3162" t="s">
        <v>67</v>
      </c>
      <c r="O3162" t="s">
        <v>24</v>
      </c>
      <c r="P3162" t="s">
        <v>20486</v>
      </c>
      <c r="Q3162" t="s">
        <v>8048</v>
      </c>
      <c r="R3162">
        <v>3986361640</v>
      </c>
      <c r="S3162" t="s">
        <v>20487</v>
      </c>
      <c r="T3162" t="str">
        <f>IF(biosales[[#This Row],[Ship_Delay_Days]]&gt;3,"Delayed","On-Time")</f>
        <v>Delayed</v>
      </c>
      <c r="U3162" t="str">
        <f>TEXT(biosales[[#This Row],[Order_Date]],"mmm")</f>
        <v>Oct</v>
      </c>
      <c r="V3162" t="str">
        <f>TEXT(biosales[[#This Row],[Order_Date]],"yyyy-mm")</f>
        <v>2023-10</v>
      </c>
    </row>
    <row r="3163" spans="1:22" x14ac:dyDescent="0.2">
      <c r="A3163" t="s">
        <v>20488</v>
      </c>
      <c r="B3163">
        <v>103161</v>
      </c>
      <c r="C3163" t="s">
        <v>20489</v>
      </c>
      <c r="D3163" t="s">
        <v>20490</v>
      </c>
      <c r="E3163" t="s">
        <v>20491</v>
      </c>
      <c r="F3163" t="s">
        <v>32</v>
      </c>
      <c r="G3163">
        <v>3030.13</v>
      </c>
      <c r="H3163" s="1">
        <v>44940</v>
      </c>
      <c r="I3163" s="1">
        <v>44949</v>
      </c>
      <c r="J3163">
        <v>9</v>
      </c>
      <c r="K3163">
        <v>2023</v>
      </c>
      <c r="L3163">
        <v>1</v>
      </c>
      <c r="M3163">
        <v>14</v>
      </c>
      <c r="N3163" t="s">
        <v>110</v>
      </c>
      <c r="O3163" t="s">
        <v>42</v>
      </c>
      <c r="P3163" t="s">
        <v>20492</v>
      </c>
      <c r="Q3163" t="s">
        <v>20493</v>
      </c>
      <c r="R3163">
        <v>6380743043</v>
      </c>
      <c r="S3163" t="s">
        <v>20494</v>
      </c>
      <c r="T3163" t="str">
        <f>IF(biosales[[#This Row],[Ship_Delay_Days]]&gt;3,"Delayed","On-Time")</f>
        <v>Delayed</v>
      </c>
      <c r="U3163" t="str">
        <f>TEXT(biosales[[#This Row],[Order_Date]],"mmm")</f>
        <v>Jan</v>
      </c>
      <c r="V3163" t="str">
        <f>TEXT(biosales[[#This Row],[Order_Date]],"yyyy-mm")</f>
        <v>2023-01</v>
      </c>
    </row>
    <row r="3164" spans="1:22" x14ac:dyDescent="0.2">
      <c r="A3164" t="s">
        <v>20495</v>
      </c>
      <c r="B3164">
        <v>103162</v>
      </c>
      <c r="C3164" t="s">
        <v>20496</v>
      </c>
      <c r="D3164" t="s">
        <v>20497</v>
      </c>
      <c r="E3164" t="s">
        <v>20498</v>
      </c>
      <c r="F3164" t="s">
        <v>32</v>
      </c>
      <c r="G3164">
        <v>17851.740000000002</v>
      </c>
      <c r="H3164" s="1">
        <v>45368</v>
      </c>
      <c r="I3164" s="1">
        <v>45373</v>
      </c>
      <c r="J3164">
        <v>5</v>
      </c>
      <c r="K3164">
        <v>2024</v>
      </c>
      <c r="L3164">
        <v>3</v>
      </c>
      <c r="M3164">
        <v>17</v>
      </c>
      <c r="N3164" t="s">
        <v>41</v>
      </c>
      <c r="O3164" t="s">
        <v>42</v>
      </c>
      <c r="P3164" t="s">
        <v>6302</v>
      </c>
      <c r="Q3164" t="s">
        <v>16322</v>
      </c>
      <c r="R3164">
        <v>4539700250</v>
      </c>
      <c r="S3164" t="s">
        <v>20499</v>
      </c>
      <c r="T3164" t="str">
        <f>IF(biosales[[#This Row],[Ship_Delay_Days]]&gt;3,"Delayed","On-Time")</f>
        <v>Delayed</v>
      </c>
      <c r="U3164" t="str">
        <f>TEXT(biosales[[#This Row],[Order_Date]],"mmm")</f>
        <v>Mar</v>
      </c>
      <c r="V3164" t="str">
        <f>TEXT(biosales[[#This Row],[Order_Date]],"yyyy-mm")</f>
        <v>2024-03</v>
      </c>
    </row>
    <row r="3165" spans="1:22" x14ac:dyDescent="0.2">
      <c r="A3165" t="s">
        <v>20500</v>
      </c>
      <c r="B3165">
        <v>103163</v>
      </c>
      <c r="C3165" t="s">
        <v>16810</v>
      </c>
      <c r="D3165" t="s">
        <v>20501</v>
      </c>
      <c r="E3165" t="s">
        <v>20502</v>
      </c>
      <c r="F3165" t="s">
        <v>32</v>
      </c>
      <c r="G3165">
        <v>47163.39</v>
      </c>
      <c r="H3165" s="1">
        <v>45556</v>
      </c>
      <c r="I3165" s="1">
        <v>45563</v>
      </c>
      <c r="J3165">
        <v>7</v>
      </c>
      <c r="K3165">
        <v>2024</v>
      </c>
      <c r="L3165">
        <v>9</v>
      </c>
      <c r="M3165">
        <v>21</v>
      </c>
      <c r="N3165" t="s">
        <v>23</v>
      </c>
      <c r="O3165" t="s">
        <v>42</v>
      </c>
      <c r="P3165" t="s">
        <v>19585</v>
      </c>
      <c r="Q3165" t="s">
        <v>20503</v>
      </c>
      <c r="R3165">
        <v>1651096429</v>
      </c>
      <c r="S3165" t="s">
        <v>20504</v>
      </c>
      <c r="T3165" t="str">
        <f>IF(biosales[[#This Row],[Ship_Delay_Days]]&gt;3,"Delayed","On-Time")</f>
        <v>Delayed</v>
      </c>
      <c r="U3165" t="str">
        <f>TEXT(biosales[[#This Row],[Order_Date]],"mmm")</f>
        <v>Sep</v>
      </c>
      <c r="V3165" t="str">
        <f>TEXT(biosales[[#This Row],[Order_Date]],"yyyy-mm")</f>
        <v>2024-09</v>
      </c>
    </row>
    <row r="3166" spans="1:22" x14ac:dyDescent="0.2">
      <c r="A3166" t="s">
        <v>20505</v>
      </c>
      <c r="B3166">
        <v>103164</v>
      </c>
      <c r="C3166" t="s">
        <v>20506</v>
      </c>
      <c r="D3166" t="s">
        <v>20507</v>
      </c>
      <c r="E3166" t="s">
        <v>20508</v>
      </c>
      <c r="F3166" t="s">
        <v>22</v>
      </c>
      <c r="G3166">
        <v>24295.88</v>
      </c>
      <c r="H3166" s="1">
        <v>45558</v>
      </c>
      <c r="I3166" s="1">
        <v>45558</v>
      </c>
      <c r="J3166">
        <v>0</v>
      </c>
      <c r="K3166">
        <v>2024</v>
      </c>
      <c r="L3166">
        <v>9</v>
      </c>
      <c r="M3166">
        <v>23</v>
      </c>
      <c r="N3166" t="s">
        <v>41</v>
      </c>
      <c r="O3166" t="s">
        <v>42</v>
      </c>
      <c r="P3166" t="s">
        <v>15423</v>
      </c>
      <c r="Q3166" t="s">
        <v>19394</v>
      </c>
      <c r="R3166">
        <v>7093154327</v>
      </c>
      <c r="S3166" t="s">
        <v>20509</v>
      </c>
      <c r="T3166" t="str">
        <f>IF(biosales[[#This Row],[Ship_Delay_Days]]&gt;3,"Delayed","On-Time")</f>
        <v>On-Time</v>
      </c>
      <c r="U3166" t="str">
        <f>TEXT(biosales[[#This Row],[Order_Date]],"mmm")</f>
        <v>Sep</v>
      </c>
      <c r="V3166" t="str">
        <f>TEXT(biosales[[#This Row],[Order_Date]],"yyyy-mm")</f>
        <v>2024-09</v>
      </c>
    </row>
    <row r="3167" spans="1:22" x14ac:dyDescent="0.2">
      <c r="A3167" t="s">
        <v>20510</v>
      </c>
      <c r="B3167">
        <v>103165</v>
      </c>
      <c r="C3167" t="s">
        <v>20511</v>
      </c>
      <c r="D3167" t="s">
        <v>20512</v>
      </c>
      <c r="E3167" t="s">
        <v>20513</v>
      </c>
      <c r="F3167" t="s">
        <v>58</v>
      </c>
      <c r="G3167">
        <v>24568.69</v>
      </c>
      <c r="H3167" s="1">
        <v>45001</v>
      </c>
      <c r="I3167" s="1">
        <v>45006</v>
      </c>
      <c r="J3167">
        <v>5</v>
      </c>
      <c r="K3167">
        <v>2023</v>
      </c>
      <c r="L3167">
        <v>3</v>
      </c>
      <c r="M3167">
        <v>16</v>
      </c>
      <c r="N3167" t="s">
        <v>67</v>
      </c>
      <c r="O3167" t="s">
        <v>24</v>
      </c>
      <c r="P3167" t="s">
        <v>2057</v>
      </c>
      <c r="Q3167" t="s">
        <v>20514</v>
      </c>
      <c r="R3167">
        <v>1570108082</v>
      </c>
      <c r="S3167" t="s">
        <v>20515</v>
      </c>
      <c r="T3167" t="str">
        <f>IF(biosales[[#This Row],[Ship_Delay_Days]]&gt;3,"Delayed","On-Time")</f>
        <v>Delayed</v>
      </c>
      <c r="U3167" t="str">
        <f>TEXT(biosales[[#This Row],[Order_Date]],"mmm")</f>
        <v>Mar</v>
      </c>
      <c r="V3167" t="str">
        <f>TEXT(biosales[[#This Row],[Order_Date]],"yyyy-mm")</f>
        <v>2023-03</v>
      </c>
    </row>
    <row r="3168" spans="1:22" x14ac:dyDescent="0.2">
      <c r="A3168" t="s">
        <v>20516</v>
      </c>
      <c r="B3168">
        <v>103166</v>
      </c>
      <c r="C3168" t="s">
        <v>20517</v>
      </c>
      <c r="D3168" t="s">
        <v>20518</v>
      </c>
      <c r="E3168" t="s">
        <v>20519</v>
      </c>
      <c r="F3168" t="s">
        <v>32</v>
      </c>
      <c r="G3168">
        <v>35272.74</v>
      </c>
      <c r="H3168" s="1">
        <v>45591</v>
      </c>
      <c r="I3168" s="1">
        <v>45594</v>
      </c>
      <c r="J3168">
        <v>3</v>
      </c>
      <c r="K3168">
        <v>2024</v>
      </c>
      <c r="L3168">
        <v>10</v>
      </c>
      <c r="M3168">
        <v>26</v>
      </c>
      <c r="N3168" t="s">
        <v>67</v>
      </c>
      <c r="O3168" t="s">
        <v>50</v>
      </c>
      <c r="P3168" t="s">
        <v>20520</v>
      </c>
      <c r="Q3168" t="s">
        <v>20521</v>
      </c>
      <c r="R3168">
        <v>6052902877</v>
      </c>
      <c r="S3168" t="s">
        <v>20522</v>
      </c>
      <c r="T3168" t="str">
        <f>IF(biosales[[#This Row],[Ship_Delay_Days]]&gt;3,"Delayed","On-Time")</f>
        <v>On-Time</v>
      </c>
      <c r="U3168" t="str">
        <f>TEXT(biosales[[#This Row],[Order_Date]],"mmm")</f>
        <v>Oct</v>
      </c>
      <c r="V3168" t="str">
        <f>TEXT(biosales[[#This Row],[Order_Date]],"yyyy-mm")</f>
        <v>2024-10</v>
      </c>
    </row>
    <row r="3169" spans="1:22" x14ac:dyDescent="0.2">
      <c r="A3169" t="s">
        <v>20523</v>
      </c>
      <c r="B3169">
        <v>103167</v>
      </c>
      <c r="C3169" t="s">
        <v>2164</v>
      </c>
      <c r="D3169" t="s">
        <v>20524</v>
      </c>
      <c r="E3169" t="s">
        <v>20525</v>
      </c>
      <c r="F3169" t="s">
        <v>58</v>
      </c>
      <c r="G3169">
        <v>15023.98</v>
      </c>
      <c r="H3169" s="1">
        <v>44956</v>
      </c>
      <c r="I3169" s="1">
        <v>44958</v>
      </c>
      <c r="J3169">
        <v>2</v>
      </c>
      <c r="K3169">
        <v>2023</v>
      </c>
      <c r="L3169">
        <v>1</v>
      </c>
      <c r="M3169">
        <v>30</v>
      </c>
      <c r="N3169" t="s">
        <v>23</v>
      </c>
      <c r="O3169" t="s">
        <v>24</v>
      </c>
      <c r="P3169" t="s">
        <v>621</v>
      </c>
      <c r="Q3169" t="s">
        <v>20526</v>
      </c>
      <c r="R3169">
        <v>4655874487</v>
      </c>
      <c r="S3169" t="s">
        <v>20527</v>
      </c>
      <c r="T3169" t="str">
        <f>IF(biosales[[#This Row],[Ship_Delay_Days]]&gt;3,"Delayed","On-Time")</f>
        <v>On-Time</v>
      </c>
      <c r="U3169" t="str">
        <f>TEXT(biosales[[#This Row],[Order_Date]],"mmm")</f>
        <v>Jan</v>
      </c>
      <c r="V3169" t="str">
        <f>TEXT(biosales[[#This Row],[Order_Date]],"yyyy-mm")</f>
        <v>2023-01</v>
      </c>
    </row>
    <row r="3170" spans="1:22" x14ac:dyDescent="0.2">
      <c r="A3170" t="s">
        <v>20528</v>
      </c>
      <c r="B3170">
        <v>103168</v>
      </c>
      <c r="C3170" t="s">
        <v>12869</v>
      </c>
      <c r="D3170" t="s">
        <v>20529</v>
      </c>
      <c r="E3170" t="s">
        <v>20530</v>
      </c>
      <c r="F3170" t="s">
        <v>58</v>
      </c>
      <c r="G3170">
        <v>28173.47</v>
      </c>
      <c r="H3170" s="1">
        <v>45295</v>
      </c>
      <c r="I3170" s="1">
        <v>45299</v>
      </c>
      <c r="J3170">
        <v>4</v>
      </c>
      <c r="K3170">
        <v>2024</v>
      </c>
      <c r="L3170">
        <v>1</v>
      </c>
      <c r="M3170">
        <v>4</v>
      </c>
      <c r="N3170" t="s">
        <v>41</v>
      </c>
      <c r="O3170" t="s">
        <v>50</v>
      </c>
      <c r="P3170" t="s">
        <v>3103</v>
      </c>
      <c r="Q3170" t="s">
        <v>20531</v>
      </c>
      <c r="R3170">
        <v>3050698585</v>
      </c>
      <c r="S3170" t="s">
        <v>20532</v>
      </c>
      <c r="T3170" t="str">
        <f>IF(biosales[[#This Row],[Ship_Delay_Days]]&gt;3,"Delayed","On-Time")</f>
        <v>Delayed</v>
      </c>
      <c r="U3170" t="str">
        <f>TEXT(biosales[[#This Row],[Order_Date]],"mmm")</f>
        <v>Jan</v>
      </c>
      <c r="V3170" t="str">
        <f>TEXT(biosales[[#This Row],[Order_Date]],"yyyy-mm")</f>
        <v>2024-01</v>
      </c>
    </row>
    <row r="3171" spans="1:22" x14ac:dyDescent="0.2">
      <c r="A3171" t="s">
        <v>20533</v>
      </c>
      <c r="B3171">
        <v>103169</v>
      </c>
      <c r="C3171" t="s">
        <v>20534</v>
      </c>
      <c r="D3171" t="s">
        <v>20535</v>
      </c>
      <c r="E3171" t="s">
        <v>20536</v>
      </c>
      <c r="F3171" t="s">
        <v>66</v>
      </c>
      <c r="G3171">
        <v>48396.04</v>
      </c>
      <c r="H3171" s="1">
        <v>45641</v>
      </c>
      <c r="I3171" s="1">
        <v>45647</v>
      </c>
      <c r="J3171">
        <v>6</v>
      </c>
      <c r="K3171">
        <v>2024</v>
      </c>
      <c r="L3171">
        <v>12</v>
      </c>
      <c r="M3171">
        <v>15</v>
      </c>
      <c r="N3171" t="s">
        <v>67</v>
      </c>
      <c r="O3171" t="s">
        <v>42</v>
      </c>
      <c r="P3171" t="s">
        <v>20537</v>
      </c>
      <c r="Q3171" t="s">
        <v>20538</v>
      </c>
      <c r="R3171">
        <v>2340590218</v>
      </c>
      <c r="S3171" t="s">
        <v>20539</v>
      </c>
      <c r="T3171" t="str">
        <f>IF(biosales[[#This Row],[Ship_Delay_Days]]&gt;3,"Delayed","On-Time")</f>
        <v>Delayed</v>
      </c>
      <c r="U3171" t="str">
        <f>TEXT(biosales[[#This Row],[Order_Date]],"mmm")</f>
        <v>Dec</v>
      </c>
      <c r="V3171" t="str">
        <f>TEXT(biosales[[#This Row],[Order_Date]],"yyyy-mm")</f>
        <v>2024-12</v>
      </c>
    </row>
    <row r="3172" spans="1:22" x14ac:dyDescent="0.2">
      <c r="A3172" t="s">
        <v>20540</v>
      </c>
      <c r="B3172">
        <v>103170</v>
      </c>
      <c r="C3172" t="s">
        <v>20541</v>
      </c>
      <c r="D3172" t="s">
        <v>20542</v>
      </c>
      <c r="E3172" t="s">
        <v>20543</v>
      </c>
      <c r="F3172" t="s">
        <v>66</v>
      </c>
      <c r="G3172">
        <v>41217.79</v>
      </c>
      <c r="H3172" s="1">
        <v>45056</v>
      </c>
      <c r="I3172" s="1">
        <v>45058</v>
      </c>
      <c r="J3172">
        <v>2</v>
      </c>
      <c r="K3172">
        <v>2023</v>
      </c>
      <c r="L3172">
        <v>5</v>
      </c>
      <c r="M3172">
        <v>10</v>
      </c>
      <c r="N3172" t="s">
        <v>67</v>
      </c>
      <c r="O3172" t="s">
        <v>24</v>
      </c>
      <c r="P3172" t="s">
        <v>2563</v>
      </c>
      <c r="Q3172" t="s">
        <v>20544</v>
      </c>
      <c r="R3172">
        <v>7634156762</v>
      </c>
      <c r="S3172" t="s">
        <v>20545</v>
      </c>
      <c r="T3172" t="str">
        <f>IF(biosales[[#This Row],[Ship_Delay_Days]]&gt;3,"Delayed","On-Time")</f>
        <v>On-Time</v>
      </c>
      <c r="U3172" t="str">
        <f>TEXT(biosales[[#This Row],[Order_Date]],"mmm")</f>
        <v>May</v>
      </c>
      <c r="V3172" t="str">
        <f>TEXT(biosales[[#This Row],[Order_Date]],"yyyy-mm")</f>
        <v>2023-05</v>
      </c>
    </row>
    <row r="3173" spans="1:22" x14ac:dyDescent="0.2">
      <c r="A3173" t="s">
        <v>20546</v>
      </c>
      <c r="B3173">
        <v>103171</v>
      </c>
      <c r="C3173" t="s">
        <v>20547</v>
      </c>
      <c r="D3173" t="s">
        <v>20548</v>
      </c>
      <c r="E3173" t="s">
        <v>20549</v>
      </c>
      <c r="F3173" t="s">
        <v>58</v>
      </c>
      <c r="G3173">
        <v>1752.09</v>
      </c>
      <c r="H3173" s="1">
        <v>45153</v>
      </c>
      <c r="I3173" s="1">
        <v>45155</v>
      </c>
      <c r="J3173">
        <v>2</v>
      </c>
      <c r="K3173">
        <v>2023</v>
      </c>
      <c r="L3173">
        <v>8</v>
      </c>
      <c r="M3173">
        <v>15</v>
      </c>
      <c r="N3173" t="s">
        <v>33</v>
      </c>
      <c r="O3173" t="s">
        <v>42</v>
      </c>
      <c r="P3173" t="s">
        <v>20550</v>
      </c>
      <c r="Q3173" t="s">
        <v>20551</v>
      </c>
      <c r="R3173">
        <v>8360255600</v>
      </c>
      <c r="S3173" t="s">
        <v>20552</v>
      </c>
      <c r="T3173" t="str">
        <f>IF(biosales[[#This Row],[Ship_Delay_Days]]&gt;3,"Delayed","On-Time")</f>
        <v>On-Time</v>
      </c>
      <c r="U3173" t="str">
        <f>TEXT(biosales[[#This Row],[Order_Date]],"mmm")</f>
        <v>Aug</v>
      </c>
      <c r="V3173" t="str">
        <f>TEXT(biosales[[#This Row],[Order_Date]],"yyyy-mm")</f>
        <v>2023-08</v>
      </c>
    </row>
    <row r="3174" spans="1:22" x14ac:dyDescent="0.2">
      <c r="A3174" t="s">
        <v>20553</v>
      </c>
      <c r="B3174">
        <v>103172</v>
      </c>
      <c r="C3174" t="s">
        <v>20554</v>
      </c>
      <c r="D3174" t="s">
        <v>20555</v>
      </c>
      <c r="E3174" t="s">
        <v>6068</v>
      </c>
      <c r="F3174" t="s">
        <v>66</v>
      </c>
      <c r="G3174">
        <v>13279.25</v>
      </c>
      <c r="H3174" s="1">
        <v>45307</v>
      </c>
      <c r="I3174" s="1">
        <v>45313</v>
      </c>
      <c r="J3174">
        <v>6</v>
      </c>
      <c r="K3174">
        <v>2024</v>
      </c>
      <c r="L3174">
        <v>1</v>
      </c>
      <c r="M3174">
        <v>16</v>
      </c>
      <c r="N3174" t="s">
        <v>23</v>
      </c>
      <c r="O3174" t="s">
        <v>24</v>
      </c>
      <c r="P3174" t="s">
        <v>20556</v>
      </c>
      <c r="Q3174" t="s">
        <v>20557</v>
      </c>
      <c r="R3174">
        <v>5788683346</v>
      </c>
      <c r="S3174" t="s">
        <v>20558</v>
      </c>
      <c r="T3174" t="str">
        <f>IF(biosales[[#This Row],[Ship_Delay_Days]]&gt;3,"Delayed","On-Time")</f>
        <v>Delayed</v>
      </c>
      <c r="U3174" t="str">
        <f>TEXT(biosales[[#This Row],[Order_Date]],"mmm")</f>
        <v>Jan</v>
      </c>
      <c r="V3174" t="str">
        <f>TEXT(biosales[[#This Row],[Order_Date]],"yyyy-mm")</f>
        <v>2024-01</v>
      </c>
    </row>
    <row r="3175" spans="1:22" x14ac:dyDescent="0.2">
      <c r="A3175" t="s">
        <v>20559</v>
      </c>
      <c r="B3175">
        <v>103173</v>
      </c>
      <c r="C3175" t="s">
        <v>6188</v>
      </c>
      <c r="D3175" t="s">
        <v>20560</v>
      </c>
      <c r="E3175" t="s">
        <v>20561</v>
      </c>
      <c r="F3175" t="s">
        <v>32</v>
      </c>
      <c r="G3175">
        <v>46953.08</v>
      </c>
      <c r="H3175" s="1">
        <v>45653</v>
      </c>
      <c r="I3175" s="1">
        <v>45655</v>
      </c>
      <c r="J3175">
        <v>2</v>
      </c>
      <c r="K3175">
        <v>2024</v>
      </c>
      <c r="L3175">
        <v>12</v>
      </c>
      <c r="M3175">
        <v>27</v>
      </c>
      <c r="N3175" t="s">
        <v>33</v>
      </c>
      <c r="O3175" t="s">
        <v>42</v>
      </c>
      <c r="P3175" t="s">
        <v>20562</v>
      </c>
      <c r="Q3175" t="s">
        <v>13348</v>
      </c>
      <c r="R3175">
        <v>5070529459</v>
      </c>
      <c r="S3175" t="s">
        <v>2079</v>
      </c>
      <c r="T3175" t="str">
        <f>IF(biosales[[#This Row],[Ship_Delay_Days]]&gt;3,"Delayed","On-Time")</f>
        <v>On-Time</v>
      </c>
      <c r="U3175" t="str">
        <f>TEXT(biosales[[#This Row],[Order_Date]],"mmm")</f>
        <v>Dec</v>
      </c>
      <c r="V3175" t="str">
        <f>TEXT(biosales[[#This Row],[Order_Date]],"yyyy-mm")</f>
        <v>2024-12</v>
      </c>
    </row>
    <row r="3176" spans="1:22" x14ac:dyDescent="0.2">
      <c r="A3176" t="s">
        <v>20563</v>
      </c>
      <c r="B3176">
        <v>103174</v>
      </c>
      <c r="C3176" t="s">
        <v>20564</v>
      </c>
      <c r="D3176" t="s">
        <v>20565</v>
      </c>
      <c r="E3176" t="s">
        <v>20566</v>
      </c>
      <c r="F3176" t="s">
        <v>66</v>
      </c>
      <c r="G3176">
        <v>17972.740000000002</v>
      </c>
      <c r="H3176" s="1">
        <v>45458</v>
      </c>
      <c r="I3176" s="1">
        <v>45458</v>
      </c>
      <c r="J3176">
        <v>0</v>
      </c>
      <c r="K3176">
        <v>2024</v>
      </c>
      <c r="L3176">
        <v>6</v>
      </c>
      <c r="M3176">
        <v>15</v>
      </c>
      <c r="N3176" t="s">
        <v>23</v>
      </c>
      <c r="O3176" t="s">
        <v>42</v>
      </c>
      <c r="P3176" t="s">
        <v>5394</v>
      </c>
      <c r="Q3176" t="s">
        <v>20567</v>
      </c>
      <c r="R3176">
        <v>7845667795</v>
      </c>
      <c r="S3176" t="s">
        <v>20568</v>
      </c>
      <c r="T3176" t="str">
        <f>IF(biosales[[#This Row],[Ship_Delay_Days]]&gt;3,"Delayed","On-Time")</f>
        <v>On-Time</v>
      </c>
      <c r="U3176" t="str">
        <f>TEXT(biosales[[#This Row],[Order_Date]],"mmm")</f>
        <v>Jun</v>
      </c>
      <c r="V3176" t="str">
        <f>TEXT(biosales[[#This Row],[Order_Date]],"yyyy-mm")</f>
        <v>2024-06</v>
      </c>
    </row>
    <row r="3177" spans="1:22" x14ac:dyDescent="0.2">
      <c r="A3177" t="s">
        <v>20569</v>
      </c>
      <c r="B3177">
        <v>103175</v>
      </c>
      <c r="C3177" t="s">
        <v>20570</v>
      </c>
      <c r="D3177" t="s">
        <v>20571</v>
      </c>
      <c r="E3177" t="s">
        <v>20572</v>
      </c>
      <c r="F3177" t="s">
        <v>66</v>
      </c>
      <c r="G3177">
        <v>15716.89</v>
      </c>
      <c r="H3177" s="1">
        <v>44955</v>
      </c>
      <c r="I3177" s="1">
        <v>44956</v>
      </c>
      <c r="J3177">
        <v>1</v>
      </c>
      <c r="K3177">
        <v>2023</v>
      </c>
      <c r="L3177">
        <v>1</v>
      </c>
      <c r="M3177">
        <v>29</v>
      </c>
      <c r="N3177" t="s">
        <v>41</v>
      </c>
      <c r="O3177" t="s">
        <v>42</v>
      </c>
      <c r="P3177" t="s">
        <v>20573</v>
      </c>
      <c r="Q3177" t="s">
        <v>20310</v>
      </c>
      <c r="R3177">
        <v>7925201783</v>
      </c>
      <c r="S3177" t="s">
        <v>20574</v>
      </c>
      <c r="T3177" t="str">
        <f>IF(biosales[[#This Row],[Ship_Delay_Days]]&gt;3,"Delayed","On-Time")</f>
        <v>On-Time</v>
      </c>
      <c r="U3177" t="str">
        <f>TEXT(biosales[[#This Row],[Order_Date]],"mmm")</f>
        <v>Jan</v>
      </c>
      <c r="V3177" t="str">
        <f>TEXT(biosales[[#This Row],[Order_Date]],"yyyy-mm")</f>
        <v>2023-01</v>
      </c>
    </row>
    <row r="3178" spans="1:22" x14ac:dyDescent="0.2">
      <c r="A3178" t="s">
        <v>20575</v>
      </c>
      <c r="B3178">
        <v>103176</v>
      </c>
      <c r="C3178" t="s">
        <v>20576</v>
      </c>
      <c r="D3178" t="s">
        <v>20577</v>
      </c>
      <c r="E3178" t="s">
        <v>20578</v>
      </c>
      <c r="F3178" t="s">
        <v>32</v>
      </c>
      <c r="G3178">
        <v>7338.46</v>
      </c>
      <c r="H3178" s="1">
        <v>45266</v>
      </c>
      <c r="I3178" s="1">
        <v>45271</v>
      </c>
      <c r="J3178">
        <v>5</v>
      </c>
      <c r="K3178">
        <v>2023</v>
      </c>
      <c r="L3178">
        <v>12</v>
      </c>
      <c r="M3178">
        <v>6</v>
      </c>
      <c r="N3178" t="s">
        <v>41</v>
      </c>
      <c r="O3178" t="s">
        <v>50</v>
      </c>
      <c r="P3178" t="s">
        <v>20579</v>
      </c>
      <c r="Q3178" t="s">
        <v>20580</v>
      </c>
      <c r="R3178">
        <v>5917400639</v>
      </c>
      <c r="S3178" t="s">
        <v>20581</v>
      </c>
      <c r="T3178" t="str">
        <f>IF(biosales[[#This Row],[Ship_Delay_Days]]&gt;3,"Delayed","On-Time")</f>
        <v>Delayed</v>
      </c>
      <c r="U3178" t="str">
        <f>TEXT(biosales[[#This Row],[Order_Date]],"mmm")</f>
        <v>Dec</v>
      </c>
      <c r="V3178" t="str">
        <f>TEXT(biosales[[#This Row],[Order_Date]],"yyyy-mm")</f>
        <v>2023-12</v>
      </c>
    </row>
    <row r="3179" spans="1:22" x14ac:dyDescent="0.2">
      <c r="A3179" t="s">
        <v>20582</v>
      </c>
      <c r="B3179">
        <v>103177</v>
      </c>
      <c r="C3179" t="s">
        <v>20583</v>
      </c>
      <c r="D3179" t="s">
        <v>20584</v>
      </c>
      <c r="E3179" t="s">
        <v>20585</v>
      </c>
      <c r="F3179" t="s">
        <v>66</v>
      </c>
      <c r="G3179">
        <v>21233.71</v>
      </c>
      <c r="H3179" s="1">
        <v>45175</v>
      </c>
      <c r="I3179" s="1">
        <v>45184</v>
      </c>
      <c r="J3179">
        <v>9</v>
      </c>
      <c r="K3179">
        <v>2023</v>
      </c>
      <c r="L3179">
        <v>9</v>
      </c>
      <c r="M3179">
        <v>6</v>
      </c>
      <c r="N3179" t="s">
        <v>67</v>
      </c>
      <c r="O3179" t="s">
        <v>24</v>
      </c>
      <c r="P3179" t="s">
        <v>8744</v>
      </c>
      <c r="Q3179" t="s">
        <v>2031</v>
      </c>
      <c r="R3179">
        <v>9277658247</v>
      </c>
      <c r="S3179" t="s">
        <v>20586</v>
      </c>
      <c r="T3179" t="str">
        <f>IF(biosales[[#This Row],[Ship_Delay_Days]]&gt;3,"Delayed","On-Time")</f>
        <v>Delayed</v>
      </c>
      <c r="U3179" t="str">
        <f>TEXT(biosales[[#This Row],[Order_Date]],"mmm")</f>
        <v>Sep</v>
      </c>
      <c r="V3179" t="str">
        <f>TEXT(biosales[[#This Row],[Order_Date]],"yyyy-mm")</f>
        <v>2023-09</v>
      </c>
    </row>
    <row r="3180" spans="1:22" x14ac:dyDescent="0.2">
      <c r="A3180" t="s">
        <v>20587</v>
      </c>
      <c r="B3180">
        <v>103178</v>
      </c>
      <c r="C3180" t="s">
        <v>20588</v>
      </c>
      <c r="D3180" t="s">
        <v>3936</v>
      </c>
      <c r="E3180" t="s">
        <v>20589</v>
      </c>
      <c r="F3180" t="s">
        <v>22</v>
      </c>
      <c r="G3180">
        <v>17701.939999999999</v>
      </c>
      <c r="H3180" s="1">
        <v>45456</v>
      </c>
      <c r="I3180" s="1">
        <v>45464</v>
      </c>
      <c r="J3180">
        <v>8</v>
      </c>
      <c r="K3180">
        <v>2024</v>
      </c>
      <c r="L3180">
        <v>6</v>
      </c>
      <c r="M3180">
        <v>13</v>
      </c>
      <c r="N3180" t="s">
        <v>110</v>
      </c>
      <c r="O3180" t="s">
        <v>42</v>
      </c>
      <c r="P3180" t="s">
        <v>20590</v>
      </c>
      <c r="Q3180" t="s">
        <v>14689</v>
      </c>
      <c r="R3180">
        <v>7652245290</v>
      </c>
      <c r="S3180" t="s">
        <v>20591</v>
      </c>
      <c r="T3180" t="str">
        <f>IF(biosales[[#This Row],[Ship_Delay_Days]]&gt;3,"Delayed","On-Time")</f>
        <v>Delayed</v>
      </c>
      <c r="U3180" t="str">
        <f>TEXT(biosales[[#This Row],[Order_Date]],"mmm")</f>
        <v>Jun</v>
      </c>
      <c r="V3180" t="str">
        <f>TEXT(biosales[[#This Row],[Order_Date]],"yyyy-mm")</f>
        <v>2024-06</v>
      </c>
    </row>
    <row r="3181" spans="1:22" x14ac:dyDescent="0.2">
      <c r="A3181" t="s">
        <v>20592</v>
      </c>
      <c r="B3181">
        <v>103179</v>
      </c>
      <c r="C3181" t="s">
        <v>20593</v>
      </c>
      <c r="D3181" t="s">
        <v>20594</v>
      </c>
      <c r="E3181" t="s">
        <v>16353</v>
      </c>
      <c r="F3181" t="s">
        <v>32</v>
      </c>
      <c r="G3181">
        <v>41999.97</v>
      </c>
      <c r="H3181" s="1">
        <v>45402</v>
      </c>
      <c r="I3181" s="1">
        <v>45409</v>
      </c>
      <c r="J3181">
        <v>7</v>
      </c>
      <c r="K3181">
        <v>2024</v>
      </c>
      <c r="L3181">
        <v>4</v>
      </c>
      <c r="M3181">
        <v>20</v>
      </c>
      <c r="N3181" t="s">
        <v>110</v>
      </c>
      <c r="O3181" t="s">
        <v>24</v>
      </c>
      <c r="P3181" t="s">
        <v>20595</v>
      </c>
      <c r="Q3181" t="s">
        <v>20596</v>
      </c>
      <c r="R3181">
        <v>7103238244</v>
      </c>
      <c r="S3181" t="s">
        <v>20597</v>
      </c>
      <c r="T3181" t="str">
        <f>IF(biosales[[#This Row],[Ship_Delay_Days]]&gt;3,"Delayed","On-Time")</f>
        <v>Delayed</v>
      </c>
      <c r="U3181" t="str">
        <f>TEXT(biosales[[#This Row],[Order_Date]],"mmm")</f>
        <v>Apr</v>
      </c>
      <c r="V3181" t="str">
        <f>TEXT(biosales[[#This Row],[Order_Date]],"yyyy-mm")</f>
        <v>2024-04</v>
      </c>
    </row>
    <row r="3182" spans="1:22" x14ac:dyDescent="0.2">
      <c r="A3182" t="s">
        <v>20598</v>
      </c>
      <c r="B3182">
        <v>103180</v>
      </c>
      <c r="C3182" t="s">
        <v>3080</v>
      </c>
      <c r="D3182" t="s">
        <v>20599</v>
      </c>
      <c r="E3182" t="s">
        <v>20600</v>
      </c>
      <c r="F3182" t="s">
        <v>58</v>
      </c>
      <c r="G3182">
        <v>39659.61</v>
      </c>
      <c r="H3182" s="1">
        <v>45105</v>
      </c>
      <c r="I3182" s="1">
        <v>45108</v>
      </c>
      <c r="J3182">
        <v>3</v>
      </c>
      <c r="K3182">
        <v>2023</v>
      </c>
      <c r="L3182">
        <v>6</v>
      </c>
      <c r="M3182">
        <v>28</v>
      </c>
      <c r="N3182" t="s">
        <v>23</v>
      </c>
      <c r="O3182" t="s">
        <v>42</v>
      </c>
      <c r="P3182" t="s">
        <v>20601</v>
      </c>
      <c r="Q3182" t="s">
        <v>20602</v>
      </c>
      <c r="R3182">
        <v>5151849343</v>
      </c>
      <c r="S3182" t="s">
        <v>20603</v>
      </c>
      <c r="T3182" t="str">
        <f>IF(biosales[[#This Row],[Ship_Delay_Days]]&gt;3,"Delayed","On-Time")</f>
        <v>On-Time</v>
      </c>
      <c r="U3182" t="str">
        <f>TEXT(biosales[[#This Row],[Order_Date]],"mmm")</f>
        <v>Jun</v>
      </c>
      <c r="V3182" t="str">
        <f>TEXT(biosales[[#This Row],[Order_Date]],"yyyy-mm")</f>
        <v>2023-06</v>
      </c>
    </row>
    <row r="3183" spans="1:22" x14ac:dyDescent="0.2">
      <c r="A3183" t="s">
        <v>20604</v>
      </c>
      <c r="B3183">
        <v>103181</v>
      </c>
      <c r="C3183" t="s">
        <v>786</v>
      </c>
      <c r="D3183" t="s">
        <v>20605</v>
      </c>
      <c r="E3183" t="s">
        <v>20606</v>
      </c>
      <c r="F3183" t="s">
        <v>32</v>
      </c>
      <c r="G3183">
        <v>10073.99</v>
      </c>
      <c r="H3183" s="1">
        <v>45565</v>
      </c>
      <c r="I3183" s="1">
        <v>45571</v>
      </c>
      <c r="J3183">
        <v>6</v>
      </c>
      <c r="K3183">
        <v>2024</v>
      </c>
      <c r="L3183">
        <v>9</v>
      </c>
      <c r="M3183">
        <v>30</v>
      </c>
      <c r="N3183" t="s">
        <v>67</v>
      </c>
      <c r="O3183" t="s">
        <v>42</v>
      </c>
      <c r="P3183" t="s">
        <v>20607</v>
      </c>
      <c r="Q3183" t="s">
        <v>20608</v>
      </c>
      <c r="R3183">
        <v>4183552692</v>
      </c>
      <c r="S3183" t="s">
        <v>20609</v>
      </c>
      <c r="T3183" t="str">
        <f>IF(biosales[[#This Row],[Ship_Delay_Days]]&gt;3,"Delayed","On-Time")</f>
        <v>Delayed</v>
      </c>
      <c r="U3183" t="str">
        <f>TEXT(biosales[[#This Row],[Order_Date]],"mmm")</f>
        <v>Sep</v>
      </c>
      <c r="V3183" t="str">
        <f>TEXT(biosales[[#This Row],[Order_Date]],"yyyy-mm")</f>
        <v>2024-09</v>
      </c>
    </row>
    <row r="3184" spans="1:22" x14ac:dyDescent="0.2">
      <c r="A3184" t="s">
        <v>20610</v>
      </c>
      <c r="B3184">
        <v>103182</v>
      </c>
      <c r="C3184" t="s">
        <v>2862</v>
      </c>
      <c r="D3184" t="s">
        <v>20611</v>
      </c>
      <c r="E3184" t="s">
        <v>20612</v>
      </c>
      <c r="F3184" t="s">
        <v>66</v>
      </c>
      <c r="G3184">
        <v>20056.25</v>
      </c>
      <c r="H3184" s="1">
        <v>44987</v>
      </c>
      <c r="I3184" s="1">
        <v>44987</v>
      </c>
      <c r="J3184">
        <v>0</v>
      </c>
      <c r="K3184">
        <v>2023</v>
      </c>
      <c r="L3184">
        <v>3</v>
      </c>
      <c r="M3184">
        <v>2</v>
      </c>
      <c r="N3184" t="s">
        <v>67</v>
      </c>
      <c r="O3184" t="s">
        <v>42</v>
      </c>
      <c r="P3184" t="s">
        <v>20613</v>
      </c>
      <c r="Q3184" t="s">
        <v>11098</v>
      </c>
      <c r="R3184">
        <v>7457623459</v>
      </c>
      <c r="S3184" t="s">
        <v>20614</v>
      </c>
      <c r="T3184" t="str">
        <f>IF(biosales[[#This Row],[Ship_Delay_Days]]&gt;3,"Delayed","On-Time")</f>
        <v>On-Time</v>
      </c>
      <c r="U3184" t="str">
        <f>TEXT(biosales[[#This Row],[Order_Date]],"mmm")</f>
        <v>Mar</v>
      </c>
      <c r="V3184" t="str">
        <f>TEXT(biosales[[#This Row],[Order_Date]],"yyyy-mm")</f>
        <v>2023-03</v>
      </c>
    </row>
    <row r="3185" spans="1:22" x14ac:dyDescent="0.2">
      <c r="A3185" t="s">
        <v>20615</v>
      </c>
      <c r="B3185">
        <v>103183</v>
      </c>
      <c r="C3185" t="s">
        <v>7631</v>
      </c>
      <c r="D3185" t="s">
        <v>20616</v>
      </c>
      <c r="E3185" t="s">
        <v>20617</v>
      </c>
      <c r="F3185" t="s">
        <v>58</v>
      </c>
      <c r="G3185">
        <v>6489.38</v>
      </c>
      <c r="H3185" s="1">
        <v>45016</v>
      </c>
      <c r="I3185" s="1">
        <v>45021</v>
      </c>
      <c r="J3185">
        <v>5</v>
      </c>
      <c r="K3185">
        <v>2023</v>
      </c>
      <c r="L3185">
        <v>3</v>
      </c>
      <c r="M3185">
        <v>31</v>
      </c>
      <c r="N3185" t="s">
        <v>23</v>
      </c>
      <c r="O3185" t="s">
        <v>24</v>
      </c>
      <c r="P3185" t="s">
        <v>20618</v>
      </c>
      <c r="Q3185" t="s">
        <v>16117</v>
      </c>
      <c r="R3185">
        <v>8824337957</v>
      </c>
      <c r="S3185" t="s">
        <v>20619</v>
      </c>
      <c r="T3185" t="str">
        <f>IF(biosales[[#This Row],[Ship_Delay_Days]]&gt;3,"Delayed","On-Time")</f>
        <v>Delayed</v>
      </c>
      <c r="U3185" t="str">
        <f>TEXT(biosales[[#This Row],[Order_Date]],"mmm")</f>
        <v>Mar</v>
      </c>
      <c r="V3185" t="str">
        <f>TEXT(biosales[[#This Row],[Order_Date]],"yyyy-mm")</f>
        <v>2023-03</v>
      </c>
    </row>
    <row r="3186" spans="1:22" x14ac:dyDescent="0.2">
      <c r="A3186" t="s">
        <v>20620</v>
      </c>
      <c r="B3186">
        <v>103184</v>
      </c>
      <c r="C3186" t="s">
        <v>20621</v>
      </c>
      <c r="D3186" t="s">
        <v>20622</v>
      </c>
      <c r="E3186" t="s">
        <v>9412</v>
      </c>
      <c r="F3186" t="s">
        <v>32</v>
      </c>
      <c r="G3186">
        <v>3682.78</v>
      </c>
      <c r="H3186" s="1">
        <v>45383</v>
      </c>
      <c r="I3186" s="1">
        <v>45388</v>
      </c>
      <c r="J3186">
        <v>5</v>
      </c>
      <c r="K3186">
        <v>2024</v>
      </c>
      <c r="L3186">
        <v>4</v>
      </c>
      <c r="M3186">
        <v>1</v>
      </c>
      <c r="N3186" t="s">
        <v>67</v>
      </c>
      <c r="O3186" t="s">
        <v>42</v>
      </c>
      <c r="P3186" t="s">
        <v>20623</v>
      </c>
      <c r="Q3186" t="s">
        <v>20624</v>
      </c>
      <c r="R3186">
        <v>1267986226</v>
      </c>
      <c r="S3186" t="s">
        <v>20625</v>
      </c>
      <c r="T3186" t="str">
        <f>IF(biosales[[#This Row],[Ship_Delay_Days]]&gt;3,"Delayed","On-Time")</f>
        <v>Delayed</v>
      </c>
      <c r="U3186" t="str">
        <f>TEXT(biosales[[#This Row],[Order_Date]],"mmm")</f>
        <v>Apr</v>
      </c>
      <c r="V3186" t="str">
        <f>TEXT(biosales[[#This Row],[Order_Date]],"yyyy-mm")</f>
        <v>2024-04</v>
      </c>
    </row>
    <row r="3187" spans="1:22" x14ac:dyDescent="0.2">
      <c r="A3187" t="s">
        <v>20626</v>
      </c>
      <c r="B3187">
        <v>103185</v>
      </c>
      <c r="C3187" t="s">
        <v>3824</v>
      </c>
      <c r="D3187" t="s">
        <v>20627</v>
      </c>
      <c r="E3187" t="s">
        <v>20628</v>
      </c>
      <c r="F3187" t="s">
        <v>58</v>
      </c>
      <c r="G3187">
        <v>49979.98</v>
      </c>
      <c r="H3187" s="1">
        <v>45284</v>
      </c>
      <c r="I3187" s="1">
        <v>45285</v>
      </c>
      <c r="J3187">
        <v>1</v>
      </c>
      <c r="K3187">
        <v>2023</v>
      </c>
      <c r="L3187">
        <v>12</v>
      </c>
      <c r="M3187">
        <v>24</v>
      </c>
      <c r="N3187" t="s">
        <v>110</v>
      </c>
      <c r="O3187" t="s">
        <v>42</v>
      </c>
      <c r="P3187" t="s">
        <v>20629</v>
      </c>
      <c r="Q3187" t="s">
        <v>20630</v>
      </c>
      <c r="R3187">
        <v>8066533479</v>
      </c>
      <c r="S3187" t="s">
        <v>20631</v>
      </c>
      <c r="T3187" t="str">
        <f>IF(biosales[[#This Row],[Ship_Delay_Days]]&gt;3,"Delayed","On-Time")</f>
        <v>On-Time</v>
      </c>
      <c r="U3187" t="str">
        <f>TEXT(biosales[[#This Row],[Order_Date]],"mmm")</f>
        <v>Dec</v>
      </c>
      <c r="V3187" t="str">
        <f>TEXT(biosales[[#This Row],[Order_Date]],"yyyy-mm")</f>
        <v>2023-12</v>
      </c>
    </row>
    <row r="3188" spans="1:22" x14ac:dyDescent="0.2">
      <c r="A3188" t="s">
        <v>20632</v>
      </c>
      <c r="B3188">
        <v>103186</v>
      </c>
      <c r="C3188" t="s">
        <v>20633</v>
      </c>
      <c r="D3188" t="s">
        <v>20634</v>
      </c>
      <c r="E3188" t="s">
        <v>20635</v>
      </c>
      <c r="F3188" t="s">
        <v>58</v>
      </c>
      <c r="G3188">
        <v>16306.06</v>
      </c>
      <c r="H3188" s="1">
        <v>45412</v>
      </c>
      <c r="I3188" s="1">
        <v>45417</v>
      </c>
      <c r="J3188">
        <v>5</v>
      </c>
      <c r="K3188">
        <v>2024</v>
      </c>
      <c r="L3188">
        <v>4</v>
      </c>
      <c r="M3188">
        <v>30</v>
      </c>
      <c r="N3188" t="s">
        <v>110</v>
      </c>
      <c r="O3188" t="s">
        <v>24</v>
      </c>
      <c r="P3188" t="s">
        <v>19590</v>
      </c>
      <c r="Q3188" t="s">
        <v>20636</v>
      </c>
      <c r="R3188">
        <v>8151506151</v>
      </c>
      <c r="S3188" t="s">
        <v>20637</v>
      </c>
      <c r="T3188" t="str">
        <f>IF(biosales[[#This Row],[Ship_Delay_Days]]&gt;3,"Delayed","On-Time")</f>
        <v>Delayed</v>
      </c>
      <c r="U3188" t="str">
        <f>TEXT(biosales[[#This Row],[Order_Date]],"mmm")</f>
        <v>Apr</v>
      </c>
      <c r="V3188" t="str">
        <f>TEXT(biosales[[#This Row],[Order_Date]],"yyyy-mm")</f>
        <v>2024-04</v>
      </c>
    </row>
    <row r="3189" spans="1:22" x14ac:dyDescent="0.2">
      <c r="A3189" t="s">
        <v>20638</v>
      </c>
      <c r="B3189">
        <v>103187</v>
      </c>
      <c r="C3189" t="s">
        <v>20639</v>
      </c>
      <c r="D3189" t="s">
        <v>20640</v>
      </c>
      <c r="E3189" t="s">
        <v>20641</v>
      </c>
      <c r="F3189" t="s">
        <v>66</v>
      </c>
      <c r="G3189">
        <v>44961.35</v>
      </c>
      <c r="H3189" s="1">
        <v>45437</v>
      </c>
      <c r="I3189" s="1">
        <v>45442</v>
      </c>
      <c r="J3189">
        <v>5</v>
      </c>
      <c r="K3189">
        <v>2024</v>
      </c>
      <c r="L3189">
        <v>5</v>
      </c>
      <c r="M3189">
        <v>25</v>
      </c>
      <c r="N3189" t="s">
        <v>110</v>
      </c>
      <c r="O3189" t="s">
        <v>42</v>
      </c>
      <c r="P3189" t="s">
        <v>20642</v>
      </c>
      <c r="Q3189" t="s">
        <v>20643</v>
      </c>
      <c r="R3189">
        <v>5750587576</v>
      </c>
      <c r="S3189" t="s">
        <v>20644</v>
      </c>
      <c r="T3189" t="str">
        <f>IF(biosales[[#This Row],[Ship_Delay_Days]]&gt;3,"Delayed","On-Time")</f>
        <v>Delayed</v>
      </c>
      <c r="U3189" t="str">
        <f>TEXT(biosales[[#This Row],[Order_Date]],"mmm")</f>
        <v>May</v>
      </c>
      <c r="V3189" t="str">
        <f>TEXT(biosales[[#This Row],[Order_Date]],"yyyy-mm")</f>
        <v>2024-05</v>
      </c>
    </row>
    <row r="3190" spans="1:22" x14ac:dyDescent="0.2">
      <c r="A3190" t="s">
        <v>20645</v>
      </c>
      <c r="B3190">
        <v>103188</v>
      </c>
      <c r="C3190" t="s">
        <v>1695</v>
      </c>
      <c r="D3190" t="s">
        <v>20646</v>
      </c>
      <c r="E3190" t="s">
        <v>20647</v>
      </c>
      <c r="F3190" t="s">
        <v>58</v>
      </c>
      <c r="G3190">
        <v>49454.09</v>
      </c>
      <c r="H3190" s="1">
        <v>45173</v>
      </c>
      <c r="I3190" s="1">
        <v>45178</v>
      </c>
      <c r="J3190">
        <v>5</v>
      </c>
      <c r="K3190">
        <v>2023</v>
      </c>
      <c r="L3190">
        <v>9</v>
      </c>
      <c r="M3190">
        <v>4</v>
      </c>
      <c r="N3190" t="s">
        <v>67</v>
      </c>
      <c r="O3190" t="s">
        <v>42</v>
      </c>
      <c r="P3190" t="s">
        <v>20648</v>
      </c>
      <c r="Q3190" t="s">
        <v>20649</v>
      </c>
      <c r="R3190">
        <v>6470824676</v>
      </c>
      <c r="S3190" t="s">
        <v>20650</v>
      </c>
      <c r="T3190" t="str">
        <f>IF(biosales[[#This Row],[Ship_Delay_Days]]&gt;3,"Delayed","On-Time")</f>
        <v>Delayed</v>
      </c>
      <c r="U3190" t="str">
        <f>TEXT(biosales[[#This Row],[Order_Date]],"mmm")</f>
        <v>Sep</v>
      </c>
      <c r="V3190" t="str">
        <f>TEXT(biosales[[#This Row],[Order_Date]],"yyyy-mm")</f>
        <v>2023-09</v>
      </c>
    </row>
    <row r="3191" spans="1:22" x14ac:dyDescent="0.2">
      <c r="A3191" t="s">
        <v>20651</v>
      </c>
      <c r="B3191">
        <v>103189</v>
      </c>
      <c r="C3191" t="s">
        <v>20652</v>
      </c>
      <c r="D3191" t="s">
        <v>20653</v>
      </c>
      <c r="E3191" t="s">
        <v>20654</v>
      </c>
      <c r="F3191" t="s">
        <v>58</v>
      </c>
      <c r="G3191">
        <v>43431.87</v>
      </c>
      <c r="H3191" s="1">
        <v>45551</v>
      </c>
      <c r="I3191" s="1">
        <v>45554</v>
      </c>
      <c r="J3191">
        <v>3</v>
      </c>
      <c r="K3191">
        <v>2024</v>
      </c>
      <c r="L3191">
        <v>9</v>
      </c>
      <c r="M3191">
        <v>16</v>
      </c>
      <c r="N3191" t="s">
        <v>23</v>
      </c>
      <c r="O3191" t="s">
        <v>50</v>
      </c>
      <c r="P3191" t="s">
        <v>20655</v>
      </c>
      <c r="Q3191" t="s">
        <v>7635</v>
      </c>
      <c r="R3191">
        <v>6056285853</v>
      </c>
      <c r="S3191" t="s">
        <v>20656</v>
      </c>
      <c r="T3191" t="str">
        <f>IF(biosales[[#This Row],[Ship_Delay_Days]]&gt;3,"Delayed","On-Time")</f>
        <v>On-Time</v>
      </c>
      <c r="U3191" t="str">
        <f>TEXT(biosales[[#This Row],[Order_Date]],"mmm")</f>
        <v>Sep</v>
      </c>
      <c r="V3191" t="str">
        <f>TEXT(biosales[[#This Row],[Order_Date]],"yyyy-mm")</f>
        <v>2024-09</v>
      </c>
    </row>
    <row r="3192" spans="1:22" x14ac:dyDescent="0.2">
      <c r="A3192" t="s">
        <v>20657</v>
      </c>
      <c r="B3192">
        <v>103190</v>
      </c>
      <c r="C3192" t="s">
        <v>19024</v>
      </c>
      <c r="D3192" t="s">
        <v>20658</v>
      </c>
      <c r="E3192" t="s">
        <v>18764</v>
      </c>
      <c r="F3192" t="s">
        <v>22</v>
      </c>
      <c r="G3192">
        <v>3397.16</v>
      </c>
      <c r="H3192" s="1">
        <v>45111</v>
      </c>
      <c r="I3192" s="1">
        <v>45115</v>
      </c>
      <c r="J3192">
        <v>4</v>
      </c>
      <c r="K3192">
        <v>2023</v>
      </c>
      <c r="L3192">
        <v>7</v>
      </c>
      <c r="M3192">
        <v>4</v>
      </c>
      <c r="N3192" t="s">
        <v>33</v>
      </c>
      <c r="O3192" t="s">
        <v>42</v>
      </c>
      <c r="P3192" t="s">
        <v>20659</v>
      </c>
      <c r="Q3192" t="s">
        <v>20660</v>
      </c>
      <c r="R3192">
        <v>8746033405</v>
      </c>
      <c r="S3192" t="s">
        <v>20661</v>
      </c>
      <c r="T3192" t="str">
        <f>IF(biosales[[#This Row],[Ship_Delay_Days]]&gt;3,"Delayed","On-Time")</f>
        <v>Delayed</v>
      </c>
      <c r="U3192" t="str">
        <f>TEXT(biosales[[#This Row],[Order_Date]],"mmm")</f>
        <v>Jul</v>
      </c>
      <c r="V3192" t="str">
        <f>TEXT(biosales[[#This Row],[Order_Date]],"yyyy-mm")</f>
        <v>2023-07</v>
      </c>
    </row>
    <row r="3193" spans="1:22" x14ac:dyDescent="0.2">
      <c r="A3193" t="s">
        <v>20662</v>
      </c>
      <c r="B3193">
        <v>103191</v>
      </c>
      <c r="C3193" t="s">
        <v>20663</v>
      </c>
      <c r="D3193" t="s">
        <v>20664</v>
      </c>
      <c r="E3193" t="s">
        <v>20665</v>
      </c>
      <c r="F3193" t="s">
        <v>58</v>
      </c>
      <c r="G3193">
        <v>31782.36</v>
      </c>
      <c r="H3193" s="1">
        <v>45024</v>
      </c>
      <c r="I3193" s="1">
        <v>45030</v>
      </c>
      <c r="J3193">
        <v>6</v>
      </c>
      <c r="K3193">
        <v>2023</v>
      </c>
      <c r="L3193">
        <v>4</v>
      </c>
      <c r="M3193">
        <v>8</v>
      </c>
      <c r="N3193" t="s">
        <v>33</v>
      </c>
      <c r="O3193" t="s">
        <v>50</v>
      </c>
      <c r="P3193" t="s">
        <v>4569</v>
      </c>
      <c r="Q3193" t="s">
        <v>20666</v>
      </c>
      <c r="R3193">
        <v>5730143763</v>
      </c>
      <c r="S3193" t="s">
        <v>20667</v>
      </c>
      <c r="T3193" t="str">
        <f>IF(biosales[[#This Row],[Ship_Delay_Days]]&gt;3,"Delayed","On-Time")</f>
        <v>Delayed</v>
      </c>
      <c r="U3193" t="str">
        <f>TEXT(biosales[[#This Row],[Order_Date]],"mmm")</f>
        <v>Apr</v>
      </c>
      <c r="V3193" t="str">
        <f>TEXT(biosales[[#This Row],[Order_Date]],"yyyy-mm")</f>
        <v>2023-04</v>
      </c>
    </row>
    <row r="3194" spans="1:22" x14ac:dyDescent="0.2">
      <c r="A3194" t="s">
        <v>20668</v>
      </c>
      <c r="B3194">
        <v>103192</v>
      </c>
      <c r="C3194" t="s">
        <v>20669</v>
      </c>
      <c r="D3194" t="s">
        <v>20670</v>
      </c>
      <c r="E3194" t="s">
        <v>20671</v>
      </c>
      <c r="F3194" t="s">
        <v>22</v>
      </c>
      <c r="G3194">
        <v>40387.65</v>
      </c>
      <c r="H3194" s="1">
        <v>45170</v>
      </c>
      <c r="I3194" s="1">
        <v>45177</v>
      </c>
      <c r="J3194">
        <v>7</v>
      </c>
      <c r="K3194">
        <v>2023</v>
      </c>
      <c r="L3194">
        <v>9</v>
      </c>
      <c r="M3194">
        <v>1</v>
      </c>
      <c r="N3194" t="s">
        <v>33</v>
      </c>
      <c r="O3194" t="s">
        <v>42</v>
      </c>
      <c r="P3194" t="s">
        <v>20672</v>
      </c>
      <c r="Q3194" t="s">
        <v>13472</v>
      </c>
      <c r="R3194">
        <v>7941157762</v>
      </c>
      <c r="S3194" t="s">
        <v>20673</v>
      </c>
      <c r="T3194" t="str">
        <f>IF(biosales[[#This Row],[Ship_Delay_Days]]&gt;3,"Delayed","On-Time")</f>
        <v>Delayed</v>
      </c>
      <c r="U3194" t="str">
        <f>TEXT(biosales[[#This Row],[Order_Date]],"mmm")</f>
        <v>Sep</v>
      </c>
      <c r="V3194" t="str">
        <f>TEXT(biosales[[#This Row],[Order_Date]],"yyyy-mm")</f>
        <v>2023-09</v>
      </c>
    </row>
    <row r="3195" spans="1:22" x14ac:dyDescent="0.2">
      <c r="A3195" t="s">
        <v>20674</v>
      </c>
      <c r="B3195">
        <v>103193</v>
      </c>
      <c r="C3195" t="s">
        <v>20675</v>
      </c>
      <c r="D3195" t="s">
        <v>20676</v>
      </c>
      <c r="E3195" t="s">
        <v>20677</v>
      </c>
      <c r="F3195" t="s">
        <v>66</v>
      </c>
      <c r="G3195">
        <v>41075.160000000003</v>
      </c>
      <c r="H3195" s="1">
        <v>45151</v>
      </c>
      <c r="I3195" s="1">
        <v>45155</v>
      </c>
      <c r="J3195">
        <v>4</v>
      </c>
      <c r="K3195">
        <v>2023</v>
      </c>
      <c r="L3195">
        <v>8</v>
      </c>
      <c r="M3195">
        <v>13</v>
      </c>
      <c r="N3195" t="s">
        <v>67</v>
      </c>
      <c r="O3195" t="s">
        <v>24</v>
      </c>
      <c r="P3195" t="s">
        <v>20678</v>
      </c>
      <c r="Q3195" t="s">
        <v>20679</v>
      </c>
      <c r="R3195">
        <v>9602974199</v>
      </c>
      <c r="S3195" t="s">
        <v>20680</v>
      </c>
      <c r="T3195" t="str">
        <f>IF(biosales[[#This Row],[Ship_Delay_Days]]&gt;3,"Delayed","On-Time")</f>
        <v>Delayed</v>
      </c>
      <c r="U3195" t="str">
        <f>TEXT(biosales[[#This Row],[Order_Date]],"mmm")</f>
        <v>Aug</v>
      </c>
      <c r="V3195" t="str">
        <f>TEXT(biosales[[#This Row],[Order_Date]],"yyyy-mm")</f>
        <v>2023-08</v>
      </c>
    </row>
    <row r="3196" spans="1:22" x14ac:dyDescent="0.2">
      <c r="A3196" t="s">
        <v>20681</v>
      </c>
      <c r="B3196">
        <v>103194</v>
      </c>
      <c r="C3196" t="s">
        <v>4084</v>
      </c>
      <c r="D3196" t="s">
        <v>20682</v>
      </c>
      <c r="E3196" t="s">
        <v>20683</v>
      </c>
      <c r="F3196" t="s">
        <v>32</v>
      </c>
      <c r="G3196">
        <v>40714.22</v>
      </c>
      <c r="H3196" s="1">
        <v>45207</v>
      </c>
      <c r="I3196" s="1">
        <v>45213</v>
      </c>
      <c r="J3196">
        <v>6</v>
      </c>
      <c r="K3196">
        <v>2023</v>
      </c>
      <c r="L3196">
        <v>10</v>
      </c>
      <c r="M3196">
        <v>8</v>
      </c>
      <c r="N3196" t="s">
        <v>23</v>
      </c>
      <c r="O3196" t="s">
        <v>42</v>
      </c>
      <c r="P3196" t="s">
        <v>1331</v>
      </c>
      <c r="Q3196" t="s">
        <v>20684</v>
      </c>
      <c r="R3196">
        <v>8193436348</v>
      </c>
      <c r="S3196" t="s">
        <v>20685</v>
      </c>
      <c r="T3196" t="str">
        <f>IF(biosales[[#This Row],[Ship_Delay_Days]]&gt;3,"Delayed","On-Time")</f>
        <v>Delayed</v>
      </c>
      <c r="U3196" t="str">
        <f>TEXT(biosales[[#This Row],[Order_Date]],"mmm")</f>
        <v>Oct</v>
      </c>
      <c r="V3196" t="str">
        <f>TEXT(biosales[[#This Row],[Order_Date]],"yyyy-mm")</f>
        <v>2023-10</v>
      </c>
    </row>
    <row r="3197" spans="1:22" x14ac:dyDescent="0.2">
      <c r="A3197" t="s">
        <v>20686</v>
      </c>
      <c r="B3197">
        <v>103195</v>
      </c>
      <c r="C3197" t="s">
        <v>12710</v>
      </c>
      <c r="D3197" t="s">
        <v>20687</v>
      </c>
      <c r="E3197" t="s">
        <v>20688</v>
      </c>
      <c r="F3197" t="s">
        <v>22</v>
      </c>
      <c r="G3197">
        <v>28539.040000000001</v>
      </c>
      <c r="H3197" s="1">
        <v>45316</v>
      </c>
      <c r="I3197" s="1">
        <v>45324</v>
      </c>
      <c r="J3197">
        <v>8</v>
      </c>
      <c r="K3197">
        <v>2024</v>
      </c>
      <c r="L3197">
        <v>1</v>
      </c>
      <c r="M3197">
        <v>25</v>
      </c>
      <c r="N3197" t="s">
        <v>41</v>
      </c>
      <c r="O3197" t="s">
        <v>24</v>
      </c>
      <c r="P3197" t="s">
        <v>11821</v>
      </c>
      <c r="Q3197" t="s">
        <v>20689</v>
      </c>
      <c r="R3197">
        <v>8110679094</v>
      </c>
      <c r="S3197" t="s">
        <v>20690</v>
      </c>
      <c r="T3197" t="str">
        <f>IF(biosales[[#This Row],[Ship_Delay_Days]]&gt;3,"Delayed","On-Time")</f>
        <v>Delayed</v>
      </c>
      <c r="U3197" t="str">
        <f>TEXT(biosales[[#This Row],[Order_Date]],"mmm")</f>
        <v>Jan</v>
      </c>
      <c r="V3197" t="str">
        <f>TEXT(biosales[[#This Row],[Order_Date]],"yyyy-mm")</f>
        <v>2024-01</v>
      </c>
    </row>
    <row r="3198" spans="1:22" x14ac:dyDescent="0.2">
      <c r="A3198" t="s">
        <v>20691</v>
      </c>
      <c r="B3198">
        <v>103196</v>
      </c>
      <c r="C3198" t="s">
        <v>20692</v>
      </c>
      <c r="D3198" t="s">
        <v>20693</v>
      </c>
      <c r="E3198" t="s">
        <v>20694</v>
      </c>
      <c r="F3198" t="s">
        <v>32</v>
      </c>
      <c r="G3198">
        <v>34234.589999999997</v>
      </c>
      <c r="H3198" s="1">
        <v>45337</v>
      </c>
      <c r="I3198" s="1">
        <v>45338</v>
      </c>
      <c r="J3198">
        <v>1</v>
      </c>
      <c r="K3198">
        <v>2024</v>
      </c>
      <c r="L3198">
        <v>2</v>
      </c>
      <c r="M3198">
        <v>15</v>
      </c>
      <c r="N3198" t="s">
        <v>33</v>
      </c>
      <c r="O3198" t="s">
        <v>42</v>
      </c>
      <c r="P3198" t="s">
        <v>19451</v>
      </c>
      <c r="Q3198" t="s">
        <v>20695</v>
      </c>
      <c r="R3198">
        <v>7937683984</v>
      </c>
      <c r="S3198" t="s">
        <v>20696</v>
      </c>
      <c r="T3198" t="str">
        <f>IF(biosales[[#This Row],[Ship_Delay_Days]]&gt;3,"Delayed","On-Time")</f>
        <v>On-Time</v>
      </c>
      <c r="U3198" t="str">
        <f>TEXT(biosales[[#This Row],[Order_Date]],"mmm")</f>
        <v>Feb</v>
      </c>
      <c r="V3198" t="str">
        <f>TEXT(biosales[[#This Row],[Order_Date]],"yyyy-mm")</f>
        <v>2024-02</v>
      </c>
    </row>
    <row r="3199" spans="1:22" x14ac:dyDescent="0.2">
      <c r="A3199" t="s">
        <v>20697</v>
      </c>
      <c r="B3199">
        <v>103197</v>
      </c>
      <c r="C3199" t="s">
        <v>8721</v>
      </c>
      <c r="D3199" t="s">
        <v>20698</v>
      </c>
      <c r="E3199" t="s">
        <v>20699</v>
      </c>
      <c r="F3199" t="s">
        <v>32</v>
      </c>
      <c r="G3199">
        <v>2955.26</v>
      </c>
      <c r="H3199" s="1">
        <v>45136</v>
      </c>
      <c r="I3199" s="1">
        <v>45143</v>
      </c>
      <c r="J3199">
        <v>7</v>
      </c>
      <c r="K3199">
        <v>2023</v>
      </c>
      <c r="L3199">
        <v>7</v>
      </c>
      <c r="M3199">
        <v>29</v>
      </c>
      <c r="N3199" t="s">
        <v>23</v>
      </c>
      <c r="O3199" t="s">
        <v>50</v>
      </c>
      <c r="P3199" t="s">
        <v>20700</v>
      </c>
      <c r="Q3199" t="s">
        <v>17747</v>
      </c>
      <c r="R3199">
        <v>2987954728</v>
      </c>
      <c r="S3199" t="s">
        <v>20701</v>
      </c>
      <c r="T3199" t="str">
        <f>IF(biosales[[#This Row],[Ship_Delay_Days]]&gt;3,"Delayed","On-Time")</f>
        <v>Delayed</v>
      </c>
      <c r="U3199" t="str">
        <f>TEXT(biosales[[#This Row],[Order_Date]],"mmm")</f>
        <v>Jul</v>
      </c>
      <c r="V3199" t="str">
        <f>TEXT(biosales[[#This Row],[Order_Date]],"yyyy-mm")</f>
        <v>2023-07</v>
      </c>
    </row>
    <row r="3200" spans="1:22" x14ac:dyDescent="0.2">
      <c r="A3200" t="s">
        <v>20702</v>
      </c>
      <c r="B3200">
        <v>103198</v>
      </c>
      <c r="C3200" t="s">
        <v>20703</v>
      </c>
      <c r="D3200" t="s">
        <v>20704</v>
      </c>
      <c r="E3200" t="s">
        <v>20705</v>
      </c>
      <c r="F3200" t="s">
        <v>32</v>
      </c>
      <c r="G3200">
        <v>24226.44</v>
      </c>
      <c r="H3200" s="1">
        <v>45598</v>
      </c>
      <c r="I3200" s="1">
        <v>45601</v>
      </c>
      <c r="J3200">
        <v>3</v>
      </c>
      <c r="K3200">
        <v>2024</v>
      </c>
      <c r="L3200">
        <v>11</v>
      </c>
      <c r="M3200">
        <v>2</v>
      </c>
      <c r="N3200" t="s">
        <v>41</v>
      </c>
      <c r="O3200" t="s">
        <v>24</v>
      </c>
      <c r="P3200" t="s">
        <v>20706</v>
      </c>
      <c r="Q3200" t="s">
        <v>20707</v>
      </c>
      <c r="R3200">
        <v>9166749993</v>
      </c>
      <c r="S3200" t="s">
        <v>20708</v>
      </c>
      <c r="T3200" t="str">
        <f>IF(biosales[[#This Row],[Ship_Delay_Days]]&gt;3,"Delayed","On-Time")</f>
        <v>On-Time</v>
      </c>
      <c r="U3200" t="str">
        <f>TEXT(biosales[[#This Row],[Order_Date]],"mmm")</f>
        <v>Nov</v>
      </c>
      <c r="V3200" t="str">
        <f>TEXT(biosales[[#This Row],[Order_Date]],"yyyy-mm")</f>
        <v>2024-11</v>
      </c>
    </row>
    <row r="3201" spans="1:22" x14ac:dyDescent="0.2">
      <c r="A3201" t="s">
        <v>20709</v>
      </c>
      <c r="B3201">
        <v>103199</v>
      </c>
      <c r="C3201" t="s">
        <v>20710</v>
      </c>
      <c r="D3201" t="s">
        <v>20711</v>
      </c>
      <c r="E3201" t="s">
        <v>20712</v>
      </c>
      <c r="F3201" t="s">
        <v>32</v>
      </c>
      <c r="G3201">
        <v>19262.43</v>
      </c>
      <c r="H3201" s="1">
        <v>45449</v>
      </c>
      <c r="I3201" s="1">
        <v>45457</v>
      </c>
      <c r="J3201">
        <v>8</v>
      </c>
      <c r="K3201">
        <v>2024</v>
      </c>
      <c r="L3201">
        <v>6</v>
      </c>
      <c r="M3201">
        <v>6</v>
      </c>
      <c r="N3201" t="s">
        <v>67</v>
      </c>
      <c r="O3201" t="s">
        <v>50</v>
      </c>
      <c r="P3201" t="s">
        <v>20713</v>
      </c>
      <c r="Q3201" t="s">
        <v>20714</v>
      </c>
      <c r="R3201">
        <v>2388566658</v>
      </c>
      <c r="S3201" t="s">
        <v>20715</v>
      </c>
      <c r="T3201" t="str">
        <f>IF(biosales[[#This Row],[Ship_Delay_Days]]&gt;3,"Delayed","On-Time")</f>
        <v>Delayed</v>
      </c>
      <c r="U3201" t="str">
        <f>TEXT(biosales[[#This Row],[Order_Date]],"mmm")</f>
        <v>Jun</v>
      </c>
      <c r="V3201" t="str">
        <f>TEXT(biosales[[#This Row],[Order_Date]],"yyyy-mm")</f>
        <v>2024-06</v>
      </c>
    </row>
    <row r="3202" spans="1:22" x14ac:dyDescent="0.2">
      <c r="A3202" t="s">
        <v>20716</v>
      </c>
      <c r="B3202">
        <v>103200</v>
      </c>
      <c r="C3202" t="s">
        <v>20717</v>
      </c>
      <c r="D3202" t="s">
        <v>20718</v>
      </c>
      <c r="E3202" t="s">
        <v>20719</v>
      </c>
      <c r="F3202" t="s">
        <v>32</v>
      </c>
      <c r="G3202">
        <v>8583.17</v>
      </c>
      <c r="H3202" s="1">
        <v>45094</v>
      </c>
      <c r="I3202" s="1">
        <v>45098</v>
      </c>
      <c r="J3202">
        <v>4</v>
      </c>
      <c r="K3202">
        <v>2023</v>
      </c>
      <c r="L3202">
        <v>6</v>
      </c>
      <c r="M3202">
        <v>17</v>
      </c>
      <c r="N3202" t="s">
        <v>33</v>
      </c>
      <c r="O3202" t="s">
        <v>50</v>
      </c>
      <c r="P3202" t="s">
        <v>20720</v>
      </c>
      <c r="Q3202" t="s">
        <v>20721</v>
      </c>
      <c r="R3202">
        <v>2641953521</v>
      </c>
      <c r="S3202" t="s">
        <v>20722</v>
      </c>
      <c r="T3202" t="str">
        <f>IF(biosales[[#This Row],[Ship_Delay_Days]]&gt;3,"Delayed","On-Time")</f>
        <v>Delayed</v>
      </c>
      <c r="U3202" t="str">
        <f>TEXT(biosales[[#This Row],[Order_Date]],"mmm")</f>
        <v>Jun</v>
      </c>
      <c r="V3202" t="str">
        <f>TEXT(biosales[[#This Row],[Order_Date]],"yyyy-mm")</f>
        <v>2023-06</v>
      </c>
    </row>
    <row r="3203" spans="1:22" x14ac:dyDescent="0.2">
      <c r="A3203" t="s">
        <v>20723</v>
      </c>
      <c r="B3203">
        <v>103201</v>
      </c>
      <c r="C3203" t="s">
        <v>20724</v>
      </c>
      <c r="D3203" t="s">
        <v>20725</v>
      </c>
      <c r="E3203" t="s">
        <v>20726</v>
      </c>
      <c r="F3203" t="s">
        <v>22</v>
      </c>
      <c r="G3203">
        <v>12846.22</v>
      </c>
      <c r="H3203" s="1">
        <v>45265</v>
      </c>
      <c r="I3203" s="1">
        <v>45271</v>
      </c>
      <c r="J3203">
        <v>6</v>
      </c>
      <c r="K3203">
        <v>2023</v>
      </c>
      <c r="L3203">
        <v>12</v>
      </c>
      <c r="M3203">
        <v>5</v>
      </c>
      <c r="N3203" t="s">
        <v>33</v>
      </c>
      <c r="O3203" t="s">
        <v>50</v>
      </c>
      <c r="P3203" t="s">
        <v>14750</v>
      </c>
      <c r="Q3203" t="s">
        <v>20727</v>
      </c>
      <c r="R3203">
        <v>2488559438</v>
      </c>
      <c r="S3203" t="s">
        <v>20728</v>
      </c>
      <c r="T3203" t="str">
        <f>IF(biosales[[#This Row],[Ship_Delay_Days]]&gt;3,"Delayed","On-Time")</f>
        <v>Delayed</v>
      </c>
      <c r="U3203" t="str">
        <f>TEXT(biosales[[#This Row],[Order_Date]],"mmm")</f>
        <v>Dec</v>
      </c>
      <c r="V3203" t="str">
        <f>TEXT(biosales[[#This Row],[Order_Date]],"yyyy-mm")</f>
        <v>2023-12</v>
      </c>
    </row>
    <row r="3204" spans="1:22" x14ac:dyDescent="0.2">
      <c r="A3204" t="s">
        <v>20729</v>
      </c>
      <c r="B3204">
        <v>103202</v>
      </c>
      <c r="C3204" t="s">
        <v>19135</v>
      </c>
      <c r="D3204" t="s">
        <v>20730</v>
      </c>
      <c r="E3204" t="s">
        <v>20731</v>
      </c>
      <c r="F3204" t="s">
        <v>22</v>
      </c>
      <c r="G3204">
        <v>15159.15</v>
      </c>
      <c r="H3204" s="1">
        <v>45090</v>
      </c>
      <c r="I3204" s="1">
        <v>45099</v>
      </c>
      <c r="J3204">
        <v>9</v>
      </c>
      <c r="K3204">
        <v>2023</v>
      </c>
      <c r="L3204">
        <v>6</v>
      </c>
      <c r="M3204">
        <v>13</v>
      </c>
      <c r="N3204" t="s">
        <v>41</v>
      </c>
      <c r="O3204" t="s">
        <v>42</v>
      </c>
      <c r="P3204" t="s">
        <v>20732</v>
      </c>
      <c r="Q3204" t="s">
        <v>6488</v>
      </c>
      <c r="R3204">
        <v>5598133971</v>
      </c>
      <c r="S3204" t="s">
        <v>20733</v>
      </c>
      <c r="T3204" t="str">
        <f>IF(biosales[[#This Row],[Ship_Delay_Days]]&gt;3,"Delayed","On-Time")</f>
        <v>Delayed</v>
      </c>
      <c r="U3204" t="str">
        <f>TEXT(biosales[[#This Row],[Order_Date]],"mmm")</f>
        <v>Jun</v>
      </c>
      <c r="V3204" t="str">
        <f>TEXT(biosales[[#This Row],[Order_Date]],"yyyy-mm")</f>
        <v>2023-06</v>
      </c>
    </row>
    <row r="3205" spans="1:22" x14ac:dyDescent="0.2">
      <c r="A3205" t="s">
        <v>20734</v>
      </c>
      <c r="B3205">
        <v>103203</v>
      </c>
      <c r="C3205" t="s">
        <v>10967</v>
      </c>
      <c r="D3205" t="s">
        <v>20735</v>
      </c>
      <c r="E3205" t="s">
        <v>20736</v>
      </c>
      <c r="F3205" t="s">
        <v>66</v>
      </c>
      <c r="G3205">
        <v>34368.980000000003</v>
      </c>
      <c r="H3205" s="1">
        <v>45483</v>
      </c>
      <c r="I3205" s="1">
        <v>45487</v>
      </c>
      <c r="J3205">
        <v>4</v>
      </c>
      <c r="K3205">
        <v>2024</v>
      </c>
      <c r="L3205">
        <v>7</v>
      </c>
      <c r="M3205">
        <v>10</v>
      </c>
      <c r="N3205" t="s">
        <v>33</v>
      </c>
      <c r="O3205" t="s">
        <v>50</v>
      </c>
      <c r="P3205" t="s">
        <v>18837</v>
      </c>
      <c r="Q3205" t="s">
        <v>20737</v>
      </c>
      <c r="R3205">
        <v>5541124944</v>
      </c>
      <c r="S3205" t="s">
        <v>20738</v>
      </c>
      <c r="T3205" t="str">
        <f>IF(biosales[[#This Row],[Ship_Delay_Days]]&gt;3,"Delayed","On-Time")</f>
        <v>Delayed</v>
      </c>
      <c r="U3205" t="str">
        <f>TEXT(biosales[[#This Row],[Order_Date]],"mmm")</f>
        <v>Jul</v>
      </c>
      <c r="V3205" t="str">
        <f>TEXT(biosales[[#This Row],[Order_Date]],"yyyy-mm")</f>
        <v>2024-07</v>
      </c>
    </row>
    <row r="3206" spans="1:22" x14ac:dyDescent="0.2">
      <c r="A3206" t="s">
        <v>20739</v>
      </c>
      <c r="B3206">
        <v>103204</v>
      </c>
      <c r="C3206" t="s">
        <v>20740</v>
      </c>
      <c r="D3206" t="s">
        <v>20741</v>
      </c>
      <c r="E3206" t="s">
        <v>20742</v>
      </c>
      <c r="F3206" t="s">
        <v>66</v>
      </c>
      <c r="G3206">
        <v>20272.52</v>
      </c>
      <c r="H3206" s="1">
        <v>45220</v>
      </c>
      <c r="I3206" s="1">
        <v>45223</v>
      </c>
      <c r="J3206">
        <v>3</v>
      </c>
      <c r="K3206">
        <v>2023</v>
      </c>
      <c r="L3206">
        <v>10</v>
      </c>
      <c r="M3206">
        <v>21</v>
      </c>
      <c r="N3206" t="s">
        <v>110</v>
      </c>
      <c r="O3206" t="s">
        <v>50</v>
      </c>
      <c r="P3206" t="s">
        <v>20743</v>
      </c>
      <c r="Q3206" t="s">
        <v>10260</v>
      </c>
      <c r="R3206">
        <v>9223270842</v>
      </c>
      <c r="S3206" t="s">
        <v>20744</v>
      </c>
      <c r="T3206" t="str">
        <f>IF(biosales[[#This Row],[Ship_Delay_Days]]&gt;3,"Delayed","On-Time")</f>
        <v>On-Time</v>
      </c>
      <c r="U3206" t="str">
        <f>TEXT(biosales[[#This Row],[Order_Date]],"mmm")</f>
        <v>Oct</v>
      </c>
      <c r="V3206" t="str">
        <f>TEXT(biosales[[#This Row],[Order_Date]],"yyyy-mm")</f>
        <v>2023-10</v>
      </c>
    </row>
    <row r="3207" spans="1:22" x14ac:dyDescent="0.2">
      <c r="A3207" t="s">
        <v>20745</v>
      </c>
      <c r="B3207">
        <v>103205</v>
      </c>
      <c r="C3207" t="s">
        <v>20746</v>
      </c>
      <c r="D3207" t="s">
        <v>20747</v>
      </c>
      <c r="E3207" t="s">
        <v>20748</v>
      </c>
      <c r="F3207" t="s">
        <v>66</v>
      </c>
      <c r="G3207">
        <v>7199.59</v>
      </c>
      <c r="H3207" s="1">
        <v>45655</v>
      </c>
      <c r="I3207" s="1">
        <v>45656</v>
      </c>
      <c r="J3207">
        <v>1</v>
      </c>
      <c r="K3207">
        <v>2024</v>
      </c>
      <c r="L3207">
        <v>12</v>
      </c>
      <c r="M3207">
        <v>29</v>
      </c>
      <c r="N3207" t="s">
        <v>41</v>
      </c>
      <c r="O3207" t="s">
        <v>42</v>
      </c>
      <c r="P3207" t="s">
        <v>20749</v>
      </c>
      <c r="Q3207" t="s">
        <v>20750</v>
      </c>
      <c r="R3207">
        <v>6739444463</v>
      </c>
      <c r="S3207" t="s">
        <v>20751</v>
      </c>
      <c r="T3207" t="str">
        <f>IF(biosales[[#This Row],[Ship_Delay_Days]]&gt;3,"Delayed","On-Time")</f>
        <v>On-Time</v>
      </c>
      <c r="U3207" t="str">
        <f>TEXT(biosales[[#This Row],[Order_Date]],"mmm")</f>
        <v>Dec</v>
      </c>
      <c r="V3207" t="str">
        <f>TEXT(biosales[[#This Row],[Order_Date]],"yyyy-mm")</f>
        <v>2024-12</v>
      </c>
    </row>
    <row r="3208" spans="1:22" x14ac:dyDescent="0.2">
      <c r="A3208" t="s">
        <v>20752</v>
      </c>
      <c r="B3208">
        <v>103206</v>
      </c>
      <c r="C3208" t="s">
        <v>20753</v>
      </c>
      <c r="D3208" t="s">
        <v>20754</v>
      </c>
      <c r="E3208" t="s">
        <v>20755</v>
      </c>
      <c r="F3208" t="s">
        <v>58</v>
      </c>
      <c r="G3208">
        <v>5080.3100000000004</v>
      </c>
      <c r="H3208" s="1">
        <v>45092</v>
      </c>
      <c r="I3208" s="1">
        <v>45100</v>
      </c>
      <c r="J3208">
        <v>8</v>
      </c>
      <c r="K3208">
        <v>2023</v>
      </c>
      <c r="L3208">
        <v>6</v>
      </c>
      <c r="M3208">
        <v>15</v>
      </c>
      <c r="N3208" t="s">
        <v>23</v>
      </c>
      <c r="O3208" t="s">
        <v>42</v>
      </c>
      <c r="P3208" t="s">
        <v>20756</v>
      </c>
      <c r="Q3208" t="s">
        <v>20757</v>
      </c>
      <c r="R3208">
        <v>5198885015</v>
      </c>
      <c r="S3208" t="s">
        <v>20758</v>
      </c>
      <c r="T3208" t="str">
        <f>IF(biosales[[#This Row],[Ship_Delay_Days]]&gt;3,"Delayed","On-Time")</f>
        <v>Delayed</v>
      </c>
      <c r="U3208" t="str">
        <f>TEXT(biosales[[#This Row],[Order_Date]],"mmm")</f>
        <v>Jun</v>
      </c>
      <c r="V3208" t="str">
        <f>TEXT(biosales[[#This Row],[Order_Date]],"yyyy-mm")</f>
        <v>2023-06</v>
      </c>
    </row>
    <row r="3209" spans="1:22" x14ac:dyDescent="0.2">
      <c r="A3209" t="s">
        <v>20759</v>
      </c>
      <c r="B3209">
        <v>103207</v>
      </c>
      <c r="C3209" t="s">
        <v>20760</v>
      </c>
      <c r="D3209" t="s">
        <v>20761</v>
      </c>
      <c r="E3209" t="s">
        <v>20762</v>
      </c>
      <c r="F3209" t="s">
        <v>58</v>
      </c>
      <c r="G3209">
        <v>44160.21</v>
      </c>
      <c r="H3209" s="1">
        <v>45329</v>
      </c>
      <c r="I3209" s="1">
        <v>45329</v>
      </c>
      <c r="J3209">
        <v>0</v>
      </c>
      <c r="K3209">
        <v>2024</v>
      </c>
      <c r="L3209">
        <v>2</v>
      </c>
      <c r="M3209">
        <v>7</v>
      </c>
      <c r="N3209" t="s">
        <v>110</v>
      </c>
      <c r="O3209" t="s">
        <v>24</v>
      </c>
      <c r="P3209" t="s">
        <v>20763</v>
      </c>
      <c r="Q3209" t="s">
        <v>3904</v>
      </c>
      <c r="R3209">
        <v>7038204784</v>
      </c>
      <c r="S3209" t="s">
        <v>20764</v>
      </c>
      <c r="T3209" t="str">
        <f>IF(biosales[[#This Row],[Ship_Delay_Days]]&gt;3,"Delayed","On-Time")</f>
        <v>On-Time</v>
      </c>
      <c r="U3209" t="str">
        <f>TEXT(biosales[[#This Row],[Order_Date]],"mmm")</f>
        <v>Feb</v>
      </c>
      <c r="V3209" t="str">
        <f>TEXT(biosales[[#This Row],[Order_Date]],"yyyy-mm")</f>
        <v>2024-02</v>
      </c>
    </row>
    <row r="3210" spans="1:22" x14ac:dyDescent="0.2">
      <c r="A3210" t="s">
        <v>20765</v>
      </c>
      <c r="B3210">
        <v>103208</v>
      </c>
      <c r="C3210" t="s">
        <v>2409</v>
      </c>
      <c r="D3210" t="s">
        <v>20766</v>
      </c>
      <c r="E3210" t="s">
        <v>20767</v>
      </c>
      <c r="F3210" t="s">
        <v>58</v>
      </c>
      <c r="G3210">
        <v>24834.91</v>
      </c>
      <c r="H3210" s="1">
        <v>45523</v>
      </c>
      <c r="I3210" s="1">
        <v>45532</v>
      </c>
      <c r="J3210">
        <v>9</v>
      </c>
      <c r="K3210">
        <v>2024</v>
      </c>
      <c r="L3210">
        <v>8</v>
      </c>
      <c r="M3210">
        <v>19</v>
      </c>
      <c r="N3210" t="s">
        <v>41</v>
      </c>
      <c r="O3210" t="s">
        <v>42</v>
      </c>
      <c r="P3210" t="s">
        <v>20768</v>
      </c>
      <c r="Q3210" t="s">
        <v>20769</v>
      </c>
      <c r="R3210">
        <v>6250274044</v>
      </c>
      <c r="S3210" t="s">
        <v>20770</v>
      </c>
      <c r="T3210" t="str">
        <f>IF(biosales[[#This Row],[Ship_Delay_Days]]&gt;3,"Delayed","On-Time")</f>
        <v>Delayed</v>
      </c>
      <c r="U3210" t="str">
        <f>TEXT(biosales[[#This Row],[Order_Date]],"mmm")</f>
        <v>Aug</v>
      </c>
      <c r="V3210" t="str">
        <f>TEXT(biosales[[#This Row],[Order_Date]],"yyyy-mm")</f>
        <v>2024-08</v>
      </c>
    </row>
    <row r="3211" spans="1:22" x14ac:dyDescent="0.2">
      <c r="A3211" t="s">
        <v>20771</v>
      </c>
      <c r="B3211">
        <v>103209</v>
      </c>
      <c r="C3211" t="s">
        <v>20772</v>
      </c>
      <c r="D3211" t="s">
        <v>20773</v>
      </c>
      <c r="E3211" t="s">
        <v>20774</v>
      </c>
      <c r="F3211" t="s">
        <v>22</v>
      </c>
      <c r="G3211">
        <v>12904.65</v>
      </c>
      <c r="H3211" s="1">
        <v>45238</v>
      </c>
      <c r="I3211" s="1">
        <v>45241</v>
      </c>
      <c r="J3211">
        <v>3</v>
      </c>
      <c r="K3211">
        <v>2023</v>
      </c>
      <c r="L3211">
        <v>11</v>
      </c>
      <c r="M3211">
        <v>8</v>
      </c>
      <c r="N3211" t="s">
        <v>23</v>
      </c>
      <c r="O3211" t="s">
        <v>50</v>
      </c>
      <c r="P3211" t="s">
        <v>20775</v>
      </c>
      <c r="Q3211" t="s">
        <v>3283</v>
      </c>
      <c r="R3211">
        <v>9168746151</v>
      </c>
      <c r="S3211" t="s">
        <v>20776</v>
      </c>
      <c r="T3211" t="str">
        <f>IF(biosales[[#This Row],[Ship_Delay_Days]]&gt;3,"Delayed","On-Time")</f>
        <v>On-Time</v>
      </c>
      <c r="U3211" t="str">
        <f>TEXT(biosales[[#This Row],[Order_Date]],"mmm")</f>
        <v>Nov</v>
      </c>
      <c r="V3211" t="str">
        <f>TEXT(biosales[[#This Row],[Order_Date]],"yyyy-mm")</f>
        <v>2023-11</v>
      </c>
    </row>
    <row r="3212" spans="1:22" x14ac:dyDescent="0.2">
      <c r="A3212" t="s">
        <v>20777</v>
      </c>
      <c r="B3212">
        <v>103210</v>
      </c>
      <c r="C3212" t="s">
        <v>20778</v>
      </c>
      <c r="D3212" t="s">
        <v>20779</v>
      </c>
      <c r="E3212" t="s">
        <v>20780</v>
      </c>
      <c r="F3212" t="s">
        <v>22</v>
      </c>
      <c r="G3212">
        <v>48339.839999999997</v>
      </c>
      <c r="H3212" s="1">
        <v>45512</v>
      </c>
      <c r="I3212" s="1">
        <v>45515</v>
      </c>
      <c r="J3212">
        <v>3</v>
      </c>
      <c r="K3212">
        <v>2024</v>
      </c>
      <c r="L3212">
        <v>8</v>
      </c>
      <c r="M3212">
        <v>8</v>
      </c>
      <c r="N3212" t="s">
        <v>23</v>
      </c>
      <c r="O3212" t="s">
        <v>24</v>
      </c>
      <c r="P3212" t="s">
        <v>6360</v>
      </c>
      <c r="Q3212" t="s">
        <v>20781</v>
      </c>
      <c r="R3212">
        <v>9979265773</v>
      </c>
      <c r="S3212" t="s">
        <v>20782</v>
      </c>
      <c r="T3212" t="str">
        <f>IF(biosales[[#This Row],[Ship_Delay_Days]]&gt;3,"Delayed","On-Time")</f>
        <v>On-Time</v>
      </c>
      <c r="U3212" t="str">
        <f>TEXT(biosales[[#This Row],[Order_Date]],"mmm")</f>
        <v>Aug</v>
      </c>
      <c r="V3212" t="str">
        <f>TEXT(biosales[[#This Row],[Order_Date]],"yyyy-mm")</f>
        <v>2024-08</v>
      </c>
    </row>
    <row r="3213" spans="1:22" x14ac:dyDescent="0.2">
      <c r="A3213" t="s">
        <v>20783</v>
      </c>
      <c r="B3213">
        <v>103211</v>
      </c>
      <c r="C3213" t="s">
        <v>20784</v>
      </c>
      <c r="D3213" t="s">
        <v>20785</v>
      </c>
      <c r="E3213" t="s">
        <v>20786</v>
      </c>
      <c r="F3213" t="s">
        <v>32</v>
      </c>
      <c r="G3213">
        <v>33717.39</v>
      </c>
      <c r="H3213" s="1">
        <v>45457</v>
      </c>
      <c r="I3213" s="1">
        <v>45462</v>
      </c>
      <c r="J3213">
        <v>5</v>
      </c>
      <c r="K3213">
        <v>2024</v>
      </c>
      <c r="L3213">
        <v>6</v>
      </c>
      <c r="M3213">
        <v>14</v>
      </c>
      <c r="N3213" t="s">
        <v>110</v>
      </c>
      <c r="O3213" t="s">
        <v>42</v>
      </c>
      <c r="P3213" t="s">
        <v>10287</v>
      </c>
      <c r="Q3213" t="s">
        <v>20787</v>
      </c>
      <c r="R3213">
        <v>3103001392</v>
      </c>
      <c r="S3213" t="s">
        <v>20788</v>
      </c>
      <c r="T3213" t="str">
        <f>IF(biosales[[#This Row],[Ship_Delay_Days]]&gt;3,"Delayed","On-Time")</f>
        <v>Delayed</v>
      </c>
      <c r="U3213" t="str">
        <f>TEXT(biosales[[#This Row],[Order_Date]],"mmm")</f>
        <v>Jun</v>
      </c>
      <c r="V3213" t="str">
        <f>TEXT(biosales[[#This Row],[Order_Date]],"yyyy-mm")</f>
        <v>2024-06</v>
      </c>
    </row>
    <row r="3214" spans="1:22" x14ac:dyDescent="0.2">
      <c r="A3214" t="s">
        <v>20789</v>
      </c>
      <c r="B3214">
        <v>103212</v>
      </c>
      <c r="C3214" t="s">
        <v>20790</v>
      </c>
      <c r="D3214" t="s">
        <v>20791</v>
      </c>
      <c r="E3214" t="s">
        <v>20792</v>
      </c>
      <c r="F3214" t="s">
        <v>32</v>
      </c>
      <c r="G3214">
        <v>6182.67</v>
      </c>
      <c r="H3214" s="1">
        <v>45210</v>
      </c>
      <c r="I3214" s="1">
        <v>45217</v>
      </c>
      <c r="J3214">
        <v>7</v>
      </c>
      <c r="K3214">
        <v>2023</v>
      </c>
      <c r="L3214">
        <v>10</v>
      </c>
      <c r="M3214">
        <v>11</v>
      </c>
      <c r="N3214" t="s">
        <v>110</v>
      </c>
      <c r="O3214" t="s">
        <v>42</v>
      </c>
      <c r="P3214" t="s">
        <v>15454</v>
      </c>
      <c r="Q3214" t="s">
        <v>20793</v>
      </c>
      <c r="R3214">
        <v>8690189479</v>
      </c>
      <c r="S3214" t="s">
        <v>20794</v>
      </c>
      <c r="T3214" t="str">
        <f>IF(biosales[[#This Row],[Ship_Delay_Days]]&gt;3,"Delayed","On-Time")</f>
        <v>Delayed</v>
      </c>
      <c r="U3214" t="str">
        <f>TEXT(biosales[[#This Row],[Order_Date]],"mmm")</f>
        <v>Oct</v>
      </c>
      <c r="V3214" t="str">
        <f>TEXT(biosales[[#This Row],[Order_Date]],"yyyy-mm")</f>
        <v>2023-10</v>
      </c>
    </row>
    <row r="3215" spans="1:22" x14ac:dyDescent="0.2">
      <c r="A3215" t="s">
        <v>20795</v>
      </c>
      <c r="B3215">
        <v>103213</v>
      </c>
      <c r="C3215" t="s">
        <v>20796</v>
      </c>
      <c r="D3215" t="s">
        <v>20797</v>
      </c>
      <c r="E3215" t="s">
        <v>20798</v>
      </c>
      <c r="F3215" t="s">
        <v>32</v>
      </c>
      <c r="G3215">
        <v>14468.48</v>
      </c>
      <c r="H3215" s="1">
        <v>44960</v>
      </c>
      <c r="I3215" s="1">
        <v>44966</v>
      </c>
      <c r="J3215">
        <v>6</v>
      </c>
      <c r="K3215">
        <v>2023</v>
      </c>
      <c r="L3215">
        <v>2</v>
      </c>
      <c r="M3215">
        <v>3</v>
      </c>
      <c r="N3215" t="s">
        <v>67</v>
      </c>
      <c r="O3215" t="s">
        <v>24</v>
      </c>
      <c r="P3215" t="s">
        <v>4590</v>
      </c>
      <c r="Q3215" t="s">
        <v>2839</v>
      </c>
      <c r="R3215">
        <v>3200956148</v>
      </c>
      <c r="S3215" t="s">
        <v>20799</v>
      </c>
      <c r="T3215" t="str">
        <f>IF(biosales[[#This Row],[Ship_Delay_Days]]&gt;3,"Delayed","On-Time")</f>
        <v>Delayed</v>
      </c>
      <c r="U3215" t="str">
        <f>TEXT(biosales[[#This Row],[Order_Date]],"mmm")</f>
        <v>Feb</v>
      </c>
      <c r="V3215" t="str">
        <f>TEXT(biosales[[#This Row],[Order_Date]],"yyyy-mm")</f>
        <v>2023-02</v>
      </c>
    </row>
    <row r="3216" spans="1:22" x14ac:dyDescent="0.2">
      <c r="A3216" t="s">
        <v>20800</v>
      </c>
      <c r="B3216">
        <v>103214</v>
      </c>
      <c r="C3216" t="s">
        <v>20801</v>
      </c>
      <c r="D3216" t="s">
        <v>20802</v>
      </c>
      <c r="E3216" t="s">
        <v>20803</v>
      </c>
      <c r="F3216" t="s">
        <v>58</v>
      </c>
      <c r="G3216">
        <v>20616.400000000001</v>
      </c>
      <c r="H3216" s="1">
        <v>45132</v>
      </c>
      <c r="I3216" s="1">
        <v>45139</v>
      </c>
      <c r="J3216">
        <v>7</v>
      </c>
      <c r="K3216">
        <v>2023</v>
      </c>
      <c r="L3216">
        <v>7</v>
      </c>
      <c r="M3216">
        <v>25</v>
      </c>
      <c r="N3216" t="s">
        <v>67</v>
      </c>
      <c r="O3216" t="s">
        <v>24</v>
      </c>
      <c r="P3216" t="s">
        <v>20804</v>
      </c>
      <c r="Q3216" t="s">
        <v>20805</v>
      </c>
      <c r="R3216">
        <v>6331886437</v>
      </c>
      <c r="S3216" t="s">
        <v>20806</v>
      </c>
      <c r="T3216" t="str">
        <f>IF(biosales[[#This Row],[Ship_Delay_Days]]&gt;3,"Delayed","On-Time")</f>
        <v>Delayed</v>
      </c>
      <c r="U3216" t="str">
        <f>TEXT(biosales[[#This Row],[Order_Date]],"mmm")</f>
        <v>Jul</v>
      </c>
      <c r="V3216" t="str">
        <f>TEXT(biosales[[#This Row],[Order_Date]],"yyyy-mm")</f>
        <v>2023-07</v>
      </c>
    </row>
    <row r="3217" spans="1:22" x14ac:dyDescent="0.2">
      <c r="A3217" t="s">
        <v>20807</v>
      </c>
      <c r="B3217">
        <v>103215</v>
      </c>
      <c r="C3217" t="s">
        <v>20808</v>
      </c>
      <c r="D3217" t="s">
        <v>20809</v>
      </c>
      <c r="E3217" t="s">
        <v>20810</v>
      </c>
      <c r="F3217" t="s">
        <v>32</v>
      </c>
      <c r="G3217">
        <v>18497.39</v>
      </c>
      <c r="H3217" s="1">
        <v>45513</v>
      </c>
      <c r="I3217" s="1">
        <v>45520</v>
      </c>
      <c r="J3217">
        <v>7</v>
      </c>
      <c r="K3217">
        <v>2024</v>
      </c>
      <c r="L3217">
        <v>8</v>
      </c>
      <c r="M3217">
        <v>9</v>
      </c>
      <c r="N3217" t="s">
        <v>33</v>
      </c>
      <c r="O3217" t="s">
        <v>50</v>
      </c>
      <c r="P3217" t="s">
        <v>18468</v>
      </c>
      <c r="Q3217" t="s">
        <v>20811</v>
      </c>
      <c r="R3217">
        <v>6675927698</v>
      </c>
      <c r="S3217" t="s">
        <v>20812</v>
      </c>
      <c r="T3217" t="str">
        <f>IF(biosales[[#This Row],[Ship_Delay_Days]]&gt;3,"Delayed","On-Time")</f>
        <v>Delayed</v>
      </c>
      <c r="U3217" t="str">
        <f>TEXT(biosales[[#This Row],[Order_Date]],"mmm")</f>
        <v>Aug</v>
      </c>
      <c r="V3217" t="str">
        <f>TEXT(biosales[[#This Row],[Order_Date]],"yyyy-mm")</f>
        <v>2024-08</v>
      </c>
    </row>
    <row r="3218" spans="1:22" x14ac:dyDescent="0.2">
      <c r="A3218" t="s">
        <v>20813</v>
      </c>
      <c r="B3218">
        <v>103216</v>
      </c>
      <c r="C3218" t="s">
        <v>20814</v>
      </c>
      <c r="D3218" t="s">
        <v>20815</v>
      </c>
      <c r="E3218" t="s">
        <v>20816</v>
      </c>
      <c r="F3218" t="s">
        <v>22</v>
      </c>
      <c r="G3218">
        <v>18386.349999999999</v>
      </c>
      <c r="H3218" s="1">
        <v>45385</v>
      </c>
      <c r="I3218" s="1">
        <v>45387</v>
      </c>
      <c r="J3218">
        <v>2</v>
      </c>
      <c r="K3218">
        <v>2024</v>
      </c>
      <c r="L3218">
        <v>4</v>
      </c>
      <c r="M3218">
        <v>3</v>
      </c>
      <c r="N3218" t="s">
        <v>110</v>
      </c>
      <c r="O3218" t="s">
        <v>50</v>
      </c>
      <c r="P3218" t="s">
        <v>20817</v>
      </c>
      <c r="Q3218" t="s">
        <v>16050</v>
      </c>
      <c r="R3218">
        <v>2311560992</v>
      </c>
      <c r="S3218" t="s">
        <v>20818</v>
      </c>
      <c r="T3218" t="str">
        <f>IF(biosales[[#This Row],[Ship_Delay_Days]]&gt;3,"Delayed","On-Time")</f>
        <v>On-Time</v>
      </c>
      <c r="U3218" t="str">
        <f>TEXT(biosales[[#This Row],[Order_Date]],"mmm")</f>
        <v>Apr</v>
      </c>
      <c r="V3218" t="str">
        <f>TEXT(biosales[[#This Row],[Order_Date]],"yyyy-mm")</f>
        <v>2024-04</v>
      </c>
    </row>
    <row r="3219" spans="1:22" x14ac:dyDescent="0.2">
      <c r="A3219" t="s">
        <v>20819</v>
      </c>
      <c r="B3219">
        <v>103217</v>
      </c>
      <c r="C3219" t="s">
        <v>13842</v>
      </c>
      <c r="D3219" t="s">
        <v>20820</v>
      </c>
      <c r="E3219" t="s">
        <v>20821</v>
      </c>
      <c r="F3219" t="s">
        <v>66</v>
      </c>
      <c r="G3219">
        <v>21795.17</v>
      </c>
      <c r="H3219" s="1">
        <v>45187</v>
      </c>
      <c r="I3219" s="1">
        <v>45191</v>
      </c>
      <c r="J3219">
        <v>4</v>
      </c>
      <c r="K3219">
        <v>2023</v>
      </c>
      <c r="L3219">
        <v>9</v>
      </c>
      <c r="M3219">
        <v>18</v>
      </c>
      <c r="N3219" t="s">
        <v>110</v>
      </c>
      <c r="O3219" t="s">
        <v>42</v>
      </c>
      <c r="P3219" t="s">
        <v>20822</v>
      </c>
      <c r="Q3219" t="s">
        <v>20823</v>
      </c>
      <c r="R3219">
        <v>5282670852</v>
      </c>
      <c r="S3219" t="s">
        <v>20824</v>
      </c>
      <c r="T3219" t="str">
        <f>IF(biosales[[#This Row],[Ship_Delay_Days]]&gt;3,"Delayed","On-Time")</f>
        <v>Delayed</v>
      </c>
      <c r="U3219" t="str">
        <f>TEXT(biosales[[#This Row],[Order_Date]],"mmm")</f>
        <v>Sep</v>
      </c>
      <c r="V3219" t="str">
        <f>TEXT(biosales[[#This Row],[Order_Date]],"yyyy-mm")</f>
        <v>2023-09</v>
      </c>
    </row>
    <row r="3220" spans="1:22" x14ac:dyDescent="0.2">
      <c r="A3220" t="s">
        <v>20825</v>
      </c>
      <c r="B3220">
        <v>103218</v>
      </c>
      <c r="C3220" t="s">
        <v>14851</v>
      </c>
      <c r="D3220" t="s">
        <v>20826</v>
      </c>
      <c r="E3220" t="s">
        <v>20827</v>
      </c>
      <c r="F3220" t="s">
        <v>58</v>
      </c>
      <c r="G3220">
        <v>12929.79</v>
      </c>
      <c r="H3220" s="1">
        <v>44989</v>
      </c>
      <c r="I3220" s="1">
        <v>44995</v>
      </c>
      <c r="J3220">
        <v>6</v>
      </c>
      <c r="K3220">
        <v>2023</v>
      </c>
      <c r="L3220">
        <v>3</v>
      </c>
      <c r="M3220">
        <v>4</v>
      </c>
      <c r="N3220" t="s">
        <v>110</v>
      </c>
      <c r="O3220" t="s">
        <v>50</v>
      </c>
      <c r="P3220" t="s">
        <v>17515</v>
      </c>
      <c r="Q3220" t="s">
        <v>20828</v>
      </c>
      <c r="R3220">
        <v>8060148077</v>
      </c>
      <c r="S3220" t="s">
        <v>20829</v>
      </c>
      <c r="T3220" t="str">
        <f>IF(biosales[[#This Row],[Ship_Delay_Days]]&gt;3,"Delayed","On-Time")</f>
        <v>Delayed</v>
      </c>
      <c r="U3220" t="str">
        <f>TEXT(biosales[[#This Row],[Order_Date]],"mmm")</f>
        <v>Mar</v>
      </c>
      <c r="V3220" t="str">
        <f>TEXT(biosales[[#This Row],[Order_Date]],"yyyy-mm")</f>
        <v>2023-03</v>
      </c>
    </row>
    <row r="3221" spans="1:22" x14ac:dyDescent="0.2">
      <c r="A3221" t="s">
        <v>20830</v>
      </c>
      <c r="B3221">
        <v>103219</v>
      </c>
      <c r="C3221" t="s">
        <v>20831</v>
      </c>
      <c r="D3221" t="s">
        <v>20832</v>
      </c>
      <c r="E3221" t="s">
        <v>20833</v>
      </c>
      <c r="F3221" t="s">
        <v>58</v>
      </c>
      <c r="G3221">
        <v>13772.75</v>
      </c>
      <c r="H3221" s="1">
        <v>45246</v>
      </c>
      <c r="I3221" s="1">
        <v>45253</v>
      </c>
      <c r="J3221">
        <v>7</v>
      </c>
      <c r="K3221">
        <v>2023</v>
      </c>
      <c r="L3221">
        <v>11</v>
      </c>
      <c r="M3221">
        <v>16</v>
      </c>
      <c r="N3221" t="s">
        <v>23</v>
      </c>
      <c r="O3221" t="s">
        <v>42</v>
      </c>
      <c r="P3221" t="s">
        <v>20834</v>
      </c>
      <c r="Q3221" t="s">
        <v>20835</v>
      </c>
      <c r="R3221">
        <v>5824554820</v>
      </c>
      <c r="S3221" t="s">
        <v>20836</v>
      </c>
      <c r="T3221" t="str">
        <f>IF(biosales[[#This Row],[Ship_Delay_Days]]&gt;3,"Delayed","On-Time")</f>
        <v>Delayed</v>
      </c>
      <c r="U3221" t="str">
        <f>TEXT(biosales[[#This Row],[Order_Date]],"mmm")</f>
        <v>Nov</v>
      </c>
      <c r="V3221" t="str">
        <f>TEXT(biosales[[#This Row],[Order_Date]],"yyyy-mm")</f>
        <v>2023-11</v>
      </c>
    </row>
    <row r="3222" spans="1:22" x14ac:dyDescent="0.2">
      <c r="A3222" t="s">
        <v>20837</v>
      </c>
      <c r="B3222">
        <v>103220</v>
      </c>
      <c r="C3222" t="s">
        <v>20838</v>
      </c>
      <c r="D3222" t="s">
        <v>20839</v>
      </c>
      <c r="E3222" t="s">
        <v>20840</v>
      </c>
      <c r="F3222" t="s">
        <v>32</v>
      </c>
      <c r="G3222">
        <v>43880.72</v>
      </c>
      <c r="H3222" s="1">
        <v>45005</v>
      </c>
      <c r="I3222" s="1">
        <v>45007</v>
      </c>
      <c r="J3222">
        <v>2</v>
      </c>
      <c r="K3222">
        <v>2023</v>
      </c>
      <c r="L3222">
        <v>3</v>
      </c>
      <c r="M3222">
        <v>20</v>
      </c>
      <c r="N3222" t="s">
        <v>110</v>
      </c>
      <c r="O3222" t="s">
        <v>50</v>
      </c>
      <c r="P3222" t="s">
        <v>20841</v>
      </c>
      <c r="Q3222" t="s">
        <v>20842</v>
      </c>
      <c r="R3222">
        <v>1739008460</v>
      </c>
      <c r="S3222" t="s">
        <v>20843</v>
      </c>
      <c r="T3222" t="str">
        <f>IF(biosales[[#This Row],[Ship_Delay_Days]]&gt;3,"Delayed","On-Time")</f>
        <v>On-Time</v>
      </c>
      <c r="U3222" t="str">
        <f>TEXT(biosales[[#This Row],[Order_Date]],"mmm")</f>
        <v>Mar</v>
      </c>
      <c r="V3222" t="str">
        <f>TEXT(biosales[[#This Row],[Order_Date]],"yyyy-mm")</f>
        <v>2023-03</v>
      </c>
    </row>
    <row r="3223" spans="1:22" x14ac:dyDescent="0.2">
      <c r="A3223" t="s">
        <v>20844</v>
      </c>
      <c r="B3223">
        <v>103221</v>
      </c>
      <c r="C3223" t="s">
        <v>20845</v>
      </c>
      <c r="D3223" t="s">
        <v>20846</v>
      </c>
      <c r="E3223" t="s">
        <v>20847</v>
      </c>
      <c r="F3223" t="s">
        <v>22</v>
      </c>
      <c r="G3223">
        <v>34659.17</v>
      </c>
      <c r="H3223" s="1">
        <v>45603</v>
      </c>
      <c r="I3223" s="1">
        <v>45611</v>
      </c>
      <c r="J3223">
        <v>8</v>
      </c>
      <c r="K3223">
        <v>2024</v>
      </c>
      <c r="L3223">
        <v>11</v>
      </c>
      <c r="M3223">
        <v>7</v>
      </c>
      <c r="N3223" t="s">
        <v>23</v>
      </c>
      <c r="O3223" t="s">
        <v>24</v>
      </c>
      <c r="P3223" t="s">
        <v>20848</v>
      </c>
      <c r="Q3223" t="s">
        <v>20849</v>
      </c>
      <c r="R3223">
        <v>5079822120</v>
      </c>
      <c r="S3223" t="s">
        <v>20850</v>
      </c>
      <c r="T3223" t="str">
        <f>IF(biosales[[#This Row],[Ship_Delay_Days]]&gt;3,"Delayed","On-Time")</f>
        <v>Delayed</v>
      </c>
      <c r="U3223" t="str">
        <f>TEXT(biosales[[#This Row],[Order_Date]],"mmm")</f>
        <v>Nov</v>
      </c>
      <c r="V3223" t="str">
        <f>TEXT(biosales[[#This Row],[Order_Date]],"yyyy-mm")</f>
        <v>2024-11</v>
      </c>
    </row>
    <row r="3224" spans="1:22" x14ac:dyDescent="0.2">
      <c r="A3224" t="s">
        <v>20851</v>
      </c>
      <c r="B3224">
        <v>103222</v>
      </c>
      <c r="C3224" t="s">
        <v>20852</v>
      </c>
      <c r="D3224" t="s">
        <v>20853</v>
      </c>
      <c r="E3224" t="s">
        <v>20854</v>
      </c>
      <c r="F3224" t="s">
        <v>32</v>
      </c>
      <c r="G3224">
        <v>20555.93</v>
      </c>
      <c r="H3224" s="1">
        <v>45438</v>
      </c>
      <c r="I3224" s="1">
        <v>45439</v>
      </c>
      <c r="J3224">
        <v>1</v>
      </c>
      <c r="K3224">
        <v>2024</v>
      </c>
      <c r="L3224">
        <v>5</v>
      </c>
      <c r="M3224">
        <v>26</v>
      </c>
      <c r="N3224" t="s">
        <v>67</v>
      </c>
      <c r="O3224" t="s">
        <v>24</v>
      </c>
      <c r="P3224" t="s">
        <v>20855</v>
      </c>
      <c r="Q3224" t="s">
        <v>12853</v>
      </c>
      <c r="R3224">
        <v>8135545863</v>
      </c>
      <c r="S3224" t="s">
        <v>20856</v>
      </c>
      <c r="T3224" t="str">
        <f>IF(biosales[[#This Row],[Ship_Delay_Days]]&gt;3,"Delayed","On-Time")</f>
        <v>On-Time</v>
      </c>
      <c r="U3224" t="str">
        <f>TEXT(biosales[[#This Row],[Order_Date]],"mmm")</f>
        <v>May</v>
      </c>
      <c r="V3224" t="str">
        <f>TEXT(biosales[[#This Row],[Order_Date]],"yyyy-mm")</f>
        <v>2024-05</v>
      </c>
    </row>
    <row r="3225" spans="1:22" x14ac:dyDescent="0.2">
      <c r="A3225" t="s">
        <v>20857</v>
      </c>
      <c r="B3225">
        <v>103223</v>
      </c>
      <c r="C3225" t="s">
        <v>20858</v>
      </c>
      <c r="D3225" t="s">
        <v>20859</v>
      </c>
      <c r="E3225" t="s">
        <v>20860</v>
      </c>
      <c r="F3225" t="s">
        <v>58</v>
      </c>
      <c r="G3225">
        <v>22038.880000000001</v>
      </c>
      <c r="H3225" s="1">
        <v>44999</v>
      </c>
      <c r="I3225" s="1">
        <v>45007</v>
      </c>
      <c r="J3225">
        <v>8</v>
      </c>
      <c r="K3225">
        <v>2023</v>
      </c>
      <c r="L3225">
        <v>3</v>
      </c>
      <c r="M3225">
        <v>14</v>
      </c>
      <c r="N3225" t="s">
        <v>110</v>
      </c>
      <c r="O3225" t="s">
        <v>42</v>
      </c>
      <c r="P3225" t="s">
        <v>20861</v>
      </c>
      <c r="Q3225" t="s">
        <v>20862</v>
      </c>
      <c r="R3225">
        <v>7337476522</v>
      </c>
      <c r="S3225" t="s">
        <v>19803</v>
      </c>
      <c r="T3225" t="str">
        <f>IF(biosales[[#This Row],[Ship_Delay_Days]]&gt;3,"Delayed","On-Time")</f>
        <v>Delayed</v>
      </c>
      <c r="U3225" t="str">
        <f>TEXT(biosales[[#This Row],[Order_Date]],"mmm")</f>
        <v>Mar</v>
      </c>
      <c r="V3225" t="str">
        <f>TEXT(biosales[[#This Row],[Order_Date]],"yyyy-mm")</f>
        <v>2023-03</v>
      </c>
    </row>
    <row r="3226" spans="1:22" x14ac:dyDescent="0.2">
      <c r="A3226" t="s">
        <v>20863</v>
      </c>
      <c r="B3226">
        <v>103224</v>
      </c>
      <c r="C3226" t="s">
        <v>20864</v>
      </c>
      <c r="D3226" t="s">
        <v>20865</v>
      </c>
      <c r="E3226" t="s">
        <v>20866</v>
      </c>
      <c r="F3226" t="s">
        <v>32</v>
      </c>
      <c r="G3226">
        <v>30544.73</v>
      </c>
      <c r="H3226" s="1">
        <v>45471</v>
      </c>
      <c r="I3226" s="1">
        <v>45475</v>
      </c>
      <c r="J3226">
        <v>4</v>
      </c>
      <c r="K3226">
        <v>2024</v>
      </c>
      <c r="L3226">
        <v>6</v>
      </c>
      <c r="M3226">
        <v>28</v>
      </c>
      <c r="N3226" t="s">
        <v>67</v>
      </c>
      <c r="O3226" t="s">
        <v>50</v>
      </c>
      <c r="P3226" t="s">
        <v>3123</v>
      </c>
      <c r="Q3226" t="s">
        <v>20867</v>
      </c>
      <c r="R3226">
        <v>3716125578</v>
      </c>
      <c r="S3226" t="s">
        <v>20868</v>
      </c>
      <c r="T3226" t="str">
        <f>IF(biosales[[#This Row],[Ship_Delay_Days]]&gt;3,"Delayed","On-Time")</f>
        <v>Delayed</v>
      </c>
      <c r="U3226" t="str">
        <f>TEXT(biosales[[#This Row],[Order_Date]],"mmm")</f>
        <v>Jun</v>
      </c>
      <c r="V3226" t="str">
        <f>TEXT(biosales[[#This Row],[Order_Date]],"yyyy-mm")</f>
        <v>2024-06</v>
      </c>
    </row>
    <row r="3227" spans="1:22" x14ac:dyDescent="0.2">
      <c r="A3227" t="s">
        <v>20869</v>
      </c>
      <c r="B3227">
        <v>103225</v>
      </c>
      <c r="C3227" t="s">
        <v>20870</v>
      </c>
      <c r="D3227" t="s">
        <v>15262</v>
      </c>
      <c r="E3227" t="s">
        <v>20871</v>
      </c>
      <c r="F3227" t="s">
        <v>32</v>
      </c>
      <c r="G3227">
        <v>8132.55</v>
      </c>
      <c r="H3227" s="1">
        <v>45468</v>
      </c>
      <c r="I3227" s="1">
        <v>45469</v>
      </c>
      <c r="J3227">
        <v>1</v>
      </c>
      <c r="K3227">
        <v>2024</v>
      </c>
      <c r="L3227">
        <v>6</v>
      </c>
      <c r="M3227">
        <v>25</v>
      </c>
      <c r="N3227" t="s">
        <v>110</v>
      </c>
      <c r="O3227" t="s">
        <v>42</v>
      </c>
      <c r="P3227" t="s">
        <v>20872</v>
      </c>
      <c r="Q3227" t="s">
        <v>17291</v>
      </c>
      <c r="R3227">
        <v>8731114312</v>
      </c>
      <c r="S3227" t="s">
        <v>20873</v>
      </c>
      <c r="T3227" t="str">
        <f>IF(biosales[[#This Row],[Ship_Delay_Days]]&gt;3,"Delayed","On-Time")</f>
        <v>On-Time</v>
      </c>
      <c r="U3227" t="str">
        <f>TEXT(biosales[[#This Row],[Order_Date]],"mmm")</f>
        <v>Jun</v>
      </c>
      <c r="V3227" t="str">
        <f>TEXT(biosales[[#This Row],[Order_Date]],"yyyy-mm")</f>
        <v>2024-06</v>
      </c>
    </row>
    <row r="3228" spans="1:22" x14ac:dyDescent="0.2">
      <c r="A3228" t="s">
        <v>20874</v>
      </c>
      <c r="B3228">
        <v>103226</v>
      </c>
      <c r="C3228" t="s">
        <v>20875</v>
      </c>
      <c r="D3228" t="s">
        <v>20876</v>
      </c>
      <c r="E3228" t="s">
        <v>20877</v>
      </c>
      <c r="F3228" t="s">
        <v>66</v>
      </c>
      <c r="G3228">
        <v>38561.120000000003</v>
      </c>
      <c r="H3228" s="1">
        <v>44950</v>
      </c>
      <c r="I3228" s="1">
        <v>44954</v>
      </c>
      <c r="J3228">
        <v>4</v>
      </c>
      <c r="K3228">
        <v>2023</v>
      </c>
      <c r="L3228">
        <v>1</v>
      </c>
      <c r="M3228">
        <v>24</v>
      </c>
      <c r="N3228" t="s">
        <v>41</v>
      </c>
      <c r="O3228" t="s">
        <v>42</v>
      </c>
      <c r="P3228" t="s">
        <v>20878</v>
      </c>
      <c r="Q3228" t="s">
        <v>20879</v>
      </c>
      <c r="R3228">
        <v>7985626326</v>
      </c>
      <c r="S3228" t="s">
        <v>20880</v>
      </c>
      <c r="T3228" t="str">
        <f>IF(biosales[[#This Row],[Ship_Delay_Days]]&gt;3,"Delayed","On-Time")</f>
        <v>Delayed</v>
      </c>
      <c r="U3228" t="str">
        <f>TEXT(biosales[[#This Row],[Order_Date]],"mmm")</f>
        <v>Jan</v>
      </c>
      <c r="V3228" t="str">
        <f>TEXT(biosales[[#This Row],[Order_Date]],"yyyy-mm")</f>
        <v>2023-01</v>
      </c>
    </row>
    <row r="3229" spans="1:22" x14ac:dyDescent="0.2">
      <c r="A3229" t="s">
        <v>20881</v>
      </c>
      <c r="B3229">
        <v>103227</v>
      </c>
      <c r="C3229" t="s">
        <v>20882</v>
      </c>
      <c r="D3229" t="s">
        <v>20883</v>
      </c>
      <c r="E3229" t="s">
        <v>20884</v>
      </c>
      <c r="F3229" t="s">
        <v>32</v>
      </c>
      <c r="G3229">
        <v>11351.81</v>
      </c>
      <c r="H3229" s="1">
        <v>45169</v>
      </c>
      <c r="I3229" s="1">
        <v>45174</v>
      </c>
      <c r="J3229">
        <v>5</v>
      </c>
      <c r="K3229">
        <v>2023</v>
      </c>
      <c r="L3229">
        <v>8</v>
      </c>
      <c r="M3229">
        <v>31</v>
      </c>
      <c r="N3229" t="s">
        <v>33</v>
      </c>
      <c r="O3229" t="s">
        <v>42</v>
      </c>
      <c r="P3229" t="s">
        <v>20885</v>
      </c>
      <c r="Q3229" t="s">
        <v>20886</v>
      </c>
      <c r="R3229">
        <v>1558636467</v>
      </c>
      <c r="S3229" t="s">
        <v>20887</v>
      </c>
      <c r="T3229" t="str">
        <f>IF(biosales[[#This Row],[Ship_Delay_Days]]&gt;3,"Delayed","On-Time")</f>
        <v>Delayed</v>
      </c>
      <c r="U3229" t="str">
        <f>TEXT(biosales[[#This Row],[Order_Date]],"mmm")</f>
        <v>Aug</v>
      </c>
      <c r="V3229" t="str">
        <f>TEXT(biosales[[#This Row],[Order_Date]],"yyyy-mm")</f>
        <v>2023-08</v>
      </c>
    </row>
    <row r="3230" spans="1:22" x14ac:dyDescent="0.2">
      <c r="A3230" t="s">
        <v>20888</v>
      </c>
      <c r="B3230">
        <v>103228</v>
      </c>
      <c r="C3230" t="s">
        <v>20889</v>
      </c>
      <c r="D3230" t="s">
        <v>20890</v>
      </c>
      <c r="E3230" t="s">
        <v>20891</v>
      </c>
      <c r="F3230" t="s">
        <v>22</v>
      </c>
      <c r="G3230">
        <v>28498.99</v>
      </c>
      <c r="H3230" s="1">
        <v>45196</v>
      </c>
      <c r="I3230" s="1">
        <v>45204</v>
      </c>
      <c r="J3230">
        <v>8</v>
      </c>
      <c r="K3230">
        <v>2023</v>
      </c>
      <c r="L3230">
        <v>9</v>
      </c>
      <c r="M3230">
        <v>27</v>
      </c>
      <c r="N3230" t="s">
        <v>33</v>
      </c>
      <c r="O3230" t="s">
        <v>50</v>
      </c>
      <c r="P3230" t="s">
        <v>20892</v>
      </c>
      <c r="Q3230" t="s">
        <v>7362</v>
      </c>
      <c r="R3230">
        <v>7232107544</v>
      </c>
      <c r="S3230" t="s">
        <v>20893</v>
      </c>
      <c r="T3230" t="str">
        <f>IF(biosales[[#This Row],[Ship_Delay_Days]]&gt;3,"Delayed","On-Time")</f>
        <v>Delayed</v>
      </c>
      <c r="U3230" t="str">
        <f>TEXT(biosales[[#This Row],[Order_Date]],"mmm")</f>
        <v>Sep</v>
      </c>
      <c r="V3230" t="str">
        <f>TEXT(biosales[[#This Row],[Order_Date]],"yyyy-mm")</f>
        <v>2023-09</v>
      </c>
    </row>
    <row r="3231" spans="1:22" x14ac:dyDescent="0.2">
      <c r="A3231" t="s">
        <v>20894</v>
      </c>
      <c r="B3231">
        <v>103229</v>
      </c>
      <c r="C3231" t="s">
        <v>20895</v>
      </c>
      <c r="D3231" t="s">
        <v>20896</v>
      </c>
      <c r="E3231" t="s">
        <v>20897</v>
      </c>
      <c r="F3231" t="s">
        <v>58</v>
      </c>
      <c r="G3231">
        <v>2557.04</v>
      </c>
      <c r="H3231" s="1">
        <v>45106</v>
      </c>
      <c r="I3231" s="1">
        <v>45107</v>
      </c>
      <c r="J3231">
        <v>1</v>
      </c>
      <c r="K3231">
        <v>2023</v>
      </c>
      <c r="L3231">
        <v>6</v>
      </c>
      <c r="M3231">
        <v>29</v>
      </c>
      <c r="N3231" t="s">
        <v>33</v>
      </c>
      <c r="O3231" t="s">
        <v>50</v>
      </c>
      <c r="P3231" t="s">
        <v>20898</v>
      </c>
      <c r="Q3231" t="s">
        <v>20899</v>
      </c>
      <c r="R3231">
        <v>9323197774</v>
      </c>
      <c r="S3231" t="s">
        <v>20900</v>
      </c>
      <c r="T3231" t="str">
        <f>IF(biosales[[#This Row],[Ship_Delay_Days]]&gt;3,"Delayed","On-Time")</f>
        <v>On-Time</v>
      </c>
      <c r="U3231" t="str">
        <f>TEXT(biosales[[#This Row],[Order_Date]],"mmm")</f>
        <v>Jun</v>
      </c>
      <c r="V3231" t="str">
        <f>TEXT(biosales[[#This Row],[Order_Date]],"yyyy-mm")</f>
        <v>2023-06</v>
      </c>
    </row>
    <row r="3232" spans="1:22" x14ac:dyDescent="0.2">
      <c r="A3232" t="s">
        <v>20901</v>
      </c>
      <c r="B3232">
        <v>103230</v>
      </c>
      <c r="C3232" t="s">
        <v>20902</v>
      </c>
      <c r="D3232" t="s">
        <v>20903</v>
      </c>
      <c r="E3232" t="s">
        <v>20904</v>
      </c>
      <c r="F3232" t="s">
        <v>22</v>
      </c>
      <c r="G3232">
        <v>46003.360000000001</v>
      </c>
      <c r="H3232" s="1">
        <v>45585</v>
      </c>
      <c r="I3232" s="1">
        <v>45594</v>
      </c>
      <c r="J3232">
        <v>9</v>
      </c>
      <c r="K3232">
        <v>2024</v>
      </c>
      <c r="L3232">
        <v>10</v>
      </c>
      <c r="M3232">
        <v>20</v>
      </c>
      <c r="N3232" t="s">
        <v>33</v>
      </c>
      <c r="O3232" t="s">
        <v>24</v>
      </c>
      <c r="P3232" t="s">
        <v>20905</v>
      </c>
      <c r="Q3232" t="s">
        <v>20906</v>
      </c>
      <c r="R3232">
        <v>5794059092</v>
      </c>
      <c r="S3232" t="s">
        <v>20907</v>
      </c>
      <c r="T3232" t="str">
        <f>IF(biosales[[#This Row],[Ship_Delay_Days]]&gt;3,"Delayed","On-Time")</f>
        <v>Delayed</v>
      </c>
      <c r="U3232" t="str">
        <f>TEXT(biosales[[#This Row],[Order_Date]],"mmm")</f>
        <v>Oct</v>
      </c>
      <c r="V3232" t="str">
        <f>TEXT(biosales[[#This Row],[Order_Date]],"yyyy-mm")</f>
        <v>2024-10</v>
      </c>
    </row>
    <row r="3233" spans="1:22" x14ac:dyDescent="0.2">
      <c r="A3233" t="s">
        <v>20908</v>
      </c>
      <c r="B3233">
        <v>103231</v>
      </c>
      <c r="C3233" t="s">
        <v>20909</v>
      </c>
      <c r="D3233" t="s">
        <v>20910</v>
      </c>
      <c r="E3233" t="s">
        <v>20911</v>
      </c>
      <c r="F3233" t="s">
        <v>32</v>
      </c>
      <c r="G3233">
        <v>24647.75</v>
      </c>
      <c r="H3233" s="1">
        <v>45190</v>
      </c>
      <c r="I3233" s="1">
        <v>45191</v>
      </c>
      <c r="J3233">
        <v>1</v>
      </c>
      <c r="K3233">
        <v>2023</v>
      </c>
      <c r="L3233">
        <v>9</v>
      </c>
      <c r="M3233">
        <v>21</v>
      </c>
      <c r="N3233" t="s">
        <v>41</v>
      </c>
      <c r="O3233" t="s">
        <v>42</v>
      </c>
      <c r="P3233" t="s">
        <v>20912</v>
      </c>
      <c r="Q3233" t="s">
        <v>20913</v>
      </c>
      <c r="R3233">
        <v>6107255052</v>
      </c>
      <c r="S3233" t="s">
        <v>20914</v>
      </c>
      <c r="T3233" t="str">
        <f>IF(biosales[[#This Row],[Ship_Delay_Days]]&gt;3,"Delayed","On-Time")</f>
        <v>On-Time</v>
      </c>
      <c r="U3233" t="str">
        <f>TEXT(biosales[[#This Row],[Order_Date]],"mmm")</f>
        <v>Sep</v>
      </c>
      <c r="V3233" t="str">
        <f>TEXT(biosales[[#This Row],[Order_Date]],"yyyy-mm")</f>
        <v>2023-09</v>
      </c>
    </row>
    <row r="3234" spans="1:22" x14ac:dyDescent="0.2">
      <c r="A3234" t="s">
        <v>20915</v>
      </c>
      <c r="B3234">
        <v>103232</v>
      </c>
      <c r="C3234" t="s">
        <v>20916</v>
      </c>
      <c r="D3234" t="s">
        <v>20917</v>
      </c>
      <c r="E3234" t="s">
        <v>20918</v>
      </c>
      <c r="F3234" t="s">
        <v>22</v>
      </c>
      <c r="G3234">
        <v>19080.88</v>
      </c>
      <c r="H3234" s="1">
        <v>45364</v>
      </c>
      <c r="I3234" s="1">
        <v>45364</v>
      </c>
      <c r="J3234">
        <v>0</v>
      </c>
      <c r="K3234">
        <v>2024</v>
      </c>
      <c r="L3234">
        <v>3</v>
      </c>
      <c r="M3234">
        <v>13</v>
      </c>
      <c r="N3234" t="s">
        <v>41</v>
      </c>
      <c r="O3234" t="s">
        <v>24</v>
      </c>
      <c r="P3234" t="s">
        <v>20919</v>
      </c>
      <c r="Q3234" t="s">
        <v>20920</v>
      </c>
      <c r="R3234">
        <v>1743903376</v>
      </c>
      <c r="S3234" t="s">
        <v>20921</v>
      </c>
      <c r="T3234" t="str">
        <f>IF(biosales[[#This Row],[Ship_Delay_Days]]&gt;3,"Delayed","On-Time")</f>
        <v>On-Time</v>
      </c>
      <c r="U3234" t="str">
        <f>TEXT(biosales[[#This Row],[Order_Date]],"mmm")</f>
        <v>Mar</v>
      </c>
      <c r="V3234" t="str">
        <f>TEXT(biosales[[#This Row],[Order_Date]],"yyyy-mm")</f>
        <v>2024-03</v>
      </c>
    </row>
    <row r="3235" spans="1:22" x14ac:dyDescent="0.2">
      <c r="A3235" t="s">
        <v>20922</v>
      </c>
      <c r="B3235">
        <v>103233</v>
      </c>
      <c r="C3235" t="s">
        <v>20923</v>
      </c>
      <c r="D3235" t="s">
        <v>20924</v>
      </c>
      <c r="E3235" t="s">
        <v>20925</v>
      </c>
      <c r="F3235" t="s">
        <v>32</v>
      </c>
      <c r="G3235">
        <v>43162.09</v>
      </c>
      <c r="H3235" s="1">
        <v>45436</v>
      </c>
      <c r="I3235" s="1">
        <v>45443</v>
      </c>
      <c r="J3235">
        <v>7</v>
      </c>
      <c r="K3235">
        <v>2024</v>
      </c>
      <c r="L3235">
        <v>5</v>
      </c>
      <c r="M3235">
        <v>24</v>
      </c>
      <c r="N3235" t="s">
        <v>41</v>
      </c>
      <c r="O3235" t="s">
        <v>42</v>
      </c>
      <c r="P3235" t="s">
        <v>20926</v>
      </c>
      <c r="Q3235" t="s">
        <v>20927</v>
      </c>
      <c r="R3235">
        <v>3868470176</v>
      </c>
      <c r="S3235" t="s">
        <v>20928</v>
      </c>
      <c r="T3235" t="str">
        <f>IF(biosales[[#This Row],[Ship_Delay_Days]]&gt;3,"Delayed","On-Time")</f>
        <v>Delayed</v>
      </c>
      <c r="U3235" t="str">
        <f>TEXT(biosales[[#This Row],[Order_Date]],"mmm")</f>
        <v>May</v>
      </c>
      <c r="V3235" t="str">
        <f>TEXT(biosales[[#This Row],[Order_Date]],"yyyy-mm")</f>
        <v>2024-05</v>
      </c>
    </row>
    <row r="3236" spans="1:22" x14ac:dyDescent="0.2">
      <c r="A3236" t="s">
        <v>20929</v>
      </c>
      <c r="B3236">
        <v>103234</v>
      </c>
      <c r="C3236" t="s">
        <v>20930</v>
      </c>
      <c r="D3236" t="s">
        <v>20931</v>
      </c>
      <c r="E3236" t="s">
        <v>20932</v>
      </c>
      <c r="F3236" t="s">
        <v>22</v>
      </c>
      <c r="G3236">
        <v>47026.21</v>
      </c>
      <c r="H3236" s="1">
        <v>45538</v>
      </c>
      <c r="I3236" s="1">
        <v>45542</v>
      </c>
      <c r="J3236">
        <v>4</v>
      </c>
      <c r="K3236">
        <v>2024</v>
      </c>
      <c r="L3236">
        <v>9</v>
      </c>
      <c r="M3236">
        <v>3</v>
      </c>
      <c r="N3236" t="s">
        <v>67</v>
      </c>
      <c r="O3236" t="s">
        <v>24</v>
      </c>
      <c r="P3236" t="s">
        <v>20933</v>
      </c>
      <c r="Q3236" t="s">
        <v>20934</v>
      </c>
      <c r="R3236">
        <v>5508232914</v>
      </c>
      <c r="S3236" t="s">
        <v>20935</v>
      </c>
      <c r="T3236" t="str">
        <f>IF(biosales[[#This Row],[Ship_Delay_Days]]&gt;3,"Delayed","On-Time")</f>
        <v>Delayed</v>
      </c>
      <c r="U3236" t="str">
        <f>TEXT(biosales[[#This Row],[Order_Date]],"mmm")</f>
        <v>Sep</v>
      </c>
      <c r="V3236" t="str">
        <f>TEXT(biosales[[#This Row],[Order_Date]],"yyyy-mm")</f>
        <v>2024-09</v>
      </c>
    </row>
    <row r="3237" spans="1:22" x14ac:dyDescent="0.2">
      <c r="A3237" t="s">
        <v>20936</v>
      </c>
      <c r="B3237">
        <v>103235</v>
      </c>
      <c r="C3237" t="s">
        <v>20937</v>
      </c>
      <c r="D3237" t="s">
        <v>20938</v>
      </c>
      <c r="E3237" t="s">
        <v>20939</v>
      </c>
      <c r="F3237" t="s">
        <v>66</v>
      </c>
      <c r="G3237">
        <v>43431.37</v>
      </c>
      <c r="H3237" s="1">
        <v>45584</v>
      </c>
      <c r="I3237" s="1">
        <v>45593</v>
      </c>
      <c r="J3237">
        <v>9</v>
      </c>
      <c r="K3237">
        <v>2024</v>
      </c>
      <c r="L3237">
        <v>10</v>
      </c>
      <c r="M3237">
        <v>19</v>
      </c>
      <c r="N3237" t="s">
        <v>41</v>
      </c>
      <c r="O3237" t="s">
        <v>50</v>
      </c>
      <c r="P3237" t="s">
        <v>20940</v>
      </c>
      <c r="Q3237" t="s">
        <v>20941</v>
      </c>
      <c r="R3237">
        <v>5501395624</v>
      </c>
      <c r="S3237" t="s">
        <v>20942</v>
      </c>
      <c r="T3237" t="str">
        <f>IF(biosales[[#This Row],[Ship_Delay_Days]]&gt;3,"Delayed","On-Time")</f>
        <v>Delayed</v>
      </c>
      <c r="U3237" t="str">
        <f>TEXT(biosales[[#This Row],[Order_Date]],"mmm")</f>
        <v>Oct</v>
      </c>
      <c r="V3237" t="str">
        <f>TEXT(biosales[[#This Row],[Order_Date]],"yyyy-mm")</f>
        <v>2024-10</v>
      </c>
    </row>
    <row r="3238" spans="1:22" x14ac:dyDescent="0.2">
      <c r="A3238" t="s">
        <v>20943</v>
      </c>
      <c r="B3238">
        <v>103236</v>
      </c>
      <c r="C3238" t="s">
        <v>20944</v>
      </c>
      <c r="D3238" t="s">
        <v>20945</v>
      </c>
      <c r="E3238" t="s">
        <v>20946</v>
      </c>
      <c r="F3238" t="s">
        <v>58</v>
      </c>
      <c r="G3238">
        <v>26651.42</v>
      </c>
      <c r="H3238" s="1">
        <v>45317</v>
      </c>
      <c r="I3238" s="1">
        <v>45326</v>
      </c>
      <c r="J3238">
        <v>9</v>
      </c>
      <c r="K3238">
        <v>2024</v>
      </c>
      <c r="L3238">
        <v>1</v>
      </c>
      <c r="M3238">
        <v>26</v>
      </c>
      <c r="N3238" t="s">
        <v>41</v>
      </c>
      <c r="O3238" t="s">
        <v>50</v>
      </c>
      <c r="P3238" t="s">
        <v>20947</v>
      </c>
      <c r="Q3238" t="s">
        <v>20948</v>
      </c>
      <c r="R3238">
        <v>6795695620</v>
      </c>
      <c r="S3238" t="s">
        <v>20949</v>
      </c>
      <c r="T3238" t="str">
        <f>IF(biosales[[#This Row],[Ship_Delay_Days]]&gt;3,"Delayed","On-Time")</f>
        <v>Delayed</v>
      </c>
      <c r="U3238" t="str">
        <f>TEXT(biosales[[#This Row],[Order_Date]],"mmm")</f>
        <v>Jan</v>
      </c>
      <c r="V3238" t="str">
        <f>TEXT(biosales[[#This Row],[Order_Date]],"yyyy-mm")</f>
        <v>2024-01</v>
      </c>
    </row>
    <row r="3239" spans="1:22" x14ac:dyDescent="0.2">
      <c r="A3239" t="s">
        <v>20950</v>
      </c>
      <c r="B3239">
        <v>103237</v>
      </c>
      <c r="C3239" t="s">
        <v>807</v>
      </c>
      <c r="D3239" t="s">
        <v>20951</v>
      </c>
      <c r="E3239" t="s">
        <v>20952</v>
      </c>
      <c r="F3239" t="s">
        <v>58</v>
      </c>
      <c r="G3239">
        <v>12458.32</v>
      </c>
      <c r="H3239" s="1">
        <v>45566</v>
      </c>
      <c r="I3239" s="1">
        <v>45571</v>
      </c>
      <c r="J3239">
        <v>5</v>
      </c>
      <c r="K3239">
        <v>2024</v>
      </c>
      <c r="L3239">
        <v>10</v>
      </c>
      <c r="M3239">
        <v>1</v>
      </c>
      <c r="N3239" t="s">
        <v>110</v>
      </c>
      <c r="O3239" t="s">
        <v>50</v>
      </c>
      <c r="P3239" t="s">
        <v>20953</v>
      </c>
      <c r="Q3239" t="s">
        <v>20954</v>
      </c>
      <c r="R3239">
        <v>1037834377</v>
      </c>
      <c r="S3239" t="s">
        <v>20955</v>
      </c>
      <c r="T3239" t="str">
        <f>IF(biosales[[#This Row],[Ship_Delay_Days]]&gt;3,"Delayed","On-Time")</f>
        <v>Delayed</v>
      </c>
      <c r="U3239" t="str">
        <f>TEXT(biosales[[#This Row],[Order_Date]],"mmm")</f>
        <v>Oct</v>
      </c>
      <c r="V3239" t="str">
        <f>TEXT(biosales[[#This Row],[Order_Date]],"yyyy-mm")</f>
        <v>2024-10</v>
      </c>
    </row>
    <row r="3240" spans="1:22" x14ac:dyDescent="0.2">
      <c r="A3240" t="s">
        <v>20956</v>
      </c>
      <c r="B3240">
        <v>103238</v>
      </c>
      <c r="C3240" t="s">
        <v>20957</v>
      </c>
      <c r="D3240" t="s">
        <v>20958</v>
      </c>
      <c r="E3240" t="s">
        <v>20959</v>
      </c>
      <c r="F3240" t="s">
        <v>66</v>
      </c>
      <c r="G3240">
        <v>10288.540000000001</v>
      </c>
      <c r="H3240" s="1">
        <v>45558</v>
      </c>
      <c r="I3240" s="1">
        <v>45560</v>
      </c>
      <c r="J3240">
        <v>2</v>
      </c>
      <c r="K3240">
        <v>2024</v>
      </c>
      <c r="L3240">
        <v>9</v>
      </c>
      <c r="M3240">
        <v>23</v>
      </c>
      <c r="N3240" t="s">
        <v>23</v>
      </c>
      <c r="O3240" t="s">
        <v>24</v>
      </c>
      <c r="P3240" t="s">
        <v>7091</v>
      </c>
      <c r="Q3240" t="s">
        <v>1982</v>
      </c>
      <c r="R3240">
        <v>8990881733</v>
      </c>
      <c r="S3240" t="s">
        <v>20960</v>
      </c>
      <c r="T3240" t="str">
        <f>IF(biosales[[#This Row],[Ship_Delay_Days]]&gt;3,"Delayed","On-Time")</f>
        <v>On-Time</v>
      </c>
      <c r="U3240" t="str">
        <f>TEXT(biosales[[#This Row],[Order_Date]],"mmm")</f>
        <v>Sep</v>
      </c>
      <c r="V3240" t="str">
        <f>TEXT(biosales[[#This Row],[Order_Date]],"yyyy-mm")</f>
        <v>2024-09</v>
      </c>
    </row>
    <row r="3241" spans="1:22" x14ac:dyDescent="0.2">
      <c r="A3241" t="s">
        <v>20961</v>
      </c>
      <c r="B3241">
        <v>103239</v>
      </c>
      <c r="C3241" t="s">
        <v>16865</v>
      </c>
      <c r="D3241" t="s">
        <v>20962</v>
      </c>
      <c r="E3241" t="s">
        <v>20963</v>
      </c>
      <c r="F3241" t="s">
        <v>22</v>
      </c>
      <c r="G3241">
        <v>44640.22</v>
      </c>
      <c r="H3241" s="1">
        <v>45353</v>
      </c>
      <c r="I3241" s="1">
        <v>45357</v>
      </c>
      <c r="J3241">
        <v>4</v>
      </c>
      <c r="K3241">
        <v>2024</v>
      </c>
      <c r="L3241">
        <v>3</v>
      </c>
      <c r="M3241">
        <v>2</v>
      </c>
      <c r="N3241" t="s">
        <v>41</v>
      </c>
      <c r="O3241" t="s">
        <v>50</v>
      </c>
      <c r="P3241" t="s">
        <v>20964</v>
      </c>
      <c r="Q3241" t="s">
        <v>20965</v>
      </c>
      <c r="R3241">
        <v>2622403246</v>
      </c>
      <c r="S3241" t="s">
        <v>20966</v>
      </c>
      <c r="T3241" t="str">
        <f>IF(biosales[[#This Row],[Ship_Delay_Days]]&gt;3,"Delayed","On-Time")</f>
        <v>Delayed</v>
      </c>
      <c r="U3241" t="str">
        <f>TEXT(biosales[[#This Row],[Order_Date]],"mmm")</f>
        <v>Mar</v>
      </c>
      <c r="V3241" t="str">
        <f>TEXT(biosales[[#This Row],[Order_Date]],"yyyy-mm")</f>
        <v>2024-03</v>
      </c>
    </row>
    <row r="3242" spans="1:22" x14ac:dyDescent="0.2">
      <c r="A3242" t="s">
        <v>20967</v>
      </c>
      <c r="B3242">
        <v>103240</v>
      </c>
      <c r="C3242" t="s">
        <v>20968</v>
      </c>
      <c r="D3242" t="s">
        <v>20969</v>
      </c>
      <c r="E3242" t="s">
        <v>20970</v>
      </c>
      <c r="F3242" t="s">
        <v>66</v>
      </c>
      <c r="G3242">
        <v>28558.5</v>
      </c>
      <c r="H3242" s="1">
        <v>45602</v>
      </c>
      <c r="I3242" s="1">
        <v>45603</v>
      </c>
      <c r="J3242">
        <v>1</v>
      </c>
      <c r="K3242">
        <v>2024</v>
      </c>
      <c r="L3242">
        <v>11</v>
      </c>
      <c r="M3242">
        <v>6</v>
      </c>
      <c r="N3242" t="s">
        <v>110</v>
      </c>
      <c r="O3242" t="s">
        <v>42</v>
      </c>
      <c r="P3242" t="s">
        <v>10259</v>
      </c>
      <c r="Q3242" t="s">
        <v>17070</v>
      </c>
      <c r="R3242">
        <v>1781784920</v>
      </c>
      <c r="S3242" t="s">
        <v>20971</v>
      </c>
      <c r="T3242" t="str">
        <f>IF(biosales[[#This Row],[Ship_Delay_Days]]&gt;3,"Delayed","On-Time")</f>
        <v>On-Time</v>
      </c>
      <c r="U3242" t="str">
        <f>TEXT(biosales[[#This Row],[Order_Date]],"mmm")</f>
        <v>Nov</v>
      </c>
      <c r="V3242" t="str">
        <f>TEXT(biosales[[#This Row],[Order_Date]],"yyyy-mm")</f>
        <v>2024-11</v>
      </c>
    </row>
    <row r="3243" spans="1:22" x14ac:dyDescent="0.2">
      <c r="A3243" t="s">
        <v>20972</v>
      </c>
      <c r="B3243">
        <v>103241</v>
      </c>
      <c r="C3243" t="s">
        <v>20973</v>
      </c>
      <c r="D3243" t="s">
        <v>20974</v>
      </c>
      <c r="E3243" t="s">
        <v>20975</v>
      </c>
      <c r="F3243" t="s">
        <v>66</v>
      </c>
      <c r="G3243">
        <v>37826.97</v>
      </c>
      <c r="H3243" s="1">
        <v>44985</v>
      </c>
      <c r="I3243" s="1">
        <v>44988</v>
      </c>
      <c r="J3243">
        <v>3</v>
      </c>
      <c r="K3243">
        <v>2023</v>
      </c>
      <c r="L3243">
        <v>2</v>
      </c>
      <c r="M3243">
        <v>28</v>
      </c>
      <c r="N3243" t="s">
        <v>67</v>
      </c>
      <c r="O3243" t="s">
        <v>24</v>
      </c>
      <c r="P3243" t="s">
        <v>20976</v>
      </c>
      <c r="Q3243" t="s">
        <v>20977</v>
      </c>
      <c r="R3243">
        <v>1823795307</v>
      </c>
      <c r="S3243" t="s">
        <v>20978</v>
      </c>
      <c r="T3243" t="str">
        <f>IF(biosales[[#This Row],[Ship_Delay_Days]]&gt;3,"Delayed","On-Time")</f>
        <v>On-Time</v>
      </c>
      <c r="U3243" t="str">
        <f>TEXT(biosales[[#This Row],[Order_Date]],"mmm")</f>
        <v>Feb</v>
      </c>
      <c r="V3243" t="str">
        <f>TEXT(biosales[[#This Row],[Order_Date]],"yyyy-mm")</f>
        <v>2023-02</v>
      </c>
    </row>
    <row r="3244" spans="1:22" x14ac:dyDescent="0.2">
      <c r="A3244" t="s">
        <v>20979</v>
      </c>
      <c r="B3244">
        <v>103242</v>
      </c>
      <c r="C3244" t="s">
        <v>18654</v>
      </c>
      <c r="D3244" t="s">
        <v>20980</v>
      </c>
      <c r="E3244" t="s">
        <v>20981</v>
      </c>
      <c r="F3244" t="s">
        <v>66</v>
      </c>
      <c r="G3244">
        <v>23226.17</v>
      </c>
      <c r="H3244" s="1">
        <v>44973</v>
      </c>
      <c r="I3244" s="1">
        <v>44973</v>
      </c>
      <c r="J3244">
        <v>0</v>
      </c>
      <c r="K3244">
        <v>2023</v>
      </c>
      <c r="L3244">
        <v>2</v>
      </c>
      <c r="M3244">
        <v>16</v>
      </c>
      <c r="N3244" t="s">
        <v>23</v>
      </c>
      <c r="O3244" t="s">
        <v>50</v>
      </c>
      <c r="P3244" t="s">
        <v>8451</v>
      </c>
      <c r="Q3244" t="s">
        <v>20982</v>
      </c>
      <c r="R3244">
        <v>8615745724</v>
      </c>
      <c r="S3244" t="s">
        <v>20983</v>
      </c>
      <c r="T3244" t="str">
        <f>IF(biosales[[#This Row],[Ship_Delay_Days]]&gt;3,"Delayed","On-Time")</f>
        <v>On-Time</v>
      </c>
      <c r="U3244" t="str">
        <f>TEXT(biosales[[#This Row],[Order_Date]],"mmm")</f>
        <v>Feb</v>
      </c>
      <c r="V3244" t="str">
        <f>TEXT(biosales[[#This Row],[Order_Date]],"yyyy-mm")</f>
        <v>2023-02</v>
      </c>
    </row>
    <row r="3245" spans="1:22" x14ac:dyDescent="0.2">
      <c r="A3245" t="s">
        <v>20984</v>
      </c>
      <c r="B3245">
        <v>103243</v>
      </c>
      <c r="C3245" t="s">
        <v>20985</v>
      </c>
      <c r="D3245" t="s">
        <v>20986</v>
      </c>
      <c r="E3245" t="s">
        <v>20987</v>
      </c>
      <c r="F3245" t="s">
        <v>32</v>
      </c>
      <c r="G3245">
        <v>33234.769999999997</v>
      </c>
      <c r="H3245" s="1">
        <v>45004</v>
      </c>
      <c r="I3245" s="1">
        <v>45013</v>
      </c>
      <c r="J3245">
        <v>9</v>
      </c>
      <c r="K3245">
        <v>2023</v>
      </c>
      <c r="L3245">
        <v>3</v>
      </c>
      <c r="M3245">
        <v>19</v>
      </c>
      <c r="N3245" t="s">
        <v>33</v>
      </c>
      <c r="O3245" t="s">
        <v>42</v>
      </c>
      <c r="P3245" t="s">
        <v>20988</v>
      </c>
      <c r="Q3245" t="s">
        <v>20989</v>
      </c>
      <c r="R3245">
        <v>7035487025</v>
      </c>
      <c r="S3245" t="s">
        <v>20990</v>
      </c>
      <c r="T3245" t="str">
        <f>IF(biosales[[#This Row],[Ship_Delay_Days]]&gt;3,"Delayed","On-Time")</f>
        <v>Delayed</v>
      </c>
      <c r="U3245" t="str">
        <f>TEXT(biosales[[#This Row],[Order_Date]],"mmm")</f>
        <v>Mar</v>
      </c>
      <c r="V3245" t="str">
        <f>TEXT(biosales[[#This Row],[Order_Date]],"yyyy-mm")</f>
        <v>2023-03</v>
      </c>
    </row>
    <row r="3246" spans="1:22" x14ac:dyDescent="0.2">
      <c r="A3246" t="s">
        <v>20991</v>
      </c>
      <c r="B3246">
        <v>103244</v>
      </c>
      <c r="C3246" t="s">
        <v>4847</v>
      </c>
      <c r="D3246" t="s">
        <v>20992</v>
      </c>
      <c r="E3246" t="s">
        <v>20993</v>
      </c>
      <c r="F3246" t="s">
        <v>66</v>
      </c>
      <c r="G3246">
        <v>5834.93</v>
      </c>
      <c r="H3246" s="1">
        <v>45404</v>
      </c>
      <c r="I3246" s="1">
        <v>45411</v>
      </c>
      <c r="J3246">
        <v>7</v>
      </c>
      <c r="K3246">
        <v>2024</v>
      </c>
      <c r="L3246">
        <v>4</v>
      </c>
      <c r="M3246">
        <v>22</v>
      </c>
      <c r="N3246" t="s">
        <v>67</v>
      </c>
      <c r="O3246" t="s">
        <v>50</v>
      </c>
      <c r="P3246" t="s">
        <v>20994</v>
      </c>
      <c r="Q3246" t="s">
        <v>20995</v>
      </c>
      <c r="R3246">
        <v>4281252298</v>
      </c>
      <c r="S3246" t="s">
        <v>20996</v>
      </c>
      <c r="T3246" t="str">
        <f>IF(biosales[[#This Row],[Ship_Delay_Days]]&gt;3,"Delayed","On-Time")</f>
        <v>Delayed</v>
      </c>
      <c r="U3246" t="str">
        <f>TEXT(biosales[[#This Row],[Order_Date]],"mmm")</f>
        <v>Apr</v>
      </c>
      <c r="V3246" t="str">
        <f>TEXT(biosales[[#This Row],[Order_Date]],"yyyy-mm")</f>
        <v>2024-04</v>
      </c>
    </row>
    <row r="3247" spans="1:22" x14ac:dyDescent="0.2">
      <c r="A3247" t="s">
        <v>20997</v>
      </c>
      <c r="B3247">
        <v>103245</v>
      </c>
      <c r="C3247" t="s">
        <v>20998</v>
      </c>
      <c r="D3247" t="s">
        <v>20999</v>
      </c>
      <c r="E3247" t="s">
        <v>21000</v>
      </c>
      <c r="F3247" t="s">
        <v>58</v>
      </c>
      <c r="G3247">
        <v>3274.93</v>
      </c>
      <c r="H3247" s="1">
        <v>45641</v>
      </c>
      <c r="I3247" s="1">
        <v>45644</v>
      </c>
      <c r="J3247">
        <v>3</v>
      </c>
      <c r="K3247">
        <v>2024</v>
      </c>
      <c r="L3247">
        <v>12</v>
      </c>
      <c r="M3247">
        <v>15</v>
      </c>
      <c r="N3247" t="s">
        <v>41</v>
      </c>
      <c r="O3247" t="s">
        <v>50</v>
      </c>
      <c r="P3247" t="s">
        <v>14942</v>
      </c>
      <c r="Q3247" t="s">
        <v>21001</v>
      </c>
      <c r="R3247">
        <v>1347760230</v>
      </c>
      <c r="S3247" t="s">
        <v>21002</v>
      </c>
      <c r="T3247" t="str">
        <f>IF(biosales[[#This Row],[Ship_Delay_Days]]&gt;3,"Delayed","On-Time")</f>
        <v>On-Time</v>
      </c>
      <c r="U3247" t="str">
        <f>TEXT(biosales[[#This Row],[Order_Date]],"mmm")</f>
        <v>Dec</v>
      </c>
      <c r="V3247" t="str">
        <f>TEXT(biosales[[#This Row],[Order_Date]],"yyyy-mm")</f>
        <v>2024-12</v>
      </c>
    </row>
    <row r="3248" spans="1:22" x14ac:dyDescent="0.2">
      <c r="A3248" t="s">
        <v>21003</v>
      </c>
      <c r="B3248">
        <v>103246</v>
      </c>
      <c r="C3248" t="s">
        <v>4622</v>
      </c>
      <c r="D3248" t="s">
        <v>21004</v>
      </c>
      <c r="E3248" t="s">
        <v>21005</v>
      </c>
      <c r="F3248" t="s">
        <v>32</v>
      </c>
      <c r="G3248">
        <v>4255.42</v>
      </c>
      <c r="H3248" s="1">
        <v>45078</v>
      </c>
      <c r="I3248" s="1">
        <v>45082</v>
      </c>
      <c r="J3248">
        <v>4</v>
      </c>
      <c r="K3248">
        <v>2023</v>
      </c>
      <c r="L3248">
        <v>6</v>
      </c>
      <c r="M3248">
        <v>1</v>
      </c>
      <c r="N3248" t="s">
        <v>41</v>
      </c>
      <c r="O3248" t="s">
        <v>24</v>
      </c>
      <c r="P3248" t="s">
        <v>21006</v>
      </c>
      <c r="Q3248" t="s">
        <v>21007</v>
      </c>
      <c r="R3248">
        <v>1365784222</v>
      </c>
      <c r="S3248" t="s">
        <v>21008</v>
      </c>
      <c r="T3248" t="str">
        <f>IF(biosales[[#This Row],[Ship_Delay_Days]]&gt;3,"Delayed","On-Time")</f>
        <v>Delayed</v>
      </c>
      <c r="U3248" t="str">
        <f>TEXT(biosales[[#This Row],[Order_Date]],"mmm")</f>
        <v>Jun</v>
      </c>
      <c r="V3248" t="str">
        <f>TEXT(biosales[[#This Row],[Order_Date]],"yyyy-mm")</f>
        <v>2023-06</v>
      </c>
    </row>
    <row r="3249" spans="1:22" x14ac:dyDescent="0.2">
      <c r="A3249" t="s">
        <v>21009</v>
      </c>
      <c r="B3249">
        <v>103247</v>
      </c>
      <c r="C3249" t="s">
        <v>10150</v>
      </c>
      <c r="D3249" t="s">
        <v>21010</v>
      </c>
      <c r="E3249" t="s">
        <v>12243</v>
      </c>
      <c r="F3249" t="s">
        <v>66</v>
      </c>
      <c r="G3249">
        <v>4070.24</v>
      </c>
      <c r="H3249" s="1">
        <v>45465</v>
      </c>
      <c r="I3249" s="1">
        <v>45467</v>
      </c>
      <c r="J3249">
        <v>2</v>
      </c>
      <c r="K3249">
        <v>2024</v>
      </c>
      <c r="L3249">
        <v>6</v>
      </c>
      <c r="M3249">
        <v>22</v>
      </c>
      <c r="N3249" t="s">
        <v>67</v>
      </c>
      <c r="O3249" t="s">
        <v>50</v>
      </c>
      <c r="P3249" t="s">
        <v>5815</v>
      </c>
      <c r="Q3249" t="s">
        <v>3166</v>
      </c>
      <c r="R3249">
        <v>2987655333</v>
      </c>
      <c r="S3249" t="s">
        <v>21011</v>
      </c>
      <c r="T3249" t="str">
        <f>IF(biosales[[#This Row],[Ship_Delay_Days]]&gt;3,"Delayed","On-Time")</f>
        <v>On-Time</v>
      </c>
      <c r="U3249" t="str">
        <f>TEXT(biosales[[#This Row],[Order_Date]],"mmm")</f>
        <v>Jun</v>
      </c>
      <c r="V3249" t="str">
        <f>TEXT(biosales[[#This Row],[Order_Date]],"yyyy-mm")</f>
        <v>2024-06</v>
      </c>
    </row>
    <row r="3250" spans="1:22" x14ac:dyDescent="0.2">
      <c r="A3250" t="s">
        <v>21012</v>
      </c>
      <c r="B3250">
        <v>103248</v>
      </c>
      <c r="C3250" t="s">
        <v>21013</v>
      </c>
      <c r="D3250" t="s">
        <v>21014</v>
      </c>
      <c r="E3250" t="s">
        <v>21015</v>
      </c>
      <c r="F3250" t="s">
        <v>22</v>
      </c>
      <c r="G3250">
        <v>21964.36</v>
      </c>
      <c r="H3250" s="1">
        <v>44974</v>
      </c>
      <c r="I3250" s="1">
        <v>44977</v>
      </c>
      <c r="J3250">
        <v>3</v>
      </c>
      <c r="K3250">
        <v>2023</v>
      </c>
      <c r="L3250">
        <v>2</v>
      </c>
      <c r="M3250">
        <v>17</v>
      </c>
      <c r="N3250" t="s">
        <v>67</v>
      </c>
      <c r="O3250" t="s">
        <v>24</v>
      </c>
      <c r="P3250" t="s">
        <v>21016</v>
      </c>
      <c r="Q3250" t="s">
        <v>12418</v>
      </c>
      <c r="R3250">
        <v>6326784783</v>
      </c>
      <c r="S3250" t="s">
        <v>21017</v>
      </c>
      <c r="T3250" t="str">
        <f>IF(biosales[[#This Row],[Ship_Delay_Days]]&gt;3,"Delayed","On-Time")</f>
        <v>On-Time</v>
      </c>
      <c r="U3250" t="str">
        <f>TEXT(biosales[[#This Row],[Order_Date]],"mmm")</f>
        <v>Feb</v>
      </c>
      <c r="V3250" t="str">
        <f>TEXT(biosales[[#This Row],[Order_Date]],"yyyy-mm")</f>
        <v>2023-02</v>
      </c>
    </row>
    <row r="3251" spans="1:22" x14ac:dyDescent="0.2">
      <c r="A3251" t="s">
        <v>21018</v>
      </c>
      <c r="B3251">
        <v>103249</v>
      </c>
      <c r="C3251" t="s">
        <v>21019</v>
      </c>
      <c r="D3251" t="s">
        <v>21020</v>
      </c>
      <c r="E3251" t="s">
        <v>21021</v>
      </c>
      <c r="F3251" t="s">
        <v>22</v>
      </c>
      <c r="G3251">
        <v>18029.400000000001</v>
      </c>
      <c r="H3251" s="1">
        <v>45406</v>
      </c>
      <c r="I3251" s="1">
        <v>45408</v>
      </c>
      <c r="J3251">
        <v>2</v>
      </c>
      <c r="K3251">
        <v>2024</v>
      </c>
      <c r="L3251">
        <v>4</v>
      </c>
      <c r="M3251">
        <v>24</v>
      </c>
      <c r="N3251" t="s">
        <v>41</v>
      </c>
      <c r="O3251" t="s">
        <v>24</v>
      </c>
      <c r="P3251" t="s">
        <v>1249</v>
      </c>
      <c r="Q3251" t="s">
        <v>21022</v>
      </c>
      <c r="R3251">
        <v>9726228340</v>
      </c>
      <c r="S3251" t="s">
        <v>21023</v>
      </c>
      <c r="T3251" t="str">
        <f>IF(biosales[[#This Row],[Ship_Delay_Days]]&gt;3,"Delayed","On-Time")</f>
        <v>On-Time</v>
      </c>
      <c r="U3251" t="str">
        <f>TEXT(biosales[[#This Row],[Order_Date]],"mmm")</f>
        <v>Apr</v>
      </c>
      <c r="V3251" t="str">
        <f>TEXT(biosales[[#This Row],[Order_Date]],"yyyy-mm")</f>
        <v>2024-04</v>
      </c>
    </row>
    <row r="3252" spans="1:22" x14ac:dyDescent="0.2">
      <c r="A3252" t="s">
        <v>21024</v>
      </c>
      <c r="B3252">
        <v>103250</v>
      </c>
      <c r="C3252" t="s">
        <v>21025</v>
      </c>
      <c r="D3252" t="s">
        <v>21026</v>
      </c>
      <c r="E3252" t="s">
        <v>21027</v>
      </c>
      <c r="F3252" t="s">
        <v>58</v>
      </c>
      <c r="G3252">
        <v>8461.42</v>
      </c>
      <c r="H3252" s="1">
        <v>45614</v>
      </c>
      <c r="I3252" s="1">
        <v>45615</v>
      </c>
      <c r="J3252">
        <v>1</v>
      </c>
      <c r="K3252">
        <v>2024</v>
      </c>
      <c r="L3252">
        <v>11</v>
      </c>
      <c r="M3252">
        <v>18</v>
      </c>
      <c r="N3252" t="s">
        <v>41</v>
      </c>
      <c r="O3252" t="s">
        <v>42</v>
      </c>
      <c r="P3252" t="s">
        <v>21028</v>
      </c>
      <c r="Q3252" t="s">
        <v>937</v>
      </c>
      <c r="R3252">
        <v>2608362207</v>
      </c>
      <c r="S3252" t="s">
        <v>21029</v>
      </c>
      <c r="T3252" t="str">
        <f>IF(biosales[[#This Row],[Ship_Delay_Days]]&gt;3,"Delayed","On-Time")</f>
        <v>On-Time</v>
      </c>
      <c r="U3252" t="str">
        <f>TEXT(biosales[[#This Row],[Order_Date]],"mmm")</f>
        <v>Nov</v>
      </c>
      <c r="V3252" t="str">
        <f>TEXT(biosales[[#This Row],[Order_Date]],"yyyy-mm")</f>
        <v>2024-11</v>
      </c>
    </row>
    <row r="3253" spans="1:22" x14ac:dyDescent="0.2">
      <c r="A3253" t="s">
        <v>21030</v>
      </c>
      <c r="B3253">
        <v>103251</v>
      </c>
      <c r="C3253" t="s">
        <v>21031</v>
      </c>
      <c r="D3253" t="s">
        <v>21032</v>
      </c>
      <c r="E3253" t="s">
        <v>9484</v>
      </c>
      <c r="F3253" t="s">
        <v>32</v>
      </c>
      <c r="G3253">
        <v>3393.44</v>
      </c>
      <c r="H3253" s="1">
        <v>45639</v>
      </c>
      <c r="I3253" s="1">
        <v>45642</v>
      </c>
      <c r="J3253">
        <v>3</v>
      </c>
      <c r="K3253">
        <v>2024</v>
      </c>
      <c r="L3253">
        <v>12</v>
      </c>
      <c r="M3253">
        <v>13</v>
      </c>
      <c r="N3253" t="s">
        <v>41</v>
      </c>
      <c r="O3253" t="s">
        <v>24</v>
      </c>
      <c r="P3253" t="s">
        <v>21033</v>
      </c>
      <c r="Q3253" t="s">
        <v>21034</v>
      </c>
      <c r="R3253">
        <v>8944294085</v>
      </c>
      <c r="S3253" t="s">
        <v>21035</v>
      </c>
      <c r="T3253" t="str">
        <f>IF(biosales[[#This Row],[Ship_Delay_Days]]&gt;3,"Delayed","On-Time")</f>
        <v>On-Time</v>
      </c>
      <c r="U3253" t="str">
        <f>TEXT(biosales[[#This Row],[Order_Date]],"mmm")</f>
        <v>Dec</v>
      </c>
      <c r="V3253" t="str">
        <f>TEXT(biosales[[#This Row],[Order_Date]],"yyyy-mm")</f>
        <v>2024-12</v>
      </c>
    </row>
    <row r="3254" spans="1:22" x14ac:dyDescent="0.2">
      <c r="A3254" t="s">
        <v>21036</v>
      </c>
      <c r="B3254">
        <v>103252</v>
      </c>
      <c r="C3254" t="s">
        <v>21037</v>
      </c>
      <c r="D3254" t="s">
        <v>21038</v>
      </c>
      <c r="E3254" t="s">
        <v>21039</v>
      </c>
      <c r="F3254" t="s">
        <v>22</v>
      </c>
      <c r="G3254">
        <v>15301.33</v>
      </c>
      <c r="H3254" s="1">
        <v>45175</v>
      </c>
      <c r="I3254" s="1">
        <v>45176</v>
      </c>
      <c r="J3254">
        <v>1</v>
      </c>
      <c r="K3254">
        <v>2023</v>
      </c>
      <c r="L3254">
        <v>9</v>
      </c>
      <c r="M3254">
        <v>6</v>
      </c>
      <c r="N3254" t="s">
        <v>23</v>
      </c>
      <c r="O3254" t="s">
        <v>42</v>
      </c>
      <c r="P3254" t="s">
        <v>21040</v>
      </c>
      <c r="Q3254" t="s">
        <v>16285</v>
      </c>
      <c r="R3254">
        <v>5065846889</v>
      </c>
      <c r="S3254" t="s">
        <v>21041</v>
      </c>
      <c r="T3254" t="str">
        <f>IF(biosales[[#This Row],[Ship_Delay_Days]]&gt;3,"Delayed","On-Time")</f>
        <v>On-Time</v>
      </c>
      <c r="U3254" t="str">
        <f>TEXT(biosales[[#This Row],[Order_Date]],"mmm")</f>
        <v>Sep</v>
      </c>
      <c r="V3254" t="str">
        <f>TEXT(biosales[[#This Row],[Order_Date]],"yyyy-mm")</f>
        <v>2023-09</v>
      </c>
    </row>
    <row r="3255" spans="1:22" x14ac:dyDescent="0.2">
      <c r="A3255" t="s">
        <v>21042</v>
      </c>
      <c r="B3255">
        <v>103253</v>
      </c>
      <c r="C3255" t="s">
        <v>21043</v>
      </c>
      <c r="D3255" t="s">
        <v>21044</v>
      </c>
      <c r="E3255" t="s">
        <v>21045</v>
      </c>
      <c r="F3255" t="s">
        <v>66</v>
      </c>
      <c r="G3255">
        <v>40334.269999999997</v>
      </c>
      <c r="H3255" s="1">
        <v>45568</v>
      </c>
      <c r="I3255" s="1">
        <v>45577</v>
      </c>
      <c r="J3255">
        <v>9</v>
      </c>
      <c r="K3255">
        <v>2024</v>
      </c>
      <c r="L3255">
        <v>10</v>
      </c>
      <c r="M3255">
        <v>3</v>
      </c>
      <c r="N3255" t="s">
        <v>33</v>
      </c>
      <c r="O3255" t="s">
        <v>50</v>
      </c>
      <c r="P3255" t="s">
        <v>1131</v>
      </c>
      <c r="Q3255" t="s">
        <v>21046</v>
      </c>
      <c r="R3255">
        <v>9276863501</v>
      </c>
      <c r="S3255" t="s">
        <v>21047</v>
      </c>
      <c r="T3255" t="str">
        <f>IF(biosales[[#This Row],[Ship_Delay_Days]]&gt;3,"Delayed","On-Time")</f>
        <v>Delayed</v>
      </c>
      <c r="U3255" t="str">
        <f>TEXT(biosales[[#This Row],[Order_Date]],"mmm")</f>
        <v>Oct</v>
      </c>
      <c r="V3255" t="str">
        <f>TEXT(biosales[[#This Row],[Order_Date]],"yyyy-mm")</f>
        <v>2024-10</v>
      </c>
    </row>
    <row r="3256" spans="1:22" x14ac:dyDescent="0.2">
      <c r="A3256" t="s">
        <v>21048</v>
      </c>
      <c r="B3256">
        <v>103254</v>
      </c>
      <c r="C3256" t="s">
        <v>21049</v>
      </c>
      <c r="D3256" t="s">
        <v>21050</v>
      </c>
      <c r="E3256" t="s">
        <v>21051</v>
      </c>
      <c r="F3256" t="s">
        <v>58</v>
      </c>
      <c r="G3256">
        <v>14013.67</v>
      </c>
      <c r="H3256" s="1">
        <v>45284</v>
      </c>
      <c r="I3256" s="1">
        <v>45290</v>
      </c>
      <c r="J3256">
        <v>6</v>
      </c>
      <c r="K3256">
        <v>2023</v>
      </c>
      <c r="L3256">
        <v>12</v>
      </c>
      <c r="M3256">
        <v>24</v>
      </c>
      <c r="N3256" t="s">
        <v>23</v>
      </c>
      <c r="O3256" t="s">
        <v>42</v>
      </c>
      <c r="P3256" t="s">
        <v>21052</v>
      </c>
      <c r="Q3256" t="s">
        <v>21053</v>
      </c>
      <c r="R3256">
        <v>9511110049</v>
      </c>
      <c r="S3256" t="s">
        <v>21054</v>
      </c>
      <c r="T3256" t="str">
        <f>IF(biosales[[#This Row],[Ship_Delay_Days]]&gt;3,"Delayed","On-Time")</f>
        <v>Delayed</v>
      </c>
      <c r="U3256" t="str">
        <f>TEXT(biosales[[#This Row],[Order_Date]],"mmm")</f>
        <v>Dec</v>
      </c>
      <c r="V3256" t="str">
        <f>TEXT(biosales[[#This Row],[Order_Date]],"yyyy-mm")</f>
        <v>2023-12</v>
      </c>
    </row>
    <row r="3257" spans="1:22" x14ac:dyDescent="0.2">
      <c r="A3257" t="s">
        <v>21055</v>
      </c>
      <c r="B3257">
        <v>103255</v>
      </c>
      <c r="C3257" t="s">
        <v>21056</v>
      </c>
      <c r="D3257" t="s">
        <v>21057</v>
      </c>
      <c r="E3257" t="s">
        <v>21058</v>
      </c>
      <c r="F3257" t="s">
        <v>66</v>
      </c>
      <c r="G3257">
        <v>21337.62</v>
      </c>
      <c r="H3257" s="1">
        <v>45062</v>
      </c>
      <c r="I3257" s="1">
        <v>45066</v>
      </c>
      <c r="J3257">
        <v>4</v>
      </c>
      <c r="K3257">
        <v>2023</v>
      </c>
      <c r="L3257">
        <v>5</v>
      </c>
      <c r="M3257">
        <v>16</v>
      </c>
      <c r="N3257" t="s">
        <v>67</v>
      </c>
      <c r="O3257" t="s">
        <v>42</v>
      </c>
      <c r="P3257" t="s">
        <v>21059</v>
      </c>
      <c r="Q3257" t="s">
        <v>21060</v>
      </c>
      <c r="R3257">
        <v>9650594760</v>
      </c>
      <c r="S3257" t="s">
        <v>21061</v>
      </c>
      <c r="T3257" t="str">
        <f>IF(biosales[[#This Row],[Ship_Delay_Days]]&gt;3,"Delayed","On-Time")</f>
        <v>Delayed</v>
      </c>
      <c r="U3257" t="str">
        <f>TEXT(biosales[[#This Row],[Order_Date]],"mmm")</f>
        <v>May</v>
      </c>
      <c r="V3257" t="str">
        <f>TEXT(biosales[[#This Row],[Order_Date]],"yyyy-mm")</f>
        <v>2023-05</v>
      </c>
    </row>
    <row r="3258" spans="1:22" x14ac:dyDescent="0.2">
      <c r="A3258" t="s">
        <v>21062</v>
      </c>
      <c r="B3258">
        <v>103256</v>
      </c>
      <c r="C3258" t="s">
        <v>21063</v>
      </c>
      <c r="D3258" t="s">
        <v>21064</v>
      </c>
      <c r="E3258" t="s">
        <v>21065</v>
      </c>
      <c r="F3258" t="s">
        <v>58</v>
      </c>
      <c r="G3258">
        <v>23314.63</v>
      </c>
      <c r="H3258" s="1">
        <v>45312</v>
      </c>
      <c r="I3258" s="1">
        <v>45314</v>
      </c>
      <c r="J3258">
        <v>2</v>
      </c>
      <c r="K3258">
        <v>2024</v>
      </c>
      <c r="L3258">
        <v>1</v>
      </c>
      <c r="M3258">
        <v>21</v>
      </c>
      <c r="N3258" t="s">
        <v>67</v>
      </c>
      <c r="O3258" t="s">
        <v>24</v>
      </c>
      <c r="P3258" t="s">
        <v>21066</v>
      </c>
      <c r="Q3258" t="s">
        <v>21067</v>
      </c>
      <c r="R3258">
        <v>6908097001</v>
      </c>
      <c r="S3258" t="s">
        <v>21068</v>
      </c>
      <c r="T3258" t="str">
        <f>IF(biosales[[#This Row],[Ship_Delay_Days]]&gt;3,"Delayed","On-Time")</f>
        <v>On-Time</v>
      </c>
      <c r="U3258" t="str">
        <f>TEXT(biosales[[#This Row],[Order_Date]],"mmm")</f>
        <v>Jan</v>
      </c>
      <c r="V3258" t="str">
        <f>TEXT(biosales[[#This Row],[Order_Date]],"yyyy-mm")</f>
        <v>2024-01</v>
      </c>
    </row>
    <row r="3259" spans="1:22" x14ac:dyDescent="0.2">
      <c r="A3259" t="s">
        <v>21069</v>
      </c>
      <c r="B3259">
        <v>103257</v>
      </c>
      <c r="C3259" t="s">
        <v>3941</v>
      </c>
      <c r="D3259" t="s">
        <v>21070</v>
      </c>
      <c r="E3259" t="s">
        <v>21071</v>
      </c>
      <c r="F3259" t="s">
        <v>58</v>
      </c>
      <c r="G3259">
        <v>12000.25</v>
      </c>
      <c r="H3259" s="1">
        <v>45471</v>
      </c>
      <c r="I3259" s="1">
        <v>45476</v>
      </c>
      <c r="J3259">
        <v>5</v>
      </c>
      <c r="K3259">
        <v>2024</v>
      </c>
      <c r="L3259">
        <v>6</v>
      </c>
      <c r="M3259">
        <v>28</v>
      </c>
      <c r="N3259" t="s">
        <v>67</v>
      </c>
      <c r="O3259" t="s">
        <v>50</v>
      </c>
      <c r="P3259" t="s">
        <v>13011</v>
      </c>
      <c r="Q3259" t="s">
        <v>21072</v>
      </c>
      <c r="R3259">
        <v>9554203263</v>
      </c>
      <c r="S3259" t="s">
        <v>13654</v>
      </c>
      <c r="T3259" t="str">
        <f>IF(biosales[[#This Row],[Ship_Delay_Days]]&gt;3,"Delayed","On-Time")</f>
        <v>Delayed</v>
      </c>
      <c r="U3259" t="str">
        <f>TEXT(biosales[[#This Row],[Order_Date]],"mmm")</f>
        <v>Jun</v>
      </c>
      <c r="V3259" t="str">
        <f>TEXT(biosales[[#This Row],[Order_Date]],"yyyy-mm")</f>
        <v>2024-06</v>
      </c>
    </row>
    <row r="3260" spans="1:22" x14ac:dyDescent="0.2">
      <c r="A3260" t="s">
        <v>21073</v>
      </c>
      <c r="B3260">
        <v>103258</v>
      </c>
      <c r="C3260" t="s">
        <v>8343</v>
      </c>
      <c r="D3260" t="s">
        <v>21074</v>
      </c>
      <c r="E3260" t="s">
        <v>21075</v>
      </c>
      <c r="F3260" t="s">
        <v>58</v>
      </c>
      <c r="G3260">
        <v>9769.84</v>
      </c>
      <c r="H3260" s="1">
        <v>45388</v>
      </c>
      <c r="I3260" s="1">
        <v>45393</v>
      </c>
      <c r="J3260">
        <v>5</v>
      </c>
      <c r="K3260">
        <v>2024</v>
      </c>
      <c r="L3260">
        <v>4</v>
      </c>
      <c r="M3260">
        <v>6</v>
      </c>
      <c r="N3260" t="s">
        <v>110</v>
      </c>
      <c r="O3260" t="s">
        <v>42</v>
      </c>
      <c r="P3260" t="s">
        <v>12109</v>
      </c>
      <c r="Q3260" t="s">
        <v>18330</v>
      </c>
      <c r="R3260">
        <v>7606240503</v>
      </c>
      <c r="S3260" t="s">
        <v>21076</v>
      </c>
      <c r="T3260" t="str">
        <f>IF(biosales[[#This Row],[Ship_Delay_Days]]&gt;3,"Delayed","On-Time")</f>
        <v>Delayed</v>
      </c>
      <c r="U3260" t="str">
        <f>TEXT(biosales[[#This Row],[Order_Date]],"mmm")</f>
        <v>Apr</v>
      </c>
      <c r="V3260" t="str">
        <f>TEXT(biosales[[#This Row],[Order_Date]],"yyyy-mm")</f>
        <v>2024-04</v>
      </c>
    </row>
    <row r="3261" spans="1:22" x14ac:dyDescent="0.2">
      <c r="A3261" t="s">
        <v>21077</v>
      </c>
      <c r="B3261">
        <v>103259</v>
      </c>
      <c r="C3261" t="s">
        <v>21078</v>
      </c>
      <c r="D3261" t="s">
        <v>21079</v>
      </c>
      <c r="E3261" t="s">
        <v>21080</v>
      </c>
      <c r="F3261" t="s">
        <v>22</v>
      </c>
      <c r="G3261">
        <v>38724.300000000003</v>
      </c>
      <c r="H3261" s="1">
        <v>45012</v>
      </c>
      <c r="I3261" s="1">
        <v>45015</v>
      </c>
      <c r="J3261">
        <v>3</v>
      </c>
      <c r="K3261">
        <v>2023</v>
      </c>
      <c r="L3261">
        <v>3</v>
      </c>
      <c r="M3261">
        <v>27</v>
      </c>
      <c r="N3261" t="s">
        <v>110</v>
      </c>
      <c r="O3261" t="s">
        <v>42</v>
      </c>
      <c r="P3261" t="s">
        <v>1925</v>
      </c>
      <c r="Q3261" t="s">
        <v>21081</v>
      </c>
      <c r="R3261">
        <v>2871767497</v>
      </c>
      <c r="S3261" t="s">
        <v>21082</v>
      </c>
      <c r="T3261" t="str">
        <f>IF(biosales[[#This Row],[Ship_Delay_Days]]&gt;3,"Delayed","On-Time")</f>
        <v>On-Time</v>
      </c>
      <c r="U3261" t="str">
        <f>TEXT(biosales[[#This Row],[Order_Date]],"mmm")</f>
        <v>Mar</v>
      </c>
      <c r="V3261" t="str">
        <f>TEXT(biosales[[#This Row],[Order_Date]],"yyyy-mm")</f>
        <v>2023-03</v>
      </c>
    </row>
    <row r="3262" spans="1:22" x14ac:dyDescent="0.2">
      <c r="A3262" t="s">
        <v>21083</v>
      </c>
      <c r="B3262">
        <v>103260</v>
      </c>
      <c r="C3262" t="s">
        <v>21084</v>
      </c>
      <c r="D3262" t="s">
        <v>21085</v>
      </c>
      <c r="E3262" t="s">
        <v>21086</v>
      </c>
      <c r="F3262" t="s">
        <v>32</v>
      </c>
      <c r="G3262">
        <v>9807.41</v>
      </c>
      <c r="H3262" s="1">
        <v>45448</v>
      </c>
      <c r="I3262" s="1">
        <v>45451</v>
      </c>
      <c r="J3262">
        <v>3</v>
      </c>
      <c r="K3262">
        <v>2024</v>
      </c>
      <c r="L3262">
        <v>6</v>
      </c>
      <c r="M3262">
        <v>5</v>
      </c>
      <c r="N3262" t="s">
        <v>33</v>
      </c>
      <c r="O3262" t="s">
        <v>42</v>
      </c>
      <c r="P3262" t="s">
        <v>21087</v>
      </c>
      <c r="Q3262" t="s">
        <v>21088</v>
      </c>
      <c r="R3262">
        <v>5104184336</v>
      </c>
      <c r="S3262" t="s">
        <v>21089</v>
      </c>
      <c r="T3262" t="str">
        <f>IF(biosales[[#This Row],[Ship_Delay_Days]]&gt;3,"Delayed","On-Time")</f>
        <v>On-Time</v>
      </c>
      <c r="U3262" t="str">
        <f>TEXT(biosales[[#This Row],[Order_Date]],"mmm")</f>
        <v>Jun</v>
      </c>
      <c r="V3262" t="str">
        <f>TEXT(biosales[[#This Row],[Order_Date]],"yyyy-mm")</f>
        <v>2024-06</v>
      </c>
    </row>
    <row r="3263" spans="1:22" x14ac:dyDescent="0.2">
      <c r="A3263" t="s">
        <v>21090</v>
      </c>
      <c r="B3263">
        <v>103261</v>
      </c>
      <c r="C3263" t="s">
        <v>21091</v>
      </c>
      <c r="D3263" t="s">
        <v>21092</v>
      </c>
      <c r="E3263" t="s">
        <v>21093</v>
      </c>
      <c r="F3263" t="s">
        <v>58</v>
      </c>
      <c r="G3263">
        <v>14931.9</v>
      </c>
      <c r="H3263" s="1">
        <v>45052</v>
      </c>
      <c r="I3263" s="1">
        <v>45052</v>
      </c>
      <c r="J3263">
        <v>0</v>
      </c>
      <c r="K3263">
        <v>2023</v>
      </c>
      <c r="L3263">
        <v>5</v>
      </c>
      <c r="M3263">
        <v>6</v>
      </c>
      <c r="N3263" t="s">
        <v>33</v>
      </c>
      <c r="O3263" t="s">
        <v>24</v>
      </c>
      <c r="P3263" t="s">
        <v>21094</v>
      </c>
      <c r="Q3263" t="s">
        <v>21095</v>
      </c>
      <c r="R3263">
        <v>6193506577</v>
      </c>
      <c r="S3263" t="s">
        <v>21096</v>
      </c>
      <c r="T3263" t="str">
        <f>IF(biosales[[#This Row],[Ship_Delay_Days]]&gt;3,"Delayed","On-Time")</f>
        <v>On-Time</v>
      </c>
      <c r="U3263" t="str">
        <f>TEXT(biosales[[#This Row],[Order_Date]],"mmm")</f>
        <v>May</v>
      </c>
      <c r="V3263" t="str">
        <f>TEXT(biosales[[#This Row],[Order_Date]],"yyyy-mm")</f>
        <v>2023-05</v>
      </c>
    </row>
    <row r="3264" spans="1:22" x14ac:dyDescent="0.2">
      <c r="A3264" t="s">
        <v>21097</v>
      </c>
      <c r="B3264">
        <v>103262</v>
      </c>
      <c r="C3264" t="s">
        <v>21098</v>
      </c>
      <c r="D3264" t="s">
        <v>21099</v>
      </c>
      <c r="E3264" t="s">
        <v>21100</v>
      </c>
      <c r="F3264" t="s">
        <v>58</v>
      </c>
      <c r="G3264">
        <v>43996.9</v>
      </c>
      <c r="H3264" s="1">
        <v>45496</v>
      </c>
      <c r="I3264" s="1">
        <v>45498</v>
      </c>
      <c r="J3264">
        <v>2</v>
      </c>
      <c r="K3264">
        <v>2024</v>
      </c>
      <c r="L3264">
        <v>7</v>
      </c>
      <c r="M3264">
        <v>23</v>
      </c>
      <c r="N3264" t="s">
        <v>41</v>
      </c>
      <c r="O3264" t="s">
        <v>50</v>
      </c>
      <c r="P3264" t="s">
        <v>21101</v>
      </c>
      <c r="Q3264" t="s">
        <v>21102</v>
      </c>
      <c r="R3264">
        <v>5328271677</v>
      </c>
      <c r="S3264" t="s">
        <v>21103</v>
      </c>
      <c r="T3264" t="str">
        <f>IF(biosales[[#This Row],[Ship_Delay_Days]]&gt;3,"Delayed","On-Time")</f>
        <v>On-Time</v>
      </c>
      <c r="U3264" t="str">
        <f>TEXT(biosales[[#This Row],[Order_Date]],"mmm")</f>
        <v>Jul</v>
      </c>
      <c r="V3264" t="str">
        <f>TEXT(biosales[[#This Row],[Order_Date]],"yyyy-mm")</f>
        <v>2024-07</v>
      </c>
    </row>
    <row r="3265" spans="1:22" x14ac:dyDescent="0.2">
      <c r="A3265" t="s">
        <v>21104</v>
      </c>
      <c r="B3265">
        <v>103263</v>
      </c>
      <c r="C3265" t="s">
        <v>21105</v>
      </c>
      <c r="D3265" t="s">
        <v>21106</v>
      </c>
      <c r="E3265" t="s">
        <v>21107</v>
      </c>
      <c r="F3265" t="s">
        <v>22</v>
      </c>
      <c r="G3265">
        <v>17600.62</v>
      </c>
      <c r="H3265" s="1">
        <v>45328</v>
      </c>
      <c r="I3265" s="1">
        <v>45332</v>
      </c>
      <c r="J3265">
        <v>4</v>
      </c>
      <c r="K3265">
        <v>2024</v>
      </c>
      <c r="L3265">
        <v>2</v>
      </c>
      <c r="M3265">
        <v>6</v>
      </c>
      <c r="N3265" t="s">
        <v>23</v>
      </c>
      <c r="O3265" t="s">
        <v>24</v>
      </c>
      <c r="P3265" t="s">
        <v>12552</v>
      </c>
      <c r="Q3265" t="s">
        <v>21108</v>
      </c>
      <c r="R3265">
        <v>4283640075</v>
      </c>
      <c r="S3265" t="s">
        <v>21109</v>
      </c>
      <c r="T3265" t="str">
        <f>IF(biosales[[#This Row],[Ship_Delay_Days]]&gt;3,"Delayed","On-Time")</f>
        <v>Delayed</v>
      </c>
      <c r="U3265" t="str">
        <f>TEXT(biosales[[#This Row],[Order_Date]],"mmm")</f>
        <v>Feb</v>
      </c>
      <c r="V3265" t="str">
        <f>TEXT(biosales[[#This Row],[Order_Date]],"yyyy-mm")</f>
        <v>2024-02</v>
      </c>
    </row>
    <row r="3266" spans="1:22" x14ac:dyDescent="0.2">
      <c r="A3266" t="s">
        <v>21110</v>
      </c>
      <c r="B3266">
        <v>103264</v>
      </c>
      <c r="C3266" t="s">
        <v>21111</v>
      </c>
      <c r="D3266" t="s">
        <v>21112</v>
      </c>
      <c r="E3266" t="s">
        <v>21113</v>
      </c>
      <c r="F3266" t="s">
        <v>32</v>
      </c>
      <c r="G3266">
        <v>28807.39</v>
      </c>
      <c r="H3266" s="1">
        <v>44994</v>
      </c>
      <c r="I3266" s="1">
        <v>45000</v>
      </c>
      <c r="J3266">
        <v>6</v>
      </c>
      <c r="K3266">
        <v>2023</v>
      </c>
      <c r="L3266">
        <v>3</v>
      </c>
      <c r="M3266">
        <v>9</v>
      </c>
      <c r="N3266" t="s">
        <v>67</v>
      </c>
      <c r="O3266" t="s">
        <v>42</v>
      </c>
      <c r="P3266" t="s">
        <v>9389</v>
      </c>
      <c r="Q3266" t="s">
        <v>18651</v>
      </c>
      <c r="R3266">
        <v>3949073822</v>
      </c>
      <c r="S3266" t="s">
        <v>21114</v>
      </c>
      <c r="T3266" t="str">
        <f>IF(biosales[[#This Row],[Ship_Delay_Days]]&gt;3,"Delayed","On-Time")</f>
        <v>Delayed</v>
      </c>
      <c r="U3266" t="str">
        <f>TEXT(biosales[[#This Row],[Order_Date]],"mmm")</f>
        <v>Mar</v>
      </c>
      <c r="V3266" t="str">
        <f>TEXT(biosales[[#This Row],[Order_Date]],"yyyy-mm")</f>
        <v>2023-03</v>
      </c>
    </row>
    <row r="3267" spans="1:22" x14ac:dyDescent="0.2">
      <c r="A3267" t="s">
        <v>21115</v>
      </c>
      <c r="B3267">
        <v>103265</v>
      </c>
      <c r="C3267" t="s">
        <v>21116</v>
      </c>
      <c r="D3267" t="s">
        <v>21117</v>
      </c>
      <c r="E3267" t="s">
        <v>21118</v>
      </c>
      <c r="F3267" t="s">
        <v>32</v>
      </c>
      <c r="G3267">
        <v>47523.03</v>
      </c>
      <c r="H3267" s="1">
        <v>45005</v>
      </c>
      <c r="I3267" s="1">
        <v>45007</v>
      </c>
      <c r="J3267">
        <v>2</v>
      </c>
      <c r="K3267">
        <v>2023</v>
      </c>
      <c r="L3267">
        <v>3</v>
      </c>
      <c r="M3267">
        <v>20</v>
      </c>
      <c r="N3267" t="s">
        <v>110</v>
      </c>
      <c r="O3267" t="s">
        <v>24</v>
      </c>
      <c r="P3267" t="s">
        <v>21119</v>
      </c>
      <c r="Q3267" t="s">
        <v>21120</v>
      </c>
      <c r="R3267">
        <v>7380387368</v>
      </c>
      <c r="S3267" t="s">
        <v>21121</v>
      </c>
      <c r="T3267" t="str">
        <f>IF(biosales[[#This Row],[Ship_Delay_Days]]&gt;3,"Delayed","On-Time")</f>
        <v>On-Time</v>
      </c>
      <c r="U3267" t="str">
        <f>TEXT(biosales[[#This Row],[Order_Date]],"mmm")</f>
        <v>Mar</v>
      </c>
      <c r="V3267" t="str">
        <f>TEXT(biosales[[#This Row],[Order_Date]],"yyyy-mm")</f>
        <v>2023-03</v>
      </c>
    </row>
    <row r="3268" spans="1:22" x14ac:dyDescent="0.2">
      <c r="A3268" t="s">
        <v>21122</v>
      </c>
      <c r="B3268">
        <v>103266</v>
      </c>
      <c r="C3268" t="s">
        <v>21123</v>
      </c>
      <c r="D3268" t="s">
        <v>21124</v>
      </c>
      <c r="E3268" t="s">
        <v>21125</v>
      </c>
      <c r="F3268" t="s">
        <v>32</v>
      </c>
      <c r="G3268">
        <v>2412.92</v>
      </c>
      <c r="H3268" s="1">
        <v>45311</v>
      </c>
      <c r="I3268" s="1">
        <v>45315</v>
      </c>
      <c r="J3268">
        <v>4</v>
      </c>
      <c r="K3268">
        <v>2024</v>
      </c>
      <c r="L3268">
        <v>1</v>
      </c>
      <c r="M3268">
        <v>20</v>
      </c>
      <c r="N3268" t="s">
        <v>23</v>
      </c>
      <c r="O3268" t="s">
        <v>50</v>
      </c>
      <c r="P3268" t="s">
        <v>21126</v>
      </c>
      <c r="Q3268" t="s">
        <v>4680</v>
      </c>
      <c r="R3268">
        <v>2496240351</v>
      </c>
      <c r="S3268" t="s">
        <v>21127</v>
      </c>
      <c r="T3268" t="str">
        <f>IF(biosales[[#This Row],[Ship_Delay_Days]]&gt;3,"Delayed","On-Time")</f>
        <v>Delayed</v>
      </c>
      <c r="U3268" t="str">
        <f>TEXT(biosales[[#This Row],[Order_Date]],"mmm")</f>
        <v>Jan</v>
      </c>
      <c r="V3268" t="str">
        <f>TEXT(biosales[[#This Row],[Order_Date]],"yyyy-mm")</f>
        <v>2024-01</v>
      </c>
    </row>
    <row r="3269" spans="1:22" x14ac:dyDescent="0.2">
      <c r="A3269" t="s">
        <v>21128</v>
      </c>
      <c r="B3269">
        <v>103267</v>
      </c>
      <c r="C3269" t="s">
        <v>21129</v>
      </c>
      <c r="D3269" t="s">
        <v>21130</v>
      </c>
      <c r="E3269" t="s">
        <v>21131</v>
      </c>
      <c r="F3269" t="s">
        <v>22</v>
      </c>
      <c r="G3269">
        <v>23294.44</v>
      </c>
      <c r="H3269" s="1">
        <v>45306</v>
      </c>
      <c r="I3269" s="1">
        <v>45315</v>
      </c>
      <c r="J3269">
        <v>9</v>
      </c>
      <c r="K3269">
        <v>2024</v>
      </c>
      <c r="L3269">
        <v>1</v>
      </c>
      <c r="M3269">
        <v>15</v>
      </c>
      <c r="N3269" t="s">
        <v>23</v>
      </c>
      <c r="O3269" t="s">
        <v>42</v>
      </c>
      <c r="P3269" t="s">
        <v>21006</v>
      </c>
      <c r="Q3269" t="s">
        <v>21132</v>
      </c>
      <c r="R3269">
        <v>9927664463</v>
      </c>
      <c r="S3269" t="s">
        <v>3822</v>
      </c>
      <c r="T3269" t="str">
        <f>IF(biosales[[#This Row],[Ship_Delay_Days]]&gt;3,"Delayed","On-Time")</f>
        <v>Delayed</v>
      </c>
      <c r="U3269" t="str">
        <f>TEXT(biosales[[#This Row],[Order_Date]],"mmm")</f>
        <v>Jan</v>
      </c>
      <c r="V3269" t="str">
        <f>TEXT(biosales[[#This Row],[Order_Date]],"yyyy-mm")</f>
        <v>2024-01</v>
      </c>
    </row>
    <row r="3270" spans="1:22" x14ac:dyDescent="0.2">
      <c r="A3270" t="s">
        <v>21133</v>
      </c>
      <c r="B3270">
        <v>103268</v>
      </c>
      <c r="C3270" t="s">
        <v>21134</v>
      </c>
      <c r="D3270" t="s">
        <v>21135</v>
      </c>
      <c r="E3270" t="s">
        <v>21136</v>
      </c>
      <c r="F3270" t="s">
        <v>32</v>
      </c>
      <c r="G3270">
        <v>4706.9799999999996</v>
      </c>
      <c r="H3270" s="1">
        <v>45050</v>
      </c>
      <c r="I3270" s="1">
        <v>45056</v>
      </c>
      <c r="J3270">
        <v>6</v>
      </c>
      <c r="K3270">
        <v>2023</v>
      </c>
      <c r="L3270">
        <v>5</v>
      </c>
      <c r="M3270">
        <v>4</v>
      </c>
      <c r="N3270" t="s">
        <v>41</v>
      </c>
      <c r="O3270" t="s">
        <v>24</v>
      </c>
      <c r="P3270" t="s">
        <v>21137</v>
      </c>
      <c r="Q3270" t="s">
        <v>21138</v>
      </c>
      <c r="R3270">
        <v>7666764825</v>
      </c>
      <c r="S3270" t="s">
        <v>21139</v>
      </c>
      <c r="T3270" t="str">
        <f>IF(biosales[[#This Row],[Ship_Delay_Days]]&gt;3,"Delayed","On-Time")</f>
        <v>Delayed</v>
      </c>
      <c r="U3270" t="str">
        <f>TEXT(biosales[[#This Row],[Order_Date]],"mmm")</f>
        <v>May</v>
      </c>
      <c r="V3270" t="str">
        <f>TEXT(biosales[[#This Row],[Order_Date]],"yyyy-mm")</f>
        <v>2023-05</v>
      </c>
    </row>
    <row r="3271" spans="1:22" x14ac:dyDescent="0.2">
      <c r="A3271" t="s">
        <v>21140</v>
      </c>
      <c r="B3271">
        <v>103269</v>
      </c>
      <c r="C3271" t="s">
        <v>21141</v>
      </c>
      <c r="D3271" t="s">
        <v>21142</v>
      </c>
      <c r="E3271" t="s">
        <v>21143</v>
      </c>
      <c r="F3271" t="s">
        <v>58</v>
      </c>
      <c r="G3271">
        <v>37022.78</v>
      </c>
      <c r="H3271" s="1">
        <v>45297</v>
      </c>
      <c r="I3271" s="1">
        <v>45302</v>
      </c>
      <c r="J3271">
        <v>5</v>
      </c>
      <c r="K3271">
        <v>2024</v>
      </c>
      <c r="L3271">
        <v>1</v>
      </c>
      <c r="M3271">
        <v>6</v>
      </c>
      <c r="N3271" t="s">
        <v>67</v>
      </c>
      <c r="O3271" t="s">
        <v>42</v>
      </c>
      <c r="P3271" t="s">
        <v>21144</v>
      </c>
      <c r="Q3271" t="s">
        <v>21145</v>
      </c>
      <c r="R3271">
        <v>7451886606</v>
      </c>
      <c r="S3271" t="s">
        <v>21146</v>
      </c>
      <c r="T3271" t="str">
        <f>IF(biosales[[#This Row],[Ship_Delay_Days]]&gt;3,"Delayed","On-Time")</f>
        <v>Delayed</v>
      </c>
      <c r="U3271" t="str">
        <f>TEXT(biosales[[#This Row],[Order_Date]],"mmm")</f>
        <v>Jan</v>
      </c>
      <c r="V3271" t="str">
        <f>TEXT(biosales[[#This Row],[Order_Date]],"yyyy-mm")</f>
        <v>2024-01</v>
      </c>
    </row>
    <row r="3272" spans="1:22" x14ac:dyDescent="0.2">
      <c r="A3272" t="s">
        <v>21147</v>
      </c>
      <c r="B3272">
        <v>103270</v>
      </c>
      <c r="C3272" t="s">
        <v>21148</v>
      </c>
      <c r="D3272" t="s">
        <v>21149</v>
      </c>
      <c r="E3272" t="s">
        <v>21150</v>
      </c>
      <c r="F3272" t="s">
        <v>66</v>
      </c>
      <c r="G3272">
        <v>10224.99</v>
      </c>
      <c r="H3272" s="1">
        <v>44985</v>
      </c>
      <c r="I3272" s="1">
        <v>44992</v>
      </c>
      <c r="J3272">
        <v>7</v>
      </c>
      <c r="K3272">
        <v>2023</v>
      </c>
      <c r="L3272">
        <v>2</v>
      </c>
      <c r="M3272">
        <v>28</v>
      </c>
      <c r="N3272" t="s">
        <v>33</v>
      </c>
      <c r="O3272" t="s">
        <v>50</v>
      </c>
      <c r="P3272" t="s">
        <v>21151</v>
      </c>
      <c r="Q3272" t="s">
        <v>11932</v>
      </c>
      <c r="R3272">
        <v>2390013198</v>
      </c>
      <c r="S3272" t="s">
        <v>19497</v>
      </c>
      <c r="T3272" t="str">
        <f>IF(biosales[[#This Row],[Ship_Delay_Days]]&gt;3,"Delayed","On-Time")</f>
        <v>Delayed</v>
      </c>
      <c r="U3272" t="str">
        <f>TEXT(biosales[[#This Row],[Order_Date]],"mmm")</f>
        <v>Feb</v>
      </c>
      <c r="V3272" t="str">
        <f>TEXT(biosales[[#This Row],[Order_Date]],"yyyy-mm")</f>
        <v>2023-02</v>
      </c>
    </row>
    <row r="3273" spans="1:22" x14ac:dyDescent="0.2">
      <c r="A3273" t="s">
        <v>21152</v>
      </c>
      <c r="B3273">
        <v>103271</v>
      </c>
      <c r="C3273" t="s">
        <v>21153</v>
      </c>
      <c r="D3273" t="s">
        <v>21154</v>
      </c>
      <c r="E3273" t="s">
        <v>21155</v>
      </c>
      <c r="F3273" t="s">
        <v>22</v>
      </c>
      <c r="G3273">
        <v>9193.5300000000007</v>
      </c>
      <c r="H3273" s="1">
        <v>45148</v>
      </c>
      <c r="I3273" s="1">
        <v>45157</v>
      </c>
      <c r="J3273">
        <v>9</v>
      </c>
      <c r="K3273">
        <v>2023</v>
      </c>
      <c r="L3273">
        <v>8</v>
      </c>
      <c r="M3273">
        <v>10</v>
      </c>
      <c r="N3273" t="s">
        <v>41</v>
      </c>
      <c r="O3273" t="s">
        <v>50</v>
      </c>
      <c r="P3273" t="s">
        <v>21156</v>
      </c>
      <c r="Q3273" t="s">
        <v>21157</v>
      </c>
      <c r="R3273">
        <v>9897882669</v>
      </c>
      <c r="S3273" t="s">
        <v>21158</v>
      </c>
      <c r="T3273" t="str">
        <f>IF(biosales[[#This Row],[Ship_Delay_Days]]&gt;3,"Delayed","On-Time")</f>
        <v>Delayed</v>
      </c>
      <c r="U3273" t="str">
        <f>TEXT(biosales[[#This Row],[Order_Date]],"mmm")</f>
        <v>Aug</v>
      </c>
      <c r="V3273" t="str">
        <f>TEXT(biosales[[#This Row],[Order_Date]],"yyyy-mm")</f>
        <v>2023-08</v>
      </c>
    </row>
    <row r="3274" spans="1:22" x14ac:dyDescent="0.2">
      <c r="A3274" t="s">
        <v>21159</v>
      </c>
      <c r="B3274">
        <v>103272</v>
      </c>
      <c r="C3274" t="s">
        <v>3691</v>
      </c>
      <c r="D3274" t="s">
        <v>21160</v>
      </c>
      <c r="E3274" t="s">
        <v>21161</v>
      </c>
      <c r="F3274" t="s">
        <v>32</v>
      </c>
      <c r="G3274">
        <v>34160.660000000003</v>
      </c>
      <c r="H3274" s="1">
        <v>44942</v>
      </c>
      <c r="I3274" s="1">
        <v>44948</v>
      </c>
      <c r="J3274">
        <v>6</v>
      </c>
      <c r="K3274">
        <v>2023</v>
      </c>
      <c r="L3274">
        <v>1</v>
      </c>
      <c r="M3274">
        <v>16</v>
      </c>
      <c r="N3274" t="s">
        <v>67</v>
      </c>
      <c r="O3274" t="s">
        <v>50</v>
      </c>
      <c r="P3274" t="s">
        <v>21162</v>
      </c>
      <c r="Q3274" t="s">
        <v>21163</v>
      </c>
      <c r="R3274">
        <v>8540570509</v>
      </c>
      <c r="S3274" t="s">
        <v>21164</v>
      </c>
      <c r="T3274" t="str">
        <f>IF(biosales[[#This Row],[Ship_Delay_Days]]&gt;3,"Delayed","On-Time")</f>
        <v>Delayed</v>
      </c>
      <c r="U3274" t="str">
        <f>TEXT(biosales[[#This Row],[Order_Date]],"mmm")</f>
        <v>Jan</v>
      </c>
      <c r="V3274" t="str">
        <f>TEXT(biosales[[#This Row],[Order_Date]],"yyyy-mm")</f>
        <v>2023-01</v>
      </c>
    </row>
    <row r="3275" spans="1:22" x14ac:dyDescent="0.2">
      <c r="A3275" t="s">
        <v>21165</v>
      </c>
      <c r="B3275">
        <v>103273</v>
      </c>
      <c r="C3275" t="s">
        <v>21166</v>
      </c>
      <c r="D3275" t="s">
        <v>21167</v>
      </c>
      <c r="E3275" t="s">
        <v>21168</v>
      </c>
      <c r="F3275" t="s">
        <v>22</v>
      </c>
      <c r="G3275">
        <v>22661.279999999999</v>
      </c>
      <c r="H3275" s="1">
        <v>45355</v>
      </c>
      <c r="I3275" s="1">
        <v>45357</v>
      </c>
      <c r="J3275">
        <v>2</v>
      </c>
      <c r="K3275">
        <v>2024</v>
      </c>
      <c r="L3275">
        <v>3</v>
      </c>
      <c r="M3275">
        <v>4</v>
      </c>
      <c r="N3275" t="s">
        <v>23</v>
      </c>
      <c r="O3275" t="s">
        <v>24</v>
      </c>
      <c r="P3275" t="s">
        <v>21169</v>
      </c>
      <c r="Q3275" t="s">
        <v>2839</v>
      </c>
      <c r="R3275">
        <v>2430384155</v>
      </c>
      <c r="S3275" t="s">
        <v>21170</v>
      </c>
      <c r="T3275" t="str">
        <f>IF(biosales[[#This Row],[Ship_Delay_Days]]&gt;3,"Delayed","On-Time")</f>
        <v>On-Time</v>
      </c>
      <c r="U3275" t="str">
        <f>TEXT(biosales[[#This Row],[Order_Date]],"mmm")</f>
        <v>Mar</v>
      </c>
      <c r="V3275" t="str">
        <f>TEXT(biosales[[#This Row],[Order_Date]],"yyyy-mm")</f>
        <v>2024-03</v>
      </c>
    </row>
    <row r="3276" spans="1:22" x14ac:dyDescent="0.2">
      <c r="A3276" t="s">
        <v>21171</v>
      </c>
      <c r="B3276">
        <v>103274</v>
      </c>
      <c r="C3276" t="s">
        <v>21172</v>
      </c>
      <c r="D3276" t="s">
        <v>21173</v>
      </c>
      <c r="E3276" t="s">
        <v>21174</v>
      </c>
      <c r="F3276" t="s">
        <v>58</v>
      </c>
      <c r="G3276">
        <v>18271.900000000001</v>
      </c>
      <c r="H3276" s="1">
        <v>45436</v>
      </c>
      <c r="I3276" s="1">
        <v>45439</v>
      </c>
      <c r="J3276">
        <v>3</v>
      </c>
      <c r="K3276">
        <v>2024</v>
      </c>
      <c r="L3276">
        <v>5</v>
      </c>
      <c r="M3276">
        <v>24</v>
      </c>
      <c r="N3276" t="s">
        <v>110</v>
      </c>
      <c r="O3276" t="s">
        <v>24</v>
      </c>
      <c r="P3276" t="s">
        <v>21175</v>
      </c>
      <c r="Q3276" t="s">
        <v>21176</v>
      </c>
      <c r="R3276">
        <v>9917804351</v>
      </c>
      <c r="S3276" t="s">
        <v>19797</v>
      </c>
      <c r="T3276" t="str">
        <f>IF(biosales[[#This Row],[Ship_Delay_Days]]&gt;3,"Delayed","On-Time")</f>
        <v>On-Time</v>
      </c>
      <c r="U3276" t="str">
        <f>TEXT(biosales[[#This Row],[Order_Date]],"mmm")</f>
        <v>May</v>
      </c>
      <c r="V3276" t="str">
        <f>TEXT(biosales[[#This Row],[Order_Date]],"yyyy-mm")</f>
        <v>2024-05</v>
      </c>
    </row>
    <row r="3277" spans="1:22" x14ac:dyDescent="0.2">
      <c r="A3277" t="s">
        <v>21177</v>
      </c>
      <c r="B3277">
        <v>103275</v>
      </c>
      <c r="C3277" t="s">
        <v>21178</v>
      </c>
      <c r="D3277" t="s">
        <v>21179</v>
      </c>
      <c r="E3277" t="s">
        <v>21180</v>
      </c>
      <c r="F3277" t="s">
        <v>32</v>
      </c>
      <c r="G3277">
        <v>4236.16</v>
      </c>
      <c r="H3277" s="1">
        <v>45013</v>
      </c>
      <c r="I3277" s="1">
        <v>45014</v>
      </c>
      <c r="J3277">
        <v>1</v>
      </c>
      <c r="K3277">
        <v>2023</v>
      </c>
      <c r="L3277">
        <v>3</v>
      </c>
      <c r="M3277">
        <v>28</v>
      </c>
      <c r="N3277" t="s">
        <v>67</v>
      </c>
      <c r="O3277" t="s">
        <v>42</v>
      </c>
      <c r="P3277" t="s">
        <v>21181</v>
      </c>
      <c r="Q3277" t="s">
        <v>21182</v>
      </c>
      <c r="R3277">
        <v>1615770788</v>
      </c>
      <c r="S3277" t="s">
        <v>21183</v>
      </c>
      <c r="T3277" t="str">
        <f>IF(biosales[[#This Row],[Ship_Delay_Days]]&gt;3,"Delayed","On-Time")</f>
        <v>On-Time</v>
      </c>
      <c r="U3277" t="str">
        <f>TEXT(biosales[[#This Row],[Order_Date]],"mmm")</f>
        <v>Mar</v>
      </c>
      <c r="V3277" t="str">
        <f>TEXT(biosales[[#This Row],[Order_Date]],"yyyy-mm")</f>
        <v>2023-03</v>
      </c>
    </row>
    <row r="3278" spans="1:22" x14ac:dyDescent="0.2">
      <c r="A3278" t="s">
        <v>21184</v>
      </c>
      <c r="B3278">
        <v>103276</v>
      </c>
      <c r="C3278" t="s">
        <v>21185</v>
      </c>
      <c r="D3278" t="s">
        <v>21186</v>
      </c>
      <c r="E3278" t="s">
        <v>21187</v>
      </c>
      <c r="F3278" t="s">
        <v>32</v>
      </c>
      <c r="G3278">
        <v>12246.08</v>
      </c>
      <c r="H3278" s="1">
        <v>45238</v>
      </c>
      <c r="I3278" s="1">
        <v>45247</v>
      </c>
      <c r="J3278">
        <v>9</v>
      </c>
      <c r="K3278">
        <v>2023</v>
      </c>
      <c r="L3278">
        <v>11</v>
      </c>
      <c r="M3278">
        <v>8</v>
      </c>
      <c r="N3278" t="s">
        <v>67</v>
      </c>
      <c r="O3278" t="s">
        <v>42</v>
      </c>
      <c r="P3278" t="s">
        <v>21188</v>
      </c>
      <c r="Q3278" t="s">
        <v>21189</v>
      </c>
      <c r="R3278">
        <v>5473811249</v>
      </c>
      <c r="S3278" t="s">
        <v>21190</v>
      </c>
      <c r="T3278" t="str">
        <f>IF(biosales[[#This Row],[Ship_Delay_Days]]&gt;3,"Delayed","On-Time")</f>
        <v>Delayed</v>
      </c>
      <c r="U3278" t="str">
        <f>TEXT(biosales[[#This Row],[Order_Date]],"mmm")</f>
        <v>Nov</v>
      </c>
      <c r="V3278" t="str">
        <f>TEXT(biosales[[#This Row],[Order_Date]],"yyyy-mm")</f>
        <v>2023-11</v>
      </c>
    </row>
    <row r="3279" spans="1:22" x14ac:dyDescent="0.2">
      <c r="A3279" t="s">
        <v>21191</v>
      </c>
      <c r="B3279">
        <v>103277</v>
      </c>
      <c r="C3279" t="s">
        <v>21192</v>
      </c>
      <c r="D3279" t="s">
        <v>21193</v>
      </c>
      <c r="E3279" t="s">
        <v>21194</v>
      </c>
      <c r="F3279" t="s">
        <v>32</v>
      </c>
      <c r="G3279">
        <v>25556.5</v>
      </c>
      <c r="H3279" s="1">
        <v>45128</v>
      </c>
      <c r="I3279" s="1">
        <v>45134</v>
      </c>
      <c r="J3279">
        <v>6</v>
      </c>
      <c r="K3279">
        <v>2023</v>
      </c>
      <c r="L3279">
        <v>7</v>
      </c>
      <c r="M3279">
        <v>21</v>
      </c>
      <c r="N3279" t="s">
        <v>23</v>
      </c>
      <c r="O3279" t="s">
        <v>42</v>
      </c>
      <c r="P3279" t="s">
        <v>21195</v>
      </c>
      <c r="Q3279" t="s">
        <v>21196</v>
      </c>
      <c r="R3279">
        <v>4441481519</v>
      </c>
      <c r="S3279" t="s">
        <v>21197</v>
      </c>
      <c r="T3279" t="str">
        <f>IF(biosales[[#This Row],[Ship_Delay_Days]]&gt;3,"Delayed","On-Time")</f>
        <v>Delayed</v>
      </c>
      <c r="U3279" t="str">
        <f>TEXT(biosales[[#This Row],[Order_Date]],"mmm")</f>
        <v>Jul</v>
      </c>
      <c r="V3279" t="str">
        <f>TEXT(biosales[[#This Row],[Order_Date]],"yyyy-mm")</f>
        <v>2023-07</v>
      </c>
    </row>
    <row r="3280" spans="1:22" x14ac:dyDescent="0.2">
      <c r="A3280" t="s">
        <v>21198</v>
      </c>
      <c r="B3280">
        <v>103278</v>
      </c>
      <c r="C3280" t="s">
        <v>15719</v>
      </c>
      <c r="D3280" t="s">
        <v>21199</v>
      </c>
      <c r="E3280" t="s">
        <v>21200</v>
      </c>
      <c r="F3280" t="s">
        <v>22</v>
      </c>
      <c r="G3280">
        <v>19532.740000000002</v>
      </c>
      <c r="H3280" s="1">
        <v>45274</v>
      </c>
      <c r="I3280" s="1">
        <v>45275</v>
      </c>
      <c r="J3280">
        <v>1</v>
      </c>
      <c r="K3280">
        <v>2023</v>
      </c>
      <c r="L3280">
        <v>12</v>
      </c>
      <c r="M3280">
        <v>14</v>
      </c>
      <c r="N3280" t="s">
        <v>67</v>
      </c>
      <c r="O3280" t="s">
        <v>50</v>
      </c>
      <c r="P3280" t="s">
        <v>16694</v>
      </c>
      <c r="Q3280" t="s">
        <v>21201</v>
      </c>
      <c r="R3280">
        <v>6520059981</v>
      </c>
      <c r="S3280" t="s">
        <v>21202</v>
      </c>
      <c r="T3280" t="str">
        <f>IF(biosales[[#This Row],[Ship_Delay_Days]]&gt;3,"Delayed","On-Time")</f>
        <v>On-Time</v>
      </c>
      <c r="U3280" t="str">
        <f>TEXT(biosales[[#This Row],[Order_Date]],"mmm")</f>
        <v>Dec</v>
      </c>
      <c r="V3280" t="str">
        <f>TEXT(biosales[[#This Row],[Order_Date]],"yyyy-mm")</f>
        <v>2023-12</v>
      </c>
    </row>
    <row r="3281" spans="1:22" x14ac:dyDescent="0.2">
      <c r="A3281" t="s">
        <v>21203</v>
      </c>
      <c r="B3281">
        <v>103279</v>
      </c>
      <c r="C3281" t="s">
        <v>21204</v>
      </c>
      <c r="D3281" t="s">
        <v>21205</v>
      </c>
      <c r="E3281" t="s">
        <v>21206</v>
      </c>
      <c r="F3281" t="s">
        <v>22</v>
      </c>
      <c r="G3281">
        <v>1346.48</v>
      </c>
      <c r="H3281" s="1">
        <v>45106</v>
      </c>
      <c r="I3281" s="1">
        <v>45106</v>
      </c>
      <c r="J3281">
        <v>0</v>
      </c>
      <c r="K3281">
        <v>2023</v>
      </c>
      <c r="L3281">
        <v>6</v>
      </c>
      <c r="M3281">
        <v>29</v>
      </c>
      <c r="N3281" t="s">
        <v>33</v>
      </c>
      <c r="O3281" t="s">
        <v>50</v>
      </c>
      <c r="P3281" t="s">
        <v>1255</v>
      </c>
      <c r="Q3281" t="s">
        <v>21207</v>
      </c>
      <c r="R3281">
        <v>5448871833</v>
      </c>
      <c r="S3281" t="s">
        <v>21208</v>
      </c>
      <c r="T3281" t="str">
        <f>IF(biosales[[#This Row],[Ship_Delay_Days]]&gt;3,"Delayed","On-Time")</f>
        <v>On-Time</v>
      </c>
      <c r="U3281" t="str">
        <f>TEXT(biosales[[#This Row],[Order_Date]],"mmm")</f>
        <v>Jun</v>
      </c>
      <c r="V3281" t="str">
        <f>TEXT(biosales[[#This Row],[Order_Date]],"yyyy-mm")</f>
        <v>2023-06</v>
      </c>
    </row>
    <row r="3282" spans="1:22" x14ac:dyDescent="0.2">
      <c r="A3282" t="s">
        <v>21209</v>
      </c>
      <c r="B3282">
        <v>103280</v>
      </c>
      <c r="C3282" t="s">
        <v>21210</v>
      </c>
      <c r="D3282" t="s">
        <v>21211</v>
      </c>
      <c r="E3282" t="s">
        <v>21212</v>
      </c>
      <c r="F3282" t="s">
        <v>66</v>
      </c>
      <c r="G3282">
        <v>30036.639999999999</v>
      </c>
      <c r="H3282" s="1">
        <v>44984</v>
      </c>
      <c r="I3282" s="1">
        <v>44985</v>
      </c>
      <c r="J3282">
        <v>1</v>
      </c>
      <c r="K3282">
        <v>2023</v>
      </c>
      <c r="L3282">
        <v>2</v>
      </c>
      <c r="M3282">
        <v>27</v>
      </c>
      <c r="N3282" t="s">
        <v>41</v>
      </c>
      <c r="O3282" t="s">
        <v>42</v>
      </c>
      <c r="P3282" t="s">
        <v>21213</v>
      </c>
      <c r="Q3282" t="s">
        <v>21214</v>
      </c>
      <c r="R3282">
        <v>4120085191</v>
      </c>
      <c r="S3282" t="s">
        <v>21215</v>
      </c>
      <c r="T3282" t="str">
        <f>IF(biosales[[#This Row],[Ship_Delay_Days]]&gt;3,"Delayed","On-Time")</f>
        <v>On-Time</v>
      </c>
      <c r="U3282" t="str">
        <f>TEXT(biosales[[#This Row],[Order_Date]],"mmm")</f>
        <v>Feb</v>
      </c>
      <c r="V3282" t="str">
        <f>TEXT(biosales[[#This Row],[Order_Date]],"yyyy-mm")</f>
        <v>2023-02</v>
      </c>
    </row>
    <row r="3283" spans="1:22" x14ac:dyDescent="0.2">
      <c r="A3283" t="s">
        <v>21216</v>
      </c>
      <c r="B3283">
        <v>103281</v>
      </c>
      <c r="C3283" t="s">
        <v>21217</v>
      </c>
      <c r="D3283" t="s">
        <v>21218</v>
      </c>
      <c r="E3283" t="s">
        <v>21219</v>
      </c>
      <c r="F3283" t="s">
        <v>32</v>
      </c>
      <c r="G3283">
        <v>1590.45</v>
      </c>
      <c r="H3283" s="1">
        <v>45294</v>
      </c>
      <c r="I3283" s="1">
        <v>45303</v>
      </c>
      <c r="J3283">
        <v>9</v>
      </c>
      <c r="K3283">
        <v>2024</v>
      </c>
      <c r="L3283">
        <v>1</v>
      </c>
      <c r="M3283">
        <v>3</v>
      </c>
      <c r="N3283" t="s">
        <v>110</v>
      </c>
      <c r="O3283" t="s">
        <v>42</v>
      </c>
      <c r="P3283" t="s">
        <v>21220</v>
      </c>
      <c r="Q3283" t="s">
        <v>14133</v>
      </c>
      <c r="R3283">
        <v>8495908783</v>
      </c>
      <c r="S3283" t="s">
        <v>21221</v>
      </c>
      <c r="T3283" t="str">
        <f>IF(biosales[[#This Row],[Ship_Delay_Days]]&gt;3,"Delayed","On-Time")</f>
        <v>Delayed</v>
      </c>
      <c r="U3283" t="str">
        <f>TEXT(biosales[[#This Row],[Order_Date]],"mmm")</f>
        <v>Jan</v>
      </c>
      <c r="V3283" t="str">
        <f>TEXT(biosales[[#This Row],[Order_Date]],"yyyy-mm")</f>
        <v>2024-01</v>
      </c>
    </row>
    <row r="3284" spans="1:22" x14ac:dyDescent="0.2">
      <c r="A3284" t="s">
        <v>21222</v>
      </c>
      <c r="B3284">
        <v>103282</v>
      </c>
      <c r="C3284" t="s">
        <v>21223</v>
      </c>
      <c r="D3284" t="s">
        <v>21224</v>
      </c>
      <c r="E3284" t="s">
        <v>21225</v>
      </c>
      <c r="F3284" t="s">
        <v>66</v>
      </c>
      <c r="G3284">
        <v>44748.02</v>
      </c>
      <c r="H3284" s="1">
        <v>45391</v>
      </c>
      <c r="I3284" s="1">
        <v>45399</v>
      </c>
      <c r="J3284">
        <v>8</v>
      </c>
      <c r="K3284">
        <v>2024</v>
      </c>
      <c r="L3284">
        <v>4</v>
      </c>
      <c r="M3284">
        <v>9</v>
      </c>
      <c r="N3284" t="s">
        <v>110</v>
      </c>
      <c r="O3284" t="s">
        <v>42</v>
      </c>
      <c r="P3284" t="s">
        <v>21226</v>
      </c>
      <c r="Q3284" t="s">
        <v>21227</v>
      </c>
      <c r="R3284">
        <v>3347756910</v>
      </c>
      <c r="S3284" t="s">
        <v>21228</v>
      </c>
      <c r="T3284" t="str">
        <f>IF(biosales[[#This Row],[Ship_Delay_Days]]&gt;3,"Delayed","On-Time")</f>
        <v>Delayed</v>
      </c>
      <c r="U3284" t="str">
        <f>TEXT(biosales[[#This Row],[Order_Date]],"mmm")</f>
        <v>Apr</v>
      </c>
      <c r="V3284" t="str">
        <f>TEXT(biosales[[#This Row],[Order_Date]],"yyyy-mm")</f>
        <v>2024-04</v>
      </c>
    </row>
    <row r="3285" spans="1:22" x14ac:dyDescent="0.2">
      <c r="A3285" t="s">
        <v>21229</v>
      </c>
      <c r="B3285">
        <v>103283</v>
      </c>
      <c r="C3285" t="s">
        <v>6791</v>
      </c>
      <c r="D3285" t="s">
        <v>21230</v>
      </c>
      <c r="E3285" t="s">
        <v>21231</v>
      </c>
      <c r="F3285" t="s">
        <v>58</v>
      </c>
      <c r="G3285">
        <v>29460.78</v>
      </c>
      <c r="H3285" s="1">
        <v>45051</v>
      </c>
      <c r="I3285" s="1">
        <v>45052</v>
      </c>
      <c r="J3285">
        <v>1</v>
      </c>
      <c r="K3285">
        <v>2023</v>
      </c>
      <c r="L3285">
        <v>5</v>
      </c>
      <c r="M3285">
        <v>5</v>
      </c>
      <c r="N3285" t="s">
        <v>67</v>
      </c>
      <c r="O3285" t="s">
        <v>24</v>
      </c>
      <c r="P3285" t="s">
        <v>21232</v>
      </c>
      <c r="Q3285" t="s">
        <v>12661</v>
      </c>
      <c r="R3285">
        <v>9805450809</v>
      </c>
      <c r="S3285" t="s">
        <v>21233</v>
      </c>
      <c r="T3285" t="str">
        <f>IF(biosales[[#This Row],[Ship_Delay_Days]]&gt;3,"Delayed","On-Time")</f>
        <v>On-Time</v>
      </c>
      <c r="U3285" t="str">
        <f>TEXT(biosales[[#This Row],[Order_Date]],"mmm")</f>
        <v>May</v>
      </c>
      <c r="V3285" t="str">
        <f>TEXT(biosales[[#This Row],[Order_Date]],"yyyy-mm")</f>
        <v>2023-05</v>
      </c>
    </row>
    <row r="3286" spans="1:22" x14ac:dyDescent="0.2">
      <c r="A3286" t="s">
        <v>21234</v>
      </c>
      <c r="B3286">
        <v>103284</v>
      </c>
      <c r="C3286" t="s">
        <v>21235</v>
      </c>
      <c r="D3286" t="s">
        <v>21236</v>
      </c>
      <c r="E3286" t="s">
        <v>21237</v>
      </c>
      <c r="F3286" t="s">
        <v>58</v>
      </c>
      <c r="G3286">
        <v>3066.43</v>
      </c>
      <c r="H3286" s="1">
        <v>45098</v>
      </c>
      <c r="I3286" s="1">
        <v>45101</v>
      </c>
      <c r="J3286">
        <v>3</v>
      </c>
      <c r="K3286">
        <v>2023</v>
      </c>
      <c r="L3286">
        <v>6</v>
      </c>
      <c r="M3286">
        <v>21</v>
      </c>
      <c r="N3286" t="s">
        <v>67</v>
      </c>
      <c r="O3286" t="s">
        <v>24</v>
      </c>
      <c r="P3286" t="s">
        <v>21238</v>
      </c>
      <c r="Q3286" t="s">
        <v>21239</v>
      </c>
      <c r="R3286">
        <v>3735548421</v>
      </c>
      <c r="S3286" t="s">
        <v>21240</v>
      </c>
      <c r="T3286" t="str">
        <f>IF(biosales[[#This Row],[Ship_Delay_Days]]&gt;3,"Delayed","On-Time")</f>
        <v>On-Time</v>
      </c>
      <c r="U3286" t="str">
        <f>TEXT(biosales[[#This Row],[Order_Date]],"mmm")</f>
        <v>Jun</v>
      </c>
      <c r="V3286" t="str">
        <f>TEXT(biosales[[#This Row],[Order_Date]],"yyyy-mm")</f>
        <v>2023-06</v>
      </c>
    </row>
    <row r="3287" spans="1:22" x14ac:dyDescent="0.2">
      <c r="A3287" t="s">
        <v>21241</v>
      </c>
      <c r="B3287">
        <v>103285</v>
      </c>
      <c r="C3287" t="s">
        <v>21242</v>
      </c>
      <c r="D3287" t="s">
        <v>21243</v>
      </c>
      <c r="E3287" t="s">
        <v>21244</v>
      </c>
      <c r="F3287" t="s">
        <v>32</v>
      </c>
      <c r="G3287">
        <v>35372.81</v>
      </c>
      <c r="H3287" s="1">
        <v>44998</v>
      </c>
      <c r="I3287" s="1">
        <v>44998</v>
      </c>
      <c r="J3287">
        <v>0</v>
      </c>
      <c r="K3287">
        <v>2023</v>
      </c>
      <c r="L3287">
        <v>3</v>
      </c>
      <c r="M3287">
        <v>13</v>
      </c>
      <c r="N3287" t="s">
        <v>67</v>
      </c>
      <c r="O3287" t="s">
        <v>24</v>
      </c>
      <c r="P3287" t="s">
        <v>21245</v>
      </c>
      <c r="Q3287" t="s">
        <v>21246</v>
      </c>
      <c r="R3287">
        <v>2966829170</v>
      </c>
      <c r="S3287" t="s">
        <v>21247</v>
      </c>
      <c r="T3287" t="str">
        <f>IF(biosales[[#This Row],[Ship_Delay_Days]]&gt;3,"Delayed","On-Time")</f>
        <v>On-Time</v>
      </c>
      <c r="U3287" t="str">
        <f>TEXT(biosales[[#This Row],[Order_Date]],"mmm")</f>
        <v>Mar</v>
      </c>
      <c r="V3287" t="str">
        <f>TEXT(biosales[[#This Row],[Order_Date]],"yyyy-mm")</f>
        <v>2023-03</v>
      </c>
    </row>
    <row r="3288" spans="1:22" x14ac:dyDescent="0.2">
      <c r="A3288" t="s">
        <v>21248</v>
      </c>
      <c r="B3288">
        <v>103286</v>
      </c>
      <c r="C3288" t="s">
        <v>21249</v>
      </c>
      <c r="D3288" t="s">
        <v>21250</v>
      </c>
      <c r="E3288" t="s">
        <v>21251</v>
      </c>
      <c r="F3288" t="s">
        <v>32</v>
      </c>
      <c r="G3288">
        <v>19064.89</v>
      </c>
      <c r="H3288" s="1">
        <v>45114</v>
      </c>
      <c r="I3288" s="1">
        <v>45120</v>
      </c>
      <c r="J3288">
        <v>6</v>
      </c>
      <c r="K3288">
        <v>2023</v>
      </c>
      <c r="L3288">
        <v>7</v>
      </c>
      <c r="M3288">
        <v>7</v>
      </c>
      <c r="N3288" t="s">
        <v>110</v>
      </c>
      <c r="O3288" t="s">
        <v>50</v>
      </c>
      <c r="P3288" t="s">
        <v>21252</v>
      </c>
      <c r="Q3288" t="s">
        <v>21253</v>
      </c>
      <c r="R3288">
        <v>6103042579</v>
      </c>
      <c r="S3288" t="s">
        <v>21254</v>
      </c>
      <c r="T3288" t="str">
        <f>IF(biosales[[#This Row],[Ship_Delay_Days]]&gt;3,"Delayed","On-Time")</f>
        <v>Delayed</v>
      </c>
      <c r="U3288" t="str">
        <f>TEXT(biosales[[#This Row],[Order_Date]],"mmm")</f>
        <v>Jul</v>
      </c>
      <c r="V3288" t="str">
        <f>TEXT(biosales[[#This Row],[Order_Date]],"yyyy-mm")</f>
        <v>2023-07</v>
      </c>
    </row>
    <row r="3289" spans="1:22" x14ac:dyDescent="0.2">
      <c r="A3289" t="s">
        <v>21255</v>
      </c>
      <c r="B3289">
        <v>103287</v>
      </c>
      <c r="C3289" t="s">
        <v>21256</v>
      </c>
      <c r="D3289" t="s">
        <v>21257</v>
      </c>
      <c r="E3289" t="s">
        <v>21258</v>
      </c>
      <c r="F3289" t="s">
        <v>58</v>
      </c>
      <c r="G3289">
        <v>35307.53</v>
      </c>
      <c r="H3289" s="1">
        <v>45562</v>
      </c>
      <c r="I3289" s="1">
        <v>45562</v>
      </c>
      <c r="J3289">
        <v>0</v>
      </c>
      <c r="K3289">
        <v>2024</v>
      </c>
      <c r="L3289">
        <v>9</v>
      </c>
      <c r="M3289">
        <v>27</v>
      </c>
      <c r="N3289" t="s">
        <v>41</v>
      </c>
      <c r="O3289" t="s">
        <v>50</v>
      </c>
      <c r="P3289" t="s">
        <v>21259</v>
      </c>
      <c r="Q3289" t="s">
        <v>21260</v>
      </c>
      <c r="R3289">
        <v>4859475062</v>
      </c>
      <c r="S3289" t="s">
        <v>21261</v>
      </c>
      <c r="T3289" t="str">
        <f>IF(biosales[[#This Row],[Ship_Delay_Days]]&gt;3,"Delayed","On-Time")</f>
        <v>On-Time</v>
      </c>
      <c r="U3289" t="str">
        <f>TEXT(biosales[[#This Row],[Order_Date]],"mmm")</f>
        <v>Sep</v>
      </c>
      <c r="V3289" t="str">
        <f>TEXT(biosales[[#This Row],[Order_Date]],"yyyy-mm")</f>
        <v>2024-09</v>
      </c>
    </row>
    <row r="3290" spans="1:22" x14ac:dyDescent="0.2">
      <c r="A3290" t="s">
        <v>21262</v>
      </c>
      <c r="B3290">
        <v>103288</v>
      </c>
      <c r="C3290" t="s">
        <v>21263</v>
      </c>
      <c r="D3290" t="s">
        <v>21264</v>
      </c>
      <c r="E3290" t="s">
        <v>21265</v>
      </c>
      <c r="F3290" t="s">
        <v>58</v>
      </c>
      <c r="G3290">
        <v>18099.080000000002</v>
      </c>
      <c r="H3290" s="1">
        <v>45327</v>
      </c>
      <c r="I3290" s="1">
        <v>45329</v>
      </c>
      <c r="J3290">
        <v>2</v>
      </c>
      <c r="K3290">
        <v>2024</v>
      </c>
      <c r="L3290">
        <v>2</v>
      </c>
      <c r="M3290">
        <v>5</v>
      </c>
      <c r="N3290" t="s">
        <v>41</v>
      </c>
      <c r="O3290" t="s">
        <v>42</v>
      </c>
      <c r="P3290" t="s">
        <v>21266</v>
      </c>
      <c r="Q3290" t="s">
        <v>21267</v>
      </c>
      <c r="R3290">
        <v>8185017471</v>
      </c>
      <c r="S3290" t="s">
        <v>21268</v>
      </c>
      <c r="T3290" t="str">
        <f>IF(biosales[[#This Row],[Ship_Delay_Days]]&gt;3,"Delayed","On-Time")</f>
        <v>On-Time</v>
      </c>
      <c r="U3290" t="str">
        <f>TEXT(biosales[[#This Row],[Order_Date]],"mmm")</f>
        <v>Feb</v>
      </c>
      <c r="V3290" t="str">
        <f>TEXT(biosales[[#This Row],[Order_Date]],"yyyy-mm")</f>
        <v>2024-02</v>
      </c>
    </row>
    <row r="3291" spans="1:22" x14ac:dyDescent="0.2">
      <c r="A3291" t="s">
        <v>21269</v>
      </c>
      <c r="B3291">
        <v>103289</v>
      </c>
      <c r="C3291" t="s">
        <v>21270</v>
      </c>
      <c r="D3291" t="s">
        <v>21271</v>
      </c>
      <c r="E3291" t="s">
        <v>21272</v>
      </c>
      <c r="F3291" t="s">
        <v>58</v>
      </c>
      <c r="G3291">
        <v>3520.86</v>
      </c>
      <c r="H3291" s="1">
        <v>45530</v>
      </c>
      <c r="I3291" s="1">
        <v>45531</v>
      </c>
      <c r="J3291">
        <v>1</v>
      </c>
      <c r="K3291">
        <v>2024</v>
      </c>
      <c r="L3291">
        <v>8</v>
      </c>
      <c r="M3291">
        <v>26</v>
      </c>
      <c r="N3291" t="s">
        <v>110</v>
      </c>
      <c r="O3291" t="s">
        <v>50</v>
      </c>
      <c r="P3291" t="s">
        <v>21273</v>
      </c>
      <c r="Q3291" t="s">
        <v>21274</v>
      </c>
      <c r="R3291">
        <v>6984226325</v>
      </c>
      <c r="S3291" t="s">
        <v>21275</v>
      </c>
      <c r="T3291" t="str">
        <f>IF(biosales[[#This Row],[Ship_Delay_Days]]&gt;3,"Delayed","On-Time")</f>
        <v>On-Time</v>
      </c>
      <c r="U3291" t="str">
        <f>TEXT(biosales[[#This Row],[Order_Date]],"mmm")</f>
        <v>Aug</v>
      </c>
      <c r="V3291" t="str">
        <f>TEXT(biosales[[#This Row],[Order_Date]],"yyyy-mm")</f>
        <v>2024-08</v>
      </c>
    </row>
    <row r="3292" spans="1:22" x14ac:dyDescent="0.2">
      <c r="A3292" t="s">
        <v>21276</v>
      </c>
      <c r="B3292">
        <v>103290</v>
      </c>
      <c r="C3292" t="s">
        <v>17785</v>
      </c>
      <c r="D3292" t="s">
        <v>21277</v>
      </c>
      <c r="E3292" t="s">
        <v>21278</v>
      </c>
      <c r="F3292" t="s">
        <v>66</v>
      </c>
      <c r="G3292">
        <v>16475.150000000001</v>
      </c>
      <c r="H3292" s="1">
        <v>44967</v>
      </c>
      <c r="I3292" s="1">
        <v>44976</v>
      </c>
      <c r="J3292">
        <v>9</v>
      </c>
      <c r="K3292">
        <v>2023</v>
      </c>
      <c r="L3292">
        <v>2</v>
      </c>
      <c r="M3292">
        <v>10</v>
      </c>
      <c r="N3292" t="s">
        <v>33</v>
      </c>
      <c r="O3292" t="s">
        <v>50</v>
      </c>
      <c r="P3292" t="s">
        <v>11034</v>
      </c>
      <c r="Q3292" t="s">
        <v>21279</v>
      </c>
      <c r="R3292">
        <v>8301815528</v>
      </c>
      <c r="S3292" t="s">
        <v>21280</v>
      </c>
      <c r="T3292" t="str">
        <f>IF(biosales[[#This Row],[Ship_Delay_Days]]&gt;3,"Delayed","On-Time")</f>
        <v>Delayed</v>
      </c>
      <c r="U3292" t="str">
        <f>TEXT(biosales[[#This Row],[Order_Date]],"mmm")</f>
        <v>Feb</v>
      </c>
      <c r="V3292" t="str">
        <f>TEXT(biosales[[#This Row],[Order_Date]],"yyyy-mm")</f>
        <v>2023-02</v>
      </c>
    </row>
    <row r="3293" spans="1:22" x14ac:dyDescent="0.2">
      <c r="A3293" t="s">
        <v>21281</v>
      </c>
      <c r="B3293">
        <v>103291</v>
      </c>
      <c r="C3293" t="s">
        <v>3997</v>
      </c>
      <c r="D3293" t="s">
        <v>21282</v>
      </c>
      <c r="E3293" t="s">
        <v>21283</v>
      </c>
      <c r="F3293" t="s">
        <v>66</v>
      </c>
      <c r="G3293">
        <v>26867.200000000001</v>
      </c>
      <c r="H3293" s="1">
        <v>45387</v>
      </c>
      <c r="I3293" s="1">
        <v>45392</v>
      </c>
      <c r="J3293">
        <v>5</v>
      </c>
      <c r="K3293">
        <v>2024</v>
      </c>
      <c r="L3293">
        <v>4</v>
      </c>
      <c r="M3293">
        <v>5</v>
      </c>
      <c r="N3293" t="s">
        <v>33</v>
      </c>
      <c r="O3293" t="s">
        <v>50</v>
      </c>
      <c r="P3293" t="s">
        <v>21284</v>
      </c>
      <c r="Q3293" t="s">
        <v>21285</v>
      </c>
      <c r="R3293">
        <v>1757266192</v>
      </c>
      <c r="S3293" t="s">
        <v>21286</v>
      </c>
      <c r="T3293" t="str">
        <f>IF(biosales[[#This Row],[Ship_Delay_Days]]&gt;3,"Delayed","On-Time")</f>
        <v>Delayed</v>
      </c>
      <c r="U3293" t="str">
        <f>TEXT(biosales[[#This Row],[Order_Date]],"mmm")</f>
        <v>Apr</v>
      </c>
      <c r="V3293" t="str">
        <f>TEXT(biosales[[#This Row],[Order_Date]],"yyyy-mm")</f>
        <v>2024-04</v>
      </c>
    </row>
    <row r="3294" spans="1:22" x14ac:dyDescent="0.2">
      <c r="A3294" t="s">
        <v>21287</v>
      </c>
      <c r="B3294">
        <v>103292</v>
      </c>
      <c r="C3294" t="s">
        <v>21288</v>
      </c>
      <c r="D3294" t="s">
        <v>21289</v>
      </c>
      <c r="E3294" t="s">
        <v>21290</v>
      </c>
      <c r="F3294" t="s">
        <v>32</v>
      </c>
      <c r="G3294">
        <v>2380.46</v>
      </c>
      <c r="H3294" s="1">
        <v>45435</v>
      </c>
      <c r="I3294" s="1">
        <v>45437</v>
      </c>
      <c r="J3294">
        <v>2</v>
      </c>
      <c r="K3294">
        <v>2024</v>
      </c>
      <c r="L3294">
        <v>5</v>
      </c>
      <c r="M3294">
        <v>23</v>
      </c>
      <c r="N3294" t="s">
        <v>110</v>
      </c>
      <c r="O3294" t="s">
        <v>24</v>
      </c>
      <c r="P3294" t="s">
        <v>14378</v>
      </c>
      <c r="Q3294" t="s">
        <v>9825</v>
      </c>
      <c r="R3294">
        <v>5231270059</v>
      </c>
      <c r="S3294" t="s">
        <v>21291</v>
      </c>
      <c r="T3294" t="str">
        <f>IF(biosales[[#This Row],[Ship_Delay_Days]]&gt;3,"Delayed","On-Time")</f>
        <v>On-Time</v>
      </c>
      <c r="U3294" t="str">
        <f>TEXT(biosales[[#This Row],[Order_Date]],"mmm")</f>
        <v>May</v>
      </c>
      <c r="V3294" t="str">
        <f>TEXT(biosales[[#This Row],[Order_Date]],"yyyy-mm")</f>
        <v>2024-05</v>
      </c>
    </row>
    <row r="3295" spans="1:22" x14ac:dyDescent="0.2">
      <c r="A3295" t="s">
        <v>21292</v>
      </c>
      <c r="B3295">
        <v>103293</v>
      </c>
      <c r="C3295" t="s">
        <v>21293</v>
      </c>
      <c r="D3295" t="s">
        <v>21294</v>
      </c>
      <c r="E3295" t="s">
        <v>21295</v>
      </c>
      <c r="F3295" t="s">
        <v>32</v>
      </c>
      <c r="G3295">
        <v>8246.0499999999993</v>
      </c>
      <c r="H3295" s="1">
        <v>45240</v>
      </c>
      <c r="I3295" s="1">
        <v>45249</v>
      </c>
      <c r="J3295">
        <v>9</v>
      </c>
      <c r="K3295">
        <v>2023</v>
      </c>
      <c r="L3295">
        <v>11</v>
      </c>
      <c r="M3295">
        <v>10</v>
      </c>
      <c r="N3295" t="s">
        <v>67</v>
      </c>
      <c r="O3295" t="s">
        <v>50</v>
      </c>
      <c r="P3295" t="s">
        <v>21296</v>
      </c>
      <c r="Q3295" t="s">
        <v>7362</v>
      </c>
      <c r="R3295">
        <v>9314536397</v>
      </c>
      <c r="S3295" t="s">
        <v>21297</v>
      </c>
      <c r="T3295" t="str">
        <f>IF(biosales[[#This Row],[Ship_Delay_Days]]&gt;3,"Delayed","On-Time")</f>
        <v>Delayed</v>
      </c>
      <c r="U3295" t="str">
        <f>TEXT(biosales[[#This Row],[Order_Date]],"mmm")</f>
        <v>Nov</v>
      </c>
      <c r="V3295" t="str">
        <f>TEXT(biosales[[#This Row],[Order_Date]],"yyyy-mm")</f>
        <v>2023-11</v>
      </c>
    </row>
    <row r="3296" spans="1:22" x14ac:dyDescent="0.2">
      <c r="A3296" t="s">
        <v>21298</v>
      </c>
      <c r="B3296">
        <v>103294</v>
      </c>
      <c r="C3296" t="s">
        <v>21299</v>
      </c>
      <c r="D3296" t="s">
        <v>21300</v>
      </c>
      <c r="E3296" t="s">
        <v>21301</v>
      </c>
      <c r="F3296" t="s">
        <v>32</v>
      </c>
      <c r="G3296">
        <v>21216.15</v>
      </c>
      <c r="H3296" s="1">
        <v>45481</v>
      </c>
      <c r="I3296" s="1">
        <v>45489</v>
      </c>
      <c r="J3296">
        <v>8</v>
      </c>
      <c r="K3296">
        <v>2024</v>
      </c>
      <c r="L3296">
        <v>7</v>
      </c>
      <c r="M3296">
        <v>8</v>
      </c>
      <c r="N3296" t="s">
        <v>41</v>
      </c>
      <c r="O3296" t="s">
        <v>42</v>
      </c>
      <c r="P3296" t="s">
        <v>13795</v>
      </c>
      <c r="Q3296" t="s">
        <v>21302</v>
      </c>
      <c r="R3296">
        <v>5248544507</v>
      </c>
      <c r="S3296" t="s">
        <v>21303</v>
      </c>
      <c r="T3296" t="str">
        <f>IF(biosales[[#This Row],[Ship_Delay_Days]]&gt;3,"Delayed","On-Time")</f>
        <v>Delayed</v>
      </c>
      <c r="U3296" t="str">
        <f>TEXT(biosales[[#This Row],[Order_Date]],"mmm")</f>
        <v>Jul</v>
      </c>
      <c r="V3296" t="str">
        <f>TEXT(biosales[[#This Row],[Order_Date]],"yyyy-mm")</f>
        <v>2024-07</v>
      </c>
    </row>
    <row r="3297" spans="1:22" x14ac:dyDescent="0.2">
      <c r="A3297" t="s">
        <v>21304</v>
      </c>
      <c r="B3297">
        <v>103295</v>
      </c>
      <c r="C3297" t="s">
        <v>21305</v>
      </c>
      <c r="D3297" t="s">
        <v>21306</v>
      </c>
      <c r="E3297" t="s">
        <v>21307</v>
      </c>
      <c r="F3297" t="s">
        <v>32</v>
      </c>
      <c r="G3297">
        <v>27498.27</v>
      </c>
      <c r="H3297" s="1">
        <v>45532</v>
      </c>
      <c r="I3297" s="1">
        <v>45534</v>
      </c>
      <c r="J3297">
        <v>2</v>
      </c>
      <c r="K3297">
        <v>2024</v>
      </c>
      <c r="L3297">
        <v>8</v>
      </c>
      <c r="M3297">
        <v>28</v>
      </c>
      <c r="N3297" t="s">
        <v>23</v>
      </c>
      <c r="O3297" t="s">
        <v>42</v>
      </c>
      <c r="P3297" t="s">
        <v>21308</v>
      </c>
      <c r="Q3297" t="s">
        <v>21309</v>
      </c>
      <c r="R3297">
        <v>9496067327</v>
      </c>
      <c r="S3297" t="s">
        <v>21310</v>
      </c>
      <c r="T3297" t="str">
        <f>IF(biosales[[#This Row],[Ship_Delay_Days]]&gt;3,"Delayed","On-Time")</f>
        <v>On-Time</v>
      </c>
      <c r="U3297" t="str">
        <f>TEXT(biosales[[#This Row],[Order_Date]],"mmm")</f>
        <v>Aug</v>
      </c>
      <c r="V3297" t="str">
        <f>TEXT(biosales[[#This Row],[Order_Date]],"yyyy-mm")</f>
        <v>2024-08</v>
      </c>
    </row>
    <row r="3298" spans="1:22" x14ac:dyDescent="0.2">
      <c r="A3298" t="s">
        <v>21311</v>
      </c>
      <c r="B3298">
        <v>103296</v>
      </c>
      <c r="C3298" t="s">
        <v>21312</v>
      </c>
      <c r="D3298" t="s">
        <v>21313</v>
      </c>
      <c r="E3298" t="s">
        <v>21314</v>
      </c>
      <c r="F3298" t="s">
        <v>58</v>
      </c>
      <c r="G3298">
        <v>38870.35</v>
      </c>
      <c r="H3298" s="1">
        <v>45140</v>
      </c>
      <c r="I3298" s="1">
        <v>45149</v>
      </c>
      <c r="J3298">
        <v>9</v>
      </c>
      <c r="K3298">
        <v>2023</v>
      </c>
      <c r="L3298">
        <v>8</v>
      </c>
      <c r="M3298">
        <v>2</v>
      </c>
      <c r="N3298" t="s">
        <v>41</v>
      </c>
      <c r="O3298" t="s">
        <v>42</v>
      </c>
      <c r="P3298" t="s">
        <v>10337</v>
      </c>
      <c r="Q3298" t="s">
        <v>21315</v>
      </c>
      <c r="R3298">
        <v>1256075563</v>
      </c>
      <c r="S3298" t="s">
        <v>21316</v>
      </c>
      <c r="T3298" t="str">
        <f>IF(biosales[[#This Row],[Ship_Delay_Days]]&gt;3,"Delayed","On-Time")</f>
        <v>Delayed</v>
      </c>
      <c r="U3298" t="str">
        <f>TEXT(biosales[[#This Row],[Order_Date]],"mmm")</f>
        <v>Aug</v>
      </c>
      <c r="V3298" t="str">
        <f>TEXT(biosales[[#This Row],[Order_Date]],"yyyy-mm")</f>
        <v>2023-08</v>
      </c>
    </row>
    <row r="3299" spans="1:22" x14ac:dyDescent="0.2">
      <c r="A3299" t="s">
        <v>21317</v>
      </c>
      <c r="B3299">
        <v>103297</v>
      </c>
      <c r="C3299" t="s">
        <v>21318</v>
      </c>
      <c r="D3299" t="s">
        <v>21319</v>
      </c>
      <c r="E3299" t="s">
        <v>21320</v>
      </c>
      <c r="F3299" t="s">
        <v>22</v>
      </c>
      <c r="G3299">
        <v>20274.62</v>
      </c>
      <c r="H3299" s="1">
        <v>45316</v>
      </c>
      <c r="I3299" s="1">
        <v>45323</v>
      </c>
      <c r="J3299">
        <v>7</v>
      </c>
      <c r="K3299">
        <v>2024</v>
      </c>
      <c r="L3299">
        <v>1</v>
      </c>
      <c r="M3299">
        <v>25</v>
      </c>
      <c r="N3299" t="s">
        <v>23</v>
      </c>
      <c r="O3299" t="s">
        <v>50</v>
      </c>
      <c r="P3299" t="s">
        <v>7950</v>
      </c>
      <c r="Q3299" t="s">
        <v>11448</v>
      </c>
      <c r="R3299">
        <v>7546763962</v>
      </c>
      <c r="S3299" t="s">
        <v>21321</v>
      </c>
      <c r="T3299" t="str">
        <f>IF(biosales[[#This Row],[Ship_Delay_Days]]&gt;3,"Delayed","On-Time")</f>
        <v>Delayed</v>
      </c>
      <c r="U3299" t="str">
        <f>TEXT(biosales[[#This Row],[Order_Date]],"mmm")</f>
        <v>Jan</v>
      </c>
      <c r="V3299" t="str">
        <f>TEXT(biosales[[#This Row],[Order_Date]],"yyyy-mm")</f>
        <v>2024-01</v>
      </c>
    </row>
    <row r="3300" spans="1:22" x14ac:dyDescent="0.2">
      <c r="A3300" t="s">
        <v>21322</v>
      </c>
      <c r="B3300">
        <v>103298</v>
      </c>
      <c r="C3300" t="s">
        <v>21323</v>
      </c>
      <c r="D3300" t="s">
        <v>21324</v>
      </c>
      <c r="E3300" t="s">
        <v>21325</v>
      </c>
      <c r="F3300" t="s">
        <v>58</v>
      </c>
      <c r="G3300">
        <v>38044.230000000003</v>
      </c>
      <c r="H3300" s="1">
        <v>45263</v>
      </c>
      <c r="I3300" s="1">
        <v>45267</v>
      </c>
      <c r="J3300">
        <v>4</v>
      </c>
      <c r="K3300">
        <v>2023</v>
      </c>
      <c r="L3300">
        <v>12</v>
      </c>
      <c r="M3300">
        <v>3</v>
      </c>
      <c r="N3300" t="s">
        <v>110</v>
      </c>
      <c r="O3300" t="s">
        <v>24</v>
      </c>
      <c r="P3300" t="s">
        <v>21326</v>
      </c>
      <c r="Q3300" t="s">
        <v>13090</v>
      </c>
      <c r="R3300">
        <v>1689462673</v>
      </c>
      <c r="S3300" t="s">
        <v>21327</v>
      </c>
      <c r="T3300" t="str">
        <f>IF(biosales[[#This Row],[Ship_Delay_Days]]&gt;3,"Delayed","On-Time")</f>
        <v>Delayed</v>
      </c>
      <c r="U3300" t="str">
        <f>TEXT(biosales[[#This Row],[Order_Date]],"mmm")</f>
        <v>Dec</v>
      </c>
      <c r="V3300" t="str">
        <f>TEXT(biosales[[#This Row],[Order_Date]],"yyyy-mm")</f>
        <v>2023-12</v>
      </c>
    </row>
    <row r="3301" spans="1:22" x14ac:dyDescent="0.2">
      <c r="A3301" t="s">
        <v>21328</v>
      </c>
      <c r="B3301">
        <v>103299</v>
      </c>
      <c r="C3301" t="s">
        <v>21329</v>
      </c>
      <c r="D3301" t="s">
        <v>21330</v>
      </c>
      <c r="E3301" t="s">
        <v>21331</v>
      </c>
      <c r="F3301" t="s">
        <v>58</v>
      </c>
      <c r="G3301">
        <v>26623.09</v>
      </c>
      <c r="H3301" s="1">
        <v>45157</v>
      </c>
      <c r="I3301" s="1">
        <v>45159</v>
      </c>
      <c r="J3301">
        <v>2</v>
      </c>
      <c r="K3301">
        <v>2023</v>
      </c>
      <c r="L3301">
        <v>8</v>
      </c>
      <c r="M3301">
        <v>19</v>
      </c>
      <c r="N3301" t="s">
        <v>67</v>
      </c>
      <c r="O3301" t="s">
        <v>42</v>
      </c>
      <c r="P3301" t="s">
        <v>21332</v>
      </c>
      <c r="Q3301" t="s">
        <v>21333</v>
      </c>
      <c r="R3301">
        <v>6554712803</v>
      </c>
      <c r="S3301" t="s">
        <v>1851</v>
      </c>
      <c r="T3301" t="str">
        <f>IF(biosales[[#This Row],[Ship_Delay_Days]]&gt;3,"Delayed","On-Time")</f>
        <v>On-Time</v>
      </c>
      <c r="U3301" t="str">
        <f>TEXT(biosales[[#This Row],[Order_Date]],"mmm")</f>
        <v>Aug</v>
      </c>
      <c r="V3301" t="str">
        <f>TEXT(biosales[[#This Row],[Order_Date]],"yyyy-mm")</f>
        <v>2023-08</v>
      </c>
    </row>
    <row r="3302" spans="1:22" x14ac:dyDescent="0.2">
      <c r="A3302" t="s">
        <v>21334</v>
      </c>
      <c r="B3302">
        <v>103300</v>
      </c>
      <c r="C3302" t="s">
        <v>16817</v>
      </c>
      <c r="D3302" t="s">
        <v>21335</v>
      </c>
      <c r="E3302" t="s">
        <v>21336</v>
      </c>
      <c r="F3302" t="s">
        <v>66</v>
      </c>
      <c r="G3302">
        <v>26401.91</v>
      </c>
      <c r="H3302" s="1">
        <v>45563</v>
      </c>
      <c r="I3302" s="1">
        <v>45568</v>
      </c>
      <c r="J3302">
        <v>5</v>
      </c>
      <c r="K3302">
        <v>2024</v>
      </c>
      <c r="L3302">
        <v>9</v>
      </c>
      <c r="M3302">
        <v>28</v>
      </c>
      <c r="N3302" t="s">
        <v>23</v>
      </c>
      <c r="O3302" t="s">
        <v>24</v>
      </c>
      <c r="P3302" t="s">
        <v>8731</v>
      </c>
      <c r="Q3302" t="s">
        <v>21337</v>
      </c>
      <c r="R3302">
        <v>8025454330</v>
      </c>
      <c r="S3302" t="s">
        <v>21338</v>
      </c>
      <c r="T3302" t="str">
        <f>IF(biosales[[#This Row],[Ship_Delay_Days]]&gt;3,"Delayed","On-Time")</f>
        <v>Delayed</v>
      </c>
      <c r="U3302" t="str">
        <f>TEXT(biosales[[#This Row],[Order_Date]],"mmm")</f>
        <v>Sep</v>
      </c>
      <c r="V3302" t="str">
        <f>TEXT(biosales[[#This Row],[Order_Date]],"yyyy-mm")</f>
        <v>2024-09</v>
      </c>
    </row>
    <row r="3303" spans="1:22" x14ac:dyDescent="0.2">
      <c r="A3303" t="s">
        <v>21339</v>
      </c>
      <c r="B3303">
        <v>103301</v>
      </c>
      <c r="C3303" t="s">
        <v>21340</v>
      </c>
      <c r="D3303" t="s">
        <v>21341</v>
      </c>
      <c r="E3303" t="s">
        <v>21342</v>
      </c>
      <c r="F3303" t="s">
        <v>58</v>
      </c>
      <c r="G3303">
        <v>10340.469999999999</v>
      </c>
      <c r="H3303" s="1">
        <v>45541</v>
      </c>
      <c r="I3303" s="1">
        <v>45541</v>
      </c>
      <c r="J3303">
        <v>0</v>
      </c>
      <c r="K3303">
        <v>2024</v>
      </c>
      <c r="L3303">
        <v>9</v>
      </c>
      <c r="M3303">
        <v>6</v>
      </c>
      <c r="N3303" t="s">
        <v>67</v>
      </c>
      <c r="O3303" t="s">
        <v>50</v>
      </c>
      <c r="P3303" t="s">
        <v>21343</v>
      </c>
      <c r="Q3303" t="s">
        <v>21344</v>
      </c>
      <c r="R3303">
        <v>1971861567</v>
      </c>
      <c r="S3303" t="s">
        <v>21345</v>
      </c>
      <c r="T3303" t="str">
        <f>IF(biosales[[#This Row],[Ship_Delay_Days]]&gt;3,"Delayed","On-Time")</f>
        <v>On-Time</v>
      </c>
      <c r="U3303" t="str">
        <f>TEXT(biosales[[#This Row],[Order_Date]],"mmm")</f>
        <v>Sep</v>
      </c>
      <c r="V3303" t="str">
        <f>TEXT(biosales[[#This Row],[Order_Date]],"yyyy-mm")</f>
        <v>2024-09</v>
      </c>
    </row>
    <row r="3304" spans="1:22" x14ac:dyDescent="0.2">
      <c r="A3304" t="s">
        <v>21346</v>
      </c>
      <c r="B3304">
        <v>103302</v>
      </c>
      <c r="C3304" t="s">
        <v>21347</v>
      </c>
      <c r="D3304" t="s">
        <v>21348</v>
      </c>
      <c r="E3304" t="s">
        <v>21349</v>
      </c>
      <c r="F3304" t="s">
        <v>66</v>
      </c>
      <c r="G3304">
        <v>41408.230000000003</v>
      </c>
      <c r="H3304" s="1">
        <v>45217</v>
      </c>
      <c r="I3304" s="1">
        <v>45222</v>
      </c>
      <c r="J3304">
        <v>5</v>
      </c>
      <c r="K3304">
        <v>2023</v>
      </c>
      <c r="L3304">
        <v>10</v>
      </c>
      <c r="M3304">
        <v>18</v>
      </c>
      <c r="N3304" t="s">
        <v>33</v>
      </c>
      <c r="O3304" t="s">
        <v>24</v>
      </c>
      <c r="P3304" t="s">
        <v>21350</v>
      </c>
      <c r="Q3304" t="s">
        <v>21351</v>
      </c>
      <c r="R3304">
        <v>7625362870</v>
      </c>
      <c r="S3304" t="s">
        <v>21352</v>
      </c>
      <c r="T3304" t="str">
        <f>IF(biosales[[#This Row],[Ship_Delay_Days]]&gt;3,"Delayed","On-Time")</f>
        <v>Delayed</v>
      </c>
      <c r="U3304" t="str">
        <f>TEXT(biosales[[#This Row],[Order_Date]],"mmm")</f>
        <v>Oct</v>
      </c>
      <c r="V3304" t="str">
        <f>TEXT(biosales[[#This Row],[Order_Date]],"yyyy-mm")</f>
        <v>2023-10</v>
      </c>
    </row>
    <row r="3305" spans="1:22" x14ac:dyDescent="0.2">
      <c r="A3305" t="s">
        <v>21353</v>
      </c>
      <c r="B3305">
        <v>103303</v>
      </c>
      <c r="C3305" t="s">
        <v>13149</v>
      </c>
      <c r="D3305" t="s">
        <v>21354</v>
      </c>
      <c r="E3305" t="s">
        <v>21355</v>
      </c>
      <c r="F3305" t="s">
        <v>66</v>
      </c>
      <c r="G3305">
        <v>16006.2</v>
      </c>
      <c r="H3305" s="1">
        <v>45652</v>
      </c>
      <c r="I3305" s="1">
        <v>45660</v>
      </c>
      <c r="J3305">
        <v>8</v>
      </c>
      <c r="K3305">
        <v>2024</v>
      </c>
      <c r="L3305">
        <v>12</v>
      </c>
      <c r="M3305">
        <v>26</v>
      </c>
      <c r="N3305" t="s">
        <v>33</v>
      </c>
      <c r="O3305" t="s">
        <v>42</v>
      </c>
      <c r="P3305" t="s">
        <v>1358</v>
      </c>
      <c r="Q3305" t="s">
        <v>3201</v>
      </c>
      <c r="R3305">
        <v>1177189548</v>
      </c>
      <c r="S3305" t="s">
        <v>21356</v>
      </c>
      <c r="T3305" t="str">
        <f>IF(biosales[[#This Row],[Ship_Delay_Days]]&gt;3,"Delayed","On-Time")</f>
        <v>Delayed</v>
      </c>
      <c r="U3305" t="str">
        <f>TEXT(biosales[[#This Row],[Order_Date]],"mmm")</f>
        <v>Dec</v>
      </c>
      <c r="V3305" t="str">
        <f>TEXT(biosales[[#This Row],[Order_Date]],"yyyy-mm")</f>
        <v>2024-12</v>
      </c>
    </row>
    <row r="3306" spans="1:22" x14ac:dyDescent="0.2">
      <c r="A3306" t="s">
        <v>21357</v>
      </c>
      <c r="B3306">
        <v>103304</v>
      </c>
      <c r="C3306" t="s">
        <v>21358</v>
      </c>
      <c r="D3306" t="s">
        <v>21359</v>
      </c>
      <c r="E3306" t="s">
        <v>21360</v>
      </c>
      <c r="F3306" t="s">
        <v>32</v>
      </c>
      <c r="G3306">
        <v>39783.1</v>
      </c>
      <c r="H3306" s="1">
        <v>45247</v>
      </c>
      <c r="I3306" s="1">
        <v>45249</v>
      </c>
      <c r="J3306">
        <v>2</v>
      </c>
      <c r="K3306">
        <v>2023</v>
      </c>
      <c r="L3306">
        <v>11</v>
      </c>
      <c r="M3306">
        <v>17</v>
      </c>
      <c r="N3306" t="s">
        <v>23</v>
      </c>
      <c r="O3306" t="s">
        <v>24</v>
      </c>
      <c r="P3306" t="s">
        <v>21361</v>
      </c>
      <c r="Q3306" t="s">
        <v>21362</v>
      </c>
      <c r="R3306">
        <v>8922206253</v>
      </c>
      <c r="S3306" t="s">
        <v>21363</v>
      </c>
      <c r="T3306" t="str">
        <f>IF(biosales[[#This Row],[Ship_Delay_Days]]&gt;3,"Delayed","On-Time")</f>
        <v>On-Time</v>
      </c>
      <c r="U3306" t="str">
        <f>TEXT(biosales[[#This Row],[Order_Date]],"mmm")</f>
        <v>Nov</v>
      </c>
      <c r="V3306" t="str">
        <f>TEXT(biosales[[#This Row],[Order_Date]],"yyyy-mm")</f>
        <v>2023-11</v>
      </c>
    </row>
    <row r="3307" spans="1:22" x14ac:dyDescent="0.2">
      <c r="A3307" t="s">
        <v>21364</v>
      </c>
      <c r="B3307">
        <v>103305</v>
      </c>
      <c r="C3307" t="s">
        <v>21365</v>
      </c>
      <c r="D3307" t="s">
        <v>21366</v>
      </c>
      <c r="E3307" t="s">
        <v>21367</v>
      </c>
      <c r="F3307" t="s">
        <v>66</v>
      </c>
      <c r="G3307">
        <v>9013.5400000000009</v>
      </c>
      <c r="H3307" s="1">
        <v>45534</v>
      </c>
      <c r="I3307" s="1">
        <v>45537</v>
      </c>
      <c r="J3307">
        <v>3</v>
      </c>
      <c r="K3307">
        <v>2024</v>
      </c>
      <c r="L3307">
        <v>8</v>
      </c>
      <c r="M3307">
        <v>30</v>
      </c>
      <c r="N3307" t="s">
        <v>41</v>
      </c>
      <c r="O3307" t="s">
        <v>24</v>
      </c>
      <c r="P3307" t="s">
        <v>4279</v>
      </c>
      <c r="Q3307" t="s">
        <v>21368</v>
      </c>
      <c r="R3307">
        <v>7206453298</v>
      </c>
      <c r="S3307" t="s">
        <v>21369</v>
      </c>
      <c r="T3307" t="str">
        <f>IF(biosales[[#This Row],[Ship_Delay_Days]]&gt;3,"Delayed","On-Time")</f>
        <v>On-Time</v>
      </c>
      <c r="U3307" t="str">
        <f>TEXT(biosales[[#This Row],[Order_Date]],"mmm")</f>
        <v>Aug</v>
      </c>
      <c r="V3307" t="str">
        <f>TEXT(biosales[[#This Row],[Order_Date]],"yyyy-mm")</f>
        <v>2024-08</v>
      </c>
    </row>
    <row r="3308" spans="1:22" x14ac:dyDescent="0.2">
      <c r="A3308" t="s">
        <v>21370</v>
      </c>
      <c r="B3308">
        <v>103306</v>
      </c>
      <c r="C3308" t="s">
        <v>14858</v>
      </c>
      <c r="D3308" t="s">
        <v>21371</v>
      </c>
      <c r="E3308" t="s">
        <v>21372</v>
      </c>
      <c r="F3308" t="s">
        <v>66</v>
      </c>
      <c r="G3308">
        <v>24080.33</v>
      </c>
      <c r="H3308" s="1">
        <v>45633</v>
      </c>
      <c r="I3308" s="1">
        <v>45633</v>
      </c>
      <c r="J3308">
        <v>0</v>
      </c>
      <c r="K3308">
        <v>2024</v>
      </c>
      <c r="L3308">
        <v>12</v>
      </c>
      <c r="M3308">
        <v>7</v>
      </c>
      <c r="N3308" t="s">
        <v>110</v>
      </c>
      <c r="O3308" t="s">
        <v>42</v>
      </c>
      <c r="P3308" t="s">
        <v>21373</v>
      </c>
      <c r="Q3308" t="s">
        <v>21374</v>
      </c>
      <c r="R3308">
        <v>1051899288</v>
      </c>
      <c r="S3308" t="s">
        <v>21375</v>
      </c>
      <c r="T3308" t="str">
        <f>IF(biosales[[#This Row],[Ship_Delay_Days]]&gt;3,"Delayed","On-Time")</f>
        <v>On-Time</v>
      </c>
      <c r="U3308" t="str">
        <f>TEXT(biosales[[#This Row],[Order_Date]],"mmm")</f>
        <v>Dec</v>
      </c>
      <c r="V3308" t="str">
        <f>TEXT(biosales[[#This Row],[Order_Date]],"yyyy-mm")</f>
        <v>2024-12</v>
      </c>
    </row>
    <row r="3309" spans="1:22" x14ac:dyDescent="0.2">
      <c r="A3309" t="s">
        <v>21376</v>
      </c>
      <c r="B3309">
        <v>103307</v>
      </c>
      <c r="C3309" t="s">
        <v>1929</v>
      </c>
      <c r="D3309" t="s">
        <v>21377</v>
      </c>
      <c r="E3309" t="s">
        <v>21378</v>
      </c>
      <c r="F3309" t="s">
        <v>58</v>
      </c>
      <c r="G3309">
        <v>47917.33</v>
      </c>
      <c r="H3309" s="1">
        <v>45162</v>
      </c>
      <c r="I3309" s="1">
        <v>45166</v>
      </c>
      <c r="J3309">
        <v>4</v>
      </c>
      <c r="K3309">
        <v>2023</v>
      </c>
      <c r="L3309">
        <v>8</v>
      </c>
      <c r="M3309">
        <v>24</v>
      </c>
      <c r="N3309" t="s">
        <v>41</v>
      </c>
      <c r="O3309" t="s">
        <v>50</v>
      </c>
      <c r="P3309" t="s">
        <v>8990</v>
      </c>
      <c r="Q3309" t="s">
        <v>21379</v>
      </c>
      <c r="R3309">
        <v>2444417131</v>
      </c>
      <c r="S3309" t="s">
        <v>21380</v>
      </c>
      <c r="T3309" t="str">
        <f>IF(biosales[[#This Row],[Ship_Delay_Days]]&gt;3,"Delayed","On-Time")</f>
        <v>Delayed</v>
      </c>
      <c r="U3309" t="str">
        <f>TEXT(biosales[[#This Row],[Order_Date]],"mmm")</f>
        <v>Aug</v>
      </c>
      <c r="V3309" t="str">
        <f>TEXT(biosales[[#This Row],[Order_Date]],"yyyy-mm")</f>
        <v>2023-08</v>
      </c>
    </row>
    <row r="3310" spans="1:22" x14ac:dyDescent="0.2">
      <c r="A3310" t="s">
        <v>21381</v>
      </c>
      <c r="B3310">
        <v>103308</v>
      </c>
      <c r="C3310" t="s">
        <v>21382</v>
      </c>
      <c r="D3310" t="s">
        <v>21383</v>
      </c>
      <c r="E3310" t="s">
        <v>21384</v>
      </c>
      <c r="F3310" t="s">
        <v>22</v>
      </c>
      <c r="G3310">
        <v>33650.71</v>
      </c>
      <c r="H3310" s="1">
        <v>45150</v>
      </c>
      <c r="I3310" s="1">
        <v>45158</v>
      </c>
      <c r="J3310">
        <v>8</v>
      </c>
      <c r="K3310">
        <v>2023</v>
      </c>
      <c r="L3310">
        <v>8</v>
      </c>
      <c r="M3310">
        <v>12</v>
      </c>
      <c r="N3310" t="s">
        <v>41</v>
      </c>
      <c r="O3310" t="s">
        <v>42</v>
      </c>
      <c r="P3310" t="s">
        <v>7884</v>
      </c>
      <c r="Q3310" t="s">
        <v>2778</v>
      </c>
      <c r="R3310">
        <v>5248501922</v>
      </c>
      <c r="S3310" t="s">
        <v>21385</v>
      </c>
      <c r="T3310" t="str">
        <f>IF(biosales[[#This Row],[Ship_Delay_Days]]&gt;3,"Delayed","On-Time")</f>
        <v>Delayed</v>
      </c>
      <c r="U3310" t="str">
        <f>TEXT(biosales[[#This Row],[Order_Date]],"mmm")</f>
        <v>Aug</v>
      </c>
      <c r="V3310" t="str">
        <f>TEXT(biosales[[#This Row],[Order_Date]],"yyyy-mm")</f>
        <v>2023-08</v>
      </c>
    </row>
    <row r="3311" spans="1:22" x14ac:dyDescent="0.2">
      <c r="A3311" t="s">
        <v>21386</v>
      </c>
      <c r="B3311">
        <v>103309</v>
      </c>
      <c r="C3311" t="s">
        <v>21387</v>
      </c>
      <c r="D3311" t="s">
        <v>21388</v>
      </c>
      <c r="E3311" t="s">
        <v>21389</v>
      </c>
      <c r="F3311" t="s">
        <v>22</v>
      </c>
      <c r="G3311">
        <v>6211.97</v>
      </c>
      <c r="H3311" s="1">
        <v>45340</v>
      </c>
      <c r="I3311" s="1">
        <v>45341</v>
      </c>
      <c r="J3311">
        <v>1</v>
      </c>
      <c r="K3311">
        <v>2024</v>
      </c>
      <c r="L3311">
        <v>2</v>
      </c>
      <c r="M3311">
        <v>18</v>
      </c>
      <c r="N3311" t="s">
        <v>33</v>
      </c>
      <c r="O3311" t="s">
        <v>24</v>
      </c>
      <c r="P3311" t="s">
        <v>425</v>
      </c>
      <c r="Q3311" t="s">
        <v>21390</v>
      </c>
      <c r="R3311">
        <v>6460998898</v>
      </c>
      <c r="S3311" t="s">
        <v>21391</v>
      </c>
      <c r="T3311" t="str">
        <f>IF(biosales[[#This Row],[Ship_Delay_Days]]&gt;3,"Delayed","On-Time")</f>
        <v>On-Time</v>
      </c>
      <c r="U3311" t="str">
        <f>TEXT(biosales[[#This Row],[Order_Date]],"mmm")</f>
        <v>Feb</v>
      </c>
      <c r="V3311" t="str">
        <f>TEXT(biosales[[#This Row],[Order_Date]],"yyyy-mm")</f>
        <v>2024-02</v>
      </c>
    </row>
    <row r="3312" spans="1:22" x14ac:dyDescent="0.2">
      <c r="A3312" t="s">
        <v>21392</v>
      </c>
      <c r="B3312">
        <v>103310</v>
      </c>
      <c r="C3312" t="s">
        <v>21393</v>
      </c>
      <c r="D3312" t="s">
        <v>21394</v>
      </c>
      <c r="E3312" t="s">
        <v>21395</v>
      </c>
      <c r="F3312" t="s">
        <v>58</v>
      </c>
      <c r="G3312">
        <v>6413.17</v>
      </c>
      <c r="H3312" s="1">
        <v>45088</v>
      </c>
      <c r="I3312" s="1">
        <v>45088</v>
      </c>
      <c r="J3312">
        <v>0</v>
      </c>
      <c r="K3312">
        <v>2023</v>
      </c>
      <c r="L3312">
        <v>6</v>
      </c>
      <c r="M3312">
        <v>11</v>
      </c>
      <c r="N3312" t="s">
        <v>23</v>
      </c>
      <c r="O3312" t="s">
        <v>50</v>
      </c>
      <c r="P3312" t="s">
        <v>18614</v>
      </c>
      <c r="Q3312" t="s">
        <v>7092</v>
      </c>
      <c r="R3312">
        <v>3091858989</v>
      </c>
      <c r="S3312" t="s">
        <v>21396</v>
      </c>
      <c r="T3312" t="str">
        <f>IF(biosales[[#This Row],[Ship_Delay_Days]]&gt;3,"Delayed","On-Time")</f>
        <v>On-Time</v>
      </c>
      <c r="U3312" t="str">
        <f>TEXT(biosales[[#This Row],[Order_Date]],"mmm")</f>
        <v>Jun</v>
      </c>
      <c r="V3312" t="str">
        <f>TEXT(biosales[[#This Row],[Order_Date]],"yyyy-mm")</f>
        <v>2023-06</v>
      </c>
    </row>
    <row r="3313" spans="1:22" x14ac:dyDescent="0.2">
      <c r="A3313" t="s">
        <v>21397</v>
      </c>
      <c r="B3313">
        <v>103311</v>
      </c>
      <c r="C3313" t="s">
        <v>21398</v>
      </c>
      <c r="D3313" t="s">
        <v>21399</v>
      </c>
      <c r="E3313" t="s">
        <v>21400</v>
      </c>
      <c r="F3313" t="s">
        <v>32</v>
      </c>
      <c r="G3313">
        <v>12455.45</v>
      </c>
      <c r="H3313" s="1">
        <v>45094</v>
      </c>
      <c r="I3313" s="1">
        <v>45096</v>
      </c>
      <c r="J3313">
        <v>2</v>
      </c>
      <c r="K3313">
        <v>2023</v>
      </c>
      <c r="L3313">
        <v>6</v>
      </c>
      <c r="M3313">
        <v>17</v>
      </c>
      <c r="N3313" t="s">
        <v>110</v>
      </c>
      <c r="O3313" t="s">
        <v>24</v>
      </c>
      <c r="P3313" t="s">
        <v>21401</v>
      </c>
      <c r="Q3313" t="s">
        <v>21402</v>
      </c>
      <c r="R3313">
        <v>7903594510</v>
      </c>
      <c r="S3313" t="s">
        <v>21403</v>
      </c>
      <c r="T3313" t="str">
        <f>IF(biosales[[#This Row],[Ship_Delay_Days]]&gt;3,"Delayed","On-Time")</f>
        <v>On-Time</v>
      </c>
      <c r="U3313" t="str">
        <f>TEXT(biosales[[#This Row],[Order_Date]],"mmm")</f>
        <v>Jun</v>
      </c>
      <c r="V3313" t="str">
        <f>TEXT(biosales[[#This Row],[Order_Date]],"yyyy-mm")</f>
        <v>2023-06</v>
      </c>
    </row>
    <row r="3314" spans="1:22" x14ac:dyDescent="0.2">
      <c r="A3314" t="s">
        <v>21404</v>
      </c>
      <c r="B3314">
        <v>103312</v>
      </c>
      <c r="C3314" t="s">
        <v>21405</v>
      </c>
      <c r="D3314" t="s">
        <v>21406</v>
      </c>
      <c r="E3314" t="s">
        <v>21407</v>
      </c>
      <c r="F3314" t="s">
        <v>22</v>
      </c>
      <c r="G3314">
        <v>4278.28</v>
      </c>
      <c r="H3314" s="1">
        <v>45608</v>
      </c>
      <c r="I3314" s="1">
        <v>45614</v>
      </c>
      <c r="J3314">
        <v>6</v>
      </c>
      <c r="K3314">
        <v>2024</v>
      </c>
      <c r="L3314">
        <v>11</v>
      </c>
      <c r="M3314">
        <v>12</v>
      </c>
      <c r="N3314" t="s">
        <v>41</v>
      </c>
      <c r="O3314" t="s">
        <v>42</v>
      </c>
      <c r="P3314" t="s">
        <v>21408</v>
      </c>
      <c r="Q3314" t="s">
        <v>21409</v>
      </c>
      <c r="R3314">
        <v>6766999804</v>
      </c>
      <c r="S3314" t="s">
        <v>21410</v>
      </c>
      <c r="T3314" t="str">
        <f>IF(biosales[[#This Row],[Ship_Delay_Days]]&gt;3,"Delayed","On-Time")</f>
        <v>Delayed</v>
      </c>
      <c r="U3314" t="str">
        <f>TEXT(biosales[[#This Row],[Order_Date]],"mmm")</f>
        <v>Nov</v>
      </c>
      <c r="V3314" t="str">
        <f>TEXT(biosales[[#This Row],[Order_Date]],"yyyy-mm")</f>
        <v>2024-11</v>
      </c>
    </row>
    <row r="3315" spans="1:22" x14ac:dyDescent="0.2">
      <c r="A3315" t="s">
        <v>21411</v>
      </c>
      <c r="B3315">
        <v>103313</v>
      </c>
      <c r="C3315" t="s">
        <v>19815</v>
      </c>
      <c r="D3315" t="s">
        <v>21412</v>
      </c>
      <c r="E3315" t="s">
        <v>21413</v>
      </c>
      <c r="F3315" t="s">
        <v>22</v>
      </c>
      <c r="G3315">
        <v>25921.78</v>
      </c>
      <c r="H3315" s="1">
        <v>45382</v>
      </c>
      <c r="I3315" s="1">
        <v>45387</v>
      </c>
      <c r="J3315">
        <v>5</v>
      </c>
      <c r="K3315">
        <v>2024</v>
      </c>
      <c r="L3315">
        <v>3</v>
      </c>
      <c r="M3315">
        <v>31</v>
      </c>
      <c r="N3315" t="s">
        <v>33</v>
      </c>
      <c r="O3315" t="s">
        <v>42</v>
      </c>
      <c r="P3315" t="s">
        <v>21414</v>
      </c>
      <c r="Q3315" t="s">
        <v>7085</v>
      </c>
      <c r="R3315">
        <v>2025387118</v>
      </c>
      <c r="S3315" t="s">
        <v>21415</v>
      </c>
      <c r="T3315" t="str">
        <f>IF(biosales[[#This Row],[Ship_Delay_Days]]&gt;3,"Delayed","On-Time")</f>
        <v>Delayed</v>
      </c>
      <c r="U3315" t="str">
        <f>TEXT(biosales[[#This Row],[Order_Date]],"mmm")</f>
        <v>Mar</v>
      </c>
      <c r="V3315" t="str">
        <f>TEXT(biosales[[#This Row],[Order_Date]],"yyyy-mm")</f>
        <v>2024-03</v>
      </c>
    </row>
    <row r="3316" spans="1:22" x14ac:dyDescent="0.2">
      <c r="A3316" t="s">
        <v>21416</v>
      </c>
      <c r="B3316">
        <v>103314</v>
      </c>
      <c r="C3316" t="s">
        <v>4202</v>
      </c>
      <c r="D3316" t="s">
        <v>21417</v>
      </c>
      <c r="E3316" t="s">
        <v>21418</v>
      </c>
      <c r="F3316" t="s">
        <v>22</v>
      </c>
      <c r="G3316">
        <v>43160.41</v>
      </c>
      <c r="H3316" s="1">
        <v>45617</v>
      </c>
      <c r="I3316" s="1">
        <v>45620</v>
      </c>
      <c r="J3316">
        <v>3</v>
      </c>
      <c r="K3316">
        <v>2024</v>
      </c>
      <c r="L3316">
        <v>11</v>
      </c>
      <c r="M3316">
        <v>21</v>
      </c>
      <c r="N3316" t="s">
        <v>110</v>
      </c>
      <c r="O3316" t="s">
        <v>50</v>
      </c>
      <c r="P3316" t="s">
        <v>21419</v>
      </c>
      <c r="Q3316" t="s">
        <v>13410</v>
      </c>
      <c r="R3316">
        <v>6245592957</v>
      </c>
      <c r="S3316" t="s">
        <v>21420</v>
      </c>
      <c r="T3316" t="str">
        <f>IF(biosales[[#This Row],[Ship_Delay_Days]]&gt;3,"Delayed","On-Time")</f>
        <v>On-Time</v>
      </c>
      <c r="U3316" t="str">
        <f>TEXT(biosales[[#This Row],[Order_Date]],"mmm")</f>
        <v>Nov</v>
      </c>
      <c r="V3316" t="str">
        <f>TEXT(biosales[[#This Row],[Order_Date]],"yyyy-mm")</f>
        <v>2024-11</v>
      </c>
    </row>
    <row r="3317" spans="1:22" x14ac:dyDescent="0.2">
      <c r="A3317" t="s">
        <v>21421</v>
      </c>
      <c r="B3317">
        <v>103315</v>
      </c>
      <c r="C3317" t="s">
        <v>21043</v>
      </c>
      <c r="D3317" t="s">
        <v>21422</v>
      </c>
      <c r="E3317" t="s">
        <v>21423</v>
      </c>
      <c r="F3317" t="s">
        <v>58</v>
      </c>
      <c r="G3317">
        <v>21384.84</v>
      </c>
      <c r="H3317" s="1">
        <v>45277</v>
      </c>
      <c r="I3317" s="1">
        <v>45282</v>
      </c>
      <c r="J3317">
        <v>5</v>
      </c>
      <c r="K3317">
        <v>2023</v>
      </c>
      <c r="L3317">
        <v>12</v>
      </c>
      <c r="M3317">
        <v>17</v>
      </c>
      <c r="N3317" t="s">
        <v>33</v>
      </c>
      <c r="O3317" t="s">
        <v>42</v>
      </c>
      <c r="P3317" t="s">
        <v>21424</v>
      </c>
      <c r="Q3317" t="s">
        <v>8465</v>
      </c>
      <c r="R3317">
        <v>4079431909</v>
      </c>
      <c r="S3317" t="s">
        <v>21425</v>
      </c>
      <c r="T3317" t="str">
        <f>IF(biosales[[#This Row],[Ship_Delay_Days]]&gt;3,"Delayed","On-Time")</f>
        <v>Delayed</v>
      </c>
      <c r="U3317" t="str">
        <f>TEXT(biosales[[#This Row],[Order_Date]],"mmm")</f>
        <v>Dec</v>
      </c>
      <c r="V3317" t="str">
        <f>TEXT(biosales[[#This Row],[Order_Date]],"yyyy-mm")</f>
        <v>2023-12</v>
      </c>
    </row>
    <row r="3318" spans="1:22" x14ac:dyDescent="0.2">
      <c r="A3318" t="s">
        <v>21426</v>
      </c>
      <c r="B3318">
        <v>103316</v>
      </c>
      <c r="C3318" t="s">
        <v>17407</v>
      </c>
      <c r="D3318" t="s">
        <v>21427</v>
      </c>
      <c r="E3318" t="s">
        <v>21428</v>
      </c>
      <c r="F3318" t="s">
        <v>22</v>
      </c>
      <c r="G3318">
        <v>45386.400000000001</v>
      </c>
      <c r="H3318" s="1">
        <v>45104</v>
      </c>
      <c r="I3318" s="1">
        <v>45106</v>
      </c>
      <c r="J3318">
        <v>2</v>
      </c>
      <c r="K3318">
        <v>2023</v>
      </c>
      <c r="L3318">
        <v>6</v>
      </c>
      <c r="M3318">
        <v>27</v>
      </c>
      <c r="N3318" t="s">
        <v>67</v>
      </c>
      <c r="O3318" t="s">
        <v>42</v>
      </c>
      <c r="P3318" t="s">
        <v>21429</v>
      </c>
      <c r="Q3318" t="s">
        <v>21430</v>
      </c>
      <c r="R3318">
        <v>5812803603</v>
      </c>
      <c r="S3318" t="s">
        <v>21431</v>
      </c>
      <c r="T3318" t="str">
        <f>IF(biosales[[#This Row],[Ship_Delay_Days]]&gt;3,"Delayed","On-Time")</f>
        <v>On-Time</v>
      </c>
      <c r="U3318" t="str">
        <f>TEXT(biosales[[#This Row],[Order_Date]],"mmm")</f>
        <v>Jun</v>
      </c>
      <c r="V3318" t="str">
        <f>TEXT(biosales[[#This Row],[Order_Date]],"yyyy-mm")</f>
        <v>2023-06</v>
      </c>
    </row>
    <row r="3319" spans="1:22" x14ac:dyDescent="0.2">
      <c r="A3319" t="s">
        <v>21432</v>
      </c>
      <c r="B3319">
        <v>103317</v>
      </c>
      <c r="C3319" t="s">
        <v>21433</v>
      </c>
      <c r="D3319" t="s">
        <v>21434</v>
      </c>
      <c r="E3319" t="s">
        <v>21435</v>
      </c>
      <c r="F3319" t="s">
        <v>22</v>
      </c>
      <c r="G3319">
        <v>40074.129999999997</v>
      </c>
      <c r="H3319" s="1">
        <v>45495</v>
      </c>
      <c r="I3319" s="1">
        <v>45496</v>
      </c>
      <c r="J3319">
        <v>1</v>
      </c>
      <c r="K3319">
        <v>2024</v>
      </c>
      <c r="L3319">
        <v>7</v>
      </c>
      <c r="M3319">
        <v>22</v>
      </c>
      <c r="N3319" t="s">
        <v>67</v>
      </c>
      <c r="O3319" t="s">
        <v>24</v>
      </c>
      <c r="P3319" t="s">
        <v>21436</v>
      </c>
      <c r="Q3319" t="s">
        <v>15921</v>
      </c>
      <c r="R3319">
        <v>6940603587</v>
      </c>
      <c r="S3319" t="s">
        <v>21437</v>
      </c>
      <c r="T3319" t="str">
        <f>IF(biosales[[#This Row],[Ship_Delay_Days]]&gt;3,"Delayed","On-Time")</f>
        <v>On-Time</v>
      </c>
      <c r="U3319" t="str">
        <f>TEXT(biosales[[#This Row],[Order_Date]],"mmm")</f>
        <v>Jul</v>
      </c>
      <c r="V3319" t="str">
        <f>TEXT(biosales[[#This Row],[Order_Date]],"yyyy-mm")</f>
        <v>2024-07</v>
      </c>
    </row>
    <row r="3320" spans="1:22" x14ac:dyDescent="0.2">
      <c r="A3320" t="s">
        <v>21438</v>
      </c>
      <c r="B3320">
        <v>103318</v>
      </c>
      <c r="C3320" t="s">
        <v>3493</v>
      </c>
      <c r="D3320" t="s">
        <v>21439</v>
      </c>
      <c r="E3320" t="s">
        <v>21440</v>
      </c>
      <c r="F3320" t="s">
        <v>22</v>
      </c>
      <c r="G3320">
        <v>26789.98</v>
      </c>
      <c r="H3320" s="1">
        <v>45604</v>
      </c>
      <c r="I3320" s="1">
        <v>45605</v>
      </c>
      <c r="J3320">
        <v>1</v>
      </c>
      <c r="K3320">
        <v>2024</v>
      </c>
      <c r="L3320">
        <v>11</v>
      </c>
      <c r="M3320">
        <v>8</v>
      </c>
      <c r="N3320" t="s">
        <v>41</v>
      </c>
      <c r="O3320" t="s">
        <v>50</v>
      </c>
      <c r="P3320" t="s">
        <v>7255</v>
      </c>
      <c r="Q3320" t="s">
        <v>21441</v>
      </c>
      <c r="R3320">
        <v>5285273793</v>
      </c>
      <c r="S3320" t="s">
        <v>21442</v>
      </c>
      <c r="T3320" t="str">
        <f>IF(biosales[[#This Row],[Ship_Delay_Days]]&gt;3,"Delayed","On-Time")</f>
        <v>On-Time</v>
      </c>
      <c r="U3320" t="str">
        <f>TEXT(biosales[[#This Row],[Order_Date]],"mmm")</f>
        <v>Nov</v>
      </c>
      <c r="V3320" t="str">
        <f>TEXT(biosales[[#This Row],[Order_Date]],"yyyy-mm")</f>
        <v>2024-11</v>
      </c>
    </row>
    <row r="3321" spans="1:22" x14ac:dyDescent="0.2">
      <c r="A3321" t="s">
        <v>21443</v>
      </c>
      <c r="B3321">
        <v>103319</v>
      </c>
      <c r="C3321" t="s">
        <v>21019</v>
      </c>
      <c r="D3321" t="s">
        <v>21444</v>
      </c>
      <c r="E3321" t="s">
        <v>21445</v>
      </c>
      <c r="F3321" t="s">
        <v>22</v>
      </c>
      <c r="G3321">
        <v>48489.2</v>
      </c>
      <c r="H3321" s="1">
        <v>45314</v>
      </c>
      <c r="I3321" s="1">
        <v>45315</v>
      </c>
      <c r="J3321">
        <v>1</v>
      </c>
      <c r="K3321">
        <v>2024</v>
      </c>
      <c r="L3321">
        <v>1</v>
      </c>
      <c r="M3321">
        <v>23</v>
      </c>
      <c r="N3321" t="s">
        <v>110</v>
      </c>
      <c r="O3321" t="s">
        <v>24</v>
      </c>
      <c r="P3321" t="s">
        <v>7261</v>
      </c>
      <c r="Q3321" t="s">
        <v>21446</v>
      </c>
      <c r="R3321">
        <v>1555106701</v>
      </c>
      <c r="S3321" t="s">
        <v>21447</v>
      </c>
      <c r="T3321" t="str">
        <f>IF(biosales[[#This Row],[Ship_Delay_Days]]&gt;3,"Delayed","On-Time")</f>
        <v>On-Time</v>
      </c>
      <c r="U3321" t="str">
        <f>TEXT(biosales[[#This Row],[Order_Date]],"mmm")</f>
        <v>Jan</v>
      </c>
      <c r="V3321" t="str">
        <f>TEXT(biosales[[#This Row],[Order_Date]],"yyyy-mm")</f>
        <v>2024-01</v>
      </c>
    </row>
    <row r="3322" spans="1:22" x14ac:dyDescent="0.2">
      <c r="A3322" t="s">
        <v>21448</v>
      </c>
      <c r="B3322">
        <v>103320</v>
      </c>
      <c r="C3322" t="s">
        <v>21449</v>
      </c>
      <c r="D3322" t="s">
        <v>21450</v>
      </c>
      <c r="E3322" t="s">
        <v>21451</v>
      </c>
      <c r="F3322" t="s">
        <v>58</v>
      </c>
      <c r="G3322">
        <v>3957.2</v>
      </c>
      <c r="H3322" s="1">
        <v>45123</v>
      </c>
      <c r="I3322" s="1">
        <v>45129</v>
      </c>
      <c r="J3322">
        <v>6</v>
      </c>
      <c r="K3322">
        <v>2023</v>
      </c>
      <c r="L3322">
        <v>7</v>
      </c>
      <c r="M3322">
        <v>16</v>
      </c>
      <c r="N3322" t="s">
        <v>33</v>
      </c>
      <c r="O3322" t="s">
        <v>24</v>
      </c>
      <c r="P3322" t="s">
        <v>21452</v>
      </c>
      <c r="Q3322" t="s">
        <v>21453</v>
      </c>
      <c r="R3322">
        <v>8653420156</v>
      </c>
      <c r="S3322" t="s">
        <v>21454</v>
      </c>
      <c r="T3322" t="str">
        <f>IF(biosales[[#This Row],[Ship_Delay_Days]]&gt;3,"Delayed","On-Time")</f>
        <v>Delayed</v>
      </c>
      <c r="U3322" t="str">
        <f>TEXT(biosales[[#This Row],[Order_Date]],"mmm")</f>
        <v>Jul</v>
      </c>
      <c r="V3322" t="str">
        <f>TEXT(biosales[[#This Row],[Order_Date]],"yyyy-mm")</f>
        <v>2023-07</v>
      </c>
    </row>
    <row r="3323" spans="1:22" x14ac:dyDescent="0.2">
      <c r="A3323" t="s">
        <v>21455</v>
      </c>
      <c r="B3323">
        <v>103321</v>
      </c>
      <c r="C3323" t="s">
        <v>716</v>
      </c>
      <c r="D3323" t="s">
        <v>21456</v>
      </c>
      <c r="E3323" t="s">
        <v>21457</v>
      </c>
      <c r="F3323" t="s">
        <v>32</v>
      </c>
      <c r="G3323">
        <v>20344.32</v>
      </c>
      <c r="H3323" s="1">
        <v>45246</v>
      </c>
      <c r="I3323" s="1">
        <v>45254</v>
      </c>
      <c r="J3323">
        <v>8</v>
      </c>
      <c r="K3323">
        <v>2023</v>
      </c>
      <c r="L3323">
        <v>11</v>
      </c>
      <c r="M3323">
        <v>16</v>
      </c>
      <c r="N3323" t="s">
        <v>33</v>
      </c>
      <c r="O3323" t="s">
        <v>42</v>
      </c>
      <c r="P3323" t="s">
        <v>21458</v>
      </c>
      <c r="Q3323" t="s">
        <v>19177</v>
      </c>
      <c r="R3323">
        <v>3784342796</v>
      </c>
      <c r="S3323" t="s">
        <v>21459</v>
      </c>
      <c r="T3323" t="str">
        <f>IF(biosales[[#This Row],[Ship_Delay_Days]]&gt;3,"Delayed","On-Time")</f>
        <v>Delayed</v>
      </c>
      <c r="U3323" t="str">
        <f>TEXT(biosales[[#This Row],[Order_Date]],"mmm")</f>
        <v>Nov</v>
      </c>
      <c r="V3323" t="str">
        <f>TEXT(biosales[[#This Row],[Order_Date]],"yyyy-mm")</f>
        <v>2023-11</v>
      </c>
    </row>
    <row r="3324" spans="1:22" x14ac:dyDescent="0.2">
      <c r="A3324" t="s">
        <v>21460</v>
      </c>
      <c r="B3324">
        <v>103322</v>
      </c>
      <c r="C3324" t="s">
        <v>21461</v>
      </c>
      <c r="D3324" t="s">
        <v>21462</v>
      </c>
      <c r="E3324" t="s">
        <v>21463</v>
      </c>
      <c r="F3324" t="s">
        <v>58</v>
      </c>
      <c r="G3324">
        <v>39536.81</v>
      </c>
      <c r="H3324" s="1">
        <v>45201</v>
      </c>
      <c r="I3324" s="1">
        <v>45209</v>
      </c>
      <c r="J3324">
        <v>8</v>
      </c>
      <c r="K3324">
        <v>2023</v>
      </c>
      <c r="L3324">
        <v>10</v>
      </c>
      <c r="M3324">
        <v>2</v>
      </c>
      <c r="N3324" t="s">
        <v>110</v>
      </c>
      <c r="O3324" t="s">
        <v>50</v>
      </c>
      <c r="P3324" t="s">
        <v>16914</v>
      </c>
      <c r="Q3324" t="s">
        <v>21464</v>
      </c>
      <c r="R3324">
        <v>9833354745</v>
      </c>
      <c r="S3324" t="s">
        <v>21465</v>
      </c>
      <c r="T3324" t="str">
        <f>IF(biosales[[#This Row],[Ship_Delay_Days]]&gt;3,"Delayed","On-Time")</f>
        <v>Delayed</v>
      </c>
      <c r="U3324" t="str">
        <f>TEXT(biosales[[#This Row],[Order_Date]],"mmm")</f>
        <v>Oct</v>
      </c>
      <c r="V3324" t="str">
        <f>TEXT(biosales[[#This Row],[Order_Date]],"yyyy-mm")</f>
        <v>2023-10</v>
      </c>
    </row>
    <row r="3325" spans="1:22" x14ac:dyDescent="0.2">
      <c r="A3325" t="s">
        <v>21466</v>
      </c>
      <c r="B3325">
        <v>103323</v>
      </c>
      <c r="C3325" t="s">
        <v>21467</v>
      </c>
      <c r="D3325" t="s">
        <v>21468</v>
      </c>
      <c r="E3325" t="s">
        <v>21469</v>
      </c>
      <c r="F3325" t="s">
        <v>22</v>
      </c>
      <c r="G3325">
        <v>18422.689999999999</v>
      </c>
      <c r="H3325" s="1">
        <v>45439</v>
      </c>
      <c r="I3325" s="1">
        <v>45446</v>
      </c>
      <c r="J3325">
        <v>7</v>
      </c>
      <c r="K3325">
        <v>2024</v>
      </c>
      <c r="L3325">
        <v>5</v>
      </c>
      <c r="M3325">
        <v>27</v>
      </c>
      <c r="N3325" t="s">
        <v>33</v>
      </c>
      <c r="O3325" t="s">
        <v>24</v>
      </c>
      <c r="P3325" t="s">
        <v>21470</v>
      </c>
      <c r="Q3325" t="s">
        <v>21471</v>
      </c>
      <c r="R3325">
        <v>4302828170</v>
      </c>
      <c r="S3325" t="s">
        <v>21472</v>
      </c>
      <c r="T3325" t="str">
        <f>IF(biosales[[#This Row],[Ship_Delay_Days]]&gt;3,"Delayed","On-Time")</f>
        <v>Delayed</v>
      </c>
      <c r="U3325" t="str">
        <f>TEXT(biosales[[#This Row],[Order_Date]],"mmm")</f>
        <v>May</v>
      </c>
      <c r="V3325" t="str">
        <f>TEXT(biosales[[#This Row],[Order_Date]],"yyyy-mm")</f>
        <v>2024-05</v>
      </c>
    </row>
    <row r="3326" spans="1:22" x14ac:dyDescent="0.2">
      <c r="A3326" t="s">
        <v>21473</v>
      </c>
      <c r="B3326">
        <v>103324</v>
      </c>
      <c r="C3326" t="s">
        <v>21474</v>
      </c>
      <c r="D3326" t="s">
        <v>21475</v>
      </c>
      <c r="E3326" t="s">
        <v>21476</v>
      </c>
      <c r="F3326" t="s">
        <v>58</v>
      </c>
      <c r="G3326">
        <v>32297.49</v>
      </c>
      <c r="H3326" s="1">
        <v>45493</v>
      </c>
      <c r="I3326" s="1">
        <v>45495</v>
      </c>
      <c r="J3326">
        <v>2</v>
      </c>
      <c r="K3326">
        <v>2024</v>
      </c>
      <c r="L3326">
        <v>7</v>
      </c>
      <c r="M3326">
        <v>20</v>
      </c>
      <c r="N3326" t="s">
        <v>110</v>
      </c>
      <c r="O3326" t="s">
        <v>50</v>
      </c>
      <c r="P3326" t="s">
        <v>21477</v>
      </c>
      <c r="Q3326" t="s">
        <v>21478</v>
      </c>
      <c r="R3326">
        <v>3322019716</v>
      </c>
      <c r="S3326" t="s">
        <v>21479</v>
      </c>
      <c r="T3326" t="str">
        <f>IF(biosales[[#This Row],[Ship_Delay_Days]]&gt;3,"Delayed","On-Time")</f>
        <v>On-Time</v>
      </c>
      <c r="U3326" t="str">
        <f>TEXT(biosales[[#This Row],[Order_Date]],"mmm")</f>
        <v>Jul</v>
      </c>
      <c r="V3326" t="str">
        <f>TEXT(biosales[[#This Row],[Order_Date]],"yyyy-mm")</f>
        <v>2024-07</v>
      </c>
    </row>
    <row r="3327" spans="1:22" x14ac:dyDescent="0.2">
      <c r="A3327" t="s">
        <v>21480</v>
      </c>
      <c r="B3327">
        <v>103325</v>
      </c>
      <c r="C3327" t="s">
        <v>3845</v>
      </c>
      <c r="D3327" t="s">
        <v>21481</v>
      </c>
      <c r="E3327" t="s">
        <v>21482</v>
      </c>
      <c r="F3327" t="s">
        <v>22</v>
      </c>
      <c r="G3327">
        <v>10585.17</v>
      </c>
      <c r="H3327" s="1">
        <v>45136</v>
      </c>
      <c r="I3327" s="1">
        <v>45141</v>
      </c>
      <c r="J3327">
        <v>5</v>
      </c>
      <c r="K3327">
        <v>2023</v>
      </c>
      <c r="L3327">
        <v>7</v>
      </c>
      <c r="M3327">
        <v>29</v>
      </c>
      <c r="N3327" t="s">
        <v>23</v>
      </c>
      <c r="O3327" t="s">
        <v>50</v>
      </c>
      <c r="P3327" t="s">
        <v>21483</v>
      </c>
      <c r="Q3327" t="s">
        <v>21484</v>
      </c>
      <c r="R3327">
        <v>6362265877</v>
      </c>
      <c r="S3327" t="s">
        <v>21485</v>
      </c>
      <c r="T3327" t="str">
        <f>IF(biosales[[#This Row],[Ship_Delay_Days]]&gt;3,"Delayed","On-Time")</f>
        <v>Delayed</v>
      </c>
      <c r="U3327" t="str">
        <f>TEXT(biosales[[#This Row],[Order_Date]],"mmm")</f>
        <v>Jul</v>
      </c>
      <c r="V3327" t="str">
        <f>TEXT(biosales[[#This Row],[Order_Date]],"yyyy-mm")</f>
        <v>2023-07</v>
      </c>
    </row>
    <row r="3328" spans="1:22" x14ac:dyDescent="0.2">
      <c r="A3328" t="s">
        <v>21486</v>
      </c>
      <c r="B3328">
        <v>103326</v>
      </c>
      <c r="C3328" t="s">
        <v>5619</v>
      </c>
      <c r="D3328" t="s">
        <v>21487</v>
      </c>
      <c r="E3328" t="s">
        <v>21488</v>
      </c>
      <c r="F3328" t="s">
        <v>66</v>
      </c>
      <c r="G3328">
        <v>3314.58</v>
      </c>
      <c r="H3328" s="1">
        <v>45377</v>
      </c>
      <c r="I3328" s="1">
        <v>45378</v>
      </c>
      <c r="J3328">
        <v>1</v>
      </c>
      <c r="K3328">
        <v>2024</v>
      </c>
      <c r="L3328">
        <v>3</v>
      </c>
      <c r="M3328">
        <v>26</v>
      </c>
      <c r="N3328" t="s">
        <v>67</v>
      </c>
      <c r="O3328" t="s">
        <v>42</v>
      </c>
      <c r="P3328" t="s">
        <v>14048</v>
      </c>
      <c r="Q3328" t="s">
        <v>21489</v>
      </c>
      <c r="R3328">
        <v>8570972435</v>
      </c>
      <c r="S3328" t="s">
        <v>21490</v>
      </c>
      <c r="T3328" t="str">
        <f>IF(biosales[[#This Row],[Ship_Delay_Days]]&gt;3,"Delayed","On-Time")</f>
        <v>On-Time</v>
      </c>
      <c r="U3328" t="str">
        <f>TEXT(biosales[[#This Row],[Order_Date]],"mmm")</f>
        <v>Mar</v>
      </c>
      <c r="V3328" t="str">
        <f>TEXT(biosales[[#This Row],[Order_Date]],"yyyy-mm")</f>
        <v>2024-03</v>
      </c>
    </row>
    <row r="3329" spans="1:22" x14ac:dyDescent="0.2">
      <c r="A3329" t="s">
        <v>21491</v>
      </c>
      <c r="B3329">
        <v>103327</v>
      </c>
      <c r="C3329" t="s">
        <v>21492</v>
      </c>
      <c r="D3329" t="s">
        <v>21493</v>
      </c>
      <c r="E3329" t="s">
        <v>21494</v>
      </c>
      <c r="F3329" t="s">
        <v>32</v>
      </c>
      <c r="G3329">
        <v>45260.160000000003</v>
      </c>
      <c r="H3329" s="1">
        <v>45036</v>
      </c>
      <c r="I3329" s="1">
        <v>45040</v>
      </c>
      <c r="J3329">
        <v>4</v>
      </c>
      <c r="K3329">
        <v>2023</v>
      </c>
      <c r="L3329">
        <v>4</v>
      </c>
      <c r="M3329">
        <v>20</v>
      </c>
      <c r="N3329" t="s">
        <v>23</v>
      </c>
      <c r="O3329" t="s">
        <v>42</v>
      </c>
      <c r="P3329" t="s">
        <v>21495</v>
      </c>
      <c r="Q3329" t="s">
        <v>1706</v>
      </c>
      <c r="R3329">
        <v>6304539865</v>
      </c>
      <c r="S3329" t="s">
        <v>21496</v>
      </c>
      <c r="T3329" t="str">
        <f>IF(biosales[[#This Row],[Ship_Delay_Days]]&gt;3,"Delayed","On-Time")</f>
        <v>Delayed</v>
      </c>
      <c r="U3329" t="str">
        <f>TEXT(biosales[[#This Row],[Order_Date]],"mmm")</f>
        <v>Apr</v>
      </c>
      <c r="V3329" t="str">
        <f>TEXT(biosales[[#This Row],[Order_Date]],"yyyy-mm")</f>
        <v>2023-04</v>
      </c>
    </row>
    <row r="3330" spans="1:22" x14ac:dyDescent="0.2">
      <c r="A3330" t="s">
        <v>21497</v>
      </c>
      <c r="B3330">
        <v>103328</v>
      </c>
      <c r="C3330" t="s">
        <v>3507</v>
      </c>
      <c r="D3330" t="s">
        <v>21498</v>
      </c>
      <c r="E3330" t="s">
        <v>21499</v>
      </c>
      <c r="F3330" t="s">
        <v>66</v>
      </c>
      <c r="G3330">
        <v>29779.84</v>
      </c>
      <c r="H3330" s="1">
        <v>45073</v>
      </c>
      <c r="I3330" s="1">
        <v>45082</v>
      </c>
      <c r="J3330">
        <v>9</v>
      </c>
      <c r="K3330">
        <v>2023</v>
      </c>
      <c r="L3330">
        <v>5</v>
      </c>
      <c r="M3330">
        <v>27</v>
      </c>
      <c r="N3330" t="s">
        <v>33</v>
      </c>
      <c r="O3330" t="s">
        <v>42</v>
      </c>
      <c r="P3330" t="s">
        <v>18461</v>
      </c>
      <c r="Q3330" t="s">
        <v>21500</v>
      </c>
      <c r="R3330">
        <v>6478001499</v>
      </c>
      <c r="S3330" t="s">
        <v>21501</v>
      </c>
      <c r="T3330" t="str">
        <f>IF(biosales[[#This Row],[Ship_Delay_Days]]&gt;3,"Delayed","On-Time")</f>
        <v>Delayed</v>
      </c>
      <c r="U3330" t="str">
        <f>TEXT(biosales[[#This Row],[Order_Date]],"mmm")</f>
        <v>May</v>
      </c>
      <c r="V3330" t="str">
        <f>TEXT(biosales[[#This Row],[Order_Date]],"yyyy-mm")</f>
        <v>2023-05</v>
      </c>
    </row>
    <row r="3331" spans="1:22" x14ac:dyDescent="0.2">
      <c r="A3331" t="s">
        <v>21502</v>
      </c>
      <c r="B3331">
        <v>103329</v>
      </c>
      <c r="C3331" t="s">
        <v>10014</v>
      </c>
      <c r="D3331" t="s">
        <v>21503</v>
      </c>
      <c r="E3331" t="s">
        <v>21504</v>
      </c>
      <c r="F3331" t="s">
        <v>32</v>
      </c>
      <c r="G3331">
        <v>32070.880000000001</v>
      </c>
      <c r="H3331" s="1">
        <v>45306</v>
      </c>
      <c r="I3331" s="1">
        <v>45309</v>
      </c>
      <c r="J3331">
        <v>3</v>
      </c>
      <c r="K3331">
        <v>2024</v>
      </c>
      <c r="L3331">
        <v>1</v>
      </c>
      <c r="M3331">
        <v>15</v>
      </c>
      <c r="N3331" t="s">
        <v>110</v>
      </c>
      <c r="O3331" t="s">
        <v>42</v>
      </c>
      <c r="P3331" t="s">
        <v>21505</v>
      </c>
      <c r="Q3331" t="s">
        <v>2865</v>
      </c>
      <c r="R3331">
        <v>3347788119</v>
      </c>
      <c r="S3331" t="s">
        <v>21506</v>
      </c>
      <c r="T3331" t="str">
        <f>IF(biosales[[#This Row],[Ship_Delay_Days]]&gt;3,"Delayed","On-Time")</f>
        <v>On-Time</v>
      </c>
      <c r="U3331" t="str">
        <f>TEXT(biosales[[#This Row],[Order_Date]],"mmm")</f>
        <v>Jan</v>
      </c>
      <c r="V3331" t="str">
        <f>TEXT(biosales[[#This Row],[Order_Date]],"yyyy-mm")</f>
        <v>2024-01</v>
      </c>
    </row>
    <row r="3332" spans="1:22" x14ac:dyDescent="0.2">
      <c r="A3332" t="s">
        <v>21507</v>
      </c>
      <c r="B3332">
        <v>103330</v>
      </c>
      <c r="C3332" t="s">
        <v>21508</v>
      </c>
      <c r="D3332" t="s">
        <v>21509</v>
      </c>
      <c r="E3332" t="s">
        <v>21510</v>
      </c>
      <c r="F3332" t="s">
        <v>22</v>
      </c>
      <c r="G3332">
        <v>48760.25</v>
      </c>
      <c r="H3332" s="1">
        <v>45098</v>
      </c>
      <c r="I3332" s="1">
        <v>45106</v>
      </c>
      <c r="J3332">
        <v>8</v>
      </c>
      <c r="K3332">
        <v>2023</v>
      </c>
      <c r="L3332">
        <v>6</v>
      </c>
      <c r="M3332">
        <v>21</v>
      </c>
      <c r="N3332" t="s">
        <v>41</v>
      </c>
      <c r="O3332" t="s">
        <v>42</v>
      </c>
      <c r="P3332" t="s">
        <v>21511</v>
      </c>
      <c r="Q3332" t="s">
        <v>21512</v>
      </c>
      <c r="R3332">
        <v>4310713836</v>
      </c>
      <c r="S3332" t="s">
        <v>21513</v>
      </c>
      <c r="T3332" t="str">
        <f>IF(biosales[[#This Row],[Ship_Delay_Days]]&gt;3,"Delayed","On-Time")</f>
        <v>Delayed</v>
      </c>
      <c r="U3332" t="str">
        <f>TEXT(biosales[[#This Row],[Order_Date]],"mmm")</f>
        <v>Jun</v>
      </c>
      <c r="V3332" t="str">
        <f>TEXT(biosales[[#This Row],[Order_Date]],"yyyy-mm")</f>
        <v>2023-06</v>
      </c>
    </row>
    <row r="3333" spans="1:22" x14ac:dyDescent="0.2">
      <c r="A3333" t="s">
        <v>21514</v>
      </c>
      <c r="B3333">
        <v>103331</v>
      </c>
      <c r="C3333" t="s">
        <v>5619</v>
      </c>
      <c r="D3333" t="s">
        <v>21515</v>
      </c>
      <c r="E3333" t="s">
        <v>21516</v>
      </c>
      <c r="F3333" t="s">
        <v>22</v>
      </c>
      <c r="G3333">
        <v>33599.39</v>
      </c>
      <c r="H3333" s="1">
        <v>45010</v>
      </c>
      <c r="I3333" s="1">
        <v>45016</v>
      </c>
      <c r="J3333">
        <v>6</v>
      </c>
      <c r="K3333">
        <v>2023</v>
      </c>
      <c r="L3333">
        <v>3</v>
      </c>
      <c r="M3333">
        <v>25</v>
      </c>
      <c r="N3333" t="s">
        <v>23</v>
      </c>
      <c r="O3333" t="s">
        <v>50</v>
      </c>
      <c r="P3333" t="s">
        <v>1649</v>
      </c>
      <c r="Q3333" t="s">
        <v>21517</v>
      </c>
      <c r="R3333">
        <v>3032899465</v>
      </c>
      <c r="S3333" t="s">
        <v>21518</v>
      </c>
      <c r="T3333" t="str">
        <f>IF(biosales[[#This Row],[Ship_Delay_Days]]&gt;3,"Delayed","On-Time")</f>
        <v>Delayed</v>
      </c>
      <c r="U3333" t="str">
        <f>TEXT(biosales[[#This Row],[Order_Date]],"mmm")</f>
        <v>Mar</v>
      </c>
      <c r="V3333" t="str">
        <f>TEXT(biosales[[#This Row],[Order_Date]],"yyyy-mm")</f>
        <v>2023-03</v>
      </c>
    </row>
    <row r="3334" spans="1:22" x14ac:dyDescent="0.2">
      <c r="A3334" t="s">
        <v>21519</v>
      </c>
      <c r="B3334">
        <v>103332</v>
      </c>
      <c r="C3334" t="s">
        <v>21520</v>
      </c>
      <c r="D3334" t="s">
        <v>21521</v>
      </c>
      <c r="E3334" t="s">
        <v>21522</v>
      </c>
      <c r="F3334" t="s">
        <v>58</v>
      </c>
      <c r="G3334">
        <v>22207.49</v>
      </c>
      <c r="H3334" s="1">
        <v>45497</v>
      </c>
      <c r="I3334" s="1">
        <v>45500</v>
      </c>
      <c r="J3334">
        <v>3</v>
      </c>
      <c r="K3334">
        <v>2024</v>
      </c>
      <c r="L3334">
        <v>7</v>
      </c>
      <c r="M3334">
        <v>24</v>
      </c>
      <c r="N3334" t="s">
        <v>33</v>
      </c>
      <c r="O3334" t="s">
        <v>24</v>
      </c>
      <c r="P3334" t="s">
        <v>21523</v>
      </c>
      <c r="Q3334" t="s">
        <v>21524</v>
      </c>
      <c r="R3334">
        <v>3925464380</v>
      </c>
      <c r="S3334" t="s">
        <v>21525</v>
      </c>
      <c r="T3334" t="str">
        <f>IF(biosales[[#This Row],[Ship_Delay_Days]]&gt;3,"Delayed","On-Time")</f>
        <v>On-Time</v>
      </c>
      <c r="U3334" t="str">
        <f>TEXT(biosales[[#This Row],[Order_Date]],"mmm")</f>
        <v>Jul</v>
      </c>
      <c r="V3334" t="str">
        <f>TEXT(biosales[[#This Row],[Order_Date]],"yyyy-mm")</f>
        <v>2024-07</v>
      </c>
    </row>
    <row r="3335" spans="1:22" x14ac:dyDescent="0.2">
      <c r="A3335" t="s">
        <v>21526</v>
      </c>
      <c r="B3335">
        <v>103333</v>
      </c>
      <c r="C3335" t="s">
        <v>16325</v>
      </c>
      <c r="D3335" t="s">
        <v>21527</v>
      </c>
      <c r="E3335" t="s">
        <v>21528</v>
      </c>
      <c r="F3335" t="s">
        <v>22</v>
      </c>
      <c r="G3335">
        <v>28224.400000000001</v>
      </c>
      <c r="H3335" s="1">
        <v>44947</v>
      </c>
      <c r="I3335" s="1">
        <v>44954</v>
      </c>
      <c r="J3335">
        <v>7</v>
      </c>
      <c r="K3335">
        <v>2023</v>
      </c>
      <c r="L3335">
        <v>1</v>
      </c>
      <c r="M3335">
        <v>21</v>
      </c>
      <c r="N3335" t="s">
        <v>110</v>
      </c>
      <c r="O3335" t="s">
        <v>24</v>
      </c>
      <c r="P3335" t="s">
        <v>21529</v>
      </c>
      <c r="Q3335" t="s">
        <v>21530</v>
      </c>
      <c r="R3335">
        <v>9474408036</v>
      </c>
      <c r="S3335" t="s">
        <v>21531</v>
      </c>
      <c r="T3335" t="str">
        <f>IF(biosales[[#This Row],[Ship_Delay_Days]]&gt;3,"Delayed","On-Time")</f>
        <v>Delayed</v>
      </c>
      <c r="U3335" t="str">
        <f>TEXT(biosales[[#This Row],[Order_Date]],"mmm")</f>
        <v>Jan</v>
      </c>
      <c r="V3335" t="str">
        <f>TEXT(biosales[[#This Row],[Order_Date]],"yyyy-mm")</f>
        <v>2023-01</v>
      </c>
    </row>
    <row r="3336" spans="1:22" x14ac:dyDescent="0.2">
      <c r="A3336" t="s">
        <v>21532</v>
      </c>
      <c r="B3336">
        <v>103334</v>
      </c>
      <c r="C3336" t="s">
        <v>21533</v>
      </c>
      <c r="D3336" t="s">
        <v>2007</v>
      </c>
      <c r="E3336" t="s">
        <v>21534</v>
      </c>
      <c r="F3336" t="s">
        <v>32</v>
      </c>
      <c r="G3336">
        <v>28449.439999999999</v>
      </c>
      <c r="H3336" s="1">
        <v>45019</v>
      </c>
      <c r="I3336" s="1">
        <v>45019</v>
      </c>
      <c r="J3336">
        <v>0</v>
      </c>
      <c r="K3336">
        <v>2023</v>
      </c>
      <c r="L3336">
        <v>4</v>
      </c>
      <c r="M3336">
        <v>3</v>
      </c>
      <c r="N3336" t="s">
        <v>33</v>
      </c>
      <c r="O3336" t="s">
        <v>24</v>
      </c>
      <c r="P3336" t="s">
        <v>21535</v>
      </c>
      <c r="Q3336" t="s">
        <v>21536</v>
      </c>
      <c r="R3336">
        <v>3738392586</v>
      </c>
      <c r="S3336" t="s">
        <v>21537</v>
      </c>
      <c r="T3336" t="str">
        <f>IF(biosales[[#This Row],[Ship_Delay_Days]]&gt;3,"Delayed","On-Time")</f>
        <v>On-Time</v>
      </c>
      <c r="U3336" t="str">
        <f>TEXT(biosales[[#This Row],[Order_Date]],"mmm")</f>
        <v>Apr</v>
      </c>
      <c r="V3336" t="str">
        <f>TEXT(biosales[[#This Row],[Order_Date]],"yyyy-mm")</f>
        <v>2023-04</v>
      </c>
    </row>
    <row r="3337" spans="1:22" x14ac:dyDescent="0.2">
      <c r="A3337" t="s">
        <v>21538</v>
      </c>
      <c r="B3337">
        <v>103335</v>
      </c>
      <c r="C3337" t="s">
        <v>21539</v>
      </c>
      <c r="D3337" t="s">
        <v>21540</v>
      </c>
      <c r="E3337" t="s">
        <v>21541</v>
      </c>
      <c r="F3337" t="s">
        <v>66</v>
      </c>
      <c r="G3337">
        <v>4138.53</v>
      </c>
      <c r="H3337" s="1">
        <v>44949</v>
      </c>
      <c r="I3337" s="1">
        <v>44949</v>
      </c>
      <c r="J3337">
        <v>0</v>
      </c>
      <c r="K3337">
        <v>2023</v>
      </c>
      <c r="L3337">
        <v>1</v>
      </c>
      <c r="M3337">
        <v>23</v>
      </c>
      <c r="N3337" t="s">
        <v>67</v>
      </c>
      <c r="O3337" t="s">
        <v>24</v>
      </c>
      <c r="P3337" t="s">
        <v>21332</v>
      </c>
      <c r="Q3337" t="s">
        <v>21542</v>
      </c>
      <c r="R3337">
        <v>6673318123</v>
      </c>
      <c r="S3337" t="s">
        <v>21543</v>
      </c>
      <c r="T3337" t="str">
        <f>IF(biosales[[#This Row],[Ship_Delay_Days]]&gt;3,"Delayed","On-Time")</f>
        <v>On-Time</v>
      </c>
      <c r="U3337" t="str">
        <f>TEXT(biosales[[#This Row],[Order_Date]],"mmm")</f>
        <v>Jan</v>
      </c>
      <c r="V3337" t="str">
        <f>TEXT(biosales[[#This Row],[Order_Date]],"yyyy-mm")</f>
        <v>2023-01</v>
      </c>
    </row>
    <row r="3338" spans="1:22" x14ac:dyDescent="0.2">
      <c r="A3338" t="s">
        <v>21544</v>
      </c>
      <c r="B3338">
        <v>103336</v>
      </c>
      <c r="C3338" t="s">
        <v>21545</v>
      </c>
      <c r="D3338" t="s">
        <v>21546</v>
      </c>
      <c r="E3338" t="s">
        <v>21547</v>
      </c>
      <c r="F3338" t="s">
        <v>32</v>
      </c>
      <c r="G3338">
        <v>17888.5</v>
      </c>
      <c r="H3338" s="1">
        <v>45651</v>
      </c>
      <c r="I3338" s="1">
        <v>45659</v>
      </c>
      <c r="J3338">
        <v>8</v>
      </c>
      <c r="K3338">
        <v>2024</v>
      </c>
      <c r="L3338">
        <v>12</v>
      </c>
      <c r="M3338">
        <v>25</v>
      </c>
      <c r="N3338" t="s">
        <v>33</v>
      </c>
      <c r="O3338" t="s">
        <v>24</v>
      </c>
      <c r="P3338" t="s">
        <v>21548</v>
      </c>
      <c r="Q3338" t="s">
        <v>21549</v>
      </c>
      <c r="R3338">
        <v>9180209691</v>
      </c>
      <c r="S3338" t="s">
        <v>21550</v>
      </c>
      <c r="T3338" t="str">
        <f>IF(biosales[[#This Row],[Ship_Delay_Days]]&gt;3,"Delayed","On-Time")</f>
        <v>Delayed</v>
      </c>
      <c r="U3338" t="str">
        <f>TEXT(biosales[[#This Row],[Order_Date]],"mmm")</f>
        <v>Dec</v>
      </c>
      <c r="V3338" t="str">
        <f>TEXT(biosales[[#This Row],[Order_Date]],"yyyy-mm")</f>
        <v>2024-12</v>
      </c>
    </row>
    <row r="3339" spans="1:22" x14ac:dyDescent="0.2">
      <c r="A3339" t="s">
        <v>21551</v>
      </c>
      <c r="B3339">
        <v>103337</v>
      </c>
      <c r="C3339" t="s">
        <v>21552</v>
      </c>
      <c r="D3339" t="s">
        <v>21553</v>
      </c>
      <c r="E3339" t="s">
        <v>21554</v>
      </c>
      <c r="F3339" t="s">
        <v>32</v>
      </c>
      <c r="G3339">
        <v>28692.67</v>
      </c>
      <c r="H3339" s="1">
        <v>45393</v>
      </c>
      <c r="I3339" s="1">
        <v>45402</v>
      </c>
      <c r="J3339">
        <v>9</v>
      </c>
      <c r="K3339">
        <v>2024</v>
      </c>
      <c r="L3339">
        <v>4</v>
      </c>
      <c r="M3339">
        <v>11</v>
      </c>
      <c r="N3339" t="s">
        <v>41</v>
      </c>
      <c r="O3339" t="s">
        <v>50</v>
      </c>
      <c r="P3339" t="s">
        <v>21555</v>
      </c>
      <c r="Q3339" t="s">
        <v>7294</v>
      </c>
      <c r="R3339">
        <v>7837244947</v>
      </c>
      <c r="S3339" t="s">
        <v>21556</v>
      </c>
      <c r="T3339" t="str">
        <f>IF(biosales[[#This Row],[Ship_Delay_Days]]&gt;3,"Delayed","On-Time")</f>
        <v>Delayed</v>
      </c>
      <c r="U3339" t="str">
        <f>TEXT(biosales[[#This Row],[Order_Date]],"mmm")</f>
        <v>Apr</v>
      </c>
      <c r="V3339" t="str">
        <f>TEXT(biosales[[#This Row],[Order_Date]],"yyyy-mm")</f>
        <v>2024-04</v>
      </c>
    </row>
    <row r="3340" spans="1:22" x14ac:dyDescent="0.2">
      <c r="A3340" t="s">
        <v>21557</v>
      </c>
      <c r="B3340">
        <v>103338</v>
      </c>
      <c r="C3340" t="s">
        <v>21558</v>
      </c>
      <c r="D3340" t="s">
        <v>21559</v>
      </c>
      <c r="E3340" t="s">
        <v>21560</v>
      </c>
      <c r="F3340" t="s">
        <v>32</v>
      </c>
      <c r="G3340">
        <v>5664.09</v>
      </c>
      <c r="H3340" s="1">
        <v>45047</v>
      </c>
      <c r="I3340" s="1">
        <v>45048</v>
      </c>
      <c r="J3340">
        <v>1</v>
      </c>
      <c r="K3340">
        <v>2023</v>
      </c>
      <c r="L3340">
        <v>5</v>
      </c>
      <c r="M3340">
        <v>1</v>
      </c>
      <c r="N3340" t="s">
        <v>33</v>
      </c>
      <c r="O3340" t="s">
        <v>24</v>
      </c>
      <c r="P3340" t="s">
        <v>5310</v>
      </c>
      <c r="Q3340" t="s">
        <v>21561</v>
      </c>
      <c r="R3340">
        <v>2531418093</v>
      </c>
      <c r="S3340" t="s">
        <v>21562</v>
      </c>
      <c r="T3340" t="str">
        <f>IF(biosales[[#This Row],[Ship_Delay_Days]]&gt;3,"Delayed","On-Time")</f>
        <v>On-Time</v>
      </c>
      <c r="U3340" t="str">
        <f>TEXT(biosales[[#This Row],[Order_Date]],"mmm")</f>
        <v>May</v>
      </c>
      <c r="V3340" t="str">
        <f>TEXT(biosales[[#This Row],[Order_Date]],"yyyy-mm")</f>
        <v>2023-05</v>
      </c>
    </row>
    <row r="3341" spans="1:22" x14ac:dyDescent="0.2">
      <c r="A3341" t="s">
        <v>21563</v>
      </c>
      <c r="B3341">
        <v>103339</v>
      </c>
      <c r="C3341" t="s">
        <v>21564</v>
      </c>
      <c r="D3341" t="s">
        <v>21565</v>
      </c>
      <c r="E3341" t="s">
        <v>21566</v>
      </c>
      <c r="F3341" t="s">
        <v>58</v>
      </c>
      <c r="G3341">
        <v>2877.51</v>
      </c>
      <c r="H3341" s="1">
        <v>45449</v>
      </c>
      <c r="I3341" s="1">
        <v>45450</v>
      </c>
      <c r="J3341">
        <v>1</v>
      </c>
      <c r="K3341">
        <v>2024</v>
      </c>
      <c r="L3341">
        <v>6</v>
      </c>
      <c r="M3341">
        <v>6</v>
      </c>
      <c r="N3341" t="s">
        <v>23</v>
      </c>
      <c r="O3341" t="s">
        <v>42</v>
      </c>
      <c r="P3341" t="s">
        <v>14012</v>
      </c>
      <c r="Q3341" t="s">
        <v>19597</v>
      </c>
      <c r="R3341">
        <v>1102591343</v>
      </c>
      <c r="S3341" t="s">
        <v>21567</v>
      </c>
      <c r="T3341" t="str">
        <f>IF(biosales[[#This Row],[Ship_Delay_Days]]&gt;3,"Delayed","On-Time")</f>
        <v>On-Time</v>
      </c>
      <c r="U3341" t="str">
        <f>TEXT(biosales[[#This Row],[Order_Date]],"mmm")</f>
        <v>Jun</v>
      </c>
      <c r="V3341" t="str">
        <f>TEXT(biosales[[#This Row],[Order_Date]],"yyyy-mm")</f>
        <v>2024-06</v>
      </c>
    </row>
    <row r="3342" spans="1:22" x14ac:dyDescent="0.2">
      <c r="A3342" t="s">
        <v>21568</v>
      </c>
      <c r="B3342">
        <v>103340</v>
      </c>
      <c r="C3342" t="s">
        <v>21569</v>
      </c>
      <c r="D3342" t="s">
        <v>21570</v>
      </c>
      <c r="E3342" t="s">
        <v>21571</v>
      </c>
      <c r="F3342" t="s">
        <v>66</v>
      </c>
      <c r="G3342">
        <v>38943.83</v>
      </c>
      <c r="H3342" s="1">
        <v>45376</v>
      </c>
      <c r="I3342" s="1">
        <v>45385</v>
      </c>
      <c r="J3342">
        <v>9</v>
      </c>
      <c r="K3342">
        <v>2024</v>
      </c>
      <c r="L3342">
        <v>3</v>
      </c>
      <c r="M3342">
        <v>25</v>
      </c>
      <c r="N3342" t="s">
        <v>41</v>
      </c>
      <c r="O3342" t="s">
        <v>42</v>
      </c>
      <c r="P3342" t="s">
        <v>21572</v>
      </c>
      <c r="Q3342" t="s">
        <v>21573</v>
      </c>
      <c r="R3342">
        <v>8874245116</v>
      </c>
      <c r="S3342" t="s">
        <v>21574</v>
      </c>
      <c r="T3342" t="str">
        <f>IF(biosales[[#This Row],[Ship_Delay_Days]]&gt;3,"Delayed","On-Time")</f>
        <v>Delayed</v>
      </c>
      <c r="U3342" t="str">
        <f>TEXT(biosales[[#This Row],[Order_Date]],"mmm")</f>
        <v>Mar</v>
      </c>
      <c r="V3342" t="str">
        <f>TEXT(biosales[[#This Row],[Order_Date]],"yyyy-mm")</f>
        <v>2024-03</v>
      </c>
    </row>
    <row r="3343" spans="1:22" x14ac:dyDescent="0.2">
      <c r="A3343" t="s">
        <v>21575</v>
      </c>
      <c r="B3343">
        <v>103341</v>
      </c>
      <c r="C3343" t="s">
        <v>13726</v>
      </c>
      <c r="D3343" t="s">
        <v>21576</v>
      </c>
      <c r="E3343" t="s">
        <v>21577</v>
      </c>
      <c r="F3343" t="s">
        <v>58</v>
      </c>
      <c r="G3343">
        <v>33270.239999999998</v>
      </c>
      <c r="H3343" s="1">
        <v>44948</v>
      </c>
      <c r="I3343" s="1">
        <v>44949</v>
      </c>
      <c r="J3343">
        <v>1</v>
      </c>
      <c r="K3343">
        <v>2023</v>
      </c>
      <c r="L3343">
        <v>1</v>
      </c>
      <c r="M3343">
        <v>22</v>
      </c>
      <c r="N3343" t="s">
        <v>110</v>
      </c>
      <c r="O3343" t="s">
        <v>50</v>
      </c>
      <c r="P3343" t="s">
        <v>10718</v>
      </c>
      <c r="Q3343" t="s">
        <v>21578</v>
      </c>
      <c r="R3343">
        <v>6992443883</v>
      </c>
      <c r="S3343" t="s">
        <v>21579</v>
      </c>
      <c r="T3343" t="str">
        <f>IF(biosales[[#This Row],[Ship_Delay_Days]]&gt;3,"Delayed","On-Time")</f>
        <v>On-Time</v>
      </c>
      <c r="U3343" t="str">
        <f>TEXT(biosales[[#This Row],[Order_Date]],"mmm")</f>
        <v>Jan</v>
      </c>
      <c r="V3343" t="str">
        <f>TEXT(biosales[[#This Row],[Order_Date]],"yyyy-mm")</f>
        <v>2023-01</v>
      </c>
    </row>
    <row r="3344" spans="1:22" x14ac:dyDescent="0.2">
      <c r="A3344" t="s">
        <v>21580</v>
      </c>
      <c r="B3344">
        <v>103342</v>
      </c>
      <c r="C3344" t="s">
        <v>21581</v>
      </c>
      <c r="D3344" t="s">
        <v>21582</v>
      </c>
      <c r="E3344" t="s">
        <v>21583</v>
      </c>
      <c r="F3344" t="s">
        <v>22</v>
      </c>
      <c r="G3344">
        <v>44083.62</v>
      </c>
      <c r="H3344" s="1">
        <v>45103</v>
      </c>
      <c r="I3344" s="1">
        <v>45111</v>
      </c>
      <c r="J3344">
        <v>8</v>
      </c>
      <c r="K3344">
        <v>2023</v>
      </c>
      <c r="L3344">
        <v>6</v>
      </c>
      <c r="M3344">
        <v>26</v>
      </c>
      <c r="N3344" t="s">
        <v>110</v>
      </c>
      <c r="O3344" t="s">
        <v>50</v>
      </c>
      <c r="P3344" t="s">
        <v>21584</v>
      </c>
      <c r="Q3344" t="s">
        <v>10084</v>
      </c>
      <c r="R3344">
        <v>6686156366</v>
      </c>
      <c r="S3344" t="s">
        <v>21585</v>
      </c>
      <c r="T3344" t="str">
        <f>IF(biosales[[#This Row],[Ship_Delay_Days]]&gt;3,"Delayed","On-Time")</f>
        <v>Delayed</v>
      </c>
      <c r="U3344" t="str">
        <f>TEXT(biosales[[#This Row],[Order_Date]],"mmm")</f>
        <v>Jun</v>
      </c>
      <c r="V3344" t="str">
        <f>TEXT(biosales[[#This Row],[Order_Date]],"yyyy-mm")</f>
        <v>2023-06</v>
      </c>
    </row>
    <row r="3345" spans="1:22" x14ac:dyDescent="0.2">
      <c r="A3345" t="s">
        <v>21586</v>
      </c>
      <c r="B3345">
        <v>103343</v>
      </c>
      <c r="C3345" t="s">
        <v>21587</v>
      </c>
      <c r="D3345" t="s">
        <v>21588</v>
      </c>
      <c r="E3345" t="s">
        <v>21589</v>
      </c>
      <c r="F3345" t="s">
        <v>22</v>
      </c>
      <c r="G3345">
        <v>44521.94</v>
      </c>
      <c r="H3345" s="1">
        <v>45171</v>
      </c>
      <c r="I3345" s="1">
        <v>45177</v>
      </c>
      <c r="J3345">
        <v>6</v>
      </c>
      <c r="K3345">
        <v>2023</v>
      </c>
      <c r="L3345">
        <v>9</v>
      </c>
      <c r="M3345">
        <v>2</v>
      </c>
      <c r="N3345" t="s">
        <v>23</v>
      </c>
      <c r="O3345" t="s">
        <v>42</v>
      </c>
      <c r="P3345" t="s">
        <v>21590</v>
      </c>
      <c r="Q3345" t="s">
        <v>21591</v>
      </c>
      <c r="R3345">
        <v>8285562481</v>
      </c>
      <c r="S3345" t="s">
        <v>21592</v>
      </c>
      <c r="T3345" t="str">
        <f>IF(biosales[[#This Row],[Ship_Delay_Days]]&gt;3,"Delayed","On-Time")</f>
        <v>Delayed</v>
      </c>
      <c r="U3345" t="str">
        <f>TEXT(biosales[[#This Row],[Order_Date]],"mmm")</f>
        <v>Sep</v>
      </c>
      <c r="V3345" t="str">
        <f>TEXT(biosales[[#This Row],[Order_Date]],"yyyy-mm")</f>
        <v>2023-09</v>
      </c>
    </row>
    <row r="3346" spans="1:22" x14ac:dyDescent="0.2">
      <c r="A3346" t="s">
        <v>21593</v>
      </c>
      <c r="B3346">
        <v>103344</v>
      </c>
      <c r="C3346" t="s">
        <v>21594</v>
      </c>
      <c r="D3346" t="s">
        <v>18739</v>
      </c>
      <c r="E3346" t="s">
        <v>21595</v>
      </c>
      <c r="F3346" t="s">
        <v>32</v>
      </c>
      <c r="G3346">
        <v>18507.13</v>
      </c>
      <c r="H3346" s="1">
        <v>45451</v>
      </c>
      <c r="I3346" s="1">
        <v>45454</v>
      </c>
      <c r="J3346">
        <v>3</v>
      </c>
      <c r="K3346">
        <v>2024</v>
      </c>
      <c r="L3346">
        <v>6</v>
      </c>
      <c r="M3346">
        <v>8</v>
      </c>
      <c r="N3346" t="s">
        <v>41</v>
      </c>
      <c r="O3346" t="s">
        <v>50</v>
      </c>
      <c r="P3346" t="s">
        <v>21596</v>
      </c>
      <c r="Q3346" t="s">
        <v>21597</v>
      </c>
      <c r="R3346">
        <v>5383537256</v>
      </c>
      <c r="S3346" t="s">
        <v>21598</v>
      </c>
      <c r="T3346" t="str">
        <f>IF(biosales[[#This Row],[Ship_Delay_Days]]&gt;3,"Delayed","On-Time")</f>
        <v>On-Time</v>
      </c>
      <c r="U3346" t="str">
        <f>TEXT(biosales[[#This Row],[Order_Date]],"mmm")</f>
        <v>Jun</v>
      </c>
      <c r="V3346" t="str">
        <f>TEXT(biosales[[#This Row],[Order_Date]],"yyyy-mm")</f>
        <v>2024-06</v>
      </c>
    </row>
    <row r="3347" spans="1:22" x14ac:dyDescent="0.2">
      <c r="A3347" t="s">
        <v>21599</v>
      </c>
      <c r="B3347">
        <v>103345</v>
      </c>
      <c r="C3347" t="s">
        <v>21600</v>
      </c>
      <c r="D3347" t="s">
        <v>21601</v>
      </c>
      <c r="E3347" t="s">
        <v>21602</v>
      </c>
      <c r="F3347" t="s">
        <v>32</v>
      </c>
      <c r="G3347">
        <v>11574.01</v>
      </c>
      <c r="H3347" s="1">
        <v>45439</v>
      </c>
      <c r="I3347" s="1">
        <v>45444</v>
      </c>
      <c r="J3347">
        <v>5</v>
      </c>
      <c r="K3347">
        <v>2024</v>
      </c>
      <c r="L3347">
        <v>5</v>
      </c>
      <c r="M3347">
        <v>27</v>
      </c>
      <c r="N3347" t="s">
        <v>23</v>
      </c>
      <c r="O3347" t="s">
        <v>24</v>
      </c>
      <c r="P3347" t="s">
        <v>21603</v>
      </c>
      <c r="Q3347" t="s">
        <v>21604</v>
      </c>
      <c r="R3347">
        <v>4528609855</v>
      </c>
      <c r="S3347" t="s">
        <v>21605</v>
      </c>
      <c r="T3347" t="str">
        <f>IF(biosales[[#This Row],[Ship_Delay_Days]]&gt;3,"Delayed","On-Time")</f>
        <v>Delayed</v>
      </c>
      <c r="U3347" t="str">
        <f>TEXT(biosales[[#This Row],[Order_Date]],"mmm")</f>
        <v>May</v>
      </c>
      <c r="V3347" t="str">
        <f>TEXT(biosales[[#This Row],[Order_Date]],"yyyy-mm")</f>
        <v>2024-05</v>
      </c>
    </row>
    <row r="3348" spans="1:22" x14ac:dyDescent="0.2">
      <c r="A3348" t="s">
        <v>21606</v>
      </c>
      <c r="B3348">
        <v>103346</v>
      </c>
      <c r="C3348" t="s">
        <v>21607</v>
      </c>
      <c r="D3348" t="s">
        <v>21608</v>
      </c>
      <c r="E3348" t="s">
        <v>21609</v>
      </c>
      <c r="F3348" t="s">
        <v>66</v>
      </c>
      <c r="G3348">
        <v>33050.61</v>
      </c>
      <c r="H3348" s="1">
        <v>45545</v>
      </c>
      <c r="I3348" s="1">
        <v>45551</v>
      </c>
      <c r="J3348">
        <v>6</v>
      </c>
      <c r="K3348">
        <v>2024</v>
      </c>
      <c r="L3348">
        <v>9</v>
      </c>
      <c r="M3348">
        <v>10</v>
      </c>
      <c r="N3348" t="s">
        <v>41</v>
      </c>
      <c r="O3348" t="s">
        <v>50</v>
      </c>
      <c r="P3348" t="s">
        <v>21610</v>
      </c>
      <c r="Q3348" t="s">
        <v>21611</v>
      </c>
      <c r="R3348">
        <v>5081002306</v>
      </c>
      <c r="S3348" t="s">
        <v>21612</v>
      </c>
      <c r="T3348" t="str">
        <f>IF(biosales[[#This Row],[Ship_Delay_Days]]&gt;3,"Delayed","On-Time")</f>
        <v>Delayed</v>
      </c>
      <c r="U3348" t="str">
        <f>TEXT(biosales[[#This Row],[Order_Date]],"mmm")</f>
        <v>Sep</v>
      </c>
      <c r="V3348" t="str">
        <f>TEXT(biosales[[#This Row],[Order_Date]],"yyyy-mm")</f>
        <v>2024-09</v>
      </c>
    </row>
    <row r="3349" spans="1:22" x14ac:dyDescent="0.2">
      <c r="A3349" t="s">
        <v>21613</v>
      </c>
      <c r="B3349">
        <v>103347</v>
      </c>
      <c r="C3349" t="s">
        <v>21614</v>
      </c>
      <c r="D3349" t="s">
        <v>21615</v>
      </c>
      <c r="E3349" t="s">
        <v>21616</v>
      </c>
      <c r="F3349" t="s">
        <v>66</v>
      </c>
      <c r="G3349">
        <v>37416.65</v>
      </c>
      <c r="H3349" s="1">
        <v>45052</v>
      </c>
      <c r="I3349" s="1">
        <v>45053</v>
      </c>
      <c r="J3349">
        <v>1</v>
      </c>
      <c r="K3349">
        <v>2023</v>
      </c>
      <c r="L3349">
        <v>5</v>
      </c>
      <c r="M3349">
        <v>6</v>
      </c>
      <c r="N3349" t="s">
        <v>23</v>
      </c>
      <c r="O3349" t="s">
        <v>50</v>
      </c>
      <c r="P3349" t="s">
        <v>21617</v>
      </c>
      <c r="Q3349" t="s">
        <v>21618</v>
      </c>
      <c r="R3349">
        <v>4114394619</v>
      </c>
      <c r="S3349" t="s">
        <v>21619</v>
      </c>
      <c r="T3349" t="str">
        <f>IF(biosales[[#This Row],[Ship_Delay_Days]]&gt;3,"Delayed","On-Time")</f>
        <v>On-Time</v>
      </c>
      <c r="U3349" t="str">
        <f>TEXT(biosales[[#This Row],[Order_Date]],"mmm")</f>
        <v>May</v>
      </c>
      <c r="V3349" t="str">
        <f>TEXT(biosales[[#This Row],[Order_Date]],"yyyy-mm")</f>
        <v>2023-05</v>
      </c>
    </row>
    <row r="3350" spans="1:22" x14ac:dyDescent="0.2">
      <c r="A3350" t="s">
        <v>21620</v>
      </c>
      <c r="B3350">
        <v>103348</v>
      </c>
      <c r="C3350" t="s">
        <v>21621</v>
      </c>
      <c r="D3350" t="s">
        <v>21622</v>
      </c>
      <c r="E3350" t="s">
        <v>21623</v>
      </c>
      <c r="F3350" t="s">
        <v>58</v>
      </c>
      <c r="G3350">
        <v>13639.39</v>
      </c>
      <c r="H3350" s="1">
        <v>45637</v>
      </c>
      <c r="I3350" s="1">
        <v>45639</v>
      </c>
      <c r="J3350">
        <v>2</v>
      </c>
      <c r="K3350">
        <v>2024</v>
      </c>
      <c r="L3350">
        <v>12</v>
      </c>
      <c r="M3350">
        <v>11</v>
      </c>
      <c r="N3350" t="s">
        <v>110</v>
      </c>
      <c r="O3350" t="s">
        <v>24</v>
      </c>
      <c r="P3350" t="s">
        <v>21624</v>
      </c>
      <c r="Q3350" t="s">
        <v>21625</v>
      </c>
      <c r="R3350">
        <v>1420804448</v>
      </c>
      <c r="S3350" t="s">
        <v>21626</v>
      </c>
      <c r="T3350" t="str">
        <f>IF(biosales[[#This Row],[Ship_Delay_Days]]&gt;3,"Delayed","On-Time")</f>
        <v>On-Time</v>
      </c>
      <c r="U3350" t="str">
        <f>TEXT(biosales[[#This Row],[Order_Date]],"mmm")</f>
        <v>Dec</v>
      </c>
      <c r="V3350" t="str">
        <f>TEXT(biosales[[#This Row],[Order_Date]],"yyyy-mm")</f>
        <v>2024-12</v>
      </c>
    </row>
    <row r="3351" spans="1:22" x14ac:dyDescent="0.2">
      <c r="A3351" t="s">
        <v>21627</v>
      </c>
      <c r="B3351">
        <v>103349</v>
      </c>
      <c r="C3351" t="s">
        <v>21628</v>
      </c>
      <c r="D3351" t="s">
        <v>21629</v>
      </c>
      <c r="E3351" t="s">
        <v>21630</v>
      </c>
      <c r="F3351" t="s">
        <v>58</v>
      </c>
      <c r="G3351">
        <v>46914.44</v>
      </c>
      <c r="H3351" s="1">
        <v>45303</v>
      </c>
      <c r="I3351" s="1">
        <v>45307</v>
      </c>
      <c r="J3351">
        <v>4</v>
      </c>
      <c r="K3351">
        <v>2024</v>
      </c>
      <c r="L3351">
        <v>1</v>
      </c>
      <c r="M3351">
        <v>12</v>
      </c>
      <c r="N3351" t="s">
        <v>23</v>
      </c>
      <c r="O3351" t="s">
        <v>50</v>
      </c>
      <c r="P3351" t="s">
        <v>15127</v>
      </c>
      <c r="Q3351" t="s">
        <v>21631</v>
      </c>
      <c r="R3351">
        <v>3587558059</v>
      </c>
      <c r="S3351" t="s">
        <v>21632</v>
      </c>
      <c r="T3351" t="str">
        <f>IF(biosales[[#This Row],[Ship_Delay_Days]]&gt;3,"Delayed","On-Time")</f>
        <v>Delayed</v>
      </c>
      <c r="U3351" t="str">
        <f>TEXT(biosales[[#This Row],[Order_Date]],"mmm")</f>
        <v>Jan</v>
      </c>
      <c r="V3351" t="str">
        <f>TEXT(biosales[[#This Row],[Order_Date]],"yyyy-mm")</f>
        <v>2024-01</v>
      </c>
    </row>
    <row r="3352" spans="1:22" x14ac:dyDescent="0.2">
      <c r="A3352" t="s">
        <v>21633</v>
      </c>
      <c r="B3352">
        <v>103350</v>
      </c>
      <c r="C3352" t="s">
        <v>21634</v>
      </c>
      <c r="D3352" t="s">
        <v>21635</v>
      </c>
      <c r="E3352" t="s">
        <v>21636</v>
      </c>
      <c r="F3352" t="s">
        <v>32</v>
      </c>
      <c r="G3352">
        <v>7276.93</v>
      </c>
      <c r="H3352" s="1">
        <v>44957</v>
      </c>
      <c r="I3352" s="1">
        <v>44963</v>
      </c>
      <c r="J3352">
        <v>6</v>
      </c>
      <c r="K3352">
        <v>2023</v>
      </c>
      <c r="L3352">
        <v>1</v>
      </c>
      <c r="M3352">
        <v>31</v>
      </c>
      <c r="N3352" t="s">
        <v>23</v>
      </c>
      <c r="O3352" t="s">
        <v>42</v>
      </c>
      <c r="P3352" t="s">
        <v>21637</v>
      </c>
      <c r="Q3352" t="s">
        <v>21638</v>
      </c>
      <c r="R3352">
        <v>1028950515</v>
      </c>
      <c r="S3352" t="s">
        <v>21639</v>
      </c>
      <c r="T3352" t="str">
        <f>IF(biosales[[#This Row],[Ship_Delay_Days]]&gt;3,"Delayed","On-Time")</f>
        <v>Delayed</v>
      </c>
      <c r="U3352" t="str">
        <f>TEXT(biosales[[#This Row],[Order_Date]],"mmm")</f>
        <v>Jan</v>
      </c>
      <c r="V3352" t="str">
        <f>TEXT(biosales[[#This Row],[Order_Date]],"yyyy-mm")</f>
        <v>2023-01</v>
      </c>
    </row>
    <row r="3353" spans="1:22" x14ac:dyDescent="0.2">
      <c r="A3353" t="s">
        <v>21640</v>
      </c>
      <c r="B3353">
        <v>103351</v>
      </c>
      <c r="C3353" t="s">
        <v>21641</v>
      </c>
      <c r="D3353" t="s">
        <v>21642</v>
      </c>
      <c r="E3353" t="s">
        <v>21643</v>
      </c>
      <c r="F3353" t="s">
        <v>32</v>
      </c>
      <c r="G3353">
        <v>40637.85</v>
      </c>
      <c r="H3353" s="1">
        <v>45387</v>
      </c>
      <c r="I3353" s="1">
        <v>45396</v>
      </c>
      <c r="J3353">
        <v>9</v>
      </c>
      <c r="K3353">
        <v>2024</v>
      </c>
      <c r="L3353">
        <v>4</v>
      </c>
      <c r="M3353">
        <v>5</v>
      </c>
      <c r="N3353" t="s">
        <v>67</v>
      </c>
      <c r="O3353" t="s">
        <v>42</v>
      </c>
      <c r="P3353" t="s">
        <v>6184</v>
      </c>
      <c r="Q3353" t="s">
        <v>21644</v>
      </c>
      <c r="R3353">
        <v>1722551431</v>
      </c>
      <c r="S3353" t="s">
        <v>21645</v>
      </c>
      <c r="T3353" t="str">
        <f>IF(biosales[[#This Row],[Ship_Delay_Days]]&gt;3,"Delayed","On-Time")</f>
        <v>Delayed</v>
      </c>
      <c r="U3353" t="str">
        <f>TEXT(biosales[[#This Row],[Order_Date]],"mmm")</f>
        <v>Apr</v>
      </c>
      <c r="V3353" t="str">
        <f>TEXT(biosales[[#This Row],[Order_Date]],"yyyy-mm")</f>
        <v>2024-04</v>
      </c>
    </row>
    <row r="3354" spans="1:22" x14ac:dyDescent="0.2">
      <c r="A3354" t="s">
        <v>21646</v>
      </c>
      <c r="B3354">
        <v>103352</v>
      </c>
      <c r="C3354" t="s">
        <v>21647</v>
      </c>
      <c r="D3354" t="s">
        <v>9178</v>
      </c>
      <c r="E3354" t="s">
        <v>21648</v>
      </c>
      <c r="F3354" t="s">
        <v>22</v>
      </c>
      <c r="G3354">
        <v>3319.5</v>
      </c>
      <c r="H3354" s="1">
        <v>45428</v>
      </c>
      <c r="I3354" s="1">
        <v>45435</v>
      </c>
      <c r="J3354">
        <v>7</v>
      </c>
      <c r="K3354">
        <v>2024</v>
      </c>
      <c r="L3354">
        <v>5</v>
      </c>
      <c r="M3354">
        <v>16</v>
      </c>
      <c r="N3354" t="s">
        <v>110</v>
      </c>
      <c r="O3354" t="s">
        <v>42</v>
      </c>
      <c r="P3354" t="s">
        <v>21649</v>
      </c>
      <c r="Q3354" t="s">
        <v>21650</v>
      </c>
      <c r="R3354">
        <v>5603782465</v>
      </c>
      <c r="S3354" t="s">
        <v>21651</v>
      </c>
      <c r="T3354" t="str">
        <f>IF(biosales[[#This Row],[Ship_Delay_Days]]&gt;3,"Delayed","On-Time")</f>
        <v>Delayed</v>
      </c>
      <c r="U3354" t="str">
        <f>TEXT(biosales[[#This Row],[Order_Date]],"mmm")</f>
        <v>May</v>
      </c>
      <c r="V3354" t="str">
        <f>TEXT(biosales[[#This Row],[Order_Date]],"yyyy-mm")</f>
        <v>2024-05</v>
      </c>
    </row>
    <row r="3355" spans="1:22" x14ac:dyDescent="0.2">
      <c r="A3355" t="s">
        <v>21652</v>
      </c>
      <c r="B3355">
        <v>103353</v>
      </c>
      <c r="C3355" t="s">
        <v>1688</v>
      </c>
      <c r="D3355" t="s">
        <v>21653</v>
      </c>
      <c r="E3355" t="s">
        <v>21654</v>
      </c>
      <c r="F3355" t="s">
        <v>58</v>
      </c>
      <c r="G3355">
        <v>28054.7</v>
      </c>
      <c r="H3355" s="1">
        <v>45416</v>
      </c>
      <c r="I3355" s="1">
        <v>45420</v>
      </c>
      <c r="J3355">
        <v>4</v>
      </c>
      <c r="K3355">
        <v>2024</v>
      </c>
      <c r="L3355">
        <v>5</v>
      </c>
      <c r="M3355">
        <v>4</v>
      </c>
      <c r="N3355" t="s">
        <v>23</v>
      </c>
      <c r="O3355" t="s">
        <v>24</v>
      </c>
      <c r="P3355" t="s">
        <v>21655</v>
      </c>
      <c r="Q3355" t="s">
        <v>287</v>
      </c>
      <c r="R3355">
        <v>7225177259</v>
      </c>
      <c r="S3355" t="s">
        <v>21656</v>
      </c>
      <c r="T3355" t="str">
        <f>IF(biosales[[#This Row],[Ship_Delay_Days]]&gt;3,"Delayed","On-Time")</f>
        <v>Delayed</v>
      </c>
      <c r="U3355" t="str">
        <f>TEXT(biosales[[#This Row],[Order_Date]],"mmm")</f>
        <v>May</v>
      </c>
      <c r="V3355" t="str">
        <f>TEXT(biosales[[#This Row],[Order_Date]],"yyyy-mm")</f>
        <v>2024-05</v>
      </c>
    </row>
    <row r="3356" spans="1:22" x14ac:dyDescent="0.2">
      <c r="A3356" t="s">
        <v>21657</v>
      </c>
      <c r="B3356">
        <v>103354</v>
      </c>
      <c r="C3356" t="s">
        <v>12319</v>
      </c>
      <c r="D3356" t="s">
        <v>21658</v>
      </c>
      <c r="E3356" t="s">
        <v>21659</v>
      </c>
      <c r="F3356" t="s">
        <v>22</v>
      </c>
      <c r="G3356">
        <v>21942.95</v>
      </c>
      <c r="H3356" s="1">
        <v>45310</v>
      </c>
      <c r="I3356" s="1">
        <v>45310</v>
      </c>
      <c r="J3356">
        <v>0</v>
      </c>
      <c r="K3356">
        <v>2024</v>
      </c>
      <c r="L3356">
        <v>1</v>
      </c>
      <c r="M3356">
        <v>19</v>
      </c>
      <c r="N3356" t="s">
        <v>67</v>
      </c>
      <c r="O3356" t="s">
        <v>24</v>
      </c>
      <c r="P3356" t="s">
        <v>7950</v>
      </c>
      <c r="Q3356" t="s">
        <v>21660</v>
      </c>
      <c r="R3356">
        <v>4639242499</v>
      </c>
      <c r="S3356" t="s">
        <v>21661</v>
      </c>
      <c r="T3356" t="str">
        <f>IF(biosales[[#This Row],[Ship_Delay_Days]]&gt;3,"Delayed","On-Time")</f>
        <v>On-Time</v>
      </c>
      <c r="U3356" t="str">
        <f>TEXT(biosales[[#This Row],[Order_Date]],"mmm")</f>
        <v>Jan</v>
      </c>
      <c r="V3356" t="str">
        <f>TEXT(biosales[[#This Row],[Order_Date]],"yyyy-mm")</f>
        <v>2024-01</v>
      </c>
    </row>
    <row r="3357" spans="1:22" x14ac:dyDescent="0.2">
      <c r="A3357" t="s">
        <v>21662</v>
      </c>
      <c r="B3357">
        <v>103355</v>
      </c>
      <c r="C3357" t="s">
        <v>21663</v>
      </c>
      <c r="D3357" t="s">
        <v>21664</v>
      </c>
      <c r="E3357" t="s">
        <v>21665</v>
      </c>
      <c r="F3357" t="s">
        <v>58</v>
      </c>
      <c r="G3357">
        <v>35537.29</v>
      </c>
      <c r="H3357" s="1">
        <v>45453</v>
      </c>
      <c r="I3357" s="1">
        <v>45462</v>
      </c>
      <c r="J3357">
        <v>9</v>
      </c>
      <c r="K3357">
        <v>2024</v>
      </c>
      <c r="L3357">
        <v>6</v>
      </c>
      <c r="M3357">
        <v>10</v>
      </c>
      <c r="N3357" t="s">
        <v>23</v>
      </c>
      <c r="O3357" t="s">
        <v>50</v>
      </c>
      <c r="P3357" t="s">
        <v>21666</v>
      </c>
      <c r="Q3357" t="s">
        <v>21667</v>
      </c>
      <c r="R3357">
        <v>3330153286</v>
      </c>
      <c r="S3357" t="s">
        <v>21668</v>
      </c>
      <c r="T3357" t="str">
        <f>IF(biosales[[#This Row],[Ship_Delay_Days]]&gt;3,"Delayed","On-Time")</f>
        <v>Delayed</v>
      </c>
      <c r="U3357" t="str">
        <f>TEXT(biosales[[#This Row],[Order_Date]],"mmm")</f>
        <v>Jun</v>
      </c>
      <c r="V3357" t="str">
        <f>TEXT(biosales[[#This Row],[Order_Date]],"yyyy-mm")</f>
        <v>2024-06</v>
      </c>
    </row>
    <row r="3358" spans="1:22" x14ac:dyDescent="0.2">
      <c r="A3358" t="s">
        <v>21669</v>
      </c>
      <c r="B3358">
        <v>103356</v>
      </c>
      <c r="C3358" t="s">
        <v>21670</v>
      </c>
      <c r="D3358" t="s">
        <v>21671</v>
      </c>
      <c r="E3358" t="s">
        <v>21672</v>
      </c>
      <c r="F3358" t="s">
        <v>32</v>
      </c>
      <c r="G3358">
        <v>45303.07</v>
      </c>
      <c r="H3358" s="1">
        <v>45192</v>
      </c>
      <c r="I3358" s="1">
        <v>45199</v>
      </c>
      <c r="J3358">
        <v>7</v>
      </c>
      <c r="K3358">
        <v>2023</v>
      </c>
      <c r="L3358">
        <v>9</v>
      </c>
      <c r="M3358">
        <v>23</v>
      </c>
      <c r="N3358" t="s">
        <v>41</v>
      </c>
      <c r="O3358" t="s">
        <v>42</v>
      </c>
      <c r="P3358" t="s">
        <v>21673</v>
      </c>
      <c r="Q3358" t="s">
        <v>1795</v>
      </c>
      <c r="R3358">
        <v>7938208622</v>
      </c>
      <c r="S3358" t="s">
        <v>21674</v>
      </c>
      <c r="T3358" t="str">
        <f>IF(biosales[[#This Row],[Ship_Delay_Days]]&gt;3,"Delayed","On-Time")</f>
        <v>Delayed</v>
      </c>
      <c r="U3358" t="str">
        <f>TEXT(biosales[[#This Row],[Order_Date]],"mmm")</f>
        <v>Sep</v>
      </c>
      <c r="V3358" t="str">
        <f>TEXT(biosales[[#This Row],[Order_Date]],"yyyy-mm")</f>
        <v>2023-09</v>
      </c>
    </row>
    <row r="3359" spans="1:22" x14ac:dyDescent="0.2">
      <c r="A3359" t="s">
        <v>21675</v>
      </c>
      <c r="B3359">
        <v>103357</v>
      </c>
      <c r="C3359" t="s">
        <v>21676</v>
      </c>
      <c r="D3359" t="s">
        <v>21677</v>
      </c>
      <c r="E3359" t="s">
        <v>21678</v>
      </c>
      <c r="F3359" t="s">
        <v>22</v>
      </c>
      <c r="G3359">
        <v>38759.24</v>
      </c>
      <c r="H3359" s="1">
        <v>44996</v>
      </c>
      <c r="I3359" s="1">
        <v>45004</v>
      </c>
      <c r="J3359">
        <v>8</v>
      </c>
      <c r="K3359">
        <v>2023</v>
      </c>
      <c r="L3359">
        <v>3</v>
      </c>
      <c r="M3359">
        <v>11</v>
      </c>
      <c r="N3359" t="s">
        <v>33</v>
      </c>
      <c r="O3359" t="s">
        <v>50</v>
      </c>
      <c r="P3359" t="s">
        <v>21679</v>
      </c>
      <c r="Q3359" t="s">
        <v>21680</v>
      </c>
      <c r="R3359">
        <v>1923350890</v>
      </c>
      <c r="S3359" t="s">
        <v>21681</v>
      </c>
      <c r="T3359" t="str">
        <f>IF(biosales[[#This Row],[Ship_Delay_Days]]&gt;3,"Delayed","On-Time")</f>
        <v>Delayed</v>
      </c>
      <c r="U3359" t="str">
        <f>TEXT(biosales[[#This Row],[Order_Date]],"mmm")</f>
        <v>Mar</v>
      </c>
      <c r="V3359" t="str">
        <f>TEXT(biosales[[#This Row],[Order_Date]],"yyyy-mm")</f>
        <v>2023-03</v>
      </c>
    </row>
    <row r="3360" spans="1:22" x14ac:dyDescent="0.2">
      <c r="A3360" t="s">
        <v>21682</v>
      </c>
      <c r="B3360">
        <v>103358</v>
      </c>
      <c r="C3360" t="s">
        <v>21683</v>
      </c>
      <c r="D3360" t="s">
        <v>21684</v>
      </c>
      <c r="E3360" t="s">
        <v>21685</v>
      </c>
      <c r="F3360" t="s">
        <v>22</v>
      </c>
      <c r="G3360">
        <v>4313.6899999999996</v>
      </c>
      <c r="H3360" s="1">
        <v>45056</v>
      </c>
      <c r="I3360" s="1">
        <v>45062</v>
      </c>
      <c r="J3360">
        <v>6</v>
      </c>
      <c r="K3360">
        <v>2023</v>
      </c>
      <c r="L3360">
        <v>5</v>
      </c>
      <c r="M3360">
        <v>10</v>
      </c>
      <c r="N3360" t="s">
        <v>67</v>
      </c>
      <c r="O3360" t="s">
        <v>50</v>
      </c>
      <c r="P3360" t="s">
        <v>21686</v>
      </c>
      <c r="Q3360" t="s">
        <v>19970</v>
      </c>
      <c r="R3360">
        <v>8965126977</v>
      </c>
      <c r="S3360" t="s">
        <v>21687</v>
      </c>
      <c r="T3360" t="str">
        <f>IF(biosales[[#This Row],[Ship_Delay_Days]]&gt;3,"Delayed","On-Time")</f>
        <v>Delayed</v>
      </c>
      <c r="U3360" t="str">
        <f>TEXT(biosales[[#This Row],[Order_Date]],"mmm")</f>
        <v>May</v>
      </c>
      <c r="V3360" t="str">
        <f>TEXT(biosales[[#This Row],[Order_Date]],"yyyy-mm")</f>
        <v>2023-05</v>
      </c>
    </row>
    <row r="3361" spans="1:22" x14ac:dyDescent="0.2">
      <c r="A3361" t="s">
        <v>21688</v>
      </c>
      <c r="B3361">
        <v>103359</v>
      </c>
      <c r="C3361" t="s">
        <v>21689</v>
      </c>
      <c r="D3361" t="s">
        <v>4162</v>
      </c>
      <c r="E3361" t="s">
        <v>21690</v>
      </c>
      <c r="F3361" t="s">
        <v>66</v>
      </c>
      <c r="G3361">
        <v>21448.03</v>
      </c>
      <c r="H3361" s="1">
        <v>45210</v>
      </c>
      <c r="I3361" s="1">
        <v>45219</v>
      </c>
      <c r="J3361">
        <v>9</v>
      </c>
      <c r="K3361">
        <v>2023</v>
      </c>
      <c r="L3361">
        <v>10</v>
      </c>
      <c r="M3361">
        <v>11</v>
      </c>
      <c r="N3361" t="s">
        <v>67</v>
      </c>
      <c r="O3361" t="s">
        <v>24</v>
      </c>
      <c r="P3361" t="s">
        <v>21691</v>
      </c>
      <c r="Q3361" t="s">
        <v>21692</v>
      </c>
      <c r="R3361">
        <v>5937506677</v>
      </c>
      <c r="S3361" t="s">
        <v>21693</v>
      </c>
      <c r="T3361" t="str">
        <f>IF(biosales[[#This Row],[Ship_Delay_Days]]&gt;3,"Delayed","On-Time")</f>
        <v>Delayed</v>
      </c>
      <c r="U3361" t="str">
        <f>TEXT(biosales[[#This Row],[Order_Date]],"mmm")</f>
        <v>Oct</v>
      </c>
      <c r="V3361" t="str">
        <f>TEXT(biosales[[#This Row],[Order_Date]],"yyyy-mm")</f>
        <v>2023-10</v>
      </c>
    </row>
    <row r="3362" spans="1:22" x14ac:dyDescent="0.2">
      <c r="A3362" t="s">
        <v>21694</v>
      </c>
      <c r="B3362">
        <v>103360</v>
      </c>
      <c r="C3362" t="s">
        <v>21695</v>
      </c>
      <c r="D3362" t="s">
        <v>21696</v>
      </c>
      <c r="E3362" t="s">
        <v>21697</v>
      </c>
      <c r="F3362" t="s">
        <v>58</v>
      </c>
      <c r="G3362">
        <v>13387.43</v>
      </c>
      <c r="H3362" s="1">
        <v>45416</v>
      </c>
      <c r="I3362" s="1">
        <v>45425</v>
      </c>
      <c r="J3362">
        <v>9</v>
      </c>
      <c r="K3362">
        <v>2024</v>
      </c>
      <c r="L3362">
        <v>5</v>
      </c>
      <c r="M3362">
        <v>4</v>
      </c>
      <c r="N3362" t="s">
        <v>41</v>
      </c>
      <c r="O3362" t="s">
        <v>24</v>
      </c>
      <c r="P3362" t="s">
        <v>21698</v>
      </c>
      <c r="Q3362" t="s">
        <v>7092</v>
      </c>
      <c r="R3362">
        <v>4958460997</v>
      </c>
      <c r="S3362" t="s">
        <v>21699</v>
      </c>
      <c r="T3362" t="str">
        <f>IF(biosales[[#This Row],[Ship_Delay_Days]]&gt;3,"Delayed","On-Time")</f>
        <v>Delayed</v>
      </c>
      <c r="U3362" t="str">
        <f>TEXT(biosales[[#This Row],[Order_Date]],"mmm")</f>
        <v>May</v>
      </c>
      <c r="V3362" t="str">
        <f>TEXT(biosales[[#This Row],[Order_Date]],"yyyy-mm")</f>
        <v>2024-05</v>
      </c>
    </row>
    <row r="3363" spans="1:22" x14ac:dyDescent="0.2">
      <c r="A3363" t="s">
        <v>21700</v>
      </c>
      <c r="B3363">
        <v>103361</v>
      </c>
      <c r="C3363" t="s">
        <v>7549</v>
      </c>
      <c r="D3363" t="s">
        <v>21701</v>
      </c>
      <c r="E3363" t="s">
        <v>21702</v>
      </c>
      <c r="F3363" t="s">
        <v>66</v>
      </c>
      <c r="G3363">
        <v>7682.28</v>
      </c>
      <c r="H3363" s="1">
        <v>45205</v>
      </c>
      <c r="I3363" s="1">
        <v>45210</v>
      </c>
      <c r="J3363">
        <v>5</v>
      </c>
      <c r="K3363">
        <v>2023</v>
      </c>
      <c r="L3363">
        <v>10</v>
      </c>
      <c r="M3363">
        <v>6</v>
      </c>
      <c r="N3363" t="s">
        <v>33</v>
      </c>
      <c r="O3363" t="s">
        <v>50</v>
      </c>
      <c r="P3363" t="s">
        <v>21703</v>
      </c>
      <c r="Q3363" t="s">
        <v>21704</v>
      </c>
      <c r="R3363">
        <v>1711227291</v>
      </c>
      <c r="S3363" t="s">
        <v>21705</v>
      </c>
      <c r="T3363" t="str">
        <f>IF(biosales[[#This Row],[Ship_Delay_Days]]&gt;3,"Delayed","On-Time")</f>
        <v>Delayed</v>
      </c>
      <c r="U3363" t="str">
        <f>TEXT(biosales[[#This Row],[Order_Date]],"mmm")</f>
        <v>Oct</v>
      </c>
      <c r="V3363" t="str">
        <f>TEXT(biosales[[#This Row],[Order_Date]],"yyyy-mm")</f>
        <v>2023-10</v>
      </c>
    </row>
    <row r="3364" spans="1:22" x14ac:dyDescent="0.2">
      <c r="A3364" t="s">
        <v>21706</v>
      </c>
      <c r="B3364">
        <v>103362</v>
      </c>
      <c r="C3364" t="s">
        <v>21707</v>
      </c>
      <c r="D3364" t="s">
        <v>21708</v>
      </c>
      <c r="E3364" t="s">
        <v>21709</v>
      </c>
      <c r="F3364" t="s">
        <v>32</v>
      </c>
      <c r="G3364">
        <v>39956.910000000003</v>
      </c>
      <c r="H3364" s="1">
        <v>45275</v>
      </c>
      <c r="I3364" s="1">
        <v>45281</v>
      </c>
      <c r="J3364">
        <v>6</v>
      </c>
      <c r="K3364">
        <v>2023</v>
      </c>
      <c r="L3364">
        <v>12</v>
      </c>
      <c r="M3364">
        <v>15</v>
      </c>
      <c r="N3364" t="s">
        <v>67</v>
      </c>
      <c r="O3364" t="s">
        <v>42</v>
      </c>
      <c r="P3364" t="s">
        <v>21710</v>
      </c>
      <c r="Q3364" t="s">
        <v>21711</v>
      </c>
      <c r="R3364">
        <v>4183489085</v>
      </c>
      <c r="S3364" t="s">
        <v>21712</v>
      </c>
      <c r="T3364" t="str">
        <f>IF(biosales[[#This Row],[Ship_Delay_Days]]&gt;3,"Delayed","On-Time")</f>
        <v>Delayed</v>
      </c>
      <c r="U3364" t="str">
        <f>TEXT(biosales[[#This Row],[Order_Date]],"mmm")</f>
        <v>Dec</v>
      </c>
      <c r="V3364" t="str">
        <f>TEXT(biosales[[#This Row],[Order_Date]],"yyyy-mm")</f>
        <v>2023-12</v>
      </c>
    </row>
    <row r="3365" spans="1:22" x14ac:dyDescent="0.2">
      <c r="A3365" t="s">
        <v>21713</v>
      </c>
      <c r="B3365">
        <v>103363</v>
      </c>
      <c r="C3365" t="s">
        <v>8735</v>
      </c>
      <c r="D3365" t="s">
        <v>21714</v>
      </c>
      <c r="E3365" t="s">
        <v>21715</v>
      </c>
      <c r="F3365" t="s">
        <v>22</v>
      </c>
      <c r="G3365">
        <v>39028.9</v>
      </c>
      <c r="H3365" s="1">
        <v>44985</v>
      </c>
      <c r="I3365" s="1">
        <v>44986</v>
      </c>
      <c r="J3365">
        <v>1</v>
      </c>
      <c r="K3365">
        <v>2023</v>
      </c>
      <c r="L3365">
        <v>2</v>
      </c>
      <c r="M3365">
        <v>28</v>
      </c>
      <c r="N3365" t="s">
        <v>67</v>
      </c>
      <c r="O3365" t="s">
        <v>24</v>
      </c>
      <c r="P3365" t="s">
        <v>13573</v>
      </c>
      <c r="Q3365" t="s">
        <v>21716</v>
      </c>
      <c r="R3365">
        <v>6425440678</v>
      </c>
      <c r="S3365" t="s">
        <v>21717</v>
      </c>
      <c r="T3365" t="str">
        <f>IF(biosales[[#This Row],[Ship_Delay_Days]]&gt;3,"Delayed","On-Time")</f>
        <v>On-Time</v>
      </c>
      <c r="U3365" t="str">
        <f>TEXT(biosales[[#This Row],[Order_Date]],"mmm")</f>
        <v>Feb</v>
      </c>
      <c r="V3365" t="str">
        <f>TEXT(biosales[[#This Row],[Order_Date]],"yyyy-mm")</f>
        <v>2023-02</v>
      </c>
    </row>
    <row r="3366" spans="1:22" x14ac:dyDescent="0.2">
      <c r="A3366" t="s">
        <v>21718</v>
      </c>
      <c r="B3366">
        <v>103364</v>
      </c>
      <c r="C3366" t="s">
        <v>10440</v>
      </c>
      <c r="D3366" t="s">
        <v>21719</v>
      </c>
      <c r="E3366" t="s">
        <v>20897</v>
      </c>
      <c r="F3366" t="s">
        <v>66</v>
      </c>
      <c r="G3366">
        <v>4649.3999999999996</v>
      </c>
      <c r="H3366" s="1">
        <v>45498</v>
      </c>
      <c r="I3366" s="1">
        <v>45507</v>
      </c>
      <c r="J3366">
        <v>9</v>
      </c>
      <c r="K3366">
        <v>2024</v>
      </c>
      <c r="L3366">
        <v>7</v>
      </c>
      <c r="M3366">
        <v>25</v>
      </c>
      <c r="N3366" t="s">
        <v>23</v>
      </c>
      <c r="O3366" t="s">
        <v>42</v>
      </c>
      <c r="P3366" t="s">
        <v>21720</v>
      </c>
      <c r="Q3366" t="s">
        <v>4427</v>
      </c>
      <c r="R3366">
        <v>2320547619</v>
      </c>
      <c r="S3366" t="s">
        <v>21721</v>
      </c>
      <c r="T3366" t="str">
        <f>IF(biosales[[#This Row],[Ship_Delay_Days]]&gt;3,"Delayed","On-Time")</f>
        <v>Delayed</v>
      </c>
      <c r="U3366" t="str">
        <f>TEXT(biosales[[#This Row],[Order_Date]],"mmm")</f>
        <v>Jul</v>
      </c>
      <c r="V3366" t="str">
        <f>TEXT(biosales[[#This Row],[Order_Date]],"yyyy-mm")</f>
        <v>2024-07</v>
      </c>
    </row>
    <row r="3367" spans="1:22" x14ac:dyDescent="0.2">
      <c r="A3367" t="s">
        <v>21722</v>
      </c>
      <c r="B3367">
        <v>103365</v>
      </c>
      <c r="C3367" t="s">
        <v>21723</v>
      </c>
      <c r="D3367" t="s">
        <v>21724</v>
      </c>
      <c r="E3367" t="s">
        <v>21725</v>
      </c>
      <c r="F3367" t="s">
        <v>58</v>
      </c>
      <c r="G3367">
        <v>20464.64</v>
      </c>
      <c r="H3367" s="1">
        <v>45609</v>
      </c>
      <c r="I3367" s="1">
        <v>45611</v>
      </c>
      <c r="J3367">
        <v>2</v>
      </c>
      <c r="K3367">
        <v>2024</v>
      </c>
      <c r="L3367">
        <v>11</v>
      </c>
      <c r="M3367">
        <v>13</v>
      </c>
      <c r="N3367" t="s">
        <v>23</v>
      </c>
      <c r="O3367" t="s">
        <v>42</v>
      </c>
      <c r="P3367" t="s">
        <v>21726</v>
      </c>
      <c r="Q3367" t="s">
        <v>21727</v>
      </c>
      <c r="R3367">
        <v>4524574867</v>
      </c>
      <c r="S3367" t="s">
        <v>21728</v>
      </c>
      <c r="T3367" t="str">
        <f>IF(biosales[[#This Row],[Ship_Delay_Days]]&gt;3,"Delayed","On-Time")</f>
        <v>On-Time</v>
      </c>
      <c r="U3367" t="str">
        <f>TEXT(biosales[[#This Row],[Order_Date]],"mmm")</f>
        <v>Nov</v>
      </c>
      <c r="V3367" t="str">
        <f>TEXT(biosales[[#This Row],[Order_Date]],"yyyy-mm")</f>
        <v>2024-11</v>
      </c>
    </row>
    <row r="3368" spans="1:22" x14ac:dyDescent="0.2">
      <c r="A3368" t="s">
        <v>21729</v>
      </c>
      <c r="B3368">
        <v>103366</v>
      </c>
      <c r="C3368" t="s">
        <v>21730</v>
      </c>
      <c r="D3368" t="s">
        <v>18277</v>
      </c>
      <c r="E3368" t="s">
        <v>21731</v>
      </c>
      <c r="F3368" t="s">
        <v>22</v>
      </c>
      <c r="G3368">
        <v>35163.1</v>
      </c>
      <c r="H3368" s="1">
        <v>45148</v>
      </c>
      <c r="I3368" s="1">
        <v>45149</v>
      </c>
      <c r="J3368">
        <v>1</v>
      </c>
      <c r="K3368">
        <v>2023</v>
      </c>
      <c r="L3368">
        <v>8</v>
      </c>
      <c r="M3368">
        <v>10</v>
      </c>
      <c r="N3368" t="s">
        <v>110</v>
      </c>
      <c r="O3368" t="s">
        <v>42</v>
      </c>
      <c r="P3368" t="s">
        <v>4850</v>
      </c>
      <c r="Q3368" t="s">
        <v>21732</v>
      </c>
      <c r="R3368">
        <v>5709273401</v>
      </c>
      <c r="S3368" t="s">
        <v>21733</v>
      </c>
      <c r="T3368" t="str">
        <f>IF(biosales[[#This Row],[Ship_Delay_Days]]&gt;3,"Delayed","On-Time")</f>
        <v>On-Time</v>
      </c>
      <c r="U3368" t="str">
        <f>TEXT(biosales[[#This Row],[Order_Date]],"mmm")</f>
        <v>Aug</v>
      </c>
      <c r="V3368" t="str">
        <f>TEXT(biosales[[#This Row],[Order_Date]],"yyyy-mm")</f>
        <v>2023-08</v>
      </c>
    </row>
    <row r="3369" spans="1:22" x14ac:dyDescent="0.2">
      <c r="A3369" t="s">
        <v>21734</v>
      </c>
      <c r="B3369">
        <v>103367</v>
      </c>
      <c r="C3369" t="s">
        <v>19697</v>
      </c>
      <c r="D3369" t="s">
        <v>21735</v>
      </c>
      <c r="E3369" t="s">
        <v>21736</v>
      </c>
      <c r="F3369" t="s">
        <v>66</v>
      </c>
      <c r="G3369">
        <v>41438.54</v>
      </c>
      <c r="H3369" s="1">
        <v>45086</v>
      </c>
      <c r="I3369" s="1">
        <v>45094</v>
      </c>
      <c r="J3369">
        <v>8</v>
      </c>
      <c r="K3369">
        <v>2023</v>
      </c>
      <c r="L3369">
        <v>6</v>
      </c>
      <c r="M3369">
        <v>9</v>
      </c>
      <c r="N3369" t="s">
        <v>67</v>
      </c>
      <c r="O3369" t="s">
        <v>50</v>
      </c>
      <c r="P3369" t="s">
        <v>10584</v>
      </c>
      <c r="Q3369" t="s">
        <v>8591</v>
      </c>
      <c r="R3369">
        <v>7215839614</v>
      </c>
      <c r="S3369" t="s">
        <v>21737</v>
      </c>
      <c r="T3369" t="str">
        <f>IF(biosales[[#This Row],[Ship_Delay_Days]]&gt;3,"Delayed","On-Time")</f>
        <v>Delayed</v>
      </c>
      <c r="U3369" t="str">
        <f>TEXT(biosales[[#This Row],[Order_Date]],"mmm")</f>
        <v>Jun</v>
      </c>
      <c r="V3369" t="str">
        <f>TEXT(biosales[[#This Row],[Order_Date]],"yyyy-mm")</f>
        <v>2023-06</v>
      </c>
    </row>
    <row r="3370" spans="1:22" x14ac:dyDescent="0.2">
      <c r="A3370" t="s">
        <v>21738</v>
      </c>
      <c r="B3370">
        <v>103368</v>
      </c>
      <c r="C3370" t="s">
        <v>21739</v>
      </c>
      <c r="D3370" t="s">
        <v>21740</v>
      </c>
      <c r="E3370" t="s">
        <v>21741</v>
      </c>
      <c r="F3370" t="s">
        <v>58</v>
      </c>
      <c r="G3370">
        <v>27870.21</v>
      </c>
      <c r="H3370" s="1">
        <v>45270</v>
      </c>
      <c r="I3370" s="1">
        <v>45272</v>
      </c>
      <c r="J3370">
        <v>2</v>
      </c>
      <c r="K3370">
        <v>2023</v>
      </c>
      <c r="L3370">
        <v>12</v>
      </c>
      <c r="M3370">
        <v>10</v>
      </c>
      <c r="N3370" t="s">
        <v>41</v>
      </c>
      <c r="O3370" t="s">
        <v>50</v>
      </c>
      <c r="P3370" t="s">
        <v>21742</v>
      </c>
      <c r="Q3370" t="s">
        <v>17317</v>
      </c>
      <c r="R3370">
        <v>2920598932</v>
      </c>
      <c r="S3370" t="s">
        <v>21743</v>
      </c>
      <c r="T3370" t="str">
        <f>IF(biosales[[#This Row],[Ship_Delay_Days]]&gt;3,"Delayed","On-Time")</f>
        <v>On-Time</v>
      </c>
      <c r="U3370" t="str">
        <f>TEXT(biosales[[#This Row],[Order_Date]],"mmm")</f>
        <v>Dec</v>
      </c>
      <c r="V3370" t="str">
        <f>TEXT(biosales[[#This Row],[Order_Date]],"yyyy-mm")</f>
        <v>2023-12</v>
      </c>
    </row>
    <row r="3371" spans="1:22" x14ac:dyDescent="0.2">
      <c r="A3371" t="s">
        <v>21744</v>
      </c>
      <c r="B3371">
        <v>103369</v>
      </c>
      <c r="C3371" t="s">
        <v>21745</v>
      </c>
      <c r="D3371" t="s">
        <v>21746</v>
      </c>
      <c r="E3371" t="s">
        <v>21747</v>
      </c>
      <c r="F3371" t="s">
        <v>32</v>
      </c>
      <c r="G3371">
        <v>34711.160000000003</v>
      </c>
      <c r="H3371" s="1">
        <v>45323</v>
      </c>
      <c r="I3371" s="1">
        <v>45324</v>
      </c>
      <c r="J3371">
        <v>1</v>
      </c>
      <c r="K3371">
        <v>2024</v>
      </c>
      <c r="L3371">
        <v>2</v>
      </c>
      <c r="M3371">
        <v>1</v>
      </c>
      <c r="N3371" t="s">
        <v>33</v>
      </c>
      <c r="O3371" t="s">
        <v>42</v>
      </c>
      <c r="P3371" t="s">
        <v>17565</v>
      </c>
      <c r="Q3371" t="s">
        <v>21748</v>
      </c>
      <c r="R3371">
        <v>3449108860</v>
      </c>
      <c r="S3371" t="s">
        <v>21749</v>
      </c>
      <c r="T3371" t="str">
        <f>IF(biosales[[#This Row],[Ship_Delay_Days]]&gt;3,"Delayed","On-Time")</f>
        <v>On-Time</v>
      </c>
      <c r="U3371" t="str">
        <f>TEXT(biosales[[#This Row],[Order_Date]],"mmm")</f>
        <v>Feb</v>
      </c>
      <c r="V3371" t="str">
        <f>TEXT(biosales[[#This Row],[Order_Date]],"yyyy-mm")</f>
        <v>2024-02</v>
      </c>
    </row>
    <row r="3372" spans="1:22" x14ac:dyDescent="0.2">
      <c r="A3372" t="s">
        <v>21750</v>
      </c>
      <c r="B3372">
        <v>103370</v>
      </c>
      <c r="C3372" t="s">
        <v>21751</v>
      </c>
      <c r="D3372" t="s">
        <v>21752</v>
      </c>
      <c r="E3372" t="s">
        <v>21753</v>
      </c>
      <c r="F3372" t="s">
        <v>58</v>
      </c>
      <c r="G3372">
        <v>25172.880000000001</v>
      </c>
      <c r="H3372" s="1">
        <v>45008</v>
      </c>
      <c r="I3372" s="1">
        <v>45013</v>
      </c>
      <c r="J3372">
        <v>5</v>
      </c>
      <c r="K3372">
        <v>2023</v>
      </c>
      <c r="L3372">
        <v>3</v>
      </c>
      <c r="M3372">
        <v>23</v>
      </c>
      <c r="N3372" t="s">
        <v>110</v>
      </c>
      <c r="O3372" t="s">
        <v>24</v>
      </c>
      <c r="P3372" t="s">
        <v>21754</v>
      </c>
      <c r="Q3372" t="s">
        <v>20493</v>
      </c>
      <c r="R3372">
        <v>3016443482</v>
      </c>
      <c r="S3372" t="s">
        <v>21755</v>
      </c>
      <c r="T3372" t="str">
        <f>IF(biosales[[#This Row],[Ship_Delay_Days]]&gt;3,"Delayed","On-Time")</f>
        <v>Delayed</v>
      </c>
      <c r="U3372" t="str">
        <f>TEXT(biosales[[#This Row],[Order_Date]],"mmm")</f>
        <v>Mar</v>
      </c>
      <c r="V3372" t="str">
        <f>TEXT(biosales[[#This Row],[Order_Date]],"yyyy-mm")</f>
        <v>2023-03</v>
      </c>
    </row>
    <row r="3373" spans="1:22" x14ac:dyDescent="0.2">
      <c r="A3373" t="s">
        <v>21756</v>
      </c>
      <c r="B3373">
        <v>103371</v>
      </c>
      <c r="C3373" t="s">
        <v>21757</v>
      </c>
      <c r="D3373" t="s">
        <v>21758</v>
      </c>
      <c r="E3373" t="s">
        <v>21759</v>
      </c>
      <c r="F3373" t="s">
        <v>32</v>
      </c>
      <c r="G3373">
        <v>24391</v>
      </c>
      <c r="H3373" s="1">
        <v>45255</v>
      </c>
      <c r="I3373" s="1">
        <v>45259</v>
      </c>
      <c r="J3373">
        <v>4</v>
      </c>
      <c r="K3373">
        <v>2023</v>
      </c>
      <c r="L3373">
        <v>11</v>
      </c>
      <c r="M3373">
        <v>25</v>
      </c>
      <c r="N3373" t="s">
        <v>33</v>
      </c>
      <c r="O3373" t="s">
        <v>50</v>
      </c>
      <c r="P3373" t="s">
        <v>18559</v>
      </c>
      <c r="Q3373" t="s">
        <v>6593</v>
      </c>
      <c r="R3373">
        <v>3901418620</v>
      </c>
      <c r="S3373" t="s">
        <v>21760</v>
      </c>
      <c r="T3373" t="str">
        <f>IF(biosales[[#This Row],[Ship_Delay_Days]]&gt;3,"Delayed","On-Time")</f>
        <v>Delayed</v>
      </c>
      <c r="U3373" t="str">
        <f>TEXT(biosales[[#This Row],[Order_Date]],"mmm")</f>
        <v>Nov</v>
      </c>
      <c r="V3373" t="str">
        <f>TEXT(biosales[[#This Row],[Order_Date]],"yyyy-mm")</f>
        <v>2023-11</v>
      </c>
    </row>
    <row r="3374" spans="1:22" x14ac:dyDescent="0.2">
      <c r="A3374" t="s">
        <v>21761</v>
      </c>
      <c r="B3374">
        <v>103372</v>
      </c>
      <c r="C3374" t="s">
        <v>21762</v>
      </c>
      <c r="D3374" t="s">
        <v>21763</v>
      </c>
      <c r="E3374" t="s">
        <v>21764</v>
      </c>
      <c r="F3374" t="s">
        <v>32</v>
      </c>
      <c r="G3374">
        <v>45294.8</v>
      </c>
      <c r="H3374" s="1">
        <v>45119</v>
      </c>
      <c r="I3374" s="1">
        <v>45121</v>
      </c>
      <c r="J3374">
        <v>2</v>
      </c>
      <c r="K3374">
        <v>2023</v>
      </c>
      <c r="L3374">
        <v>7</v>
      </c>
      <c r="M3374">
        <v>12</v>
      </c>
      <c r="N3374" t="s">
        <v>41</v>
      </c>
      <c r="O3374" t="s">
        <v>42</v>
      </c>
      <c r="P3374" t="s">
        <v>21765</v>
      </c>
      <c r="Q3374" t="s">
        <v>3767</v>
      </c>
      <c r="R3374">
        <v>8486168396</v>
      </c>
      <c r="S3374" t="s">
        <v>21766</v>
      </c>
      <c r="T3374" t="str">
        <f>IF(biosales[[#This Row],[Ship_Delay_Days]]&gt;3,"Delayed","On-Time")</f>
        <v>On-Time</v>
      </c>
      <c r="U3374" t="str">
        <f>TEXT(biosales[[#This Row],[Order_Date]],"mmm")</f>
        <v>Jul</v>
      </c>
      <c r="V3374" t="str">
        <f>TEXT(biosales[[#This Row],[Order_Date]],"yyyy-mm")</f>
        <v>2023-07</v>
      </c>
    </row>
    <row r="3375" spans="1:22" x14ac:dyDescent="0.2">
      <c r="A3375" t="s">
        <v>21767</v>
      </c>
      <c r="B3375">
        <v>103373</v>
      </c>
      <c r="C3375" t="s">
        <v>21768</v>
      </c>
      <c r="D3375" t="s">
        <v>21769</v>
      </c>
      <c r="E3375" t="s">
        <v>21770</v>
      </c>
      <c r="F3375" t="s">
        <v>22</v>
      </c>
      <c r="G3375">
        <v>3014.97</v>
      </c>
      <c r="H3375" s="1">
        <v>45567</v>
      </c>
      <c r="I3375" s="1">
        <v>45569</v>
      </c>
      <c r="J3375">
        <v>2</v>
      </c>
      <c r="K3375">
        <v>2024</v>
      </c>
      <c r="L3375">
        <v>10</v>
      </c>
      <c r="M3375">
        <v>2</v>
      </c>
      <c r="N3375" t="s">
        <v>23</v>
      </c>
      <c r="O3375" t="s">
        <v>24</v>
      </c>
      <c r="P3375" t="s">
        <v>21771</v>
      </c>
      <c r="Q3375" t="s">
        <v>11014</v>
      </c>
      <c r="R3375">
        <v>4873236473</v>
      </c>
      <c r="S3375" t="s">
        <v>21772</v>
      </c>
      <c r="T3375" t="str">
        <f>IF(biosales[[#This Row],[Ship_Delay_Days]]&gt;3,"Delayed","On-Time")</f>
        <v>On-Time</v>
      </c>
      <c r="U3375" t="str">
        <f>TEXT(biosales[[#This Row],[Order_Date]],"mmm")</f>
        <v>Oct</v>
      </c>
      <c r="V3375" t="str">
        <f>TEXT(biosales[[#This Row],[Order_Date]],"yyyy-mm")</f>
        <v>2024-10</v>
      </c>
    </row>
    <row r="3376" spans="1:22" x14ac:dyDescent="0.2">
      <c r="A3376" t="s">
        <v>21773</v>
      </c>
      <c r="B3376">
        <v>103374</v>
      </c>
      <c r="C3376" t="s">
        <v>21774</v>
      </c>
      <c r="D3376" t="s">
        <v>21775</v>
      </c>
      <c r="E3376" t="s">
        <v>21776</v>
      </c>
      <c r="F3376" t="s">
        <v>66</v>
      </c>
      <c r="G3376">
        <v>24661.51</v>
      </c>
      <c r="H3376" s="1">
        <v>44983</v>
      </c>
      <c r="I3376" s="1">
        <v>44990</v>
      </c>
      <c r="J3376">
        <v>7</v>
      </c>
      <c r="K3376">
        <v>2023</v>
      </c>
      <c r="L3376">
        <v>2</v>
      </c>
      <c r="M3376">
        <v>26</v>
      </c>
      <c r="N3376" t="s">
        <v>33</v>
      </c>
      <c r="O3376" t="s">
        <v>50</v>
      </c>
      <c r="P3376" t="s">
        <v>14351</v>
      </c>
      <c r="Q3376" t="s">
        <v>21777</v>
      </c>
      <c r="R3376">
        <v>1526899965</v>
      </c>
      <c r="S3376" t="s">
        <v>21778</v>
      </c>
      <c r="T3376" t="str">
        <f>IF(biosales[[#This Row],[Ship_Delay_Days]]&gt;3,"Delayed","On-Time")</f>
        <v>Delayed</v>
      </c>
      <c r="U3376" t="str">
        <f>TEXT(biosales[[#This Row],[Order_Date]],"mmm")</f>
        <v>Feb</v>
      </c>
      <c r="V3376" t="str">
        <f>TEXT(biosales[[#This Row],[Order_Date]],"yyyy-mm")</f>
        <v>2023-02</v>
      </c>
    </row>
    <row r="3377" spans="1:22" x14ac:dyDescent="0.2">
      <c r="A3377" t="s">
        <v>21779</v>
      </c>
      <c r="B3377">
        <v>103375</v>
      </c>
      <c r="C3377" t="s">
        <v>13757</v>
      </c>
      <c r="D3377" t="s">
        <v>21780</v>
      </c>
      <c r="E3377" t="s">
        <v>21781</v>
      </c>
      <c r="F3377" t="s">
        <v>58</v>
      </c>
      <c r="G3377">
        <v>2265.7399999999998</v>
      </c>
      <c r="H3377" s="1">
        <v>45464</v>
      </c>
      <c r="I3377" s="1">
        <v>45471</v>
      </c>
      <c r="J3377">
        <v>7</v>
      </c>
      <c r="K3377">
        <v>2024</v>
      </c>
      <c r="L3377">
        <v>6</v>
      </c>
      <c r="M3377">
        <v>21</v>
      </c>
      <c r="N3377" t="s">
        <v>110</v>
      </c>
      <c r="O3377" t="s">
        <v>50</v>
      </c>
      <c r="P3377" t="s">
        <v>21782</v>
      </c>
      <c r="Q3377" t="s">
        <v>21783</v>
      </c>
      <c r="R3377">
        <v>6934902918</v>
      </c>
      <c r="S3377" t="s">
        <v>21784</v>
      </c>
      <c r="T3377" t="str">
        <f>IF(biosales[[#This Row],[Ship_Delay_Days]]&gt;3,"Delayed","On-Time")</f>
        <v>Delayed</v>
      </c>
      <c r="U3377" t="str">
        <f>TEXT(biosales[[#This Row],[Order_Date]],"mmm")</f>
        <v>Jun</v>
      </c>
      <c r="V3377" t="str">
        <f>TEXT(biosales[[#This Row],[Order_Date]],"yyyy-mm")</f>
        <v>2024-06</v>
      </c>
    </row>
    <row r="3378" spans="1:22" x14ac:dyDescent="0.2">
      <c r="A3378" t="s">
        <v>21785</v>
      </c>
      <c r="B3378">
        <v>103376</v>
      </c>
      <c r="C3378" t="s">
        <v>20344</v>
      </c>
      <c r="D3378" t="s">
        <v>21786</v>
      </c>
      <c r="E3378" t="s">
        <v>21787</v>
      </c>
      <c r="F3378" t="s">
        <v>32</v>
      </c>
      <c r="G3378">
        <v>31292.82</v>
      </c>
      <c r="H3378" s="1">
        <v>45010</v>
      </c>
      <c r="I3378" s="1">
        <v>45015</v>
      </c>
      <c r="J3378">
        <v>5</v>
      </c>
      <c r="K3378">
        <v>2023</v>
      </c>
      <c r="L3378">
        <v>3</v>
      </c>
      <c r="M3378">
        <v>25</v>
      </c>
      <c r="N3378" t="s">
        <v>23</v>
      </c>
      <c r="O3378" t="s">
        <v>50</v>
      </c>
      <c r="P3378" t="s">
        <v>21788</v>
      </c>
      <c r="Q3378" t="s">
        <v>21789</v>
      </c>
      <c r="R3378">
        <v>5230485392</v>
      </c>
      <c r="S3378" t="s">
        <v>21790</v>
      </c>
      <c r="T3378" t="str">
        <f>IF(biosales[[#This Row],[Ship_Delay_Days]]&gt;3,"Delayed","On-Time")</f>
        <v>Delayed</v>
      </c>
      <c r="U3378" t="str">
        <f>TEXT(biosales[[#This Row],[Order_Date]],"mmm")</f>
        <v>Mar</v>
      </c>
      <c r="V3378" t="str">
        <f>TEXT(biosales[[#This Row],[Order_Date]],"yyyy-mm")</f>
        <v>2023-03</v>
      </c>
    </row>
    <row r="3379" spans="1:22" x14ac:dyDescent="0.2">
      <c r="A3379" t="s">
        <v>21791</v>
      </c>
      <c r="B3379">
        <v>103377</v>
      </c>
      <c r="C3379" t="s">
        <v>21792</v>
      </c>
      <c r="D3379" t="s">
        <v>21793</v>
      </c>
      <c r="E3379" t="s">
        <v>21794</v>
      </c>
      <c r="F3379" t="s">
        <v>32</v>
      </c>
      <c r="G3379">
        <v>23796.89</v>
      </c>
      <c r="H3379" s="1">
        <v>45007</v>
      </c>
      <c r="I3379" s="1">
        <v>45010</v>
      </c>
      <c r="J3379">
        <v>3</v>
      </c>
      <c r="K3379">
        <v>2023</v>
      </c>
      <c r="L3379">
        <v>3</v>
      </c>
      <c r="M3379">
        <v>22</v>
      </c>
      <c r="N3379" t="s">
        <v>33</v>
      </c>
      <c r="O3379" t="s">
        <v>42</v>
      </c>
      <c r="P3379" t="s">
        <v>21795</v>
      </c>
      <c r="Q3379" t="s">
        <v>10647</v>
      </c>
      <c r="R3379">
        <v>6849850807</v>
      </c>
      <c r="S3379" t="s">
        <v>19919</v>
      </c>
      <c r="T3379" t="str">
        <f>IF(biosales[[#This Row],[Ship_Delay_Days]]&gt;3,"Delayed","On-Time")</f>
        <v>On-Time</v>
      </c>
      <c r="U3379" t="str">
        <f>TEXT(biosales[[#This Row],[Order_Date]],"mmm")</f>
        <v>Mar</v>
      </c>
      <c r="V3379" t="str">
        <f>TEXT(biosales[[#This Row],[Order_Date]],"yyyy-mm")</f>
        <v>2023-03</v>
      </c>
    </row>
    <row r="3380" spans="1:22" x14ac:dyDescent="0.2">
      <c r="A3380" t="s">
        <v>21796</v>
      </c>
      <c r="B3380">
        <v>103378</v>
      </c>
      <c r="C3380" t="s">
        <v>11314</v>
      </c>
      <c r="D3380" t="s">
        <v>21797</v>
      </c>
      <c r="E3380" t="s">
        <v>21798</v>
      </c>
      <c r="F3380" t="s">
        <v>32</v>
      </c>
      <c r="G3380">
        <v>49020.43</v>
      </c>
      <c r="H3380" s="1">
        <v>45335</v>
      </c>
      <c r="I3380" s="1">
        <v>45335</v>
      </c>
      <c r="J3380">
        <v>0</v>
      </c>
      <c r="K3380">
        <v>2024</v>
      </c>
      <c r="L3380">
        <v>2</v>
      </c>
      <c r="M3380">
        <v>13</v>
      </c>
      <c r="N3380" t="s">
        <v>67</v>
      </c>
      <c r="O3380" t="s">
        <v>50</v>
      </c>
      <c r="P3380" t="s">
        <v>21799</v>
      </c>
      <c r="Q3380" t="s">
        <v>1643</v>
      </c>
      <c r="R3380">
        <v>2615518777</v>
      </c>
      <c r="S3380" t="s">
        <v>21800</v>
      </c>
      <c r="T3380" t="str">
        <f>IF(biosales[[#This Row],[Ship_Delay_Days]]&gt;3,"Delayed","On-Time")</f>
        <v>On-Time</v>
      </c>
      <c r="U3380" t="str">
        <f>TEXT(biosales[[#This Row],[Order_Date]],"mmm")</f>
        <v>Feb</v>
      </c>
      <c r="V3380" t="str">
        <f>TEXT(biosales[[#This Row],[Order_Date]],"yyyy-mm")</f>
        <v>2024-02</v>
      </c>
    </row>
    <row r="3381" spans="1:22" x14ac:dyDescent="0.2">
      <c r="A3381" t="s">
        <v>21801</v>
      </c>
      <c r="B3381">
        <v>103379</v>
      </c>
      <c r="C3381" t="s">
        <v>21802</v>
      </c>
      <c r="D3381" t="s">
        <v>21803</v>
      </c>
      <c r="E3381" t="s">
        <v>21804</v>
      </c>
      <c r="F3381" t="s">
        <v>66</v>
      </c>
      <c r="G3381">
        <v>18483.37</v>
      </c>
      <c r="H3381" s="1">
        <v>45423</v>
      </c>
      <c r="I3381" s="1">
        <v>45425</v>
      </c>
      <c r="J3381">
        <v>2</v>
      </c>
      <c r="K3381">
        <v>2024</v>
      </c>
      <c r="L3381">
        <v>5</v>
      </c>
      <c r="M3381">
        <v>11</v>
      </c>
      <c r="N3381" t="s">
        <v>33</v>
      </c>
      <c r="O3381" t="s">
        <v>42</v>
      </c>
      <c r="P3381" t="s">
        <v>21805</v>
      </c>
      <c r="Q3381" t="s">
        <v>21806</v>
      </c>
      <c r="R3381">
        <v>3490654933</v>
      </c>
      <c r="S3381" t="s">
        <v>21807</v>
      </c>
      <c r="T3381" t="str">
        <f>IF(biosales[[#This Row],[Ship_Delay_Days]]&gt;3,"Delayed","On-Time")</f>
        <v>On-Time</v>
      </c>
      <c r="U3381" t="str">
        <f>TEXT(biosales[[#This Row],[Order_Date]],"mmm")</f>
        <v>May</v>
      </c>
      <c r="V3381" t="str">
        <f>TEXT(biosales[[#This Row],[Order_Date]],"yyyy-mm")</f>
        <v>2024-05</v>
      </c>
    </row>
    <row r="3382" spans="1:22" x14ac:dyDescent="0.2">
      <c r="A3382" t="s">
        <v>21808</v>
      </c>
      <c r="B3382">
        <v>103380</v>
      </c>
      <c r="C3382" t="s">
        <v>16961</v>
      </c>
      <c r="D3382" t="s">
        <v>21809</v>
      </c>
      <c r="E3382" t="s">
        <v>21810</v>
      </c>
      <c r="F3382" t="s">
        <v>32</v>
      </c>
      <c r="G3382">
        <v>16280.76</v>
      </c>
      <c r="H3382" s="1">
        <v>45502</v>
      </c>
      <c r="I3382" s="1">
        <v>45505</v>
      </c>
      <c r="J3382">
        <v>3</v>
      </c>
      <c r="K3382">
        <v>2024</v>
      </c>
      <c r="L3382">
        <v>7</v>
      </c>
      <c r="M3382">
        <v>29</v>
      </c>
      <c r="N3382" t="s">
        <v>67</v>
      </c>
      <c r="O3382" t="s">
        <v>24</v>
      </c>
      <c r="P3382" t="s">
        <v>21811</v>
      </c>
      <c r="Q3382" t="s">
        <v>18240</v>
      </c>
      <c r="R3382">
        <v>5436517369</v>
      </c>
      <c r="S3382" t="s">
        <v>21812</v>
      </c>
      <c r="T3382" t="str">
        <f>IF(biosales[[#This Row],[Ship_Delay_Days]]&gt;3,"Delayed","On-Time")</f>
        <v>On-Time</v>
      </c>
      <c r="U3382" t="str">
        <f>TEXT(biosales[[#This Row],[Order_Date]],"mmm")</f>
        <v>Jul</v>
      </c>
      <c r="V3382" t="str">
        <f>TEXT(biosales[[#This Row],[Order_Date]],"yyyy-mm")</f>
        <v>2024-07</v>
      </c>
    </row>
    <row r="3383" spans="1:22" x14ac:dyDescent="0.2">
      <c r="A3383" t="s">
        <v>21813</v>
      </c>
      <c r="B3383">
        <v>103381</v>
      </c>
      <c r="C3383" t="s">
        <v>21814</v>
      </c>
      <c r="D3383" t="s">
        <v>21815</v>
      </c>
      <c r="E3383" t="s">
        <v>21816</v>
      </c>
      <c r="F3383" t="s">
        <v>32</v>
      </c>
      <c r="G3383">
        <v>20893.599999999999</v>
      </c>
      <c r="H3383" s="1">
        <v>45563</v>
      </c>
      <c r="I3383" s="1">
        <v>45571</v>
      </c>
      <c r="J3383">
        <v>8</v>
      </c>
      <c r="K3383">
        <v>2024</v>
      </c>
      <c r="L3383">
        <v>9</v>
      </c>
      <c r="M3383">
        <v>28</v>
      </c>
      <c r="N3383" t="s">
        <v>67</v>
      </c>
      <c r="O3383" t="s">
        <v>24</v>
      </c>
      <c r="P3383" t="s">
        <v>21817</v>
      </c>
      <c r="Q3383" t="s">
        <v>21818</v>
      </c>
      <c r="R3383">
        <v>9406278182</v>
      </c>
      <c r="S3383" t="s">
        <v>21819</v>
      </c>
      <c r="T3383" t="str">
        <f>IF(biosales[[#This Row],[Ship_Delay_Days]]&gt;3,"Delayed","On-Time")</f>
        <v>Delayed</v>
      </c>
      <c r="U3383" t="str">
        <f>TEXT(biosales[[#This Row],[Order_Date]],"mmm")</f>
        <v>Sep</v>
      </c>
      <c r="V3383" t="str">
        <f>TEXT(biosales[[#This Row],[Order_Date]],"yyyy-mm")</f>
        <v>2024-09</v>
      </c>
    </row>
    <row r="3384" spans="1:22" x14ac:dyDescent="0.2">
      <c r="A3384" t="s">
        <v>21820</v>
      </c>
      <c r="B3384">
        <v>103382</v>
      </c>
      <c r="C3384" t="s">
        <v>3368</v>
      </c>
      <c r="D3384" t="s">
        <v>21821</v>
      </c>
      <c r="E3384" t="s">
        <v>21822</v>
      </c>
      <c r="F3384" t="s">
        <v>66</v>
      </c>
      <c r="G3384">
        <v>32948.620000000003</v>
      </c>
      <c r="H3384" s="1">
        <v>45404</v>
      </c>
      <c r="I3384" s="1">
        <v>45407</v>
      </c>
      <c r="J3384">
        <v>3</v>
      </c>
      <c r="K3384">
        <v>2024</v>
      </c>
      <c r="L3384">
        <v>4</v>
      </c>
      <c r="M3384">
        <v>22</v>
      </c>
      <c r="N3384" t="s">
        <v>110</v>
      </c>
      <c r="O3384" t="s">
        <v>24</v>
      </c>
      <c r="P3384" t="s">
        <v>21823</v>
      </c>
      <c r="Q3384" t="s">
        <v>21824</v>
      </c>
      <c r="R3384">
        <v>2258224302</v>
      </c>
      <c r="S3384" t="s">
        <v>21825</v>
      </c>
      <c r="T3384" t="str">
        <f>IF(biosales[[#This Row],[Ship_Delay_Days]]&gt;3,"Delayed","On-Time")</f>
        <v>On-Time</v>
      </c>
      <c r="U3384" t="str">
        <f>TEXT(biosales[[#This Row],[Order_Date]],"mmm")</f>
        <v>Apr</v>
      </c>
      <c r="V3384" t="str">
        <f>TEXT(biosales[[#This Row],[Order_Date]],"yyyy-mm")</f>
        <v>2024-04</v>
      </c>
    </row>
    <row r="3385" spans="1:22" x14ac:dyDescent="0.2">
      <c r="A3385" t="s">
        <v>21826</v>
      </c>
      <c r="B3385">
        <v>103383</v>
      </c>
      <c r="C3385" t="s">
        <v>11523</v>
      </c>
      <c r="D3385" t="s">
        <v>21827</v>
      </c>
      <c r="E3385" t="s">
        <v>21828</v>
      </c>
      <c r="F3385" t="s">
        <v>66</v>
      </c>
      <c r="G3385">
        <v>45657.95</v>
      </c>
      <c r="H3385" s="1">
        <v>45098</v>
      </c>
      <c r="I3385" s="1">
        <v>45103</v>
      </c>
      <c r="J3385">
        <v>5</v>
      </c>
      <c r="K3385">
        <v>2023</v>
      </c>
      <c r="L3385">
        <v>6</v>
      </c>
      <c r="M3385">
        <v>21</v>
      </c>
      <c r="N3385" t="s">
        <v>23</v>
      </c>
      <c r="O3385" t="s">
        <v>50</v>
      </c>
      <c r="P3385" t="s">
        <v>21829</v>
      </c>
      <c r="Q3385" t="s">
        <v>21830</v>
      </c>
      <c r="R3385">
        <v>8968081829</v>
      </c>
      <c r="S3385" t="s">
        <v>21831</v>
      </c>
      <c r="T3385" t="str">
        <f>IF(biosales[[#This Row],[Ship_Delay_Days]]&gt;3,"Delayed","On-Time")</f>
        <v>Delayed</v>
      </c>
      <c r="U3385" t="str">
        <f>TEXT(biosales[[#This Row],[Order_Date]],"mmm")</f>
        <v>Jun</v>
      </c>
      <c r="V3385" t="str">
        <f>TEXT(biosales[[#This Row],[Order_Date]],"yyyy-mm")</f>
        <v>2023-06</v>
      </c>
    </row>
    <row r="3386" spans="1:22" x14ac:dyDescent="0.2">
      <c r="A3386" t="s">
        <v>21832</v>
      </c>
      <c r="B3386">
        <v>103384</v>
      </c>
      <c r="C3386" t="s">
        <v>21833</v>
      </c>
      <c r="D3386" t="s">
        <v>21834</v>
      </c>
      <c r="E3386" t="s">
        <v>21835</v>
      </c>
      <c r="F3386" t="s">
        <v>58</v>
      </c>
      <c r="G3386">
        <v>23475.82</v>
      </c>
      <c r="H3386" s="1">
        <v>45354</v>
      </c>
      <c r="I3386" s="1">
        <v>45355</v>
      </c>
      <c r="J3386">
        <v>1</v>
      </c>
      <c r="K3386">
        <v>2024</v>
      </c>
      <c r="L3386">
        <v>3</v>
      </c>
      <c r="M3386">
        <v>3</v>
      </c>
      <c r="N3386" t="s">
        <v>67</v>
      </c>
      <c r="O3386" t="s">
        <v>42</v>
      </c>
      <c r="P3386" t="s">
        <v>21836</v>
      </c>
      <c r="Q3386" t="s">
        <v>20273</v>
      </c>
      <c r="R3386">
        <v>7525426975</v>
      </c>
      <c r="S3386" t="s">
        <v>21837</v>
      </c>
      <c r="T3386" t="str">
        <f>IF(biosales[[#This Row],[Ship_Delay_Days]]&gt;3,"Delayed","On-Time")</f>
        <v>On-Time</v>
      </c>
      <c r="U3386" t="str">
        <f>TEXT(biosales[[#This Row],[Order_Date]],"mmm")</f>
        <v>Mar</v>
      </c>
      <c r="V3386" t="str">
        <f>TEXT(biosales[[#This Row],[Order_Date]],"yyyy-mm")</f>
        <v>2024-03</v>
      </c>
    </row>
    <row r="3387" spans="1:22" x14ac:dyDescent="0.2">
      <c r="A3387" t="s">
        <v>21838</v>
      </c>
      <c r="B3387">
        <v>103385</v>
      </c>
      <c r="C3387" t="s">
        <v>21839</v>
      </c>
      <c r="D3387" t="s">
        <v>21840</v>
      </c>
      <c r="E3387" t="s">
        <v>21841</v>
      </c>
      <c r="F3387" t="s">
        <v>66</v>
      </c>
      <c r="G3387">
        <v>39209.360000000001</v>
      </c>
      <c r="H3387" s="1">
        <v>45184</v>
      </c>
      <c r="I3387" s="1">
        <v>45190</v>
      </c>
      <c r="J3387">
        <v>6</v>
      </c>
      <c r="K3387">
        <v>2023</v>
      </c>
      <c r="L3387">
        <v>9</v>
      </c>
      <c r="M3387">
        <v>15</v>
      </c>
      <c r="N3387" t="s">
        <v>67</v>
      </c>
      <c r="O3387" t="s">
        <v>50</v>
      </c>
      <c r="P3387" t="s">
        <v>7833</v>
      </c>
      <c r="Q3387" t="s">
        <v>10958</v>
      </c>
      <c r="R3387">
        <v>3732457943</v>
      </c>
      <c r="S3387" t="s">
        <v>21842</v>
      </c>
      <c r="T3387" t="str">
        <f>IF(biosales[[#This Row],[Ship_Delay_Days]]&gt;3,"Delayed","On-Time")</f>
        <v>Delayed</v>
      </c>
      <c r="U3387" t="str">
        <f>TEXT(biosales[[#This Row],[Order_Date]],"mmm")</f>
        <v>Sep</v>
      </c>
      <c r="V3387" t="str">
        <f>TEXT(biosales[[#This Row],[Order_Date]],"yyyy-mm")</f>
        <v>2023-09</v>
      </c>
    </row>
    <row r="3388" spans="1:22" x14ac:dyDescent="0.2">
      <c r="A3388" t="s">
        <v>21843</v>
      </c>
      <c r="B3388">
        <v>103386</v>
      </c>
      <c r="C3388" t="s">
        <v>1425</v>
      </c>
      <c r="D3388" t="s">
        <v>21844</v>
      </c>
      <c r="E3388" t="s">
        <v>21845</v>
      </c>
      <c r="F3388" t="s">
        <v>22</v>
      </c>
      <c r="G3388">
        <v>42114.83</v>
      </c>
      <c r="H3388" s="1">
        <v>45601</v>
      </c>
      <c r="I3388" s="1">
        <v>45607</v>
      </c>
      <c r="J3388">
        <v>6</v>
      </c>
      <c r="K3388">
        <v>2024</v>
      </c>
      <c r="L3388">
        <v>11</v>
      </c>
      <c r="M3388">
        <v>5</v>
      </c>
      <c r="N3388" t="s">
        <v>33</v>
      </c>
      <c r="O3388" t="s">
        <v>50</v>
      </c>
      <c r="P3388" t="s">
        <v>7314</v>
      </c>
      <c r="Q3388" t="s">
        <v>10166</v>
      </c>
      <c r="R3388">
        <v>5453838618</v>
      </c>
      <c r="S3388" t="s">
        <v>21846</v>
      </c>
      <c r="T3388" t="str">
        <f>IF(biosales[[#This Row],[Ship_Delay_Days]]&gt;3,"Delayed","On-Time")</f>
        <v>Delayed</v>
      </c>
      <c r="U3388" t="str">
        <f>TEXT(biosales[[#This Row],[Order_Date]],"mmm")</f>
        <v>Nov</v>
      </c>
      <c r="V3388" t="str">
        <f>TEXT(biosales[[#This Row],[Order_Date]],"yyyy-mm")</f>
        <v>2024-11</v>
      </c>
    </row>
    <row r="3389" spans="1:22" x14ac:dyDescent="0.2">
      <c r="A3389" t="s">
        <v>21847</v>
      </c>
      <c r="B3389">
        <v>103387</v>
      </c>
      <c r="C3389" t="s">
        <v>21848</v>
      </c>
      <c r="D3389" t="s">
        <v>21849</v>
      </c>
      <c r="E3389" t="s">
        <v>21850</v>
      </c>
      <c r="F3389" t="s">
        <v>22</v>
      </c>
      <c r="G3389">
        <v>19254.39</v>
      </c>
      <c r="H3389" s="1">
        <v>45589</v>
      </c>
      <c r="I3389" s="1">
        <v>45593</v>
      </c>
      <c r="J3389">
        <v>4</v>
      </c>
      <c r="K3389">
        <v>2024</v>
      </c>
      <c r="L3389">
        <v>10</v>
      </c>
      <c r="M3389">
        <v>24</v>
      </c>
      <c r="N3389" t="s">
        <v>33</v>
      </c>
      <c r="O3389" t="s">
        <v>24</v>
      </c>
      <c r="P3389" t="s">
        <v>21851</v>
      </c>
      <c r="Q3389" t="s">
        <v>3290</v>
      </c>
      <c r="R3389">
        <v>8156259936</v>
      </c>
      <c r="S3389" t="s">
        <v>21852</v>
      </c>
      <c r="T3389" t="str">
        <f>IF(biosales[[#This Row],[Ship_Delay_Days]]&gt;3,"Delayed","On-Time")</f>
        <v>Delayed</v>
      </c>
      <c r="U3389" t="str">
        <f>TEXT(biosales[[#This Row],[Order_Date]],"mmm")</f>
        <v>Oct</v>
      </c>
      <c r="V3389" t="str">
        <f>TEXT(biosales[[#This Row],[Order_Date]],"yyyy-mm")</f>
        <v>2024-10</v>
      </c>
    </row>
    <row r="3390" spans="1:22" x14ac:dyDescent="0.2">
      <c r="A3390" t="s">
        <v>21853</v>
      </c>
      <c r="B3390">
        <v>103388</v>
      </c>
      <c r="C3390" t="s">
        <v>21492</v>
      </c>
      <c r="D3390" t="s">
        <v>14903</v>
      </c>
      <c r="E3390" t="s">
        <v>21854</v>
      </c>
      <c r="F3390" t="s">
        <v>58</v>
      </c>
      <c r="G3390">
        <v>3400.79</v>
      </c>
      <c r="H3390" s="1">
        <v>45656</v>
      </c>
      <c r="I3390" s="1">
        <v>45663</v>
      </c>
      <c r="J3390">
        <v>7</v>
      </c>
      <c r="K3390">
        <v>2024</v>
      </c>
      <c r="L3390">
        <v>12</v>
      </c>
      <c r="M3390">
        <v>30</v>
      </c>
      <c r="N3390" t="s">
        <v>23</v>
      </c>
      <c r="O3390" t="s">
        <v>50</v>
      </c>
      <c r="P3390" t="s">
        <v>18691</v>
      </c>
      <c r="Q3390" t="s">
        <v>21855</v>
      </c>
      <c r="R3390">
        <v>5047948560</v>
      </c>
      <c r="S3390" t="s">
        <v>21856</v>
      </c>
      <c r="T3390" t="str">
        <f>IF(biosales[[#This Row],[Ship_Delay_Days]]&gt;3,"Delayed","On-Time")</f>
        <v>Delayed</v>
      </c>
      <c r="U3390" t="str">
        <f>TEXT(biosales[[#This Row],[Order_Date]],"mmm")</f>
        <v>Dec</v>
      </c>
      <c r="V3390" t="str">
        <f>TEXT(biosales[[#This Row],[Order_Date]],"yyyy-mm")</f>
        <v>2024-12</v>
      </c>
    </row>
    <row r="3391" spans="1:22" x14ac:dyDescent="0.2">
      <c r="A3391" t="s">
        <v>21857</v>
      </c>
      <c r="B3391">
        <v>103389</v>
      </c>
      <c r="C3391" t="s">
        <v>555</v>
      </c>
      <c r="D3391" t="s">
        <v>21858</v>
      </c>
      <c r="E3391" t="s">
        <v>21859</v>
      </c>
      <c r="F3391" t="s">
        <v>32</v>
      </c>
      <c r="G3391">
        <v>9160.8700000000008</v>
      </c>
      <c r="H3391" s="1">
        <v>44984</v>
      </c>
      <c r="I3391" s="1">
        <v>44991</v>
      </c>
      <c r="J3391">
        <v>7</v>
      </c>
      <c r="K3391">
        <v>2023</v>
      </c>
      <c r="L3391">
        <v>2</v>
      </c>
      <c r="M3391">
        <v>27</v>
      </c>
      <c r="N3391" t="s">
        <v>67</v>
      </c>
      <c r="O3391" t="s">
        <v>24</v>
      </c>
      <c r="P3391" t="s">
        <v>21860</v>
      </c>
      <c r="Q3391" t="s">
        <v>21861</v>
      </c>
      <c r="R3391">
        <v>8065297123</v>
      </c>
      <c r="S3391" t="s">
        <v>21862</v>
      </c>
      <c r="T3391" t="str">
        <f>IF(biosales[[#This Row],[Ship_Delay_Days]]&gt;3,"Delayed","On-Time")</f>
        <v>Delayed</v>
      </c>
      <c r="U3391" t="str">
        <f>TEXT(biosales[[#This Row],[Order_Date]],"mmm")</f>
        <v>Feb</v>
      </c>
      <c r="V3391" t="str">
        <f>TEXT(biosales[[#This Row],[Order_Date]],"yyyy-mm")</f>
        <v>2023-02</v>
      </c>
    </row>
    <row r="3392" spans="1:22" x14ac:dyDescent="0.2">
      <c r="A3392" t="s">
        <v>21863</v>
      </c>
      <c r="B3392">
        <v>103390</v>
      </c>
      <c r="C3392" t="s">
        <v>10176</v>
      </c>
      <c r="D3392" t="s">
        <v>21864</v>
      </c>
      <c r="E3392" t="s">
        <v>21865</v>
      </c>
      <c r="F3392" t="s">
        <v>32</v>
      </c>
      <c r="G3392">
        <v>9684.83</v>
      </c>
      <c r="H3392" s="1">
        <v>45505</v>
      </c>
      <c r="I3392" s="1">
        <v>45514</v>
      </c>
      <c r="J3392">
        <v>9</v>
      </c>
      <c r="K3392">
        <v>2024</v>
      </c>
      <c r="L3392">
        <v>8</v>
      </c>
      <c r="M3392">
        <v>1</v>
      </c>
      <c r="N3392" t="s">
        <v>33</v>
      </c>
      <c r="O3392" t="s">
        <v>50</v>
      </c>
      <c r="P3392" t="s">
        <v>21866</v>
      </c>
      <c r="Q3392" t="s">
        <v>2385</v>
      </c>
      <c r="R3392">
        <v>8771787049</v>
      </c>
      <c r="S3392" t="s">
        <v>21867</v>
      </c>
      <c r="T3392" t="str">
        <f>IF(biosales[[#This Row],[Ship_Delay_Days]]&gt;3,"Delayed","On-Time")</f>
        <v>Delayed</v>
      </c>
      <c r="U3392" t="str">
        <f>TEXT(biosales[[#This Row],[Order_Date]],"mmm")</f>
        <v>Aug</v>
      </c>
      <c r="V3392" t="str">
        <f>TEXT(biosales[[#This Row],[Order_Date]],"yyyy-mm")</f>
        <v>2024-08</v>
      </c>
    </row>
    <row r="3393" spans="1:22" x14ac:dyDescent="0.2">
      <c r="A3393" t="s">
        <v>21868</v>
      </c>
      <c r="B3393">
        <v>103391</v>
      </c>
      <c r="C3393" t="s">
        <v>21869</v>
      </c>
      <c r="D3393" t="s">
        <v>21870</v>
      </c>
      <c r="E3393" t="s">
        <v>21871</v>
      </c>
      <c r="F3393" t="s">
        <v>32</v>
      </c>
      <c r="G3393">
        <v>44959.26</v>
      </c>
      <c r="H3393" s="1">
        <v>45620</v>
      </c>
      <c r="I3393" s="1">
        <v>45625</v>
      </c>
      <c r="J3393">
        <v>5</v>
      </c>
      <c r="K3393">
        <v>2024</v>
      </c>
      <c r="L3393">
        <v>11</v>
      </c>
      <c r="M3393">
        <v>24</v>
      </c>
      <c r="N3393" t="s">
        <v>110</v>
      </c>
      <c r="O3393" t="s">
        <v>24</v>
      </c>
      <c r="P3393" t="s">
        <v>3289</v>
      </c>
      <c r="Q3393" t="s">
        <v>6775</v>
      </c>
      <c r="R3393">
        <v>1056827029</v>
      </c>
      <c r="S3393" t="s">
        <v>21872</v>
      </c>
      <c r="T3393" t="str">
        <f>IF(biosales[[#This Row],[Ship_Delay_Days]]&gt;3,"Delayed","On-Time")</f>
        <v>Delayed</v>
      </c>
      <c r="U3393" t="str">
        <f>TEXT(biosales[[#This Row],[Order_Date]],"mmm")</f>
        <v>Nov</v>
      </c>
      <c r="V3393" t="str">
        <f>TEXT(biosales[[#This Row],[Order_Date]],"yyyy-mm")</f>
        <v>2024-11</v>
      </c>
    </row>
    <row r="3394" spans="1:22" x14ac:dyDescent="0.2">
      <c r="A3394" t="s">
        <v>21873</v>
      </c>
      <c r="B3394">
        <v>103392</v>
      </c>
      <c r="C3394" t="s">
        <v>21874</v>
      </c>
      <c r="D3394" t="s">
        <v>21875</v>
      </c>
      <c r="E3394" t="s">
        <v>21876</v>
      </c>
      <c r="F3394" t="s">
        <v>66</v>
      </c>
      <c r="G3394">
        <v>36523.69</v>
      </c>
      <c r="H3394" s="1">
        <v>44936</v>
      </c>
      <c r="I3394" s="1">
        <v>44943</v>
      </c>
      <c r="J3394">
        <v>7</v>
      </c>
      <c r="K3394">
        <v>2023</v>
      </c>
      <c r="L3394">
        <v>1</v>
      </c>
      <c r="M3394">
        <v>10</v>
      </c>
      <c r="N3394" t="s">
        <v>33</v>
      </c>
      <c r="O3394" t="s">
        <v>50</v>
      </c>
      <c r="P3394" t="s">
        <v>11571</v>
      </c>
      <c r="Q3394" t="s">
        <v>15490</v>
      </c>
      <c r="R3394">
        <v>5814788943</v>
      </c>
      <c r="S3394" t="s">
        <v>21877</v>
      </c>
      <c r="T3394" t="str">
        <f>IF(biosales[[#This Row],[Ship_Delay_Days]]&gt;3,"Delayed","On-Time")</f>
        <v>Delayed</v>
      </c>
      <c r="U3394" t="str">
        <f>TEXT(biosales[[#This Row],[Order_Date]],"mmm")</f>
        <v>Jan</v>
      </c>
      <c r="V3394" t="str">
        <f>TEXT(biosales[[#This Row],[Order_Date]],"yyyy-mm")</f>
        <v>2023-01</v>
      </c>
    </row>
    <row r="3395" spans="1:22" x14ac:dyDescent="0.2">
      <c r="A3395" t="s">
        <v>21878</v>
      </c>
      <c r="B3395">
        <v>103393</v>
      </c>
      <c r="C3395" t="s">
        <v>21879</v>
      </c>
      <c r="D3395" t="s">
        <v>21880</v>
      </c>
      <c r="E3395" t="s">
        <v>21881</v>
      </c>
      <c r="F3395" t="s">
        <v>32</v>
      </c>
      <c r="G3395">
        <v>1838.61</v>
      </c>
      <c r="H3395" s="1">
        <v>45009</v>
      </c>
      <c r="I3395" s="1">
        <v>45016</v>
      </c>
      <c r="J3395">
        <v>7</v>
      </c>
      <c r="K3395">
        <v>2023</v>
      </c>
      <c r="L3395">
        <v>3</v>
      </c>
      <c r="M3395">
        <v>24</v>
      </c>
      <c r="N3395" t="s">
        <v>110</v>
      </c>
      <c r="O3395" t="s">
        <v>42</v>
      </c>
      <c r="P3395" t="s">
        <v>20002</v>
      </c>
      <c r="Q3395" t="s">
        <v>21882</v>
      </c>
      <c r="R3395">
        <v>8110865307</v>
      </c>
      <c r="S3395" t="s">
        <v>21883</v>
      </c>
      <c r="T3395" t="str">
        <f>IF(biosales[[#This Row],[Ship_Delay_Days]]&gt;3,"Delayed","On-Time")</f>
        <v>Delayed</v>
      </c>
      <c r="U3395" t="str">
        <f>TEXT(biosales[[#This Row],[Order_Date]],"mmm")</f>
        <v>Mar</v>
      </c>
      <c r="V3395" t="str">
        <f>TEXT(biosales[[#This Row],[Order_Date]],"yyyy-mm")</f>
        <v>2023-03</v>
      </c>
    </row>
    <row r="3396" spans="1:22" x14ac:dyDescent="0.2">
      <c r="A3396" t="s">
        <v>21884</v>
      </c>
      <c r="B3396">
        <v>103394</v>
      </c>
      <c r="C3396" t="s">
        <v>21885</v>
      </c>
      <c r="D3396" t="s">
        <v>21886</v>
      </c>
      <c r="E3396" t="s">
        <v>2851</v>
      </c>
      <c r="F3396" t="s">
        <v>58</v>
      </c>
      <c r="G3396">
        <v>43702.89</v>
      </c>
      <c r="H3396" s="1">
        <v>45307</v>
      </c>
      <c r="I3396" s="1">
        <v>45310</v>
      </c>
      <c r="J3396">
        <v>3</v>
      </c>
      <c r="K3396">
        <v>2024</v>
      </c>
      <c r="L3396">
        <v>1</v>
      </c>
      <c r="M3396">
        <v>16</v>
      </c>
      <c r="N3396" t="s">
        <v>41</v>
      </c>
      <c r="O3396" t="s">
        <v>24</v>
      </c>
      <c r="P3396" t="s">
        <v>21887</v>
      </c>
      <c r="Q3396" t="s">
        <v>21888</v>
      </c>
      <c r="R3396">
        <v>8998201595</v>
      </c>
      <c r="S3396" t="s">
        <v>21889</v>
      </c>
      <c r="T3396" t="str">
        <f>IF(biosales[[#This Row],[Ship_Delay_Days]]&gt;3,"Delayed","On-Time")</f>
        <v>On-Time</v>
      </c>
      <c r="U3396" t="str">
        <f>TEXT(biosales[[#This Row],[Order_Date]],"mmm")</f>
        <v>Jan</v>
      </c>
      <c r="V3396" t="str">
        <f>TEXT(biosales[[#This Row],[Order_Date]],"yyyy-mm")</f>
        <v>2024-01</v>
      </c>
    </row>
    <row r="3397" spans="1:22" x14ac:dyDescent="0.2">
      <c r="A3397" t="s">
        <v>21890</v>
      </c>
      <c r="B3397">
        <v>103395</v>
      </c>
      <c r="C3397" t="s">
        <v>21891</v>
      </c>
      <c r="D3397" t="s">
        <v>21892</v>
      </c>
      <c r="E3397" t="s">
        <v>21893</v>
      </c>
      <c r="F3397" t="s">
        <v>58</v>
      </c>
      <c r="G3397">
        <v>19780.27</v>
      </c>
      <c r="H3397" s="1">
        <v>45282</v>
      </c>
      <c r="I3397" s="1">
        <v>45287</v>
      </c>
      <c r="J3397">
        <v>5</v>
      </c>
      <c r="K3397">
        <v>2023</v>
      </c>
      <c r="L3397">
        <v>12</v>
      </c>
      <c r="M3397">
        <v>22</v>
      </c>
      <c r="N3397" t="s">
        <v>110</v>
      </c>
      <c r="O3397" t="s">
        <v>50</v>
      </c>
      <c r="P3397" t="s">
        <v>3076</v>
      </c>
      <c r="Q3397" t="s">
        <v>21894</v>
      </c>
      <c r="R3397">
        <v>4998517254</v>
      </c>
      <c r="S3397" t="s">
        <v>21895</v>
      </c>
      <c r="T3397" t="str">
        <f>IF(biosales[[#This Row],[Ship_Delay_Days]]&gt;3,"Delayed","On-Time")</f>
        <v>Delayed</v>
      </c>
      <c r="U3397" t="str">
        <f>TEXT(biosales[[#This Row],[Order_Date]],"mmm")</f>
        <v>Dec</v>
      </c>
      <c r="V3397" t="str">
        <f>TEXT(biosales[[#This Row],[Order_Date]],"yyyy-mm")</f>
        <v>2023-12</v>
      </c>
    </row>
    <row r="3398" spans="1:22" x14ac:dyDescent="0.2">
      <c r="A3398" t="s">
        <v>21896</v>
      </c>
      <c r="B3398">
        <v>103396</v>
      </c>
      <c r="C3398" t="s">
        <v>21897</v>
      </c>
      <c r="D3398" t="s">
        <v>21898</v>
      </c>
      <c r="E3398" t="s">
        <v>21899</v>
      </c>
      <c r="F3398" t="s">
        <v>58</v>
      </c>
      <c r="G3398">
        <v>1349.25</v>
      </c>
      <c r="H3398" s="1">
        <v>44998</v>
      </c>
      <c r="I3398" s="1">
        <v>45001</v>
      </c>
      <c r="J3398">
        <v>3</v>
      </c>
      <c r="K3398">
        <v>2023</v>
      </c>
      <c r="L3398">
        <v>3</v>
      </c>
      <c r="M3398">
        <v>13</v>
      </c>
      <c r="N3398" t="s">
        <v>67</v>
      </c>
      <c r="O3398" t="s">
        <v>42</v>
      </c>
      <c r="P3398" t="s">
        <v>21900</v>
      </c>
      <c r="Q3398" t="s">
        <v>15940</v>
      </c>
      <c r="R3398">
        <v>1179784519</v>
      </c>
      <c r="S3398" t="s">
        <v>21901</v>
      </c>
      <c r="T3398" t="str">
        <f>IF(biosales[[#This Row],[Ship_Delay_Days]]&gt;3,"Delayed","On-Time")</f>
        <v>On-Time</v>
      </c>
      <c r="U3398" t="str">
        <f>TEXT(biosales[[#This Row],[Order_Date]],"mmm")</f>
        <v>Mar</v>
      </c>
      <c r="V3398" t="str">
        <f>TEXT(biosales[[#This Row],[Order_Date]],"yyyy-mm")</f>
        <v>2023-03</v>
      </c>
    </row>
    <row r="3399" spans="1:22" x14ac:dyDescent="0.2">
      <c r="A3399" t="s">
        <v>21902</v>
      </c>
      <c r="B3399">
        <v>103397</v>
      </c>
      <c r="C3399" t="s">
        <v>8084</v>
      </c>
      <c r="D3399" t="s">
        <v>21903</v>
      </c>
      <c r="E3399" t="s">
        <v>21904</v>
      </c>
      <c r="F3399" t="s">
        <v>58</v>
      </c>
      <c r="G3399">
        <v>32552.240000000002</v>
      </c>
      <c r="H3399" s="1">
        <v>45164</v>
      </c>
      <c r="I3399" s="1">
        <v>45165</v>
      </c>
      <c r="J3399">
        <v>1</v>
      </c>
      <c r="K3399">
        <v>2023</v>
      </c>
      <c r="L3399">
        <v>8</v>
      </c>
      <c r="M3399">
        <v>26</v>
      </c>
      <c r="N3399" t="s">
        <v>110</v>
      </c>
      <c r="O3399" t="s">
        <v>24</v>
      </c>
      <c r="P3399" t="s">
        <v>21905</v>
      </c>
      <c r="Q3399" t="s">
        <v>21906</v>
      </c>
      <c r="R3399">
        <v>7707809300</v>
      </c>
      <c r="S3399" t="s">
        <v>21907</v>
      </c>
      <c r="T3399" t="str">
        <f>IF(biosales[[#This Row],[Ship_Delay_Days]]&gt;3,"Delayed","On-Time")</f>
        <v>On-Time</v>
      </c>
      <c r="U3399" t="str">
        <f>TEXT(biosales[[#This Row],[Order_Date]],"mmm")</f>
        <v>Aug</v>
      </c>
      <c r="V3399" t="str">
        <f>TEXT(biosales[[#This Row],[Order_Date]],"yyyy-mm")</f>
        <v>2023-08</v>
      </c>
    </row>
    <row r="3400" spans="1:22" x14ac:dyDescent="0.2">
      <c r="A3400" t="s">
        <v>21908</v>
      </c>
      <c r="B3400">
        <v>103398</v>
      </c>
      <c r="C3400" t="s">
        <v>5147</v>
      </c>
      <c r="D3400" t="s">
        <v>21909</v>
      </c>
      <c r="E3400" t="s">
        <v>16478</v>
      </c>
      <c r="F3400" t="s">
        <v>22</v>
      </c>
      <c r="G3400">
        <v>9216.34</v>
      </c>
      <c r="H3400" s="1">
        <v>45470</v>
      </c>
      <c r="I3400" s="1">
        <v>45476</v>
      </c>
      <c r="J3400">
        <v>6</v>
      </c>
      <c r="K3400">
        <v>2024</v>
      </c>
      <c r="L3400">
        <v>6</v>
      </c>
      <c r="M3400">
        <v>27</v>
      </c>
      <c r="N3400" t="s">
        <v>33</v>
      </c>
      <c r="O3400" t="s">
        <v>42</v>
      </c>
      <c r="P3400" t="s">
        <v>2023</v>
      </c>
      <c r="Q3400" t="s">
        <v>21910</v>
      </c>
      <c r="R3400">
        <v>4246922892</v>
      </c>
      <c r="S3400" t="s">
        <v>21911</v>
      </c>
      <c r="T3400" t="str">
        <f>IF(biosales[[#This Row],[Ship_Delay_Days]]&gt;3,"Delayed","On-Time")</f>
        <v>Delayed</v>
      </c>
      <c r="U3400" t="str">
        <f>TEXT(biosales[[#This Row],[Order_Date]],"mmm")</f>
        <v>Jun</v>
      </c>
      <c r="V3400" t="str">
        <f>TEXT(biosales[[#This Row],[Order_Date]],"yyyy-mm")</f>
        <v>2024-06</v>
      </c>
    </row>
    <row r="3401" spans="1:22" x14ac:dyDescent="0.2">
      <c r="A3401" t="s">
        <v>21912</v>
      </c>
      <c r="B3401">
        <v>103399</v>
      </c>
      <c r="C3401" t="s">
        <v>21913</v>
      </c>
      <c r="D3401" t="s">
        <v>21914</v>
      </c>
      <c r="E3401" t="s">
        <v>4135</v>
      </c>
      <c r="F3401" t="s">
        <v>66</v>
      </c>
      <c r="G3401">
        <v>1929.83</v>
      </c>
      <c r="H3401" s="1">
        <v>45205</v>
      </c>
      <c r="I3401" s="1">
        <v>45210</v>
      </c>
      <c r="J3401">
        <v>5</v>
      </c>
      <c r="K3401">
        <v>2023</v>
      </c>
      <c r="L3401">
        <v>10</v>
      </c>
      <c r="M3401">
        <v>6</v>
      </c>
      <c r="N3401" t="s">
        <v>41</v>
      </c>
      <c r="O3401" t="s">
        <v>42</v>
      </c>
      <c r="P3401" t="s">
        <v>21915</v>
      </c>
      <c r="Q3401" t="s">
        <v>21916</v>
      </c>
      <c r="R3401">
        <v>8395650743</v>
      </c>
      <c r="S3401" t="s">
        <v>21917</v>
      </c>
      <c r="T3401" t="str">
        <f>IF(biosales[[#This Row],[Ship_Delay_Days]]&gt;3,"Delayed","On-Time")</f>
        <v>Delayed</v>
      </c>
      <c r="U3401" t="str">
        <f>TEXT(biosales[[#This Row],[Order_Date]],"mmm")</f>
        <v>Oct</v>
      </c>
      <c r="V3401" t="str">
        <f>TEXT(biosales[[#This Row],[Order_Date]],"yyyy-mm")</f>
        <v>2023-10</v>
      </c>
    </row>
    <row r="3402" spans="1:22" x14ac:dyDescent="0.2">
      <c r="A3402" t="s">
        <v>21918</v>
      </c>
      <c r="B3402">
        <v>103400</v>
      </c>
      <c r="C3402" t="s">
        <v>21919</v>
      </c>
      <c r="D3402" t="s">
        <v>21920</v>
      </c>
      <c r="E3402" t="s">
        <v>21921</v>
      </c>
      <c r="F3402" t="s">
        <v>22</v>
      </c>
      <c r="G3402">
        <v>6902.47</v>
      </c>
      <c r="H3402" s="1">
        <v>45551</v>
      </c>
      <c r="I3402" s="1">
        <v>45553</v>
      </c>
      <c r="J3402">
        <v>2</v>
      </c>
      <c r="K3402">
        <v>2024</v>
      </c>
      <c r="L3402">
        <v>9</v>
      </c>
      <c r="M3402">
        <v>16</v>
      </c>
      <c r="N3402" t="s">
        <v>23</v>
      </c>
      <c r="O3402" t="s">
        <v>50</v>
      </c>
      <c r="P3402" t="s">
        <v>21922</v>
      </c>
      <c r="Q3402" t="s">
        <v>21923</v>
      </c>
      <c r="R3402">
        <v>2539370087</v>
      </c>
      <c r="S3402" t="s">
        <v>21924</v>
      </c>
      <c r="T3402" t="str">
        <f>IF(biosales[[#This Row],[Ship_Delay_Days]]&gt;3,"Delayed","On-Time")</f>
        <v>On-Time</v>
      </c>
      <c r="U3402" t="str">
        <f>TEXT(biosales[[#This Row],[Order_Date]],"mmm")</f>
        <v>Sep</v>
      </c>
      <c r="V3402" t="str">
        <f>TEXT(biosales[[#This Row],[Order_Date]],"yyyy-mm")</f>
        <v>2024-09</v>
      </c>
    </row>
    <row r="3403" spans="1:22" x14ac:dyDescent="0.2">
      <c r="A3403" t="s">
        <v>21925</v>
      </c>
      <c r="B3403">
        <v>103401</v>
      </c>
      <c r="C3403" t="s">
        <v>7225</v>
      </c>
      <c r="D3403" t="s">
        <v>21926</v>
      </c>
      <c r="E3403" t="s">
        <v>21927</v>
      </c>
      <c r="F3403" t="s">
        <v>66</v>
      </c>
      <c r="G3403">
        <v>28895.040000000001</v>
      </c>
      <c r="H3403" s="1">
        <v>45328</v>
      </c>
      <c r="I3403" s="1">
        <v>45334</v>
      </c>
      <c r="J3403">
        <v>6</v>
      </c>
      <c r="K3403">
        <v>2024</v>
      </c>
      <c r="L3403">
        <v>2</v>
      </c>
      <c r="M3403">
        <v>6</v>
      </c>
      <c r="N3403" t="s">
        <v>67</v>
      </c>
      <c r="O3403" t="s">
        <v>50</v>
      </c>
      <c r="P3403" t="s">
        <v>21928</v>
      </c>
      <c r="Q3403" t="s">
        <v>21929</v>
      </c>
      <c r="R3403">
        <v>1417409727</v>
      </c>
      <c r="S3403" t="s">
        <v>21930</v>
      </c>
      <c r="T3403" t="str">
        <f>IF(biosales[[#This Row],[Ship_Delay_Days]]&gt;3,"Delayed","On-Time")</f>
        <v>Delayed</v>
      </c>
      <c r="U3403" t="str">
        <f>TEXT(biosales[[#This Row],[Order_Date]],"mmm")</f>
        <v>Feb</v>
      </c>
      <c r="V3403" t="str">
        <f>TEXT(biosales[[#This Row],[Order_Date]],"yyyy-mm")</f>
        <v>2024-02</v>
      </c>
    </row>
    <row r="3404" spans="1:22" x14ac:dyDescent="0.2">
      <c r="A3404" t="s">
        <v>21931</v>
      </c>
      <c r="B3404">
        <v>103402</v>
      </c>
      <c r="C3404" t="s">
        <v>21932</v>
      </c>
      <c r="D3404" t="s">
        <v>21933</v>
      </c>
      <c r="E3404" t="s">
        <v>21934</v>
      </c>
      <c r="F3404" t="s">
        <v>32</v>
      </c>
      <c r="G3404">
        <v>9396.49</v>
      </c>
      <c r="H3404" s="1">
        <v>45365</v>
      </c>
      <c r="I3404" s="1">
        <v>45367</v>
      </c>
      <c r="J3404">
        <v>2</v>
      </c>
      <c r="K3404">
        <v>2024</v>
      </c>
      <c r="L3404">
        <v>3</v>
      </c>
      <c r="M3404">
        <v>14</v>
      </c>
      <c r="N3404" t="s">
        <v>67</v>
      </c>
      <c r="O3404" t="s">
        <v>24</v>
      </c>
      <c r="P3404" t="s">
        <v>21935</v>
      </c>
      <c r="Q3404" t="s">
        <v>21936</v>
      </c>
      <c r="R3404">
        <v>1437887842</v>
      </c>
      <c r="S3404" t="s">
        <v>21937</v>
      </c>
      <c r="T3404" t="str">
        <f>IF(biosales[[#This Row],[Ship_Delay_Days]]&gt;3,"Delayed","On-Time")</f>
        <v>On-Time</v>
      </c>
      <c r="U3404" t="str">
        <f>TEXT(biosales[[#This Row],[Order_Date]],"mmm")</f>
        <v>Mar</v>
      </c>
      <c r="V3404" t="str">
        <f>TEXT(biosales[[#This Row],[Order_Date]],"yyyy-mm")</f>
        <v>2024-03</v>
      </c>
    </row>
    <row r="3405" spans="1:22" x14ac:dyDescent="0.2">
      <c r="A3405" t="s">
        <v>21938</v>
      </c>
      <c r="B3405">
        <v>103403</v>
      </c>
      <c r="C3405" t="s">
        <v>21939</v>
      </c>
      <c r="D3405" t="s">
        <v>21940</v>
      </c>
      <c r="E3405" t="s">
        <v>21941</v>
      </c>
      <c r="F3405" t="s">
        <v>32</v>
      </c>
      <c r="G3405">
        <v>23085.95</v>
      </c>
      <c r="H3405" s="1">
        <v>45217</v>
      </c>
      <c r="I3405" s="1">
        <v>45223</v>
      </c>
      <c r="J3405">
        <v>6</v>
      </c>
      <c r="K3405">
        <v>2023</v>
      </c>
      <c r="L3405">
        <v>10</v>
      </c>
      <c r="M3405">
        <v>18</v>
      </c>
      <c r="N3405" t="s">
        <v>23</v>
      </c>
      <c r="O3405" t="s">
        <v>42</v>
      </c>
      <c r="P3405" t="s">
        <v>6567</v>
      </c>
      <c r="Q3405" t="s">
        <v>10477</v>
      </c>
      <c r="R3405">
        <v>3340440707</v>
      </c>
      <c r="S3405" t="s">
        <v>21942</v>
      </c>
      <c r="T3405" t="str">
        <f>IF(biosales[[#This Row],[Ship_Delay_Days]]&gt;3,"Delayed","On-Time")</f>
        <v>Delayed</v>
      </c>
      <c r="U3405" t="str">
        <f>TEXT(biosales[[#This Row],[Order_Date]],"mmm")</f>
        <v>Oct</v>
      </c>
      <c r="V3405" t="str">
        <f>TEXT(biosales[[#This Row],[Order_Date]],"yyyy-mm")</f>
        <v>2023-10</v>
      </c>
    </row>
    <row r="3406" spans="1:22" x14ac:dyDescent="0.2">
      <c r="A3406" t="s">
        <v>21943</v>
      </c>
      <c r="B3406">
        <v>103404</v>
      </c>
      <c r="C3406" t="s">
        <v>13495</v>
      </c>
      <c r="D3406" t="s">
        <v>21944</v>
      </c>
      <c r="E3406" t="s">
        <v>21945</v>
      </c>
      <c r="F3406" t="s">
        <v>66</v>
      </c>
      <c r="G3406">
        <v>29388.720000000001</v>
      </c>
      <c r="H3406" s="1">
        <v>45114</v>
      </c>
      <c r="I3406" s="1">
        <v>45117</v>
      </c>
      <c r="J3406">
        <v>3</v>
      </c>
      <c r="K3406">
        <v>2023</v>
      </c>
      <c r="L3406">
        <v>7</v>
      </c>
      <c r="M3406">
        <v>7</v>
      </c>
      <c r="N3406" t="s">
        <v>67</v>
      </c>
      <c r="O3406" t="s">
        <v>50</v>
      </c>
      <c r="P3406" t="s">
        <v>21946</v>
      </c>
      <c r="Q3406" t="s">
        <v>21947</v>
      </c>
      <c r="R3406">
        <v>4919211839</v>
      </c>
      <c r="S3406" t="s">
        <v>21948</v>
      </c>
      <c r="T3406" t="str">
        <f>IF(biosales[[#This Row],[Ship_Delay_Days]]&gt;3,"Delayed","On-Time")</f>
        <v>On-Time</v>
      </c>
      <c r="U3406" t="str">
        <f>TEXT(biosales[[#This Row],[Order_Date]],"mmm")</f>
        <v>Jul</v>
      </c>
      <c r="V3406" t="str">
        <f>TEXT(biosales[[#This Row],[Order_Date]],"yyyy-mm")</f>
        <v>2023-07</v>
      </c>
    </row>
    <row r="3407" spans="1:22" x14ac:dyDescent="0.2">
      <c r="A3407" t="s">
        <v>21949</v>
      </c>
      <c r="B3407">
        <v>103405</v>
      </c>
      <c r="C3407" t="s">
        <v>12234</v>
      </c>
      <c r="D3407" t="s">
        <v>21950</v>
      </c>
      <c r="E3407" t="s">
        <v>21951</v>
      </c>
      <c r="F3407" t="s">
        <v>22</v>
      </c>
      <c r="G3407">
        <v>31987.39</v>
      </c>
      <c r="H3407" s="1">
        <v>45483</v>
      </c>
      <c r="I3407" s="1">
        <v>45486</v>
      </c>
      <c r="J3407">
        <v>3</v>
      </c>
      <c r="K3407">
        <v>2024</v>
      </c>
      <c r="L3407">
        <v>7</v>
      </c>
      <c r="M3407">
        <v>10</v>
      </c>
      <c r="N3407" t="s">
        <v>110</v>
      </c>
      <c r="O3407" t="s">
        <v>42</v>
      </c>
      <c r="P3407" t="s">
        <v>21952</v>
      </c>
      <c r="Q3407" t="s">
        <v>21953</v>
      </c>
      <c r="R3407">
        <v>1768183614</v>
      </c>
      <c r="S3407" t="s">
        <v>21954</v>
      </c>
      <c r="T3407" t="str">
        <f>IF(biosales[[#This Row],[Ship_Delay_Days]]&gt;3,"Delayed","On-Time")</f>
        <v>On-Time</v>
      </c>
      <c r="U3407" t="str">
        <f>TEXT(biosales[[#This Row],[Order_Date]],"mmm")</f>
        <v>Jul</v>
      </c>
      <c r="V3407" t="str">
        <f>TEXT(biosales[[#This Row],[Order_Date]],"yyyy-mm")</f>
        <v>2024-07</v>
      </c>
    </row>
    <row r="3408" spans="1:22" x14ac:dyDescent="0.2">
      <c r="A3408" t="s">
        <v>21955</v>
      </c>
      <c r="B3408">
        <v>103406</v>
      </c>
      <c r="C3408" t="s">
        <v>21956</v>
      </c>
      <c r="D3408" t="s">
        <v>21957</v>
      </c>
      <c r="E3408" t="s">
        <v>21958</v>
      </c>
      <c r="F3408" t="s">
        <v>58</v>
      </c>
      <c r="G3408">
        <v>48733.59</v>
      </c>
      <c r="H3408" s="1">
        <v>44963</v>
      </c>
      <c r="I3408" s="1">
        <v>44971</v>
      </c>
      <c r="J3408">
        <v>8</v>
      </c>
      <c r="K3408">
        <v>2023</v>
      </c>
      <c r="L3408">
        <v>2</v>
      </c>
      <c r="M3408">
        <v>6</v>
      </c>
      <c r="N3408" t="s">
        <v>41</v>
      </c>
      <c r="O3408" t="s">
        <v>24</v>
      </c>
      <c r="P3408" t="s">
        <v>8020</v>
      </c>
      <c r="Q3408" t="s">
        <v>21959</v>
      </c>
      <c r="R3408">
        <v>2205978704</v>
      </c>
      <c r="S3408" t="s">
        <v>21960</v>
      </c>
      <c r="T3408" t="str">
        <f>IF(biosales[[#This Row],[Ship_Delay_Days]]&gt;3,"Delayed","On-Time")</f>
        <v>Delayed</v>
      </c>
      <c r="U3408" t="str">
        <f>TEXT(biosales[[#This Row],[Order_Date]],"mmm")</f>
        <v>Feb</v>
      </c>
      <c r="V3408" t="str">
        <f>TEXT(biosales[[#This Row],[Order_Date]],"yyyy-mm")</f>
        <v>2023-02</v>
      </c>
    </row>
    <row r="3409" spans="1:22" x14ac:dyDescent="0.2">
      <c r="A3409" t="s">
        <v>21961</v>
      </c>
      <c r="B3409">
        <v>103407</v>
      </c>
      <c r="C3409" t="s">
        <v>14040</v>
      </c>
      <c r="D3409" t="s">
        <v>21962</v>
      </c>
      <c r="E3409" t="s">
        <v>21963</v>
      </c>
      <c r="F3409" t="s">
        <v>22</v>
      </c>
      <c r="G3409">
        <v>12691.38</v>
      </c>
      <c r="H3409" s="1">
        <v>45110</v>
      </c>
      <c r="I3409" s="1">
        <v>45111</v>
      </c>
      <c r="J3409">
        <v>1</v>
      </c>
      <c r="K3409">
        <v>2023</v>
      </c>
      <c r="L3409">
        <v>7</v>
      </c>
      <c r="M3409">
        <v>3</v>
      </c>
      <c r="N3409" t="s">
        <v>67</v>
      </c>
      <c r="O3409" t="s">
        <v>42</v>
      </c>
      <c r="P3409" t="s">
        <v>21964</v>
      </c>
      <c r="Q3409" t="s">
        <v>21965</v>
      </c>
      <c r="R3409">
        <v>1673735747</v>
      </c>
      <c r="S3409" t="s">
        <v>21966</v>
      </c>
      <c r="T3409" t="str">
        <f>IF(biosales[[#This Row],[Ship_Delay_Days]]&gt;3,"Delayed","On-Time")</f>
        <v>On-Time</v>
      </c>
      <c r="U3409" t="str">
        <f>TEXT(biosales[[#This Row],[Order_Date]],"mmm")</f>
        <v>Jul</v>
      </c>
      <c r="V3409" t="str">
        <f>TEXT(biosales[[#This Row],[Order_Date]],"yyyy-mm")</f>
        <v>2023-07</v>
      </c>
    </row>
    <row r="3410" spans="1:22" x14ac:dyDescent="0.2">
      <c r="A3410" t="s">
        <v>21967</v>
      </c>
      <c r="B3410">
        <v>103408</v>
      </c>
      <c r="C3410" t="s">
        <v>21968</v>
      </c>
      <c r="D3410" t="s">
        <v>21969</v>
      </c>
      <c r="E3410" t="s">
        <v>21970</v>
      </c>
      <c r="F3410" t="s">
        <v>66</v>
      </c>
      <c r="G3410">
        <v>43772.71</v>
      </c>
      <c r="H3410" s="1">
        <v>45511</v>
      </c>
      <c r="I3410" s="1">
        <v>45515</v>
      </c>
      <c r="J3410">
        <v>4</v>
      </c>
      <c r="K3410">
        <v>2024</v>
      </c>
      <c r="L3410">
        <v>8</v>
      </c>
      <c r="M3410">
        <v>7</v>
      </c>
      <c r="N3410" t="s">
        <v>41</v>
      </c>
      <c r="O3410" t="s">
        <v>42</v>
      </c>
      <c r="P3410" t="s">
        <v>7163</v>
      </c>
      <c r="Q3410" t="s">
        <v>21971</v>
      </c>
      <c r="R3410">
        <v>6467338202</v>
      </c>
      <c r="S3410" t="s">
        <v>21972</v>
      </c>
      <c r="T3410" t="str">
        <f>IF(biosales[[#This Row],[Ship_Delay_Days]]&gt;3,"Delayed","On-Time")</f>
        <v>Delayed</v>
      </c>
      <c r="U3410" t="str">
        <f>TEXT(biosales[[#This Row],[Order_Date]],"mmm")</f>
        <v>Aug</v>
      </c>
      <c r="V3410" t="str">
        <f>TEXT(biosales[[#This Row],[Order_Date]],"yyyy-mm")</f>
        <v>2024-08</v>
      </c>
    </row>
    <row r="3411" spans="1:22" x14ac:dyDescent="0.2">
      <c r="A3411" t="s">
        <v>21973</v>
      </c>
      <c r="B3411">
        <v>103409</v>
      </c>
      <c r="C3411" t="s">
        <v>21974</v>
      </c>
      <c r="D3411" t="s">
        <v>21975</v>
      </c>
      <c r="E3411" t="s">
        <v>21976</v>
      </c>
      <c r="F3411" t="s">
        <v>58</v>
      </c>
      <c r="G3411">
        <v>30622.52</v>
      </c>
      <c r="H3411" s="1">
        <v>44994</v>
      </c>
      <c r="I3411" s="1">
        <v>45000</v>
      </c>
      <c r="J3411">
        <v>6</v>
      </c>
      <c r="K3411">
        <v>2023</v>
      </c>
      <c r="L3411">
        <v>3</v>
      </c>
      <c r="M3411">
        <v>9</v>
      </c>
      <c r="N3411" t="s">
        <v>23</v>
      </c>
      <c r="O3411" t="s">
        <v>50</v>
      </c>
      <c r="P3411" t="s">
        <v>21977</v>
      </c>
      <c r="Q3411" t="s">
        <v>21978</v>
      </c>
      <c r="R3411">
        <v>6870867743</v>
      </c>
      <c r="S3411" t="s">
        <v>21979</v>
      </c>
      <c r="T3411" t="str">
        <f>IF(biosales[[#This Row],[Ship_Delay_Days]]&gt;3,"Delayed","On-Time")</f>
        <v>Delayed</v>
      </c>
      <c r="U3411" t="str">
        <f>TEXT(biosales[[#This Row],[Order_Date]],"mmm")</f>
        <v>Mar</v>
      </c>
      <c r="V3411" t="str">
        <f>TEXT(biosales[[#This Row],[Order_Date]],"yyyy-mm")</f>
        <v>2023-03</v>
      </c>
    </row>
    <row r="3412" spans="1:22" x14ac:dyDescent="0.2">
      <c r="A3412" t="s">
        <v>21980</v>
      </c>
      <c r="B3412">
        <v>103410</v>
      </c>
      <c r="C3412" t="s">
        <v>21981</v>
      </c>
      <c r="D3412" t="s">
        <v>21982</v>
      </c>
      <c r="E3412" t="s">
        <v>21983</v>
      </c>
      <c r="F3412" t="s">
        <v>32</v>
      </c>
      <c r="G3412">
        <v>10246.25</v>
      </c>
      <c r="H3412" s="1">
        <v>44928</v>
      </c>
      <c r="I3412" s="1">
        <v>44936</v>
      </c>
      <c r="J3412">
        <v>8</v>
      </c>
      <c r="K3412">
        <v>2023</v>
      </c>
      <c r="L3412">
        <v>1</v>
      </c>
      <c r="M3412">
        <v>2</v>
      </c>
      <c r="N3412" t="s">
        <v>33</v>
      </c>
      <c r="O3412" t="s">
        <v>42</v>
      </c>
      <c r="P3412" t="s">
        <v>21984</v>
      </c>
      <c r="Q3412" t="s">
        <v>20823</v>
      </c>
      <c r="R3412">
        <v>3687560077</v>
      </c>
      <c r="S3412" t="s">
        <v>21985</v>
      </c>
      <c r="T3412" t="str">
        <f>IF(biosales[[#This Row],[Ship_Delay_Days]]&gt;3,"Delayed","On-Time")</f>
        <v>Delayed</v>
      </c>
      <c r="U3412" t="str">
        <f>TEXT(biosales[[#This Row],[Order_Date]],"mmm")</f>
        <v>Jan</v>
      </c>
      <c r="V3412" t="str">
        <f>TEXT(biosales[[#This Row],[Order_Date]],"yyyy-mm")</f>
        <v>2023-01</v>
      </c>
    </row>
    <row r="3413" spans="1:22" x14ac:dyDescent="0.2">
      <c r="A3413" t="s">
        <v>21986</v>
      </c>
      <c r="B3413">
        <v>103411</v>
      </c>
      <c r="C3413" t="s">
        <v>4189</v>
      </c>
      <c r="D3413" t="s">
        <v>21987</v>
      </c>
      <c r="E3413" t="s">
        <v>21988</v>
      </c>
      <c r="F3413" t="s">
        <v>66</v>
      </c>
      <c r="G3413">
        <v>39483.050000000003</v>
      </c>
      <c r="H3413" s="1">
        <v>45649</v>
      </c>
      <c r="I3413" s="1">
        <v>45652</v>
      </c>
      <c r="J3413">
        <v>3</v>
      </c>
      <c r="K3413">
        <v>2024</v>
      </c>
      <c r="L3413">
        <v>12</v>
      </c>
      <c r="M3413">
        <v>23</v>
      </c>
      <c r="N3413" t="s">
        <v>41</v>
      </c>
      <c r="O3413" t="s">
        <v>24</v>
      </c>
      <c r="P3413" t="s">
        <v>10480</v>
      </c>
      <c r="Q3413" t="s">
        <v>21989</v>
      </c>
      <c r="R3413">
        <v>8658843153</v>
      </c>
      <c r="S3413" t="s">
        <v>21990</v>
      </c>
      <c r="T3413" t="str">
        <f>IF(biosales[[#This Row],[Ship_Delay_Days]]&gt;3,"Delayed","On-Time")</f>
        <v>On-Time</v>
      </c>
      <c r="U3413" t="str">
        <f>TEXT(biosales[[#This Row],[Order_Date]],"mmm")</f>
        <v>Dec</v>
      </c>
      <c r="V3413" t="str">
        <f>TEXT(biosales[[#This Row],[Order_Date]],"yyyy-mm")</f>
        <v>2024-12</v>
      </c>
    </row>
    <row r="3414" spans="1:22" x14ac:dyDescent="0.2">
      <c r="A3414" t="s">
        <v>21991</v>
      </c>
      <c r="B3414">
        <v>103412</v>
      </c>
      <c r="C3414" t="s">
        <v>18522</v>
      </c>
      <c r="D3414" t="s">
        <v>21992</v>
      </c>
      <c r="E3414" t="s">
        <v>21993</v>
      </c>
      <c r="F3414" t="s">
        <v>58</v>
      </c>
      <c r="G3414">
        <v>9235.58</v>
      </c>
      <c r="H3414" s="1">
        <v>45482</v>
      </c>
      <c r="I3414" s="1">
        <v>45486</v>
      </c>
      <c r="J3414">
        <v>4</v>
      </c>
      <c r="K3414">
        <v>2024</v>
      </c>
      <c r="L3414">
        <v>7</v>
      </c>
      <c r="M3414">
        <v>9</v>
      </c>
      <c r="N3414" t="s">
        <v>110</v>
      </c>
      <c r="O3414" t="s">
        <v>24</v>
      </c>
      <c r="P3414" t="s">
        <v>21994</v>
      </c>
      <c r="Q3414" t="s">
        <v>21995</v>
      </c>
      <c r="R3414">
        <v>3063014869</v>
      </c>
      <c r="S3414" t="s">
        <v>21996</v>
      </c>
      <c r="T3414" t="str">
        <f>IF(biosales[[#This Row],[Ship_Delay_Days]]&gt;3,"Delayed","On-Time")</f>
        <v>Delayed</v>
      </c>
      <c r="U3414" t="str">
        <f>TEXT(biosales[[#This Row],[Order_Date]],"mmm")</f>
        <v>Jul</v>
      </c>
      <c r="V3414" t="str">
        <f>TEXT(biosales[[#This Row],[Order_Date]],"yyyy-mm")</f>
        <v>2024-07</v>
      </c>
    </row>
    <row r="3415" spans="1:22" x14ac:dyDescent="0.2">
      <c r="A3415" t="s">
        <v>21997</v>
      </c>
      <c r="B3415">
        <v>103413</v>
      </c>
      <c r="C3415" t="s">
        <v>21998</v>
      </c>
      <c r="D3415" t="s">
        <v>21999</v>
      </c>
      <c r="E3415" t="s">
        <v>22000</v>
      </c>
      <c r="F3415" t="s">
        <v>66</v>
      </c>
      <c r="G3415">
        <v>5882.57</v>
      </c>
      <c r="H3415" s="1">
        <v>45214</v>
      </c>
      <c r="I3415" s="1">
        <v>45215</v>
      </c>
      <c r="J3415">
        <v>1</v>
      </c>
      <c r="K3415">
        <v>2023</v>
      </c>
      <c r="L3415">
        <v>10</v>
      </c>
      <c r="M3415">
        <v>15</v>
      </c>
      <c r="N3415" t="s">
        <v>41</v>
      </c>
      <c r="O3415" t="s">
        <v>42</v>
      </c>
      <c r="P3415" t="s">
        <v>22001</v>
      </c>
      <c r="Q3415" t="s">
        <v>10349</v>
      </c>
      <c r="R3415">
        <v>6062515487</v>
      </c>
      <c r="S3415" t="s">
        <v>22002</v>
      </c>
      <c r="T3415" t="str">
        <f>IF(biosales[[#This Row],[Ship_Delay_Days]]&gt;3,"Delayed","On-Time")</f>
        <v>On-Time</v>
      </c>
      <c r="U3415" t="str">
        <f>TEXT(biosales[[#This Row],[Order_Date]],"mmm")</f>
        <v>Oct</v>
      </c>
      <c r="V3415" t="str">
        <f>TEXT(biosales[[#This Row],[Order_Date]],"yyyy-mm")</f>
        <v>2023-10</v>
      </c>
    </row>
    <row r="3416" spans="1:22" x14ac:dyDescent="0.2">
      <c r="A3416" t="s">
        <v>22003</v>
      </c>
      <c r="B3416">
        <v>103414</v>
      </c>
      <c r="C3416" t="s">
        <v>1805</v>
      </c>
      <c r="D3416" t="s">
        <v>22004</v>
      </c>
      <c r="E3416" t="s">
        <v>22005</v>
      </c>
      <c r="F3416" t="s">
        <v>66</v>
      </c>
      <c r="G3416">
        <v>25239.84</v>
      </c>
      <c r="H3416" s="1">
        <v>45255</v>
      </c>
      <c r="I3416" s="1">
        <v>45263</v>
      </c>
      <c r="J3416">
        <v>8</v>
      </c>
      <c r="K3416">
        <v>2023</v>
      </c>
      <c r="L3416">
        <v>11</v>
      </c>
      <c r="M3416">
        <v>25</v>
      </c>
      <c r="N3416" t="s">
        <v>23</v>
      </c>
      <c r="O3416" t="s">
        <v>42</v>
      </c>
      <c r="P3416" t="s">
        <v>22006</v>
      </c>
      <c r="Q3416" t="s">
        <v>22007</v>
      </c>
      <c r="R3416">
        <v>1044714820</v>
      </c>
      <c r="S3416" t="s">
        <v>22008</v>
      </c>
      <c r="T3416" t="str">
        <f>IF(biosales[[#This Row],[Ship_Delay_Days]]&gt;3,"Delayed","On-Time")</f>
        <v>Delayed</v>
      </c>
      <c r="U3416" t="str">
        <f>TEXT(biosales[[#This Row],[Order_Date]],"mmm")</f>
        <v>Nov</v>
      </c>
      <c r="V3416" t="str">
        <f>TEXT(biosales[[#This Row],[Order_Date]],"yyyy-mm")</f>
        <v>2023-11</v>
      </c>
    </row>
    <row r="3417" spans="1:22" x14ac:dyDescent="0.2">
      <c r="A3417" t="s">
        <v>22009</v>
      </c>
      <c r="B3417">
        <v>103415</v>
      </c>
      <c r="C3417" t="s">
        <v>16733</v>
      </c>
      <c r="D3417" t="s">
        <v>22010</v>
      </c>
      <c r="E3417" t="s">
        <v>22011</v>
      </c>
      <c r="F3417" t="s">
        <v>58</v>
      </c>
      <c r="G3417">
        <v>45668.24</v>
      </c>
      <c r="H3417" s="1">
        <v>45175</v>
      </c>
      <c r="I3417" s="1">
        <v>45182</v>
      </c>
      <c r="J3417">
        <v>7</v>
      </c>
      <c r="K3417">
        <v>2023</v>
      </c>
      <c r="L3417">
        <v>9</v>
      </c>
      <c r="M3417">
        <v>6</v>
      </c>
      <c r="N3417" t="s">
        <v>67</v>
      </c>
      <c r="O3417" t="s">
        <v>24</v>
      </c>
      <c r="P3417" t="s">
        <v>22012</v>
      </c>
      <c r="Q3417" t="s">
        <v>22013</v>
      </c>
      <c r="R3417">
        <v>9305438889</v>
      </c>
      <c r="S3417" t="s">
        <v>22014</v>
      </c>
      <c r="T3417" t="str">
        <f>IF(biosales[[#This Row],[Ship_Delay_Days]]&gt;3,"Delayed","On-Time")</f>
        <v>Delayed</v>
      </c>
      <c r="U3417" t="str">
        <f>TEXT(biosales[[#This Row],[Order_Date]],"mmm")</f>
        <v>Sep</v>
      </c>
      <c r="V3417" t="str">
        <f>TEXT(biosales[[#This Row],[Order_Date]],"yyyy-mm")</f>
        <v>2023-09</v>
      </c>
    </row>
    <row r="3418" spans="1:22" x14ac:dyDescent="0.2">
      <c r="A3418" t="s">
        <v>22015</v>
      </c>
      <c r="B3418">
        <v>103416</v>
      </c>
      <c r="C3418" t="s">
        <v>15228</v>
      </c>
      <c r="D3418" t="s">
        <v>22016</v>
      </c>
      <c r="E3418" t="s">
        <v>22017</v>
      </c>
      <c r="F3418" t="s">
        <v>58</v>
      </c>
      <c r="G3418">
        <v>12276.01</v>
      </c>
      <c r="H3418" s="1">
        <v>45185</v>
      </c>
      <c r="I3418" s="1">
        <v>45193</v>
      </c>
      <c r="J3418">
        <v>8</v>
      </c>
      <c r="K3418">
        <v>2023</v>
      </c>
      <c r="L3418">
        <v>9</v>
      </c>
      <c r="M3418">
        <v>16</v>
      </c>
      <c r="N3418" t="s">
        <v>110</v>
      </c>
      <c r="O3418" t="s">
        <v>42</v>
      </c>
      <c r="P3418" t="s">
        <v>7261</v>
      </c>
      <c r="Q3418" t="s">
        <v>15141</v>
      </c>
      <c r="R3418">
        <v>8836574330</v>
      </c>
      <c r="S3418" t="s">
        <v>22018</v>
      </c>
      <c r="T3418" t="str">
        <f>IF(biosales[[#This Row],[Ship_Delay_Days]]&gt;3,"Delayed","On-Time")</f>
        <v>Delayed</v>
      </c>
      <c r="U3418" t="str">
        <f>TEXT(biosales[[#This Row],[Order_Date]],"mmm")</f>
        <v>Sep</v>
      </c>
      <c r="V3418" t="str">
        <f>TEXT(biosales[[#This Row],[Order_Date]],"yyyy-mm")</f>
        <v>2023-09</v>
      </c>
    </row>
    <row r="3419" spans="1:22" x14ac:dyDescent="0.2">
      <c r="A3419" t="s">
        <v>22019</v>
      </c>
      <c r="B3419">
        <v>103417</v>
      </c>
      <c r="C3419" t="s">
        <v>6551</v>
      </c>
      <c r="D3419" t="s">
        <v>22020</v>
      </c>
      <c r="E3419" t="s">
        <v>22021</v>
      </c>
      <c r="F3419" t="s">
        <v>32</v>
      </c>
      <c r="G3419">
        <v>20976.93</v>
      </c>
      <c r="H3419" s="1">
        <v>45554</v>
      </c>
      <c r="I3419" s="1">
        <v>45559</v>
      </c>
      <c r="J3419">
        <v>5</v>
      </c>
      <c r="K3419">
        <v>2024</v>
      </c>
      <c r="L3419">
        <v>9</v>
      </c>
      <c r="M3419">
        <v>19</v>
      </c>
      <c r="N3419" t="s">
        <v>41</v>
      </c>
      <c r="O3419" t="s">
        <v>50</v>
      </c>
      <c r="P3419" t="s">
        <v>22022</v>
      </c>
      <c r="Q3419" t="s">
        <v>4810</v>
      </c>
      <c r="R3419">
        <v>9675933861</v>
      </c>
      <c r="S3419" t="s">
        <v>22023</v>
      </c>
      <c r="T3419" t="str">
        <f>IF(biosales[[#This Row],[Ship_Delay_Days]]&gt;3,"Delayed","On-Time")</f>
        <v>Delayed</v>
      </c>
      <c r="U3419" t="str">
        <f>TEXT(biosales[[#This Row],[Order_Date]],"mmm")</f>
        <v>Sep</v>
      </c>
      <c r="V3419" t="str">
        <f>TEXT(biosales[[#This Row],[Order_Date]],"yyyy-mm")</f>
        <v>2024-09</v>
      </c>
    </row>
    <row r="3420" spans="1:22" x14ac:dyDescent="0.2">
      <c r="A3420" t="s">
        <v>22024</v>
      </c>
      <c r="B3420">
        <v>103418</v>
      </c>
      <c r="C3420" t="s">
        <v>22025</v>
      </c>
      <c r="D3420" t="s">
        <v>22026</v>
      </c>
      <c r="E3420" t="s">
        <v>22027</v>
      </c>
      <c r="F3420" t="s">
        <v>66</v>
      </c>
      <c r="G3420">
        <v>23366.11</v>
      </c>
      <c r="H3420" s="1">
        <v>45136</v>
      </c>
      <c r="I3420" s="1">
        <v>45139</v>
      </c>
      <c r="J3420">
        <v>3</v>
      </c>
      <c r="K3420">
        <v>2023</v>
      </c>
      <c r="L3420">
        <v>7</v>
      </c>
      <c r="M3420">
        <v>29</v>
      </c>
      <c r="N3420" t="s">
        <v>23</v>
      </c>
      <c r="O3420" t="s">
        <v>42</v>
      </c>
      <c r="P3420" t="s">
        <v>20595</v>
      </c>
      <c r="Q3420" t="s">
        <v>22028</v>
      </c>
      <c r="R3420">
        <v>5320484002</v>
      </c>
      <c r="S3420" t="s">
        <v>22029</v>
      </c>
      <c r="T3420" t="str">
        <f>IF(biosales[[#This Row],[Ship_Delay_Days]]&gt;3,"Delayed","On-Time")</f>
        <v>On-Time</v>
      </c>
      <c r="U3420" t="str">
        <f>TEXT(biosales[[#This Row],[Order_Date]],"mmm")</f>
        <v>Jul</v>
      </c>
      <c r="V3420" t="str">
        <f>TEXT(biosales[[#This Row],[Order_Date]],"yyyy-mm")</f>
        <v>2023-07</v>
      </c>
    </row>
    <row r="3421" spans="1:22" x14ac:dyDescent="0.2">
      <c r="A3421" t="s">
        <v>22030</v>
      </c>
      <c r="B3421">
        <v>103419</v>
      </c>
      <c r="C3421" t="s">
        <v>22031</v>
      </c>
      <c r="D3421" t="s">
        <v>22032</v>
      </c>
      <c r="E3421" t="s">
        <v>22033</v>
      </c>
      <c r="F3421" t="s">
        <v>66</v>
      </c>
      <c r="G3421">
        <v>9226.5400000000009</v>
      </c>
      <c r="H3421" s="1">
        <v>44973</v>
      </c>
      <c r="I3421" s="1">
        <v>44979</v>
      </c>
      <c r="J3421">
        <v>6</v>
      </c>
      <c r="K3421">
        <v>2023</v>
      </c>
      <c r="L3421">
        <v>2</v>
      </c>
      <c r="M3421">
        <v>16</v>
      </c>
      <c r="N3421" t="s">
        <v>67</v>
      </c>
      <c r="O3421" t="s">
        <v>24</v>
      </c>
      <c r="P3421" t="s">
        <v>22034</v>
      </c>
      <c r="Q3421" t="s">
        <v>2474</v>
      </c>
      <c r="R3421">
        <v>4569190571</v>
      </c>
      <c r="S3421" t="s">
        <v>22035</v>
      </c>
      <c r="T3421" t="str">
        <f>IF(biosales[[#This Row],[Ship_Delay_Days]]&gt;3,"Delayed","On-Time")</f>
        <v>Delayed</v>
      </c>
      <c r="U3421" t="str">
        <f>TEXT(biosales[[#This Row],[Order_Date]],"mmm")</f>
        <v>Feb</v>
      </c>
      <c r="V3421" t="str">
        <f>TEXT(biosales[[#This Row],[Order_Date]],"yyyy-mm")</f>
        <v>2023-02</v>
      </c>
    </row>
    <row r="3422" spans="1:22" x14ac:dyDescent="0.2">
      <c r="A3422" t="s">
        <v>22036</v>
      </c>
      <c r="B3422">
        <v>103420</v>
      </c>
      <c r="C3422" t="s">
        <v>22037</v>
      </c>
      <c r="D3422" t="s">
        <v>22038</v>
      </c>
      <c r="E3422" t="s">
        <v>5149</v>
      </c>
      <c r="F3422" t="s">
        <v>32</v>
      </c>
      <c r="G3422">
        <v>35002.400000000001</v>
      </c>
      <c r="H3422" s="1">
        <v>45172</v>
      </c>
      <c r="I3422" s="1">
        <v>45179</v>
      </c>
      <c r="J3422">
        <v>7</v>
      </c>
      <c r="K3422">
        <v>2023</v>
      </c>
      <c r="L3422">
        <v>9</v>
      </c>
      <c r="M3422">
        <v>3</v>
      </c>
      <c r="N3422" t="s">
        <v>110</v>
      </c>
      <c r="O3422" t="s">
        <v>42</v>
      </c>
      <c r="P3422" t="s">
        <v>8696</v>
      </c>
      <c r="Q3422" t="s">
        <v>22039</v>
      </c>
      <c r="R3422">
        <v>2482498594</v>
      </c>
      <c r="S3422" t="s">
        <v>22040</v>
      </c>
      <c r="T3422" t="str">
        <f>IF(biosales[[#This Row],[Ship_Delay_Days]]&gt;3,"Delayed","On-Time")</f>
        <v>Delayed</v>
      </c>
      <c r="U3422" t="str">
        <f>TEXT(biosales[[#This Row],[Order_Date]],"mmm")</f>
        <v>Sep</v>
      </c>
      <c r="V3422" t="str">
        <f>TEXT(biosales[[#This Row],[Order_Date]],"yyyy-mm")</f>
        <v>2023-09</v>
      </c>
    </row>
    <row r="3423" spans="1:22" x14ac:dyDescent="0.2">
      <c r="A3423" t="s">
        <v>22041</v>
      </c>
      <c r="B3423">
        <v>103421</v>
      </c>
      <c r="C3423" t="s">
        <v>22042</v>
      </c>
      <c r="D3423" t="s">
        <v>22043</v>
      </c>
      <c r="E3423" t="s">
        <v>22044</v>
      </c>
      <c r="F3423" t="s">
        <v>66</v>
      </c>
      <c r="G3423">
        <v>32531.75</v>
      </c>
      <c r="H3423" s="1">
        <v>45058</v>
      </c>
      <c r="I3423" s="1">
        <v>45066</v>
      </c>
      <c r="J3423">
        <v>8</v>
      </c>
      <c r="K3423">
        <v>2023</v>
      </c>
      <c r="L3423">
        <v>5</v>
      </c>
      <c r="M3423">
        <v>12</v>
      </c>
      <c r="N3423" t="s">
        <v>110</v>
      </c>
      <c r="O3423" t="s">
        <v>50</v>
      </c>
      <c r="P3423" t="s">
        <v>22045</v>
      </c>
      <c r="Q3423" t="s">
        <v>15612</v>
      </c>
      <c r="R3423">
        <v>9721417619</v>
      </c>
      <c r="S3423" t="s">
        <v>22046</v>
      </c>
      <c r="T3423" t="str">
        <f>IF(biosales[[#This Row],[Ship_Delay_Days]]&gt;3,"Delayed","On-Time")</f>
        <v>Delayed</v>
      </c>
      <c r="U3423" t="str">
        <f>TEXT(biosales[[#This Row],[Order_Date]],"mmm")</f>
        <v>May</v>
      </c>
      <c r="V3423" t="str">
        <f>TEXT(biosales[[#This Row],[Order_Date]],"yyyy-mm")</f>
        <v>2023-05</v>
      </c>
    </row>
    <row r="3424" spans="1:22" x14ac:dyDescent="0.2">
      <c r="A3424" t="s">
        <v>22047</v>
      </c>
      <c r="B3424">
        <v>103422</v>
      </c>
      <c r="C3424" t="s">
        <v>22048</v>
      </c>
      <c r="D3424" t="s">
        <v>22049</v>
      </c>
      <c r="E3424" t="s">
        <v>22050</v>
      </c>
      <c r="F3424" t="s">
        <v>58</v>
      </c>
      <c r="G3424">
        <v>47915.76</v>
      </c>
      <c r="H3424" s="1">
        <v>45457</v>
      </c>
      <c r="I3424" s="1">
        <v>45458</v>
      </c>
      <c r="J3424">
        <v>1</v>
      </c>
      <c r="K3424">
        <v>2024</v>
      </c>
      <c r="L3424">
        <v>6</v>
      </c>
      <c r="M3424">
        <v>14</v>
      </c>
      <c r="N3424" t="s">
        <v>67</v>
      </c>
      <c r="O3424" t="s">
        <v>24</v>
      </c>
      <c r="P3424" t="s">
        <v>22051</v>
      </c>
      <c r="Q3424" t="s">
        <v>22052</v>
      </c>
      <c r="R3424">
        <v>3051550079</v>
      </c>
      <c r="S3424" t="s">
        <v>22053</v>
      </c>
      <c r="T3424" t="str">
        <f>IF(biosales[[#This Row],[Ship_Delay_Days]]&gt;3,"Delayed","On-Time")</f>
        <v>On-Time</v>
      </c>
      <c r="U3424" t="str">
        <f>TEXT(biosales[[#This Row],[Order_Date]],"mmm")</f>
        <v>Jun</v>
      </c>
      <c r="V3424" t="str">
        <f>TEXT(biosales[[#This Row],[Order_Date]],"yyyy-mm")</f>
        <v>2024-06</v>
      </c>
    </row>
    <row r="3425" spans="1:22" x14ac:dyDescent="0.2">
      <c r="A3425" t="s">
        <v>22054</v>
      </c>
      <c r="B3425">
        <v>103423</v>
      </c>
      <c r="C3425" t="s">
        <v>22055</v>
      </c>
      <c r="D3425" t="s">
        <v>22056</v>
      </c>
      <c r="E3425" t="s">
        <v>22057</v>
      </c>
      <c r="F3425" t="s">
        <v>32</v>
      </c>
      <c r="G3425">
        <v>47552.93</v>
      </c>
      <c r="H3425" s="1">
        <v>45196</v>
      </c>
      <c r="I3425" s="1">
        <v>45196</v>
      </c>
      <c r="J3425">
        <v>0</v>
      </c>
      <c r="K3425">
        <v>2023</v>
      </c>
      <c r="L3425">
        <v>9</v>
      </c>
      <c r="M3425">
        <v>27</v>
      </c>
      <c r="N3425" t="s">
        <v>41</v>
      </c>
      <c r="O3425" t="s">
        <v>24</v>
      </c>
      <c r="P3425" t="s">
        <v>22058</v>
      </c>
      <c r="Q3425" t="s">
        <v>12564</v>
      </c>
      <c r="R3425">
        <v>5569600640</v>
      </c>
      <c r="S3425" t="s">
        <v>22059</v>
      </c>
      <c r="T3425" t="str">
        <f>IF(biosales[[#This Row],[Ship_Delay_Days]]&gt;3,"Delayed","On-Time")</f>
        <v>On-Time</v>
      </c>
      <c r="U3425" t="str">
        <f>TEXT(biosales[[#This Row],[Order_Date]],"mmm")</f>
        <v>Sep</v>
      </c>
      <c r="V3425" t="str">
        <f>TEXT(biosales[[#This Row],[Order_Date]],"yyyy-mm")</f>
        <v>2023-09</v>
      </c>
    </row>
    <row r="3426" spans="1:22" x14ac:dyDescent="0.2">
      <c r="A3426" t="s">
        <v>22060</v>
      </c>
      <c r="B3426">
        <v>103424</v>
      </c>
      <c r="C3426" t="s">
        <v>597</v>
      </c>
      <c r="D3426" t="s">
        <v>22061</v>
      </c>
      <c r="E3426" t="s">
        <v>22062</v>
      </c>
      <c r="F3426" t="s">
        <v>32</v>
      </c>
      <c r="G3426">
        <v>47879.53</v>
      </c>
      <c r="H3426" s="1">
        <v>45502</v>
      </c>
      <c r="I3426" s="1">
        <v>45506</v>
      </c>
      <c r="J3426">
        <v>4</v>
      </c>
      <c r="K3426">
        <v>2024</v>
      </c>
      <c r="L3426">
        <v>7</v>
      </c>
      <c r="M3426">
        <v>29</v>
      </c>
      <c r="N3426" t="s">
        <v>41</v>
      </c>
      <c r="O3426" t="s">
        <v>24</v>
      </c>
      <c r="P3426" t="s">
        <v>14854</v>
      </c>
      <c r="Q3426" t="s">
        <v>22063</v>
      </c>
      <c r="R3426">
        <v>2541725400</v>
      </c>
      <c r="S3426" t="s">
        <v>22064</v>
      </c>
      <c r="T3426" t="str">
        <f>IF(biosales[[#This Row],[Ship_Delay_Days]]&gt;3,"Delayed","On-Time")</f>
        <v>Delayed</v>
      </c>
      <c r="U3426" t="str">
        <f>TEXT(biosales[[#This Row],[Order_Date]],"mmm")</f>
        <v>Jul</v>
      </c>
      <c r="V3426" t="str">
        <f>TEXT(biosales[[#This Row],[Order_Date]],"yyyy-mm")</f>
        <v>2024-07</v>
      </c>
    </row>
    <row r="3427" spans="1:22" x14ac:dyDescent="0.2">
      <c r="A3427" t="s">
        <v>22065</v>
      </c>
      <c r="B3427">
        <v>103425</v>
      </c>
      <c r="C3427" t="s">
        <v>22066</v>
      </c>
      <c r="D3427" t="s">
        <v>22067</v>
      </c>
      <c r="E3427" t="s">
        <v>22068</v>
      </c>
      <c r="F3427" t="s">
        <v>22</v>
      </c>
      <c r="G3427">
        <v>14821.02</v>
      </c>
      <c r="H3427" s="1">
        <v>44929</v>
      </c>
      <c r="I3427" s="1">
        <v>44935</v>
      </c>
      <c r="J3427">
        <v>6</v>
      </c>
      <c r="K3427">
        <v>2023</v>
      </c>
      <c r="L3427">
        <v>1</v>
      </c>
      <c r="M3427">
        <v>3</v>
      </c>
      <c r="N3427" t="s">
        <v>110</v>
      </c>
      <c r="O3427" t="s">
        <v>24</v>
      </c>
      <c r="P3427" t="s">
        <v>22069</v>
      </c>
      <c r="Q3427" t="s">
        <v>22070</v>
      </c>
      <c r="R3427">
        <v>3399505779</v>
      </c>
      <c r="S3427" t="s">
        <v>22071</v>
      </c>
      <c r="T3427" t="str">
        <f>IF(biosales[[#This Row],[Ship_Delay_Days]]&gt;3,"Delayed","On-Time")</f>
        <v>Delayed</v>
      </c>
      <c r="U3427" t="str">
        <f>TEXT(biosales[[#This Row],[Order_Date]],"mmm")</f>
        <v>Jan</v>
      </c>
      <c r="V3427" t="str">
        <f>TEXT(biosales[[#This Row],[Order_Date]],"yyyy-mm")</f>
        <v>2023-01</v>
      </c>
    </row>
    <row r="3428" spans="1:22" x14ac:dyDescent="0.2">
      <c r="A3428" t="s">
        <v>22072</v>
      </c>
      <c r="B3428">
        <v>103426</v>
      </c>
      <c r="C3428" t="s">
        <v>22073</v>
      </c>
      <c r="D3428" t="s">
        <v>22074</v>
      </c>
      <c r="E3428" t="s">
        <v>22075</v>
      </c>
      <c r="F3428" t="s">
        <v>58</v>
      </c>
      <c r="G3428">
        <v>48332.98</v>
      </c>
      <c r="H3428" s="1">
        <v>45516</v>
      </c>
      <c r="I3428" s="1">
        <v>45523</v>
      </c>
      <c r="J3428">
        <v>7</v>
      </c>
      <c r="K3428">
        <v>2024</v>
      </c>
      <c r="L3428">
        <v>8</v>
      </c>
      <c r="M3428">
        <v>12</v>
      </c>
      <c r="N3428" t="s">
        <v>67</v>
      </c>
      <c r="O3428" t="s">
        <v>24</v>
      </c>
      <c r="P3428" t="s">
        <v>15478</v>
      </c>
      <c r="Q3428" t="s">
        <v>22076</v>
      </c>
      <c r="R3428">
        <v>7724652368</v>
      </c>
      <c r="S3428" t="s">
        <v>22077</v>
      </c>
      <c r="T3428" t="str">
        <f>IF(biosales[[#This Row],[Ship_Delay_Days]]&gt;3,"Delayed","On-Time")</f>
        <v>Delayed</v>
      </c>
      <c r="U3428" t="str">
        <f>TEXT(biosales[[#This Row],[Order_Date]],"mmm")</f>
        <v>Aug</v>
      </c>
      <c r="V3428" t="str">
        <f>TEXT(biosales[[#This Row],[Order_Date]],"yyyy-mm")</f>
        <v>2024-08</v>
      </c>
    </row>
    <row r="3429" spans="1:22" x14ac:dyDescent="0.2">
      <c r="A3429" t="s">
        <v>22078</v>
      </c>
      <c r="B3429">
        <v>103427</v>
      </c>
      <c r="C3429" t="s">
        <v>22079</v>
      </c>
      <c r="D3429" t="s">
        <v>22080</v>
      </c>
      <c r="E3429" t="s">
        <v>22081</v>
      </c>
      <c r="F3429" t="s">
        <v>22</v>
      </c>
      <c r="G3429">
        <v>12189.33</v>
      </c>
      <c r="H3429" s="1">
        <v>45587</v>
      </c>
      <c r="I3429" s="1">
        <v>45587</v>
      </c>
      <c r="J3429">
        <v>0</v>
      </c>
      <c r="K3429">
        <v>2024</v>
      </c>
      <c r="L3429">
        <v>10</v>
      </c>
      <c r="M3429">
        <v>22</v>
      </c>
      <c r="N3429" t="s">
        <v>67</v>
      </c>
      <c r="O3429" t="s">
        <v>42</v>
      </c>
      <c r="P3429" t="s">
        <v>22082</v>
      </c>
      <c r="Q3429" t="s">
        <v>3801</v>
      </c>
      <c r="R3429">
        <v>5278053186</v>
      </c>
      <c r="S3429" t="s">
        <v>22083</v>
      </c>
      <c r="T3429" t="str">
        <f>IF(biosales[[#This Row],[Ship_Delay_Days]]&gt;3,"Delayed","On-Time")</f>
        <v>On-Time</v>
      </c>
      <c r="U3429" t="str">
        <f>TEXT(biosales[[#This Row],[Order_Date]],"mmm")</f>
        <v>Oct</v>
      </c>
      <c r="V3429" t="str">
        <f>TEXT(biosales[[#This Row],[Order_Date]],"yyyy-mm")</f>
        <v>2024-10</v>
      </c>
    </row>
    <row r="3430" spans="1:22" x14ac:dyDescent="0.2">
      <c r="A3430" t="s">
        <v>22084</v>
      </c>
      <c r="B3430">
        <v>103428</v>
      </c>
      <c r="C3430" t="s">
        <v>22085</v>
      </c>
      <c r="D3430" t="s">
        <v>22086</v>
      </c>
      <c r="E3430" t="s">
        <v>22087</v>
      </c>
      <c r="F3430" t="s">
        <v>32</v>
      </c>
      <c r="G3430">
        <v>32940.39</v>
      </c>
      <c r="H3430" s="1">
        <v>45389</v>
      </c>
      <c r="I3430" s="1">
        <v>45392</v>
      </c>
      <c r="J3430">
        <v>3</v>
      </c>
      <c r="K3430">
        <v>2024</v>
      </c>
      <c r="L3430">
        <v>4</v>
      </c>
      <c r="M3430">
        <v>7</v>
      </c>
      <c r="N3430" t="s">
        <v>110</v>
      </c>
      <c r="O3430" t="s">
        <v>24</v>
      </c>
      <c r="P3430" t="s">
        <v>22088</v>
      </c>
      <c r="Q3430" t="s">
        <v>22089</v>
      </c>
      <c r="R3430">
        <v>9084296358</v>
      </c>
      <c r="S3430" t="s">
        <v>22090</v>
      </c>
      <c r="T3430" t="str">
        <f>IF(biosales[[#This Row],[Ship_Delay_Days]]&gt;3,"Delayed","On-Time")</f>
        <v>On-Time</v>
      </c>
      <c r="U3430" t="str">
        <f>TEXT(biosales[[#This Row],[Order_Date]],"mmm")</f>
        <v>Apr</v>
      </c>
      <c r="V3430" t="str">
        <f>TEXT(biosales[[#This Row],[Order_Date]],"yyyy-mm")</f>
        <v>2024-04</v>
      </c>
    </row>
    <row r="3431" spans="1:22" x14ac:dyDescent="0.2">
      <c r="A3431" t="s">
        <v>22091</v>
      </c>
      <c r="B3431">
        <v>103429</v>
      </c>
      <c r="C3431" t="s">
        <v>22092</v>
      </c>
      <c r="D3431" t="s">
        <v>22093</v>
      </c>
      <c r="E3431" t="s">
        <v>22094</v>
      </c>
      <c r="F3431" t="s">
        <v>22</v>
      </c>
      <c r="G3431">
        <v>18297.900000000001</v>
      </c>
      <c r="H3431" s="1">
        <v>44986</v>
      </c>
      <c r="I3431" s="1">
        <v>44991</v>
      </c>
      <c r="J3431">
        <v>5</v>
      </c>
      <c r="K3431">
        <v>2023</v>
      </c>
      <c r="L3431">
        <v>3</v>
      </c>
      <c r="M3431">
        <v>1</v>
      </c>
      <c r="N3431" t="s">
        <v>67</v>
      </c>
      <c r="O3431" t="s">
        <v>42</v>
      </c>
      <c r="P3431" t="s">
        <v>22095</v>
      </c>
      <c r="Q3431" t="s">
        <v>3627</v>
      </c>
      <c r="R3431">
        <v>8224799990</v>
      </c>
      <c r="S3431" t="s">
        <v>22096</v>
      </c>
      <c r="T3431" t="str">
        <f>IF(biosales[[#This Row],[Ship_Delay_Days]]&gt;3,"Delayed","On-Time")</f>
        <v>Delayed</v>
      </c>
      <c r="U3431" t="str">
        <f>TEXT(biosales[[#This Row],[Order_Date]],"mmm")</f>
        <v>Mar</v>
      </c>
      <c r="V3431" t="str">
        <f>TEXT(biosales[[#This Row],[Order_Date]],"yyyy-mm")</f>
        <v>2023-03</v>
      </c>
    </row>
    <row r="3432" spans="1:22" x14ac:dyDescent="0.2">
      <c r="A3432" t="s">
        <v>22097</v>
      </c>
      <c r="B3432">
        <v>103430</v>
      </c>
      <c r="C3432" t="s">
        <v>22098</v>
      </c>
      <c r="D3432" t="s">
        <v>22099</v>
      </c>
      <c r="E3432" t="s">
        <v>22100</v>
      </c>
      <c r="F3432" t="s">
        <v>58</v>
      </c>
      <c r="G3432">
        <v>28346.73</v>
      </c>
      <c r="H3432" s="1">
        <v>45170</v>
      </c>
      <c r="I3432" s="1">
        <v>45177</v>
      </c>
      <c r="J3432">
        <v>7</v>
      </c>
      <c r="K3432">
        <v>2023</v>
      </c>
      <c r="L3432">
        <v>9</v>
      </c>
      <c r="M3432">
        <v>1</v>
      </c>
      <c r="N3432" t="s">
        <v>41</v>
      </c>
      <c r="O3432" t="s">
        <v>24</v>
      </c>
      <c r="P3432" t="s">
        <v>22101</v>
      </c>
      <c r="Q3432" t="s">
        <v>22102</v>
      </c>
      <c r="R3432">
        <v>2515035726</v>
      </c>
      <c r="S3432" t="s">
        <v>22103</v>
      </c>
      <c r="T3432" t="str">
        <f>IF(biosales[[#This Row],[Ship_Delay_Days]]&gt;3,"Delayed","On-Time")</f>
        <v>Delayed</v>
      </c>
      <c r="U3432" t="str">
        <f>TEXT(biosales[[#This Row],[Order_Date]],"mmm")</f>
        <v>Sep</v>
      </c>
      <c r="V3432" t="str">
        <f>TEXT(biosales[[#This Row],[Order_Date]],"yyyy-mm")</f>
        <v>2023-09</v>
      </c>
    </row>
    <row r="3433" spans="1:22" x14ac:dyDescent="0.2">
      <c r="A3433" t="s">
        <v>22104</v>
      </c>
      <c r="B3433">
        <v>103431</v>
      </c>
      <c r="C3433" t="s">
        <v>22105</v>
      </c>
      <c r="D3433" t="s">
        <v>22106</v>
      </c>
      <c r="E3433" t="s">
        <v>22107</v>
      </c>
      <c r="F3433" t="s">
        <v>32</v>
      </c>
      <c r="G3433">
        <v>20196.650000000001</v>
      </c>
      <c r="H3433" s="1">
        <v>45557</v>
      </c>
      <c r="I3433" s="1">
        <v>45566</v>
      </c>
      <c r="J3433">
        <v>9</v>
      </c>
      <c r="K3433">
        <v>2024</v>
      </c>
      <c r="L3433">
        <v>9</v>
      </c>
      <c r="M3433">
        <v>22</v>
      </c>
      <c r="N3433" t="s">
        <v>23</v>
      </c>
      <c r="O3433" t="s">
        <v>50</v>
      </c>
      <c r="P3433" t="s">
        <v>11116</v>
      </c>
      <c r="Q3433" t="s">
        <v>22108</v>
      </c>
      <c r="R3433">
        <v>9946157314</v>
      </c>
      <c r="S3433" t="s">
        <v>22109</v>
      </c>
      <c r="T3433" t="str">
        <f>IF(biosales[[#This Row],[Ship_Delay_Days]]&gt;3,"Delayed","On-Time")</f>
        <v>Delayed</v>
      </c>
      <c r="U3433" t="str">
        <f>TEXT(biosales[[#This Row],[Order_Date]],"mmm")</f>
        <v>Sep</v>
      </c>
      <c r="V3433" t="str">
        <f>TEXT(biosales[[#This Row],[Order_Date]],"yyyy-mm")</f>
        <v>2024-09</v>
      </c>
    </row>
    <row r="3434" spans="1:22" x14ac:dyDescent="0.2">
      <c r="A3434" t="s">
        <v>22110</v>
      </c>
      <c r="B3434">
        <v>103432</v>
      </c>
      <c r="C3434" t="s">
        <v>22111</v>
      </c>
      <c r="D3434" t="s">
        <v>22112</v>
      </c>
      <c r="E3434" t="s">
        <v>16153</v>
      </c>
      <c r="F3434" t="s">
        <v>32</v>
      </c>
      <c r="G3434">
        <v>35814.17</v>
      </c>
      <c r="H3434" s="1">
        <v>45248</v>
      </c>
      <c r="I3434" s="1">
        <v>45256</v>
      </c>
      <c r="J3434">
        <v>8</v>
      </c>
      <c r="K3434">
        <v>2023</v>
      </c>
      <c r="L3434">
        <v>11</v>
      </c>
      <c r="M3434">
        <v>18</v>
      </c>
      <c r="N3434" t="s">
        <v>41</v>
      </c>
      <c r="O3434" t="s">
        <v>50</v>
      </c>
      <c r="P3434" t="s">
        <v>15861</v>
      </c>
      <c r="Q3434" t="s">
        <v>22113</v>
      </c>
      <c r="R3434">
        <v>5296683951</v>
      </c>
      <c r="S3434" t="s">
        <v>22114</v>
      </c>
      <c r="T3434" t="str">
        <f>IF(biosales[[#This Row],[Ship_Delay_Days]]&gt;3,"Delayed","On-Time")</f>
        <v>Delayed</v>
      </c>
      <c r="U3434" t="str">
        <f>TEXT(biosales[[#This Row],[Order_Date]],"mmm")</f>
        <v>Nov</v>
      </c>
      <c r="V3434" t="str">
        <f>TEXT(biosales[[#This Row],[Order_Date]],"yyyy-mm")</f>
        <v>2023-11</v>
      </c>
    </row>
    <row r="3435" spans="1:22" x14ac:dyDescent="0.2">
      <c r="A3435" t="s">
        <v>22115</v>
      </c>
      <c r="B3435">
        <v>103433</v>
      </c>
      <c r="C3435" t="s">
        <v>17332</v>
      </c>
      <c r="D3435" t="s">
        <v>22116</v>
      </c>
      <c r="E3435" t="s">
        <v>22117</v>
      </c>
      <c r="F3435" t="s">
        <v>32</v>
      </c>
      <c r="G3435">
        <v>6056.55</v>
      </c>
      <c r="H3435" s="1">
        <v>45545</v>
      </c>
      <c r="I3435" s="1">
        <v>45546</v>
      </c>
      <c r="J3435">
        <v>1</v>
      </c>
      <c r="K3435">
        <v>2024</v>
      </c>
      <c r="L3435">
        <v>9</v>
      </c>
      <c r="M3435">
        <v>10</v>
      </c>
      <c r="N3435" t="s">
        <v>110</v>
      </c>
      <c r="O3435" t="s">
        <v>24</v>
      </c>
      <c r="P3435" t="s">
        <v>22118</v>
      </c>
      <c r="Q3435" t="s">
        <v>22119</v>
      </c>
      <c r="R3435">
        <v>9970914227</v>
      </c>
      <c r="S3435" t="s">
        <v>22120</v>
      </c>
      <c r="T3435" t="str">
        <f>IF(biosales[[#This Row],[Ship_Delay_Days]]&gt;3,"Delayed","On-Time")</f>
        <v>On-Time</v>
      </c>
      <c r="U3435" t="str">
        <f>TEXT(biosales[[#This Row],[Order_Date]],"mmm")</f>
        <v>Sep</v>
      </c>
      <c r="V3435" t="str">
        <f>TEXT(biosales[[#This Row],[Order_Date]],"yyyy-mm")</f>
        <v>2024-09</v>
      </c>
    </row>
    <row r="3436" spans="1:22" x14ac:dyDescent="0.2">
      <c r="A3436" t="s">
        <v>22121</v>
      </c>
      <c r="B3436">
        <v>103434</v>
      </c>
      <c r="C3436" t="s">
        <v>22122</v>
      </c>
      <c r="D3436" t="s">
        <v>22123</v>
      </c>
      <c r="E3436" t="s">
        <v>22124</v>
      </c>
      <c r="F3436" t="s">
        <v>32</v>
      </c>
      <c r="G3436">
        <v>49354.18</v>
      </c>
      <c r="H3436" s="1">
        <v>45566</v>
      </c>
      <c r="I3436" s="1">
        <v>45566</v>
      </c>
      <c r="J3436">
        <v>0</v>
      </c>
      <c r="K3436">
        <v>2024</v>
      </c>
      <c r="L3436">
        <v>10</v>
      </c>
      <c r="M3436">
        <v>1</v>
      </c>
      <c r="N3436" t="s">
        <v>67</v>
      </c>
      <c r="O3436" t="s">
        <v>24</v>
      </c>
      <c r="P3436" t="s">
        <v>22125</v>
      </c>
      <c r="Q3436" t="s">
        <v>217</v>
      </c>
      <c r="R3436">
        <v>1287609198</v>
      </c>
      <c r="S3436" t="s">
        <v>22126</v>
      </c>
      <c r="T3436" t="str">
        <f>IF(biosales[[#This Row],[Ship_Delay_Days]]&gt;3,"Delayed","On-Time")</f>
        <v>On-Time</v>
      </c>
      <c r="U3436" t="str">
        <f>TEXT(biosales[[#This Row],[Order_Date]],"mmm")</f>
        <v>Oct</v>
      </c>
      <c r="V3436" t="str">
        <f>TEXT(biosales[[#This Row],[Order_Date]],"yyyy-mm")</f>
        <v>2024-10</v>
      </c>
    </row>
    <row r="3437" spans="1:22" x14ac:dyDescent="0.2">
      <c r="A3437" t="s">
        <v>22127</v>
      </c>
      <c r="B3437">
        <v>103435</v>
      </c>
      <c r="C3437" t="s">
        <v>22128</v>
      </c>
      <c r="D3437" t="s">
        <v>22129</v>
      </c>
      <c r="E3437" t="s">
        <v>22130</v>
      </c>
      <c r="F3437" t="s">
        <v>22</v>
      </c>
      <c r="G3437">
        <v>21131.98</v>
      </c>
      <c r="H3437" s="1">
        <v>45195</v>
      </c>
      <c r="I3437" s="1">
        <v>45198</v>
      </c>
      <c r="J3437">
        <v>3</v>
      </c>
      <c r="K3437">
        <v>2023</v>
      </c>
      <c r="L3437">
        <v>9</v>
      </c>
      <c r="M3437">
        <v>26</v>
      </c>
      <c r="N3437" t="s">
        <v>110</v>
      </c>
      <c r="O3437" t="s">
        <v>42</v>
      </c>
      <c r="P3437" t="s">
        <v>22131</v>
      </c>
      <c r="Q3437" t="s">
        <v>12596</v>
      </c>
      <c r="R3437">
        <v>8905812685</v>
      </c>
      <c r="S3437" t="s">
        <v>22132</v>
      </c>
      <c r="T3437" t="str">
        <f>IF(biosales[[#This Row],[Ship_Delay_Days]]&gt;3,"Delayed","On-Time")</f>
        <v>On-Time</v>
      </c>
      <c r="U3437" t="str">
        <f>TEXT(biosales[[#This Row],[Order_Date]],"mmm")</f>
        <v>Sep</v>
      </c>
      <c r="V3437" t="str">
        <f>TEXT(biosales[[#This Row],[Order_Date]],"yyyy-mm")</f>
        <v>2023-09</v>
      </c>
    </row>
    <row r="3438" spans="1:22" x14ac:dyDescent="0.2">
      <c r="A3438" t="s">
        <v>22133</v>
      </c>
      <c r="B3438">
        <v>103436</v>
      </c>
      <c r="C3438" t="s">
        <v>22134</v>
      </c>
      <c r="D3438" t="s">
        <v>22135</v>
      </c>
      <c r="E3438" t="s">
        <v>22136</v>
      </c>
      <c r="F3438" t="s">
        <v>66</v>
      </c>
      <c r="G3438">
        <v>13620.07</v>
      </c>
      <c r="H3438" s="1">
        <v>44930</v>
      </c>
      <c r="I3438" s="1">
        <v>44932</v>
      </c>
      <c r="J3438">
        <v>2</v>
      </c>
      <c r="K3438">
        <v>2023</v>
      </c>
      <c r="L3438">
        <v>1</v>
      </c>
      <c r="M3438">
        <v>4</v>
      </c>
      <c r="N3438" t="s">
        <v>110</v>
      </c>
      <c r="O3438" t="s">
        <v>42</v>
      </c>
      <c r="P3438" t="s">
        <v>22137</v>
      </c>
      <c r="Q3438" t="s">
        <v>13057</v>
      </c>
      <c r="R3438">
        <v>7839462486</v>
      </c>
      <c r="S3438" t="s">
        <v>22138</v>
      </c>
      <c r="T3438" t="str">
        <f>IF(biosales[[#This Row],[Ship_Delay_Days]]&gt;3,"Delayed","On-Time")</f>
        <v>On-Time</v>
      </c>
      <c r="U3438" t="str">
        <f>TEXT(biosales[[#This Row],[Order_Date]],"mmm")</f>
        <v>Jan</v>
      </c>
      <c r="V3438" t="str">
        <f>TEXT(biosales[[#This Row],[Order_Date]],"yyyy-mm")</f>
        <v>2023-01</v>
      </c>
    </row>
    <row r="3439" spans="1:22" x14ac:dyDescent="0.2">
      <c r="A3439" t="s">
        <v>22139</v>
      </c>
      <c r="B3439">
        <v>103437</v>
      </c>
      <c r="C3439" t="s">
        <v>22140</v>
      </c>
      <c r="D3439" t="s">
        <v>22141</v>
      </c>
      <c r="E3439" t="s">
        <v>22142</v>
      </c>
      <c r="F3439" t="s">
        <v>66</v>
      </c>
      <c r="G3439">
        <v>29326.11</v>
      </c>
      <c r="H3439" s="1">
        <v>45396</v>
      </c>
      <c r="I3439" s="1">
        <v>45405</v>
      </c>
      <c r="J3439">
        <v>9</v>
      </c>
      <c r="K3439">
        <v>2024</v>
      </c>
      <c r="L3439">
        <v>4</v>
      </c>
      <c r="M3439">
        <v>14</v>
      </c>
      <c r="N3439" t="s">
        <v>23</v>
      </c>
      <c r="O3439" t="s">
        <v>24</v>
      </c>
      <c r="P3439" t="s">
        <v>22143</v>
      </c>
      <c r="Q3439" t="s">
        <v>22144</v>
      </c>
      <c r="R3439">
        <v>5856499943</v>
      </c>
      <c r="S3439" t="s">
        <v>22145</v>
      </c>
      <c r="T3439" t="str">
        <f>IF(biosales[[#This Row],[Ship_Delay_Days]]&gt;3,"Delayed","On-Time")</f>
        <v>Delayed</v>
      </c>
      <c r="U3439" t="str">
        <f>TEXT(biosales[[#This Row],[Order_Date]],"mmm")</f>
        <v>Apr</v>
      </c>
      <c r="V3439" t="str">
        <f>TEXT(biosales[[#This Row],[Order_Date]],"yyyy-mm")</f>
        <v>2024-04</v>
      </c>
    </row>
    <row r="3440" spans="1:22" x14ac:dyDescent="0.2">
      <c r="A3440" t="s">
        <v>22146</v>
      </c>
      <c r="B3440">
        <v>103438</v>
      </c>
      <c r="C3440" t="s">
        <v>22147</v>
      </c>
      <c r="D3440" t="s">
        <v>22148</v>
      </c>
      <c r="E3440" t="s">
        <v>22149</v>
      </c>
      <c r="F3440" t="s">
        <v>58</v>
      </c>
      <c r="G3440">
        <v>24888.84</v>
      </c>
      <c r="H3440" s="1">
        <v>45070</v>
      </c>
      <c r="I3440" s="1">
        <v>45075</v>
      </c>
      <c r="J3440">
        <v>5</v>
      </c>
      <c r="K3440">
        <v>2023</v>
      </c>
      <c r="L3440">
        <v>5</v>
      </c>
      <c r="M3440">
        <v>24</v>
      </c>
      <c r="N3440" t="s">
        <v>41</v>
      </c>
      <c r="O3440" t="s">
        <v>24</v>
      </c>
      <c r="P3440" t="s">
        <v>22150</v>
      </c>
      <c r="Q3440" t="s">
        <v>22151</v>
      </c>
      <c r="R3440">
        <v>1929797167</v>
      </c>
      <c r="S3440" t="s">
        <v>22152</v>
      </c>
      <c r="T3440" t="str">
        <f>IF(biosales[[#This Row],[Ship_Delay_Days]]&gt;3,"Delayed","On-Time")</f>
        <v>Delayed</v>
      </c>
      <c r="U3440" t="str">
        <f>TEXT(biosales[[#This Row],[Order_Date]],"mmm")</f>
        <v>May</v>
      </c>
      <c r="V3440" t="str">
        <f>TEXT(biosales[[#This Row],[Order_Date]],"yyyy-mm")</f>
        <v>2023-05</v>
      </c>
    </row>
    <row r="3441" spans="1:22" x14ac:dyDescent="0.2">
      <c r="A3441" t="s">
        <v>22153</v>
      </c>
      <c r="B3441">
        <v>103439</v>
      </c>
      <c r="C3441" t="s">
        <v>5659</v>
      </c>
      <c r="D3441" t="s">
        <v>22154</v>
      </c>
      <c r="E3441" t="s">
        <v>22155</v>
      </c>
      <c r="F3441" t="s">
        <v>66</v>
      </c>
      <c r="G3441">
        <v>46676.67</v>
      </c>
      <c r="H3441" s="1">
        <v>45190</v>
      </c>
      <c r="I3441" s="1">
        <v>45198</v>
      </c>
      <c r="J3441">
        <v>8</v>
      </c>
      <c r="K3441">
        <v>2023</v>
      </c>
      <c r="L3441">
        <v>9</v>
      </c>
      <c r="M3441">
        <v>21</v>
      </c>
      <c r="N3441" t="s">
        <v>110</v>
      </c>
      <c r="O3441" t="s">
        <v>42</v>
      </c>
      <c r="P3441" t="s">
        <v>22156</v>
      </c>
      <c r="Q3441" t="s">
        <v>22157</v>
      </c>
      <c r="R3441">
        <v>8780295120</v>
      </c>
      <c r="S3441" t="s">
        <v>22158</v>
      </c>
      <c r="T3441" t="str">
        <f>IF(biosales[[#This Row],[Ship_Delay_Days]]&gt;3,"Delayed","On-Time")</f>
        <v>Delayed</v>
      </c>
      <c r="U3441" t="str">
        <f>TEXT(biosales[[#This Row],[Order_Date]],"mmm")</f>
        <v>Sep</v>
      </c>
      <c r="V3441" t="str">
        <f>TEXT(biosales[[#This Row],[Order_Date]],"yyyy-mm")</f>
        <v>2023-09</v>
      </c>
    </row>
    <row r="3442" spans="1:22" x14ac:dyDescent="0.2">
      <c r="A3442" t="s">
        <v>22159</v>
      </c>
      <c r="B3442">
        <v>103440</v>
      </c>
      <c r="C3442" t="s">
        <v>22160</v>
      </c>
      <c r="D3442" t="s">
        <v>22161</v>
      </c>
      <c r="E3442" t="s">
        <v>22162</v>
      </c>
      <c r="F3442" t="s">
        <v>66</v>
      </c>
      <c r="G3442">
        <v>27044.78</v>
      </c>
      <c r="H3442" s="1">
        <v>45044</v>
      </c>
      <c r="I3442" s="1">
        <v>45052</v>
      </c>
      <c r="J3442">
        <v>8</v>
      </c>
      <c r="K3442">
        <v>2023</v>
      </c>
      <c r="L3442">
        <v>4</v>
      </c>
      <c r="M3442">
        <v>28</v>
      </c>
      <c r="N3442" t="s">
        <v>67</v>
      </c>
      <c r="O3442" t="s">
        <v>42</v>
      </c>
      <c r="P3442" t="s">
        <v>22163</v>
      </c>
      <c r="Q3442" t="s">
        <v>10836</v>
      </c>
      <c r="R3442">
        <v>1369919345</v>
      </c>
      <c r="S3442" t="s">
        <v>22164</v>
      </c>
      <c r="T3442" t="str">
        <f>IF(biosales[[#This Row],[Ship_Delay_Days]]&gt;3,"Delayed","On-Time")</f>
        <v>Delayed</v>
      </c>
      <c r="U3442" t="str">
        <f>TEXT(biosales[[#This Row],[Order_Date]],"mmm")</f>
        <v>Apr</v>
      </c>
      <c r="V3442" t="str">
        <f>TEXT(biosales[[#This Row],[Order_Date]],"yyyy-mm")</f>
        <v>2023-04</v>
      </c>
    </row>
    <row r="3443" spans="1:22" x14ac:dyDescent="0.2">
      <c r="A3443" t="s">
        <v>22165</v>
      </c>
      <c r="B3443">
        <v>103441</v>
      </c>
      <c r="C3443" t="s">
        <v>22166</v>
      </c>
      <c r="D3443" t="s">
        <v>22167</v>
      </c>
      <c r="E3443" t="s">
        <v>22168</v>
      </c>
      <c r="F3443" t="s">
        <v>66</v>
      </c>
      <c r="G3443">
        <v>26755.16</v>
      </c>
      <c r="H3443" s="1">
        <v>45602</v>
      </c>
      <c r="I3443" s="1">
        <v>45602</v>
      </c>
      <c r="J3443">
        <v>0</v>
      </c>
      <c r="K3443">
        <v>2024</v>
      </c>
      <c r="L3443">
        <v>11</v>
      </c>
      <c r="M3443">
        <v>6</v>
      </c>
      <c r="N3443" t="s">
        <v>67</v>
      </c>
      <c r="O3443" t="s">
        <v>50</v>
      </c>
      <c r="P3443" t="s">
        <v>13909</v>
      </c>
      <c r="Q3443" t="s">
        <v>22169</v>
      </c>
      <c r="R3443">
        <v>2479594830</v>
      </c>
      <c r="S3443" t="s">
        <v>22170</v>
      </c>
      <c r="T3443" t="str">
        <f>IF(biosales[[#This Row],[Ship_Delay_Days]]&gt;3,"Delayed","On-Time")</f>
        <v>On-Time</v>
      </c>
      <c r="U3443" t="str">
        <f>TEXT(biosales[[#This Row],[Order_Date]],"mmm")</f>
        <v>Nov</v>
      </c>
      <c r="V3443" t="str">
        <f>TEXT(biosales[[#This Row],[Order_Date]],"yyyy-mm")</f>
        <v>2024-11</v>
      </c>
    </row>
    <row r="3444" spans="1:22" x14ac:dyDescent="0.2">
      <c r="A3444" t="s">
        <v>22171</v>
      </c>
      <c r="B3444">
        <v>103442</v>
      </c>
      <c r="C3444" t="s">
        <v>22172</v>
      </c>
      <c r="D3444" t="s">
        <v>22173</v>
      </c>
      <c r="E3444" t="s">
        <v>22174</v>
      </c>
      <c r="F3444" t="s">
        <v>58</v>
      </c>
      <c r="G3444">
        <v>25295.46</v>
      </c>
      <c r="H3444" s="1">
        <v>45022</v>
      </c>
      <c r="I3444" s="1">
        <v>45026</v>
      </c>
      <c r="J3444">
        <v>4</v>
      </c>
      <c r="K3444">
        <v>2023</v>
      </c>
      <c r="L3444">
        <v>4</v>
      </c>
      <c r="M3444">
        <v>6</v>
      </c>
      <c r="N3444" t="s">
        <v>67</v>
      </c>
      <c r="O3444" t="s">
        <v>50</v>
      </c>
      <c r="P3444" t="s">
        <v>13321</v>
      </c>
      <c r="Q3444" t="s">
        <v>22175</v>
      </c>
      <c r="R3444">
        <v>2838379699</v>
      </c>
      <c r="S3444" t="s">
        <v>22176</v>
      </c>
      <c r="T3444" t="str">
        <f>IF(biosales[[#This Row],[Ship_Delay_Days]]&gt;3,"Delayed","On-Time")</f>
        <v>Delayed</v>
      </c>
      <c r="U3444" t="str">
        <f>TEXT(biosales[[#This Row],[Order_Date]],"mmm")</f>
        <v>Apr</v>
      </c>
      <c r="V3444" t="str">
        <f>TEXT(biosales[[#This Row],[Order_Date]],"yyyy-mm")</f>
        <v>2023-04</v>
      </c>
    </row>
    <row r="3445" spans="1:22" x14ac:dyDescent="0.2">
      <c r="A3445" t="s">
        <v>22177</v>
      </c>
      <c r="B3445">
        <v>103443</v>
      </c>
      <c r="C3445" t="s">
        <v>11754</v>
      </c>
      <c r="D3445" t="s">
        <v>22178</v>
      </c>
      <c r="E3445" t="s">
        <v>22179</v>
      </c>
      <c r="F3445" t="s">
        <v>32</v>
      </c>
      <c r="G3445">
        <v>31272.61</v>
      </c>
      <c r="H3445" s="1">
        <v>45644</v>
      </c>
      <c r="I3445" s="1">
        <v>45653</v>
      </c>
      <c r="J3445">
        <v>9</v>
      </c>
      <c r="K3445">
        <v>2024</v>
      </c>
      <c r="L3445">
        <v>12</v>
      </c>
      <c r="M3445">
        <v>18</v>
      </c>
      <c r="N3445" t="s">
        <v>33</v>
      </c>
      <c r="O3445" t="s">
        <v>50</v>
      </c>
      <c r="P3445" t="s">
        <v>7923</v>
      </c>
      <c r="Q3445" t="s">
        <v>4762</v>
      </c>
      <c r="R3445">
        <v>9216653703</v>
      </c>
      <c r="S3445" t="s">
        <v>22180</v>
      </c>
      <c r="T3445" t="str">
        <f>IF(biosales[[#This Row],[Ship_Delay_Days]]&gt;3,"Delayed","On-Time")</f>
        <v>Delayed</v>
      </c>
      <c r="U3445" t="str">
        <f>TEXT(biosales[[#This Row],[Order_Date]],"mmm")</f>
        <v>Dec</v>
      </c>
      <c r="V3445" t="str">
        <f>TEXT(biosales[[#This Row],[Order_Date]],"yyyy-mm")</f>
        <v>2024-12</v>
      </c>
    </row>
    <row r="3446" spans="1:22" x14ac:dyDescent="0.2">
      <c r="A3446" t="s">
        <v>22181</v>
      </c>
      <c r="B3446">
        <v>103444</v>
      </c>
      <c r="C3446" t="s">
        <v>7719</v>
      </c>
      <c r="D3446" t="s">
        <v>22182</v>
      </c>
      <c r="E3446" t="s">
        <v>22183</v>
      </c>
      <c r="F3446" t="s">
        <v>22</v>
      </c>
      <c r="G3446">
        <v>48352.39</v>
      </c>
      <c r="H3446" s="1">
        <v>45157</v>
      </c>
      <c r="I3446" s="1">
        <v>45163</v>
      </c>
      <c r="J3446">
        <v>6</v>
      </c>
      <c r="K3446">
        <v>2023</v>
      </c>
      <c r="L3446">
        <v>8</v>
      </c>
      <c r="M3446">
        <v>19</v>
      </c>
      <c r="N3446" t="s">
        <v>33</v>
      </c>
      <c r="O3446" t="s">
        <v>24</v>
      </c>
      <c r="P3446" t="s">
        <v>16486</v>
      </c>
      <c r="Q3446" t="s">
        <v>19080</v>
      </c>
      <c r="R3446">
        <v>4480482039</v>
      </c>
      <c r="S3446" t="s">
        <v>22184</v>
      </c>
      <c r="T3446" t="str">
        <f>IF(biosales[[#This Row],[Ship_Delay_Days]]&gt;3,"Delayed","On-Time")</f>
        <v>Delayed</v>
      </c>
      <c r="U3446" t="str">
        <f>TEXT(biosales[[#This Row],[Order_Date]],"mmm")</f>
        <v>Aug</v>
      </c>
      <c r="V3446" t="str">
        <f>TEXT(biosales[[#This Row],[Order_Date]],"yyyy-mm")</f>
        <v>2023-08</v>
      </c>
    </row>
    <row r="3447" spans="1:22" x14ac:dyDescent="0.2">
      <c r="A3447" t="s">
        <v>22185</v>
      </c>
      <c r="B3447">
        <v>103445</v>
      </c>
      <c r="C3447" t="s">
        <v>22186</v>
      </c>
      <c r="D3447" t="s">
        <v>22187</v>
      </c>
      <c r="E3447" t="s">
        <v>22188</v>
      </c>
      <c r="F3447" t="s">
        <v>22</v>
      </c>
      <c r="G3447">
        <v>42622.54</v>
      </c>
      <c r="H3447" s="1">
        <v>45285</v>
      </c>
      <c r="I3447" s="1">
        <v>45290</v>
      </c>
      <c r="J3447">
        <v>5</v>
      </c>
      <c r="K3447">
        <v>2023</v>
      </c>
      <c r="L3447">
        <v>12</v>
      </c>
      <c r="M3447">
        <v>25</v>
      </c>
      <c r="N3447" t="s">
        <v>110</v>
      </c>
      <c r="O3447" t="s">
        <v>50</v>
      </c>
      <c r="P3447" t="s">
        <v>2323</v>
      </c>
      <c r="Q3447" t="s">
        <v>322</v>
      </c>
      <c r="R3447">
        <v>4350163622</v>
      </c>
      <c r="S3447" t="s">
        <v>22189</v>
      </c>
      <c r="T3447" t="str">
        <f>IF(biosales[[#This Row],[Ship_Delay_Days]]&gt;3,"Delayed","On-Time")</f>
        <v>Delayed</v>
      </c>
      <c r="U3447" t="str">
        <f>TEXT(biosales[[#This Row],[Order_Date]],"mmm")</f>
        <v>Dec</v>
      </c>
      <c r="V3447" t="str">
        <f>TEXT(biosales[[#This Row],[Order_Date]],"yyyy-mm")</f>
        <v>2023-12</v>
      </c>
    </row>
    <row r="3448" spans="1:22" x14ac:dyDescent="0.2">
      <c r="A3448" t="s">
        <v>22190</v>
      </c>
      <c r="B3448">
        <v>103446</v>
      </c>
      <c r="C3448" t="s">
        <v>22191</v>
      </c>
      <c r="D3448" t="s">
        <v>22192</v>
      </c>
      <c r="E3448" t="s">
        <v>22193</v>
      </c>
      <c r="F3448" t="s">
        <v>32</v>
      </c>
      <c r="G3448">
        <v>48001.5</v>
      </c>
      <c r="H3448" s="1">
        <v>45625</v>
      </c>
      <c r="I3448" s="1">
        <v>45628</v>
      </c>
      <c r="J3448">
        <v>3</v>
      </c>
      <c r="K3448">
        <v>2024</v>
      </c>
      <c r="L3448">
        <v>11</v>
      </c>
      <c r="M3448">
        <v>29</v>
      </c>
      <c r="N3448" t="s">
        <v>33</v>
      </c>
      <c r="O3448" t="s">
        <v>50</v>
      </c>
      <c r="P3448" t="s">
        <v>21726</v>
      </c>
      <c r="Q3448" t="s">
        <v>15239</v>
      </c>
      <c r="R3448">
        <v>4857696330</v>
      </c>
      <c r="S3448" t="s">
        <v>22194</v>
      </c>
      <c r="T3448" t="str">
        <f>IF(biosales[[#This Row],[Ship_Delay_Days]]&gt;3,"Delayed","On-Time")</f>
        <v>On-Time</v>
      </c>
      <c r="U3448" t="str">
        <f>TEXT(biosales[[#This Row],[Order_Date]],"mmm")</f>
        <v>Nov</v>
      </c>
      <c r="V3448" t="str">
        <f>TEXT(biosales[[#This Row],[Order_Date]],"yyyy-mm")</f>
        <v>2024-11</v>
      </c>
    </row>
    <row r="3449" spans="1:22" x14ac:dyDescent="0.2">
      <c r="A3449" t="s">
        <v>22195</v>
      </c>
      <c r="B3449">
        <v>103447</v>
      </c>
      <c r="C3449" t="s">
        <v>22196</v>
      </c>
      <c r="D3449" t="s">
        <v>22197</v>
      </c>
      <c r="E3449" t="s">
        <v>22198</v>
      </c>
      <c r="F3449" t="s">
        <v>58</v>
      </c>
      <c r="G3449">
        <v>28781.65</v>
      </c>
      <c r="H3449" s="1">
        <v>45391</v>
      </c>
      <c r="I3449" s="1">
        <v>45394</v>
      </c>
      <c r="J3449">
        <v>3</v>
      </c>
      <c r="K3449">
        <v>2024</v>
      </c>
      <c r="L3449">
        <v>4</v>
      </c>
      <c r="M3449">
        <v>9</v>
      </c>
      <c r="N3449" t="s">
        <v>67</v>
      </c>
      <c r="O3449" t="s">
        <v>24</v>
      </c>
      <c r="P3449" t="s">
        <v>1719</v>
      </c>
      <c r="Q3449" t="s">
        <v>14289</v>
      </c>
      <c r="R3449">
        <v>7441725729</v>
      </c>
      <c r="S3449" t="s">
        <v>22199</v>
      </c>
      <c r="T3449" t="str">
        <f>IF(biosales[[#This Row],[Ship_Delay_Days]]&gt;3,"Delayed","On-Time")</f>
        <v>On-Time</v>
      </c>
      <c r="U3449" t="str">
        <f>TEXT(biosales[[#This Row],[Order_Date]],"mmm")</f>
        <v>Apr</v>
      </c>
      <c r="V3449" t="str">
        <f>TEXT(biosales[[#This Row],[Order_Date]],"yyyy-mm")</f>
        <v>2024-04</v>
      </c>
    </row>
    <row r="3450" spans="1:22" x14ac:dyDescent="0.2">
      <c r="A3450" t="s">
        <v>22200</v>
      </c>
      <c r="B3450">
        <v>103448</v>
      </c>
      <c r="C3450" t="s">
        <v>22201</v>
      </c>
      <c r="D3450" t="s">
        <v>22202</v>
      </c>
      <c r="E3450" t="s">
        <v>22203</v>
      </c>
      <c r="F3450" t="s">
        <v>32</v>
      </c>
      <c r="G3450">
        <v>33261.089999999997</v>
      </c>
      <c r="H3450" s="1">
        <v>45290</v>
      </c>
      <c r="I3450" s="1">
        <v>45298</v>
      </c>
      <c r="J3450">
        <v>8</v>
      </c>
      <c r="K3450">
        <v>2023</v>
      </c>
      <c r="L3450">
        <v>12</v>
      </c>
      <c r="M3450">
        <v>30</v>
      </c>
      <c r="N3450" t="s">
        <v>110</v>
      </c>
      <c r="O3450" t="s">
        <v>24</v>
      </c>
      <c r="P3450" t="s">
        <v>22204</v>
      </c>
      <c r="Q3450" t="s">
        <v>22205</v>
      </c>
      <c r="R3450">
        <v>5835898211</v>
      </c>
      <c r="S3450" t="s">
        <v>22206</v>
      </c>
      <c r="T3450" t="str">
        <f>IF(biosales[[#This Row],[Ship_Delay_Days]]&gt;3,"Delayed","On-Time")</f>
        <v>Delayed</v>
      </c>
      <c r="U3450" t="str">
        <f>TEXT(biosales[[#This Row],[Order_Date]],"mmm")</f>
        <v>Dec</v>
      </c>
      <c r="V3450" t="str">
        <f>TEXT(biosales[[#This Row],[Order_Date]],"yyyy-mm")</f>
        <v>2023-12</v>
      </c>
    </row>
    <row r="3451" spans="1:22" x14ac:dyDescent="0.2">
      <c r="A3451" t="s">
        <v>22207</v>
      </c>
      <c r="B3451">
        <v>103449</v>
      </c>
      <c r="C3451" t="s">
        <v>14040</v>
      </c>
      <c r="D3451" t="s">
        <v>22208</v>
      </c>
      <c r="E3451" t="s">
        <v>4452</v>
      </c>
      <c r="F3451" t="s">
        <v>66</v>
      </c>
      <c r="G3451">
        <v>13750.1</v>
      </c>
      <c r="H3451" s="1">
        <v>45068</v>
      </c>
      <c r="I3451" s="1">
        <v>45077</v>
      </c>
      <c r="J3451">
        <v>9</v>
      </c>
      <c r="K3451">
        <v>2023</v>
      </c>
      <c r="L3451">
        <v>5</v>
      </c>
      <c r="M3451">
        <v>22</v>
      </c>
      <c r="N3451" t="s">
        <v>33</v>
      </c>
      <c r="O3451" t="s">
        <v>50</v>
      </c>
      <c r="P3451" t="s">
        <v>22209</v>
      </c>
      <c r="Q3451" t="s">
        <v>22210</v>
      </c>
      <c r="R3451">
        <v>3628344509</v>
      </c>
      <c r="S3451" t="s">
        <v>22211</v>
      </c>
      <c r="T3451" t="str">
        <f>IF(biosales[[#This Row],[Ship_Delay_Days]]&gt;3,"Delayed","On-Time")</f>
        <v>Delayed</v>
      </c>
      <c r="U3451" t="str">
        <f>TEXT(biosales[[#This Row],[Order_Date]],"mmm")</f>
        <v>May</v>
      </c>
      <c r="V3451" t="str">
        <f>TEXT(biosales[[#This Row],[Order_Date]],"yyyy-mm")</f>
        <v>2023-05</v>
      </c>
    </row>
    <row r="3452" spans="1:22" x14ac:dyDescent="0.2">
      <c r="A3452" t="s">
        <v>22212</v>
      </c>
      <c r="B3452">
        <v>103450</v>
      </c>
      <c r="C3452" t="s">
        <v>22213</v>
      </c>
      <c r="D3452" t="s">
        <v>22214</v>
      </c>
      <c r="E3452" t="s">
        <v>22215</v>
      </c>
      <c r="F3452" t="s">
        <v>32</v>
      </c>
      <c r="G3452">
        <v>20967.66</v>
      </c>
      <c r="H3452" s="1">
        <v>44990</v>
      </c>
      <c r="I3452" s="1">
        <v>44997</v>
      </c>
      <c r="J3452">
        <v>7</v>
      </c>
      <c r="K3452">
        <v>2023</v>
      </c>
      <c r="L3452">
        <v>3</v>
      </c>
      <c r="M3452">
        <v>5</v>
      </c>
      <c r="N3452" t="s">
        <v>67</v>
      </c>
      <c r="O3452" t="s">
        <v>50</v>
      </c>
      <c r="P3452" t="s">
        <v>22216</v>
      </c>
      <c r="Q3452" t="s">
        <v>16933</v>
      </c>
      <c r="R3452">
        <v>2632007048</v>
      </c>
      <c r="S3452" t="s">
        <v>22217</v>
      </c>
      <c r="T3452" t="str">
        <f>IF(biosales[[#This Row],[Ship_Delay_Days]]&gt;3,"Delayed","On-Time")</f>
        <v>Delayed</v>
      </c>
      <c r="U3452" t="str">
        <f>TEXT(biosales[[#This Row],[Order_Date]],"mmm")</f>
        <v>Mar</v>
      </c>
      <c r="V3452" t="str">
        <f>TEXT(biosales[[#This Row],[Order_Date]],"yyyy-mm")</f>
        <v>2023-03</v>
      </c>
    </row>
    <row r="3453" spans="1:22" x14ac:dyDescent="0.2">
      <c r="A3453" t="s">
        <v>22218</v>
      </c>
      <c r="B3453">
        <v>103451</v>
      </c>
      <c r="C3453" t="s">
        <v>22219</v>
      </c>
      <c r="D3453" t="s">
        <v>22220</v>
      </c>
      <c r="E3453" t="s">
        <v>22221</v>
      </c>
      <c r="F3453" t="s">
        <v>58</v>
      </c>
      <c r="G3453">
        <v>2096.84</v>
      </c>
      <c r="H3453" s="1">
        <v>45227</v>
      </c>
      <c r="I3453" s="1">
        <v>45234</v>
      </c>
      <c r="J3453">
        <v>7</v>
      </c>
      <c r="K3453">
        <v>2023</v>
      </c>
      <c r="L3453">
        <v>10</v>
      </c>
      <c r="M3453">
        <v>28</v>
      </c>
      <c r="N3453" t="s">
        <v>67</v>
      </c>
      <c r="O3453" t="s">
        <v>24</v>
      </c>
      <c r="P3453" t="s">
        <v>22222</v>
      </c>
      <c r="Q3453" t="s">
        <v>22223</v>
      </c>
      <c r="R3453">
        <v>5265020144</v>
      </c>
      <c r="S3453" t="s">
        <v>22224</v>
      </c>
      <c r="T3453" t="str">
        <f>IF(biosales[[#This Row],[Ship_Delay_Days]]&gt;3,"Delayed","On-Time")</f>
        <v>Delayed</v>
      </c>
      <c r="U3453" t="str">
        <f>TEXT(biosales[[#This Row],[Order_Date]],"mmm")</f>
        <v>Oct</v>
      </c>
      <c r="V3453" t="str">
        <f>TEXT(biosales[[#This Row],[Order_Date]],"yyyy-mm")</f>
        <v>2023-10</v>
      </c>
    </row>
    <row r="3454" spans="1:22" x14ac:dyDescent="0.2">
      <c r="A3454" t="s">
        <v>22225</v>
      </c>
      <c r="B3454">
        <v>103452</v>
      </c>
      <c r="C3454" t="s">
        <v>19914</v>
      </c>
      <c r="D3454" t="s">
        <v>22226</v>
      </c>
      <c r="E3454" t="s">
        <v>22227</v>
      </c>
      <c r="F3454" t="s">
        <v>66</v>
      </c>
      <c r="G3454">
        <v>20363.68</v>
      </c>
      <c r="H3454" s="1">
        <v>45629</v>
      </c>
      <c r="I3454" s="1">
        <v>45634</v>
      </c>
      <c r="J3454">
        <v>5</v>
      </c>
      <c r="K3454">
        <v>2024</v>
      </c>
      <c r="L3454">
        <v>12</v>
      </c>
      <c r="M3454">
        <v>3</v>
      </c>
      <c r="N3454" t="s">
        <v>110</v>
      </c>
      <c r="O3454" t="s">
        <v>42</v>
      </c>
      <c r="P3454" t="s">
        <v>8314</v>
      </c>
      <c r="Q3454" t="s">
        <v>22228</v>
      </c>
      <c r="R3454">
        <v>6704353848</v>
      </c>
      <c r="S3454" t="s">
        <v>22229</v>
      </c>
      <c r="T3454" t="str">
        <f>IF(biosales[[#This Row],[Ship_Delay_Days]]&gt;3,"Delayed","On-Time")</f>
        <v>Delayed</v>
      </c>
      <c r="U3454" t="str">
        <f>TEXT(biosales[[#This Row],[Order_Date]],"mmm")</f>
        <v>Dec</v>
      </c>
      <c r="V3454" t="str">
        <f>TEXT(biosales[[#This Row],[Order_Date]],"yyyy-mm")</f>
        <v>2024-12</v>
      </c>
    </row>
    <row r="3455" spans="1:22" x14ac:dyDescent="0.2">
      <c r="A3455" t="s">
        <v>22230</v>
      </c>
      <c r="B3455">
        <v>103453</v>
      </c>
      <c r="C3455" t="s">
        <v>11730</v>
      </c>
      <c r="D3455" t="s">
        <v>22231</v>
      </c>
      <c r="E3455" t="s">
        <v>22232</v>
      </c>
      <c r="F3455" t="s">
        <v>58</v>
      </c>
      <c r="G3455">
        <v>14054.5</v>
      </c>
      <c r="H3455" s="1">
        <v>45065</v>
      </c>
      <c r="I3455" s="1">
        <v>45071</v>
      </c>
      <c r="J3455">
        <v>6</v>
      </c>
      <c r="K3455">
        <v>2023</v>
      </c>
      <c r="L3455">
        <v>5</v>
      </c>
      <c r="M3455">
        <v>19</v>
      </c>
      <c r="N3455" t="s">
        <v>23</v>
      </c>
      <c r="O3455" t="s">
        <v>50</v>
      </c>
      <c r="P3455" t="s">
        <v>1615</v>
      </c>
      <c r="Q3455" t="s">
        <v>2350</v>
      </c>
      <c r="R3455">
        <v>5682599939</v>
      </c>
      <c r="S3455" t="s">
        <v>22233</v>
      </c>
      <c r="T3455" t="str">
        <f>IF(biosales[[#This Row],[Ship_Delay_Days]]&gt;3,"Delayed","On-Time")</f>
        <v>Delayed</v>
      </c>
      <c r="U3455" t="str">
        <f>TEXT(biosales[[#This Row],[Order_Date]],"mmm")</f>
        <v>May</v>
      </c>
      <c r="V3455" t="str">
        <f>TEXT(biosales[[#This Row],[Order_Date]],"yyyy-mm")</f>
        <v>2023-05</v>
      </c>
    </row>
    <row r="3456" spans="1:22" x14ac:dyDescent="0.2">
      <c r="A3456" t="s">
        <v>22234</v>
      </c>
      <c r="B3456">
        <v>103454</v>
      </c>
      <c r="C3456" t="s">
        <v>22235</v>
      </c>
      <c r="D3456" t="s">
        <v>22236</v>
      </c>
      <c r="E3456" t="s">
        <v>22237</v>
      </c>
      <c r="F3456" t="s">
        <v>58</v>
      </c>
      <c r="G3456">
        <v>11172.15</v>
      </c>
      <c r="H3456" s="1">
        <v>45138</v>
      </c>
      <c r="I3456" s="1">
        <v>45145</v>
      </c>
      <c r="J3456">
        <v>7</v>
      </c>
      <c r="K3456">
        <v>2023</v>
      </c>
      <c r="L3456">
        <v>7</v>
      </c>
      <c r="M3456">
        <v>31</v>
      </c>
      <c r="N3456" t="s">
        <v>110</v>
      </c>
      <c r="O3456" t="s">
        <v>24</v>
      </c>
      <c r="P3456" t="s">
        <v>22238</v>
      </c>
      <c r="Q3456" t="s">
        <v>22239</v>
      </c>
      <c r="R3456">
        <v>2901657508</v>
      </c>
      <c r="S3456" t="s">
        <v>22240</v>
      </c>
      <c r="T3456" t="str">
        <f>IF(biosales[[#This Row],[Ship_Delay_Days]]&gt;3,"Delayed","On-Time")</f>
        <v>Delayed</v>
      </c>
      <c r="U3456" t="str">
        <f>TEXT(biosales[[#This Row],[Order_Date]],"mmm")</f>
        <v>Jul</v>
      </c>
      <c r="V3456" t="str">
        <f>TEXT(biosales[[#This Row],[Order_Date]],"yyyy-mm")</f>
        <v>2023-07</v>
      </c>
    </row>
    <row r="3457" spans="1:22" x14ac:dyDescent="0.2">
      <c r="A3457" t="s">
        <v>22241</v>
      </c>
      <c r="B3457">
        <v>103455</v>
      </c>
      <c r="C3457" t="s">
        <v>22242</v>
      </c>
      <c r="D3457" t="s">
        <v>22243</v>
      </c>
      <c r="E3457" t="s">
        <v>22244</v>
      </c>
      <c r="F3457" t="s">
        <v>58</v>
      </c>
      <c r="G3457">
        <v>45731.64</v>
      </c>
      <c r="H3457" s="1">
        <v>45485</v>
      </c>
      <c r="I3457" s="1">
        <v>45488</v>
      </c>
      <c r="J3457">
        <v>3</v>
      </c>
      <c r="K3457">
        <v>2024</v>
      </c>
      <c r="L3457">
        <v>7</v>
      </c>
      <c r="M3457">
        <v>12</v>
      </c>
      <c r="N3457" t="s">
        <v>33</v>
      </c>
      <c r="O3457" t="s">
        <v>50</v>
      </c>
      <c r="P3457" t="s">
        <v>22245</v>
      </c>
      <c r="Q3457" t="s">
        <v>22246</v>
      </c>
      <c r="R3457">
        <v>9719667794</v>
      </c>
      <c r="S3457" t="s">
        <v>22247</v>
      </c>
      <c r="T3457" t="str">
        <f>IF(biosales[[#This Row],[Ship_Delay_Days]]&gt;3,"Delayed","On-Time")</f>
        <v>On-Time</v>
      </c>
      <c r="U3457" t="str">
        <f>TEXT(biosales[[#This Row],[Order_Date]],"mmm")</f>
        <v>Jul</v>
      </c>
      <c r="V3457" t="str">
        <f>TEXT(biosales[[#This Row],[Order_Date]],"yyyy-mm")</f>
        <v>2024-07</v>
      </c>
    </row>
    <row r="3458" spans="1:22" x14ac:dyDescent="0.2">
      <c r="A3458" t="s">
        <v>22248</v>
      </c>
      <c r="B3458">
        <v>103456</v>
      </c>
      <c r="C3458" t="s">
        <v>5153</v>
      </c>
      <c r="D3458" t="s">
        <v>22249</v>
      </c>
      <c r="E3458" t="s">
        <v>22250</v>
      </c>
      <c r="F3458" t="s">
        <v>22</v>
      </c>
      <c r="G3458">
        <v>1538.82</v>
      </c>
      <c r="H3458" s="1">
        <v>45253</v>
      </c>
      <c r="I3458" s="1">
        <v>45257</v>
      </c>
      <c r="J3458">
        <v>4</v>
      </c>
      <c r="K3458">
        <v>2023</v>
      </c>
      <c r="L3458">
        <v>11</v>
      </c>
      <c r="M3458">
        <v>23</v>
      </c>
      <c r="N3458" t="s">
        <v>67</v>
      </c>
      <c r="O3458" t="s">
        <v>24</v>
      </c>
      <c r="P3458" t="s">
        <v>4782</v>
      </c>
      <c r="Q3458" t="s">
        <v>22251</v>
      </c>
      <c r="R3458">
        <v>1446637754</v>
      </c>
      <c r="S3458" t="s">
        <v>22252</v>
      </c>
      <c r="T3458" t="str">
        <f>IF(biosales[[#This Row],[Ship_Delay_Days]]&gt;3,"Delayed","On-Time")</f>
        <v>Delayed</v>
      </c>
      <c r="U3458" t="str">
        <f>TEXT(biosales[[#This Row],[Order_Date]],"mmm")</f>
        <v>Nov</v>
      </c>
      <c r="V3458" t="str">
        <f>TEXT(biosales[[#This Row],[Order_Date]],"yyyy-mm")</f>
        <v>2023-11</v>
      </c>
    </row>
    <row r="3459" spans="1:22" x14ac:dyDescent="0.2">
      <c r="A3459" t="s">
        <v>22253</v>
      </c>
      <c r="B3459">
        <v>103457</v>
      </c>
      <c r="C3459" t="s">
        <v>7961</v>
      </c>
      <c r="D3459" t="s">
        <v>22254</v>
      </c>
      <c r="E3459" t="s">
        <v>22255</v>
      </c>
      <c r="F3459" t="s">
        <v>22</v>
      </c>
      <c r="G3459">
        <v>9432.5400000000009</v>
      </c>
      <c r="H3459" s="1">
        <v>44989</v>
      </c>
      <c r="I3459" s="1">
        <v>44992</v>
      </c>
      <c r="J3459">
        <v>3</v>
      </c>
      <c r="K3459">
        <v>2023</v>
      </c>
      <c r="L3459">
        <v>3</v>
      </c>
      <c r="M3459">
        <v>4</v>
      </c>
      <c r="N3459" t="s">
        <v>23</v>
      </c>
      <c r="O3459" t="s">
        <v>24</v>
      </c>
      <c r="P3459" t="s">
        <v>22256</v>
      </c>
      <c r="Q3459" t="s">
        <v>12714</v>
      </c>
      <c r="R3459">
        <v>9460335164</v>
      </c>
      <c r="S3459" t="s">
        <v>22257</v>
      </c>
      <c r="T3459" t="str">
        <f>IF(biosales[[#This Row],[Ship_Delay_Days]]&gt;3,"Delayed","On-Time")</f>
        <v>On-Time</v>
      </c>
      <c r="U3459" t="str">
        <f>TEXT(biosales[[#This Row],[Order_Date]],"mmm")</f>
        <v>Mar</v>
      </c>
      <c r="V3459" t="str">
        <f>TEXT(biosales[[#This Row],[Order_Date]],"yyyy-mm")</f>
        <v>2023-03</v>
      </c>
    </row>
    <row r="3460" spans="1:22" x14ac:dyDescent="0.2">
      <c r="A3460" t="s">
        <v>22258</v>
      </c>
      <c r="B3460">
        <v>103458</v>
      </c>
      <c r="C3460" t="s">
        <v>5897</v>
      </c>
      <c r="D3460" t="s">
        <v>22259</v>
      </c>
      <c r="E3460" t="s">
        <v>22260</v>
      </c>
      <c r="F3460" t="s">
        <v>66</v>
      </c>
      <c r="G3460">
        <v>11513.56</v>
      </c>
      <c r="H3460" s="1">
        <v>45111</v>
      </c>
      <c r="I3460" s="1">
        <v>45113</v>
      </c>
      <c r="J3460">
        <v>2</v>
      </c>
      <c r="K3460">
        <v>2023</v>
      </c>
      <c r="L3460">
        <v>7</v>
      </c>
      <c r="M3460">
        <v>4</v>
      </c>
      <c r="N3460" t="s">
        <v>23</v>
      </c>
      <c r="O3460" t="s">
        <v>24</v>
      </c>
      <c r="P3460" t="s">
        <v>22261</v>
      </c>
      <c r="Q3460" t="s">
        <v>22262</v>
      </c>
      <c r="R3460">
        <v>5664889257</v>
      </c>
      <c r="S3460" t="s">
        <v>22263</v>
      </c>
      <c r="T3460" t="str">
        <f>IF(biosales[[#This Row],[Ship_Delay_Days]]&gt;3,"Delayed","On-Time")</f>
        <v>On-Time</v>
      </c>
      <c r="U3460" t="str">
        <f>TEXT(biosales[[#This Row],[Order_Date]],"mmm")</f>
        <v>Jul</v>
      </c>
      <c r="V3460" t="str">
        <f>TEXT(biosales[[#This Row],[Order_Date]],"yyyy-mm")</f>
        <v>2023-07</v>
      </c>
    </row>
    <row r="3461" spans="1:22" x14ac:dyDescent="0.2">
      <c r="A3461" t="s">
        <v>22264</v>
      </c>
      <c r="B3461">
        <v>103459</v>
      </c>
      <c r="C3461" t="s">
        <v>22265</v>
      </c>
      <c r="D3461" t="s">
        <v>22266</v>
      </c>
      <c r="E3461" t="s">
        <v>22267</v>
      </c>
      <c r="F3461" t="s">
        <v>58</v>
      </c>
      <c r="G3461">
        <v>27653.63</v>
      </c>
      <c r="H3461" s="1">
        <v>45639</v>
      </c>
      <c r="I3461" s="1">
        <v>45641</v>
      </c>
      <c r="J3461">
        <v>2</v>
      </c>
      <c r="K3461">
        <v>2024</v>
      </c>
      <c r="L3461">
        <v>12</v>
      </c>
      <c r="M3461">
        <v>13</v>
      </c>
      <c r="N3461" t="s">
        <v>23</v>
      </c>
      <c r="O3461" t="s">
        <v>42</v>
      </c>
      <c r="P3461" t="s">
        <v>22268</v>
      </c>
      <c r="Q3461" t="s">
        <v>3442</v>
      </c>
      <c r="R3461">
        <v>6379481190</v>
      </c>
      <c r="S3461" t="s">
        <v>22269</v>
      </c>
      <c r="T3461" t="str">
        <f>IF(biosales[[#This Row],[Ship_Delay_Days]]&gt;3,"Delayed","On-Time")</f>
        <v>On-Time</v>
      </c>
      <c r="U3461" t="str">
        <f>TEXT(biosales[[#This Row],[Order_Date]],"mmm")</f>
        <v>Dec</v>
      </c>
      <c r="V3461" t="str">
        <f>TEXT(biosales[[#This Row],[Order_Date]],"yyyy-mm")</f>
        <v>2024-12</v>
      </c>
    </row>
    <row r="3462" spans="1:22" x14ac:dyDescent="0.2">
      <c r="A3462" t="s">
        <v>22270</v>
      </c>
      <c r="B3462">
        <v>103460</v>
      </c>
      <c r="C3462" t="s">
        <v>22271</v>
      </c>
      <c r="D3462" t="s">
        <v>22272</v>
      </c>
      <c r="E3462" t="s">
        <v>22273</v>
      </c>
      <c r="F3462" t="s">
        <v>32</v>
      </c>
      <c r="G3462">
        <v>20838.12</v>
      </c>
      <c r="H3462" s="1">
        <v>45427</v>
      </c>
      <c r="I3462" s="1">
        <v>45435</v>
      </c>
      <c r="J3462">
        <v>8</v>
      </c>
      <c r="K3462">
        <v>2024</v>
      </c>
      <c r="L3462">
        <v>5</v>
      </c>
      <c r="M3462">
        <v>15</v>
      </c>
      <c r="N3462" t="s">
        <v>110</v>
      </c>
      <c r="O3462" t="s">
        <v>50</v>
      </c>
      <c r="P3462" t="s">
        <v>22274</v>
      </c>
      <c r="Q3462" t="s">
        <v>8534</v>
      </c>
      <c r="R3462">
        <v>3277441927</v>
      </c>
      <c r="S3462" t="s">
        <v>22275</v>
      </c>
      <c r="T3462" t="str">
        <f>IF(biosales[[#This Row],[Ship_Delay_Days]]&gt;3,"Delayed","On-Time")</f>
        <v>Delayed</v>
      </c>
      <c r="U3462" t="str">
        <f>TEXT(biosales[[#This Row],[Order_Date]],"mmm")</f>
        <v>May</v>
      </c>
      <c r="V3462" t="str">
        <f>TEXT(biosales[[#This Row],[Order_Date]],"yyyy-mm")</f>
        <v>2024-05</v>
      </c>
    </row>
    <row r="3463" spans="1:22" x14ac:dyDescent="0.2">
      <c r="A3463" t="s">
        <v>22276</v>
      </c>
      <c r="B3463">
        <v>103461</v>
      </c>
      <c r="C3463" t="s">
        <v>22277</v>
      </c>
      <c r="D3463" t="s">
        <v>22278</v>
      </c>
      <c r="E3463" t="s">
        <v>22279</v>
      </c>
      <c r="F3463" t="s">
        <v>66</v>
      </c>
      <c r="G3463">
        <v>31332.78</v>
      </c>
      <c r="H3463" s="1">
        <v>45600</v>
      </c>
      <c r="I3463" s="1">
        <v>45600</v>
      </c>
      <c r="J3463">
        <v>0</v>
      </c>
      <c r="K3463">
        <v>2024</v>
      </c>
      <c r="L3463">
        <v>11</v>
      </c>
      <c r="M3463">
        <v>4</v>
      </c>
      <c r="N3463" t="s">
        <v>23</v>
      </c>
      <c r="O3463" t="s">
        <v>42</v>
      </c>
      <c r="P3463" t="s">
        <v>22280</v>
      </c>
      <c r="Q3463" t="s">
        <v>22281</v>
      </c>
      <c r="R3463">
        <v>3946759865</v>
      </c>
      <c r="S3463" t="s">
        <v>22282</v>
      </c>
      <c r="T3463" t="str">
        <f>IF(biosales[[#This Row],[Ship_Delay_Days]]&gt;3,"Delayed","On-Time")</f>
        <v>On-Time</v>
      </c>
      <c r="U3463" t="str">
        <f>TEXT(biosales[[#This Row],[Order_Date]],"mmm")</f>
        <v>Nov</v>
      </c>
      <c r="V3463" t="str">
        <f>TEXT(biosales[[#This Row],[Order_Date]],"yyyy-mm")</f>
        <v>2024-11</v>
      </c>
    </row>
    <row r="3464" spans="1:22" x14ac:dyDescent="0.2">
      <c r="A3464" t="s">
        <v>22283</v>
      </c>
      <c r="B3464">
        <v>103462</v>
      </c>
      <c r="C3464" t="s">
        <v>408</v>
      </c>
      <c r="D3464" t="s">
        <v>22284</v>
      </c>
      <c r="E3464" t="s">
        <v>22285</v>
      </c>
      <c r="F3464" t="s">
        <v>22</v>
      </c>
      <c r="G3464">
        <v>19872.86</v>
      </c>
      <c r="H3464" s="1">
        <v>45603</v>
      </c>
      <c r="I3464" s="1">
        <v>45605</v>
      </c>
      <c r="J3464">
        <v>2</v>
      </c>
      <c r="K3464">
        <v>2024</v>
      </c>
      <c r="L3464">
        <v>11</v>
      </c>
      <c r="M3464">
        <v>7</v>
      </c>
      <c r="N3464" t="s">
        <v>33</v>
      </c>
      <c r="O3464" t="s">
        <v>24</v>
      </c>
      <c r="P3464" t="s">
        <v>22286</v>
      </c>
      <c r="Q3464" t="s">
        <v>22287</v>
      </c>
      <c r="R3464">
        <v>7973516091</v>
      </c>
      <c r="S3464" t="s">
        <v>22288</v>
      </c>
      <c r="T3464" t="str">
        <f>IF(biosales[[#This Row],[Ship_Delay_Days]]&gt;3,"Delayed","On-Time")</f>
        <v>On-Time</v>
      </c>
      <c r="U3464" t="str">
        <f>TEXT(biosales[[#This Row],[Order_Date]],"mmm")</f>
        <v>Nov</v>
      </c>
      <c r="V3464" t="str">
        <f>TEXT(biosales[[#This Row],[Order_Date]],"yyyy-mm")</f>
        <v>2024-11</v>
      </c>
    </row>
    <row r="3465" spans="1:22" x14ac:dyDescent="0.2">
      <c r="A3465" t="s">
        <v>22289</v>
      </c>
      <c r="B3465">
        <v>103463</v>
      </c>
      <c r="C3465" t="s">
        <v>22290</v>
      </c>
      <c r="D3465" t="s">
        <v>22291</v>
      </c>
      <c r="E3465" t="s">
        <v>22292</v>
      </c>
      <c r="F3465" t="s">
        <v>58</v>
      </c>
      <c r="G3465">
        <v>7562.29</v>
      </c>
      <c r="H3465" s="1">
        <v>45624</v>
      </c>
      <c r="I3465" s="1">
        <v>45631</v>
      </c>
      <c r="J3465">
        <v>7</v>
      </c>
      <c r="K3465">
        <v>2024</v>
      </c>
      <c r="L3465">
        <v>11</v>
      </c>
      <c r="M3465">
        <v>28</v>
      </c>
      <c r="N3465" t="s">
        <v>33</v>
      </c>
      <c r="O3465" t="s">
        <v>42</v>
      </c>
      <c r="P3465" t="s">
        <v>22293</v>
      </c>
      <c r="Q3465" t="s">
        <v>19812</v>
      </c>
      <c r="R3465">
        <v>8402146325</v>
      </c>
      <c r="S3465" t="s">
        <v>22294</v>
      </c>
      <c r="T3465" t="str">
        <f>IF(biosales[[#This Row],[Ship_Delay_Days]]&gt;3,"Delayed","On-Time")</f>
        <v>Delayed</v>
      </c>
      <c r="U3465" t="str">
        <f>TEXT(biosales[[#This Row],[Order_Date]],"mmm")</f>
        <v>Nov</v>
      </c>
      <c r="V3465" t="str">
        <f>TEXT(biosales[[#This Row],[Order_Date]],"yyyy-mm")</f>
        <v>2024-11</v>
      </c>
    </row>
    <row r="3466" spans="1:22" x14ac:dyDescent="0.2">
      <c r="A3466" t="s">
        <v>22295</v>
      </c>
      <c r="B3466">
        <v>103464</v>
      </c>
      <c r="C3466" t="s">
        <v>17756</v>
      </c>
      <c r="D3466" t="s">
        <v>22296</v>
      </c>
      <c r="E3466" t="s">
        <v>22297</v>
      </c>
      <c r="F3466" t="s">
        <v>32</v>
      </c>
      <c r="G3466">
        <v>45335.53</v>
      </c>
      <c r="H3466" s="1">
        <v>45146</v>
      </c>
      <c r="I3466" s="1">
        <v>45152</v>
      </c>
      <c r="J3466">
        <v>6</v>
      </c>
      <c r="K3466">
        <v>2023</v>
      </c>
      <c r="L3466">
        <v>8</v>
      </c>
      <c r="M3466">
        <v>8</v>
      </c>
      <c r="N3466" t="s">
        <v>67</v>
      </c>
      <c r="O3466" t="s">
        <v>42</v>
      </c>
      <c r="P3466" t="s">
        <v>22298</v>
      </c>
      <c r="Q3466" t="s">
        <v>6124</v>
      </c>
      <c r="R3466">
        <v>5858415029</v>
      </c>
      <c r="S3466" t="s">
        <v>22299</v>
      </c>
      <c r="T3466" t="str">
        <f>IF(biosales[[#This Row],[Ship_Delay_Days]]&gt;3,"Delayed","On-Time")</f>
        <v>Delayed</v>
      </c>
      <c r="U3466" t="str">
        <f>TEXT(biosales[[#This Row],[Order_Date]],"mmm")</f>
        <v>Aug</v>
      </c>
      <c r="V3466" t="str">
        <f>TEXT(biosales[[#This Row],[Order_Date]],"yyyy-mm")</f>
        <v>2023-08</v>
      </c>
    </row>
    <row r="3467" spans="1:22" x14ac:dyDescent="0.2">
      <c r="A3467" t="s">
        <v>22300</v>
      </c>
      <c r="B3467">
        <v>103465</v>
      </c>
      <c r="C3467" t="s">
        <v>22301</v>
      </c>
      <c r="D3467" t="s">
        <v>22302</v>
      </c>
      <c r="E3467" t="s">
        <v>22303</v>
      </c>
      <c r="F3467" t="s">
        <v>32</v>
      </c>
      <c r="G3467">
        <v>3043.83</v>
      </c>
      <c r="H3467" s="1">
        <v>45424</v>
      </c>
      <c r="I3467" s="1">
        <v>45427</v>
      </c>
      <c r="J3467">
        <v>3</v>
      </c>
      <c r="K3467">
        <v>2024</v>
      </c>
      <c r="L3467">
        <v>5</v>
      </c>
      <c r="M3467">
        <v>12</v>
      </c>
      <c r="N3467" t="s">
        <v>41</v>
      </c>
      <c r="O3467" t="s">
        <v>50</v>
      </c>
      <c r="P3467" t="s">
        <v>22304</v>
      </c>
      <c r="Q3467" t="s">
        <v>22305</v>
      </c>
      <c r="R3467">
        <v>5115106696</v>
      </c>
      <c r="S3467" t="s">
        <v>22306</v>
      </c>
      <c r="T3467" t="str">
        <f>IF(biosales[[#This Row],[Ship_Delay_Days]]&gt;3,"Delayed","On-Time")</f>
        <v>On-Time</v>
      </c>
      <c r="U3467" t="str">
        <f>TEXT(biosales[[#This Row],[Order_Date]],"mmm")</f>
        <v>May</v>
      </c>
      <c r="V3467" t="str">
        <f>TEXT(biosales[[#This Row],[Order_Date]],"yyyy-mm")</f>
        <v>2024-05</v>
      </c>
    </row>
    <row r="3468" spans="1:22" x14ac:dyDescent="0.2">
      <c r="A3468" t="s">
        <v>22307</v>
      </c>
      <c r="B3468">
        <v>103466</v>
      </c>
      <c r="C3468" t="s">
        <v>19748</v>
      </c>
      <c r="D3468" t="s">
        <v>22308</v>
      </c>
      <c r="E3468" t="s">
        <v>22309</v>
      </c>
      <c r="F3468" t="s">
        <v>58</v>
      </c>
      <c r="G3468">
        <v>11389.52</v>
      </c>
      <c r="H3468" s="1">
        <v>45230</v>
      </c>
      <c r="I3468" s="1">
        <v>45238</v>
      </c>
      <c r="J3468">
        <v>8</v>
      </c>
      <c r="K3468">
        <v>2023</v>
      </c>
      <c r="L3468">
        <v>10</v>
      </c>
      <c r="M3468">
        <v>31</v>
      </c>
      <c r="N3468" t="s">
        <v>41</v>
      </c>
      <c r="O3468" t="s">
        <v>24</v>
      </c>
      <c r="P3468" t="s">
        <v>22310</v>
      </c>
      <c r="Q3468" t="s">
        <v>22311</v>
      </c>
      <c r="R3468">
        <v>6007847015</v>
      </c>
      <c r="S3468" t="s">
        <v>22312</v>
      </c>
      <c r="T3468" t="str">
        <f>IF(biosales[[#This Row],[Ship_Delay_Days]]&gt;3,"Delayed","On-Time")</f>
        <v>Delayed</v>
      </c>
      <c r="U3468" t="str">
        <f>TEXT(biosales[[#This Row],[Order_Date]],"mmm")</f>
        <v>Oct</v>
      </c>
      <c r="V3468" t="str">
        <f>TEXT(biosales[[#This Row],[Order_Date]],"yyyy-mm")</f>
        <v>2023-10</v>
      </c>
    </row>
    <row r="3469" spans="1:22" x14ac:dyDescent="0.2">
      <c r="A3469" t="s">
        <v>22313</v>
      </c>
      <c r="B3469">
        <v>103467</v>
      </c>
      <c r="C3469" t="s">
        <v>22314</v>
      </c>
      <c r="D3469" t="s">
        <v>22315</v>
      </c>
      <c r="E3469" t="s">
        <v>22316</v>
      </c>
      <c r="F3469" t="s">
        <v>58</v>
      </c>
      <c r="G3469">
        <v>37536.79</v>
      </c>
      <c r="H3469" s="1">
        <v>45328</v>
      </c>
      <c r="I3469" s="1">
        <v>45334</v>
      </c>
      <c r="J3469">
        <v>6</v>
      </c>
      <c r="K3469">
        <v>2024</v>
      </c>
      <c r="L3469">
        <v>2</v>
      </c>
      <c r="M3469">
        <v>6</v>
      </c>
      <c r="N3469" t="s">
        <v>33</v>
      </c>
      <c r="O3469" t="s">
        <v>24</v>
      </c>
      <c r="P3469" t="s">
        <v>22317</v>
      </c>
      <c r="Q3469" t="s">
        <v>10750</v>
      </c>
      <c r="R3469">
        <v>8587581503</v>
      </c>
      <c r="S3469" t="s">
        <v>22318</v>
      </c>
      <c r="T3469" t="str">
        <f>IF(biosales[[#This Row],[Ship_Delay_Days]]&gt;3,"Delayed","On-Time")</f>
        <v>Delayed</v>
      </c>
      <c r="U3469" t="str">
        <f>TEXT(biosales[[#This Row],[Order_Date]],"mmm")</f>
        <v>Feb</v>
      </c>
      <c r="V3469" t="str">
        <f>TEXT(biosales[[#This Row],[Order_Date]],"yyyy-mm")</f>
        <v>2024-02</v>
      </c>
    </row>
    <row r="3470" spans="1:22" x14ac:dyDescent="0.2">
      <c r="A3470" t="s">
        <v>22319</v>
      </c>
      <c r="B3470">
        <v>103468</v>
      </c>
      <c r="C3470" t="s">
        <v>22320</v>
      </c>
      <c r="D3470" t="s">
        <v>22321</v>
      </c>
      <c r="E3470" t="s">
        <v>22322</v>
      </c>
      <c r="F3470" t="s">
        <v>66</v>
      </c>
      <c r="G3470">
        <v>29966.46</v>
      </c>
      <c r="H3470" s="1">
        <v>45613</v>
      </c>
      <c r="I3470" s="1">
        <v>45621</v>
      </c>
      <c r="J3470">
        <v>8</v>
      </c>
      <c r="K3470">
        <v>2024</v>
      </c>
      <c r="L3470">
        <v>11</v>
      </c>
      <c r="M3470">
        <v>17</v>
      </c>
      <c r="N3470" t="s">
        <v>23</v>
      </c>
      <c r="O3470" t="s">
        <v>50</v>
      </c>
      <c r="P3470" t="s">
        <v>22323</v>
      </c>
      <c r="Q3470" t="s">
        <v>22324</v>
      </c>
      <c r="R3470">
        <v>4372617407</v>
      </c>
      <c r="S3470" t="s">
        <v>22325</v>
      </c>
      <c r="T3470" t="str">
        <f>IF(biosales[[#This Row],[Ship_Delay_Days]]&gt;3,"Delayed","On-Time")</f>
        <v>Delayed</v>
      </c>
      <c r="U3470" t="str">
        <f>TEXT(biosales[[#This Row],[Order_Date]],"mmm")</f>
        <v>Nov</v>
      </c>
      <c r="V3470" t="str">
        <f>TEXT(biosales[[#This Row],[Order_Date]],"yyyy-mm")</f>
        <v>2024-11</v>
      </c>
    </row>
    <row r="3471" spans="1:22" x14ac:dyDescent="0.2">
      <c r="A3471" t="s">
        <v>22326</v>
      </c>
      <c r="B3471">
        <v>103469</v>
      </c>
      <c r="C3471" t="s">
        <v>1660</v>
      </c>
      <c r="D3471" t="s">
        <v>22327</v>
      </c>
      <c r="E3471" t="s">
        <v>22328</v>
      </c>
      <c r="F3471" t="s">
        <v>32</v>
      </c>
      <c r="G3471">
        <v>25200.2</v>
      </c>
      <c r="H3471" s="1">
        <v>44953</v>
      </c>
      <c r="I3471" s="1">
        <v>44959</v>
      </c>
      <c r="J3471">
        <v>6</v>
      </c>
      <c r="K3471">
        <v>2023</v>
      </c>
      <c r="L3471">
        <v>1</v>
      </c>
      <c r="M3471">
        <v>27</v>
      </c>
      <c r="N3471" t="s">
        <v>67</v>
      </c>
      <c r="O3471" t="s">
        <v>24</v>
      </c>
      <c r="P3471" t="s">
        <v>22329</v>
      </c>
      <c r="Q3471" t="s">
        <v>22330</v>
      </c>
      <c r="R3471">
        <v>9114722240</v>
      </c>
      <c r="S3471" t="s">
        <v>22331</v>
      </c>
      <c r="T3471" t="str">
        <f>IF(biosales[[#This Row],[Ship_Delay_Days]]&gt;3,"Delayed","On-Time")</f>
        <v>Delayed</v>
      </c>
      <c r="U3471" t="str">
        <f>TEXT(biosales[[#This Row],[Order_Date]],"mmm")</f>
        <v>Jan</v>
      </c>
      <c r="V3471" t="str">
        <f>TEXT(biosales[[#This Row],[Order_Date]],"yyyy-mm")</f>
        <v>2023-01</v>
      </c>
    </row>
    <row r="3472" spans="1:22" x14ac:dyDescent="0.2">
      <c r="A3472" t="s">
        <v>22332</v>
      </c>
      <c r="B3472">
        <v>103470</v>
      </c>
      <c r="C3472" t="s">
        <v>22333</v>
      </c>
      <c r="D3472" t="s">
        <v>22334</v>
      </c>
      <c r="E3472" t="s">
        <v>22335</v>
      </c>
      <c r="F3472" t="s">
        <v>32</v>
      </c>
      <c r="G3472">
        <v>31779.05</v>
      </c>
      <c r="H3472" s="1">
        <v>45615</v>
      </c>
      <c r="I3472" s="1">
        <v>45616</v>
      </c>
      <c r="J3472">
        <v>1</v>
      </c>
      <c r="K3472">
        <v>2024</v>
      </c>
      <c r="L3472">
        <v>11</v>
      </c>
      <c r="M3472">
        <v>19</v>
      </c>
      <c r="N3472" t="s">
        <v>41</v>
      </c>
      <c r="O3472" t="s">
        <v>24</v>
      </c>
      <c r="P3472" t="s">
        <v>22336</v>
      </c>
      <c r="Q3472" t="s">
        <v>22337</v>
      </c>
      <c r="R3472">
        <v>3184458791</v>
      </c>
      <c r="S3472" t="s">
        <v>22338</v>
      </c>
      <c r="T3472" t="str">
        <f>IF(biosales[[#This Row],[Ship_Delay_Days]]&gt;3,"Delayed","On-Time")</f>
        <v>On-Time</v>
      </c>
      <c r="U3472" t="str">
        <f>TEXT(biosales[[#This Row],[Order_Date]],"mmm")</f>
        <v>Nov</v>
      </c>
      <c r="V3472" t="str">
        <f>TEXT(biosales[[#This Row],[Order_Date]],"yyyy-mm")</f>
        <v>2024-11</v>
      </c>
    </row>
    <row r="3473" spans="1:22" x14ac:dyDescent="0.2">
      <c r="A3473" t="s">
        <v>22339</v>
      </c>
      <c r="B3473">
        <v>103471</v>
      </c>
      <c r="C3473" t="s">
        <v>22340</v>
      </c>
      <c r="D3473" t="s">
        <v>22341</v>
      </c>
      <c r="E3473" t="s">
        <v>22342</v>
      </c>
      <c r="F3473" t="s">
        <v>32</v>
      </c>
      <c r="G3473">
        <v>34347.53</v>
      </c>
      <c r="H3473" s="1">
        <v>45497</v>
      </c>
      <c r="I3473" s="1">
        <v>45501</v>
      </c>
      <c r="J3473">
        <v>4</v>
      </c>
      <c r="K3473">
        <v>2024</v>
      </c>
      <c r="L3473">
        <v>7</v>
      </c>
      <c r="M3473">
        <v>24</v>
      </c>
      <c r="N3473" t="s">
        <v>23</v>
      </c>
      <c r="O3473" t="s">
        <v>24</v>
      </c>
      <c r="P3473" t="s">
        <v>21624</v>
      </c>
      <c r="Q3473" t="s">
        <v>22343</v>
      </c>
      <c r="R3473">
        <v>5031817930</v>
      </c>
      <c r="S3473" t="s">
        <v>22344</v>
      </c>
      <c r="T3473" t="str">
        <f>IF(biosales[[#This Row],[Ship_Delay_Days]]&gt;3,"Delayed","On-Time")</f>
        <v>Delayed</v>
      </c>
      <c r="U3473" t="str">
        <f>TEXT(biosales[[#This Row],[Order_Date]],"mmm")</f>
        <v>Jul</v>
      </c>
      <c r="V3473" t="str">
        <f>TEXT(biosales[[#This Row],[Order_Date]],"yyyy-mm")</f>
        <v>2024-07</v>
      </c>
    </row>
    <row r="3474" spans="1:22" x14ac:dyDescent="0.2">
      <c r="A3474" t="s">
        <v>22345</v>
      </c>
      <c r="B3474">
        <v>103472</v>
      </c>
      <c r="C3474" t="s">
        <v>22346</v>
      </c>
      <c r="D3474" t="s">
        <v>22347</v>
      </c>
      <c r="E3474" t="s">
        <v>19577</v>
      </c>
      <c r="F3474" t="s">
        <v>58</v>
      </c>
      <c r="G3474">
        <v>33735.57</v>
      </c>
      <c r="H3474" s="1">
        <v>45371</v>
      </c>
      <c r="I3474" s="1">
        <v>45377</v>
      </c>
      <c r="J3474">
        <v>6</v>
      </c>
      <c r="K3474">
        <v>2024</v>
      </c>
      <c r="L3474">
        <v>3</v>
      </c>
      <c r="M3474">
        <v>20</v>
      </c>
      <c r="N3474" t="s">
        <v>33</v>
      </c>
      <c r="O3474" t="s">
        <v>24</v>
      </c>
      <c r="P3474" t="s">
        <v>22348</v>
      </c>
      <c r="Q3474" t="s">
        <v>22349</v>
      </c>
      <c r="R3474">
        <v>8013097013</v>
      </c>
      <c r="S3474" t="s">
        <v>22350</v>
      </c>
      <c r="T3474" t="str">
        <f>IF(biosales[[#This Row],[Ship_Delay_Days]]&gt;3,"Delayed","On-Time")</f>
        <v>Delayed</v>
      </c>
      <c r="U3474" t="str">
        <f>TEXT(biosales[[#This Row],[Order_Date]],"mmm")</f>
        <v>Mar</v>
      </c>
      <c r="V3474" t="str">
        <f>TEXT(biosales[[#This Row],[Order_Date]],"yyyy-mm")</f>
        <v>2024-03</v>
      </c>
    </row>
    <row r="3475" spans="1:22" x14ac:dyDescent="0.2">
      <c r="A3475" t="s">
        <v>22351</v>
      </c>
      <c r="B3475">
        <v>103473</v>
      </c>
      <c r="C3475" t="s">
        <v>22352</v>
      </c>
      <c r="D3475" t="s">
        <v>22353</v>
      </c>
      <c r="E3475" t="s">
        <v>22354</v>
      </c>
      <c r="F3475" t="s">
        <v>58</v>
      </c>
      <c r="G3475">
        <v>37363.46</v>
      </c>
      <c r="H3475" s="1">
        <v>45587</v>
      </c>
      <c r="I3475" s="1">
        <v>45591</v>
      </c>
      <c r="J3475">
        <v>4</v>
      </c>
      <c r="K3475">
        <v>2024</v>
      </c>
      <c r="L3475">
        <v>10</v>
      </c>
      <c r="M3475">
        <v>22</v>
      </c>
      <c r="N3475" t="s">
        <v>110</v>
      </c>
      <c r="O3475" t="s">
        <v>24</v>
      </c>
      <c r="P3475" t="s">
        <v>3896</v>
      </c>
      <c r="Q3475" t="s">
        <v>14676</v>
      </c>
      <c r="R3475">
        <v>5225809917</v>
      </c>
      <c r="S3475" t="s">
        <v>22355</v>
      </c>
      <c r="T3475" t="str">
        <f>IF(biosales[[#This Row],[Ship_Delay_Days]]&gt;3,"Delayed","On-Time")</f>
        <v>Delayed</v>
      </c>
      <c r="U3475" t="str">
        <f>TEXT(biosales[[#This Row],[Order_Date]],"mmm")</f>
        <v>Oct</v>
      </c>
      <c r="V3475" t="str">
        <f>TEXT(biosales[[#This Row],[Order_Date]],"yyyy-mm")</f>
        <v>2024-10</v>
      </c>
    </row>
    <row r="3476" spans="1:22" x14ac:dyDescent="0.2">
      <c r="A3476" t="s">
        <v>22356</v>
      </c>
      <c r="B3476">
        <v>103474</v>
      </c>
      <c r="C3476" t="s">
        <v>22357</v>
      </c>
      <c r="D3476" t="s">
        <v>22358</v>
      </c>
      <c r="E3476" t="s">
        <v>22359</v>
      </c>
      <c r="F3476" t="s">
        <v>58</v>
      </c>
      <c r="G3476">
        <v>27662.33</v>
      </c>
      <c r="H3476" s="1">
        <v>45631</v>
      </c>
      <c r="I3476" s="1">
        <v>45636</v>
      </c>
      <c r="J3476">
        <v>5</v>
      </c>
      <c r="K3476">
        <v>2024</v>
      </c>
      <c r="L3476">
        <v>12</v>
      </c>
      <c r="M3476">
        <v>5</v>
      </c>
      <c r="N3476" t="s">
        <v>23</v>
      </c>
      <c r="O3476" t="s">
        <v>42</v>
      </c>
      <c r="P3476" t="s">
        <v>22360</v>
      </c>
      <c r="Q3476" t="s">
        <v>18370</v>
      </c>
      <c r="R3476">
        <v>1554830924</v>
      </c>
      <c r="S3476" t="s">
        <v>22361</v>
      </c>
      <c r="T3476" t="str">
        <f>IF(biosales[[#This Row],[Ship_Delay_Days]]&gt;3,"Delayed","On-Time")</f>
        <v>Delayed</v>
      </c>
      <c r="U3476" t="str">
        <f>TEXT(biosales[[#This Row],[Order_Date]],"mmm")</f>
        <v>Dec</v>
      </c>
      <c r="V3476" t="str">
        <f>TEXT(biosales[[#This Row],[Order_Date]],"yyyy-mm")</f>
        <v>2024-12</v>
      </c>
    </row>
    <row r="3477" spans="1:22" x14ac:dyDescent="0.2">
      <c r="A3477" t="s">
        <v>22362</v>
      </c>
      <c r="B3477">
        <v>103475</v>
      </c>
      <c r="C3477" t="s">
        <v>22363</v>
      </c>
      <c r="D3477" t="s">
        <v>22364</v>
      </c>
      <c r="E3477" t="s">
        <v>22365</v>
      </c>
      <c r="F3477" t="s">
        <v>32</v>
      </c>
      <c r="G3477">
        <v>21050.65</v>
      </c>
      <c r="H3477" s="1">
        <v>45534</v>
      </c>
      <c r="I3477" s="1">
        <v>45535</v>
      </c>
      <c r="J3477">
        <v>1</v>
      </c>
      <c r="K3477">
        <v>2024</v>
      </c>
      <c r="L3477">
        <v>8</v>
      </c>
      <c r="M3477">
        <v>30</v>
      </c>
      <c r="N3477" t="s">
        <v>41</v>
      </c>
      <c r="O3477" t="s">
        <v>50</v>
      </c>
      <c r="P3477" t="s">
        <v>16224</v>
      </c>
      <c r="Q3477" t="s">
        <v>22366</v>
      </c>
      <c r="R3477">
        <v>6794485298</v>
      </c>
      <c r="S3477" t="s">
        <v>22367</v>
      </c>
      <c r="T3477" t="str">
        <f>IF(biosales[[#This Row],[Ship_Delay_Days]]&gt;3,"Delayed","On-Time")</f>
        <v>On-Time</v>
      </c>
      <c r="U3477" t="str">
        <f>TEXT(biosales[[#This Row],[Order_Date]],"mmm")</f>
        <v>Aug</v>
      </c>
      <c r="V3477" t="str">
        <f>TEXT(biosales[[#This Row],[Order_Date]],"yyyy-mm")</f>
        <v>2024-08</v>
      </c>
    </row>
    <row r="3478" spans="1:22" x14ac:dyDescent="0.2">
      <c r="A3478" t="s">
        <v>22368</v>
      </c>
      <c r="B3478">
        <v>103476</v>
      </c>
      <c r="C3478" t="s">
        <v>16363</v>
      </c>
      <c r="D3478" t="s">
        <v>22369</v>
      </c>
      <c r="E3478" t="s">
        <v>22370</v>
      </c>
      <c r="F3478" t="s">
        <v>32</v>
      </c>
      <c r="G3478">
        <v>42195.73</v>
      </c>
      <c r="H3478" s="1">
        <v>45029</v>
      </c>
      <c r="I3478" s="1">
        <v>45034</v>
      </c>
      <c r="J3478">
        <v>5</v>
      </c>
      <c r="K3478">
        <v>2023</v>
      </c>
      <c r="L3478">
        <v>4</v>
      </c>
      <c r="M3478">
        <v>13</v>
      </c>
      <c r="N3478" t="s">
        <v>33</v>
      </c>
      <c r="O3478" t="s">
        <v>24</v>
      </c>
      <c r="P3478" t="s">
        <v>19411</v>
      </c>
      <c r="Q3478" t="s">
        <v>17540</v>
      </c>
      <c r="R3478">
        <v>8220483161</v>
      </c>
      <c r="S3478" t="s">
        <v>22371</v>
      </c>
      <c r="T3478" t="str">
        <f>IF(biosales[[#This Row],[Ship_Delay_Days]]&gt;3,"Delayed","On-Time")</f>
        <v>Delayed</v>
      </c>
      <c r="U3478" t="str">
        <f>TEXT(biosales[[#This Row],[Order_Date]],"mmm")</f>
        <v>Apr</v>
      </c>
      <c r="V3478" t="str">
        <f>TEXT(biosales[[#This Row],[Order_Date]],"yyyy-mm")</f>
        <v>2023-04</v>
      </c>
    </row>
    <row r="3479" spans="1:22" x14ac:dyDescent="0.2">
      <c r="A3479" t="s">
        <v>22372</v>
      </c>
      <c r="B3479">
        <v>103477</v>
      </c>
      <c r="C3479" t="s">
        <v>22373</v>
      </c>
      <c r="D3479" t="s">
        <v>22374</v>
      </c>
      <c r="E3479" t="s">
        <v>22375</v>
      </c>
      <c r="F3479" t="s">
        <v>22</v>
      </c>
      <c r="G3479">
        <v>12132.29</v>
      </c>
      <c r="H3479" s="1">
        <v>45521</v>
      </c>
      <c r="I3479" s="1">
        <v>45522</v>
      </c>
      <c r="J3479">
        <v>1</v>
      </c>
      <c r="K3479">
        <v>2024</v>
      </c>
      <c r="L3479">
        <v>8</v>
      </c>
      <c r="M3479">
        <v>17</v>
      </c>
      <c r="N3479" t="s">
        <v>23</v>
      </c>
      <c r="O3479" t="s">
        <v>42</v>
      </c>
      <c r="P3479" t="s">
        <v>22376</v>
      </c>
      <c r="Q3479" t="s">
        <v>19586</v>
      </c>
      <c r="R3479">
        <v>2015744648</v>
      </c>
      <c r="S3479" t="s">
        <v>22377</v>
      </c>
      <c r="T3479" t="str">
        <f>IF(biosales[[#This Row],[Ship_Delay_Days]]&gt;3,"Delayed","On-Time")</f>
        <v>On-Time</v>
      </c>
      <c r="U3479" t="str">
        <f>TEXT(biosales[[#This Row],[Order_Date]],"mmm")</f>
        <v>Aug</v>
      </c>
      <c r="V3479" t="str">
        <f>TEXT(biosales[[#This Row],[Order_Date]],"yyyy-mm")</f>
        <v>2024-08</v>
      </c>
    </row>
    <row r="3480" spans="1:22" x14ac:dyDescent="0.2">
      <c r="A3480" t="s">
        <v>22378</v>
      </c>
      <c r="B3480">
        <v>103478</v>
      </c>
      <c r="C3480" t="s">
        <v>22379</v>
      </c>
      <c r="D3480" t="s">
        <v>22380</v>
      </c>
      <c r="E3480" t="s">
        <v>22381</v>
      </c>
      <c r="F3480" t="s">
        <v>32</v>
      </c>
      <c r="G3480">
        <v>40433.21</v>
      </c>
      <c r="H3480" s="1">
        <v>45145</v>
      </c>
      <c r="I3480" s="1">
        <v>45151</v>
      </c>
      <c r="J3480">
        <v>6</v>
      </c>
      <c r="K3480">
        <v>2023</v>
      </c>
      <c r="L3480">
        <v>8</v>
      </c>
      <c r="M3480">
        <v>7</v>
      </c>
      <c r="N3480" t="s">
        <v>67</v>
      </c>
      <c r="O3480" t="s">
        <v>24</v>
      </c>
      <c r="P3480" t="s">
        <v>22382</v>
      </c>
      <c r="Q3480" t="s">
        <v>10571</v>
      </c>
      <c r="R3480">
        <v>2106955159</v>
      </c>
      <c r="S3480" t="s">
        <v>22383</v>
      </c>
      <c r="T3480" t="str">
        <f>IF(biosales[[#This Row],[Ship_Delay_Days]]&gt;3,"Delayed","On-Time")</f>
        <v>Delayed</v>
      </c>
      <c r="U3480" t="str">
        <f>TEXT(biosales[[#This Row],[Order_Date]],"mmm")</f>
        <v>Aug</v>
      </c>
      <c r="V3480" t="str">
        <f>TEXT(biosales[[#This Row],[Order_Date]],"yyyy-mm")</f>
        <v>2023-08</v>
      </c>
    </row>
    <row r="3481" spans="1:22" x14ac:dyDescent="0.2">
      <c r="A3481" t="s">
        <v>22384</v>
      </c>
      <c r="B3481">
        <v>103479</v>
      </c>
      <c r="C3481" t="s">
        <v>22385</v>
      </c>
      <c r="D3481" t="s">
        <v>22386</v>
      </c>
      <c r="E3481" t="s">
        <v>22387</v>
      </c>
      <c r="F3481" t="s">
        <v>66</v>
      </c>
      <c r="G3481">
        <v>49218.92</v>
      </c>
      <c r="H3481" s="1">
        <v>45644</v>
      </c>
      <c r="I3481" s="1">
        <v>45646</v>
      </c>
      <c r="J3481">
        <v>2</v>
      </c>
      <c r="K3481">
        <v>2024</v>
      </c>
      <c r="L3481">
        <v>12</v>
      </c>
      <c r="M3481">
        <v>18</v>
      </c>
      <c r="N3481" t="s">
        <v>41</v>
      </c>
      <c r="O3481" t="s">
        <v>24</v>
      </c>
      <c r="P3481" t="s">
        <v>16868</v>
      </c>
      <c r="Q3481" t="s">
        <v>22388</v>
      </c>
      <c r="R3481">
        <v>7720044595</v>
      </c>
      <c r="S3481" t="s">
        <v>22389</v>
      </c>
      <c r="T3481" t="str">
        <f>IF(biosales[[#This Row],[Ship_Delay_Days]]&gt;3,"Delayed","On-Time")</f>
        <v>On-Time</v>
      </c>
      <c r="U3481" t="str">
        <f>TEXT(biosales[[#This Row],[Order_Date]],"mmm")</f>
        <v>Dec</v>
      </c>
      <c r="V3481" t="str">
        <f>TEXT(biosales[[#This Row],[Order_Date]],"yyyy-mm")</f>
        <v>2024-12</v>
      </c>
    </row>
    <row r="3482" spans="1:22" x14ac:dyDescent="0.2">
      <c r="A3482" t="s">
        <v>22390</v>
      </c>
      <c r="B3482">
        <v>103480</v>
      </c>
      <c r="C3482" t="s">
        <v>11485</v>
      </c>
      <c r="D3482" t="s">
        <v>22391</v>
      </c>
      <c r="E3482" t="s">
        <v>22392</v>
      </c>
      <c r="F3482" t="s">
        <v>22</v>
      </c>
      <c r="G3482">
        <v>6779.75</v>
      </c>
      <c r="H3482" s="1">
        <v>45222</v>
      </c>
      <c r="I3482" s="1">
        <v>45225</v>
      </c>
      <c r="J3482">
        <v>3</v>
      </c>
      <c r="K3482">
        <v>2023</v>
      </c>
      <c r="L3482">
        <v>10</v>
      </c>
      <c r="M3482">
        <v>23</v>
      </c>
      <c r="N3482" t="s">
        <v>41</v>
      </c>
      <c r="O3482" t="s">
        <v>42</v>
      </c>
      <c r="P3482" t="s">
        <v>22393</v>
      </c>
      <c r="Q3482" t="s">
        <v>22394</v>
      </c>
      <c r="R3482">
        <v>1705114754</v>
      </c>
      <c r="S3482" t="s">
        <v>22395</v>
      </c>
      <c r="T3482" t="str">
        <f>IF(biosales[[#This Row],[Ship_Delay_Days]]&gt;3,"Delayed","On-Time")</f>
        <v>On-Time</v>
      </c>
      <c r="U3482" t="str">
        <f>TEXT(biosales[[#This Row],[Order_Date]],"mmm")</f>
        <v>Oct</v>
      </c>
      <c r="V3482" t="str">
        <f>TEXT(biosales[[#This Row],[Order_Date]],"yyyy-mm")</f>
        <v>2023-10</v>
      </c>
    </row>
    <row r="3483" spans="1:22" x14ac:dyDescent="0.2">
      <c r="A3483" t="s">
        <v>22396</v>
      </c>
      <c r="B3483">
        <v>103481</v>
      </c>
      <c r="C3483" t="s">
        <v>22397</v>
      </c>
      <c r="D3483" t="s">
        <v>22398</v>
      </c>
      <c r="E3483" t="s">
        <v>22399</v>
      </c>
      <c r="F3483" t="s">
        <v>66</v>
      </c>
      <c r="G3483">
        <v>37338.78</v>
      </c>
      <c r="H3483" s="1">
        <v>44928</v>
      </c>
      <c r="I3483" s="1">
        <v>44936</v>
      </c>
      <c r="J3483">
        <v>8</v>
      </c>
      <c r="K3483">
        <v>2023</v>
      </c>
      <c r="L3483">
        <v>1</v>
      </c>
      <c r="M3483">
        <v>2</v>
      </c>
      <c r="N3483" t="s">
        <v>23</v>
      </c>
      <c r="O3483" t="s">
        <v>42</v>
      </c>
      <c r="P3483" t="s">
        <v>22400</v>
      </c>
      <c r="Q3483" t="s">
        <v>22401</v>
      </c>
      <c r="R3483">
        <v>5031347997</v>
      </c>
      <c r="S3483" t="s">
        <v>22402</v>
      </c>
      <c r="T3483" t="str">
        <f>IF(biosales[[#This Row],[Ship_Delay_Days]]&gt;3,"Delayed","On-Time")</f>
        <v>Delayed</v>
      </c>
      <c r="U3483" t="str">
        <f>TEXT(biosales[[#This Row],[Order_Date]],"mmm")</f>
        <v>Jan</v>
      </c>
      <c r="V3483" t="str">
        <f>TEXT(biosales[[#This Row],[Order_Date]],"yyyy-mm")</f>
        <v>2023-01</v>
      </c>
    </row>
    <row r="3484" spans="1:22" x14ac:dyDescent="0.2">
      <c r="A3484" t="s">
        <v>22403</v>
      </c>
      <c r="B3484">
        <v>103482</v>
      </c>
      <c r="C3484" t="s">
        <v>22404</v>
      </c>
      <c r="D3484" t="s">
        <v>22405</v>
      </c>
      <c r="E3484" t="s">
        <v>22406</v>
      </c>
      <c r="F3484" t="s">
        <v>66</v>
      </c>
      <c r="G3484">
        <v>25780.58</v>
      </c>
      <c r="H3484" s="1">
        <v>45151</v>
      </c>
      <c r="I3484" s="1">
        <v>45158</v>
      </c>
      <c r="J3484">
        <v>7</v>
      </c>
      <c r="K3484">
        <v>2023</v>
      </c>
      <c r="L3484">
        <v>8</v>
      </c>
      <c r="M3484">
        <v>13</v>
      </c>
      <c r="N3484" t="s">
        <v>33</v>
      </c>
      <c r="O3484" t="s">
        <v>50</v>
      </c>
      <c r="P3484" t="s">
        <v>349</v>
      </c>
      <c r="Q3484" t="s">
        <v>22407</v>
      </c>
      <c r="R3484">
        <v>4688911518</v>
      </c>
      <c r="S3484" t="s">
        <v>22408</v>
      </c>
      <c r="T3484" t="str">
        <f>IF(biosales[[#This Row],[Ship_Delay_Days]]&gt;3,"Delayed","On-Time")</f>
        <v>Delayed</v>
      </c>
      <c r="U3484" t="str">
        <f>TEXT(biosales[[#This Row],[Order_Date]],"mmm")</f>
        <v>Aug</v>
      </c>
      <c r="V3484" t="str">
        <f>TEXT(biosales[[#This Row],[Order_Date]],"yyyy-mm")</f>
        <v>2023-08</v>
      </c>
    </row>
    <row r="3485" spans="1:22" x14ac:dyDescent="0.2">
      <c r="A3485" t="s">
        <v>22409</v>
      </c>
      <c r="B3485">
        <v>103483</v>
      </c>
      <c r="C3485" t="s">
        <v>22410</v>
      </c>
      <c r="D3485" t="s">
        <v>22411</v>
      </c>
      <c r="E3485" t="s">
        <v>22412</v>
      </c>
      <c r="F3485" t="s">
        <v>58</v>
      </c>
      <c r="G3485">
        <v>43315.96</v>
      </c>
      <c r="H3485" s="1">
        <v>45618</v>
      </c>
      <c r="I3485" s="1">
        <v>45627</v>
      </c>
      <c r="J3485">
        <v>9</v>
      </c>
      <c r="K3485">
        <v>2024</v>
      </c>
      <c r="L3485">
        <v>11</v>
      </c>
      <c r="M3485">
        <v>22</v>
      </c>
      <c r="N3485" t="s">
        <v>41</v>
      </c>
      <c r="O3485" t="s">
        <v>50</v>
      </c>
      <c r="P3485" t="s">
        <v>22413</v>
      </c>
      <c r="Q3485" t="s">
        <v>22414</v>
      </c>
      <c r="R3485">
        <v>5531249385</v>
      </c>
      <c r="S3485" t="s">
        <v>22415</v>
      </c>
      <c r="T3485" t="str">
        <f>IF(biosales[[#This Row],[Ship_Delay_Days]]&gt;3,"Delayed","On-Time")</f>
        <v>Delayed</v>
      </c>
      <c r="U3485" t="str">
        <f>TEXT(biosales[[#This Row],[Order_Date]],"mmm")</f>
        <v>Nov</v>
      </c>
      <c r="V3485" t="str">
        <f>TEXT(biosales[[#This Row],[Order_Date]],"yyyy-mm")</f>
        <v>2024-11</v>
      </c>
    </row>
    <row r="3486" spans="1:22" x14ac:dyDescent="0.2">
      <c r="A3486" t="s">
        <v>22416</v>
      </c>
      <c r="B3486">
        <v>103484</v>
      </c>
      <c r="C3486" t="s">
        <v>22417</v>
      </c>
      <c r="D3486" t="s">
        <v>22418</v>
      </c>
      <c r="E3486" t="s">
        <v>22419</v>
      </c>
      <c r="F3486" t="s">
        <v>22</v>
      </c>
      <c r="G3486">
        <v>18473.759999999998</v>
      </c>
      <c r="H3486" s="1">
        <v>45510</v>
      </c>
      <c r="I3486" s="1">
        <v>45516</v>
      </c>
      <c r="J3486">
        <v>6</v>
      </c>
      <c r="K3486">
        <v>2024</v>
      </c>
      <c r="L3486">
        <v>8</v>
      </c>
      <c r="M3486">
        <v>6</v>
      </c>
      <c r="N3486" t="s">
        <v>23</v>
      </c>
      <c r="O3486" t="s">
        <v>24</v>
      </c>
      <c r="P3486" t="s">
        <v>22420</v>
      </c>
      <c r="Q3486" t="s">
        <v>22421</v>
      </c>
      <c r="R3486">
        <v>3671474301</v>
      </c>
      <c r="S3486" t="s">
        <v>22422</v>
      </c>
      <c r="T3486" t="str">
        <f>IF(biosales[[#This Row],[Ship_Delay_Days]]&gt;3,"Delayed","On-Time")</f>
        <v>Delayed</v>
      </c>
      <c r="U3486" t="str">
        <f>TEXT(biosales[[#This Row],[Order_Date]],"mmm")</f>
        <v>Aug</v>
      </c>
      <c r="V3486" t="str">
        <f>TEXT(biosales[[#This Row],[Order_Date]],"yyyy-mm")</f>
        <v>2024-08</v>
      </c>
    </row>
    <row r="3487" spans="1:22" x14ac:dyDescent="0.2">
      <c r="A3487" t="s">
        <v>22423</v>
      </c>
      <c r="B3487">
        <v>103485</v>
      </c>
      <c r="C3487" t="s">
        <v>22424</v>
      </c>
      <c r="D3487" t="s">
        <v>9744</v>
      </c>
      <c r="E3487" t="s">
        <v>22425</v>
      </c>
      <c r="F3487" t="s">
        <v>32</v>
      </c>
      <c r="G3487">
        <v>20898.82</v>
      </c>
      <c r="H3487" s="1">
        <v>45348</v>
      </c>
      <c r="I3487" s="1">
        <v>45351</v>
      </c>
      <c r="J3487">
        <v>3</v>
      </c>
      <c r="K3487">
        <v>2024</v>
      </c>
      <c r="L3487">
        <v>2</v>
      </c>
      <c r="M3487">
        <v>26</v>
      </c>
      <c r="N3487" t="s">
        <v>41</v>
      </c>
      <c r="O3487" t="s">
        <v>50</v>
      </c>
      <c r="P3487" t="s">
        <v>22426</v>
      </c>
      <c r="Q3487" t="s">
        <v>4420</v>
      </c>
      <c r="R3487">
        <v>1246809786</v>
      </c>
      <c r="S3487" t="s">
        <v>22427</v>
      </c>
      <c r="T3487" t="str">
        <f>IF(biosales[[#This Row],[Ship_Delay_Days]]&gt;3,"Delayed","On-Time")</f>
        <v>On-Time</v>
      </c>
      <c r="U3487" t="str">
        <f>TEXT(biosales[[#This Row],[Order_Date]],"mmm")</f>
        <v>Feb</v>
      </c>
      <c r="V3487" t="str">
        <f>TEXT(biosales[[#This Row],[Order_Date]],"yyyy-mm")</f>
        <v>2024-02</v>
      </c>
    </row>
    <row r="3488" spans="1:22" x14ac:dyDescent="0.2">
      <c r="A3488" t="s">
        <v>22428</v>
      </c>
      <c r="B3488">
        <v>103486</v>
      </c>
      <c r="C3488" t="s">
        <v>18550</v>
      </c>
      <c r="D3488" t="s">
        <v>22429</v>
      </c>
      <c r="E3488" t="s">
        <v>22430</v>
      </c>
      <c r="F3488" t="s">
        <v>32</v>
      </c>
      <c r="G3488">
        <v>39851.74</v>
      </c>
      <c r="H3488" s="1">
        <v>45556</v>
      </c>
      <c r="I3488" s="1">
        <v>45558</v>
      </c>
      <c r="J3488">
        <v>2</v>
      </c>
      <c r="K3488">
        <v>2024</v>
      </c>
      <c r="L3488">
        <v>9</v>
      </c>
      <c r="M3488">
        <v>21</v>
      </c>
      <c r="N3488" t="s">
        <v>33</v>
      </c>
      <c r="O3488" t="s">
        <v>50</v>
      </c>
      <c r="P3488" t="s">
        <v>13890</v>
      </c>
      <c r="Q3488" t="s">
        <v>22431</v>
      </c>
      <c r="R3488">
        <v>8213107187</v>
      </c>
      <c r="S3488" t="s">
        <v>22432</v>
      </c>
      <c r="T3488" t="str">
        <f>IF(biosales[[#This Row],[Ship_Delay_Days]]&gt;3,"Delayed","On-Time")</f>
        <v>On-Time</v>
      </c>
      <c r="U3488" t="str">
        <f>TEXT(biosales[[#This Row],[Order_Date]],"mmm")</f>
        <v>Sep</v>
      </c>
      <c r="V3488" t="str">
        <f>TEXT(biosales[[#This Row],[Order_Date]],"yyyy-mm")</f>
        <v>2024-09</v>
      </c>
    </row>
    <row r="3489" spans="1:22" x14ac:dyDescent="0.2">
      <c r="A3489" t="s">
        <v>22433</v>
      </c>
      <c r="B3489">
        <v>103487</v>
      </c>
      <c r="C3489" t="s">
        <v>6415</v>
      </c>
      <c r="D3489" t="s">
        <v>22434</v>
      </c>
      <c r="E3489" t="s">
        <v>22435</v>
      </c>
      <c r="F3489" t="s">
        <v>66</v>
      </c>
      <c r="G3489">
        <v>19754.32</v>
      </c>
      <c r="H3489" s="1">
        <v>45175</v>
      </c>
      <c r="I3489" s="1">
        <v>45180</v>
      </c>
      <c r="J3489">
        <v>5</v>
      </c>
      <c r="K3489">
        <v>2023</v>
      </c>
      <c r="L3489">
        <v>9</v>
      </c>
      <c r="M3489">
        <v>6</v>
      </c>
      <c r="N3489" t="s">
        <v>33</v>
      </c>
      <c r="O3489" t="s">
        <v>50</v>
      </c>
      <c r="P3489" t="s">
        <v>22436</v>
      </c>
      <c r="Q3489" t="s">
        <v>22437</v>
      </c>
      <c r="R3489">
        <v>1266120207</v>
      </c>
      <c r="S3489" t="s">
        <v>22438</v>
      </c>
      <c r="T3489" t="str">
        <f>IF(biosales[[#This Row],[Ship_Delay_Days]]&gt;3,"Delayed","On-Time")</f>
        <v>Delayed</v>
      </c>
      <c r="U3489" t="str">
        <f>TEXT(biosales[[#This Row],[Order_Date]],"mmm")</f>
        <v>Sep</v>
      </c>
      <c r="V3489" t="str">
        <f>TEXT(biosales[[#This Row],[Order_Date]],"yyyy-mm")</f>
        <v>2023-09</v>
      </c>
    </row>
    <row r="3490" spans="1:22" x14ac:dyDescent="0.2">
      <c r="A3490" t="s">
        <v>22439</v>
      </c>
      <c r="B3490">
        <v>103488</v>
      </c>
      <c r="C3490" t="s">
        <v>22440</v>
      </c>
      <c r="D3490" t="s">
        <v>22441</v>
      </c>
      <c r="E3490" t="s">
        <v>22442</v>
      </c>
      <c r="F3490" t="s">
        <v>22</v>
      </c>
      <c r="G3490">
        <v>37446.9</v>
      </c>
      <c r="H3490" s="1">
        <v>44972</v>
      </c>
      <c r="I3490" s="1">
        <v>44979</v>
      </c>
      <c r="J3490">
        <v>7</v>
      </c>
      <c r="K3490">
        <v>2023</v>
      </c>
      <c r="L3490">
        <v>2</v>
      </c>
      <c r="M3490">
        <v>15</v>
      </c>
      <c r="N3490" t="s">
        <v>67</v>
      </c>
      <c r="O3490" t="s">
        <v>42</v>
      </c>
      <c r="P3490" t="s">
        <v>2695</v>
      </c>
      <c r="Q3490" t="s">
        <v>22443</v>
      </c>
      <c r="R3490">
        <v>7526539882</v>
      </c>
      <c r="S3490" t="s">
        <v>22444</v>
      </c>
      <c r="T3490" t="str">
        <f>IF(biosales[[#This Row],[Ship_Delay_Days]]&gt;3,"Delayed","On-Time")</f>
        <v>Delayed</v>
      </c>
      <c r="U3490" t="str">
        <f>TEXT(biosales[[#This Row],[Order_Date]],"mmm")</f>
        <v>Feb</v>
      </c>
      <c r="V3490" t="str">
        <f>TEXT(biosales[[#This Row],[Order_Date]],"yyyy-mm")</f>
        <v>2023-02</v>
      </c>
    </row>
    <row r="3491" spans="1:22" x14ac:dyDescent="0.2">
      <c r="A3491" t="s">
        <v>22445</v>
      </c>
      <c r="B3491">
        <v>103489</v>
      </c>
      <c r="C3491" t="s">
        <v>22446</v>
      </c>
      <c r="D3491" t="s">
        <v>22447</v>
      </c>
      <c r="E3491" t="s">
        <v>22448</v>
      </c>
      <c r="F3491" t="s">
        <v>58</v>
      </c>
      <c r="G3491">
        <v>1865.25</v>
      </c>
      <c r="H3491" s="1">
        <v>45542</v>
      </c>
      <c r="I3491" s="1">
        <v>45547</v>
      </c>
      <c r="J3491">
        <v>5</v>
      </c>
      <c r="K3491">
        <v>2024</v>
      </c>
      <c r="L3491">
        <v>9</v>
      </c>
      <c r="M3491">
        <v>7</v>
      </c>
      <c r="N3491" t="s">
        <v>33</v>
      </c>
      <c r="O3491" t="s">
        <v>24</v>
      </c>
      <c r="P3491" t="s">
        <v>22449</v>
      </c>
      <c r="Q3491" t="s">
        <v>17566</v>
      </c>
      <c r="R3491">
        <v>4542854612</v>
      </c>
      <c r="S3491" t="s">
        <v>22450</v>
      </c>
      <c r="T3491" t="str">
        <f>IF(biosales[[#This Row],[Ship_Delay_Days]]&gt;3,"Delayed","On-Time")</f>
        <v>Delayed</v>
      </c>
      <c r="U3491" t="str">
        <f>TEXT(biosales[[#This Row],[Order_Date]],"mmm")</f>
        <v>Sep</v>
      </c>
      <c r="V3491" t="str">
        <f>TEXT(biosales[[#This Row],[Order_Date]],"yyyy-mm")</f>
        <v>2024-09</v>
      </c>
    </row>
    <row r="3492" spans="1:22" x14ac:dyDescent="0.2">
      <c r="A3492" t="s">
        <v>22451</v>
      </c>
      <c r="B3492">
        <v>103490</v>
      </c>
      <c r="C3492" t="s">
        <v>11779</v>
      </c>
      <c r="D3492" t="s">
        <v>22452</v>
      </c>
      <c r="E3492" t="s">
        <v>22453</v>
      </c>
      <c r="F3492" t="s">
        <v>58</v>
      </c>
      <c r="G3492">
        <v>46559.66</v>
      </c>
      <c r="H3492" s="1">
        <v>45431</v>
      </c>
      <c r="I3492" s="1">
        <v>45440</v>
      </c>
      <c r="J3492">
        <v>9</v>
      </c>
      <c r="K3492">
        <v>2024</v>
      </c>
      <c r="L3492">
        <v>5</v>
      </c>
      <c r="M3492">
        <v>19</v>
      </c>
      <c r="N3492" t="s">
        <v>110</v>
      </c>
      <c r="O3492" t="s">
        <v>24</v>
      </c>
      <c r="P3492" t="s">
        <v>22454</v>
      </c>
      <c r="Q3492" t="s">
        <v>22455</v>
      </c>
      <c r="R3492">
        <v>6509285409</v>
      </c>
      <c r="S3492" t="s">
        <v>22456</v>
      </c>
      <c r="T3492" t="str">
        <f>IF(biosales[[#This Row],[Ship_Delay_Days]]&gt;3,"Delayed","On-Time")</f>
        <v>Delayed</v>
      </c>
      <c r="U3492" t="str">
        <f>TEXT(biosales[[#This Row],[Order_Date]],"mmm")</f>
        <v>May</v>
      </c>
      <c r="V3492" t="str">
        <f>TEXT(biosales[[#This Row],[Order_Date]],"yyyy-mm")</f>
        <v>2024-05</v>
      </c>
    </row>
    <row r="3493" spans="1:22" x14ac:dyDescent="0.2">
      <c r="A3493" t="s">
        <v>22457</v>
      </c>
      <c r="B3493">
        <v>103491</v>
      </c>
      <c r="C3493" t="s">
        <v>22458</v>
      </c>
      <c r="D3493" t="s">
        <v>22459</v>
      </c>
      <c r="E3493" t="s">
        <v>22460</v>
      </c>
      <c r="F3493" t="s">
        <v>22</v>
      </c>
      <c r="G3493">
        <v>14715.85</v>
      </c>
      <c r="H3493" s="1">
        <v>45514</v>
      </c>
      <c r="I3493" s="1">
        <v>45517</v>
      </c>
      <c r="J3493">
        <v>3</v>
      </c>
      <c r="K3493">
        <v>2024</v>
      </c>
      <c r="L3493">
        <v>8</v>
      </c>
      <c r="M3493">
        <v>10</v>
      </c>
      <c r="N3493" t="s">
        <v>23</v>
      </c>
      <c r="O3493" t="s">
        <v>24</v>
      </c>
      <c r="P3493" t="s">
        <v>22461</v>
      </c>
      <c r="Q3493" t="s">
        <v>22462</v>
      </c>
      <c r="R3493">
        <v>1347455175</v>
      </c>
      <c r="S3493" t="s">
        <v>22463</v>
      </c>
      <c r="T3493" t="str">
        <f>IF(biosales[[#This Row],[Ship_Delay_Days]]&gt;3,"Delayed","On-Time")</f>
        <v>On-Time</v>
      </c>
      <c r="U3493" t="str">
        <f>TEXT(biosales[[#This Row],[Order_Date]],"mmm")</f>
        <v>Aug</v>
      </c>
      <c r="V3493" t="str">
        <f>TEXT(biosales[[#This Row],[Order_Date]],"yyyy-mm")</f>
        <v>2024-08</v>
      </c>
    </row>
    <row r="3494" spans="1:22" x14ac:dyDescent="0.2">
      <c r="A3494" t="s">
        <v>22464</v>
      </c>
      <c r="B3494">
        <v>103492</v>
      </c>
      <c r="C3494" t="s">
        <v>11478</v>
      </c>
      <c r="D3494" t="s">
        <v>22465</v>
      </c>
      <c r="E3494" t="s">
        <v>22466</v>
      </c>
      <c r="F3494" t="s">
        <v>58</v>
      </c>
      <c r="G3494">
        <v>24610.34</v>
      </c>
      <c r="H3494" s="1">
        <v>45576</v>
      </c>
      <c r="I3494" s="1">
        <v>45577</v>
      </c>
      <c r="J3494">
        <v>1</v>
      </c>
      <c r="K3494">
        <v>2024</v>
      </c>
      <c r="L3494">
        <v>10</v>
      </c>
      <c r="M3494">
        <v>11</v>
      </c>
      <c r="N3494" t="s">
        <v>41</v>
      </c>
      <c r="O3494" t="s">
        <v>50</v>
      </c>
      <c r="P3494" t="s">
        <v>22467</v>
      </c>
      <c r="Q3494" t="s">
        <v>22468</v>
      </c>
      <c r="R3494">
        <v>6915693043</v>
      </c>
      <c r="S3494" t="s">
        <v>22469</v>
      </c>
      <c r="T3494" t="str">
        <f>IF(biosales[[#This Row],[Ship_Delay_Days]]&gt;3,"Delayed","On-Time")</f>
        <v>On-Time</v>
      </c>
      <c r="U3494" t="str">
        <f>TEXT(biosales[[#This Row],[Order_Date]],"mmm")</f>
        <v>Oct</v>
      </c>
      <c r="V3494" t="str">
        <f>TEXT(biosales[[#This Row],[Order_Date]],"yyyy-mm")</f>
        <v>2024-10</v>
      </c>
    </row>
    <row r="3495" spans="1:22" x14ac:dyDescent="0.2">
      <c r="A3495" t="s">
        <v>22470</v>
      </c>
      <c r="B3495">
        <v>103493</v>
      </c>
      <c r="C3495" t="s">
        <v>5659</v>
      </c>
      <c r="D3495" t="s">
        <v>22471</v>
      </c>
      <c r="E3495" t="s">
        <v>22472</v>
      </c>
      <c r="F3495" t="s">
        <v>22</v>
      </c>
      <c r="G3495">
        <v>46772.83</v>
      </c>
      <c r="H3495" s="1">
        <v>45299</v>
      </c>
      <c r="I3495" s="1">
        <v>45308</v>
      </c>
      <c r="J3495">
        <v>9</v>
      </c>
      <c r="K3495">
        <v>2024</v>
      </c>
      <c r="L3495">
        <v>1</v>
      </c>
      <c r="M3495">
        <v>8</v>
      </c>
      <c r="N3495" t="s">
        <v>110</v>
      </c>
      <c r="O3495" t="s">
        <v>50</v>
      </c>
      <c r="P3495" t="s">
        <v>22473</v>
      </c>
      <c r="Q3495" t="s">
        <v>22474</v>
      </c>
      <c r="R3495">
        <v>4723901330</v>
      </c>
      <c r="S3495" t="s">
        <v>22475</v>
      </c>
      <c r="T3495" t="str">
        <f>IF(biosales[[#This Row],[Ship_Delay_Days]]&gt;3,"Delayed","On-Time")</f>
        <v>Delayed</v>
      </c>
      <c r="U3495" t="str">
        <f>TEXT(biosales[[#This Row],[Order_Date]],"mmm")</f>
        <v>Jan</v>
      </c>
      <c r="V3495" t="str">
        <f>TEXT(biosales[[#This Row],[Order_Date]],"yyyy-mm")</f>
        <v>2024-01</v>
      </c>
    </row>
    <row r="3496" spans="1:22" x14ac:dyDescent="0.2">
      <c r="A3496" t="s">
        <v>22476</v>
      </c>
      <c r="B3496">
        <v>103494</v>
      </c>
      <c r="C3496" t="s">
        <v>22477</v>
      </c>
      <c r="D3496" t="s">
        <v>22478</v>
      </c>
      <c r="E3496" t="s">
        <v>22479</v>
      </c>
      <c r="F3496" t="s">
        <v>32</v>
      </c>
      <c r="G3496">
        <v>28048.44</v>
      </c>
      <c r="H3496" s="1">
        <v>45144</v>
      </c>
      <c r="I3496" s="1">
        <v>45149</v>
      </c>
      <c r="J3496">
        <v>5</v>
      </c>
      <c r="K3496">
        <v>2023</v>
      </c>
      <c r="L3496">
        <v>8</v>
      </c>
      <c r="M3496">
        <v>6</v>
      </c>
      <c r="N3496" t="s">
        <v>41</v>
      </c>
      <c r="O3496" t="s">
        <v>42</v>
      </c>
      <c r="P3496" t="s">
        <v>22480</v>
      </c>
      <c r="Q3496" t="s">
        <v>11253</v>
      </c>
      <c r="R3496">
        <v>4507292162</v>
      </c>
      <c r="S3496" t="s">
        <v>22481</v>
      </c>
      <c r="T3496" t="str">
        <f>IF(biosales[[#This Row],[Ship_Delay_Days]]&gt;3,"Delayed","On-Time")</f>
        <v>Delayed</v>
      </c>
      <c r="U3496" t="str">
        <f>TEXT(biosales[[#This Row],[Order_Date]],"mmm")</f>
        <v>Aug</v>
      </c>
      <c r="V3496" t="str">
        <f>TEXT(biosales[[#This Row],[Order_Date]],"yyyy-mm")</f>
        <v>2023-08</v>
      </c>
    </row>
    <row r="3497" spans="1:22" x14ac:dyDescent="0.2">
      <c r="A3497" t="s">
        <v>22482</v>
      </c>
      <c r="B3497">
        <v>103495</v>
      </c>
      <c r="C3497" t="s">
        <v>8516</v>
      </c>
      <c r="D3497" t="s">
        <v>22483</v>
      </c>
      <c r="E3497" t="s">
        <v>22484</v>
      </c>
      <c r="F3497" t="s">
        <v>66</v>
      </c>
      <c r="G3497">
        <v>43342.94</v>
      </c>
      <c r="H3497" s="1">
        <v>45277</v>
      </c>
      <c r="I3497" s="1">
        <v>45281</v>
      </c>
      <c r="J3497">
        <v>4</v>
      </c>
      <c r="K3497">
        <v>2023</v>
      </c>
      <c r="L3497">
        <v>12</v>
      </c>
      <c r="M3497">
        <v>17</v>
      </c>
      <c r="N3497" t="s">
        <v>23</v>
      </c>
      <c r="O3497" t="s">
        <v>50</v>
      </c>
      <c r="P3497" t="s">
        <v>22485</v>
      </c>
      <c r="Q3497" t="s">
        <v>17370</v>
      </c>
      <c r="R3497">
        <v>8185232751</v>
      </c>
      <c r="S3497" t="s">
        <v>22486</v>
      </c>
      <c r="T3497" t="str">
        <f>IF(biosales[[#This Row],[Ship_Delay_Days]]&gt;3,"Delayed","On-Time")</f>
        <v>Delayed</v>
      </c>
      <c r="U3497" t="str">
        <f>TEXT(biosales[[#This Row],[Order_Date]],"mmm")</f>
        <v>Dec</v>
      </c>
      <c r="V3497" t="str">
        <f>TEXT(biosales[[#This Row],[Order_Date]],"yyyy-mm")</f>
        <v>2023-12</v>
      </c>
    </row>
    <row r="3498" spans="1:22" x14ac:dyDescent="0.2">
      <c r="A3498" t="s">
        <v>22487</v>
      </c>
      <c r="B3498">
        <v>103496</v>
      </c>
      <c r="C3498" t="s">
        <v>22488</v>
      </c>
      <c r="D3498" t="s">
        <v>22489</v>
      </c>
      <c r="E3498" t="s">
        <v>22490</v>
      </c>
      <c r="F3498" t="s">
        <v>22</v>
      </c>
      <c r="G3498">
        <v>6965.25</v>
      </c>
      <c r="H3498" s="1">
        <v>44930</v>
      </c>
      <c r="I3498" s="1">
        <v>44937</v>
      </c>
      <c r="J3498">
        <v>7</v>
      </c>
      <c r="K3498">
        <v>2023</v>
      </c>
      <c r="L3498">
        <v>1</v>
      </c>
      <c r="M3498">
        <v>4</v>
      </c>
      <c r="N3498" t="s">
        <v>33</v>
      </c>
      <c r="O3498" t="s">
        <v>50</v>
      </c>
      <c r="P3498" t="s">
        <v>17455</v>
      </c>
      <c r="Q3498" t="s">
        <v>22491</v>
      </c>
      <c r="R3498">
        <v>2500305533</v>
      </c>
      <c r="S3498" t="s">
        <v>22492</v>
      </c>
      <c r="T3498" t="str">
        <f>IF(biosales[[#This Row],[Ship_Delay_Days]]&gt;3,"Delayed","On-Time")</f>
        <v>Delayed</v>
      </c>
      <c r="U3498" t="str">
        <f>TEXT(biosales[[#This Row],[Order_Date]],"mmm")</f>
        <v>Jan</v>
      </c>
      <c r="V3498" t="str">
        <f>TEXT(biosales[[#This Row],[Order_Date]],"yyyy-mm")</f>
        <v>2023-01</v>
      </c>
    </row>
    <row r="3499" spans="1:22" x14ac:dyDescent="0.2">
      <c r="A3499" t="s">
        <v>22493</v>
      </c>
      <c r="B3499">
        <v>103497</v>
      </c>
      <c r="C3499" t="s">
        <v>19030</v>
      </c>
      <c r="D3499" t="s">
        <v>22494</v>
      </c>
      <c r="E3499" t="s">
        <v>21494</v>
      </c>
      <c r="F3499" t="s">
        <v>66</v>
      </c>
      <c r="G3499">
        <v>3119.9</v>
      </c>
      <c r="H3499" s="1">
        <v>44944</v>
      </c>
      <c r="I3499" s="1">
        <v>44944</v>
      </c>
      <c r="J3499">
        <v>0</v>
      </c>
      <c r="K3499">
        <v>2023</v>
      </c>
      <c r="L3499">
        <v>1</v>
      </c>
      <c r="M3499">
        <v>18</v>
      </c>
      <c r="N3499" t="s">
        <v>67</v>
      </c>
      <c r="O3499" t="s">
        <v>24</v>
      </c>
      <c r="P3499" t="s">
        <v>22495</v>
      </c>
      <c r="Q3499" t="s">
        <v>13660</v>
      </c>
      <c r="R3499">
        <v>2896412165</v>
      </c>
      <c r="S3499" t="s">
        <v>22496</v>
      </c>
      <c r="T3499" t="str">
        <f>IF(biosales[[#This Row],[Ship_Delay_Days]]&gt;3,"Delayed","On-Time")</f>
        <v>On-Time</v>
      </c>
      <c r="U3499" t="str">
        <f>TEXT(biosales[[#This Row],[Order_Date]],"mmm")</f>
        <v>Jan</v>
      </c>
      <c r="V3499" t="str">
        <f>TEXT(biosales[[#This Row],[Order_Date]],"yyyy-mm")</f>
        <v>2023-01</v>
      </c>
    </row>
    <row r="3500" spans="1:22" x14ac:dyDescent="0.2">
      <c r="A3500" t="s">
        <v>22497</v>
      </c>
      <c r="B3500">
        <v>103498</v>
      </c>
      <c r="C3500" t="s">
        <v>22498</v>
      </c>
      <c r="D3500" t="s">
        <v>22499</v>
      </c>
      <c r="E3500" t="s">
        <v>22500</v>
      </c>
      <c r="F3500" t="s">
        <v>32</v>
      </c>
      <c r="G3500">
        <v>3630.29</v>
      </c>
      <c r="H3500" s="1">
        <v>45544</v>
      </c>
      <c r="I3500" s="1">
        <v>45550</v>
      </c>
      <c r="J3500">
        <v>6</v>
      </c>
      <c r="K3500">
        <v>2024</v>
      </c>
      <c r="L3500">
        <v>9</v>
      </c>
      <c r="M3500">
        <v>9</v>
      </c>
      <c r="N3500" t="s">
        <v>33</v>
      </c>
      <c r="O3500" t="s">
        <v>50</v>
      </c>
      <c r="P3500" t="s">
        <v>15968</v>
      </c>
      <c r="Q3500" t="s">
        <v>22501</v>
      </c>
      <c r="R3500">
        <v>7517248905</v>
      </c>
      <c r="S3500" t="s">
        <v>22502</v>
      </c>
      <c r="T3500" t="str">
        <f>IF(biosales[[#This Row],[Ship_Delay_Days]]&gt;3,"Delayed","On-Time")</f>
        <v>Delayed</v>
      </c>
      <c r="U3500" t="str">
        <f>TEXT(biosales[[#This Row],[Order_Date]],"mmm")</f>
        <v>Sep</v>
      </c>
      <c r="V3500" t="str">
        <f>TEXT(biosales[[#This Row],[Order_Date]],"yyyy-mm")</f>
        <v>2024-09</v>
      </c>
    </row>
    <row r="3501" spans="1:22" x14ac:dyDescent="0.2">
      <c r="A3501" t="s">
        <v>22503</v>
      </c>
      <c r="B3501">
        <v>103499</v>
      </c>
      <c r="C3501" t="s">
        <v>22504</v>
      </c>
      <c r="D3501" t="s">
        <v>22505</v>
      </c>
      <c r="E3501" t="s">
        <v>22506</v>
      </c>
      <c r="F3501" t="s">
        <v>58</v>
      </c>
      <c r="G3501">
        <v>44014.17</v>
      </c>
      <c r="H3501" s="1">
        <v>45331</v>
      </c>
      <c r="I3501" s="1">
        <v>45338</v>
      </c>
      <c r="J3501">
        <v>7</v>
      </c>
      <c r="K3501">
        <v>2024</v>
      </c>
      <c r="L3501">
        <v>2</v>
      </c>
      <c r="M3501">
        <v>9</v>
      </c>
      <c r="N3501" t="s">
        <v>23</v>
      </c>
      <c r="O3501" t="s">
        <v>42</v>
      </c>
      <c r="P3501" t="s">
        <v>18971</v>
      </c>
      <c r="Q3501" t="s">
        <v>17770</v>
      </c>
      <c r="R3501">
        <v>1988412619</v>
      </c>
      <c r="S3501" t="s">
        <v>22507</v>
      </c>
      <c r="T3501" t="str">
        <f>IF(biosales[[#This Row],[Ship_Delay_Days]]&gt;3,"Delayed","On-Time")</f>
        <v>Delayed</v>
      </c>
      <c r="U3501" t="str">
        <f>TEXT(biosales[[#This Row],[Order_Date]],"mmm")</f>
        <v>Feb</v>
      </c>
      <c r="V3501" t="str">
        <f>TEXT(biosales[[#This Row],[Order_Date]],"yyyy-mm")</f>
        <v>2024-02</v>
      </c>
    </row>
    <row r="3502" spans="1:22" x14ac:dyDescent="0.2">
      <c r="A3502" t="s">
        <v>22508</v>
      </c>
      <c r="B3502">
        <v>103500</v>
      </c>
      <c r="C3502" t="s">
        <v>22509</v>
      </c>
      <c r="D3502" t="s">
        <v>22510</v>
      </c>
      <c r="E3502" t="s">
        <v>22511</v>
      </c>
      <c r="F3502" t="s">
        <v>32</v>
      </c>
      <c r="G3502">
        <v>30124.62</v>
      </c>
      <c r="H3502" s="1">
        <v>45465</v>
      </c>
      <c r="I3502" s="1">
        <v>45469</v>
      </c>
      <c r="J3502">
        <v>4</v>
      </c>
      <c r="K3502">
        <v>2024</v>
      </c>
      <c r="L3502">
        <v>6</v>
      </c>
      <c r="M3502">
        <v>22</v>
      </c>
      <c r="N3502" t="s">
        <v>110</v>
      </c>
      <c r="O3502" t="s">
        <v>24</v>
      </c>
      <c r="P3502" t="s">
        <v>22512</v>
      </c>
      <c r="Q3502" t="s">
        <v>22513</v>
      </c>
      <c r="R3502">
        <v>9131241138</v>
      </c>
      <c r="S3502" t="s">
        <v>22514</v>
      </c>
      <c r="T3502" t="str">
        <f>IF(biosales[[#This Row],[Ship_Delay_Days]]&gt;3,"Delayed","On-Time")</f>
        <v>Delayed</v>
      </c>
      <c r="U3502" t="str">
        <f>TEXT(biosales[[#This Row],[Order_Date]],"mmm")</f>
        <v>Jun</v>
      </c>
      <c r="V3502" t="str">
        <f>TEXT(biosales[[#This Row],[Order_Date]],"yyyy-mm")</f>
        <v>2024-06</v>
      </c>
    </row>
    <row r="3503" spans="1:22" x14ac:dyDescent="0.2">
      <c r="A3503" t="s">
        <v>22515</v>
      </c>
      <c r="B3503">
        <v>103501</v>
      </c>
      <c r="C3503" t="s">
        <v>15369</v>
      </c>
      <c r="D3503" t="s">
        <v>22516</v>
      </c>
      <c r="E3503" t="s">
        <v>22517</v>
      </c>
      <c r="F3503" t="s">
        <v>32</v>
      </c>
      <c r="G3503">
        <v>4928.6899999999996</v>
      </c>
      <c r="H3503" s="1">
        <v>45600</v>
      </c>
      <c r="I3503" s="1">
        <v>45602</v>
      </c>
      <c r="J3503">
        <v>2</v>
      </c>
      <c r="K3503">
        <v>2024</v>
      </c>
      <c r="L3503">
        <v>11</v>
      </c>
      <c r="M3503">
        <v>4</v>
      </c>
      <c r="N3503" t="s">
        <v>33</v>
      </c>
      <c r="O3503" t="s">
        <v>42</v>
      </c>
      <c r="P3503" t="s">
        <v>22518</v>
      </c>
      <c r="Q3503" t="s">
        <v>22519</v>
      </c>
      <c r="R3503">
        <v>3499026212</v>
      </c>
      <c r="S3503" t="s">
        <v>22520</v>
      </c>
      <c r="T3503" t="str">
        <f>IF(biosales[[#This Row],[Ship_Delay_Days]]&gt;3,"Delayed","On-Time")</f>
        <v>On-Time</v>
      </c>
      <c r="U3503" t="str">
        <f>TEXT(biosales[[#This Row],[Order_Date]],"mmm")</f>
        <v>Nov</v>
      </c>
      <c r="V3503" t="str">
        <f>TEXT(biosales[[#This Row],[Order_Date]],"yyyy-mm")</f>
        <v>2024-11</v>
      </c>
    </row>
    <row r="3504" spans="1:22" x14ac:dyDescent="0.2">
      <c r="A3504" t="s">
        <v>22521</v>
      </c>
      <c r="B3504">
        <v>103502</v>
      </c>
      <c r="C3504" t="s">
        <v>22522</v>
      </c>
      <c r="D3504" t="s">
        <v>22523</v>
      </c>
      <c r="E3504" t="s">
        <v>22524</v>
      </c>
      <c r="F3504" t="s">
        <v>32</v>
      </c>
      <c r="G3504">
        <v>5954.6</v>
      </c>
      <c r="H3504" s="1">
        <v>45339</v>
      </c>
      <c r="I3504" s="1">
        <v>45345</v>
      </c>
      <c r="J3504">
        <v>6</v>
      </c>
      <c r="K3504">
        <v>2024</v>
      </c>
      <c r="L3504">
        <v>2</v>
      </c>
      <c r="M3504">
        <v>17</v>
      </c>
      <c r="N3504" t="s">
        <v>33</v>
      </c>
      <c r="O3504" t="s">
        <v>50</v>
      </c>
      <c r="P3504" t="s">
        <v>22525</v>
      </c>
      <c r="Q3504" t="s">
        <v>18038</v>
      </c>
      <c r="R3504">
        <v>6223699414</v>
      </c>
      <c r="S3504" t="s">
        <v>22526</v>
      </c>
      <c r="T3504" t="str">
        <f>IF(biosales[[#This Row],[Ship_Delay_Days]]&gt;3,"Delayed","On-Time")</f>
        <v>Delayed</v>
      </c>
      <c r="U3504" t="str">
        <f>TEXT(biosales[[#This Row],[Order_Date]],"mmm")</f>
        <v>Feb</v>
      </c>
      <c r="V3504" t="str">
        <f>TEXT(biosales[[#This Row],[Order_Date]],"yyyy-mm")</f>
        <v>2024-02</v>
      </c>
    </row>
    <row r="3505" spans="1:22" x14ac:dyDescent="0.2">
      <c r="A3505" t="s">
        <v>22527</v>
      </c>
      <c r="B3505">
        <v>103503</v>
      </c>
      <c r="C3505" t="s">
        <v>22528</v>
      </c>
      <c r="D3505" t="s">
        <v>22529</v>
      </c>
      <c r="E3505" t="s">
        <v>22530</v>
      </c>
      <c r="F3505" t="s">
        <v>66</v>
      </c>
      <c r="G3505">
        <v>46703.92</v>
      </c>
      <c r="H3505" s="1">
        <v>45635</v>
      </c>
      <c r="I3505" s="1">
        <v>45641</v>
      </c>
      <c r="J3505">
        <v>6</v>
      </c>
      <c r="K3505">
        <v>2024</v>
      </c>
      <c r="L3505">
        <v>12</v>
      </c>
      <c r="M3505">
        <v>9</v>
      </c>
      <c r="N3505" t="s">
        <v>41</v>
      </c>
      <c r="O3505" t="s">
        <v>24</v>
      </c>
      <c r="P3505" t="s">
        <v>9207</v>
      </c>
      <c r="Q3505" t="s">
        <v>8241</v>
      </c>
      <c r="R3505">
        <v>8553092793</v>
      </c>
      <c r="S3505" t="s">
        <v>22531</v>
      </c>
      <c r="T3505" t="str">
        <f>IF(biosales[[#This Row],[Ship_Delay_Days]]&gt;3,"Delayed","On-Time")</f>
        <v>Delayed</v>
      </c>
      <c r="U3505" t="str">
        <f>TEXT(biosales[[#This Row],[Order_Date]],"mmm")</f>
        <v>Dec</v>
      </c>
      <c r="V3505" t="str">
        <f>TEXT(biosales[[#This Row],[Order_Date]],"yyyy-mm")</f>
        <v>2024-12</v>
      </c>
    </row>
    <row r="3506" spans="1:22" x14ac:dyDescent="0.2">
      <c r="A3506" t="s">
        <v>22532</v>
      </c>
      <c r="B3506">
        <v>103504</v>
      </c>
      <c r="C3506" t="s">
        <v>19378</v>
      </c>
      <c r="D3506" t="s">
        <v>22533</v>
      </c>
      <c r="E3506" t="s">
        <v>22534</v>
      </c>
      <c r="F3506" t="s">
        <v>66</v>
      </c>
      <c r="G3506">
        <v>41622.980000000003</v>
      </c>
      <c r="H3506" s="1">
        <v>45358</v>
      </c>
      <c r="I3506" s="1">
        <v>45364</v>
      </c>
      <c r="J3506">
        <v>6</v>
      </c>
      <c r="K3506">
        <v>2024</v>
      </c>
      <c r="L3506">
        <v>3</v>
      </c>
      <c r="M3506">
        <v>7</v>
      </c>
      <c r="N3506" t="s">
        <v>67</v>
      </c>
      <c r="O3506" t="s">
        <v>50</v>
      </c>
      <c r="P3506" t="s">
        <v>22535</v>
      </c>
      <c r="Q3506" t="s">
        <v>22536</v>
      </c>
      <c r="R3506">
        <v>5937696931</v>
      </c>
      <c r="S3506" t="s">
        <v>22537</v>
      </c>
      <c r="T3506" t="str">
        <f>IF(biosales[[#This Row],[Ship_Delay_Days]]&gt;3,"Delayed","On-Time")</f>
        <v>Delayed</v>
      </c>
      <c r="U3506" t="str">
        <f>TEXT(biosales[[#This Row],[Order_Date]],"mmm")</f>
        <v>Mar</v>
      </c>
      <c r="V3506" t="str">
        <f>TEXT(biosales[[#This Row],[Order_Date]],"yyyy-mm")</f>
        <v>2024-03</v>
      </c>
    </row>
    <row r="3507" spans="1:22" x14ac:dyDescent="0.2">
      <c r="A3507" t="s">
        <v>22538</v>
      </c>
      <c r="B3507">
        <v>103505</v>
      </c>
      <c r="C3507" t="s">
        <v>22539</v>
      </c>
      <c r="D3507" t="s">
        <v>22540</v>
      </c>
      <c r="E3507" t="s">
        <v>22541</v>
      </c>
      <c r="F3507" t="s">
        <v>32</v>
      </c>
      <c r="G3507">
        <v>16788.669999999998</v>
      </c>
      <c r="H3507" s="1">
        <v>45116</v>
      </c>
      <c r="I3507" s="1">
        <v>45124</v>
      </c>
      <c r="J3507">
        <v>8</v>
      </c>
      <c r="K3507">
        <v>2023</v>
      </c>
      <c r="L3507">
        <v>7</v>
      </c>
      <c r="M3507">
        <v>9</v>
      </c>
      <c r="N3507" t="s">
        <v>110</v>
      </c>
      <c r="O3507" t="s">
        <v>24</v>
      </c>
      <c r="P3507" t="s">
        <v>8108</v>
      </c>
      <c r="Q3507" t="s">
        <v>22542</v>
      </c>
      <c r="R3507">
        <v>5084567637</v>
      </c>
      <c r="S3507" t="s">
        <v>22543</v>
      </c>
      <c r="T3507" t="str">
        <f>IF(biosales[[#This Row],[Ship_Delay_Days]]&gt;3,"Delayed","On-Time")</f>
        <v>Delayed</v>
      </c>
      <c r="U3507" t="str">
        <f>TEXT(biosales[[#This Row],[Order_Date]],"mmm")</f>
        <v>Jul</v>
      </c>
      <c r="V3507" t="str">
        <f>TEXT(biosales[[#This Row],[Order_Date]],"yyyy-mm")</f>
        <v>2023-07</v>
      </c>
    </row>
    <row r="3508" spans="1:22" x14ac:dyDescent="0.2">
      <c r="A3508" t="s">
        <v>22544</v>
      </c>
      <c r="B3508">
        <v>103506</v>
      </c>
      <c r="C3508" t="s">
        <v>13149</v>
      </c>
      <c r="D3508" t="s">
        <v>22545</v>
      </c>
      <c r="E3508" t="s">
        <v>6979</v>
      </c>
      <c r="F3508" t="s">
        <v>66</v>
      </c>
      <c r="G3508">
        <v>31282.9</v>
      </c>
      <c r="H3508" s="1">
        <v>45403</v>
      </c>
      <c r="I3508" s="1">
        <v>45412</v>
      </c>
      <c r="J3508">
        <v>9</v>
      </c>
      <c r="K3508">
        <v>2024</v>
      </c>
      <c r="L3508">
        <v>4</v>
      </c>
      <c r="M3508">
        <v>21</v>
      </c>
      <c r="N3508" t="s">
        <v>67</v>
      </c>
      <c r="O3508" t="s">
        <v>24</v>
      </c>
      <c r="P3508" t="s">
        <v>22546</v>
      </c>
      <c r="Q3508" t="s">
        <v>7781</v>
      </c>
      <c r="R3508">
        <v>5232910874</v>
      </c>
      <c r="S3508" t="s">
        <v>15652</v>
      </c>
      <c r="T3508" t="str">
        <f>IF(biosales[[#This Row],[Ship_Delay_Days]]&gt;3,"Delayed","On-Time")</f>
        <v>Delayed</v>
      </c>
      <c r="U3508" t="str">
        <f>TEXT(biosales[[#This Row],[Order_Date]],"mmm")</f>
        <v>Apr</v>
      </c>
      <c r="V3508" t="str">
        <f>TEXT(biosales[[#This Row],[Order_Date]],"yyyy-mm")</f>
        <v>2024-04</v>
      </c>
    </row>
    <row r="3509" spans="1:22" x14ac:dyDescent="0.2">
      <c r="A3509" t="s">
        <v>22547</v>
      </c>
      <c r="B3509">
        <v>103507</v>
      </c>
      <c r="C3509" t="s">
        <v>22548</v>
      </c>
      <c r="D3509" t="s">
        <v>22549</v>
      </c>
      <c r="E3509" t="s">
        <v>22550</v>
      </c>
      <c r="F3509" t="s">
        <v>22</v>
      </c>
      <c r="G3509">
        <v>2340.36</v>
      </c>
      <c r="H3509" s="1">
        <v>45232</v>
      </c>
      <c r="I3509" s="1">
        <v>45236</v>
      </c>
      <c r="J3509">
        <v>4</v>
      </c>
      <c r="K3509">
        <v>2023</v>
      </c>
      <c r="L3509">
        <v>11</v>
      </c>
      <c r="M3509">
        <v>2</v>
      </c>
      <c r="N3509" t="s">
        <v>110</v>
      </c>
      <c r="O3509" t="s">
        <v>24</v>
      </c>
      <c r="P3509" t="s">
        <v>22551</v>
      </c>
      <c r="Q3509" t="s">
        <v>22552</v>
      </c>
      <c r="R3509">
        <v>2765687340</v>
      </c>
      <c r="S3509" t="s">
        <v>22553</v>
      </c>
      <c r="T3509" t="str">
        <f>IF(biosales[[#This Row],[Ship_Delay_Days]]&gt;3,"Delayed","On-Time")</f>
        <v>Delayed</v>
      </c>
      <c r="U3509" t="str">
        <f>TEXT(biosales[[#This Row],[Order_Date]],"mmm")</f>
        <v>Nov</v>
      </c>
      <c r="V3509" t="str">
        <f>TEXT(biosales[[#This Row],[Order_Date]],"yyyy-mm")</f>
        <v>2023-11</v>
      </c>
    </row>
    <row r="3510" spans="1:22" x14ac:dyDescent="0.2">
      <c r="A3510" t="s">
        <v>22554</v>
      </c>
      <c r="B3510">
        <v>103508</v>
      </c>
      <c r="C3510" t="s">
        <v>22555</v>
      </c>
      <c r="D3510" t="s">
        <v>22556</v>
      </c>
      <c r="E3510" t="s">
        <v>22557</v>
      </c>
      <c r="F3510" t="s">
        <v>66</v>
      </c>
      <c r="G3510">
        <v>40274.78</v>
      </c>
      <c r="H3510" s="1">
        <v>45422</v>
      </c>
      <c r="I3510" s="1">
        <v>45425</v>
      </c>
      <c r="J3510">
        <v>3</v>
      </c>
      <c r="K3510">
        <v>2024</v>
      </c>
      <c r="L3510">
        <v>5</v>
      </c>
      <c r="M3510">
        <v>10</v>
      </c>
      <c r="N3510" t="s">
        <v>41</v>
      </c>
      <c r="O3510" t="s">
        <v>24</v>
      </c>
      <c r="P3510" t="s">
        <v>22558</v>
      </c>
      <c r="Q3510" t="s">
        <v>22559</v>
      </c>
      <c r="R3510">
        <v>8361888772</v>
      </c>
      <c r="S3510" t="s">
        <v>22560</v>
      </c>
      <c r="T3510" t="str">
        <f>IF(biosales[[#This Row],[Ship_Delay_Days]]&gt;3,"Delayed","On-Time")</f>
        <v>On-Time</v>
      </c>
      <c r="U3510" t="str">
        <f>TEXT(biosales[[#This Row],[Order_Date]],"mmm")</f>
        <v>May</v>
      </c>
      <c r="V3510" t="str">
        <f>TEXT(biosales[[#This Row],[Order_Date]],"yyyy-mm")</f>
        <v>2024-05</v>
      </c>
    </row>
    <row r="3511" spans="1:22" x14ac:dyDescent="0.2">
      <c r="A3511" t="s">
        <v>22561</v>
      </c>
      <c r="B3511">
        <v>103509</v>
      </c>
      <c r="C3511" t="s">
        <v>8482</v>
      </c>
      <c r="D3511" t="s">
        <v>22562</v>
      </c>
      <c r="E3511" t="s">
        <v>22563</v>
      </c>
      <c r="F3511" t="s">
        <v>32</v>
      </c>
      <c r="G3511">
        <v>17908.13</v>
      </c>
      <c r="H3511" s="1">
        <v>45207</v>
      </c>
      <c r="I3511" s="1">
        <v>45208</v>
      </c>
      <c r="J3511">
        <v>1</v>
      </c>
      <c r="K3511">
        <v>2023</v>
      </c>
      <c r="L3511">
        <v>10</v>
      </c>
      <c r="M3511">
        <v>8</v>
      </c>
      <c r="N3511" t="s">
        <v>67</v>
      </c>
      <c r="O3511" t="s">
        <v>24</v>
      </c>
      <c r="P3511" t="s">
        <v>4300</v>
      </c>
      <c r="Q3511" t="s">
        <v>22564</v>
      </c>
      <c r="R3511">
        <v>8345721255</v>
      </c>
      <c r="S3511" t="s">
        <v>22565</v>
      </c>
      <c r="T3511" t="str">
        <f>IF(biosales[[#This Row],[Ship_Delay_Days]]&gt;3,"Delayed","On-Time")</f>
        <v>On-Time</v>
      </c>
      <c r="U3511" t="str">
        <f>TEXT(biosales[[#This Row],[Order_Date]],"mmm")</f>
        <v>Oct</v>
      </c>
      <c r="V3511" t="str">
        <f>TEXT(biosales[[#This Row],[Order_Date]],"yyyy-mm")</f>
        <v>2023-10</v>
      </c>
    </row>
    <row r="3512" spans="1:22" x14ac:dyDescent="0.2">
      <c r="A3512" t="s">
        <v>22566</v>
      </c>
      <c r="B3512">
        <v>103510</v>
      </c>
      <c r="C3512" t="s">
        <v>11478</v>
      </c>
      <c r="D3512" t="s">
        <v>22567</v>
      </c>
      <c r="E3512" t="s">
        <v>22568</v>
      </c>
      <c r="F3512" t="s">
        <v>32</v>
      </c>
      <c r="G3512">
        <v>44949.21</v>
      </c>
      <c r="H3512" s="1">
        <v>45303</v>
      </c>
      <c r="I3512" s="1">
        <v>45306</v>
      </c>
      <c r="J3512">
        <v>3</v>
      </c>
      <c r="K3512">
        <v>2024</v>
      </c>
      <c r="L3512">
        <v>1</v>
      </c>
      <c r="M3512">
        <v>12</v>
      </c>
      <c r="N3512" t="s">
        <v>67</v>
      </c>
      <c r="O3512" t="s">
        <v>42</v>
      </c>
      <c r="P3512" t="s">
        <v>8068</v>
      </c>
      <c r="Q3512" t="s">
        <v>15516</v>
      </c>
      <c r="R3512">
        <v>3618019207</v>
      </c>
      <c r="S3512" t="s">
        <v>22569</v>
      </c>
      <c r="T3512" t="str">
        <f>IF(biosales[[#This Row],[Ship_Delay_Days]]&gt;3,"Delayed","On-Time")</f>
        <v>On-Time</v>
      </c>
      <c r="U3512" t="str">
        <f>TEXT(biosales[[#This Row],[Order_Date]],"mmm")</f>
        <v>Jan</v>
      </c>
      <c r="V3512" t="str">
        <f>TEXT(biosales[[#This Row],[Order_Date]],"yyyy-mm")</f>
        <v>2024-01</v>
      </c>
    </row>
    <row r="3513" spans="1:22" x14ac:dyDescent="0.2">
      <c r="A3513" t="s">
        <v>22570</v>
      </c>
      <c r="B3513">
        <v>103511</v>
      </c>
      <c r="C3513" t="s">
        <v>22571</v>
      </c>
      <c r="D3513" t="s">
        <v>22572</v>
      </c>
      <c r="E3513" t="s">
        <v>22573</v>
      </c>
      <c r="F3513" t="s">
        <v>66</v>
      </c>
      <c r="G3513">
        <v>48982.26</v>
      </c>
      <c r="H3513" s="1">
        <v>45087</v>
      </c>
      <c r="I3513" s="1">
        <v>45095</v>
      </c>
      <c r="J3513">
        <v>8</v>
      </c>
      <c r="K3513">
        <v>2023</v>
      </c>
      <c r="L3513">
        <v>6</v>
      </c>
      <c r="M3513">
        <v>10</v>
      </c>
      <c r="N3513" t="s">
        <v>23</v>
      </c>
      <c r="O3513" t="s">
        <v>24</v>
      </c>
      <c r="P3513" t="s">
        <v>22574</v>
      </c>
      <c r="Q3513" t="s">
        <v>22575</v>
      </c>
      <c r="R3513">
        <v>3972036319</v>
      </c>
      <c r="S3513" t="s">
        <v>22576</v>
      </c>
      <c r="T3513" t="str">
        <f>IF(biosales[[#This Row],[Ship_Delay_Days]]&gt;3,"Delayed","On-Time")</f>
        <v>Delayed</v>
      </c>
      <c r="U3513" t="str">
        <f>TEXT(biosales[[#This Row],[Order_Date]],"mmm")</f>
        <v>Jun</v>
      </c>
      <c r="V3513" t="str">
        <f>TEXT(biosales[[#This Row],[Order_Date]],"yyyy-mm")</f>
        <v>2023-06</v>
      </c>
    </row>
    <row r="3514" spans="1:22" x14ac:dyDescent="0.2">
      <c r="A3514" t="s">
        <v>22577</v>
      </c>
      <c r="B3514">
        <v>103512</v>
      </c>
      <c r="C3514" t="s">
        <v>10440</v>
      </c>
      <c r="D3514" t="s">
        <v>2151</v>
      </c>
      <c r="E3514" t="s">
        <v>22578</v>
      </c>
      <c r="F3514" t="s">
        <v>32</v>
      </c>
      <c r="G3514">
        <v>37644.78</v>
      </c>
      <c r="H3514" s="1">
        <v>45418</v>
      </c>
      <c r="I3514" s="1">
        <v>45423</v>
      </c>
      <c r="J3514">
        <v>5</v>
      </c>
      <c r="K3514">
        <v>2024</v>
      </c>
      <c r="L3514">
        <v>5</v>
      </c>
      <c r="M3514">
        <v>6</v>
      </c>
      <c r="N3514" t="s">
        <v>23</v>
      </c>
      <c r="O3514" t="s">
        <v>24</v>
      </c>
      <c r="P3514" t="s">
        <v>22579</v>
      </c>
      <c r="Q3514" t="s">
        <v>22580</v>
      </c>
      <c r="R3514">
        <v>1525728941</v>
      </c>
      <c r="S3514" t="s">
        <v>22581</v>
      </c>
      <c r="T3514" t="str">
        <f>IF(biosales[[#This Row],[Ship_Delay_Days]]&gt;3,"Delayed","On-Time")</f>
        <v>Delayed</v>
      </c>
      <c r="U3514" t="str">
        <f>TEXT(biosales[[#This Row],[Order_Date]],"mmm")</f>
        <v>May</v>
      </c>
      <c r="V3514" t="str">
        <f>TEXT(biosales[[#This Row],[Order_Date]],"yyyy-mm")</f>
        <v>2024-05</v>
      </c>
    </row>
    <row r="3515" spans="1:22" x14ac:dyDescent="0.2">
      <c r="A3515" t="s">
        <v>22582</v>
      </c>
      <c r="B3515">
        <v>103513</v>
      </c>
      <c r="C3515" t="s">
        <v>22583</v>
      </c>
      <c r="D3515" t="s">
        <v>22584</v>
      </c>
      <c r="E3515" t="s">
        <v>22585</v>
      </c>
      <c r="F3515" t="s">
        <v>66</v>
      </c>
      <c r="G3515">
        <v>37952.959999999999</v>
      </c>
      <c r="H3515" s="1">
        <v>45240</v>
      </c>
      <c r="I3515" s="1">
        <v>45245</v>
      </c>
      <c r="J3515">
        <v>5</v>
      </c>
      <c r="K3515">
        <v>2023</v>
      </c>
      <c r="L3515">
        <v>11</v>
      </c>
      <c r="M3515">
        <v>10</v>
      </c>
      <c r="N3515" t="s">
        <v>41</v>
      </c>
      <c r="O3515" t="s">
        <v>42</v>
      </c>
      <c r="P3515" t="s">
        <v>22586</v>
      </c>
      <c r="Q3515" t="s">
        <v>22587</v>
      </c>
      <c r="R3515">
        <v>6956586149</v>
      </c>
      <c r="S3515" t="s">
        <v>22588</v>
      </c>
      <c r="T3515" t="str">
        <f>IF(biosales[[#This Row],[Ship_Delay_Days]]&gt;3,"Delayed","On-Time")</f>
        <v>Delayed</v>
      </c>
      <c r="U3515" t="str">
        <f>TEXT(biosales[[#This Row],[Order_Date]],"mmm")</f>
        <v>Nov</v>
      </c>
      <c r="V3515" t="str">
        <f>TEXT(biosales[[#This Row],[Order_Date]],"yyyy-mm")</f>
        <v>2023-11</v>
      </c>
    </row>
    <row r="3516" spans="1:22" x14ac:dyDescent="0.2">
      <c r="A3516" t="s">
        <v>22589</v>
      </c>
      <c r="B3516">
        <v>103514</v>
      </c>
      <c r="C3516" t="s">
        <v>11113</v>
      </c>
      <c r="D3516" t="s">
        <v>22590</v>
      </c>
      <c r="E3516" t="s">
        <v>22591</v>
      </c>
      <c r="F3516" t="s">
        <v>22</v>
      </c>
      <c r="G3516">
        <v>1338.72</v>
      </c>
      <c r="H3516" s="1">
        <v>45587</v>
      </c>
      <c r="I3516" s="1">
        <v>45590</v>
      </c>
      <c r="J3516">
        <v>3</v>
      </c>
      <c r="K3516">
        <v>2024</v>
      </c>
      <c r="L3516">
        <v>10</v>
      </c>
      <c r="M3516">
        <v>22</v>
      </c>
      <c r="N3516" t="s">
        <v>110</v>
      </c>
      <c r="O3516" t="s">
        <v>42</v>
      </c>
      <c r="P3516" t="s">
        <v>22592</v>
      </c>
      <c r="Q3516" t="s">
        <v>22593</v>
      </c>
      <c r="R3516">
        <v>9382866108</v>
      </c>
      <c r="S3516" t="s">
        <v>22594</v>
      </c>
      <c r="T3516" t="str">
        <f>IF(biosales[[#This Row],[Ship_Delay_Days]]&gt;3,"Delayed","On-Time")</f>
        <v>On-Time</v>
      </c>
      <c r="U3516" t="str">
        <f>TEXT(biosales[[#This Row],[Order_Date]],"mmm")</f>
        <v>Oct</v>
      </c>
      <c r="V3516" t="str">
        <f>TEXT(biosales[[#This Row],[Order_Date]],"yyyy-mm")</f>
        <v>2024-10</v>
      </c>
    </row>
    <row r="3517" spans="1:22" x14ac:dyDescent="0.2">
      <c r="A3517" t="s">
        <v>22595</v>
      </c>
      <c r="B3517">
        <v>103515</v>
      </c>
      <c r="C3517" t="s">
        <v>22596</v>
      </c>
      <c r="D3517" t="s">
        <v>22597</v>
      </c>
      <c r="E3517" t="s">
        <v>22598</v>
      </c>
      <c r="F3517" t="s">
        <v>58</v>
      </c>
      <c r="G3517">
        <v>23847.439999999999</v>
      </c>
      <c r="H3517" s="1">
        <v>44979</v>
      </c>
      <c r="I3517" s="1">
        <v>44984</v>
      </c>
      <c r="J3517">
        <v>5</v>
      </c>
      <c r="K3517">
        <v>2023</v>
      </c>
      <c r="L3517">
        <v>2</v>
      </c>
      <c r="M3517">
        <v>22</v>
      </c>
      <c r="N3517" t="s">
        <v>41</v>
      </c>
      <c r="O3517" t="s">
        <v>42</v>
      </c>
      <c r="P3517" t="s">
        <v>8847</v>
      </c>
      <c r="Q3517" t="s">
        <v>18226</v>
      </c>
      <c r="R3517">
        <v>1335459213</v>
      </c>
      <c r="S3517" t="s">
        <v>22599</v>
      </c>
      <c r="T3517" t="str">
        <f>IF(biosales[[#This Row],[Ship_Delay_Days]]&gt;3,"Delayed","On-Time")</f>
        <v>Delayed</v>
      </c>
      <c r="U3517" t="str">
        <f>TEXT(biosales[[#This Row],[Order_Date]],"mmm")</f>
        <v>Feb</v>
      </c>
      <c r="V3517" t="str">
        <f>TEXT(biosales[[#This Row],[Order_Date]],"yyyy-mm")</f>
        <v>2023-02</v>
      </c>
    </row>
    <row r="3518" spans="1:22" x14ac:dyDescent="0.2">
      <c r="A3518" t="s">
        <v>22600</v>
      </c>
      <c r="B3518">
        <v>103516</v>
      </c>
      <c r="C3518" t="s">
        <v>22601</v>
      </c>
      <c r="D3518" t="s">
        <v>22602</v>
      </c>
      <c r="E3518" t="s">
        <v>22603</v>
      </c>
      <c r="F3518" t="s">
        <v>66</v>
      </c>
      <c r="G3518">
        <v>9942.3700000000008</v>
      </c>
      <c r="H3518" s="1">
        <v>45297</v>
      </c>
      <c r="I3518" s="1">
        <v>45301</v>
      </c>
      <c r="J3518">
        <v>4</v>
      </c>
      <c r="K3518">
        <v>2024</v>
      </c>
      <c r="L3518">
        <v>1</v>
      </c>
      <c r="M3518">
        <v>6</v>
      </c>
      <c r="N3518" t="s">
        <v>67</v>
      </c>
      <c r="O3518" t="s">
        <v>50</v>
      </c>
      <c r="P3518" t="s">
        <v>22604</v>
      </c>
      <c r="Q3518" t="s">
        <v>5171</v>
      </c>
      <c r="R3518">
        <v>6465290348</v>
      </c>
      <c r="S3518" t="s">
        <v>22605</v>
      </c>
      <c r="T3518" t="str">
        <f>IF(biosales[[#This Row],[Ship_Delay_Days]]&gt;3,"Delayed","On-Time")</f>
        <v>Delayed</v>
      </c>
      <c r="U3518" t="str">
        <f>TEXT(biosales[[#This Row],[Order_Date]],"mmm")</f>
        <v>Jan</v>
      </c>
      <c r="V3518" t="str">
        <f>TEXT(biosales[[#This Row],[Order_Date]],"yyyy-mm")</f>
        <v>2024-01</v>
      </c>
    </row>
    <row r="3519" spans="1:22" x14ac:dyDescent="0.2">
      <c r="A3519" t="s">
        <v>22606</v>
      </c>
      <c r="B3519">
        <v>103517</v>
      </c>
      <c r="C3519" t="s">
        <v>22607</v>
      </c>
      <c r="D3519" t="s">
        <v>22608</v>
      </c>
      <c r="E3519" t="s">
        <v>22609</v>
      </c>
      <c r="F3519" t="s">
        <v>32</v>
      </c>
      <c r="G3519">
        <v>10163.89</v>
      </c>
      <c r="H3519" s="1">
        <v>45371</v>
      </c>
      <c r="I3519" s="1">
        <v>45371</v>
      </c>
      <c r="J3519">
        <v>0</v>
      </c>
      <c r="K3519">
        <v>2024</v>
      </c>
      <c r="L3519">
        <v>3</v>
      </c>
      <c r="M3519">
        <v>20</v>
      </c>
      <c r="N3519" t="s">
        <v>33</v>
      </c>
      <c r="O3519" t="s">
        <v>42</v>
      </c>
      <c r="P3519" t="s">
        <v>22610</v>
      </c>
      <c r="Q3519" t="s">
        <v>22611</v>
      </c>
      <c r="R3519">
        <v>6028844280</v>
      </c>
      <c r="S3519" t="s">
        <v>22612</v>
      </c>
      <c r="T3519" t="str">
        <f>IF(biosales[[#This Row],[Ship_Delay_Days]]&gt;3,"Delayed","On-Time")</f>
        <v>On-Time</v>
      </c>
      <c r="U3519" t="str">
        <f>TEXT(biosales[[#This Row],[Order_Date]],"mmm")</f>
        <v>Mar</v>
      </c>
      <c r="V3519" t="str">
        <f>TEXT(biosales[[#This Row],[Order_Date]],"yyyy-mm")</f>
        <v>2024-03</v>
      </c>
    </row>
    <row r="3520" spans="1:22" x14ac:dyDescent="0.2">
      <c r="A3520" t="s">
        <v>22613</v>
      </c>
      <c r="B3520">
        <v>103518</v>
      </c>
      <c r="C3520" t="s">
        <v>22614</v>
      </c>
      <c r="D3520" t="s">
        <v>22615</v>
      </c>
      <c r="E3520" t="s">
        <v>22616</v>
      </c>
      <c r="F3520" t="s">
        <v>66</v>
      </c>
      <c r="G3520">
        <v>42112.79</v>
      </c>
      <c r="H3520" s="1">
        <v>44986</v>
      </c>
      <c r="I3520" s="1">
        <v>44988</v>
      </c>
      <c r="J3520">
        <v>2</v>
      </c>
      <c r="K3520">
        <v>2023</v>
      </c>
      <c r="L3520">
        <v>3</v>
      </c>
      <c r="M3520">
        <v>1</v>
      </c>
      <c r="N3520" t="s">
        <v>67</v>
      </c>
      <c r="O3520" t="s">
        <v>24</v>
      </c>
      <c r="P3520" t="s">
        <v>22617</v>
      </c>
      <c r="Q3520" t="s">
        <v>22618</v>
      </c>
      <c r="R3520">
        <v>7636688349</v>
      </c>
      <c r="S3520" t="s">
        <v>15504</v>
      </c>
      <c r="T3520" t="str">
        <f>IF(biosales[[#This Row],[Ship_Delay_Days]]&gt;3,"Delayed","On-Time")</f>
        <v>On-Time</v>
      </c>
      <c r="U3520" t="str">
        <f>TEXT(biosales[[#This Row],[Order_Date]],"mmm")</f>
        <v>Mar</v>
      </c>
      <c r="V3520" t="str">
        <f>TEXT(biosales[[#This Row],[Order_Date]],"yyyy-mm")</f>
        <v>2023-03</v>
      </c>
    </row>
    <row r="3521" spans="1:22" x14ac:dyDescent="0.2">
      <c r="A3521" t="s">
        <v>22619</v>
      </c>
      <c r="B3521">
        <v>103519</v>
      </c>
      <c r="C3521" t="s">
        <v>5791</v>
      </c>
      <c r="D3521" t="s">
        <v>22620</v>
      </c>
      <c r="E3521" t="s">
        <v>22621</v>
      </c>
      <c r="F3521" t="s">
        <v>58</v>
      </c>
      <c r="G3521">
        <v>5918.82</v>
      </c>
      <c r="H3521" s="1">
        <v>45557</v>
      </c>
      <c r="I3521" s="1">
        <v>45566</v>
      </c>
      <c r="J3521">
        <v>9</v>
      </c>
      <c r="K3521">
        <v>2024</v>
      </c>
      <c r="L3521">
        <v>9</v>
      </c>
      <c r="M3521">
        <v>22</v>
      </c>
      <c r="N3521" t="s">
        <v>23</v>
      </c>
      <c r="O3521" t="s">
        <v>50</v>
      </c>
      <c r="P3521" t="s">
        <v>22622</v>
      </c>
      <c r="Q3521" t="s">
        <v>22623</v>
      </c>
      <c r="R3521">
        <v>4843720575</v>
      </c>
      <c r="S3521" t="s">
        <v>22624</v>
      </c>
      <c r="T3521" t="str">
        <f>IF(biosales[[#This Row],[Ship_Delay_Days]]&gt;3,"Delayed","On-Time")</f>
        <v>Delayed</v>
      </c>
      <c r="U3521" t="str">
        <f>TEXT(biosales[[#This Row],[Order_Date]],"mmm")</f>
        <v>Sep</v>
      </c>
      <c r="V3521" t="str">
        <f>TEXT(biosales[[#This Row],[Order_Date]],"yyyy-mm")</f>
        <v>2024-09</v>
      </c>
    </row>
    <row r="3522" spans="1:22" x14ac:dyDescent="0.2">
      <c r="A3522" t="s">
        <v>22625</v>
      </c>
      <c r="B3522">
        <v>103520</v>
      </c>
      <c r="C3522" t="s">
        <v>3225</v>
      </c>
      <c r="D3522" t="s">
        <v>22626</v>
      </c>
      <c r="E3522" t="s">
        <v>22627</v>
      </c>
      <c r="F3522" t="s">
        <v>58</v>
      </c>
      <c r="G3522">
        <v>45180.02</v>
      </c>
      <c r="H3522" s="1">
        <v>45118</v>
      </c>
      <c r="I3522" s="1">
        <v>45120</v>
      </c>
      <c r="J3522">
        <v>2</v>
      </c>
      <c r="K3522">
        <v>2023</v>
      </c>
      <c r="L3522">
        <v>7</v>
      </c>
      <c r="M3522">
        <v>11</v>
      </c>
      <c r="N3522" t="s">
        <v>41</v>
      </c>
      <c r="O3522" t="s">
        <v>24</v>
      </c>
      <c r="P3522" t="s">
        <v>7571</v>
      </c>
      <c r="Q3522" t="s">
        <v>22628</v>
      </c>
      <c r="R3522">
        <v>4173344242</v>
      </c>
      <c r="S3522" t="s">
        <v>22629</v>
      </c>
      <c r="T3522" t="str">
        <f>IF(biosales[[#This Row],[Ship_Delay_Days]]&gt;3,"Delayed","On-Time")</f>
        <v>On-Time</v>
      </c>
      <c r="U3522" t="str">
        <f>TEXT(biosales[[#This Row],[Order_Date]],"mmm")</f>
        <v>Jul</v>
      </c>
      <c r="V3522" t="str">
        <f>TEXT(biosales[[#This Row],[Order_Date]],"yyyy-mm")</f>
        <v>2023-07</v>
      </c>
    </row>
    <row r="3523" spans="1:22" x14ac:dyDescent="0.2">
      <c r="A3523" t="s">
        <v>22630</v>
      </c>
      <c r="B3523">
        <v>103521</v>
      </c>
      <c r="C3523" t="s">
        <v>17882</v>
      </c>
      <c r="D3523" t="s">
        <v>22631</v>
      </c>
      <c r="E3523" t="s">
        <v>22632</v>
      </c>
      <c r="F3523" t="s">
        <v>66</v>
      </c>
      <c r="G3523">
        <v>44175.59</v>
      </c>
      <c r="H3523" s="1">
        <v>45043</v>
      </c>
      <c r="I3523" s="1">
        <v>45052</v>
      </c>
      <c r="J3523">
        <v>9</v>
      </c>
      <c r="K3523">
        <v>2023</v>
      </c>
      <c r="L3523">
        <v>4</v>
      </c>
      <c r="M3523">
        <v>27</v>
      </c>
      <c r="N3523" t="s">
        <v>41</v>
      </c>
      <c r="O3523" t="s">
        <v>24</v>
      </c>
      <c r="P3523" t="s">
        <v>22633</v>
      </c>
      <c r="Q3523" t="s">
        <v>1160</v>
      </c>
      <c r="R3523">
        <v>5872378879</v>
      </c>
      <c r="S3523" t="s">
        <v>22634</v>
      </c>
      <c r="T3523" t="str">
        <f>IF(biosales[[#This Row],[Ship_Delay_Days]]&gt;3,"Delayed","On-Time")</f>
        <v>Delayed</v>
      </c>
      <c r="U3523" t="str">
        <f>TEXT(biosales[[#This Row],[Order_Date]],"mmm")</f>
        <v>Apr</v>
      </c>
      <c r="V3523" t="str">
        <f>TEXT(biosales[[#This Row],[Order_Date]],"yyyy-mm")</f>
        <v>2023-04</v>
      </c>
    </row>
    <row r="3524" spans="1:22" x14ac:dyDescent="0.2">
      <c r="A3524" t="s">
        <v>22635</v>
      </c>
      <c r="B3524">
        <v>103522</v>
      </c>
      <c r="C3524" t="s">
        <v>22636</v>
      </c>
      <c r="D3524" t="s">
        <v>22637</v>
      </c>
      <c r="E3524" t="s">
        <v>22638</v>
      </c>
      <c r="F3524" t="s">
        <v>22</v>
      </c>
      <c r="G3524">
        <v>3905.77</v>
      </c>
      <c r="H3524" s="1">
        <v>45513</v>
      </c>
      <c r="I3524" s="1">
        <v>45516</v>
      </c>
      <c r="J3524">
        <v>3</v>
      </c>
      <c r="K3524">
        <v>2024</v>
      </c>
      <c r="L3524">
        <v>8</v>
      </c>
      <c r="M3524">
        <v>9</v>
      </c>
      <c r="N3524" t="s">
        <v>110</v>
      </c>
      <c r="O3524" t="s">
        <v>24</v>
      </c>
      <c r="P3524" t="s">
        <v>14525</v>
      </c>
      <c r="Q3524" t="s">
        <v>22639</v>
      </c>
      <c r="R3524">
        <v>2710223129</v>
      </c>
      <c r="S3524" t="s">
        <v>22640</v>
      </c>
      <c r="T3524" t="str">
        <f>IF(biosales[[#This Row],[Ship_Delay_Days]]&gt;3,"Delayed","On-Time")</f>
        <v>On-Time</v>
      </c>
      <c r="U3524" t="str">
        <f>TEXT(biosales[[#This Row],[Order_Date]],"mmm")</f>
        <v>Aug</v>
      </c>
      <c r="V3524" t="str">
        <f>TEXT(biosales[[#This Row],[Order_Date]],"yyyy-mm")</f>
        <v>2024-08</v>
      </c>
    </row>
    <row r="3525" spans="1:22" x14ac:dyDescent="0.2">
      <c r="A3525" t="s">
        <v>22641</v>
      </c>
      <c r="B3525">
        <v>103523</v>
      </c>
      <c r="C3525" t="s">
        <v>22642</v>
      </c>
      <c r="D3525" t="s">
        <v>22643</v>
      </c>
      <c r="E3525" t="s">
        <v>22644</v>
      </c>
      <c r="F3525" t="s">
        <v>22</v>
      </c>
      <c r="G3525">
        <v>6421.65</v>
      </c>
      <c r="H3525" s="1">
        <v>45188</v>
      </c>
      <c r="I3525" s="1">
        <v>45192</v>
      </c>
      <c r="J3525">
        <v>4</v>
      </c>
      <c r="K3525">
        <v>2023</v>
      </c>
      <c r="L3525">
        <v>9</v>
      </c>
      <c r="M3525">
        <v>19</v>
      </c>
      <c r="N3525" t="s">
        <v>110</v>
      </c>
      <c r="O3525" t="s">
        <v>24</v>
      </c>
      <c r="P3525" t="s">
        <v>22645</v>
      </c>
      <c r="Q3525" t="s">
        <v>5091</v>
      </c>
      <c r="R3525">
        <v>3406388002</v>
      </c>
      <c r="S3525" t="s">
        <v>22646</v>
      </c>
      <c r="T3525" t="str">
        <f>IF(biosales[[#This Row],[Ship_Delay_Days]]&gt;3,"Delayed","On-Time")</f>
        <v>Delayed</v>
      </c>
      <c r="U3525" t="str">
        <f>TEXT(biosales[[#This Row],[Order_Date]],"mmm")</f>
        <v>Sep</v>
      </c>
      <c r="V3525" t="str">
        <f>TEXT(biosales[[#This Row],[Order_Date]],"yyyy-mm")</f>
        <v>2023-09</v>
      </c>
    </row>
    <row r="3526" spans="1:22" x14ac:dyDescent="0.2">
      <c r="A3526" t="s">
        <v>22647</v>
      </c>
      <c r="B3526">
        <v>103524</v>
      </c>
      <c r="C3526" t="s">
        <v>6797</v>
      </c>
      <c r="D3526" t="s">
        <v>22648</v>
      </c>
      <c r="E3526" t="s">
        <v>22649</v>
      </c>
      <c r="F3526" t="s">
        <v>58</v>
      </c>
      <c r="G3526">
        <v>17825.18</v>
      </c>
      <c r="H3526" s="1">
        <v>45292</v>
      </c>
      <c r="I3526" s="1">
        <v>45297</v>
      </c>
      <c r="J3526">
        <v>5</v>
      </c>
      <c r="K3526">
        <v>2024</v>
      </c>
      <c r="L3526">
        <v>1</v>
      </c>
      <c r="M3526">
        <v>1</v>
      </c>
      <c r="N3526" t="s">
        <v>41</v>
      </c>
      <c r="O3526" t="s">
        <v>50</v>
      </c>
      <c r="P3526" t="s">
        <v>22650</v>
      </c>
      <c r="Q3526" t="s">
        <v>22651</v>
      </c>
      <c r="R3526">
        <v>2765490608</v>
      </c>
      <c r="S3526" t="s">
        <v>22652</v>
      </c>
      <c r="T3526" t="str">
        <f>IF(biosales[[#This Row],[Ship_Delay_Days]]&gt;3,"Delayed","On-Time")</f>
        <v>Delayed</v>
      </c>
      <c r="U3526" t="str">
        <f>TEXT(biosales[[#This Row],[Order_Date]],"mmm")</f>
        <v>Jan</v>
      </c>
      <c r="V3526" t="str">
        <f>TEXT(biosales[[#This Row],[Order_Date]],"yyyy-mm")</f>
        <v>2024-01</v>
      </c>
    </row>
    <row r="3527" spans="1:22" x14ac:dyDescent="0.2">
      <c r="A3527" t="s">
        <v>22653</v>
      </c>
      <c r="B3527">
        <v>103525</v>
      </c>
      <c r="C3527" t="s">
        <v>22277</v>
      </c>
      <c r="D3527" t="s">
        <v>22654</v>
      </c>
      <c r="E3527" t="s">
        <v>22655</v>
      </c>
      <c r="F3527" t="s">
        <v>66</v>
      </c>
      <c r="G3527">
        <v>22269.55</v>
      </c>
      <c r="H3527" s="1">
        <v>45442</v>
      </c>
      <c r="I3527" s="1">
        <v>45443</v>
      </c>
      <c r="J3527">
        <v>1</v>
      </c>
      <c r="K3527">
        <v>2024</v>
      </c>
      <c r="L3527">
        <v>5</v>
      </c>
      <c r="M3527">
        <v>30</v>
      </c>
      <c r="N3527" t="s">
        <v>67</v>
      </c>
      <c r="O3527" t="s">
        <v>24</v>
      </c>
      <c r="P3527" t="s">
        <v>22656</v>
      </c>
      <c r="Q3527" t="s">
        <v>22657</v>
      </c>
      <c r="R3527">
        <v>3574464418</v>
      </c>
      <c r="S3527" t="s">
        <v>22658</v>
      </c>
      <c r="T3527" t="str">
        <f>IF(biosales[[#This Row],[Ship_Delay_Days]]&gt;3,"Delayed","On-Time")</f>
        <v>On-Time</v>
      </c>
      <c r="U3527" t="str">
        <f>TEXT(biosales[[#This Row],[Order_Date]],"mmm")</f>
        <v>May</v>
      </c>
      <c r="V3527" t="str">
        <f>TEXT(biosales[[#This Row],[Order_Date]],"yyyy-mm")</f>
        <v>2024-05</v>
      </c>
    </row>
    <row r="3528" spans="1:22" x14ac:dyDescent="0.2">
      <c r="A3528" t="s">
        <v>22659</v>
      </c>
      <c r="B3528">
        <v>103526</v>
      </c>
      <c r="C3528" t="s">
        <v>22660</v>
      </c>
      <c r="D3528" t="s">
        <v>22661</v>
      </c>
      <c r="E3528" t="s">
        <v>22662</v>
      </c>
      <c r="F3528" t="s">
        <v>32</v>
      </c>
      <c r="G3528">
        <v>30241.63</v>
      </c>
      <c r="H3528" s="1">
        <v>45250</v>
      </c>
      <c r="I3528" s="1">
        <v>45250</v>
      </c>
      <c r="J3528">
        <v>0</v>
      </c>
      <c r="K3528">
        <v>2023</v>
      </c>
      <c r="L3528">
        <v>11</v>
      </c>
      <c r="M3528">
        <v>20</v>
      </c>
      <c r="N3528" t="s">
        <v>110</v>
      </c>
      <c r="O3528" t="s">
        <v>24</v>
      </c>
      <c r="P3528" t="s">
        <v>22663</v>
      </c>
      <c r="Q3528" t="s">
        <v>22007</v>
      </c>
      <c r="R3528">
        <v>6164348406</v>
      </c>
      <c r="S3528" t="s">
        <v>22664</v>
      </c>
      <c r="T3528" t="str">
        <f>IF(biosales[[#This Row],[Ship_Delay_Days]]&gt;3,"Delayed","On-Time")</f>
        <v>On-Time</v>
      </c>
      <c r="U3528" t="str">
        <f>TEXT(biosales[[#This Row],[Order_Date]],"mmm")</f>
        <v>Nov</v>
      </c>
      <c r="V3528" t="str">
        <f>TEXT(biosales[[#This Row],[Order_Date]],"yyyy-mm")</f>
        <v>2023-11</v>
      </c>
    </row>
    <row r="3529" spans="1:22" x14ac:dyDescent="0.2">
      <c r="A3529" t="s">
        <v>22665</v>
      </c>
      <c r="B3529">
        <v>103527</v>
      </c>
      <c r="C3529" t="s">
        <v>22666</v>
      </c>
      <c r="D3529" t="s">
        <v>22667</v>
      </c>
      <c r="E3529" t="s">
        <v>22668</v>
      </c>
      <c r="F3529" t="s">
        <v>66</v>
      </c>
      <c r="G3529">
        <v>29299.08</v>
      </c>
      <c r="H3529" s="1">
        <v>45548</v>
      </c>
      <c r="I3529" s="1">
        <v>45554</v>
      </c>
      <c r="J3529">
        <v>6</v>
      </c>
      <c r="K3529">
        <v>2024</v>
      </c>
      <c r="L3529">
        <v>9</v>
      </c>
      <c r="M3529">
        <v>13</v>
      </c>
      <c r="N3529" t="s">
        <v>33</v>
      </c>
      <c r="O3529" t="s">
        <v>24</v>
      </c>
      <c r="P3529" t="s">
        <v>22669</v>
      </c>
      <c r="Q3529" t="s">
        <v>8835</v>
      </c>
      <c r="R3529">
        <v>2577929002</v>
      </c>
      <c r="S3529" t="s">
        <v>22670</v>
      </c>
      <c r="T3529" t="str">
        <f>IF(biosales[[#This Row],[Ship_Delay_Days]]&gt;3,"Delayed","On-Time")</f>
        <v>Delayed</v>
      </c>
      <c r="U3529" t="str">
        <f>TEXT(biosales[[#This Row],[Order_Date]],"mmm")</f>
        <v>Sep</v>
      </c>
      <c r="V3529" t="str">
        <f>TEXT(biosales[[#This Row],[Order_Date]],"yyyy-mm")</f>
        <v>2024-09</v>
      </c>
    </row>
    <row r="3530" spans="1:22" x14ac:dyDescent="0.2">
      <c r="A3530" t="s">
        <v>22671</v>
      </c>
      <c r="B3530">
        <v>103528</v>
      </c>
      <c r="C3530" t="s">
        <v>22672</v>
      </c>
      <c r="D3530" t="s">
        <v>22673</v>
      </c>
      <c r="E3530" t="s">
        <v>22674</v>
      </c>
      <c r="F3530" t="s">
        <v>32</v>
      </c>
      <c r="G3530">
        <v>23158.99</v>
      </c>
      <c r="H3530" s="1">
        <v>45069</v>
      </c>
      <c r="I3530" s="1">
        <v>45071</v>
      </c>
      <c r="J3530">
        <v>2</v>
      </c>
      <c r="K3530">
        <v>2023</v>
      </c>
      <c r="L3530">
        <v>5</v>
      </c>
      <c r="M3530">
        <v>23</v>
      </c>
      <c r="N3530" t="s">
        <v>41</v>
      </c>
      <c r="O3530" t="s">
        <v>24</v>
      </c>
      <c r="P3530" t="s">
        <v>22675</v>
      </c>
      <c r="Q3530" t="s">
        <v>4817</v>
      </c>
      <c r="R3530">
        <v>6104119041</v>
      </c>
      <c r="S3530" t="s">
        <v>22676</v>
      </c>
      <c r="T3530" t="str">
        <f>IF(biosales[[#This Row],[Ship_Delay_Days]]&gt;3,"Delayed","On-Time")</f>
        <v>On-Time</v>
      </c>
      <c r="U3530" t="str">
        <f>TEXT(biosales[[#This Row],[Order_Date]],"mmm")</f>
        <v>May</v>
      </c>
      <c r="V3530" t="str">
        <f>TEXT(biosales[[#This Row],[Order_Date]],"yyyy-mm")</f>
        <v>2023-05</v>
      </c>
    </row>
    <row r="3531" spans="1:22" x14ac:dyDescent="0.2">
      <c r="A3531" t="s">
        <v>22677</v>
      </c>
      <c r="B3531">
        <v>103529</v>
      </c>
      <c r="C3531" t="s">
        <v>19626</v>
      </c>
      <c r="D3531" t="s">
        <v>22678</v>
      </c>
      <c r="E3531" t="s">
        <v>22679</v>
      </c>
      <c r="F3531" t="s">
        <v>66</v>
      </c>
      <c r="G3531">
        <v>22558.27</v>
      </c>
      <c r="H3531" s="1">
        <v>45609</v>
      </c>
      <c r="I3531" s="1">
        <v>45615</v>
      </c>
      <c r="J3531">
        <v>6</v>
      </c>
      <c r="K3531">
        <v>2024</v>
      </c>
      <c r="L3531">
        <v>11</v>
      </c>
      <c r="M3531">
        <v>13</v>
      </c>
      <c r="N3531" t="s">
        <v>110</v>
      </c>
      <c r="O3531" t="s">
        <v>50</v>
      </c>
      <c r="P3531" t="s">
        <v>22680</v>
      </c>
      <c r="Q3531" t="s">
        <v>4851</v>
      </c>
      <c r="R3531">
        <v>3536248160</v>
      </c>
      <c r="S3531" t="s">
        <v>22681</v>
      </c>
      <c r="T3531" t="str">
        <f>IF(biosales[[#This Row],[Ship_Delay_Days]]&gt;3,"Delayed","On-Time")</f>
        <v>Delayed</v>
      </c>
      <c r="U3531" t="str">
        <f>TEXT(biosales[[#This Row],[Order_Date]],"mmm")</f>
        <v>Nov</v>
      </c>
      <c r="V3531" t="str">
        <f>TEXT(biosales[[#This Row],[Order_Date]],"yyyy-mm")</f>
        <v>2024-11</v>
      </c>
    </row>
    <row r="3532" spans="1:22" x14ac:dyDescent="0.2">
      <c r="A3532" t="s">
        <v>22682</v>
      </c>
      <c r="B3532">
        <v>103530</v>
      </c>
      <c r="C3532" t="s">
        <v>22683</v>
      </c>
      <c r="D3532" t="s">
        <v>22684</v>
      </c>
      <c r="E3532" t="s">
        <v>22685</v>
      </c>
      <c r="F3532" t="s">
        <v>66</v>
      </c>
      <c r="G3532">
        <v>25560.93</v>
      </c>
      <c r="H3532" s="1">
        <v>45195</v>
      </c>
      <c r="I3532" s="1">
        <v>45199</v>
      </c>
      <c r="J3532">
        <v>4</v>
      </c>
      <c r="K3532">
        <v>2023</v>
      </c>
      <c r="L3532">
        <v>9</v>
      </c>
      <c r="M3532">
        <v>26</v>
      </c>
      <c r="N3532" t="s">
        <v>23</v>
      </c>
      <c r="O3532" t="s">
        <v>24</v>
      </c>
      <c r="P3532" t="s">
        <v>22686</v>
      </c>
      <c r="Q3532" t="s">
        <v>5650</v>
      </c>
      <c r="R3532">
        <v>9470330425</v>
      </c>
      <c r="S3532" t="s">
        <v>22687</v>
      </c>
      <c r="T3532" t="str">
        <f>IF(biosales[[#This Row],[Ship_Delay_Days]]&gt;3,"Delayed","On-Time")</f>
        <v>Delayed</v>
      </c>
      <c r="U3532" t="str">
        <f>TEXT(biosales[[#This Row],[Order_Date]],"mmm")</f>
        <v>Sep</v>
      </c>
      <c r="V3532" t="str">
        <f>TEXT(biosales[[#This Row],[Order_Date]],"yyyy-mm")</f>
        <v>2023-09</v>
      </c>
    </row>
    <row r="3533" spans="1:22" x14ac:dyDescent="0.2">
      <c r="A3533" t="s">
        <v>22688</v>
      </c>
      <c r="B3533">
        <v>103531</v>
      </c>
      <c r="C3533" t="s">
        <v>1805</v>
      </c>
      <c r="D3533" t="s">
        <v>21975</v>
      </c>
      <c r="E3533" t="s">
        <v>22689</v>
      </c>
      <c r="F3533" t="s">
        <v>66</v>
      </c>
      <c r="G3533">
        <v>49431.51</v>
      </c>
      <c r="H3533" s="1">
        <v>44927</v>
      </c>
      <c r="I3533" s="1">
        <v>44927</v>
      </c>
      <c r="J3533">
        <v>0</v>
      </c>
      <c r="K3533">
        <v>2023</v>
      </c>
      <c r="L3533">
        <v>1</v>
      </c>
      <c r="M3533">
        <v>1</v>
      </c>
      <c r="N3533" t="s">
        <v>33</v>
      </c>
      <c r="O3533" t="s">
        <v>24</v>
      </c>
      <c r="P3533" t="s">
        <v>22690</v>
      </c>
      <c r="Q3533" t="s">
        <v>22691</v>
      </c>
      <c r="R3533">
        <v>2898541577</v>
      </c>
      <c r="S3533" t="s">
        <v>22692</v>
      </c>
      <c r="T3533" t="str">
        <f>IF(biosales[[#This Row],[Ship_Delay_Days]]&gt;3,"Delayed","On-Time")</f>
        <v>On-Time</v>
      </c>
      <c r="U3533" t="str">
        <f>TEXT(biosales[[#This Row],[Order_Date]],"mmm")</f>
        <v>Jan</v>
      </c>
      <c r="V3533" t="str">
        <f>TEXT(biosales[[#This Row],[Order_Date]],"yyyy-mm")</f>
        <v>2023-01</v>
      </c>
    </row>
    <row r="3534" spans="1:22" x14ac:dyDescent="0.2">
      <c r="A3534" t="s">
        <v>22693</v>
      </c>
      <c r="B3534">
        <v>103532</v>
      </c>
      <c r="C3534" t="s">
        <v>22694</v>
      </c>
      <c r="D3534" t="s">
        <v>22695</v>
      </c>
      <c r="E3534" t="s">
        <v>22696</v>
      </c>
      <c r="F3534" t="s">
        <v>58</v>
      </c>
      <c r="G3534">
        <v>47454.43</v>
      </c>
      <c r="H3534" s="1">
        <v>45088</v>
      </c>
      <c r="I3534" s="1">
        <v>45089</v>
      </c>
      <c r="J3534">
        <v>1</v>
      </c>
      <c r="K3534">
        <v>2023</v>
      </c>
      <c r="L3534">
        <v>6</v>
      </c>
      <c r="M3534">
        <v>11</v>
      </c>
      <c r="N3534" t="s">
        <v>67</v>
      </c>
      <c r="O3534" t="s">
        <v>24</v>
      </c>
      <c r="P3534" t="s">
        <v>22697</v>
      </c>
      <c r="Q3534" t="s">
        <v>22698</v>
      </c>
      <c r="R3534">
        <v>2643771799</v>
      </c>
      <c r="S3534" t="s">
        <v>22699</v>
      </c>
      <c r="T3534" t="str">
        <f>IF(biosales[[#This Row],[Ship_Delay_Days]]&gt;3,"Delayed","On-Time")</f>
        <v>On-Time</v>
      </c>
      <c r="U3534" t="str">
        <f>TEXT(biosales[[#This Row],[Order_Date]],"mmm")</f>
        <v>Jun</v>
      </c>
      <c r="V3534" t="str">
        <f>TEXT(biosales[[#This Row],[Order_Date]],"yyyy-mm")</f>
        <v>2023-06</v>
      </c>
    </row>
    <row r="3535" spans="1:22" x14ac:dyDescent="0.2">
      <c r="A3535" t="s">
        <v>22700</v>
      </c>
      <c r="B3535">
        <v>103533</v>
      </c>
      <c r="C3535" t="s">
        <v>14629</v>
      </c>
      <c r="D3535" t="s">
        <v>22701</v>
      </c>
      <c r="E3535" t="s">
        <v>22702</v>
      </c>
      <c r="F3535" t="s">
        <v>58</v>
      </c>
      <c r="G3535">
        <v>23795.47</v>
      </c>
      <c r="H3535" s="1">
        <v>44962</v>
      </c>
      <c r="I3535" s="1">
        <v>44969</v>
      </c>
      <c r="J3535">
        <v>7</v>
      </c>
      <c r="K3535">
        <v>2023</v>
      </c>
      <c r="L3535">
        <v>2</v>
      </c>
      <c r="M3535">
        <v>5</v>
      </c>
      <c r="N3535" t="s">
        <v>23</v>
      </c>
      <c r="O3535" t="s">
        <v>24</v>
      </c>
      <c r="P3535" t="s">
        <v>6936</v>
      </c>
      <c r="Q3535" t="s">
        <v>22703</v>
      </c>
      <c r="R3535">
        <v>3352386554</v>
      </c>
      <c r="S3535" t="s">
        <v>22704</v>
      </c>
      <c r="T3535" t="str">
        <f>IF(biosales[[#This Row],[Ship_Delay_Days]]&gt;3,"Delayed","On-Time")</f>
        <v>Delayed</v>
      </c>
      <c r="U3535" t="str">
        <f>TEXT(biosales[[#This Row],[Order_Date]],"mmm")</f>
        <v>Feb</v>
      </c>
      <c r="V3535" t="str">
        <f>TEXT(biosales[[#This Row],[Order_Date]],"yyyy-mm")</f>
        <v>2023-02</v>
      </c>
    </row>
    <row r="3536" spans="1:22" x14ac:dyDescent="0.2">
      <c r="A3536" t="s">
        <v>22705</v>
      </c>
      <c r="B3536">
        <v>103534</v>
      </c>
      <c r="C3536" t="s">
        <v>22706</v>
      </c>
      <c r="D3536" t="s">
        <v>22707</v>
      </c>
      <c r="E3536" t="s">
        <v>22708</v>
      </c>
      <c r="F3536" t="s">
        <v>32</v>
      </c>
      <c r="G3536">
        <v>16246.11</v>
      </c>
      <c r="H3536" s="1">
        <v>45210</v>
      </c>
      <c r="I3536" s="1">
        <v>45217</v>
      </c>
      <c r="J3536">
        <v>7</v>
      </c>
      <c r="K3536">
        <v>2023</v>
      </c>
      <c r="L3536">
        <v>10</v>
      </c>
      <c r="M3536">
        <v>11</v>
      </c>
      <c r="N3536" t="s">
        <v>67</v>
      </c>
      <c r="O3536" t="s">
        <v>24</v>
      </c>
      <c r="P3536" t="s">
        <v>22709</v>
      </c>
      <c r="Q3536" t="s">
        <v>22710</v>
      </c>
      <c r="R3536">
        <v>2235119010</v>
      </c>
      <c r="S3536" t="s">
        <v>22711</v>
      </c>
      <c r="T3536" t="str">
        <f>IF(biosales[[#This Row],[Ship_Delay_Days]]&gt;3,"Delayed","On-Time")</f>
        <v>Delayed</v>
      </c>
      <c r="U3536" t="str">
        <f>TEXT(biosales[[#This Row],[Order_Date]],"mmm")</f>
        <v>Oct</v>
      </c>
      <c r="V3536" t="str">
        <f>TEXT(biosales[[#This Row],[Order_Date]],"yyyy-mm")</f>
        <v>2023-10</v>
      </c>
    </row>
    <row r="3537" spans="1:22" x14ac:dyDescent="0.2">
      <c r="A3537" t="s">
        <v>22712</v>
      </c>
      <c r="B3537">
        <v>103535</v>
      </c>
      <c r="C3537" t="s">
        <v>22713</v>
      </c>
      <c r="D3537" t="s">
        <v>22714</v>
      </c>
      <c r="E3537" t="s">
        <v>22715</v>
      </c>
      <c r="F3537" t="s">
        <v>32</v>
      </c>
      <c r="G3537">
        <v>28081.93</v>
      </c>
      <c r="H3537" s="1">
        <v>45019</v>
      </c>
      <c r="I3537" s="1">
        <v>45019</v>
      </c>
      <c r="J3537">
        <v>0</v>
      </c>
      <c r="K3537">
        <v>2023</v>
      </c>
      <c r="L3537">
        <v>4</v>
      </c>
      <c r="M3537">
        <v>3</v>
      </c>
      <c r="N3537" t="s">
        <v>33</v>
      </c>
      <c r="O3537" t="s">
        <v>50</v>
      </c>
      <c r="P3537" t="s">
        <v>22716</v>
      </c>
      <c r="Q3537" t="s">
        <v>22717</v>
      </c>
      <c r="R3537">
        <v>9084852184</v>
      </c>
      <c r="S3537" t="s">
        <v>22718</v>
      </c>
      <c r="T3537" t="str">
        <f>IF(biosales[[#This Row],[Ship_Delay_Days]]&gt;3,"Delayed","On-Time")</f>
        <v>On-Time</v>
      </c>
      <c r="U3537" t="str">
        <f>TEXT(biosales[[#This Row],[Order_Date]],"mmm")</f>
        <v>Apr</v>
      </c>
      <c r="V3537" t="str">
        <f>TEXT(biosales[[#This Row],[Order_Date]],"yyyy-mm")</f>
        <v>2023-04</v>
      </c>
    </row>
    <row r="3538" spans="1:22" x14ac:dyDescent="0.2">
      <c r="A3538" t="s">
        <v>22719</v>
      </c>
      <c r="B3538">
        <v>103536</v>
      </c>
      <c r="C3538" t="s">
        <v>22720</v>
      </c>
      <c r="D3538" t="s">
        <v>22721</v>
      </c>
      <c r="E3538" t="s">
        <v>22722</v>
      </c>
      <c r="F3538" t="s">
        <v>66</v>
      </c>
      <c r="G3538">
        <v>37703.15</v>
      </c>
      <c r="H3538" s="1">
        <v>45084</v>
      </c>
      <c r="I3538" s="1">
        <v>45092</v>
      </c>
      <c r="J3538">
        <v>8</v>
      </c>
      <c r="K3538">
        <v>2023</v>
      </c>
      <c r="L3538">
        <v>6</v>
      </c>
      <c r="M3538">
        <v>7</v>
      </c>
      <c r="N3538" t="s">
        <v>41</v>
      </c>
      <c r="O3538" t="s">
        <v>42</v>
      </c>
      <c r="P3538" t="s">
        <v>3337</v>
      </c>
      <c r="Q3538" t="s">
        <v>22723</v>
      </c>
      <c r="R3538">
        <v>5411851743</v>
      </c>
      <c r="S3538" t="s">
        <v>20545</v>
      </c>
      <c r="T3538" t="str">
        <f>IF(biosales[[#This Row],[Ship_Delay_Days]]&gt;3,"Delayed","On-Time")</f>
        <v>Delayed</v>
      </c>
      <c r="U3538" t="str">
        <f>TEXT(biosales[[#This Row],[Order_Date]],"mmm")</f>
        <v>Jun</v>
      </c>
      <c r="V3538" t="str">
        <f>TEXT(biosales[[#This Row],[Order_Date]],"yyyy-mm")</f>
        <v>2023-06</v>
      </c>
    </row>
    <row r="3539" spans="1:22" x14ac:dyDescent="0.2">
      <c r="A3539" t="s">
        <v>22724</v>
      </c>
      <c r="B3539">
        <v>103537</v>
      </c>
      <c r="C3539" t="s">
        <v>22725</v>
      </c>
      <c r="D3539" t="s">
        <v>22726</v>
      </c>
      <c r="E3539" t="s">
        <v>22727</v>
      </c>
      <c r="F3539" t="s">
        <v>66</v>
      </c>
      <c r="G3539">
        <v>38132.75</v>
      </c>
      <c r="H3539" s="1">
        <v>45129</v>
      </c>
      <c r="I3539" s="1">
        <v>45136</v>
      </c>
      <c r="J3539">
        <v>7</v>
      </c>
      <c r="K3539">
        <v>2023</v>
      </c>
      <c r="L3539">
        <v>7</v>
      </c>
      <c r="M3539">
        <v>22</v>
      </c>
      <c r="N3539" t="s">
        <v>41</v>
      </c>
      <c r="O3539" t="s">
        <v>50</v>
      </c>
      <c r="P3539" t="s">
        <v>9382</v>
      </c>
      <c r="Q3539" t="s">
        <v>5908</v>
      </c>
      <c r="R3539">
        <v>7113198651</v>
      </c>
      <c r="S3539" t="s">
        <v>22728</v>
      </c>
      <c r="T3539" t="str">
        <f>IF(biosales[[#This Row],[Ship_Delay_Days]]&gt;3,"Delayed","On-Time")</f>
        <v>Delayed</v>
      </c>
      <c r="U3539" t="str">
        <f>TEXT(biosales[[#This Row],[Order_Date]],"mmm")</f>
        <v>Jul</v>
      </c>
      <c r="V3539" t="str">
        <f>TEXT(biosales[[#This Row],[Order_Date]],"yyyy-mm")</f>
        <v>2023-07</v>
      </c>
    </row>
    <row r="3540" spans="1:22" x14ac:dyDescent="0.2">
      <c r="A3540" t="s">
        <v>22729</v>
      </c>
      <c r="B3540">
        <v>103538</v>
      </c>
      <c r="C3540" t="s">
        <v>2609</v>
      </c>
      <c r="D3540" t="s">
        <v>22730</v>
      </c>
      <c r="E3540" t="s">
        <v>22731</v>
      </c>
      <c r="F3540" t="s">
        <v>58</v>
      </c>
      <c r="G3540">
        <v>26424.03</v>
      </c>
      <c r="H3540" s="1">
        <v>45593</v>
      </c>
      <c r="I3540" s="1">
        <v>45600</v>
      </c>
      <c r="J3540">
        <v>7</v>
      </c>
      <c r="K3540">
        <v>2024</v>
      </c>
      <c r="L3540">
        <v>10</v>
      </c>
      <c r="M3540">
        <v>28</v>
      </c>
      <c r="N3540" t="s">
        <v>110</v>
      </c>
      <c r="O3540" t="s">
        <v>50</v>
      </c>
      <c r="P3540" t="s">
        <v>2174</v>
      </c>
      <c r="Q3540" t="s">
        <v>245</v>
      </c>
      <c r="R3540">
        <v>7098503591</v>
      </c>
      <c r="S3540" t="s">
        <v>22732</v>
      </c>
      <c r="T3540" t="str">
        <f>IF(biosales[[#This Row],[Ship_Delay_Days]]&gt;3,"Delayed","On-Time")</f>
        <v>Delayed</v>
      </c>
      <c r="U3540" t="str">
        <f>TEXT(biosales[[#This Row],[Order_Date]],"mmm")</f>
        <v>Oct</v>
      </c>
      <c r="V3540" t="str">
        <f>TEXT(biosales[[#This Row],[Order_Date]],"yyyy-mm")</f>
        <v>2024-10</v>
      </c>
    </row>
    <row r="3541" spans="1:22" x14ac:dyDescent="0.2">
      <c r="A3541" t="s">
        <v>22733</v>
      </c>
      <c r="B3541">
        <v>103539</v>
      </c>
      <c r="C3541" t="s">
        <v>22734</v>
      </c>
      <c r="D3541" t="s">
        <v>22735</v>
      </c>
      <c r="E3541" t="s">
        <v>22736</v>
      </c>
      <c r="F3541" t="s">
        <v>66</v>
      </c>
      <c r="G3541">
        <v>10918.56</v>
      </c>
      <c r="H3541" s="1">
        <v>44933</v>
      </c>
      <c r="I3541" s="1">
        <v>44939</v>
      </c>
      <c r="J3541">
        <v>6</v>
      </c>
      <c r="K3541">
        <v>2023</v>
      </c>
      <c r="L3541">
        <v>1</v>
      </c>
      <c r="M3541">
        <v>7</v>
      </c>
      <c r="N3541" t="s">
        <v>33</v>
      </c>
      <c r="O3541" t="s">
        <v>42</v>
      </c>
      <c r="P3541" t="s">
        <v>22737</v>
      </c>
      <c r="Q3541" t="s">
        <v>10487</v>
      </c>
      <c r="R3541">
        <v>2943750463</v>
      </c>
      <c r="S3541" t="s">
        <v>22738</v>
      </c>
      <c r="T3541" t="str">
        <f>IF(biosales[[#This Row],[Ship_Delay_Days]]&gt;3,"Delayed","On-Time")</f>
        <v>Delayed</v>
      </c>
      <c r="U3541" t="str">
        <f>TEXT(biosales[[#This Row],[Order_Date]],"mmm")</f>
        <v>Jan</v>
      </c>
      <c r="V3541" t="str">
        <f>TEXT(biosales[[#This Row],[Order_Date]],"yyyy-mm")</f>
        <v>2023-01</v>
      </c>
    </row>
    <row r="3542" spans="1:22" x14ac:dyDescent="0.2">
      <c r="A3542" t="s">
        <v>22739</v>
      </c>
      <c r="B3542">
        <v>103540</v>
      </c>
      <c r="C3542" t="s">
        <v>93</v>
      </c>
      <c r="D3542" t="s">
        <v>22740</v>
      </c>
      <c r="E3542" t="s">
        <v>22741</v>
      </c>
      <c r="F3542" t="s">
        <v>32</v>
      </c>
      <c r="G3542">
        <v>6881.31</v>
      </c>
      <c r="H3542" s="1">
        <v>45564</v>
      </c>
      <c r="I3542" s="1">
        <v>45565</v>
      </c>
      <c r="J3542">
        <v>1</v>
      </c>
      <c r="K3542">
        <v>2024</v>
      </c>
      <c r="L3542">
        <v>9</v>
      </c>
      <c r="M3542">
        <v>29</v>
      </c>
      <c r="N3542" t="s">
        <v>110</v>
      </c>
      <c r="O3542" t="s">
        <v>50</v>
      </c>
      <c r="P3542" t="s">
        <v>22742</v>
      </c>
      <c r="Q3542" t="s">
        <v>22743</v>
      </c>
      <c r="R3542">
        <v>3784980812</v>
      </c>
      <c r="S3542" t="s">
        <v>22744</v>
      </c>
      <c r="T3542" t="str">
        <f>IF(biosales[[#This Row],[Ship_Delay_Days]]&gt;3,"Delayed","On-Time")</f>
        <v>On-Time</v>
      </c>
      <c r="U3542" t="str">
        <f>TEXT(biosales[[#This Row],[Order_Date]],"mmm")</f>
        <v>Sep</v>
      </c>
      <c r="V3542" t="str">
        <f>TEXT(biosales[[#This Row],[Order_Date]],"yyyy-mm")</f>
        <v>2024-09</v>
      </c>
    </row>
    <row r="3543" spans="1:22" x14ac:dyDescent="0.2">
      <c r="A3543" t="s">
        <v>22745</v>
      </c>
      <c r="B3543">
        <v>103541</v>
      </c>
      <c r="C3543" t="s">
        <v>22746</v>
      </c>
      <c r="D3543" t="s">
        <v>22747</v>
      </c>
      <c r="E3543" t="s">
        <v>22748</v>
      </c>
      <c r="F3543" t="s">
        <v>32</v>
      </c>
      <c r="G3543">
        <v>45603.31</v>
      </c>
      <c r="H3543" s="1">
        <v>45236</v>
      </c>
      <c r="I3543" s="1">
        <v>45244</v>
      </c>
      <c r="J3543">
        <v>8</v>
      </c>
      <c r="K3543">
        <v>2023</v>
      </c>
      <c r="L3543">
        <v>11</v>
      </c>
      <c r="M3543">
        <v>6</v>
      </c>
      <c r="N3543" t="s">
        <v>41</v>
      </c>
      <c r="O3543" t="s">
        <v>24</v>
      </c>
      <c r="P3543" t="s">
        <v>22749</v>
      </c>
      <c r="Q3543" t="s">
        <v>22750</v>
      </c>
      <c r="R3543">
        <v>5136537726</v>
      </c>
      <c r="S3543" t="s">
        <v>22751</v>
      </c>
      <c r="T3543" t="str">
        <f>IF(biosales[[#This Row],[Ship_Delay_Days]]&gt;3,"Delayed","On-Time")</f>
        <v>Delayed</v>
      </c>
      <c r="U3543" t="str">
        <f>TEXT(biosales[[#This Row],[Order_Date]],"mmm")</f>
        <v>Nov</v>
      </c>
      <c r="V3543" t="str">
        <f>TEXT(biosales[[#This Row],[Order_Date]],"yyyy-mm")</f>
        <v>2023-11</v>
      </c>
    </row>
    <row r="3544" spans="1:22" x14ac:dyDescent="0.2">
      <c r="A3544" t="s">
        <v>22752</v>
      </c>
      <c r="B3544">
        <v>103542</v>
      </c>
      <c r="C3544" t="s">
        <v>22753</v>
      </c>
      <c r="D3544" t="s">
        <v>22754</v>
      </c>
      <c r="E3544" t="s">
        <v>22755</v>
      </c>
      <c r="F3544" t="s">
        <v>22</v>
      </c>
      <c r="G3544">
        <v>7404.45</v>
      </c>
      <c r="H3544" s="1">
        <v>45644</v>
      </c>
      <c r="I3544" s="1">
        <v>45647</v>
      </c>
      <c r="J3544">
        <v>3</v>
      </c>
      <c r="K3544">
        <v>2024</v>
      </c>
      <c r="L3544">
        <v>12</v>
      </c>
      <c r="M3544">
        <v>18</v>
      </c>
      <c r="N3544" t="s">
        <v>33</v>
      </c>
      <c r="O3544" t="s">
        <v>42</v>
      </c>
      <c r="P3544" t="s">
        <v>22756</v>
      </c>
      <c r="Q3544" t="s">
        <v>10147</v>
      </c>
      <c r="R3544">
        <v>4136017662</v>
      </c>
      <c r="S3544" t="s">
        <v>22757</v>
      </c>
      <c r="T3544" t="str">
        <f>IF(biosales[[#This Row],[Ship_Delay_Days]]&gt;3,"Delayed","On-Time")</f>
        <v>On-Time</v>
      </c>
      <c r="U3544" t="str">
        <f>TEXT(biosales[[#This Row],[Order_Date]],"mmm")</f>
        <v>Dec</v>
      </c>
      <c r="V3544" t="str">
        <f>TEXT(biosales[[#This Row],[Order_Date]],"yyyy-mm")</f>
        <v>2024-12</v>
      </c>
    </row>
    <row r="3545" spans="1:22" x14ac:dyDescent="0.2">
      <c r="A3545" t="s">
        <v>22758</v>
      </c>
      <c r="B3545">
        <v>103543</v>
      </c>
      <c r="C3545" t="s">
        <v>22759</v>
      </c>
      <c r="D3545" t="s">
        <v>22760</v>
      </c>
      <c r="E3545" t="s">
        <v>22761</v>
      </c>
      <c r="F3545" t="s">
        <v>32</v>
      </c>
      <c r="G3545">
        <v>15833.42</v>
      </c>
      <c r="H3545" s="1">
        <v>45350</v>
      </c>
      <c r="I3545" s="1">
        <v>45357</v>
      </c>
      <c r="J3545">
        <v>7</v>
      </c>
      <c r="K3545">
        <v>2024</v>
      </c>
      <c r="L3545">
        <v>2</v>
      </c>
      <c r="M3545">
        <v>28</v>
      </c>
      <c r="N3545" t="s">
        <v>33</v>
      </c>
      <c r="O3545" t="s">
        <v>42</v>
      </c>
      <c r="P3545" t="s">
        <v>22762</v>
      </c>
      <c r="Q3545" t="s">
        <v>22763</v>
      </c>
      <c r="R3545">
        <v>1063287544</v>
      </c>
      <c r="S3545" t="s">
        <v>22764</v>
      </c>
      <c r="T3545" t="str">
        <f>IF(biosales[[#This Row],[Ship_Delay_Days]]&gt;3,"Delayed","On-Time")</f>
        <v>Delayed</v>
      </c>
      <c r="U3545" t="str">
        <f>TEXT(biosales[[#This Row],[Order_Date]],"mmm")</f>
        <v>Feb</v>
      </c>
      <c r="V3545" t="str">
        <f>TEXT(biosales[[#This Row],[Order_Date]],"yyyy-mm")</f>
        <v>2024-02</v>
      </c>
    </row>
    <row r="3546" spans="1:22" x14ac:dyDescent="0.2">
      <c r="A3546" t="s">
        <v>22765</v>
      </c>
      <c r="B3546">
        <v>103544</v>
      </c>
      <c r="C3546" t="s">
        <v>22666</v>
      </c>
      <c r="D3546" t="s">
        <v>22766</v>
      </c>
      <c r="E3546" t="s">
        <v>22767</v>
      </c>
      <c r="F3546" t="s">
        <v>22</v>
      </c>
      <c r="G3546">
        <v>37691.160000000003</v>
      </c>
      <c r="H3546" s="1">
        <v>45072</v>
      </c>
      <c r="I3546" s="1">
        <v>45078</v>
      </c>
      <c r="J3546">
        <v>6</v>
      </c>
      <c r="K3546">
        <v>2023</v>
      </c>
      <c r="L3546">
        <v>5</v>
      </c>
      <c r="M3546">
        <v>26</v>
      </c>
      <c r="N3546" t="s">
        <v>67</v>
      </c>
      <c r="O3546" t="s">
        <v>50</v>
      </c>
      <c r="P3546" t="s">
        <v>22768</v>
      </c>
      <c r="Q3546" t="s">
        <v>22769</v>
      </c>
      <c r="R3546">
        <v>6600506798</v>
      </c>
      <c r="S3546" t="s">
        <v>22770</v>
      </c>
      <c r="T3546" t="str">
        <f>IF(biosales[[#This Row],[Ship_Delay_Days]]&gt;3,"Delayed","On-Time")</f>
        <v>Delayed</v>
      </c>
      <c r="U3546" t="str">
        <f>TEXT(biosales[[#This Row],[Order_Date]],"mmm")</f>
        <v>May</v>
      </c>
      <c r="V3546" t="str">
        <f>TEXT(biosales[[#This Row],[Order_Date]],"yyyy-mm")</f>
        <v>2023-05</v>
      </c>
    </row>
    <row r="3547" spans="1:22" x14ac:dyDescent="0.2">
      <c r="A3547" t="s">
        <v>22771</v>
      </c>
      <c r="B3547">
        <v>103545</v>
      </c>
      <c r="C3547" t="s">
        <v>4655</v>
      </c>
      <c r="D3547" t="s">
        <v>22772</v>
      </c>
      <c r="E3547" t="s">
        <v>22773</v>
      </c>
      <c r="F3547" t="s">
        <v>66</v>
      </c>
      <c r="G3547">
        <v>21950.39</v>
      </c>
      <c r="H3547" s="1">
        <v>45586</v>
      </c>
      <c r="I3547" s="1">
        <v>45592</v>
      </c>
      <c r="J3547">
        <v>6</v>
      </c>
      <c r="K3547">
        <v>2024</v>
      </c>
      <c r="L3547">
        <v>10</v>
      </c>
      <c r="M3547">
        <v>21</v>
      </c>
      <c r="N3547" t="s">
        <v>110</v>
      </c>
      <c r="O3547" t="s">
        <v>42</v>
      </c>
      <c r="P3547" t="s">
        <v>10704</v>
      </c>
      <c r="Q3547" t="s">
        <v>14936</v>
      </c>
      <c r="R3547">
        <v>9058588115</v>
      </c>
      <c r="S3547" t="s">
        <v>22774</v>
      </c>
      <c r="T3547" t="str">
        <f>IF(biosales[[#This Row],[Ship_Delay_Days]]&gt;3,"Delayed","On-Time")</f>
        <v>Delayed</v>
      </c>
      <c r="U3547" t="str">
        <f>TEXT(biosales[[#This Row],[Order_Date]],"mmm")</f>
        <v>Oct</v>
      </c>
      <c r="V3547" t="str">
        <f>TEXT(biosales[[#This Row],[Order_Date]],"yyyy-mm")</f>
        <v>2024-10</v>
      </c>
    </row>
    <row r="3548" spans="1:22" x14ac:dyDescent="0.2">
      <c r="A3548" t="s">
        <v>22775</v>
      </c>
      <c r="B3548">
        <v>103546</v>
      </c>
      <c r="C3548" t="s">
        <v>15931</v>
      </c>
      <c r="D3548" t="s">
        <v>22776</v>
      </c>
      <c r="E3548" t="s">
        <v>22777</v>
      </c>
      <c r="F3548" t="s">
        <v>22</v>
      </c>
      <c r="G3548">
        <v>2209.4499999999998</v>
      </c>
      <c r="H3548" s="1">
        <v>44961</v>
      </c>
      <c r="I3548" s="1">
        <v>44969</v>
      </c>
      <c r="J3548">
        <v>8</v>
      </c>
      <c r="K3548">
        <v>2023</v>
      </c>
      <c r="L3548">
        <v>2</v>
      </c>
      <c r="M3548">
        <v>4</v>
      </c>
      <c r="N3548" t="s">
        <v>23</v>
      </c>
      <c r="O3548" t="s">
        <v>50</v>
      </c>
      <c r="P3548" t="s">
        <v>22778</v>
      </c>
      <c r="Q3548" t="s">
        <v>22779</v>
      </c>
      <c r="R3548">
        <v>1564211288</v>
      </c>
      <c r="S3548" t="s">
        <v>22780</v>
      </c>
      <c r="T3548" t="str">
        <f>IF(biosales[[#This Row],[Ship_Delay_Days]]&gt;3,"Delayed","On-Time")</f>
        <v>Delayed</v>
      </c>
      <c r="U3548" t="str">
        <f>TEXT(biosales[[#This Row],[Order_Date]],"mmm")</f>
        <v>Feb</v>
      </c>
      <c r="V3548" t="str">
        <f>TEXT(biosales[[#This Row],[Order_Date]],"yyyy-mm")</f>
        <v>2023-02</v>
      </c>
    </row>
    <row r="3549" spans="1:22" x14ac:dyDescent="0.2">
      <c r="A3549" t="s">
        <v>22781</v>
      </c>
      <c r="B3549">
        <v>103547</v>
      </c>
      <c r="C3549" t="s">
        <v>3914</v>
      </c>
      <c r="D3549" t="s">
        <v>22782</v>
      </c>
      <c r="E3549" t="s">
        <v>22783</v>
      </c>
      <c r="F3549" t="s">
        <v>66</v>
      </c>
      <c r="G3549">
        <v>36559.230000000003</v>
      </c>
      <c r="H3549" s="1">
        <v>45100</v>
      </c>
      <c r="I3549" s="1">
        <v>45108</v>
      </c>
      <c r="J3549">
        <v>8</v>
      </c>
      <c r="K3549">
        <v>2023</v>
      </c>
      <c r="L3549">
        <v>6</v>
      </c>
      <c r="M3549">
        <v>23</v>
      </c>
      <c r="N3549" t="s">
        <v>41</v>
      </c>
      <c r="O3549" t="s">
        <v>50</v>
      </c>
      <c r="P3549" t="s">
        <v>22784</v>
      </c>
      <c r="Q3549" t="s">
        <v>22785</v>
      </c>
      <c r="R3549">
        <v>8721931248</v>
      </c>
      <c r="S3549" t="s">
        <v>22786</v>
      </c>
      <c r="T3549" t="str">
        <f>IF(biosales[[#This Row],[Ship_Delay_Days]]&gt;3,"Delayed","On-Time")</f>
        <v>Delayed</v>
      </c>
      <c r="U3549" t="str">
        <f>TEXT(biosales[[#This Row],[Order_Date]],"mmm")</f>
        <v>Jun</v>
      </c>
      <c r="V3549" t="str">
        <f>TEXT(biosales[[#This Row],[Order_Date]],"yyyy-mm")</f>
        <v>2023-06</v>
      </c>
    </row>
    <row r="3550" spans="1:22" x14ac:dyDescent="0.2">
      <c r="A3550" t="s">
        <v>22787</v>
      </c>
      <c r="B3550">
        <v>103548</v>
      </c>
      <c r="C3550" t="s">
        <v>18898</v>
      </c>
      <c r="D3550" t="s">
        <v>22788</v>
      </c>
      <c r="E3550" t="s">
        <v>22789</v>
      </c>
      <c r="F3550" t="s">
        <v>22</v>
      </c>
      <c r="G3550">
        <v>14465.38</v>
      </c>
      <c r="H3550" s="1">
        <v>45121</v>
      </c>
      <c r="I3550" s="1">
        <v>45129</v>
      </c>
      <c r="J3550">
        <v>8</v>
      </c>
      <c r="K3550">
        <v>2023</v>
      </c>
      <c r="L3550">
        <v>7</v>
      </c>
      <c r="M3550">
        <v>14</v>
      </c>
      <c r="N3550" t="s">
        <v>41</v>
      </c>
      <c r="O3550" t="s">
        <v>50</v>
      </c>
      <c r="P3550" t="s">
        <v>9478</v>
      </c>
      <c r="Q3550" t="s">
        <v>22790</v>
      </c>
      <c r="R3550">
        <v>1218864566</v>
      </c>
      <c r="S3550" t="s">
        <v>22791</v>
      </c>
      <c r="T3550" t="str">
        <f>IF(biosales[[#This Row],[Ship_Delay_Days]]&gt;3,"Delayed","On-Time")</f>
        <v>Delayed</v>
      </c>
      <c r="U3550" t="str">
        <f>TEXT(biosales[[#This Row],[Order_Date]],"mmm")</f>
        <v>Jul</v>
      </c>
      <c r="V3550" t="str">
        <f>TEXT(biosales[[#This Row],[Order_Date]],"yyyy-mm")</f>
        <v>2023-07</v>
      </c>
    </row>
    <row r="3551" spans="1:22" x14ac:dyDescent="0.2">
      <c r="A3551" t="s">
        <v>22792</v>
      </c>
      <c r="B3551">
        <v>103549</v>
      </c>
      <c r="C3551" t="s">
        <v>8300</v>
      </c>
      <c r="D3551" t="s">
        <v>22793</v>
      </c>
      <c r="E3551" t="s">
        <v>22794</v>
      </c>
      <c r="F3551" t="s">
        <v>32</v>
      </c>
      <c r="G3551">
        <v>16697.93</v>
      </c>
      <c r="H3551" s="1">
        <v>45312</v>
      </c>
      <c r="I3551" s="1">
        <v>45320</v>
      </c>
      <c r="J3551">
        <v>8</v>
      </c>
      <c r="K3551">
        <v>2024</v>
      </c>
      <c r="L3551">
        <v>1</v>
      </c>
      <c r="M3551">
        <v>21</v>
      </c>
      <c r="N3551" t="s">
        <v>23</v>
      </c>
      <c r="O3551" t="s">
        <v>50</v>
      </c>
      <c r="P3551" t="s">
        <v>2125</v>
      </c>
      <c r="Q3551" t="s">
        <v>22795</v>
      </c>
      <c r="R3551">
        <v>3890354481</v>
      </c>
      <c r="S3551" t="s">
        <v>22796</v>
      </c>
      <c r="T3551" t="str">
        <f>IF(biosales[[#This Row],[Ship_Delay_Days]]&gt;3,"Delayed","On-Time")</f>
        <v>Delayed</v>
      </c>
      <c r="U3551" t="str">
        <f>TEXT(biosales[[#This Row],[Order_Date]],"mmm")</f>
        <v>Jan</v>
      </c>
      <c r="V3551" t="str">
        <f>TEXT(biosales[[#This Row],[Order_Date]],"yyyy-mm")</f>
        <v>2024-01</v>
      </c>
    </row>
    <row r="3552" spans="1:22" x14ac:dyDescent="0.2">
      <c r="A3552" t="s">
        <v>22797</v>
      </c>
      <c r="B3552">
        <v>103550</v>
      </c>
      <c r="C3552" t="s">
        <v>7365</v>
      </c>
      <c r="D3552" t="s">
        <v>22798</v>
      </c>
      <c r="E3552" t="s">
        <v>22799</v>
      </c>
      <c r="F3552" t="s">
        <v>22</v>
      </c>
      <c r="G3552">
        <v>27394.91</v>
      </c>
      <c r="H3552" s="1">
        <v>45252</v>
      </c>
      <c r="I3552" s="1">
        <v>45255</v>
      </c>
      <c r="J3552">
        <v>3</v>
      </c>
      <c r="K3552">
        <v>2023</v>
      </c>
      <c r="L3552">
        <v>11</v>
      </c>
      <c r="M3552">
        <v>22</v>
      </c>
      <c r="N3552" t="s">
        <v>110</v>
      </c>
      <c r="O3552" t="s">
        <v>24</v>
      </c>
      <c r="P3552" t="s">
        <v>2303</v>
      </c>
      <c r="Q3552" t="s">
        <v>12110</v>
      </c>
      <c r="R3552">
        <v>2310320894</v>
      </c>
      <c r="S3552" t="s">
        <v>22800</v>
      </c>
      <c r="T3552" t="str">
        <f>IF(biosales[[#This Row],[Ship_Delay_Days]]&gt;3,"Delayed","On-Time")</f>
        <v>On-Time</v>
      </c>
      <c r="U3552" t="str">
        <f>TEXT(biosales[[#This Row],[Order_Date]],"mmm")</f>
        <v>Nov</v>
      </c>
      <c r="V3552" t="str">
        <f>TEXT(biosales[[#This Row],[Order_Date]],"yyyy-mm")</f>
        <v>2023-11</v>
      </c>
    </row>
    <row r="3553" spans="1:22" x14ac:dyDescent="0.2">
      <c r="A3553" t="s">
        <v>22801</v>
      </c>
      <c r="B3553">
        <v>103551</v>
      </c>
      <c r="C3553" t="s">
        <v>22802</v>
      </c>
      <c r="D3553" t="s">
        <v>22803</v>
      </c>
      <c r="E3553" t="s">
        <v>22804</v>
      </c>
      <c r="F3553" t="s">
        <v>66</v>
      </c>
      <c r="G3553">
        <v>38534.400000000001</v>
      </c>
      <c r="H3553" s="1">
        <v>45097</v>
      </c>
      <c r="I3553" s="1">
        <v>45105</v>
      </c>
      <c r="J3553">
        <v>8</v>
      </c>
      <c r="K3553">
        <v>2023</v>
      </c>
      <c r="L3553">
        <v>6</v>
      </c>
      <c r="M3553">
        <v>20</v>
      </c>
      <c r="N3553" t="s">
        <v>67</v>
      </c>
      <c r="O3553" t="s">
        <v>24</v>
      </c>
      <c r="P3553" t="s">
        <v>22805</v>
      </c>
      <c r="Q3553" t="s">
        <v>22806</v>
      </c>
      <c r="R3553">
        <v>1463496779</v>
      </c>
      <c r="S3553" t="s">
        <v>22807</v>
      </c>
      <c r="T3553" t="str">
        <f>IF(biosales[[#This Row],[Ship_Delay_Days]]&gt;3,"Delayed","On-Time")</f>
        <v>Delayed</v>
      </c>
      <c r="U3553" t="str">
        <f>TEXT(biosales[[#This Row],[Order_Date]],"mmm")</f>
        <v>Jun</v>
      </c>
      <c r="V3553" t="str">
        <f>TEXT(biosales[[#This Row],[Order_Date]],"yyyy-mm")</f>
        <v>2023-06</v>
      </c>
    </row>
    <row r="3554" spans="1:22" x14ac:dyDescent="0.2">
      <c r="A3554" t="s">
        <v>22808</v>
      </c>
      <c r="B3554">
        <v>103552</v>
      </c>
      <c r="C3554" t="s">
        <v>22809</v>
      </c>
      <c r="D3554" t="s">
        <v>22810</v>
      </c>
      <c r="E3554" t="s">
        <v>22811</v>
      </c>
      <c r="F3554" t="s">
        <v>58</v>
      </c>
      <c r="G3554">
        <v>26036.080000000002</v>
      </c>
      <c r="H3554" s="1">
        <v>44964</v>
      </c>
      <c r="I3554" s="1">
        <v>44973</v>
      </c>
      <c r="J3554">
        <v>9</v>
      </c>
      <c r="K3554">
        <v>2023</v>
      </c>
      <c r="L3554">
        <v>2</v>
      </c>
      <c r="M3554">
        <v>7</v>
      </c>
      <c r="N3554" t="s">
        <v>110</v>
      </c>
      <c r="O3554" t="s">
        <v>50</v>
      </c>
      <c r="P3554" t="s">
        <v>125</v>
      </c>
      <c r="Q3554" t="s">
        <v>22812</v>
      </c>
      <c r="R3554">
        <v>3163586604</v>
      </c>
      <c r="S3554" t="s">
        <v>22813</v>
      </c>
      <c r="T3554" t="str">
        <f>IF(biosales[[#This Row],[Ship_Delay_Days]]&gt;3,"Delayed","On-Time")</f>
        <v>Delayed</v>
      </c>
      <c r="U3554" t="str">
        <f>TEXT(biosales[[#This Row],[Order_Date]],"mmm")</f>
        <v>Feb</v>
      </c>
      <c r="V3554" t="str">
        <f>TEXT(biosales[[#This Row],[Order_Date]],"yyyy-mm")</f>
        <v>2023-02</v>
      </c>
    </row>
    <row r="3555" spans="1:22" x14ac:dyDescent="0.2">
      <c r="A3555" t="s">
        <v>22814</v>
      </c>
      <c r="B3555">
        <v>103553</v>
      </c>
      <c r="C3555" t="s">
        <v>22815</v>
      </c>
      <c r="D3555" t="s">
        <v>22816</v>
      </c>
      <c r="E3555" t="s">
        <v>22817</v>
      </c>
      <c r="F3555" t="s">
        <v>32</v>
      </c>
      <c r="G3555">
        <v>4650.84</v>
      </c>
      <c r="H3555" s="1">
        <v>45639</v>
      </c>
      <c r="I3555" s="1">
        <v>45648</v>
      </c>
      <c r="J3555">
        <v>9</v>
      </c>
      <c r="K3555">
        <v>2024</v>
      </c>
      <c r="L3555">
        <v>12</v>
      </c>
      <c r="M3555">
        <v>13</v>
      </c>
      <c r="N3555" t="s">
        <v>41</v>
      </c>
      <c r="O3555" t="s">
        <v>50</v>
      </c>
      <c r="P3555" t="s">
        <v>13923</v>
      </c>
      <c r="Q3555" t="s">
        <v>5883</v>
      </c>
      <c r="R3555">
        <v>8104152632</v>
      </c>
      <c r="S3555" t="s">
        <v>22818</v>
      </c>
      <c r="T3555" t="str">
        <f>IF(biosales[[#This Row],[Ship_Delay_Days]]&gt;3,"Delayed","On-Time")</f>
        <v>Delayed</v>
      </c>
      <c r="U3555" t="str">
        <f>TEXT(biosales[[#This Row],[Order_Date]],"mmm")</f>
        <v>Dec</v>
      </c>
      <c r="V3555" t="str">
        <f>TEXT(biosales[[#This Row],[Order_Date]],"yyyy-mm")</f>
        <v>2024-12</v>
      </c>
    </row>
    <row r="3556" spans="1:22" x14ac:dyDescent="0.2">
      <c r="A3556" t="s">
        <v>22819</v>
      </c>
      <c r="B3556">
        <v>103554</v>
      </c>
      <c r="C3556" t="s">
        <v>12175</v>
      </c>
      <c r="D3556" t="s">
        <v>22820</v>
      </c>
      <c r="E3556" t="s">
        <v>22821</v>
      </c>
      <c r="F3556" t="s">
        <v>32</v>
      </c>
      <c r="G3556">
        <v>27901.46</v>
      </c>
      <c r="H3556" s="1">
        <v>45148</v>
      </c>
      <c r="I3556" s="1">
        <v>45151</v>
      </c>
      <c r="J3556">
        <v>3</v>
      </c>
      <c r="K3556">
        <v>2023</v>
      </c>
      <c r="L3556">
        <v>8</v>
      </c>
      <c r="M3556">
        <v>10</v>
      </c>
      <c r="N3556" t="s">
        <v>23</v>
      </c>
      <c r="O3556" t="s">
        <v>50</v>
      </c>
      <c r="P3556" t="s">
        <v>22822</v>
      </c>
      <c r="Q3556" t="s">
        <v>6582</v>
      </c>
      <c r="R3556">
        <v>6404175259</v>
      </c>
      <c r="S3556" t="s">
        <v>22823</v>
      </c>
      <c r="T3556" t="str">
        <f>IF(biosales[[#This Row],[Ship_Delay_Days]]&gt;3,"Delayed","On-Time")</f>
        <v>On-Time</v>
      </c>
      <c r="U3556" t="str">
        <f>TEXT(biosales[[#This Row],[Order_Date]],"mmm")</f>
        <v>Aug</v>
      </c>
      <c r="V3556" t="str">
        <f>TEXT(biosales[[#This Row],[Order_Date]],"yyyy-mm")</f>
        <v>2023-08</v>
      </c>
    </row>
    <row r="3557" spans="1:22" x14ac:dyDescent="0.2">
      <c r="A3557" t="s">
        <v>22824</v>
      </c>
      <c r="B3557">
        <v>103555</v>
      </c>
      <c r="C3557" t="s">
        <v>22825</v>
      </c>
      <c r="D3557" t="s">
        <v>22826</v>
      </c>
      <c r="E3557" t="s">
        <v>22827</v>
      </c>
      <c r="F3557" t="s">
        <v>32</v>
      </c>
      <c r="G3557">
        <v>43864.72</v>
      </c>
      <c r="H3557" s="1">
        <v>45196</v>
      </c>
      <c r="I3557" s="1">
        <v>45196</v>
      </c>
      <c r="J3557">
        <v>0</v>
      </c>
      <c r="K3557">
        <v>2023</v>
      </c>
      <c r="L3557">
        <v>9</v>
      </c>
      <c r="M3557">
        <v>27</v>
      </c>
      <c r="N3557" t="s">
        <v>41</v>
      </c>
      <c r="O3557" t="s">
        <v>24</v>
      </c>
      <c r="P3557" t="s">
        <v>22828</v>
      </c>
      <c r="Q3557" t="s">
        <v>22829</v>
      </c>
      <c r="R3557">
        <v>8735794181</v>
      </c>
      <c r="S3557" t="s">
        <v>22830</v>
      </c>
      <c r="T3557" t="str">
        <f>IF(biosales[[#This Row],[Ship_Delay_Days]]&gt;3,"Delayed","On-Time")</f>
        <v>On-Time</v>
      </c>
      <c r="U3557" t="str">
        <f>TEXT(biosales[[#This Row],[Order_Date]],"mmm")</f>
        <v>Sep</v>
      </c>
      <c r="V3557" t="str">
        <f>TEXT(biosales[[#This Row],[Order_Date]],"yyyy-mm")</f>
        <v>2023-09</v>
      </c>
    </row>
    <row r="3558" spans="1:22" x14ac:dyDescent="0.2">
      <c r="A3558" t="s">
        <v>22831</v>
      </c>
      <c r="B3558">
        <v>103556</v>
      </c>
      <c r="C3558" t="s">
        <v>22832</v>
      </c>
      <c r="D3558" t="s">
        <v>22833</v>
      </c>
      <c r="E3558" t="s">
        <v>22834</v>
      </c>
      <c r="F3558" t="s">
        <v>32</v>
      </c>
      <c r="G3558">
        <v>19514.55</v>
      </c>
      <c r="H3558" s="1">
        <v>45159</v>
      </c>
      <c r="I3558" s="1">
        <v>45160</v>
      </c>
      <c r="J3558">
        <v>1</v>
      </c>
      <c r="K3558">
        <v>2023</v>
      </c>
      <c r="L3558">
        <v>8</v>
      </c>
      <c r="M3558">
        <v>21</v>
      </c>
      <c r="N3558" t="s">
        <v>33</v>
      </c>
      <c r="O3558" t="s">
        <v>50</v>
      </c>
      <c r="P3558" t="s">
        <v>22835</v>
      </c>
      <c r="Q3558" t="s">
        <v>22836</v>
      </c>
      <c r="R3558">
        <v>7716924855</v>
      </c>
      <c r="S3558" t="s">
        <v>22837</v>
      </c>
      <c r="T3558" t="str">
        <f>IF(biosales[[#This Row],[Ship_Delay_Days]]&gt;3,"Delayed","On-Time")</f>
        <v>On-Time</v>
      </c>
      <c r="U3558" t="str">
        <f>TEXT(biosales[[#This Row],[Order_Date]],"mmm")</f>
        <v>Aug</v>
      </c>
      <c r="V3558" t="str">
        <f>TEXT(biosales[[#This Row],[Order_Date]],"yyyy-mm")</f>
        <v>2023-08</v>
      </c>
    </row>
    <row r="3559" spans="1:22" x14ac:dyDescent="0.2">
      <c r="A3559" t="s">
        <v>22838</v>
      </c>
      <c r="B3559">
        <v>103557</v>
      </c>
      <c r="C3559" t="s">
        <v>22839</v>
      </c>
      <c r="D3559" t="s">
        <v>22840</v>
      </c>
      <c r="E3559" t="s">
        <v>22841</v>
      </c>
      <c r="F3559" t="s">
        <v>32</v>
      </c>
      <c r="G3559">
        <v>40276.589999999997</v>
      </c>
      <c r="H3559" s="1">
        <v>45127</v>
      </c>
      <c r="I3559" s="1">
        <v>45132</v>
      </c>
      <c r="J3559">
        <v>5</v>
      </c>
      <c r="K3559">
        <v>2023</v>
      </c>
      <c r="L3559">
        <v>7</v>
      </c>
      <c r="M3559">
        <v>20</v>
      </c>
      <c r="N3559" t="s">
        <v>41</v>
      </c>
      <c r="O3559" t="s">
        <v>42</v>
      </c>
      <c r="P3559" t="s">
        <v>22842</v>
      </c>
      <c r="Q3559" t="s">
        <v>22843</v>
      </c>
      <c r="R3559">
        <v>4272997780</v>
      </c>
      <c r="S3559" t="s">
        <v>22844</v>
      </c>
      <c r="T3559" t="str">
        <f>IF(biosales[[#This Row],[Ship_Delay_Days]]&gt;3,"Delayed","On-Time")</f>
        <v>Delayed</v>
      </c>
      <c r="U3559" t="str">
        <f>TEXT(biosales[[#This Row],[Order_Date]],"mmm")</f>
        <v>Jul</v>
      </c>
      <c r="V3559" t="str">
        <f>TEXT(biosales[[#This Row],[Order_Date]],"yyyy-mm")</f>
        <v>2023-07</v>
      </c>
    </row>
    <row r="3560" spans="1:22" x14ac:dyDescent="0.2">
      <c r="A3560" t="s">
        <v>22845</v>
      </c>
      <c r="B3560">
        <v>103558</v>
      </c>
      <c r="C3560" t="s">
        <v>22846</v>
      </c>
      <c r="D3560" t="s">
        <v>22847</v>
      </c>
      <c r="E3560" t="s">
        <v>22848</v>
      </c>
      <c r="F3560" t="s">
        <v>32</v>
      </c>
      <c r="G3560">
        <v>12558.75</v>
      </c>
      <c r="H3560" s="1">
        <v>45098</v>
      </c>
      <c r="I3560" s="1">
        <v>45103</v>
      </c>
      <c r="J3560">
        <v>5</v>
      </c>
      <c r="K3560">
        <v>2023</v>
      </c>
      <c r="L3560">
        <v>6</v>
      </c>
      <c r="M3560">
        <v>21</v>
      </c>
      <c r="N3560" t="s">
        <v>23</v>
      </c>
      <c r="O3560" t="s">
        <v>50</v>
      </c>
      <c r="P3560" t="s">
        <v>22849</v>
      </c>
      <c r="Q3560" t="s">
        <v>22850</v>
      </c>
      <c r="R3560">
        <v>7016005497</v>
      </c>
      <c r="S3560" t="s">
        <v>22851</v>
      </c>
      <c r="T3560" t="str">
        <f>IF(biosales[[#This Row],[Ship_Delay_Days]]&gt;3,"Delayed","On-Time")</f>
        <v>Delayed</v>
      </c>
      <c r="U3560" t="str">
        <f>TEXT(biosales[[#This Row],[Order_Date]],"mmm")</f>
        <v>Jun</v>
      </c>
      <c r="V3560" t="str">
        <f>TEXT(biosales[[#This Row],[Order_Date]],"yyyy-mm")</f>
        <v>2023-06</v>
      </c>
    </row>
    <row r="3561" spans="1:22" x14ac:dyDescent="0.2">
      <c r="A3561" t="s">
        <v>22852</v>
      </c>
      <c r="B3561">
        <v>103559</v>
      </c>
      <c r="C3561" t="s">
        <v>22853</v>
      </c>
      <c r="D3561" t="s">
        <v>22854</v>
      </c>
      <c r="E3561" t="s">
        <v>22855</v>
      </c>
      <c r="F3561" t="s">
        <v>22</v>
      </c>
      <c r="G3561">
        <v>11822.61</v>
      </c>
      <c r="H3561" s="1">
        <v>45382</v>
      </c>
      <c r="I3561" s="1">
        <v>45388</v>
      </c>
      <c r="J3561">
        <v>6</v>
      </c>
      <c r="K3561">
        <v>2024</v>
      </c>
      <c r="L3561">
        <v>3</v>
      </c>
      <c r="M3561">
        <v>31</v>
      </c>
      <c r="N3561" t="s">
        <v>41</v>
      </c>
      <c r="O3561" t="s">
        <v>42</v>
      </c>
      <c r="P3561" t="s">
        <v>22856</v>
      </c>
      <c r="Q3561" t="s">
        <v>1332</v>
      </c>
      <c r="R3561">
        <v>8408801504</v>
      </c>
      <c r="S3561" t="s">
        <v>22857</v>
      </c>
      <c r="T3561" t="str">
        <f>IF(biosales[[#This Row],[Ship_Delay_Days]]&gt;3,"Delayed","On-Time")</f>
        <v>Delayed</v>
      </c>
      <c r="U3561" t="str">
        <f>TEXT(biosales[[#This Row],[Order_Date]],"mmm")</f>
        <v>Mar</v>
      </c>
      <c r="V3561" t="str">
        <f>TEXT(biosales[[#This Row],[Order_Date]],"yyyy-mm")</f>
        <v>2024-03</v>
      </c>
    </row>
    <row r="3562" spans="1:22" x14ac:dyDescent="0.2">
      <c r="A3562" t="s">
        <v>22858</v>
      </c>
      <c r="B3562">
        <v>103560</v>
      </c>
      <c r="C3562" t="s">
        <v>22859</v>
      </c>
      <c r="D3562" t="s">
        <v>22860</v>
      </c>
      <c r="E3562" t="s">
        <v>22861</v>
      </c>
      <c r="F3562" t="s">
        <v>58</v>
      </c>
      <c r="G3562">
        <v>16276.49</v>
      </c>
      <c r="H3562" s="1">
        <v>45492</v>
      </c>
      <c r="I3562" s="1">
        <v>45497</v>
      </c>
      <c r="J3562">
        <v>5</v>
      </c>
      <c r="K3562">
        <v>2024</v>
      </c>
      <c r="L3562">
        <v>7</v>
      </c>
      <c r="M3562">
        <v>19</v>
      </c>
      <c r="N3562" t="s">
        <v>23</v>
      </c>
      <c r="O3562" t="s">
        <v>42</v>
      </c>
      <c r="P3562" t="s">
        <v>22862</v>
      </c>
      <c r="Q3562" t="s">
        <v>22863</v>
      </c>
      <c r="R3562">
        <v>9387870129</v>
      </c>
      <c r="S3562" t="s">
        <v>22864</v>
      </c>
      <c r="T3562" t="str">
        <f>IF(biosales[[#This Row],[Ship_Delay_Days]]&gt;3,"Delayed","On-Time")</f>
        <v>Delayed</v>
      </c>
      <c r="U3562" t="str">
        <f>TEXT(biosales[[#This Row],[Order_Date]],"mmm")</f>
        <v>Jul</v>
      </c>
      <c r="V3562" t="str">
        <f>TEXT(biosales[[#This Row],[Order_Date]],"yyyy-mm")</f>
        <v>2024-07</v>
      </c>
    </row>
    <row r="3563" spans="1:22" x14ac:dyDescent="0.2">
      <c r="A3563" t="s">
        <v>22865</v>
      </c>
      <c r="B3563">
        <v>103561</v>
      </c>
      <c r="C3563" t="s">
        <v>22866</v>
      </c>
      <c r="D3563" t="s">
        <v>22867</v>
      </c>
      <c r="E3563" t="s">
        <v>22868</v>
      </c>
      <c r="F3563" t="s">
        <v>58</v>
      </c>
      <c r="G3563">
        <v>11490.26</v>
      </c>
      <c r="H3563" s="1">
        <v>45069</v>
      </c>
      <c r="I3563" s="1">
        <v>45069</v>
      </c>
      <c r="J3563">
        <v>0</v>
      </c>
      <c r="K3563">
        <v>2023</v>
      </c>
      <c r="L3563">
        <v>5</v>
      </c>
      <c r="M3563">
        <v>23</v>
      </c>
      <c r="N3563" t="s">
        <v>33</v>
      </c>
      <c r="O3563" t="s">
        <v>50</v>
      </c>
      <c r="P3563" t="s">
        <v>22869</v>
      </c>
      <c r="Q3563" t="s">
        <v>22870</v>
      </c>
      <c r="R3563">
        <v>2615928696</v>
      </c>
      <c r="S3563" t="s">
        <v>22871</v>
      </c>
      <c r="T3563" t="str">
        <f>IF(biosales[[#This Row],[Ship_Delay_Days]]&gt;3,"Delayed","On-Time")</f>
        <v>On-Time</v>
      </c>
      <c r="U3563" t="str">
        <f>TEXT(biosales[[#This Row],[Order_Date]],"mmm")</f>
        <v>May</v>
      </c>
      <c r="V3563" t="str">
        <f>TEXT(biosales[[#This Row],[Order_Date]],"yyyy-mm")</f>
        <v>2023-05</v>
      </c>
    </row>
    <row r="3564" spans="1:22" x14ac:dyDescent="0.2">
      <c r="A3564" t="s">
        <v>22872</v>
      </c>
      <c r="B3564">
        <v>103562</v>
      </c>
      <c r="C3564" t="s">
        <v>9013</v>
      </c>
      <c r="D3564" t="s">
        <v>22873</v>
      </c>
      <c r="E3564" t="s">
        <v>22874</v>
      </c>
      <c r="F3564" t="s">
        <v>66</v>
      </c>
      <c r="G3564">
        <v>27738.15</v>
      </c>
      <c r="H3564" s="1">
        <v>45553</v>
      </c>
      <c r="I3564" s="1">
        <v>45561</v>
      </c>
      <c r="J3564">
        <v>8</v>
      </c>
      <c r="K3564">
        <v>2024</v>
      </c>
      <c r="L3564">
        <v>9</v>
      </c>
      <c r="M3564">
        <v>18</v>
      </c>
      <c r="N3564" t="s">
        <v>33</v>
      </c>
      <c r="O3564" t="s">
        <v>50</v>
      </c>
      <c r="P3564" t="s">
        <v>22875</v>
      </c>
      <c r="Q3564" t="s">
        <v>22876</v>
      </c>
      <c r="R3564">
        <v>4407990481</v>
      </c>
      <c r="S3564" t="s">
        <v>22877</v>
      </c>
      <c r="T3564" t="str">
        <f>IF(biosales[[#This Row],[Ship_Delay_Days]]&gt;3,"Delayed","On-Time")</f>
        <v>Delayed</v>
      </c>
      <c r="U3564" t="str">
        <f>TEXT(biosales[[#This Row],[Order_Date]],"mmm")</f>
        <v>Sep</v>
      </c>
      <c r="V3564" t="str">
        <f>TEXT(biosales[[#This Row],[Order_Date]],"yyyy-mm")</f>
        <v>2024-09</v>
      </c>
    </row>
    <row r="3565" spans="1:22" x14ac:dyDescent="0.2">
      <c r="A3565" t="s">
        <v>22878</v>
      </c>
      <c r="B3565">
        <v>103563</v>
      </c>
      <c r="C3565" t="s">
        <v>22879</v>
      </c>
      <c r="D3565" t="s">
        <v>22880</v>
      </c>
      <c r="E3565" t="s">
        <v>22881</v>
      </c>
      <c r="F3565" t="s">
        <v>66</v>
      </c>
      <c r="G3565">
        <v>32021.52</v>
      </c>
      <c r="H3565" s="1">
        <v>45532</v>
      </c>
      <c r="I3565" s="1">
        <v>45535</v>
      </c>
      <c r="J3565">
        <v>3</v>
      </c>
      <c r="K3565">
        <v>2024</v>
      </c>
      <c r="L3565">
        <v>8</v>
      </c>
      <c r="M3565">
        <v>28</v>
      </c>
      <c r="N3565" t="s">
        <v>67</v>
      </c>
      <c r="O3565" t="s">
        <v>42</v>
      </c>
      <c r="P3565" t="s">
        <v>22882</v>
      </c>
      <c r="Q3565" t="s">
        <v>22883</v>
      </c>
      <c r="R3565">
        <v>6199961610</v>
      </c>
      <c r="S3565" t="s">
        <v>22884</v>
      </c>
      <c r="T3565" t="str">
        <f>IF(biosales[[#This Row],[Ship_Delay_Days]]&gt;3,"Delayed","On-Time")</f>
        <v>On-Time</v>
      </c>
      <c r="U3565" t="str">
        <f>TEXT(biosales[[#This Row],[Order_Date]],"mmm")</f>
        <v>Aug</v>
      </c>
      <c r="V3565" t="str">
        <f>TEXT(biosales[[#This Row],[Order_Date]],"yyyy-mm")</f>
        <v>2024-08</v>
      </c>
    </row>
    <row r="3566" spans="1:22" x14ac:dyDescent="0.2">
      <c r="A3566" t="s">
        <v>22885</v>
      </c>
      <c r="B3566">
        <v>103564</v>
      </c>
      <c r="C3566" t="s">
        <v>22886</v>
      </c>
      <c r="D3566" t="s">
        <v>22887</v>
      </c>
      <c r="E3566" t="s">
        <v>22888</v>
      </c>
      <c r="F3566" t="s">
        <v>66</v>
      </c>
      <c r="G3566">
        <v>43484.23</v>
      </c>
      <c r="H3566" s="1">
        <v>45623</v>
      </c>
      <c r="I3566" s="1">
        <v>45625</v>
      </c>
      <c r="J3566">
        <v>2</v>
      </c>
      <c r="K3566">
        <v>2024</v>
      </c>
      <c r="L3566">
        <v>11</v>
      </c>
      <c r="M3566">
        <v>27</v>
      </c>
      <c r="N3566" t="s">
        <v>23</v>
      </c>
      <c r="O3566" t="s">
        <v>24</v>
      </c>
      <c r="P3566" t="s">
        <v>12674</v>
      </c>
      <c r="Q3566" t="s">
        <v>2912</v>
      </c>
      <c r="R3566">
        <v>2325975501</v>
      </c>
      <c r="S3566" t="s">
        <v>22889</v>
      </c>
      <c r="T3566" t="str">
        <f>IF(biosales[[#This Row],[Ship_Delay_Days]]&gt;3,"Delayed","On-Time")</f>
        <v>On-Time</v>
      </c>
      <c r="U3566" t="str">
        <f>TEXT(biosales[[#This Row],[Order_Date]],"mmm")</f>
        <v>Nov</v>
      </c>
      <c r="V3566" t="str">
        <f>TEXT(biosales[[#This Row],[Order_Date]],"yyyy-mm")</f>
        <v>2024-11</v>
      </c>
    </row>
    <row r="3567" spans="1:22" x14ac:dyDescent="0.2">
      <c r="A3567" t="s">
        <v>22890</v>
      </c>
      <c r="B3567">
        <v>103565</v>
      </c>
      <c r="C3567" t="s">
        <v>22891</v>
      </c>
      <c r="D3567" t="s">
        <v>22892</v>
      </c>
      <c r="E3567" t="s">
        <v>22893</v>
      </c>
      <c r="F3567" t="s">
        <v>66</v>
      </c>
      <c r="G3567">
        <v>29526.19</v>
      </c>
      <c r="H3567" s="1">
        <v>45151</v>
      </c>
      <c r="I3567" s="1">
        <v>45159</v>
      </c>
      <c r="J3567">
        <v>8</v>
      </c>
      <c r="K3567">
        <v>2023</v>
      </c>
      <c r="L3567">
        <v>8</v>
      </c>
      <c r="M3567">
        <v>13</v>
      </c>
      <c r="N3567" t="s">
        <v>33</v>
      </c>
      <c r="O3567" t="s">
        <v>24</v>
      </c>
      <c r="P3567" t="s">
        <v>22894</v>
      </c>
      <c r="Q3567" t="s">
        <v>22895</v>
      </c>
      <c r="R3567">
        <v>1785258446</v>
      </c>
      <c r="S3567" t="s">
        <v>22896</v>
      </c>
      <c r="T3567" t="str">
        <f>IF(biosales[[#This Row],[Ship_Delay_Days]]&gt;3,"Delayed","On-Time")</f>
        <v>Delayed</v>
      </c>
      <c r="U3567" t="str">
        <f>TEXT(biosales[[#This Row],[Order_Date]],"mmm")</f>
        <v>Aug</v>
      </c>
      <c r="V3567" t="str">
        <f>TEXT(biosales[[#This Row],[Order_Date]],"yyyy-mm")</f>
        <v>2023-08</v>
      </c>
    </row>
    <row r="3568" spans="1:22" x14ac:dyDescent="0.2">
      <c r="A3568" t="s">
        <v>22897</v>
      </c>
      <c r="B3568">
        <v>103566</v>
      </c>
      <c r="C3568" t="s">
        <v>22898</v>
      </c>
      <c r="D3568" t="s">
        <v>22899</v>
      </c>
      <c r="E3568" t="s">
        <v>22900</v>
      </c>
      <c r="F3568" t="s">
        <v>22</v>
      </c>
      <c r="G3568">
        <v>17098.89</v>
      </c>
      <c r="H3568" s="1">
        <v>44958</v>
      </c>
      <c r="I3568" s="1">
        <v>44959</v>
      </c>
      <c r="J3568">
        <v>1</v>
      </c>
      <c r="K3568">
        <v>2023</v>
      </c>
      <c r="L3568">
        <v>2</v>
      </c>
      <c r="M3568">
        <v>1</v>
      </c>
      <c r="N3568" t="s">
        <v>67</v>
      </c>
      <c r="O3568" t="s">
        <v>24</v>
      </c>
      <c r="P3568" t="s">
        <v>22901</v>
      </c>
      <c r="Q3568" t="s">
        <v>22902</v>
      </c>
      <c r="R3568">
        <v>6005334080</v>
      </c>
      <c r="S3568" t="s">
        <v>22903</v>
      </c>
      <c r="T3568" t="str">
        <f>IF(biosales[[#This Row],[Ship_Delay_Days]]&gt;3,"Delayed","On-Time")</f>
        <v>On-Time</v>
      </c>
      <c r="U3568" t="str">
        <f>TEXT(biosales[[#This Row],[Order_Date]],"mmm")</f>
        <v>Feb</v>
      </c>
      <c r="V3568" t="str">
        <f>TEXT(biosales[[#This Row],[Order_Date]],"yyyy-mm")</f>
        <v>2023-02</v>
      </c>
    </row>
    <row r="3569" spans="1:22" x14ac:dyDescent="0.2">
      <c r="A3569" t="s">
        <v>22904</v>
      </c>
      <c r="B3569">
        <v>103567</v>
      </c>
      <c r="C3569" t="s">
        <v>22905</v>
      </c>
      <c r="D3569" t="s">
        <v>22906</v>
      </c>
      <c r="E3569" t="s">
        <v>22907</v>
      </c>
      <c r="F3569" t="s">
        <v>66</v>
      </c>
      <c r="G3569">
        <v>26750.38</v>
      </c>
      <c r="H3569" s="1">
        <v>45536</v>
      </c>
      <c r="I3569" s="1">
        <v>45544</v>
      </c>
      <c r="J3569">
        <v>8</v>
      </c>
      <c r="K3569">
        <v>2024</v>
      </c>
      <c r="L3569">
        <v>9</v>
      </c>
      <c r="M3569">
        <v>1</v>
      </c>
      <c r="N3569" t="s">
        <v>41</v>
      </c>
      <c r="O3569" t="s">
        <v>50</v>
      </c>
      <c r="P3569" t="s">
        <v>22908</v>
      </c>
      <c r="Q3569" t="s">
        <v>9241</v>
      </c>
      <c r="R3569">
        <v>4028210844</v>
      </c>
      <c r="S3569" t="s">
        <v>17810</v>
      </c>
      <c r="T3569" t="str">
        <f>IF(biosales[[#This Row],[Ship_Delay_Days]]&gt;3,"Delayed","On-Time")</f>
        <v>Delayed</v>
      </c>
      <c r="U3569" t="str">
        <f>TEXT(biosales[[#This Row],[Order_Date]],"mmm")</f>
        <v>Sep</v>
      </c>
      <c r="V3569" t="str">
        <f>TEXT(biosales[[#This Row],[Order_Date]],"yyyy-mm")</f>
        <v>2024-09</v>
      </c>
    </row>
    <row r="3570" spans="1:22" x14ac:dyDescent="0.2">
      <c r="A3570" t="s">
        <v>22909</v>
      </c>
      <c r="B3570">
        <v>103568</v>
      </c>
      <c r="C3570" t="s">
        <v>22910</v>
      </c>
      <c r="D3570" t="s">
        <v>22911</v>
      </c>
      <c r="E3570" t="s">
        <v>22912</v>
      </c>
      <c r="F3570" t="s">
        <v>58</v>
      </c>
      <c r="G3570">
        <v>44183.61</v>
      </c>
      <c r="H3570" s="1">
        <v>45554</v>
      </c>
      <c r="I3570" s="1">
        <v>45558</v>
      </c>
      <c r="J3570">
        <v>4</v>
      </c>
      <c r="K3570">
        <v>2024</v>
      </c>
      <c r="L3570">
        <v>9</v>
      </c>
      <c r="M3570">
        <v>19</v>
      </c>
      <c r="N3570" t="s">
        <v>41</v>
      </c>
      <c r="O3570" t="s">
        <v>24</v>
      </c>
      <c r="P3570" t="s">
        <v>22913</v>
      </c>
      <c r="Q3570" t="s">
        <v>22914</v>
      </c>
      <c r="R3570">
        <v>2790790834</v>
      </c>
      <c r="S3570" t="s">
        <v>22915</v>
      </c>
      <c r="T3570" t="str">
        <f>IF(biosales[[#This Row],[Ship_Delay_Days]]&gt;3,"Delayed","On-Time")</f>
        <v>Delayed</v>
      </c>
      <c r="U3570" t="str">
        <f>TEXT(biosales[[#This Row],[Order_Date]],"mmm")</f>
        <v>Sep</v>
      </c>
      <c r="V3570" t="str">
        <f>TEXT(biosales[[#This Row],[Order_Date]],"yyyy-mm")</f>
        <v>2024-09</v>
      </c>
    </row>
    <row r="3571" spans="1:22" x14ac:dyDescent="0.2">
      <c r="A3571" t="s">
        <v>22916</v>
      </c>
      <c r="B3571">
        <v>103569</v>
      </c>
      <c r="C3571" t="s">
        <v>22917</v>
      </c>
      <c r="D3571" t="s">
        <v>22918</v>
      </c>
      <c r="E3571" t="s">
        <v>22919</v>
      </c>
      <c r="F3571" t="s">
        <v>22</v>
      </c>
      <c r="G3571">
        <v>14615.49</v>
      </c>
      <c r="H3571" s="1">
        <v>45598</v>
      </c>
      <c r="I3571" s="1">
        <v>45606</v>
      </c>
      <c r="J3571">
        <v>8</v>
      </c>
      <c r="K3571">
        <v>2024</v>
      </c>
      <c r="L3571">
        <v>11</v>
      </c>
      <c r="M3571">
        <v>2</v>
      </c>
      <c r="N3571" t="s">
        <v>23</v>
      </c>
      <c r="O3571" t="s">
        <v>50</v>
      </c>
      <c r="P3571" t="s">
        <v>22920</v>
      </c>
      <c r="Q3571" t="s">
        <v>22921</v>
      </c>
      <c r="R3571">
        <v>4080443008</v>
      </c>
      <c r="S3571" t="s">
        <v>22922</v>
      </c>
      <c r="T3571" t="str">
        <f>IF(biosales[[#This Row],[Ship_Delay_Days]]&gt;3,"Delayed","On-Time")</f>
        <v>Delayed</v>
      </c>
      <c r="U3571" t="str">
        <f>TEXT(biosales[[#This Row],[Order_Date]],"mmm")</f>
        <v>Nov</v>
      </c>
      <c r="V3571" t="str">
        <f>TEXT(biosales[[#This Row],[Order_Date]],"yyyy-mm")</f>
        <v>2024-11</v>
      </c>
    </row>
    <row r="3572" spans="1:22" x14ac:dyDescent="0.2">
      <c r="A3572" t="s">
        <v>22923</v>
      </c>
      <c r="B3572">
        <v>103570</v>
      </c>
      <c r="C3572" t="s">
        <v>22924</v>
      </c>
      <c r="D3572" t="s">
        <v>22925</v>
      </c>
      <c r="E3572" t="s">
        <v>22926</v>
      </c>
      <c r="F3572" t="s">
        <v>32</v>
      </c>
      <c r="G3572">
        <v>1218.98</v>
      </c>
      <c r="H3572" s="1">
        <v>44936</v>
      </c>
      <c r="I3572" s="1">
        <v>44940</v>
      </c>
      <c r="J3572">
        <v>4</v>
      </c>
      <c r="K3572">
        <v>2023</v>
      </c>
      <c r="L3572">
        <v>1</v>
      </c>
      <c r="M3572">
        <v>10</v>
      </c>
      <c r="N3572" t="s">
        <v>110</v>
      </c>
      <c r="O3572" t="s">
        <v>24</v>
      </c>
      <c r="P3572" t="s">
        <v>22927</v>
      </c>
      <c r="Q3572" t="s">
        <v>20835</v>
      </c>
      <c r="R3572">
        <v>9720474918</v>
      </c>
      <c r="S3572" t="s">
        <v>22928</v>
      </c>
      <c r="T3572" t="str">
        <f>IF(biosales[[#This Row],[Ship_Delay_Days]]&gt;3,"Delayed","On-Time")</f>
        <v>Delayed</v>
      </c>
      <c r="U3572" t="str">
        <f>TEXT(biosales[[#This Row],[Order_Date]],"mmm")</f>
        <v>Jan</v>
      </c>
      <c r="V3572" t="str">
        <f>TEXT(biosales[[#This Row],[Order_Date]],"yyyy-mm")</f>
        <v>2023-01</v>
      </c>
    </row>
    <row r="3573" spans="1:22" x14ac:dyDescent="0.2">
      <c r="A3573" t="s">
        <v>22929</v>
      </c>
      <c r="B3573">
        <v>103571</v>
      </c>
      <c r="C3573" t="s">
        <v>13215</v>
      </c>
      <c r="D3573" t="s">
        <v>18867</v>
      </c>
      <c r="E3573" t="s">
        <v>22930</v>
      </c>
      <c r="F3573" t="s">
        <v>22</v>
      </c>
      <c r="G3573">
        <v>38379.14</v>
      </c>
      <c r="H3573" s="1">
        <v>45347</v>
      </c>
      <c r="I3573" s="1">
        <v>45349</v>
      </c>
      <c r="J3573">
        <v>2</v>
      </c>
      <c r="K3573">
        <v>2024</v>
      </c>
      <c r="L3573">
        <v>2</v>
      </c>
      <c r="M3573">
        <v>25</v>
      </c>
      <c r="N3573" t="s">
        <v>33</v>
      </c>
      <c r="O3573" t="s">
        <v>50</v>
      </c>
      <c r="P3573" t="s">
        <v>21213</v>
      </c>
      <c r="Q3573" t="s">
        <v>22931</v>
      </c>
      <c r="R3573">
        <v>7211170321</v>
      </c>
      <c r="S3573" t="s">
        <v>22932</v>
      </c>
      <c r="T3573" t="str">
        <f>IF(biosales[[#This Row],[Ship_Delay_Days]]&gt;3,"Delayed","On-Time")</f>
        <v>On-Time</v>
      </c>
      <c r="U3573" t="str">
        <f>TEXT(biosales[[#This Row],[Order_Date]],"mmm")</f>
        <v>Feb</v>
      </c>
      <c r="V3573" t="str">
        <f>TEXT(biosales[[#This Row],[Order_Date]],"yyyy-mm")</f>
        <v>2024-02</v>
      </c>
    </row>
    <row r="3574" spans="1:22" x14ac:dyDescent="0.2">
      <c r="A3574" t="s">
        <v>22933</v>
      </c>
      <c r="B3574">
        <v>103572</v>
      </c>
      <c r="C3574" t="s">
        <v>22934</v>
      </c>
      <c r="D3574" t="s">
        <v>22935</v>
      </c>
      <c r="E3574" t="s">
        <v>3785</v>
      </c>
      <c r="F3574" t="s">
        <v>32</v>
      </c>
      <c r="G3574">
        <v>49696.78</v>
      </c>
      <c r="H3574" s="1">
        <v>45124</v>
      </c>
      <c r="I3574" s="1">
        <v>45125</v>
      </c>
      <c r="J3574">
        <v>1</v>
      </c>
      <c r="K3574">
        <v>2023</v>
      </c>
      <c r="L3574">
        <v>7</v>
      </c>
      <c r="M3574">
        <v>17</v>
      </c>
      <c r="N3574" t="s">
        <v>41</v>
      </c>
      <c r="O3574" t="s">
        <v>24</v>
      </c>
      <c r="P3574" t="s">
        <v>7156</v>
      </c>
      <c r="Q3574" t="s">
        <v>6375</v>
      </c>
      <c r="R3574">
        <v>2741827270</v>
      </c>
      <c r="S3574" t="s">
        <v>22936</v>
      </c>
      <c r="T3574" t="str">
        <f>IF(biosales[[#This Row],[Ship_Delay_Days]]&gt;3,"Delayed","On-Time")</f>
        <v>On-Time</v>
      </c>
      <c r="U3574" t="str">
        <f>TEXT(biosales[[#This Row],[Order_Date]],"mmm")</f>
        <v>Jul</v>
      </c>
      <c r="V3574" t="str">
        <f>TEXT(biosales[[#This Row],[Order_Date]],"yyyy-mm")</f>
        <v>2023-07</v>
      </c>
    </row>
    <row r="3575" spans="1:22" x14ac:dyDescent="0.2">
      <c r="A3575" t="s">
        <v>22937</v>
      </c>
      <c r="B3575">
        <v>103573</v>
      </c>
      <c r="C3575" t="s">
        <v>22938</v>
      </c>
      <c r="D3575" t="s">
        <v>22939</v>
      </c>
      <c r="E3575" t="s">
        <v>22940</v>
      </c>
      <c r="F3575" t="s">
        <v>32</v>
      </c>
      <c r="G3575">
        <v>42075.71</v>
      </c>
      <c r="H3575" s="1">
        <v>45353</v>
      </c>
      <c r="I3575" s="1">
        <v>45356</v>
      </c>
      <c r="J3575">
        <v>3</v>
      </c>
      <c r="K3575">
        <v>2024</v>
      </c>
      <c r="L3575">
        <v>3</v>
      </c>
      <c r="M3575">
        <v>2</v>
      </c>
      <c r="N3575" t="s">
        <v>41</v>
      </c>
      <c r="O3575" t="s">
        <v>42</v>
      </c>
      <c r="P3575" t="s">
        <v>3214</v>
      </c>
      <c r="Q3575" t="s">
        <v>22941</v>
      </c>
      <c r="R3575">
        <v>1162009398</v>
      </c>
      <c r="S3575" t="s">
        <v>22942</v>
      </c>
      <c r="T3575" t="str">
        <f>IF(biosales[[#This Row],[Ship_Delay_Days]]&gt;3,"Delayed","On-Time")</f>
        <v>On-Time</v>
      </c>
      <c r="U3575" t="str">
        <f>TEXT(biosales[[#This Row],[Order_Date]],"mmm")</f>
        <v>Mar</v>
      </c>
      <c r="V3575" t="str">
        <f>TEXT(biosales[[#This Row],[Order_Date]],"yyyy-mm")</f>
        <v>2024-03</v>
      </c>
    </row>
    <row r="3576" spans="1:22" x14ac:dyDescent="0.2">
      <c r="A3576" t="s">
        <v>22943</v>
      </c>
      <c r="B3576">
        <v>103574</v>
      </c>
      <c r="C3576" t="s">
        <v>22944</v>
      </c>
      <c r="D3576" t="s">
        <v>22945</v>
      </c>
      <c r="E3576" t="s">
        <v>22946</v>
      </c>
      <c r="F3576" t="s">
        <v>22</v>
      </c>
      <c r="G3576">
        <v>40301.620000000003</v>
      </c>
      <c r="H3576" s="1">
        <v>44966</v>
      </c>
      <c r="I3576" s="1">
        <v>44970</v>
      </c>
      <c r="J3576">
        <v>4</v>
      </c>
      <c r="K3576">
        <v>2023</v>
      </c>
      <c r="L3576">
        <v>2</v>
      </c>
      <c r="M3576">
        <v>9</v>
      </c>
      <c r="N3576" t="s">
        <v>67</v>
      </c>
      <c r="O3576" t="s">
        <v>50</v>
      </c>
      <c r="P3576" t="s">
        <v>22518</v>
      </c>
      <c r="Q3576" t="s">
        <v>22947</v>
      </c>
      <c r="R3576">
        <v>4740227363</v>
      </c>
      <c r="S3576" t="s">
        <v>22948</v>
      </c>
      <c r="T3576" t="str">
        <f>IF(biosales[[#This Row],[Ship_Delay_Days]]&gt;3,"Delayed","On-Time")</f>
        <v>Delayed</v>
      </c>
      <c r="U3576" t="str">
        <f>TEXT(biosales[[#This Row],[Order_Date]],"mmm")</f>
        <v>Feb</v>
      </c>
      <c r="V3576" t="str">
        <f>TEXT(biosales[[#This Row],[Order_Date]],"yyyy-mm")</f>
        <v>2023-02</v>
      </c>
    </row>
    <row r="3577" spans="1:22" x14ac:dyDescent="0.2">
      <c r="A3577" t="s">
        <v>22949</v>
      </c>
      <c r="B3577">
        <v>103575</v>
      </c>
      <c r="C3577" t="s">
        <v>22950</v>
      </c>
      <c r="D3577" t="s">
        <v>22951</v>
      </c>
      <c r="E3577" t="s">
        <v>22952</v>
      </c>
      <c r="F3577" t="s">
        <v>22</v>
      </c>
      <c r="G3577">
        <v>43953.78</v>
      </c>
      <c r="H3577" s="1">
        <v>45148</v>
      </c>
      <c r="I3577" s="1">
        <v>45148</v>
      </c>
      <c r="J3577">
        <v>0</v>
      </c>
      <c r="K3577">
        <v>2023</v>
      </c>
      <c r="L3577">
        <v>8</v>
      </c>
      <c r="M3577">
        <v>10</v>
      </c>
      <c r="N3577" t="s">
        <v>23</v>
      </c>
      <c r="O3577" t="s">
        <v>24</v>
      </c>
      <c r="P3577" t="s">
        <v>22953</v>
      </c>
      <c r="Q3577" t="s">
        <v>22954</v>
      </c>
      <c r="R3577">
        <v>7668805278</v>
      </c>
      <c r="S3577" t="s">
        <v>22955</v>
      </c>
      <c r="T3577" t="str">
        <f>IF(biosales[[#This Row],[Ship_Delay_Days]]&gt;3,"Delayed","On-Time")</f>
        <v>On-Time</v>
      </c>
      <c r="U3577" t="str">
        <f>TEXT(biosales[[#This Row],[Order_Date]],"mmm")</f>
        <v>Aug</v>
      </c>
      <c r="V3577" t="str">
        <f>TEXT(biosales[[#This Row],[Order_Date]],"yyyy-mm")</f>
        <v>2023-08</v>
      </c>
    </row>
    <row r="3578" spans="1:22" x14ac:dyDescent="0.2">
      <c r="A3578" t="s">
        <v>22956</v>
      </c>
      <c r="B3578">
        <v>103576</v>
      </c>
      <c r="C3578" t="s">
        <v>22957</v>
      </c>
      <c r="D3578" t="s">
        <v>22958</v>
      </c>
      <c r="E3578" t="s">
        <v>22959</v>
      </c>
      <c r="F3578" t="s">
        <v>22</v>
      </c>
      <c r="G3578">
        <v>24895.77</v>
      </c>
      <c r="H3578" s="1">
        <v>44937</v>
      </c>
      <c r="I3578" s="1">
        <v>44941</v>
      </c>
      <c r="J3578">
        <v>4</v>
      </c>
      <c r="K3578">
        <v>2023</v>
      </c>
      <c r="L3578">
        <v>1</v>
      </c>
      <c r="M3578">
        <v>11</v>
      </c>
      <c r="N3578" t="s">
        <v>110</v>
      </c>
      <c r="O3578" t="s">
        <v>42</v>
      </c>
      <c r="P3578" t="s">
        <v>4976</v>
      </c>
      <c r="Q3578" t="s">
        <v>22960</v>
      </c>
      <c r="R3578">
        <v>4147368208</v>
      </c>
      <c r="S3578" t="s">
        <v>16744</v>
      </c>
      <c r="T3578" t="str">
        <f>IF(biosales[[#This Row],[Ship_Delay_Days]]&gt;3,"Delayed","On-Time")</f>
        <v>Delayed</v>
      </c>
      <c r="U3578" t="str">
        <f>TEXT(biosales[[#This Row],[Order_Date]],"mmm")</f>
        <v>Jan</v>
      </c>
      <c r="V3578" t="str">
        <f>TEXT(biosales[[#This Row],[Order_Date]],"yyyy-mm")</f>
        <v>2023-01</v>
      </c>
    </row>
    <row r="3579" spans="1:22" x14ac:dyDescent="0.2">
      <c r="A3579" t="s">
        <v>22961</v>
      </c>
      <c r="B3579">
        <v>103577</v>
      </c>
      <c r="C3579" t="s">
        <v>22962</v>
      </c>
      <c r="D3579" t="s">
        <v>22963</v>
      </c>
      <c r="E3579" t="s">
        <v>22964</v>
      </c>
      <c r="F3579" t="s">
        <v>66</v>
      </c>
      <c r="G3579">
        <v>20922.86</v>
      </c>
      <c r="H3579" s="1">
        <v>45124</v>
      </c>
      <c r="I3579" s="1">
        <v>45132</v>
      </c>
      <c r="J3579">
        <v>8</v>
      </c>
      <c r="K3579">
        <v>2023</v>
      </c>
      <c r="L3579">
        <v>7</v>
      </c>
      <c r="M3579">
        <v>17</v>
      </c>
      <c r="N3579" t="s">
        <v>33</v>
      </c>
      <c r="O3579" t="s">
        <v>42</v>
      </c>
      <c r="P3579" t="s">
        <v>22965</v>
      </c>
      <c r="Q3579" t="s">
        <v>22966</v>
      </c>
      <c r="R3579">
        <v>2382694311</v>
      </c>
      <c r="S3579" t="s">
        <v>22967</v>
      </c>
      <c r="T3579" t="str">
        <f>IF(biosales[[#This Row],[Ship_Delay_Days]]&gt;3,"Delayed","On-Time")</f>
        <v>Delayed</v>
      </c>
      <c r="U3579" t="str">
        <f>TEXT(biosales[[#This Row],[Order_Date]],"mmm")</f>
        <v>Jul</v>
      </c>
      <c r="V3579" t="str">
        <f>TEXT(biosales[[#This Row],[Order_Date]],"yyyy-mm")</f>
        <v>2023-07</v>
      </c>
    </row>
    <row r="3580" spans="1:22" x14ac:dyDescent="0.2">
      <c r="A3580" t="s">
        <v>22968</v>
      </c>
      <c r="B3580">
        <v>103578</v>
      </c>
      <c r="C3580" t="s">
        <v>22969</v>
      </c>
      <c r="D3580" t="s">
        <v>22970</v>
      </c>
      <c r="E3580" t="s">
        <v>22971</v>
      </c>
      <c r="F3580" t="s">
        <v>32</v>
      </c>
      <c r="G3580">
        <v>11311.79</v>
      </c>
      <c r="H3580" s="1">
        <v>45502</v>
      </c>
      <c r="I3580" s="1">
        <v>45507</v>
      </c>
      <c r="J3580">
        <v>5</v>
      </c>
      <c r="K3580">
        <v>2024</v>
      </c>
      <c r="L3580">
        <v>7</v>
      </c>
      <c r="M3580">
        <v>29</v>
      </c>
      <c r="N3580" t="s">
        <v>33</v>
      </c>
      <c r="O3580" t="s">
        <v>50</v>
      </c>
      <c r="P3580" t="s">
        <v>22972</v>
      </c>
      <c r="Q3580" t="s">
        <v>22973</v>
      </c>
      <c r="R3580">
        <v>3385642793</v>
      </c>
      <c r="S3580" t="s">
        <v>22974</v>
      </c>
      <c r="T3580" t="str">
        <f>IF(biosales[[#This Row],[Ship_Delay_Days]]&gt;3,"Delayed","On-Time")</f>
        <v>Delayed</v>
      </c>
      <c r="U3580" t="str">
        <f>TEXT(biosales[[#This Row],[Order_Date]],"mmm")</f>
        <v>Jul</v>
      </c>
      <c r="V3580" t="str">
        <f>TEXT(biosales[[#This Row],[Order_Date]],"yyyy-mm")</f>
        <v>2024-07</v>
      </c>
    </row>
    <row r="3581" spans="1:22" x14ac:dyDescent="0.2">
      <c r="A3581" t="s">
        <v>22975</v>
      </c>
      <c r="B3581">
        <v>103579</v>
      </c>
      <c r="C3581" t="s">
        <v>22976</v>
      </c>
      <c r="D3581" t="s">
        <v>22977</v>
      </c>
      <c r="E3581" t="s">
        <v>22978</v>
      </c>
      <c r="F3581" t="s">
        <v>58</v>
      </c>
      <c r="G3581">
        <v>36386.769999999997</v>
      </c>
      <c r="H3581" s="1">
        <v>45569</v>
      </c>
      <c r="I3581" s="1">
        <v>45570</v>
      </c>
      <c r="J3581">
        <v>1</v>
      </c>
      <c r="K3581">
        <v>2024</v>
      </c>
      <c r="L3581">
        <v>10</v>
      </c>
      <c r="M3581">
        <v>4</v>
      </c>
      <c r="N3581" t="s">
        <v>67</v>
      </c>
      <c r="O3581" t="s">
        <v>24</v>
      </c>
      <c r="P3581" t="s">
        <v>7641</v>
      </c>
      <c r="Q3581" t="s">
        <v>22979</v>
      </c>
      <c r="R3581">
        <v>5743339734</v>
      </c>
      <c r="S3581" t="s">
        <v>22980</v>
      </c>
      <c r="T3581" t="str">
        <f>IF(biosales[[#This Row],[Ship_Delay_Days]]&gt;3,"Delayed","On-Time")</f>
        <v>On-Time</v>
      </c>
      <c r="U3581" t="str">
        <f>TEXT(biosales[[#This Row],[Order_Date]],"mmm")</f>
        <v>Oct</v>
      </c>
      <c r="V3581" t="str">
        <f>TEXT(biosales[[#This Row],[Order_Date]],"yyyy-mm")</f>
        <v>2024-10</v>
      </c>
    </row>
    <row r="3582" spans="1:22" x14ac:dyDescent="0.2">
      <c r="A3582" t="s">
        <v>22981</v>
      </c>
      <c r="B3582">
        <v>103580</v>
      </c>
      <c r="C3582" t="s">
        <v>22982</v>
      </c>
      <c r="D3582" t="s">
        <v>22983</v>
      </c>
      <c r="E3582" t="s">
        <v>22984</v>
      </c>
      <c r="F3582" t="s">
        <v>32</v>
      </c>
      <c r="G3582">
        <v>18227.12</v>
      </c>
      <c r="H3582" s="1">
        <v>45069</v>
      </c>
      <c r="I3582" s="1">
        <v>45078</v>
      </c>
      <c r="J3582">
        <v>9</v>
      </c>
      <c r="K3582">
        <v>2023</v>
      </c>
      <c r="L3582">
        <v>5</v>
      </c>
      <c r="M3582">
        <v>23</v>
      </c>
      <c r="N3582" t="s">
        <v>23</v>
      </c>
      <c r="O3582" t="s">
        <v>24</v>
      </c>
      <c r="P3582" t="s">
        <v>8827</v>
      </c>
      <c r="Q3582" t="s">
        <v>22985</v>
      </c>
      <c r="R3582">
        <v>8171255039</v>
      </c>
      <c r="S3582" t="s">
        <v>22986</v>
      </c>
      <c r="T3582" t="str">
        <f>IF(biosales[[#This Row],[Ship_Delay_Days]]&gt;3,"Delayed","On-Time")</f>
        <v>Delayed</v>
      </c>
      <c r="U3582" t="str">
        <f>TEXT(biosales[[#This Row],[Order_Date]],"mmm")</f>
        <v>May</v>
      </c>
      <c r="V3582" t="str">
        <f>TEXT(biosales[[#This Row],[Order_Date]],"yyyy-mm")</f>
        <v>2023-05</v>
      </c>
    </row>
    <row r="3583" spans="1:22" x14ac:dyDescent="0.2">
      <c r="A3583" t="s">
        <v>22987</v>
      </c>
      <c r="B3583">
        <v>103581</v>
      </c>
      <c r="C3583" t="s">
        <v>22988</v>
      </c>
      <c r="D3583" t="s">
        <v>22989</v>
      </c>
      <c r="E3583" t="s">
        <v>22990</v>
      </c>
      <c r="F3583" t="s">
        <v>58</v>
      </c>
      <c r="G3583">
        <v>32562.83</v>
      </c>
      <c r="H3583" s="1">
        <v>45003</v>
      </c>
      <c r="I3583" s="1">
        <v>45009</v>
      </c>
      <c r="J3583">
        <v>6</v>
      </c>
      <c r="K3583">
        <v>2023</v>
      </c>
      <c r="L3583">
        <v>3</v>
      </c>
      <c r="M3583">
        <v>18</v>
      </c>
      <c r="N3583" t="s">
        <v>23</v>
      </c>
      <c r="O3583" t="s">
        <v>50</v>
      </c>
      <c r="P3583" t="s">
        <v>22991</v>
      </c>
      <c r="Q3583" t="s">
        <v>9174</v>
      </c>
      <c r="R3583">
        <v>8776237809</v>
      </c>
      <c r="S3583" t="s">
        <v>22992</v>
      </c>
      <c r="T3583" t="str">
        <f>IF(biosales[[#This Row],[Ship_Delay_Days]]&gt;3,"Delayed","On-Time")</f>
        <v>Delayed</v>
      </c>
      <c r="U3583" t="str">
        <f>TEXT(biosales[[#This Row],[Order_Date]],"mmm")</f>
        <v>Mar</v>
      </c>
      <c r="V3583" t="str">
        <f>TEXT(biosales[[#This Row],[Order_Date]],"yyyy-mm")</f>
        <v>2023-03</v>
      </c>
    </row>
    <row r="3584" spans="1:22" x14ac:dyDescent="0.2">
      <c r="A3584" t="s">
        <v>22993</v>
      </c>
      <c r="B3584">
        <v>103582</v>
      </c>
      <c r="C3584" t="s">
        <v>22994</v>
      </c>
      <c r="D3584" t="s">
        <v>4092</v>
      </c>
      <c r="E3584" t="s">
        <v>22995</v>
      </c>
      <c r="F3584" t="s">
        <v>22</v>
      </c>
      <c r="G3584">
        <v>28904.77</v>
      </c>
      <c r="H3584" s="1">
        <v>45397</v>
      </c>
      <c r="I3584" s="1">
        <v>45404</v>
      </c>
      <c r="J3584">
        <v>7</v>
      </c>
      <c r="K3584">
        <v>2024</v>
      </c>
      <c r="L3584">
        <v>4</v>
      </c>
      <c r="M3584">
        <v>15</v>
      </c>
      <c r="N3584" t="s">
        <v>110</v>
      </c>
      <c r="O3584" t="s">
        <v>24</v>
      </c>
      <c r="P3584" t="s">
        <v>22996</v>
      </c>
      <c r="Q3584" t="s">
        <v>22997</v>
      </c>
      <c r="R3584">
        <v>4692670933</v>
      </c>
      <c r="S3584" t="s">
        <v>22998</v>
      </c>
      <c r="T3584" t="str">
        <f>IF(biosales[[#This Row],[Ship_Delay_Days]]&gt;3,"Delayed","On-Time")</f>
        <v>Delayed</v>
      </c>
      <c r="U3584" t="str">
        <f>TEXT(biosales[[#This Row],[Order_Date]],"mmm")</f>
        <v>Apr</v>
      </c>
      <c r="V3584" t="str">
        <f>TEXT(biosales[[#This Row],[Order_Date]],"yyyy-mm")</f>
        <v>2024-04</v>
      </c>
    </row>
    <row r="3585" spans="1:22" x14ac:dyDescent="0.2">
      <c r="A3585" t="s">
        <v>22999</v>
      </c>
      <c r="B3585">
        <v>103583</v>
      </c>
      <c r="C3585" t="s">
        <v>23000</v>
      </c>
      <c r="D3585" t="s">
        <v>23001</v>
      </c>
      <c r="E3585" t="s">
        <v>23002</v>
      </c>
      <c r="F3585" t="s">
        <v>22</v>
      </c>
      <c r="G3585">
        <v>28570.42</v>
      </c>
      <c r="H3585" s="1">
        <v>45173</v>
      </c>
      <c r="I3585" s="1">
        <v>45180</v>
      </c>
      <c r="J3585">
        <v>7</v>
      </c>
      <c r="K3585">
        <v>2023</v>
      </c>
      <c r="L3585">
        <v>9</v>
      </c>
      <c r="M3585">
        <v>4</v>
      </c>
      <c r="N3585" t="s">
        <v>41</v>
      </c>
      <c r="O3585" t="s">
        <v>50</v>
      </c>
      <c r="P3585" t="s">
        <v>23003</v>
      </c>
      <c r="Q3585" t="s">
        <v>14943</v>
      </c>
      <c r="R3585">
        <v>9467700646</v>
      </c>
      <c r="S3585" t="s">
        <v>23004</v>
      </c>
      <c r="T3585" t="str">
        <f>IF(biosales[[#This Row],[Ship_Delay_Days]]&gt;3,"Delayed","On-Time")</f>
        <v>Delayed</v>
      </c>
      <c r="U3585" t="str">
        <f>TEXT(biosales[[#This Row],[Order_Date]],"mmm")</f>
        <v>Sep</v>
      </c>
      <c r="V3585" t="str">
        <f>TEXT(biosales[[#This Row],[Order_Date]],"yyyy-mm")</f>
        <v>2023-09</v>
      </c>
    </row>
    <row r="3586" spans="1:22" x14ac:dyDescent="0.2">
      <c r="A3586" t="s">
        <v>23005</v>
      </c>
      <c r="B3586">
        <v>103584</v>
      </c>
      <c r="C3586" t="s">
        <v>23006</v>
      </c>
      <c r="D3586" t="s">
        <v>23007</v>
      </c>
      <c r="E3586" t="s">
        <v>23008</v>
      </c>
      <c r="F3586" t="s">
        <v>32</v>
      </c>
      <c r="G3586">
        <v>33355.99</v>
      </c>
      <c r="H3586" s="1">
        <v>45607</v>
      </c>
      <c r="I3586" s="1">
        <v>45614</v>
      </c>
      <c r="J3586">
        <v>7</v>
      </c>
      <c r="K3586">
        <v>2024</v>
      </c>
      <c r="L3586">
        <v>11</v>
      </c>
      <c r="M3586">
        <v>11</v>
      </c>
      <c r="N3586" t="s">
        <v>33</v>
      </c>
      <c r="O3586" t="s">
        <v>24</v>
      </c>
      <c r="P3586" t="s">
        <v>23009</v>
      </c>
      <c r="Q3586" t="s">
        <v>23010</v>
      </c>
      <c r="R3586">
        <v>9560956746</v>
      </c>
      <c r="S3586" t="s">
        <v>23011</v>
      </c>
      <c r="T3586" t="str">
        <f>IF(biosales[[#This Row],[Ship_Delay_Days]]&gt;3,"Delayed","On-Time")</f>
        <v>Delayed</v>
      </c>
      <c r="U3586" t="str">
        <f>TEXT(biosales[[#This Row],[Order_Date]],"mmm")</f>
        <v>Nov</v>
      </c>
      <c r="V3586" t="str">
        <f>TEXT(biosales[[#This Row],[Order_Date]],"yyyy-mm")</f>
        <v>2024-11</v>
      </c>
    </row>
    <row r="3587" spans="1:22" x14ac:dyDescent="0.2">
      <c r="A3587" t="s">
        <v>23012</v>
      </c>
      <c r="B3587">
        <v>103585</v>
      </c>
      <c r="C3587" t="s">
        <v>23013</v>
      </c>
      <c r="D3587" t="s">
        <v>23014</v>
      </c>
      <c r="E3587" t="s">
        <v>23015</v>
      </c>
      <c r="F3587" t="s">
        <v>58</v>
      </c>
      <c r="G3587">
        <v>44410.2</v>
      </c>
      <c r="H3587" s="1">
        <v>45341</v>
      </c>
      <c r="I3587" s="1">
        <v>45350</v>
      </c>
      <c r="J3587">
        <v>9</v>
      </c>
      <c r="K3587">
        <v>2024</v>
      </c>
      <c r="L3587">
        <v>2</v>
      </c>
      <c r="M3587">
        <v>19</v>
      </c>
      <c r="N3587" t="s">
        <v>67</v>
      </c>
      <c r="O3587" t="s">
        <v>24</v>
      </c>
      <c r="P3587" t="s">
        <v>23016</v>
      </c>
      <c r="Q3587" t="s">
        <v>10018</v>
      </c>
      <c r="R3587">
        <v>1224421420</v>
      </c>
      <c r="S3587" t="s">
        <v>23017</v>
      </c>
      <c r="T3587" t="str">
        <f>IF(biosales[[#This Row],[Ship_Delay_Days]]&gt;3,"Delayed","On-Time")</f>
        <v>Delayed</v>
      </c>
      <c r="U3587" t="str">
        <f>TEXT(biosales[[#This Row],[Order_Date]],"mmm")</f>
        <v>Feb</v>
      </c>
      <c r="V3587" t="str">
        <f>TEXT(biosales[[#This Row],[Order_Date]],"yyyy-mm")</f>
        <v>2024-02</v>
      </c>
    </row>
    <row r="3588" spans="1:22" x14ac:dyDescent="0.2">
      <c r="A3588" t="s">
        <v>23018</v>
      </c>
      <c r="B3588">
        <v>103586</v>
      </c>
      <c r="C3588" t="s">
        <v>632</v>
      </c>
      <c r="D3588" t="s">
        <v>23019</v>
      </c>
      <c r="E3588" t="s">
        <v>23020</v>
      </c>
      <c r="F3588" t="s">
        <v>22</v>
      </c>
      <c r="G3588">
        <v>29427.64</v>
      </c>
      <c r="H3588" s="1">
        <v>45464</v>
      </c>
      <c r="I3588" s="1">
        <v>45467</v>
      </c>
      <c r="J3588">
        <v>3</v>
      </c>
      <c r="K3588">
        <v>2024</v>
      </c>
      <c r="L3588">
        <v>6</v>
      </c>
      <c r="M3588">
        <v>21</v>
      </c>
      <c r="N3588" t="s">
        <v>33</v>
      </c>
      <c r="O3588" t="s">
        <v>50</v>
      </c>
      <c r="P3588" t="s">
        <v>22051</v>
      </c>
      <c r="Q3588" t="s">
        <v>23021</v>
      </c>
      <c r="R3588">
        <v>4714418428</v>
      </c>
      <c r="S3588" t="s">
        <v>23022</v>
      </c>
      <c r="T3588" t="str">
        <f>IF(biosales[[#This Row],[Ship_Delay_Days]]&gt;3,"Delayed","On-Time")</f>
        <v>On-Time</v>
      </c>
      <c r="U3588" t="str">
        <f>TEXT(biosales[[#This Row],[Order_Date]],"mmm")</f>
        <v>Jun</v>
      </c>
      <c r="V3588" t="str">
        <f>TEXT(biosales[[#This Row],[Order_Date]],"yyyy-mm")</f>
        <v>2024-06</v>
      </c>
    </row>
    <row r="3589" spans="1:22" x14ac:dyDescent="0.2">
      <c r="A3589" t="s">
        <v>23023</v>
      </c>
      <c r="B3589">
        <v>103587</v>
      </c>
      <c r="C3589" t="s">
        <v>23024</v>
      </c>
      <c r="D3589" t="s">
        <v>23025</v>
      </c>
      <c r="E3589" t="s">
        <v>23026</v>
      </c>
      <c r="F3589" t="s">
        <v>66</v>
      </c>
      <c r="G3589">
        <v>13618.18</v>
      </c>
      <c r="H3589" s="1">
        <v>45583</v>
      </c>
      <c r="I3589" s="1">
        <v>45590</v>
      </c>
      <c r="J3589">
        <v>7</v>
      </c>
      <c r="K3589">
        <v>2024</v>
      </c>
      <c r="L3589">
        <v>10</v>
      </c>
      <c r="M3589">
        <v>18</v>
      </c>
      <c r="N3589" t="s">
        <v>33</v>
      </c>
      <c r="O3589" t="s">
        <v>50</v>
      </c>
      <c r="P3589" t="s">
        <v>15933</v>
      </c>
      <c r="Q3589" t="s">
        <v>867</v>
      </c>
      <c r="R3589">
        <v>8255319675</v>
      </c>
      <c r="S3589" t="s">
        <v>23027</v>
      </c>
      <c r="T3589" t="str">
        <f>IF(biosales[[#This Row],[Ship_Delay_Days]]&gt;3,"Delayed","On-Time")</f>
        <v>Delayed</v>
      </c>
      <c r="U3589" t="str">
        <f>TEXT(biosales[[#This Row],[Order_Date]],"mmm")</f>
        <v>Oct</v>
      </c>
      <c r="V3589" t="str">
        <f>TEXT(biosales[[#This Row],[Order_Date]],"yyyy-mm")</f>
        <v>2024-10</v>
      </c>
    </row>
    <row r="3590" spans="1:22" x14ac:dyDescent="0.2">
      <c r="A3590" t="s">
        <v>23028</v>
      </c>
      <c r="B3590">
        <v>103588</v>
      </c>
      <c r="C3590" t="s">
        <v>23029</v>
      </c>
      <c r="D3590" t="s">
        <v>23030</v>
      </c>
      <c r="E3590" t="s">
        <v>23031</v>
      </c>
      <c r="F3590" t="s">
        <v>58</v>
      </c>
      <c r="G3590">
        <v>5029.21</v>
      </c>
      <c r="H3590" s="1">
        <v>45320</v>
      </c>
      <c r="I3590" s="1">
        <v>45325</v>
      </c>
      <c r="J3590">
        <v>5</v>
      </c>
      <c r="K3590">
        <v>2024</v>
      </c>
      <c r="L3590">
        <v>1</v>
      </c>
      <c r="M3590">
        <v>29</v>
      </c>
      <c r="N3590" t="s">
        <v>67</v>
      </c>
      <c r="O3590" t="s">
        <v>24</v>
      </c>
      <c r="P3590" t="s">
        <v>19245</v>
      </c>
      <c r="Q3590" t="s">
        <v>23032</v>
      </c>
      <c r="R3590">
        <v>7607193689</v>
      </c>
      <c r="S3590" t="s">
        <v>23033</v>
      </c>
      <c r="T3590" t="str">
        <f>IF(biosales[[#This Row],[Ship_Delay_Days]]&gt;3,"Delayed","On-Time")</f>
        <v>Delayed</v>
      </c>
      <c r="U3590" t="str">
        <f>TEXT(biosales[[#This Row],[Order_Date]],"mmm")</f>
        <v>Jan</v>
      </c>
      <c r="V3590" t="str">
        <f>TEXT(biosales[[#This Row],[Order_Date]],"yyyy-mm")</f>
        <v>2024-01</v>
      </c>
    </row>
    <row r="3591" spans="1:22" x14ac:dyDescent="0.2">
      <c r="A3591" t="s">
        <v>23034</v>
      </c>
      <c r="B3591">
        <v>103589</v>
      </c>
      <c r="C3591" t="s">
        <v>23035</v>
      </c>
      <c r="D3591" t="s">
        <v>23036</v>
      </c>
      <c r="E3591" t="s">
        <v>23037</v>
      </c>
      <c r="F3591" t="s">
        <v>32</v>
      </c>
      <c r="G3591">
        <v>7944.59</v>
      </c>
      <c r="H3591" s="1">
        <v>45191</v>
      </c>
      <c r="I3591" s="1">
        <v>45198</v>
      </c>
      <c r="J3591">
        <v>7</v>
      </c>
      <c r="K3591">
        <v>2023</v>
      </c>
      <c r="L3591">
        <v>9</v>
      </c>
      <c r="M3591">
        <v>22</v>
      </c>
      <c r="N3591" t="s">
        <v>110</v>
      </c>
      <c r="O3591" t="s">
        <v>42</v>
      </c>
      <c r="P3591" t="s">
        <v>23038</v>
      </c>
      <c r="Q3591" t="s">
        <v>23039</v>
      </c>
      <c r="R3591">
        <v>4835778341</v>
      </c>
      <c r="S3591" t="s">
        <v>23040</v>
      </c>
      <c r="T3591" t="str">
        <f>IF(biosales[[#This Row],[Ship_Delay_Days]]&gt;3,"Delayed","On-Time")</f>
        <v>Delayed</v>
      </c>
      <c r="U3591" t="str">
        <f>TEXT(biosales[[#This Row],[Order_Date]],"mmm")</f>
        <v>Sep</v>
      </c>
      <c r="V3591" t="str">
        <f>TEXT(biosales[[#This Row],[Order_Date]],"yyyy-mm")</f>
        <v>2023-09</v>
      </c>
    </row>
    <row r="3592" spans="1:22" x14ac:dyDescent="0.2">
      <c r="A3592" t="s">
        <v>23041</v>
      </c>
      <c r="B3592">
        <v>103590</v>
      </c>
      <c r="C3592" t="s">
        <v>23042</v>
      </c>
      <c r="D3592" t="s">
        <v>23043</v>
      </c>
      <c r="E3592" t="s">
        <v>9670</v>
      </c>
      <c r="F3592" t="s">
        <v>58</v>
      </c>
      <c r="G3592">
        <v>44128.83</v>
      </c>
      <c r="H3592" s="1">
        <v>45418</v>
      </c>
      <c r="I3592" s="1">
        <v>45420</v>
      </c>
      <c r="J3592">
        <v>2</v>
      </c>
      <c r="K3592">
        <v>2024</v>
      </c>
      <c r="L3592">
        <v>5</v>
      </c>
      <c r="M3592">
        <v>6</v>
      </c>
      <c r="N3592" t="s">
        <v>33</v>
      </c>
      <c r="O3592" t="s">
        <v>50</v>
      </c>
      <c r="P3592" t="s">
        <v>10457</v>
      </c>
      <c r="Q3592" t="s">
        <v>9787</v>
      </c>
      <c r="R3592">
        <v>1096401622</v>
      </c>
      <c r="S3592" t="s">
        <v>23044</v>
      </c>
      <c r="T3592" t="str">
        <f>IF(biosales[[#This Row],[Ship_Delay_Days]]&gt;3,"Delayed","On-Time")</f>
        <v>On-Time</v>
      </c>
      <c r="U3592" t="str">
        <f>TEXT(biosales[[#This Row],[Order_Date]],"mmm")</f>
        <v>May</v>
      </c>
      <c r="V3592" t="str">
        <f>TEXT(biosales[[#This Row],[Order_Date]],"yyyy-mm")</f>
        <v>2024-05</v>
      </c>
    </row>
    <row r="3593" spans="1:22" x14ac:dyDescent="0.2">
      <c r="A3593" t="s">
        <v>23045</v>
      </c>
      <c r="B3593">
        <v>103591</v>
      </c>
      <c r="C3593" t="s">
        <v>8824</v>
      </c>
      <c r="D3593" t="s">
        <v>23046</v>
      </c>
      <c r="E3593" t="s">
        <v>23047</v>
      </c>
      <c r="F3593" t="s">
        <v>22</v>
      </c>
      <c r="G3593">
        <v>6887.59</v>
      </c>
      <c r="H3593" s="1">
        <v>45208</v>
      </c>
      <c r="I3593" s="1">
        <v>45215</v>
      </c>
      <c r="J3593">
        <v>7</v>
      </c>
      <c r="K3593">
        <v>2023</v>
      </c>
      <c r="L3593">
        <v>10</v>
      </c>
      <c r="M3593">
        <v>9</v>
      </c>
      <c r="N3593" t="s">
        <v>110</v>
      </c>
      <c r="O3593" t="s">
        <v>50</v>
      </c>
      <c r="P3593" t="s">
        <v>23048</v>
      </c>
      <c r="Q3593" t="s">
        <v>23049</v>
      </c>
      <c r="R3593">
        <v>9910343383</v>
      </c>
      <c r="S3593" t="s">
        <v>23050</v>
      </c>
      <c r="T3593" t="str">
        <f>IF(biosales[[#This Row],[Ship_Delay_Days]]&gt;3,"Delayed","On-Time")</f>
        <v>Delayed</v>
      </c>
      <c r="U3593" t="str">
        <f>TEXT(biosales[[#This Row],[Order_Date]],"mmm")</f>
        <v>Oct</v>
      </c>
      <c r="V3593" t="str">
        <f>TEXT(biosales[[#This Row],[Order_Date]],"yyyy-mm")</f>
        <v>2023-10</v>
      </c>
    </row>
    <row r="3594" spans="1:22" x14ac:dyDescent="0.2">
      <c r="A3594" t="s">
        <v>23051</v>
      </c>
      <c r="B3594">
        <v>103592</v>
      </c>
      <c r="C3594" t="s">
        <v>6497</v>
      </c>
      <c r="D3594" t="s">
        <v>23052</v>
      </c>
      <c r="E3594" t="s">
        <v>23053</v>
      </c>
      <c r="F3594" t="s">
        <v>66</v>
      </c>
      <c r="G3594">
        <v>1725.7</v>
      </c>
      <c r="H3594" s="1">
        <v>45513</v>
      </c>
      <c r="I3594" s="1">
        <v>45522</v>
      </c>
      <c r="J3594">
        <v>9</v>
      </c>
      <c r="K3594">
        <v>2024</v>
      </c>
      <c r="L3594">
        <v>8</v>
      </c>
      <c r="M3594">
        <v>9</v>
      </c>
      <c r="N3594" t="s">
        <v>33</v>
      </c>
      <c r="O3594" t="s">
        <v>42</v>
      </c>
      <c r="P3594" t="s">
        <v>18650</v>
      </c>
      <c r="Q3594" t="s">
        <v>17198</v>
      </c>
      <c r="R3594">
        <v>4598492872</v>
      </c>
      <c r="S3594" t="s">
        <v>23054</v>
      </c>
      <c r="T3594" t="str">
        <f>IF(biosales[[#This Row],[Ship_Delay_Days]]&gt;3,"Delayed","On-Time")</f>
        <v>Delayed</v>
      </c>
      <c r="U3594" t="str">
        <f>TEXT(biosales[[#This Row],[Order_Date]],"mmm")</f>
        <v>Aug</v>
      </c>
      <c r="V3594" t="str">
        <f>TEXT(biosales[[#This Row],[Order_Date]],"yyyy-mm")</f>
        <v>2024-08</v>
      </c>
    </row>
    <row r="3595" spans="1:22" x14ac:dyDescent="0.2">
      <c r="A3595" t="s">
        <v>23055</v>
      </c>
      <c r="B3595">
        <v>103593</v>
      </c>
      <c r="C3595" t="s">
        <v>19098</v>
      </c>
      <c r="D3595" t="s">
        <v>23056</v>
      </c>
      <c r="E3595" t="s">
        <v>23057</v>
      </c>
      <c r="F3595" t="s">
        <v>32</v>
      </c>
      <c r="G3595">
        <v>47804.88</v>
      </c>
      <c r="H3595" s="1">
        <v>45306</v>
      </c>
      <c r="I3595" s="1">
        <v>45315</v>
      </c>
      <c r="J3595">
        <v>9</v>
      </c>
      <c r="K3595">
        <v>2024</v>
      </c>
      <c r="L3595">
        <v>1</v>
      </c>
      <c r="M3595">
        <v>15</v>
      </c>
      <c r="N3595" t="s">
        <v>110</v>
      </c>
      <c r="O3595" t="s">
        <v>42</v>
      </c>
      <c r="P3595" t="s">
        <v>23058</v>
      </c>
      <c r="Q3595" t="s">
        <v>23059</v>
      </c>
      <c r="R3595">
        <v>1284194088</v>
      </c>
      <c r="S3595" t="s">
        <v>23060</v>
      </c>
      <c r="T3595" t="str">
        <f>IF(biosales[[#This Row],[Ship_Delay_Days]]&gt;3,"Delayed","On-Time")</f>
        <v>Delayed</v>
      </c>
      <c r="U3595" t="str">
        <f>TEXT(biosales[[#This Row],[Order_Date]],"mmm")</f>
        <v>Jan</v>
      </c>
      <c r="V3595" t="str">
        <f>TEXT(biosales[[#This Row],[Order_Date]],"yyyy-mm")</f>
        <v>2024-01</v>
      </c>
    </row>
    <row r="3596" spans="1:22" x14ac:dyDescent="0.2">
      <c r="A3596" t="s">
        <v>23061</v>
      </c>
      <c r="B3596">
        <v>103594</v>
      </c>
      <c r="C3596" t="s">
        <v>13188</v>
      </c>
      <c r="D3596" t="s">
        <v>23062</v>
      </c>
      <c r="E3596" t="s">
        <v>23063</v>
      </c>
      <c r="F3596" t="s">
        <v>22</v>
      </c>
      <c r="G3596">
        <v>35285.230000000003</v>
      </c>
      <c r="H3596" s="1">
        <v>45621</v>
      </c>
      <c r="I3596" s="1">
        <v>45623</v>
      </c>
      <c r="J3596">
        <v>2</v>
      </c>
      <c r="K3596">
        <v>2024</v>
      </c>
      <c r="L3596">
        <v>11</v>
      </c>
      <c r="M3596">
        <v>25</v>
      </c>
      <c r="N3596" t="s">
        <v>23</v>
      </c>
      <c r="O3596" t="s">
        <v>24</v>
      </c>
      <c r="P3596" t="s">
        <v>12979</v>
      </c>
      <c r="Q3596" t="s">
        <v>16390</v>
      </c>
      <c r="R3596">
        <v>9954223607</v>
      </c>
      <c r="S3596" t="s">
        <v>23064</v>
      </c>
      <c r="T3596" t="str">
        <f>IF(biosales[[#This Row],[Ship_Delay_Days]]&gt;3,"Delayed","On-Time")</f>
        <v>On-Time</v>
      </c>
      <c r="U3596" t="str">
        <f>TEXT(biosales[[#This Row],[Order_Date]],"mmm")</f>
        <v>Nov</v>
      </c>
      <c r="V3596" t="str">
        <f>TEXT(biosales[[#This Row],[Order_Date]],"yyyy-mm")</f>
        <v>2024-11</v>
      </c>
    </row>
    <row r="3597" spans="1:22" x14ac:dyDescent="0.2">
      <c r="A3597" t="s">
        <v>23065</v>
      </c>
      <c r="B3597">
        <v>103595</v>
      </c>
      <c r="C3597" t="s">
        <v>23066</v>
      </c>
      <c r="D3597" t="s">
        <v>23067</v>
      </c>
      <c r="E3597" t="s">
        <v>23068</v>
      </c>
      <c r="F3597" t="s">
        <v>58</v>
      </c>
      <c r="G3597">
        <v>16536.46</v>
      </c>
      <c r="H3597" s="1">
        <v>45005</v>
      </c>
      <c r="I3597" s="1">
        <v>45011</v>
      </c>
      <c r="J3597">
        <v>6</v>
      </c>
      <c r="K3597">
        <v>2023</v>
      </c>
      <c r="L3597">
        <v>3</v>
      </c>
      <c r="M3597">
        <v>20</v>
      </c>
      <c r="N3597" t="s">
        <v>33</v>
      </c>
      <c r="O3597" t="s">
        <v>50</v>
      </c>
      <c r="P3597" t="s">
        <v>22082</v>
      </c>
      <c r="Q3597" t="s">
        <v>23069</v>
      </c>
      <c r="R3597">
        <v>1509082213</v>
      </c>
      <c r="S3597" t="s">
        <v>23070</v>
      </c>
      <c r="T3597" t="str">
        <f>IF(biosales[[#This Row],[Ship_Delay_Days]]&gt;3,"Delayed","On-Time")</f>
        <v>Delayed</v>
      </c>
      <c r="U3597" t="str">
        <f>TEXT(biosales[[#This Row],[Order_Date]],"mmm")</f>
        <v>Mar</v>
      </c>
      <c r="V3597" t="str">
        <f>TEXT(biosales[[#This Row],[Order_Date]],"yyyy-mm")</f>
        <v>2023-03</v>
      </c>
    </row>
    <row r="3598" spans="1:22" x14ac:dyDescent="0.2">
      <c r="A3598" t="s">
        <v>23071</v>
      </c>
      <c r="B3598">
        <v>103596</v>
      </c>
      <c r="C3598" t="s">
        <v>16008</v>
      </c>
      <c r="D3598" t="s">
        <v>23072</v>
      </c>
      <c r="E3598" t="s">
        <v>23073</v>
      </c>
      <c r="F3598" t="s">
        <v>32</v>
      </c>
      <c r="G3598">
        <v>48975.08</v>
      </c>
      <c r="H3598" s="1">
        <v>45021</v>
      </c>
      <c r="I3598" s="1">
        <v>45029</v>
      </c>
      <c r="J3598">
        <v>8</v>
      </c>
      <c r="K3598">
        <v>2023</v>
      </c>
      <c r="L3598">
        <v>4</v>
      </c>
      <c r="M3598">
        <v>5</v>
      </c>
      <c r="N3598" t="s">
        <v>110</v>
      </c>
      <c r="O3598" t="s">
        <v>24</v>
      </c>
      <c r="P3598" t="s">
        <v>23074</v>
      </c>
      <c r="Q3598" t="s">
        <v>23075</v>
      </c>
      <c r="R3598">
        <v>3466959946</v>
      </c>
      <c r="S3598" t="s">
        <v>23076</v>
      </c>
      <c r="T3598" t="str">
        <f>IF(biosales[[#This Row],[Ship_Delay_Days]]&gt;3,"Delayed","On-Time")</f>
        <v>Delayed</v>
      </c>
      <c r="U3598" t="str">
        <f>TEXT(biosales[[#This Row],[Order_Date]],"mmm")</f>
        <v>Apr</v>
      </c>
      <c r="V3598" t="str">
        <f>TEXT(biosales[[#This Row],[Order_Date]],"yyyy-mm")</f>
        <v>2023-04</v>
      </c>
    </row>
    <row r="3599" spans="1:22" x14ac:dyDescent="0.2">
      <c r="A3599" t="s">
        <v>23077</v>
      </c>
      <c r="B3599">
        <v>103597</v>
      </c>
      <c r="C3599" t="s">
        <v>23078</v>
      </c>
      <c r="D3599" t="s">
        <v>23079</v>
      </c>
      <c r="E3599" t="s">
        <v>23080</v>
      </c>
      <c r="F3599" t="s">
        <v>58</v>
      </c>
      <c r="G3599">
        <v>16700.919999999998</v>
      </c>
      <c r="H3599" s="1">
        <v>45608</v>
      </c>
      <c r="I3599" s="1">
        <v>45614</v>
      </c>
      <c r="J3599">
        <v>6</v>
      </c>
      <c r="K3599">
        <v>2024</v>
      </c>
      <c r="L3599">
        <v>11</v>
      </c>
      <c r="M3599">
        <v>12</v>
      </c>
      <c r="N3599" t="s">
        <v>33</v>
      </c>
      <c r="O3599" t="s">
        <v>24</v>
      </c>
      <c r="P3599" t="s">
        <v>23081</v>
      </c>
      <c r="Q3599" t="s">
        <v>23082</v>
      </c>
      <c r="R3599">
        <v>6969827812</v>
      </c>
      <c r="S3599" t="s">
        <v>17417</v>
      </c>
      <c r="T3599" t="str">
        <f>IF(biosales[[#This Row],[Ship_Delay_Days]]&gt;3,"Delayed","On-Time")</f>
        <v>Delayed</v>
      </c>
      <c r="U3599" t="str">
        <f>TEXT(biosales[[#This Row],[Order_Date]],"mmm")</f>
        <v>Nov</v>
      </c>
      <c r="V3599" t="str">
        <f>TEXT(biosales[[#This Row],[Order_Date]],"yyyy-mm")</f>
        <v>2024-11</v>
      </c>
    </row>
    <row r="3600" spans="1:22" x14ac:dyDescent="0.2">
      <c r="A3600" t="s">
        <v>23083</v>
      </c>
      <c r="B3600">
        <v>103598</v>
      </c>
      <c r="C3600" t="s">
        <v>23084</v>
      </c>
      <c r="D3600" t="s">
        <v>23085</v>
      </c>
      <c r="E3600" t="s">
        <v>23086</v>
      </c>
      <c r="F3600" t="s">
        <v>22</v>
      </c>
      <c r="G3600">
        <v>13418.31</v>
      </c>
      <c r="H3600" s="1">
        <v>45044</v>
      </c>
      <c r="I3600" s="1">
        <v>45051</v>
      </c>
      <c r="J3600">
        <v>7</v>
      </c>
      <c r="K3600">
        <v>2023</v>
      </c>
      <c r="L3600">
        <v>4</v>
      </c>
      <c r="M3600">
        <v>28</v>
      </c>
      <c r="N3600" t="s">
        <v>33</v>
      </c>
      <c r="O3600" t="s">
        <v>50</v>
      </c>
      <c r="P3600" t="s">
        <v>13692</v>
      </c>
      <c r="Q3600" t="s">
        <v>23087</v>
      </c>
      <c r="R3600">
        <v>4713006237</v>
      </c>
      <c r="S3600" t="s">
        <v>23088</v>
      </c>
      <c r="T3600" t="str">
        <f>IF(biosales[[#This Row],[Ship_Delay_Days]]&gt;3,"Delayed","On-Time")</f>
        <v>Delayed</v>
      </c>
      <c r="U3600" t="str">
        <f>TEXT(biosales[[#This Row],[Order_Date]],"mmm")</f>
        <v>Apr</v>
      </c>
      <c r="V3600" t="str">
        <f>TEXT(biosales[[#This Row],[Order_Date]],"yyyy-mm")</f>
        <v>2023-04</v>
      </c>
    </row>
    <row r="3601" spans="1:22" x14ac:dyDescent="0.2">
      <c r="A3601" t="s">
        <v>23089</v>
      </c>
      <c r="B3601">
        <v>103599</v>
      </c>
      <c r="C3601" t="s">
        <v>5438</v>
      </c>
      <c r="D3601" t="s">
        <v>23090</v>
      </c>
      <c r="E3601" t="s">
        <v>23091</v>
      </c>
      <c r="F3601" t="s">
        <v>66</v>
      </c>
      <c r="G3601">
        <v>26865.86</v>
      </c>
      <c r="H3601" s="1">
        <v>45036</v>
      </c>
      <c r="I3601" s="1">
        <v>45038</v>
      </c>
      <c r="J3601">
        <v>2</v>
      </c>
      <c r="K3601">
        <v>2023</v>
      </c>
      <c r="L3601">
        <v>4</v>
      </c>
      <c r="M3601">
        <v>20</v>
      </c>
      <c r="N3601" t="s">
        <v>41</v>
      </c>
      <c r="O3601" t="s">
        <v>50</v>
      </c>
      <c r="P3601" t="s">
        <v>23092</v>
      </c>
      <c r="Q3601" t="s">
        <v>23093</v>
      </c>
      <c r="R3601">
        <v>3583395014</v>
      </c>
      <c r="S3601" t="s">
        <v>23094</v>
      </c>
      <c r="T3601" t="str">
        <f>IF(biosales[[#This Row],[Ship_Delay_Days]]&gt;3,"Delayed","On-Time")</f>
        <v>On-Time</v>
      </c>
      <c r="U3601" t="str">
        <f>TEXT(biosales[[#This Row],[Order_Date]],"mmm")</f>
        <v>Apr</v>
      </c>
      <c r="V3601" t="str">
        <f>TEXT(biosales[[#This Row],[Order_Date]],"yyyy-mm")</f>
        <v>2023-04</v>
      </c>
    </row>
    <row r="3602" spans="1:22" x14ac:dyDescent="0.2">
      <c r="A3602" t="s">
        <v>23095</v>
      </c>
      <c r="B3602">
        <v>103600</v>
      </c>
      <c r="C3602" t="s">
        <v>23096</v>
      </c>
      <c r="D3602" t="s">
        <v>23097</v>
      </c>
      <c r="E3602" t="s">
        <v>23098</v>
      </c>
      <c r="F3602" t="s">
        <v>22</v>
      </c>
      <c r="G3602">
        <v>3620.5</v>
      </c>
      <c r="H3602" s="1">
        <v>45124</v>
      </c>
      <c r="I3602" s="1">
        <v>45132</v>
      </c>
      <c r="J3602">
        <v>8</v>
      </c>
      <c r="K3602">
        <v>2023</v>
      </c>
      <c r="L3602">
        <v>7</v>
      </c>
      <c r="M3602">
        <v>17</v>
      </c>
      <c r="N3602" t="s">
        <v>67</v>
      </c>
      <c r="O3602" t="s">
        <v>42</v>
      </c>
      <c r="P3602" t="s">
        <v>23099</v>
      </c>
      <c r="Q3602" t="s">
        <v>13639</v>
      </c>
      <c r="R3602">
        <v>7414419605</v>
      </c>
      <c r="S3602" t="s">
        <v>23100</v>
      </c>
      <c r="T3602" t="str">
        <f>IF(biosales[[#This Row],[Ship_Delay_Days]]&gt;3,"Delayed","On-Time")</f>
        <v>Delayed</v>
      </c>
      <c r="U3602" t="str">
        <f>TEXT(biosales[[#This Row],[Order_Date]],"mmm")</f>
        <v>Jul</v>
      </c>
      <c r="V3602" t="str">
        <f>TEXT(biosales[[#This Row],[Order_Date]],"yyyy-mm")</f>
        <v>2023-07</v>
      </c>
    </row>
    <row r="3603" spans="1:22" x14ac:dyDescent="0.2">
      <c r="A3603" t="s">
        <v>23101</v>
      </c>
      <c r="B3603">
        <v>103601</v>
      </c>
      <c r="C3603" t="s">
        <v>23102</v>
      </c>
      <c r="D3603" t="s">
        <v>23103</v>
      </c>
      <c r="E3603" t="s">
        <v>23104</v>
      </c>
      <c r="F3603" t="s">
        <v>32</v>
      </c>
      <c r="G3603">
        <v>8194.9500000000007</v>
      </c>
      <c r="H3603" s="1">
        <v>45346</v>
      </c>
      <c r="I3603" s="1">
        <v>45349</v>
      </c>
      <c r="J3603">
        <v>3</v>
      </c>
      <c r="K3603">
        <v>2024</v>
      </c>
      <c r="L3603">
        <v>2</v>
      </c>
      <c r="M3603">
        <v>24</v>
      </c>
      <c r="N3603" t="s">
        <v>110</v>
      </c>
      <c r="O3603" t="s">
        <v>50</v>
      </c>
      <c r="P3603" t="s">
        <v>23105</v>
      </c>
      <c r="Q3603" t="s">
        <v>2037</v>
      </c>
      <c r="R3603">
        <v>3444821892</v>
      </c>
      <c r="S3603" t="s">
        <v>23106</v>
      </c>
      <c r="T3603" t="str">
        <f>IF(biosales[[#This Row],[Ship_Delay_Days]]&gt;3,"Delayed","On-Time")</f>
        <v>On-Time</v>
      </c>
      <c r="U3603" t="str">
        <f>TEXT(biosales[[#This Row],[Order_Date]],"mmm")</f>
        <v>Feb</v>
      </c>
      <c r="V3603" t="str">
        <f>TEXT(biosales[[#This Row],[Order_Date]],"yyyy-mm")</f>
        <v>2024-02</v>
      </c>
    </row>
    <row r="3604" spans="1:22" x14ac:dyDescent="0.2">
      <c r="A3604" t="s">
        <v>23107</v>
      </c>
      <c r="B3604">
        <v>103602</v>
      </c>
      <c r="C3604" t="s">
        <v>23108</v>
      </c>
      <c r="D3604" t="s">
        <v>23109</v>
      </c>
      <c r="E3604" t="s">
        <v>23110</v>
      </c>
      <c r="F3604" t="s">
        <v>58</v>
      </c>
      <c r="G3604">
        <v>29728.32</v>
      </c>
      <c r="H3604" s="1">
        <v>45085</v>
      </c>
      <c r="I3604" s="1">
        <v>45086</v>
      </c>
      <c r="J3604">
        <v>1</v>
      </c>
      <c r="K3604">
        <v>2023</v>
      </c>
      <c r="L3604">
        <v>6</v>
      </c>
      <c r="M3604">
        <v>8</v>
      </c>
      <c r="N3604" t="s">
        <v>110</v>
      </c>
      <c r="O3604" t="s">
        <v>42</v>
      </c>
      <c r="P3604" t="s">
        <v>7407</v>
      </c>
      <c r="Q3604" t="s">
        <v>1084</v>
      </c>
      <c r="R3604">
        <v>1515986696</v>
      </c>
      <c r="S3604" t="s">
        <v>23111</v>
      </c>
      <c r="T3604" t="str">
        <f>IF(biosales[[#This Row],[Ship_Delay_Days]]&gt;3,"Delayed","On-Time")</f>
        <v>On-Time</v>
      </c>
      <c r="U3604" t="str">
        <f>TEXT(biosales[[#This Row],[Order_Date]],"mmm")</f>
        <v>Jun</v>
      </c>
      <c r="V3604" t="str">
        <f>TEXT(biosales[[#This Row],[Order_Date]],"yyyy-mm")</f>
        <v>2023-06</v>
      </c>
    </row>
    <row r="3605" spans="1:22" x14ac:dyDescent="0.2">
      <c r="A3605" t="s">
        <v>23112</v>
      </c>
      <c r="B3605">
        <v>103603</v>
      </c>
      <c r="C3605" t="s">
        <v>23113</v>
      </c>
      <c r="D3605" t="s">
        <v>23114</v>
      </c>
      <c r="E3605" t="s">
        <v>23115</v>
      </c>
      <c r="F3605" t="s">
        <v>22</v>
      </c>
      <c r="G3605">
        <v>31781.3</v>
      </c>
      <c r="H3605" s="1">
        <v>45529</v>
      </c>
      <c r="I3605" s="1">
        <v>45529</v>
      </c>
      <c r="J3605">
        <v>0</v>
      </c>
      <c r="K3605">
        <v>2024</v>
      </c>
      <c r="L3605">
        <v>8</v>
      </c>
      <c r="M3605">
        <v>25</v>
      </c>
      <c r="N3605" t="s">
        <v>41</v>
      </c>
      <c r="O3605" t="s">
        <v>50</v>
      </c>
      <c r="P3605" t="s">
        <v>23116</v>
      </c>
      <c r="Q3605" t="s">
        <v>17802</v>
      </c>
      <c r="R3605">
        <v>8671053682</v>
      </c>
      <c r="S3605" t="s">
        <v>23117</v>
      </c>
      <c r="T3605" t="str">
        <f>IF(biosales[[#This Row],[Ship_Delay_Days]]&gt;3,"Delayed","On-Time")</f>
        <v>On-Time</v>
      </c>
      <c r="U3605" t="str">
        <f>TEXT(biosales[[#This Row],[Order_Date]],"mmm")</f>
        <v>Aug</v>
      </c>
      <c r="V3605" t="str">
        <f>TEXT(biosales[[#This Row],[Order_Date]],"yyyy-mm")</f>
        <v>2024-08</v>
      </c>
    </row>
    <row r="3606" spans="1:22" x14ac:dyDescent="0.2">
      <c r="A3606" t="s">
        <v>23118</v>
      </c>
      <c r="B3606">
        <v>103604</v>
      </c>
      <c r="C3606" t="s">
        <v>23119</v>
      </c>
      <c r="D3606" t="s">
        <v>23120</v>
      </c>
      <c r="E3606" t="s">
        <v>23121</v>
      </c>
      <c r="F3606" t="s">
        <v>22</v>
      </c>
      <c r="G3606">
        <v>6463.85</v>
      </c>
      <c r="H3606" s="1">
        <v>45163</v>
      </c>
      <c r="I3606" s="1">
        <v>45171</v>
      </c>
      <c r="J3606">
        <v>8</v>
      </c>
      <c r="K3606">
        <v>2023</v>
      </c>
      <c r="L3606">
        <v>8</v>
      </c>
      <c r="M3606">
        <v>25</v>
      </c>
      <c r="N3606" t="s">
        <v>33</v>
      </c>
      <c r="O3606" t="s">
        <v>42</v>
      </c>
      <c r="P3606" t="s">
        <v>23122</v>
      </c>
      <c r="Q3606" t="s">
        <v>23123</v>
      </c>
      <c r="R3606">
        <v>3326410056</v>
      </c>
      <c r="S3606" t="s">
        <v>23124</v>
      </c>
      <c r="T3606" t="str">
        <f>IF(biosales[[#This Row],[Ship_Delay_Days]]&gt;3,"Delayed","On-Time")</f>
        <v>Delayed</v>
      </c>
      <c r="U3606" t="str">
        <f>TEXT(biosales[[#This Row],[Order_Date]],"mmm")</f>
        <v>Aug</v>
      </c>
      <c r="V3606" t="str">
        <f>TEXT(biosales[[#This Row],[Order_Date]],"yyyy-mm")</f>
        <v>2023-08</v>
      </c>
    </row>
    <row r="3607" spans="1:22" x14ac:dyDescent="0.2">
      <c r="A3607" t="s">
        <v>23125</v>
      </c>
      <c r="B3607">
        <v>103605</v>
      </c>
      <c r="C3607" t="s">
        <v>23126</v>
      </c>
      <c r="D3607" t="s">
        <v>23127</v>
      </c>
      <c r="E3607" t="s">
        <v>23128</v>
      </c>
      <c r="F3607" t="s">
        <v>66</v>
      </c>
      <c r="G3607">
        <v>21937.82</v>
      </c>
      <c r="H3607" s="1">
        <v>44971</v>
      </c>
      <c r="I3607" s="1">
        <v>44971</v>
      </c>
      <c r="J3607">
        <v>0</v>
      </c>
      <c r="K3607">
        <v>2023</v>
      </c>
      <c r="L3607">
        <v>2</v>
      </c>
      <c r="M3607">
        <v>14</v>
      </c>
      <c r="N3607" t="s">
        <v>110</v>
      </c>
      <c r="O3607" t="s">
        <v>42</v>
      </c>
      <c r="P3607" t="s">
        <v>15134</v>
      </c>
      <c r="Q3607" t="s">
        <v>22829</v>
      </c>
      <c r="R3607">
        <v>9123162580</v>
      </c>
      <c r="S3607" t="s">
        <v>23129</v>
      </c>
      <c r="T3607" t="str">
        <f>IF(biosales[[#This Row],[Ship_Delay_Days]]&gt;3,"Delayed","On-Time")</f>
        <v>On-Time</v>
      </c>
      <c r="U3607" t="str">
        <f>TEXT(biosales[[#This Row],[Order_Date]],"mmm")</f>
        <v>Feb</v>
      </c>
      <c r="V3607" t="str">
        <f>TEXT(biosales[[#This Row],[Order_Date]],"yyyy-mm")</f>
        <v>2023-02</v>
      </c>
    </row>
    <row r="3608" spans="1:22" x14ac:dyDescent="0.2">
      <c r="A3608" t="s">
        <v>23130</v>
      </c>
      <c r="B3608">
        <v>103606</v>
      </c>
      <c r="C3608" t="s">
        <v>23131</v>
      </c>
      <c r="D3608" t="s">
        <v>23132</v>
      </c>
      <c r="E3608" t="s">
        <v>23133</v>
      </c>
      <c r="F3608" t="s">
        <v>22</v>
      </c>
      <c r="G3608">
        <v>22424.63</v>
      </c>
      <c r="H3608" s="1">
        <v>45624</v>
      </c>
      <c r="I3608" s="1">
        <v>45628</v>
      </c>
      <c r="J3608">
        <v>4</v>
      </c>
      <c r="K3608">
        <v>2024</v>
      </c>
      <c r="L3608">
        <v>11</v>
      </c>
      <c r="M3608">
        <v>28</v>
      </c>
      <c r="N3608" t="s">
        <v>23</v>
      </c>
      <c r="O3608" t="s">
        <v>24</v>
      </c>
      <c r="P3608" t="s">
        <v>23134</v>
      </c>
      <c r="Q3608" t="s">
        <v>15969</v>
      </c>
      <c r="R3608">
        <v>2107190530</v>
      </c>
      <c r="S3608" t="s">
        <v>23135</v>
      </c>
      <c r="T3608" t="str">
        <f>IF(biosales[[#This Row],[Ship_Delay_Days]]&gt;3,"Delayed","On-Time")</f>
        <v>Delayed</v>
      </c>
      <c r="U3608" t="str">
        <f>TEXT(biosales[[#This Row],[Order_Date]],"mmm")</f>
        <v>Nov</v>
      </c>
      <c r="V3608" t="str">
        <f>TEXT(biosales[[#This Row],[Order_Date]],"yyyy-mm")</f>
        <v>2024-11</v>
      </c>
    </row>
    <row r="3609" spans="1:22" x14ac:dyDescent="0.2">
      <c r="A3609" t="s">
        <v>23136</v>
      </c>
      <c r="B3609">
        <v>103607</v>
      </c>
      <c r="C3609" t="s">
        <v>12914</v>
      </c>
      <c r="D3609" t="s">
        <v>23137</v>
      </c>
      <c r="E3609" t="s">
        <v>23138</v>
      </c>
      <c r="F3609" t="s">
        <v>58</v>
      </c>
      <c r="G3609">
        <v>15269.69</v>
      </c>
      <c r="H3609" s="1">
        <v>44997</v>
      </c>
      <c r="I3609" s="1">
        <v>45005</v>
      </c>
      <c r="J3609">
        <v>8</v>
      </c>
      <c r="K3609">
        <v>2023</v>
      </c>
      <c r="L3609">
        <v>3</v>
      </c>
      <c r="M3609">
        <v>12</v>
      </c>
      <c r="N3609" t="s">
        <v>67</v>
      </c>
      <c r="O3609" t="s">
        <v>42</v>
      </c>
      <c r="P3609" t="s">
        <v>23139</v>
      </c>
      <c r="Q3609" t="s">
        <v>23140</v>
      </c>
      <c r="R3609">
        <v>4692843589</v>
      </c>
      <c r="S3609" t="s">
        <v>23141</v>
      </c>
      <c r="T3609" t="str">
        <f>IF(biosales[[#This Row],[Ship_Delay_Days]]&gt;3,"Delayed","On-Time")</f>
        <v>Delayed</v>
      </c>
      <c r="U3609" t="str">
        <f>TEXT(biosales[[#This Row],[Order_Date]],"mmm")</f>
        <v>Mar</v>
      </c>
      <c r="V3609" t="str">
        <f>TEXT(biosales[[#This Row],[Order_Date]],"yyyy-mm")</f>
        <v>2023-03</v>
      </c>
    </row>
    <row r="3610" spans="1:22" x14ac:dyDescent="0.2">
      <c r="A3610" t="s">
        <v>23142</v>
      </c>
      <c r="B3610">
        <v>103608</v>
      </c>
      <c r="C3610" t="s">
        <v>23143</v>
      </c>
      <c r="D3610" t="s">
        <v>23144</v>
      </c>
      <c r="E3610" t="s">
        <v>23145</v>
      </c>
      <c r="F3610" t="s">
        <v>66</v>
      </c>
      <c r="G3610">
        <v>1135.22</v>
      </c>
      <c r="H3610" s="1">
        <v>45050</v>
      </c>
      <c r="I3610" s="1">
        <v>45052</v>
      </c>
      <c r="J3610">
        <v>2</v>
      </c>
      <c r="K3610">
        <v>2023</v>
      </c>
      <c r="L3610">
        <v>5</v>
      </c>
      <c r="M3610">
        <v>4</v>
      </c>
      <c r="N3610" t="s">
        <v>33</v>
      </c>
      <c r="O3610" t="s">
        <v>24</v>
      </c>
      <c r="P3610" t="s">
        <v>23146</v>
      </c>
      <c r="Q3610" t="s">
        <v>23147</v>
      </c>
      <c r="R3610">
        <v>9099765076</v>
      </c>
      <c r="S3610" t="s">
        <v>23148</v>
      </c>
      <c r="T3610" t="str">
        <f>IF(biosales[[#This Row],[Ship_Delay_Days]]&gt;3,"Delayed","On-Time")</f>
        <v>On-Time</v>
      </c>
      <c r="U3610" t="str">
        <f>TEXT(biosales[[#This Row],[Order_Date]],"mmm")</f>
        <v>May</v>
      </c>
      <c r="V3610" t="str">
        <f>TEXT(biosales[[#This Row],[Order_Date]],"yyyy-mm")</f>
        <v>2023-05</v>
      </c>
    </row>
    <row r="3611" spans="1:22" x14ac:dyDescent="0.2">
      <c r="A3611" t="s">
        <v>23149</v>
      </c>
      <c r="B3611">
        <v>103609</v>
      </c>
      <c r="C3611" t="s">
        <v>19499</v>
      </c>
      <c r="D3611" t="s">
        <v>23150</v>
      </c>
      <c r="E3611" t="s">
        <v>23151</v>
      </c>
      <c r="F3611" t="s">
        <v>32</v>
      </c>
      <c r="G3611">
        <v>21661.58</v>
      </c>
      <c r="H3611" s="1">
        <v>45077</v>
      </c>
      <c r="I3611" s="1">
        <v>45083</v>
      </c>
      <c r="J3611">
        <v>6</v>
      </c>
      <c r="K3611">
        <v>2023</v>
      </c>
      <c r="L3611">
        <v>5</v>
      </c>
      <c r="M3611">
        <v>31</v>
      </c>
      <c r="N3611" t="s">
        <v>23</v>
      </c>
      <c r="O3611" t="s">
        <v>50</v>
      </c>
      <c r="P3611" t="s">
        <v>3745</v>
      </c>
      <c r="Q3611" t="s">
        <v>23152</v>
      </c>
      <c r="R3611">
        <v>7473588199</v>
      </c>
      <c r="S3611" t="s">
        <v>23153</v>
      </c>
      <c r="T3611" t="str">
        <f>IF(biosales[[#This Row],[Ship_Delay_Days]]&gt;3,"Delayed","On-Time")</f>
        <v>Delayed</v>
      </c>
      <c r="U3611" t="str">
        <f>TEXT(biosales[[#This Row],[Order_Date]],"mmm")</f>
        <v>May</v>
      </c>
      <c r="V3611" t="str">
        <f>TEXT(biosales[[#This Row],[Order_Date]],"yyyy-mm")</f>
        <v>2023-05</v>
      </c>
    </row>
    <row r="3612" spans="1:22" x14ac:dyDescent="0.2">
      <c r="A3612" t="s">
        <v>23154</v>
      </c>
      <c r="B3612">
        <v>103610</v>
      </c>
      <c r="C3612" t="s">
        <v>6970</v>
      </c>
      <c r="D3612" t="s">
        <v>23155</v>
      </c>
      <c r="E3612" t="s">
        <v>23156</v>
      </c>
      <c r="F3612" t="s">
        <v>32</v>
      </c>
      <c r="G3612">
        <v>20189.419999999998</v>
      </c>
      <c r="H3612" s="1">
        <v>44988</v>
      </c>
      <c r="I3612" s="1">
        <v>44995</v>
      </c>
      <c r="J3612">
        <v>7</v>
      </c>
      <c r="K3612">
        <v>2023</v>
      </c>
      <c r="L3612">
        <v>3</v>
      </c>
      <c r="M3612">
        <v>3</v>
      </c>
      <c r="N3612" t="s">
        <v>41</v>
      </c>
      <c r="O3612" t="s">
        <v>24</v>
      </c>
      <c r="P3612" t="s">
        <v>21905</v>
      </c>
      <c r="Q3612" t="s">
        <v>16285</v>
      </c>
      <c r="R3612">
        <v>6483351849</v>
      </c>
      <c r="S3612" t="s">
        <v>23157</v>
      </c>
      <c r="T3612" t="str">
        <f>IF(biosales[[#This Row],[Ship_Delay_Days]]&gt;3,"Delayed","On-Time")</f>
        <v>Delayed</v>
      </c>
      <c r="U3612" t="str">
        <f>TEXT(biosales[[#This Row],[Order_Date]],"mmm")</f>
        <v>Mar</v>
      </c>
      <c r="V3612" t="str">
        <f>TEXT(biosales[[#This Row],[Order_Date]],"yyyy-mm")</f>
        <v>2023-03</v>
      </c>
    </row>
    <row r="3613" spans="1:22" x14ac:dyDescent="0.2">
      <c r="A3613" t="s">
        <v>23158</v>
      </c>
      <c r="B3613">
        <v>103611</v>
      </c>
      <c r="C3613" t="s">
        <v>18879</v>
      </c>
      <c r="D3613" t="s">
        <v>23159</v>
      </c>
      <c r="E3613" t="s">
        <v>23160</v>
      </c>
      <c r="F3613" t="s">
        <v>58</v>
      </c>
      <c r="G3613">
        <v>34706.239999999998</v>
      </c>
      <c r="H3613" s="1">
        <v>45399</v>
      </c>
      <c r="I3613" s="1">
        <v>45401</v>
      </c>
      <c r="J3613">
        <v>2</v>
      </c>
      <c r="K3613">
        <v>2024</v>
      </c>
      <c r="L3613">
        <v>4</v>
      </c>
      <c r="M3613">
        <v>17</v>
      </c>
      <c r="N3613" t="s">
        <v>23</v>
      </c>
      <c r="O3613" t="s">
        <v>50</v>
      </c>
      <c r="P3613" t="s">
        <v>23161</v>
      </c>
      <c r="Q3613" t="s">
        <v>23162</v>
      </c>
      <c r="R3613">
        <v>3969502411</v>
      </c>
      <c r="S3613" t="s">
        <v>23163</v>
      </c>
      <c r="T3613" t="str">
        <f>IF(biosales[[#This Row],[Ship_Delay_Days]]&gt;3,"Delayed","On-Time")</f>
        <v>On-Time</v>
      </c>
      <c r="U3613" t="str">
        <f>TEXT(biosales[[#This Row],[Order_Date]],"mmm")</f>
        <v>Apr</v>
      </c>
      <c r="V3613" t="str">
        <f>TEXT(biosales[[#This Row],[Order_Date]],"yyyy-mm")</f>
        <v>2024-04</v>
      </c>
    </row>
    <row r="3614" spans="1:22" x14ac:dyDescent="0.2">
      <c r="A3614" t="s">
        <v>23164</v>
      </c>
      <c r="B3614">
        <v>103612</v>
      </c>
      <c r="C3614" t="s">
        <v>23165</v>
      </c>
      <c r="D3614" t="s">
        <v>23166</v>
      </c>
      <c r="E3614" t="s">
        <v>23167</v>
      </c>
      <c r="F3614" t="s">
        <v>22</v>
      </c>
      <c r="G3614">
        <v>27572.26</v>
      </c>
      <c r="H3614" s="1">
        <v>45056</v>
      </c>
      <c r="I3614" s="1">
        <v>45065</v>
      </c>
      <c r="J3614">
        <v>9</v>
      </c>
      <c r="K3614">
        <v>2023</v>
      </c>
      <c r="L3614">
        <v>5</v>
      </c>
      <c r="M3614">
        <v>10</v>
      </c>
      <c r="N3614" t="s">
        <v>110</v>
      </c>
      <c r="O3614" t="s">
        <v>50</v>
      </c>
      <c r="P3614" t="s">
        <v>9207</v>
      </c>
      <c r="Q3614" t="s">
        <v>23168</v>
      </c>
      <c r="R3614">
        <v>9187957539</v>
      </c>
      <c r="S3614" t="s">
        <v>23169</v>
      </c>
      <c r="T3614" t="str">
        <f>IF(biosales[[#This Row],[Ship_Delay_Days]]&gt;3,"Delayed","On-Time")</f>
        <v>Delayed</v>
      </c>
      <c r="U3614" t="str">
        <f>TEXT(biosales[[#This Row],[Order_Date]],"mmm")</f>
        <v>May</v>
      </c>
      <c r="V3614" t="str">
        <f>TEXT(biosales[[#This Row],[Order_Date]],"yyyy-mm")</f>
        <v>2023-05</v>
      </c>
    </row>
    <row r="3615" spans="1:22" x14ac:dyDescent="0.2">
      <c r="A3615" t="s">
        <v>23170</v>
      </c>
      <c r="B3615">
        <v>103613</v>
      </c>
      <c r="C3615" t="s">
        <v>3664</v>
      </c>
      <c r="D3615" t="s">
        <v>23171</v>
      </c>
      <c r="E3615" t="s">
        <v>23172</v>
      </c>
      <c r="F3615" t="s">
        <v>22</v>
      </c>
      <c r="G3615">
        <v>33681.93</v>
      </c>
      <c r="H3615" s="1">
        <v>45640</v>
      </c>
      <c r="I3615" s="1">
        <v>45644</v>
      </c>
      <c r="J3615">
        <v>4</v>
      </c>
      <c r="K3615">
        <v>2024</v>
      </c>
      <c r="L3615">
        <v>12</v>
      </c>
      <c r="M3615">
        <v>14</v>
      </c>
      <c r="N3615" t="s">
        <v>41</v>
      </c>
      <c r="O3615" t="s">
        <v>50</v>
      </c>
      <c r="P3615" t="s">
        <v>23173</v>
      </c>
      <c r="Q3615" t="s">
        <v>23174</v>
      </c>
      <c r="R3615">
        <v>9301073677</v>
      </c>
      <c r="S3615" t="s">
        <v>23175</v>
      </c>
      <c r="T3615" t="str">
        <f>IF(biosales[[#This Row],[Ship_Delay_Days]]&gt;3,"Delayed","On-Time")</f>
        <v>Delayed</v>
      </c>
      <c r="U3615" t="str">
        <f>TEXT(biosales[[#This Row],[Order_Date]],"mmm")</f>
        <v>Dec</v>
      </c>
      <c r="V3615" t="str">
        <f>TEXT(biosales[[#This Row],[Order_Date]],"yyyy-mm")</f>
        <v>2024-12</v>
      </c>
    </row>
    <row r="3616" spans="1:22" x14ac:dyDescent="0.2">
      <c r="A3616" t="s">
        <v>23176</v>
      </c>
      <c r="B3616">
        <v>103614</v>
      </c>
      <c r="C3616" t="s">
        <v>23177</v>
      </c>
      <c r="D3616" t="s">
        <v>23178</v>
      </c>
      <c r="E3616" t="s">
        <v>23179</v>
      </c>
      <c r="F3616" t="s">
        <v>58</v>
      </c>
      <c r="G3616">
        <v>43396.25</v>
      </c>
      <c r="H3616" s="1">
        <v>45614</v>
      </c>
      <c r="I3616" s="1">
        <v>45616</v>
      </c>
      <c r="J3616">
        <v>2</v>
      </c>
      <c r="K3616">
        <v>2024</v>
      </c>
      <c r="L3616">
        <v>11</v>
      </c>
      <c r="M3616">
        <v>18</v>
      </c>
      <c r="N3616" t="s">
        <v>33</v>
      </c>
      <c r="O3616" t="s">
        <v>42</v>
      </c>
      <c r="P3616" t="s">
        <v>6592</v>
      </c>
      <c r="Q3616" t="s">
        <v>23180</v>
      </c>
      <c r="R3616">
        <v>5748684125</v>
      </c>
      <c r="S3616" t="s">
        <v>23181</v>
      </c>
      <c r="T3616" t="str">
        <f>IF(biosales[[#This Row],[Ship_Delay_Days]]&gt;3,"Delayed","On-Time")</f>
        <v>On-Time</v>
      </c>
      <c r="U3616" t="str">
        <f>TEXT(biosales[[#This Row],[Order_Date]],"mmm")</f>
        <v>Nov</v>
      </c>
      <c r="V3616" t="str">
        <f>TEXT(biosales[[#This Row],[Order_Date]],"yyyy-mm")</f>
        <v>2024-11</v>
      </c>
    </row>
    <row r="3617" spans="1:22" x14ac:dyDescent="0.2">
      <c r="A3617" t="s">
        <v>23182</v>
      </c>
      <c r="B3617">
        <v>103615</v>
      </c>
      <c r="C3617" t="s">
        <v>23183</v>
      </c>
      <c r="D3617" t="s">
        <v>23184</v>
      </c>
      <c r="E3617" t="s">
        <v>23185</v>
      </c>
      <c r="F3617" t="s">
        <v>66</v>
      </c>
      <c r="G3617">
        <v>38833.74</v>
      </c>
      <c r="H3617" s="1">
        <v>45333</v>
      </c>
      <c r="I3617" s="1">
        <v>45340</v>
      </c>
      <c r="J3617">
        <v>7</v>
      </c>
      <c r="K3617">
        <v>2024</v>
      </c>
      <c r="L3617">
        <v>2</v>
      </c>
      <c r="M3617">
        <v>11</v>
      </c>
      <c r="N3617" t="s">
        <v>33</v>
      </c>
      <c r="O3617" t="s">
        <v>42</v>
      </c>
      <c r="P3617" t="s">
        <v>23186</v>
      </c>
      <c r="Q3617" t="s">
        <v>23187</v>
      </c>
      <c r="R3617">
        <v>7564302175</v>
      </c>
      <c r="S3617" t="s">
        <v>23188</v>
      </c>
      <c r="T3617" t="str">
        <f>IF(biosales[[#This Row],[Ship_Delay_Days]]&gt;3,"Delayed","On-Time")</f>
        <v>Delayed</v>
      </c>
      <c r="U3617" t="str">
        <f>TEXT(biosales[[#This Row],[Order_Date]],"mmm")</f>
        <v>Feb</v>
      </c>
      <c r="V3617" t="str">
        <f>TEXT(biosales[[#This Row],[Order_Date]],"yyyy-mm")</f>
        <v>2024-02</v>
      </c>
    </row>
    <row r="3618" spans="1:22" x14ac:dyDescent="0.2">
      <c r="A3618" t="s">
        <v>23189</v>
      </c>
      <c r="B3618">
        <v>103616</v>
      </c>
      <c r="C3618" t="s">
        <v>23190</v>
      </c>
      <c r="D3618" t="s">
        <v>23191</v>
      </c>
      <c r="E3618" t="s">
        <v>23192</v>
      </c>
      <c r="F3618" t="s">
        <v>58</v>
      </c>
      <c r="G3618">
        <v>35210.43</v>
      </c>
      <c r="H3618" s="1">
        <v>45162</v>
      </c>
      <c r="I3618" s="1">
        <v>45171</v>
      </c>
      <c r="J3618">
        <v>9</v>
      </c>
      <c r="K3618">
        <v>2023</v>
      </c>
      <c r="L3618">
        <v>8</v>
      </c>
      <c r="M3618">
        <v>24</v>
      </c>
      <c r="N3618" t="s">
        <v>23</v>
      </c>
      <c r="O3618" t="s">
        <v>50</v>
      </c>
      <c r="P3618" t="s">
        <v>16461</v>
      </c>
      <c r="Q3618" t="s">
        <v>23193</v>
      </c>
      <c r="R3618">
        <v>8606116658</v>
      </c>
      <c r="S3618" t="s">
        <v>23194</v>
      </c>
      <c r="T3618" t="str">
        <f>IF(biosales[[#This Row],[Ship_Delay_Days]]&gt;3,"Delayed","On-Time")</f>
        <v>Delayed</v>
      </c>
      <c r="U3618" t="str">
        <f>TEXT(biosales[[#This Row],[Order_Date]],"mmm")</f>
        <v>Aug</v>
      </c>
      <c r="V3618" t="str">
        <f>TEXT(biosales[[#This Row],[Order_Date]],"yyyy-mm")</f>
        <v>2023-08</v>
      </c>
    </row>
    <row r="3619" spans="1:22" x14ac:dyDescent="0.2">
      <c r="A3619" t="s">
        <v>23195</v>
      </c>
      <c r="B3619">
        <v>103617</v>
      </c>
      <c r="C3619" t="s">
        <v>23196</v>
      </c>
      <c r="D3619" t="s">
        <v>23197</v>
      </c>
      <c r="E3619" t="s">
        <v>23198</v>
      </c>
      <c r="F3619" t="s">
        <v>22</v>
      </c>
      <c r="G3619">
        <v>24365.98</v>
      </c>
      <c r="H3619" s="1">
        <v>45565</v>
      </c>
      <c r="I3619" s="1">
        <v>45574</v>
      </c>
      <c r="J3619">
        <v>9</v>
      </c>
      <c r="K3619">
        <v>2024</v>
      </c>
      <c r="L3619">
        <v>9</v>
      </c>
      <c r="M3619">
        <v>30</v>
      </c>
      <c r="N3619" t="s">
        <v>67</v>
      </c>
      <c r="O3619" t="s">
        <v>42</v>
      </c>
      <c r="P3619" t="s">
        <v>23199</v>
      </c>
      <c r="Q3619" t="s">
        <v>23200</v>
      </c>
      <c r="R3619">
        <v>7518639087</v>
      </c>
      <c r="S3619" t="s">
        <v>23201</v>
      </c>
      <c r="T3619" t="str">
        <f>IF(biosales[[#This Row],[Ship_Delay_Days]]&gt;3,"Delayed","On-Time")</f>
        <v>Delayed</v>
      </c>
      <c r="U3619" t="str">
        <f>TEXT(biosales[[#This Row],[Order_Date]],"mmm")</f>
        <v>Sep</v>
      </c>
      <c r="V3619" t="str">
        <f>TEXT(biosales[[#This Row],[Order_Date]],"yyyy-mm")</f>
        <v>2024-09</v>
      </c>
    </row>
    <row r="3620" spans="1:22" x14ac:dyDescent="0.2">
      <c r="A3620" t="s">
        <v>23202</v>
      </c>
      <c r="B3620">
        <v>103618</v>
      </c>
      <c r="C3620" t="s">
        <v>23203</v>
      </c>
      <c r="D3620" t="s">
        <v>23204</v>
      </c>
      <c r="E3620" t="s">
        <v>23205</v>
      </c>
      <c r="F3620" t="s">
        <v>22</v>
      </c>
      <c r="G3620">
        <v>46094.17</v>
      </c>
      <c r="H3620" s="1">
        <v>45205</v>
      </c>
      <c r="I3620" s="1">
        <v>45208</v>
      </c>
      <c r="J3620">
        <v>3</v>
      </c>
      <c r="K3620">
        <v>2023</v>
      </c>
      <c r="L3620">
        <v>10</v>
      </c>
      <c r="M3620">
        <v>6</v>
      </c>
      <c r="N3620" t="s">
        <v>33</v>
      </c>
      <c r="O3620" t="s">
        <v>50</v>
      </c>
      <c r="P3620" t="s">
        <v>23206</v>
      </c>
      <c r="Q3620" t="s">
        <v>23207</v>
      </c>
      <c r="R3620">
        <v>5472858904</v>
      </c>
      <c r="S3620" t="s">
        <v>23208</v>
      </c>
      <c r="T3620" t="str">
        <f>IF(biosales[[#This Row],[Ship_Delay_Days]]&gt;3,"Delayed","On-Time")</f>
        <v>On-Time</v>
      </c>
      <c r="U3620" t="str">
        <f>TEXT(biosales[[#This Row],[Order_Date]],"mmm")</f>
        <v>Oct</v>
      </c>
      <c r="V3620" t="str">
        <f>TEXT(biosales[[#This Row],[Order_Date]],"yyyy-mm")</f>
        <v>2023-10</v>
      </c>
    </row>
    <row r="3621" spans="1:22" x14ac:dyDescent="0.2">
      <c r="A3621" t="s">
        <v>23209</v>
      </c>
      <c r="B3621">
        <v>103619</v>
      </c>
      <c r="C3621" t="s">
        <v>23210</v>
      </c>
      <c r="D3621" t="s">
        <v>23211</v>
      </c>
      <c r="E3621" t="s">
        <v>23212</v>
      </c>
      <c r="F3621" t="s">
        <v>66</v>
      </c>
      <c r="G3621">
        <v>34993.1</v>
      </c>
      <c r="H3621" s="1">
        <v>45133</v>
      </c>
      <c r="I3621" s="1">
        <v>45135</v>
      </c>
      <c r="J3621">
        <v>2</v>
      </c>
      <c r="K3621">
        <v>2023</v>
      </c>
      <c r="L3621">
        <v>7</v>
      </c>
      <c r="M3621">
        <v>26</v>
      </c>
      <c r="N3621" t="s">
        <v>41</v>
      </c>
      <c r="O3621" t="s">
        <v>42</v>
      </c>
      <c r="P3621" t="s">
        <v>7627</v>
      </c>
      <c r="Q3621" t="s">
        <v>23213</v>
      </c>
      <c r="R3621">
        <v>8382876538</v>
      </c>
      <c r="S3621" t="s">
        <v>23214</v>
      </c>
      <c r="T3621" t="str">
        <f>IF(biosales[[#This Row],[Ship_Delay_Days]]&gt;3,"Delayed","On-Time")</f>
        <v>On-Time</v>
      </c>
      <c r="U3621" t="str">
        <f>TEXT(biosales[[#This Row],[Order_Date]],"mmm")</f>
        <v>Jul</v>
      </c>
      <c r="V3621" t="str">
        <f>TEXT(biosales[[#This Row],[Order_Date]],"yyyy-mm")</f>
        <v>2023-07</v>
      </c>
    </row>
    <row r="3622" spans="1:22" x14ac:dyDescent="0.2">
      <c r="A3622" t="s">
        <v>23215</v>
      </c>
      <c r="B3622">
        <v>103620</v>
      </c>
      <c r="C3622" t="s">
        <v>23216</v>
      </c>
      <c r="D3622" t="s">
        <v>23217</v>
      </c>
      <c r="E3622" t="s">
        <v>23218</v>
      </c>
      <c r="F3622" t="s">
        <v>66</v>
      </c>
      <c r="G3622">
        <v>3211.96</v>
      </c>
      <c r="H3622" s="1">
        <v>45177</v>
      </c>
      <c r="I3622" s="1">
        <v>45180</v>
      </c>
      <c r="J3622">
        <v>3</v>
      </c>
      <c r="K3622">
        <v>2023</v>
      </c>
      <c r="L3622">
        <v>9</v>
      </c>
      <c r="M3622">
        <v>8</v>
      </c>
      <c r="N3622" t="s">
        <v>110</v>
      </c>
      <c r="O3622" t="s">
        <v>42</v>
      </c>
      <c r="P3622" t="s">
        <v>23219</v>
      </c>
      <c r="Q3622" t="s">
        <v>23220</v>
      </c>
      <c r="R3622">
        <v>6335022948</v>
      </c>
      <c r="S3622" t="s">
        <v>23221</v>
      </c>
      <c r="T3622" t="str">
        <f>IF(biosales[[#This Row],[Ship_Delay_Days]]&gt;3,"Delayed","On-Time")</f>
        <v>On-Time</v>
      </c>
      <c r="U3622" t="str">
        <f>TEXT(biosales[[#This Row],[Order_Date]],"mmm")</f>
        <v>Sep</v>
      </c>
      <c r="V3622" t="str">
        <f>TEXT(biosales[[#This Row],[Order_Date]],"yyyy-mm")</f>
        <v>2023-09</v>
      </c>
    </row>
    <row r="3623" spans="1:22" x14ac:dyDescent="0.2">
      <c r="A3623" t="s">
        <v>23222</v>
      </c>
      <c r="B3623">
        <v>103621</v>
      </c>
      <c r="C3623" t="s">
        <v>13318</v>
      </c>
      <c r="D3623" t="s">
        <v>23223</v>
      </c>
      <c r="E3623" t="s">
        <v>23224</v>
      </c>
      <c r="F3623" t="s">
        <v>66</v>
      </c>
      <c r="G3623">
        <v>37006.82</v>
      </c>
      <c r="H3623" s="1">
        <v>45162</v>
      </c>
      <c r="I3623" s="1">
        <v>45169</v>
      </c>
      <c r="J3623">
        <v>7</v>
      </c>
      <c r="K3623">
        <v>2023</v>
      </c>
      <c r="L3623">
        <v>8</v>
      </c>
      <c r="M3623">
        <v>24</v>
      </c>
      <c r="N3623" t="s">
        <v>33</v>
      </c>
      <c r="O3623" t="s">
        <v>50</v>
      </c>
      <c r="P3623" t="s">
        <v>23225</v>
      </c>
      <c r="Q3623" t="s">
        <v>10620</v>
      </c>
      <c r="R3623">
        <v>5129827098</v>
      </c>
      <c r="S3623" t="s">
        <v>23226</v>
      </c>
      <c r="T3623" t="str">
        <f>IF(biosales[[#This Row],[Ship_Delay_Days]]&gt;3,"Delayed","On-Time")</f>
        <v>Delayed</v>
      </c>
      <c r="U3623" t="str">
        <f>TEXT(biosales[[#This Row],[Order_Date]],"mmm")</f>
        <v>Aug</v>
      </c>
      <c r="V3623" t="str">
        <f>TEXT(biosales[[#This Row],[Order_Date]],"yyyy-mm")</f>
        <v>2023-08</v>
      </c>
    </row>
    <row r="3624" spans="1:22" x14ac:dyDescent="0.2">
      <c r="A3624" t="s">
        <v>23227</v>
      </c>
      <c r="B3624">
        <v>103622</v>
      </c>
      <c r="C3624" t="s">
        <v>23228</v>
      </c>
      <c r="D3624" t="s">
        <v>23229</v>
      </c>
      <c r="E3624" t="s">
        <v>23230</v>
      </c>
      <c r="F3624" t="s">
        <v>32</v>
      </c>
      <c r="G3624">
        <v>44816.35</v>
      </c>
      <c r="H3624" s="1">
        <v>45416</v>
      </c>
      <c r="I3624" s="1">
        <v>45422</v>
      </c>
      <c r="J3624">
        <v>6</v>
      </c>
      <c r="K3624">
        <v>2024</v>
      </c>
      <c r="L3624">
        <v>5</v>
      </c>
      <c r="M3624">
        <v>4</v>
      </c>
      <c r="N3624" t="s">
        <v>41</v>
      </c>
      <c r="O3624" t="s">
        <v>50</v>
      </c>
      <c r="P3624" t="s">
        <v>23231</v>
      </c>
      <c r="Q3624" t="s">
        <v>23232</v>
      </c>
      <c r="R3624">
        <v>9547223133</v>
      </c>
      <c r="S3624" t="s">
        <v>23233</v>
      </c>
      <c r="T3624" t="str">
        <f>IF(biosales[[#This Row],[Ship_Delay_Days]]&gt;3,"Delayed","On-Time")</f>
        <v>Delayed</v>
      </c>
      <c r="U3624" t="str">
        <f>TEXT(biosales[[#This Row],[Order_Date]],"mmm")</f>
        <v>May</v>
      </c>
      <c r="V3624" t="str">
        <f>TEXT(biosales[[#This Row],[Order_Date]],"yyyy-mm")</f>
        <v>2024-05</v>
      </c>
    </row>
    <row r="3625" spans="1:22" x14ac:dyDescent="0.2">
      <c r="A3625" t="s">
        <v>23234</v>
      </c>
      <c r="B3625">
        <v>103623</v>
      </c>
      <c r="C3625" t="s">
        <v>20150</v>
      </c>
      <c r="D3625" t="s">
        <v>23235</v>
      </c>
      <c r="E3625" t="s">
        <v>23236</v>
      </c>
      <c r="F3625" t="s">
        <v>32</v>
      </c>
      <c r="G3625">
        <v>16284.59</v>
      </c>
      <c r="H3625" s="1">
        <v>45538</v>
      </c>
      <c r="I3625" s="1">
        <v>45539</v>
      </c>
      <c r="J3625">
        <v>1</v>
      </c>
      <c r="K3625">
        <v>2024</v>
      </c>
      <c r="L3625">
        <v>9</v>
      </c>
      <c r="M3625">
        <v>3</v>
      </c>
      <c r="N3625" t="s">
        <v>41</v>
      </c>
      <c r="O3625" t="s">
        <v>42</v>
      </c>
      <c r="P3625" t="s">
        <v>23237</v>
      </c>
      <c r="Q3625" t="s">
        <v>23238</v>
      </c>
      <c r="R3625">
        <v>3424784991</v>
      </c>
      <c r="S3625" t="s">
        <v>23239</v>
      </c>
      <c r="T3625" t="str">
        <f>IF(biosales[[#This Row],[Ship_Delay_Days]]&gt;3,"Delayed","On-Time")</f>
        <v>On-Time</v>
      </c>
      <c r="U3625" t="str">
        <f>TEXT(biosales[[#This Row],[Order_Date]],"mmm")</f>
        <v>Sep</v>
      </c>
      <c r="V3625" t="str">
        <f>TEXT(biosales[[#This Row],[Order_Date]],"yyyy-mm")</f>
        <v>2024-09</v>
      </c>
    </row>
    <row r="3626" spans="1:22" x14ac:dyDescent="0.2">
      <c r="A3626" t="s">
        <v>23240</v>
      </c>
      <c r="B3626">
        <v>103624</v>
      </c>
      <c r="C3626" t="s">
        <v>8665</v>
      </c>
      <c r="D3626" t="s">
        <v>23241</v>
      </c>
      <c r="E3626" t="s">
        <v>23242</v>
      </c>
      <c r="F3626" t="s">
        <v>32</v>
      </c>
      <c r="G3626">
        <v>37047.39</v>
      </c>
      <c r="H3626" s="1">
        <v>45180</v>
      </c>
      <c r="I3626" s="1">
        <v>45188</v>
      </c>
      <c r="J3626">
        <v>8</v>
      </c>
      <c r="K3626">
        <v>2023</v>
      </c>
      <c r="L3626">
        <v>9</v>
      </c>
      <c r="M3626">
        <v>11</v>
      </c>
      <c r="N3626" t="s">
        <v>33</v>
      </c>
      <c r="O3626" t="s">
        <v>42</v>
      </c>
      <c r="P3626" t="s">
        <v>1048</v>
      </c>
      <c r="Q3626" t="s">
        <v>23243</v>
      </c>
      <c r="R3626">
        <v>5614521884</v>
      </c>
      <c r="S3626" t="s">
        <v>23244</v>
      </c>
      <c r="T3626" t="str">
        <f>IF(biosales[[#This Row],[Ship_Delay_Days]]&gt;3,"Delayed","On-Time")</f>
        <v>Delayed</v>
      </c>
      <c r="U3626" t="str">
        <f>TEXT(biosales[[#This Row],[Order_Date]],"mmm")</f>
        <v>Sep</v>
      </c>
      <c r="V3626" t="str">
        <f>TEXT(biosales[[#This Row],[Order_Date]],"yyyy-mm")</f>
        <v>2023-09</v>
      </c>
    </row>
    <row r="3627" spans="1:22" x14ac:dyDescent="0.2">
      <c r="A3627" t="s">
        <v>23245</v>
      </c>
      <c r="B3627">
        <v>103625</v>
      </c>
      <c r="C3627" t="s">
        <v>17649</v>
      </c>
      <c r="D3627" t="s">
        <v>23246</v>
      </c>
      <c r="E3627" t="s">
        <v>23247</v>
      </c>
      <c r="F3627" t="s">
        <v>32</v>
      </c>
      <c r="G3627">
        <v>7222.1</v>
      </c>
      <c r="H3627" s="1">
        <v>45467</v>
      </c>
      <c r="I3627" s="1">
        <v>45470</v>
      </c>
      <c r="J3627">
        <v>3</v>
      </c>
      <c r="K3627">
        <v>2024</v>
      </c>
      <c r="L3627">
        <v>6</v>
      </c>
      <c r="M3627">
        <v>24</v>
      </c>
      <c r="N3627" t="s">
        <v>41</v>
      </c>
      <c r="O3627" t="s">
        <v>42</v>
      </c>
      <c r="P3627" t="s">
        <v>23248</v>
      </c>
      <c r="Q3627" t="s">
        <v>23249</v>
      </c>
      <c r="R3627">
        <v>4458699713</v>
      </c>
      <c r="S3627" t="s">
        <v>23250</v>
      </c>
      <c r="T3627" t="str">
        <f>IF(biosales[[#This Row],[Ship_Delay_Days]]&gt;3,"Delayed","On-Time")</f>
        <v>On-Time</v>
      </c>
      <c r="U3627" t="str">
        <f>TEXT(biosales[[#This Row],[Order_Date]],"mmm")</f>
        <v>Jun</v>
      </c>
      <c r="V3627" t="str">
        <f>TEXT(biosales[[#This Row],[Order_Date]],"yyyy-mm")</f>
        <v>2024-06</v>
      </c>
    </row>
    <row r="3628" spans="1:22" x14ac:dyDescent="0.2">
      <c r="A3628" t="s">
        <v>23251</v>
      </c>
      <c r="B3628">
        <v>103626</v>
      </c>
      <c r="C3628" t="s">
        <v>23252</v>
      </c>
      <c r="D3628" t="s">
        <v>23253</v>
      </c>
      <c r="E3628" t="s">
        <v>23254</v>
      </c>
      <c r="F3628" t="s">
        <v>66</v>
      </c>
      <c r="G3628">
        <v>26582.97</v>
      </c>
      <c r="H3628" s="1">
        <v>45107</v>
      </c>
      <c r="I3628" s="1">
        <v>45107</v>
      </c>
      <c r="J3628">
        <v>0</v>
      </c>
      <c r="K3628">
        <v>2023</v>
      </c>
      <c r="L3628">
        <v>6</v>
      </c>
      <c r="M3628">
        <v>30</v>
      </c>
      <c r="N3628" t="s">
        <v>23</v>
      </c>
      <c r="O3628" t="s">
        <v>24</v>
      </c>
      <c r="P3628" t="s">
        <v>8615</v>
      </c>
      <c r="Q3628" t="s">
        <v>23255</v>
      </c>
      <c r="R3628">
        <v>3415941746</v>
      </c>
      <c r="S3628" t="s">
        <v>23256</v>
      </c>
      <c r="T3628" t="str">
        <f>IF(biosales[[#This Row],[Ship_Delay_Days]]&gt;3,"Delayed","On-Time")</f>
        <v>On-Time</v>
      </c>
      <c r="U3628" t="str">
        <f>TEXT(biosales[[#This Row],[Order_Date]],"mmm")</f>
        <v>Jun</v>
      </c>
      <c r="V3628" t="str">
        <f>TEXT(biosales[[#This Row],[Order_Date]],"yyyy-mm")</f>
        <v>2023-06</v>
      </c>
    </row>
    <row r="3629" spans="1:22" x14ac:dyDescent="0.2">
      <c r="A3629" t="s">
        <v>23257</v>
      </c>
      <c r="B3629">
        <v>103627</v>
      </c>
      <c r="C3629" t="s">
        <v>23258</v>
      </c>
      <c r="D3629" t="s">
        <v>23259</v>
      </c>
      <c r="E3629" t="s">
        <v>23260</v>
      </c>
      <c r="F3629" t="s">
        <v>22</v>
      </c>
      <c r="G3629">
        <v>1601.99</v>
      </c>
      <c r="H3629" s="1">
        <v>45626</v>
      </c>
      <c r="I3629" s="1">
        <v>45629</v>
      </c>
      <c r="J3629">
        <v>3</v>
      </c>
      <c r="K3629">
        <v>2024</v>
      </c>
      <c r="L3629">
        <v>11</v>
      </c>
      <c r="M3629">
        <v>30</v>
      </c>
      <c r="N3629" t="s">
        <v>33</v>
      </c>
      <c r="O3629" t="s">
        <v>42</v>
      </c>
      <c r="P3629" t="s">
        <v>23261</v>
      </c>
      <c r="Q3629" t="s">
        <v>14669</v>
      </c>
      <c r="R3629">
        <v>7943902684</v>
      </c>
      <c r="S3629" t="s">
        <v>23262</v>
      </c>
      <c r="T3629" t="str">
        <f>IF(biosales[[#This Row],[Ship_Delay_Days]]&gt;3,"Delayed","On-Time")</f>
        <v>On-Time</v>
      </c>
      <c r="U3629" t="str">
        <f>TEXT(biosales[[#This Row],[Order_Date]],"mmm")</f>
        <v>Nov</v>
      </c>
      <c r="V3629" t="str">
        <f>TEXT(biosales[[#This Row],[Order_Date]],"yyyy-mm")</f>
        <v>2024-11</v>
      </c>
    </row>
    <row r="3630" spans="1:22" x14ac:dyDescent="0.2">
      <c r="A3630" t="s">
        <v>23263</v>
      </c>
      <c r="B3630">
        <v>103628</v>
      </c>
      <c r="C3630" t="s">
        <v>15163</v>
      </c>
      <c r="D3630" t="s">
        <v>23264</v>
      </c>
      <c r="E3630" t="s">
        <v>23265</v>
      </c>
      <c r="F3630" t="s">
        <v>66</v>
      </c>
      <c r="G3630">
        <v>46604.78</v>
      </c>
      <c r="H3630" s="1">
        <v>45483</v>
      </c>
      <c r="I3630" s="1">
        <v>45488</v>
      </c>
      <c r="J3630">
        <v>5</v>
      </c>
      <c r="K3630">
        <v>2024</v>
      </c>
      <c r="L3630">
        <v>7</v>
      </c>
      <c r="M3630">
        <v>10</v>
      </c>
      <c r="N3630" t="s">
        <v>23</v>
      </c>
      <c r="O3630" t="s">
        <v>50</v>
      </c>
      <c r="P3630" t="s">
        <v>23266</v>
      </c>
      <c r="Q3630" t="s">
        <v>23267</v>
      </c>
      <c r="R3630">
        <v>4559934418</v>
      </c>
      <c r="S3630" t="s">
        <v>23268</v>
      </c>
      <c r="T3630" t="str">
        <f>IF(biosales[[#This Row],[Ship_Delay_Days]]&gt;3,"Delayed","On-Time")</f>
        <v>Delayed</v>
      </c>
      <c r="U3630" t="str">
        <f>TEXT(biosales[[#This Row],[Order_Date]],"mmm")</f>
        <v>Jul</v>
      </c>
      <c r="V3630" t="str">
        <f>TEXT(biosales[[#This Row],[Order_Date]],"yyyy-mm")</f>
        <v>2024-07</v>
      </c>
    </row>
    <row r="3631" spans="1:22" x14ac:dyDescent="0.2">
      <c r="A3631" t="s">
        <v>23269</v>
      </c>
      <c r="B3631">
        <v>103629</v>
      </c>
      <c r="C3631" t="s">
        <v>23270</v>
      </c>
      <c r="D3631" t="s">
        <v>23271</v>
      </c>
      <c r="E3631" t="s">
        <v>23272</v>
      </c>
      <c r="F3631" t="s">
        <v>58</v>
      </c>
      <c r="G3631">
        <v>32709.39</v>
      </c>
      <c r="H3631" s="1">
        <v>45365</v>
      </c>
      <c r="I3631" s="1">
        <v>45373</v>
      </c>
      <c r="J3631">
        <v>8</v>
      </c>
      <c r="K3631">
        <v>2024</v>
      </c>
      <c r="L3631">
        <v>3</v>
      </c>
      <c r="M3631">
        <v>14</v>
      </c>
      <c r="N3631" t="s">
        <v>41</v>
      </c>
      <c r="O3631" t="s">
        <v>50</v>
      </c>
      <c r="P3631" t="s">
        <v>23273</v>
      </c>
      <c r="Q3631" t="s">
        <v>20781</v>
      </c>
      <c r="R3631">
        <v>8212403814</v>
      </c>
      <c r="S3631" t="s">
        <v>23274</v>
      </c>
      <c r="T3631" t="str">
        <f>IF(biosales[[#This Row],[Ship_Delay_Days]]&gt;3,"Delayed","On-Time")</f>
        <v>Delayed</v>
      </c>
      <c r="U3631" t="str">
        <f>TEXT(biosales[[#This Row],[Order_Date]],"mmm")</f>
        <v>Mar</v>
      </c>
      <c r="V3631" t="str">
        <f>TEXT(biosales[[#This Row],[Order_Date]],"yyyy-mm")</f>
        <v>2024-03</v>
      </c>
    </row>
    <row r="3632" spans="1:22" x14ac:dyDescent="0.2">
      <c r="A3632" t="s">
        <v>23275</v>
      </c>
      <c r="B3632">
        <v>103630</v>
      </c>
      <c r="C3632" t="s">
        <v>23276</v>
      </c>
      <c r="D3632" t="s">
        <v>23277</v>
      </c>
      <c r="E3632" t="s">
        <v>23278</v>
      </c>
      <c r="F3632" t="s">
        <v>22</v>
      </c>
      <c r="G3632">
        <v>21000.45</v>
      </c>
      <c r="H3632" s="1">
        <v>45412</v>
      </c>
      <c r="I3632" s="1">
        <v>45415</v>
      </c>
      <c r="J3632">
        <v>3</v>
      </c>
      <c r="K3632">
        <v>2024</v>
      </c>
      <c r="L3632">
        <v>4</v>
      </c>
      <c r="M3632">
        <v>30</v>
      </c>
      <c r="N3632" t="s">
        <v>41</v>
      </c>
      <c r="O3632" t="s">
        <v>50</v>
      </c>
      <c r="P3632" t="s">
        <v>22473</v>
      </c>
      <c r="Q3632" t="s">
        <v>23279</v>
      </c>
      <c r="R3632">
        <v>3848852839</v>
      </c>
      <c r="S3632" t="s">
        <v>23280</v>
      </c>
      <c r="T3632" t="str">
        <f>IF(biosales[[#This Row],[Ship_Delay_Days]]&gt;3,"Delayed","On-Time")</f>
        <v>On-Time</v>
      </c>
      <c r="U3632" t="str">
        <f>TEXT(biosales[[#This Row],[Order_Date]],"mmm")</f>
        <v>Apr</v>
      </c>
      <c r="V3632" t="str">
        <f>TEXT(biosales[[#This Row],[Order_Date]],"yyyy-mm")</f>
        <v>2024-04</v>
      </c>
    </row>
    <row r="3633" spans="1:22" x14ac:dyDescent="0.2">
      <c r="A3633" t="s">
        <v>23281</v>
      </c>
      <c r="B3633">
        <v>103631</v>
      </c>
      <c r="C3633" t="s">
        <v>23282</v>
      </c>
      <c r="D3633" t="s">
        <v>23283</v>
      </c>
      <c r="E3633" t="s">
        <v>23284</v>
      </c>
      <c r="F3633" t="s">
        <v>32</v>
      </c>
      <c r="G3633">
        <v>2663.05</v>
      </c>
      <c r="H3633" s="1">
        <v>45415</v>
      </c>
      <c r="I3633" s="1">
        <v>45423</v>
      </c>
      <c r="J3633">
        <v>8</v>
      </c>
      <c r="K3633">
        <v>2024</v>
      </c>
      <c r="L3633">
        <v>5</v>
      </c>
      <c r="M3633">
        <v>3</v>
      </c>
      <c r="N3633" t="s">
        <v>41</v>
      </c>
      <c r="O3633" t="s">
        <v>24</v>
      </c>
      <c r="P3633" t="s">
        <v>23285</v>
      </c>
      <c r="Q3633" t="s">
        <v>10110</v>
      </c>
      <c r="R3633">
        <v>5698331192</v>
      </c>
      <c r="S3633" t="s">
        <v>23286</v>
      </c>
      <c r="T3633" t="str">
        <f>IF(biosales[[#This Row],[Ship_Delay_Days]]&gt;3,"Delayed","On-Time")</f>
        <v>Delayed</v>
      </c>
      <c r="U3633" t="str">
        <f>TEXT(biosales[[#This Row],[Order_Date]],"mmm")</f>
        <v>May</v>
      </c>
      <c r="V3633" t="str">
        <f>TEXT(biosales[[#This Row],[Order_Date]],"yyyy-mm")</f>
        <v>2024-05</v>
      </c>
    </row>
    <row r="3634" spans="1:22" x14ac:dyDescent="0.2">
      <c r="A3634" t="s">
        <v>23287</v>
      </c>
      <c r="B3634">
        <v>103632</v>
      </c>
      <c r="C3634" t="s">
        <v>5006</v>
      </c>
      <c r="D3634" t="s">
        <v>23288</v>
      </c>
      <c r="E3634" t="s">
        <v>23289</v>
      </c>
      <c r="F3634" t="s">
        <v>66</v>
      </c>
      <c r="G3634">
        <v>27613.11</v>
      </c>
      <c r="H3634" s="1">
        <v>45504</v>
      </c>
      <c r="I3634" s="1">
        <v>45513</v>
      </c>
      <c r="J3634">
        <v>9</v>
      </c>
      <c r="K3634">
        <v>2024</v>
      </c>
      <c r="L3634">
        <v>7</v>
      </c>
      <c r="M3634">
        <v>31</v>
      </c>
      <c r="N3634" t="s">
        <v>23</v>
      </c>
      <c r="O3634" t="s">
        <v>42</v>
      </c>
      <c r="P3634" t="s">
        <v>23290</v>
      </c>
      <c r="Q3634" t="s">
        <v>20977</v>
      </c>
      <c r="R3634">
        <v>6890153947</v>
      </c>
      <c r="S3634" t="s">
        <v>23291</v>
      </c>
      <c r="T3634" t="str">
        <f>IF(biosales[[#This Row],[Ship_Delay_Days]]&gt;3,"Delayed","On-Time")</f>
        <v>Delayed</v>
      </c>
      <c r="U3634" t="str">
        <f>TEXT(biosales[[#This Row],[Order_Date]],"mmm")</f>
        <v>Jul</v>
      </c>
      <c r="V3634" t="str">
        <f>TEXT(biosales[[#This Row],[Order_Date]],"yyyy-mm")</f>
        <v>2024-07</v>
      </c>
    </row>
    <row r="3635" spans="1:22" x14ac:dyDescent="0.2">
      <c r="A3635" t="s">
        <v>23292</v>
      </c>
      <c r="B3635">
        <v>103633</v>
      </c>
      <c r="C3635" t="s">
        <v>23293</v>
      </c>
      <c r="D3635" t="s">
        <v>23294</v>
      </c>
      <c r="E3635" t="s">
        <v>23295</v>
      </c>
      <c r="F3635" t="s">
        <v>58</v>
      </c>
      <c r="G3635">
        <v>21117.33</v>
      </c>
      <c r="H3635" s="1">
        <v>45313</v>
      </c>
      <c r="I3635" s="1">
        <v>45318</v>
      </c>
      <c r="J3635">
        <v>5</v>
      </c>
      <c r="K3635">
        <v>2024</v>
      </c>
      <c r="L3635">
        <v>1</v>
      </c>
      <c r="M3635">
        <v>22</v>
      </c>
      <c r="N3635" t="s">
        <v>33</v>
      </c>
      <c r="O3635" t="s">
        <v>50</v>
      </c>
      <c r="P3635" t="s">
        <v>23296</v>
      </c>
      <c r="Q3635" t="s">
        <v>23297</v>
      </c>
      <c r="R3635">
        <v>3297782342</v>
      </c>
      <c r="S3635" t="s">
        <v>23298</v>
      </c>
      <c r="T3635" t="str">
        <f>IF(biosales[[#This Row],[Ship_Delay_Days]]&gt;3,"Delayed","On-Time")</f>
        <v>Delayed</v>
      </c>
      <c r="U3635" t="str">
        <f>TEXT(biosales[[#This Row],[Order_Date]],"mmm")</f>
        <v>Jan</v>
      </c>
      <c r="V3635" t="str">
        <f>TEXT(biosales[[#This Row],[Order_Date]],"yyyy-mm")</f>
        <v>2024-01</v>
      </c>
    </row>
    <row r="3636" spans="1:22" x14ac:dyDescent="0.2">
      <c r="A3636" t="s">
        <v>23299</v>
      </c>
      <c r="B3636">
        <v>103634</v>
      </c>
      <c r="C3636" t="s">
        <v>23300</v>
      </c>
      <c r="D3636" t="s">
        <v>23301</v>
      </c>
      <c r="E3636" t="s">
        <v>23302</v>
      </c>
      <c r="F3636" t="s">
        <v>66</v>
      </c>
      <c r="G3636">
        <v>19089.34</v>
      </c>
      <c r="H3636" s="1">
        <v>45474</v>
      </c>
      <c r="I3636" s="1">
        <v>45477</v>
      </c>
      <c r="J3636">
        <v>3</v>
      </c>
      <c r="K3636">
        <v>2024</v>
      </c>
      <c r="L3636">
        <v>7</v>
      </c>
      <c r="M3636">
        <v>1</v>
      </c>
      <c r="N3636" t="s">
        <v>23</v>
      </c>
      <c r="O3636" t="s">
        <v>42</v>
      </c>
      <c r="P3636" t="s">
        <v>23303</v>
      </c>
      <c r="Q3636" t="s">
        <v>23304</v>
      </c>
      <c r="R3636">
        <v>7240745349</v>
      </c>
      <c r="S3636" t="s">
        <v>23305</v>
      </c>
      <c r="T3636" t="str">
        <f>IF(biosales[[#This Row],[Ship_Delay_Days]]&gt;3,"Delayed","On-Time")</f>
        <v>On-Time</v>
      </c>
      <c r="U3636" t="str">
        <f>TEXT(biosales[[#This Row],[Order_Date]],"mmm")</f>
        <v>Jul</v>
      </c>
      <c r="V3636" t="str">
        <f>TEXT(biosales[[#This Row],[Order_Date]],"yyyy-mm")</f>
        <v>2024-07</v>
      </c>
    </row>
    <row r="3637" spans="1:22" x14ac:dyDescent="0.2">
      <c r="A3637" t="s">
        <v>23306</v>
      </c>
      <c r="B3637">
        <v>103635</v>
      </c>
      <c r="C3637" t="s">
        <v>23307</v>
      </c>
      <c r="D3637" t="s">
        <v>23308</v>
      </c>
      <c r="E3637" t="s">
        <v>23309</v>
      </c>
      <c r="F3637" t="s">
        <v>32</v>
      </c>
      <c r="G3637">
        <v>30082.49</v>
      </c>
      <c r="H3637" s="1">
        <v>45227</v>
      </c>
      <c r="I3637" s="1">
        <v>45236</v>
      </c>
      <c r="J3637">
        <v>9</v>
      </c>
      <c r="K3637">
        <v>2023</v>
      </c>
      <c r="L3637">
        <v>10</v>
      </c>
      <c r="M3637">
        <v>28</v>
      </c>
      <c r="N3637" t="s">
        <v>110</v>
      </c>
      <c r="O3637" t="s">
        <v>42</v>
      </c>
      <c r="P3637" t="s">
        <v>14012</v>
      </c>
      <c r="Q3637" t="s">
        <v>23310</v>
      </c>
      <c r="R3637">
        <v>5560528220</v>
      </c>
      <c r="S3637" t="s">
        <v>23311</v>
      </c>
      <c r="T3637" t="str">
        <f>IF(biosales[[#This Row],[Ship_Delay_Days]]&gt;3,"Delayed","On-Time")</f>
        <v>Delayed</v>
      </c>
      <c r="U3637" t="str">
        <f>TEXT(biosales[[#This Row],[Order_Date]],"mmm")</f>
        <v>Oct</v>
      </c>
      <c r="V3637" t="str">
        <f>TEXT(biosales[[#This Row],[Order_Date]],"yyyy-mm")</f>
        <v>2023-10</v>
      </c>
    </row>
    <row r="3638" spans="1:22" x14ac:dyDescent="0.2">
      <c r="A3638" t="s">
        <v>23312</v>
      </c>
      <c r="B3638">
        <v>103636</v>
      </c>
      <c r="C3638" t="s">
        <v>23313</v>
      </c>
      <c r="D3638" t="s">
        <v>23314</v>
      </c>
      <c r="E3638" t="s">
        <v>23315</v>
      </c>
      <c r="F3638" t="s">
        <v>58</v>
      </c>
      <c r="G3638">
        <v>17160.38</v>
      </c>
      <c r="H3638" s="1">
        <v>45335</v>
      </c>
      <c r="I3638" s="1">
        <v>45339</v>
      </c>
      <c r="J3638">
        <v>4</v>
      </c>
      <c r="K3638">
        <v>2024</v>
      </c>
      <c r="L3638">
        <v>2</v>
      </c>
      <c r="M3638">
        <v>13</v>
      </c>
      <c r="N3638" t="s">
        <v>110</v>
      </c>
      <c r="O3638" t="s">
        <v>24</v>
      </c>
      <c r="P3638" t="s">
        <v>23316</v>
      </c>
      <c r="Q3638" t="s">
        <v>4172</v>
      </c>
      <c r="R3638">
        <v>7848953446</v>
      </c>
      <c r="S3638" t="s">
        <v>23317</v>
      </c>
      <c r="T3638" t="str">
        <f>IF(biosales[[#This Row],[Ship_Delay_Days]]&gt;3,"Delayed","On-Time")</f>
        <v>Delayed</v>
      </c>
      <c r="U3638" t="str">
        <f>TEXT(biosales[[#This Row],[Order_Date]],"mmm")</f>
        <v>Feb</v>
      </c>
      <c r="V3638" t="str">
        <f>TEXT(biosales[[#This Row],[Order_Date]],"yyyy-mm")</f>
        <v>2024-02</v>
      </c>
    </row>
    <row r="3639" spans="1:22" x14ac:dyDescent="0.2">
      <c r="A3639" t="s">
        <v>23318</v>
      </c>
      <c r="B3639">
        <v>103637</v>
      </c>
      <c r="C3639" t="s">
        <v>23319</v>
      </c>
      <c r="D3639" t="s">
        <v>23320</v>
      </c>
      <c r="E3639" t="s">
        <v>23321</v>
      </c>
      <c r="F3639" t="s">
        <v>22</v>
      </c>
      <c r="G3639">
        <v>16273.84</v>
      </c>
      <c r="H3639" s="1">
        <v>45077</v>
      </c>
      <c r="I3639" s="1">
        <v>45083</v>
      </c>
      <c r="J3639">
        <v>6</v>
      </c>
      <c r="K3639">
        <v>2023</v>
      </c>
      <c r="L3639">
        <v>5</v>
      </c>
      <c r="M3639">
        <v>31</v>
      </c>
      <c r="N3639" t="s">
        <v>23</v>
      </c>
      <c r="O3639" t="s">
        <v>42</v>
      </c>
      <c r="P3639" t="s">
        <v>23322</v>
      </c>
      <c r="Q3639" t="s">
        <v>23323</v>
      </c>
      <c r="R3639">
        <v>9879137925</v>
      </c>
      <c r="S3639" t="s">
        <v>23324</v>
      </c>
      <c r="T3639" t="str">
        <f>IF(biosales[[#This Row],[Ship_Delay_Days]]&gt;3,"Delayed","On-Time")</f>
        <v>Delayed</v>
      </c>
      <c r="U3639" t="str">
        <f>TEXT(biosales[[#This Row],[Order_Date]],"mmm")</f>
        <v>May</v>
      </c>
      <c r="V3639" t="str">
        <f>TEXT(biosales[[#This Row],[Order_Date]],"yyyy-mm")</f>
        <v>2023-05</v>
      </c>
    </row>
    <row r="3640" spans="1:22" x14ac:dyDescent="0.2">
      <c r="A3640" t="s">
        <v>23325</v>
      </c>
      <c r="B3640">
        <v>103638</v>
      </c>
      <c r="C3640" t="s">
        <v>23326</v>
      </c>
      <c r="D3640" t="s">
        <v>16204</v>
      </c>
      <c r="E3640" t="s">
        <v>23327</v>
      </c>
      <c r="F3640" t="s">
        <v>32</v>
      </c>
      <c r="G3640">
        <v>36468.839999999997</v>
      </c>
      <c r="H3640" s="1">
        <v>44988</v>
      </c>
      <c r="I3640" s="1">
        <v>44989</v>
      </c>
      <c r="J3640">
        <v>1</v>
      </c>
      <c r="K3640">
        <v>2023</v>
      </c>
      <c r="L3640">
        <v>3</v>
      </c>
      <c r="M3640">
        <v>3</v>
      </c>
      <c r="N3640" t="s">
        <v>23</v>
      </c>
      <c r="O3640" t="s">
        <v>24</v>
      </c>
      <c r="P3640" t="s">
        <v>15521</v>
      </c>
      <c r="Q3640" t="s">
        <v>23328</v>
      </c>
      <c r="R3640">
        <v>3637132266</v>
      </c>
      <c r="S3640" t="s">
        <v>23329</v>
      </c>
      <c r="T3640" t="str">
        <f>IF(biosales[[#This Row],[Ship_Delay_Days]]&gt;3,"Delayed","On-Time")</f>
        <v>On-Time</v>
      </c>
      <c r="U3640" t="str">
        <f>TEXT(biosales[[#This Row],[Order_Date]],"mmm")</f>
        <v>Mar</v>
      </c>
      <c r="V3640" t="str">
        <f>TEXT(biosales[[#This Row],[Order_Date]],"yyyy-mm")</f>
        <v>2023-03</v>
      </c>
    </row>
    <row r="3641" spans="1:22" x14ac:dyDescent="0.2">
      <c r="A3641" t="s">
        <v>23330</v>
      </c>
      <c r="B3641">
        <v>103639</v>
      </c>
      <c r="C3641" t="s">
        <v>23331</v>
      </c>
      <c r="D3641" t="s">
        <v>23332</v>
      </c>
      <c r="E3641" t="s">
        <v>23333</v>
      </c>
      <c r="F3641" t="s">
        <v>32</v>
      </c>
      <c r="G3641">
        <v>46281.93</v>
      </c>
      <c r="H3641" s="1">
        <v>45147</v>
      </c>
      <c r="I3641" s="1">
        <v>45151</v>
      </c>
      <c r="J3641">
        <v>4</v>
      </c>
      <c r="K3641">
        <v>2023</v>
      </c>
      <c r="L3641">
        <v>8</v>
      </c>
      <c r="M3641">
        <v>9</v>
      </c>
      <c r="N3641" t="s">
        <v>110</v>
      </c>
      <c r="O3641" t="s">
        <v>42</v>
      </c>
      <c r="P3641" t="s">
        <v>23334</v>
      </c>
      <c r="Q3641" t="s">
        <v>23335</v>
      </c>
      <c r="R3641">
        <v>3814247241</v>
      </c>
      <c r="S3641" t="s">
        <v>23336</v>
      </c>
      <c r="T3641" t="str">
        <f>IF(biosales[[#This Row],[Ship_Delay_Days]]&gt;3,"Delayed","On-Time")</f>
        <v>Delayed</v>
      </c>
      <c r="U3641" t="str">
        <f>TEXT(biosales[[#This Row],[Order_Date]],"mmm")</f>
        <v>Aug</v>
      </c>
      <c r="V3641" t="str">
        <f>TEXT(biosales[[#This Row],[Order_Date]],"yyyy-mm")</f>
        <v>2023-08</v>
      </c>
    </row>
    <row r="3642" spans="1:22" x14ac:dyDescent="0.2">
      <c r="A3642" t="s">
        <v>23337</v>
      </c>
      <c r="B3642">
        <v>103640</v>
      </c>
      <c r="C3642" t="s">
        <v>23338</v>
      </c>
      <c r="D3642" t="s">
        <v>23339</v>
      </c>
      <c r="E3642" t="s">
        <v>23340</v>
      </c>
      <c r="F3642" t="s">
        <v>66</v>
      </c>
      <c r="G3642">
        <v>48103.51</v>
      </c>
      <c r="H3642" s="1">
        <v>45253</v>
      </c>
      <c r="I3642" s="1">
        <v>45262</v>
      </c>
      <c r="J3642">
        <v>9</v>
      </c>
      <c r="K3642">
        <v>2023</v>
      </c>
      <c r="L3642">
        <v>11</v>
      </c>
      <c r="M3642">
        <v>23</v>
      </c>
      <c r="N3642" t="s">
        <v>110</v>
      </c>
      <c r="O3642" t="s">
        <v>24</v>
      </c>
      <c r="P3642" t="s">
        <v>23341</v>
      </c>
      <c r="Q3642" t="s">
        <v>20014</v>
      </c>
      <c r="R3642">
        <v>4147191853</v>
      </c>
      <c r="S3642" t="s">
        <v>23342</v>
      </c>
      <c r="T3642" t="str">
        <f>IF(biosales[[#This Row],[Ship_Delay_Days]]&gt;3,"Delayed","On-Time")</f>
        <v>Delayed</v>
      </c>
      <c r="U3642" t="str">
        <f>TEXT(biosales[[#This Row],[Order_Date]],"mmm")</f>
        <v>Nov</v>
      </c>
      <c r="V3642" t="str">
        <f>TEXT(biosales[[#This Row],[Order_Date]],"yyyy-mm")</f>
        <v>2023-11</v>
      </c>
    </row>
    <row r="3643" spans="1:22" x14ac:dyDescent="0.2">
      <c r="A3643" t="s">
        <v>23343</v>
      </c>
      <c r="B3643">
        <v>103641</v>
      </c>
      <c r="C3643" t="s">
        <v>14605</v>
      </c>
      <c r="D3643" t="s">
        <v>23344</v>
      </c>
      <c r="E3643" t="s">
        <v>23345</v>
      </c>
      <c r="F3643" t="s">
        <v>22</v>
      </c>
      <c r="G3643">
        <v>15587.16</v>
      </c>
      <c r="H3643" s="1">
        <v>45544</v>
      </c>
      <c r="I3643" s="1">
        <v>45546</v>
      </c>
      <c r="J3643">
        <v>2</v>
      </c>
      <c r="K3643">
        <v>2024</v>
      </c>
      <c r="L3643">
        <v>9</v>
      </c>
      <c r="M3643">
        <v>9</v>
      </c>
      <c r="N3643" t="s">
        <v>23</v>
      </c>
      <c r="O3643" t="s">
        <v>42</v>
      </c>
      <c r="P3643" t="s">
        <v>23346</v>
      </c>
      <c r="Q3643" t="s">
        <v>23347</v>
      </c>
      <c r="R3643">
        <v>2580710647</v>
      </c>
      <c r="S3643" t="s">
        <v>23348</v>
      </c>
      <c r="T3643" t="str">
        <f>IF(biosales[[#This Row],[Ship_Delay_Days]]&gt;3,"Delayed","On-Time")</f>
        <v>On-Time</v>
      </c>
      <c r="U3643" t="str">
        <f>TEXT(biosales[[#This Row],[Order_Date]],"mmm")</f>
        <v>Sep</v>
      </c>
      <c r="V3643" t="str">
        <f>TEXT(biosales[[#This Row],[Order_Date]],"yyyy-mm")</f>
        <v>2024-09</v>
      </c>
    </row>
    <row r="3644" spans="1:22" x14ac:dyDescent="0.2">
      <c r="A3644" t="s">
        <v>23349</v>
      </c>
      <c r="B3644">
        <v>103642</v>
      </c>
      <c r="C3644" t="s">
        <v>23350</v>
      </c>
      <c r="D3644" t="s">
        <v>23351</v>
      </c>
      <c r="E3644" t="s">
        <v>23352</v>
      </c>
      <c r="F3644" t="s">
        <v>32</v>
      </c>
      <c r="G3644">
        <v>23018.14</v>
      </c>
      <c r="H3644" s="1">
        <v>45172</v>
      </c>
      <c r="I3644" s="1">
        <v>45177</v>
      </c>
      <c r="J3644">
        <v>5</v>
      </c>
      <c r="K3644">
        <v>2023</v>
      </c>
      <c r="L3644">
        <v>9</v>
      </c>
      <c r="M3644">
        <v>3</v>
      </c>
      <c r="N3644" t="s">
        <v>33</v>
      </c>
      <c r="O3644" t="s">
        <v>24</v>
      </c>
      <c r="P3644" t="s">
        <v>23353</v>
      </c>
      <c r="Q3644" t="s">
        <v>19898</v>
      </c>
      <c r="R3644">
        <v>1800813483</v>
      </c>
      <c r="S3644" t="s">
        <v>23354</v>
      </c>
      <c r="T3644" t="str">
        <f>IF(biosales[[#This Row],[Ship_Delay_Days]]&gt;3,"Delayed","On-Time")</f>
        <v>Delayed</v>
      </c>
      <c r="U3644" t="str">
        <f>TEXT(biosales[[#This Row],[Order_Date]],"mmm")</f>
        <v>Sep</v>
      </c>
      <c r="V3644" t="str">
        <f>TEXT(biosales[[#This Row],[Order_Date]],"yyyy-mm")</f>
        <v>2023-09</v>
      </c>
    </row>
    <row r="3645" spans="1:22" x14ac:dyDescent="0.2">
      <c r="A3645" t="s">
        <v>23355</v>
      </c>
      <c r="B3645">
        <v>103643</v>
      </c>
      <c r="C3645" t="s">
        <v>23356</v>
      </c>
      <c r="D3645" t="s">
        <v>23357</v>
      </c>
      <c r="E3645" t="s">
        <v>23358</v>
      </c>
      <c r="F3645" t="s">
        <v>22</v>
      </c>
      <c r="G3645">
        <v>26534.66</v>
      </c>
      <c r="H3645" s="1">
        <v>44988</v>
      </c>
      <c r="I3645" s="1">
        <v>44990</v>
      </c>
      <c r="J3645">
        <v>2</v>
      </c>
      <c r="K3645">
        <v>2023</v>
      </c>
      <c r="L3645">
        <v>3</v>
      </c>
      <c r="M3645">
        <v>3</v>
      </c>
      <c r="N3645" t="s">
        <v>23</v>
      </c>
      <c r="O3645" t="s">
        <v>42</v>
      </c>
      <c r="P3645" t="s">
        <v>23359</v>
      </c>
      <c r="Q3645" t="s">
        <v>23360</v>
      </c>
      <c r="R3645">
        <v>1704847768</v>
      </c>
      <c r="S3645" t="s">
        <v>23361</v>
      </c>
      <c r="T3645" t="str">
        <f>IF(biosales[[#This Row],[Ship_Delay_Days]]&gt;3,"Delayed","On-Time")</f>
        <v>On-Time</v>
      </c>
      <c r="U3645" t="str">
        <f>TEXT(biosales[[#This Row],[Order_Date]],"mmm")</f>
        <v>Mar</v>
      </c>
      <c r="V3645" t="str">
        <f>TEXT(biosales[[#This Row],[Order_Date]],"yyyy-mm")</f>
        <v>2023-03</v>
      </c>
    </row>
    <row r="3646" spans="1:22" x14ac:dyDescent="0.2">
      <c r="A3646" t="s">
        <v>23362</v>
      </c>
      <c r="B3646">
        <v>103644</v>
      </c>
      <c r="C3646" t="s">
        <v>23363</v>
      </c>
      <c r="D3646" t="s">
        <v>23364</v>
      </c>
      <c r="E3646" t="s">
        <v>23365</v>
      </c>
      <c r="F3646" t="s">
        <v>32</v>
      </c>
      <c r="G3646">
        <v>39401.61</v>
      </c>
      <c r="H3646" s="1">
        <v>45055</v>
      </c>
      <c r="I3646" s="1">
        <v>45056</v>
      </c>
      <c r="J3646">
        <v>1</v>
      </c>
      <c r="K3646">
        <v>2023</v>
      </c>
      <c r="L3646">
        <v>5</v>
      </c>
      <c r="M3646">
        <v>9</v>
      </c>
      <c r="N3646" t="s">
        <v>41</v>
      </c>
      <c r="O3646" t="s">
        <v>42</v>
      </c>
      <c r="P3646" t="s">
        <v>9739</v>
      </c>
      <c r="Q3646" t="s">
        <v>4796</v>
      </c>
      <c r="R3646">
        <v>4884971605</v>
      </c>
      <c r="S3646" t="s">
        <v>23366</v>
      </c>
      <c r="T3646" t="str">
        <f>IF(biosales[[#This Row],[Ship_Delay_Days]]&gt;3,"Delayed","On-Time")</f>
        <v>On-Time</v>
      </c>
      <c r="U3646" t="str">
        <f>TEXT(biosales[[#This Row],[Order_Date]],"mmm")</f>
        <v>May</v>
      </c>
      <c r="V3646" t="str">
        <f>TEXT(biosales[[#This Row],[Order_Date]],"yyyy-mm")</f>
        <v>2023-05</v>
      </c>
    </row>
    <row r="3647" spans="1:22" x14ac:dyDescent="0.2">
      <c r="A3647" t="s">
        <v>23367</v>
      </c>
      <c r="B3647">
        <v>103645</v>
      </c>
      <c r="C3647" t="s">
        <v>23368</v>
      </c>
      <c r="D3647" t="s">
        <v>23369</v>
      </c>
      <c r="E3647" t="s">
        <v>23370</v>
      </c>
      <c r="F3647" t="s">
        <v>32</v>
      </c>
      <c r="G3647">
        <v>24640.63</v>
      </c>
      <c r="H3647" s="1">
        <v>45192</v>
      </c>
      <c r="I3647" s="1">
        <v>45194</v>
      </c>
      <c r="J3647">
        <v>2</v>
      </c>
      <c r="K3647">
        <v>2023</v>
      </c>
      <c r="L3647">
        <v>9</v>
      </c>
      <c r="M3647">
        <v>23</v>
      </c>
      <c r="N3647" t="s">
        <v>41</v>
      </c>
      <c r="O3647" t="s">
        <v>50</v>
      </c>
      <c r="P3647" t="s">
        <v>23371</v>
      </c>
      <c r="Q3647" t="s">
        <v>23372</v>
      </c>
      <c r="R3647">
        <v>9791200020</v>
      </c>
      <c r="S3647" t="s">
        <v>23373</v>
      </c>
      <c r="T3647" t="str">
        <f>IF(biosales[[#This Row],[Ship_Delay_Days]]&gt;3,"Delayed","On-Time")</f>
        <v>On-Time</v>
      </c>
      <c r="U3647" t="str">
        <f>TEXT(biosales[[#This Row],[Order_Date]],"mmm")</f>
        <v>Sep</v>
      </c>
      <c r="V3647" t="str">
        <f>TEXT(biosales[[#This Row],[Order_Date]],"yyyy-mm")</f>
        <v>2023-09</v>
      </c>
    </row>
    <row r="3648" spans="1:22" x14ac:dyDescent="0.2">
      <c r="A3648" t="s">
        <v>23374</v>
      </c>
      <c r="B3648">
        <v>103646</v>
      </c>
      <c r="C3648" t="s">
        <v>23375</v>
      </c>
      <c r="D3648" t="s">
        <v>23376</v>
      </c>
      <c r="E3648" t="s">
        <v>23377</v>
      </c>
      <c r="F3648" t="s">
        <v>32</v>
      </c>
      <c r="G3648">
        <v>5539.38</v>
      </c>
      <c r="H3648" s="1">
        <v>45119</v>
      </c>
      <c r="I3648" s="1">
        <v>45126</v>
      </c>
      <c r="J3648">
        <v>7</v>
      </c>
      <c r="K3648">
        <v>2023</v>
      </c>
      <c r="L3648">
        <v>7</v>
      </c>
      <c r="M3648">
        <v>12</v>
      </c>
      <c r="N3648" t="s">
        <v>41</v>
      </c>
      <c r="O3648" t="s">
        <v>24</v>
      </c>
      <c r="P3648" t="s">
        <v>23378</v>
      </c>
      <c r="Q3648" t="s">
        <v>23379</v>
      </c>
      <c r="R3648">
        <v>2303882623</v>
      </c>
      <c r="S3648" t="s">
        <v>23380</v>
      </c>
      <c r="T3648" t="str">
        <f>IF(biosales[[#This Row],[Ship_Delay_Days]]&gt;3,"Delayed","On-Time")</f>
        <v>Delayed</v>
      </c>
      <c r="U3648" t="str">
        <f>TEXT(biosales[[#This Row],[Order_Date]],"mmm")</f>
        <v>Jul</v>
      </c>
      <c r="V3648" t="str">
        <f>TEXT(biosales[[#This Row],[Order_Date]],"yyyy-mm")</f>
        <v>2023-07</v>
      </c>
    </row>
    <row r="3649" spans="1:22" x14ac:dyDescent="0.2">
      <c r="A3649" t="s">
        <v>23381</v>
      </c>
      <c r="B3649">
        <v>103647</v>
      </c>
      <c r="C3649" t="s">
        <v>23382</v>
      </c>
      <c r="D3649" t="s">
        <v>23383</v>
      </c>
      <c r="E3649" t="s">
        <v>23384</v>
      </c>
      <c r="F3649" t="s">
        <v>58</v>
      </c>
      <c r="G3649">
        <v>5894.78</v>
      </c>
      <c r="H3649" s="1">
        <v>44958</v>
      </c>
      <c r="I3649" s="1">
        <v>44961</v>
      </c>
      <c r="J3649">
        <v>3</v>
      </c>
      <c r="K3649">
        <v>2023</v>
      </c>
      <c r="L3649">
        <v>2</v>
      </c>
      <c r="M3649">
        <v>1</v>
      </c>
      <c r="N3649" t="s">
        <v>67</v>
      </c>
      <c r="O3649" t="s">
        <v>50</v>
      </c>
      <c r="P3649" t="s">
        <v>23385</v>
      </c>
      <c r="Q3649" t="s">
        <v>23386</v>
      </c>
      <c r="R3649">
        <v>2242500586</v>
      </c>
      <c r="S3649" t="s">
        <v>23387</v>
      </c>
      <c r="T3649" t="str">
        <f>IF(biosales[[#This Row],[Ship_Delay_Days]]&gt;3,"Delayed","On-Time")</f>
        <v>On-Time</v>
      </c>
      <c r="U3649" t="str">
        <f>TEXT(biosales[[#This Row],[Order_Date]],"mmm")</f>
        <v>Feb</v>
      </c>
      <c r="V3649" t="str">
        <f>TEXT(biosales[[#This Row],[Order_Date]],"yyyy-mm")</f>
        <v>2023-02</v>
      </c>
    </row>
    <row r="3650" spans="1:22" x14ac:dyDescent="0.2">
      <c r="A3650" t="s">
        <v>23388</v>
      </c>
      <c r="B3650">
        <v>103648</v>
      </c>
      <c r="C3650" t="s">
        <v>23389</v>
      </c>
      <c r="D3650" t="s">
        <v>15759</v>
      </c>
      <c r="E3650" t="s">
        <v>23390</v>
      </c>
      <c r="F3650" t="s">
        <v>22</v>
      </c>
      <c r="G3650">
        <v>39441.519999999997</v>
      </c>
      <c r="H3650" s="1">
        <v>45643</v>
      </c>
      <c r="I3650" s="1">
        <v>45651</v>
      </c>
      <c r="J3650">
        <v>8</v>
      </c>
      <c r="K3650">
        <v>2024</v>
      </c>
      <c r="L3650">
        <v>12</v>
      </c>
      <c r="M3650">
        <v>17</v>
      </c>
      <c r="N3650" t="s">
        <v>41</v>
      </c>
      <c r="O3650" t="s">
        <v>24</v>
      </c>
      <c r="P3650" t="s">
        <v>23391</v>
      </c>
      <c r="Q3650" t="s">
        <v>23392</v>
      </c>
      <c r="R3650">
        <v>5439454329</v>
      </c>
      <c r="S3650" t="s">
        <v>23393</v>
      </c>
      <c r="T3650" t="str">
        <f>IF(biosales[[#This Row],[Ship_Delay_Days]]&gt;3,"Delayed","On-Time")</f>
        <v>Delayed</v>
      </c>
      <c r="U3650" t="str">
        <f>TEXT(biosales[[#This Row],[Order_Date]],"mmm")</f>
        <v>Dec</v>
      </c>
      <c r="V3650" t="str">
        <f>TEXT(biosales[[#This Row],[Order_Date]],"yyyy-mm")</f>
        <v>2024-12</v>
      </c>
    </row>
    <row r="3651" spans="1:22" x14ac:dyDescent="0.2">
      <c r="A3651" t="s">
        <v>23394</v>
      </c>
      <c r="B3651">
        <v>103649</v>
      </c>
      <c r="C3651" t="s">
        <v>4580</v>
      </c>
      <c r="D3651" t="s">
        <v>23395</v>
      </c>
      <c r="E3651" t="s">
        <v>23396</v>
      </c>
      <c r="F3651" t="s">
        <v>66</v>
      </c>
      <c r="G3651">
        <v>12472.16</v>
      </c>
      <c r="H3651" s="1">
        <v>45614</v>
      </c>
      <c r="I3651" s="1">
        <v>45622</v>
      </c>
      <c r="J3651">
        <v>8</v>
      </c>
      <c r="K3651">
        <v>2024</v>
      </c>
      <c r="L3651">
        <v>11</v>
      </c>
      <c r="M3651">
        <v>18</v>
      </c>
      <c r="N3651" t="s">
        <v>67</v>
      </c>
      <c r="O3651" t="s">
        <v>24</v>
      </c>
      <c r="P3651" t="s">
        <v>23397</v>
      </c>
      <c r="Q3651" t="s">
        <v>23398</v>
      </c>
      <c r="R3651">
        <v>3309326631</v>
      </c>
      <c r="S3651" t="s">
        <v>23399</v>
      </c>
      <c r="T3651" t="str">
        <f>IF(biosales[[#This Row],[Ship_Delay_Days]]&gt;3,"Delayed","On-Time")</f>
        <v>Delayed</v>
      </c>
      <c r="U3651" t="str">
        <f>TEXT(biosales[[#This Row],[Order_Date]],"mmm")</f>
        <v>Nov</v>
      </c>
      <c r="V3651" t="str">
        <f>TEXT(biosales[[#This Row],[Order_Date]],"yyyy-mm")</f>
        <v>2024-11</v>
      </c>
    </row>
    <row r="3652" spans="1:22" x14ac:dyDescent="0.2">
      <c r="A3652" t="s">
        <v>23400</v>
      </c>
      <c r="B3652">
        <v>103650</v>
      </c>
      <c r="C3652" t="s">
        <v>5918</v>
      </c>
      <c r="D3652" t="s">
        <v>23401</v>
      </c>
      <c r="E3652" t="s">
        <v>23402</v>
      </c>
      <c r="F3652" t="s">
        <v>66</v>
      </c>
      <c r="G3652">
        <v>25817.09</v>
      </c>
      <c r="H3652" s="1">
        <v>45496</v>
      </c>
      <c r="I3652" s="1">
        <v>45496</v>
      </c>
      <c r="J3652">
        <v>0</v>
      </c>
      <c r="K3652">
        <v>2024</v>
      </c>
      <c r="L3652">
        <v>7</v>
      </c>
      <c r="M3652">
        <v>23</v>
      </c>
      <c r="N3652" t="s">
        <v>23</v>
      </c>
      <c r="O3652" t="s">
        <v>24</v>
      </c>
      <c r="P3652" t="s">
        <v>8420</v>
      </c>
      <c r="Q3652" t="s">
        <v>23403</v>
      </c>
      <c r="R3652">
        <v>1756022527</v>
      </c>
      <c r="S3652" t="s">
        <v>23404</v>
      </c>
      <c r="T3652" t="str">
        <f>IF(biosales[[#This Row],[Ship_Delay_Days]]&gt;3,"Delayed","On-Time")</f>
        <v>On-Time</v>
      </c>
      <c r="U3652" t="str">
        <f>TEXT(biosales[[#This Row],[Order_Date]],"mmm")</f>
        <v>Jul</v>
      </c>
      <c r="V3652" t="str">
        <f>TEXT(biosales[[#This Row],[Order_Date]],"yyyy-mm")</f>
        <v>2024-07</v>
      </c>
    </row>
    <row r="3653" spans="1:22" x14ac:dyDescent="0.2">
      <c r="A3653" t="s">
        <v>23405</v>
      </c>
      <c r="B3653">
        <v>103651</v>
      </c>
      <c r="C3653" t="s">
        <v>6751</v>
      </c>
      <c r="D3653" t="s">
        <v>23406</v>
      </c>
      <c r="E3653" t="s">
        <v>23407</v>
      </c>
      <c r="F3653" t="s">
        <v>22</v>
      </c>
      <c r="G3653">
        <v>20810.2</v>
      </c>
      <c r="H3653" s="1">
        <v>45420</v>
      </c>
      <c r="I3653" s="1">
        <v>45423</v>
      </c>
      <c r="J3653">
        <v>3</v>
      </c>
      <c r="K3653">
        <v>2024</v>
      </c>
      <c r="L3653">
        <v>5</v>
      </c>
      <c r="M3653">
        <v>8</v>
      </c>
      <c r="N3653" t="s">
        <v>23</v>
      </c>
      <c r="O3653" t="s">
        <v>42</v>
      </c>
      <c r="P3653" t="s">
        <v>23408</v>
      </c>
      <c r="Q3653" t="s">
        <v>15975</v>
      </c>
      <c r="R3653">
        <v>1638245522</v>
      </c>
      <c r="S3653" t="s">
        <v>23409</v>
      </c>
      <c r="T3653" t="str">
        <f>IF(biosales[[#This Row],[Ship_Delay_Days]]&gt;3,"Delayed","On-Time")</f>
        <v>On-Time</v>
      </c>
      <c r="U3653" t="str">
        <f>TEXT(biosales[[#This Row],[Order_Date]],"mmm")</f>
        <v>May</v>
      </c>
      <c r="V3653" t="str">
        <f>TEXT(biosales[[#This Row],[Order_Date]],"yyyy-mm")</f>
        <v>2024-05</v>
      </c>
    </row>
    <row r="3654" spans="1:22" x14ac:dyDescent="0.2">
      <c r="A3654" t="s">
        <v>23410</v>
      </c>
      <c r="B3654">
        <v>103652</v>
      </c>
      <c r="C3654" t="s">
        <v>23411</v>
      </c>
      <c r="D3654" t="s">
        <v>23412</v>
      </c>
      <c r="E3654" t="s">
        <v>23413</v>
      </c>
      <c r="F3654" t="s">
        <v>66</v>
      </c>
      <c r="G3654">
        <v>28757.89</v>
      </c>
      <c r="H3654" s="1">
        <v>44928</v>
      </c>
      <c r="I3654" s="1">
        <v>44932</v>
      </c>
      <c r="J3654">
        <v>4</v>
      </c>
      <c r="K3654">
        <v>2023</v>
      </c>
      <c r="L3654">
        <v>1</v>
      </c>
      <c r="M3654">
        <v>2</v>
      </c>
      <c r="N3654" t="s">
        <v>67</v>
      </c>
      <c r="O3654" t="s">
        <v>42</v>
      </c>
      <c r="P3654" t="s">
        <v>23414</v>
      </c>
      <c r="Q3654" t="s">
        <v>12316</v>
      </c>
      <c r="R3654">
        <v>3879620320</v>
      </c>
      <c r="S3654" t="s">
        <v>19314</v>
      </c>
      <c r="T3654" t="str">
        <f>IF(biosales[[#This Row],[Ship_Delay_Days]]&gt;3,"Delayed","On-Time")</f>
        <v>Delayed</v>
      </c>
      <c r="U3654" t="str">
        <f>TEXT(biosales[[#This Row],[Order_Date]],"mmm")</f>
        <v>Jan</v>
      </c>
      <c r="V3654" t="str">
        <f>TEXT(biosales[[#This Row],[Order_Date]],"yyyy-mm")</f>
        <v>2023-01</v>
      </c>
    </row>
    <row r="3655" spans="1:22" x14ac:dyDescent="0.2">
      <c r="A3655" t="s">
        <v>23415</v>
      </c>
      <c r="B3655">
        <v>103653</v>
      </c>
      <c r="C3655" t="s">
        <v>23416</v>
      </c>
      <c r="D3655" t="s">
        <v>23417</v>
      </c>
      <c r="E3655" t="s">
        <v>23418</v>
      </c>
      <c r="F3655" t="s">
        <v>32</v>
      </c>
      <c r="G3655">
        <v>42837.14</v>
      </c>
      <c r="H3655" s="1">
        <v>44973</v>
      </c>
      <c r="I3655" s="1">
        <v>44981</v>
      </c>
      <c r="J3655">
        <v>8</v>
      </c>
      <c r="K3655">
        <v>2023</v>
      </c>
      <c r="L3655">
        <v>2</v>
      </c>
      <c r="M3655">
        <v>16</v>
      </c>
      <c r="N3655" t="s">
        <v>67</v>
      </c>
      <c r="O3655" t="s">
        <v>50</v>
      </c>
      <c r="P3655" t="s">
        <v>23419</v>
      </c>
      <c r="Q3655" t="s">
        <v>23420</v>
      </c>
      <c r="R3655">
        <v>4376690824</v>
      </c>
      <c r="S3655" t="s">
        <v>4075</v>
      </c>
      <c r="T3655" t="str">
        <f>IF(biosales[[#This Row],[Ship_Delay_Days]]&gt;3,"Delayed","On-Time")</f>
        <v>Delayed</v>
      </c>
      <c r="U3655" t="str">
        <f>TEXT(biosales[[#This Row],[Order_Date]],"mmm")</f>
        <v>Feb</v>
      </c>
      <c r="V3655" t="str">
        <f>TEXT(biosales[[#This Row],[Order_Date]],"yyyy-mm")</f>
        <v>2023-02</v>
      </c>
    </row>
    <row r="3656" spans="1:22" x14ac:dyDescent="0.2">
      <c r="A3656" t="s">
        <v>23421</v>
      </c>
      <c r="B3656">
        <v>103654</v>
      </c>
      <c r="C3656" t="s">
        <v>13990</v>
      </c>
      <c r="D3656" t="s">
        <v>23422</v>
      </c>
      <c r="E3656" t="s">
        <v>23423</v>
      </c>
      <c r="F3656" t="s">
        <v>66</v>
      </c>
      <c r="G3656">
        <v>43769.56</v>
      </c>
      <c r="H3656" s="1">
        <v>45055</v>
      </c>
      <c r="I3656" s="1">
        <v>45055</v>
      </c>
      <c r="J3656">
        <v>0</v>
      </c>
      <c r="K3656">
        <v>2023</v>
      </c>
      <c r="L3656">
        <v>5</v>
      </c>
      <c r="M3656">
        <v>9</v>
      </c>
      <c r="N3656" t="s">
        <v>110</v>
      </c>
      <c r="O3656" t="s">
        <v>42</v>
      </c>
      <c r="P3656" t="s">
        <v>23424</v>
      </c>
      <c r="Q3656" t="s">
        <v>23425</v>
      </c>
      <c r="R3656">
        <v>5630470211</v>
      </c>
      <c r="S3656" t="s">
        <v>11501</v>
      </c>
      <c r="T3656" t="str">
        <f>IF(biosales[[#This Row],[Ship_Delay_Days]]&gt;3,"Delayed","On-Time")</f>
        <v>On-Time</v>
      </c>
      <c r="U3656" t="str">
        <f>TEXT(biosales[[#This Row],[Order_Date]],"mmm")</f>
        <v>May</v>
      </c>
      <c r="V3656" t="str">
        <f>TEXT(biosales[[#This Row],[Order_Date]],"yyyy-mm")</f>
        <v>2023-05</v>
      </c>
    </row>
    <row r="3657" spans="1:22" x14ac:dyDescent="0.2">
      <c r="A3657" t="s">
        <v>23426</v>
      </c>
      <c r="B3657">
        <v>103655</v>
      </c>
      <c r="C3657" t="s">
        <v>23427</v>
      </c>
      <c r="D3657" t="s">
        <v>23428</v>
      </c>
      <c r="E3657" t="s">
        <v>23429</v>
      </c>
      <c r="F3657" t="s">
        <v>32</v>
      </c>
      <c r="G3657">
        <v>18698.93</v>
      </c>
      <c r="H3657" s="1">
        <v>45194</v>
      </c>
      <c r="I3657" s="1">
        <v>45203</v>
      </c>
      <c r="J3657">
        <v>9</v>
      </c>
      <c r="K3657">
        <v>2023</v>
      </c>
      <c r="L3657">
        <v>9</v>
      </c>
      <c r="M3657">
        <v>25</v>
      </c>
      <c r="N3657" t="s">
        <v>41</v>
      </c>
      <c r="O3657" t="s">
        <v>50</v>
      </c>
      <c r="P3657" t="s">
        <v>19843</v>
      </c>
      <c r="Q3657" t="s">
        <v>14936</v>
      </c>
      <c r="R3657">
        <v>9230279251</v>
      </c>
      <c r="S3657" t="s">
        <v>23430</v>
      </c>
      <c r="T3657" t="str">
        <f>IF(biosales[[#This Row],[Ship_Delay_Days]]&gt;3,"Delayed","On-Time")</f>
        <v>Delayed</v>
      </c>
      <c r="U3657" t="str">
        <f>TEXT(biosales[[#This Row],[Order_Date]],"mmm")</f>
        <v>Sep</v>
      </c>
      <c r="V3657" t="str">
        <f>TEXT(biosales[[#This Row],[Order_Date]],"yyyy-mm")</f>
        <v>2023-09</v>
      </c>
    </row>
    <row r="3658" spans="1:22" x14ac:dyDescent="0.2">
      <c r="A3658" t="s">
        <v>23431</v>
      </c>
      <c r="B3658">
        <v>103656</v>
      </c>
      <c r="C3658" t="s">
        <v>23432</v>
      </c>
      <c r="D3658" t="s">
        <v>23433</v>
      </c>
      <c r="E3658" t="s">
        <v>23434</v>
      </c>
      <c r="F3658" t="s">
        <v>66</v>
      </c>
      <c r="G3658">
        <v>25336.06</v>
      </c>
      <c r="H3658" s="1">
        <v>45593</v>
      </c>
      <c r="I3658" s="1">
        <v>45602</v>
      </c>
      <c r="J3658">
        <v>9</v>
      </c>
      <c r="K3658">
        <v>2024</v>
      </c>
      <c r="L3658">
        <v>10</v>
      </c>
      <c r="M3658">
        <v>28</v>
      </c>
      <c r="N3658" t="s">
        <v>67</v>
      </c>
      <c r="O3658" t="s">
        <v>50</v>
      </c>
      <c r="P3658" t="s">
        <v>19047</v>
      </c>
      <c r="Q3658" t="s">
        <v>636</v>
      </c>
      <c r="R3658">
        <v>7066706379</v>
      </c>
      <c r="S3658" t="s">
        <v>23435</v>
      </c>
      <c r="T3658" t="str">
        <f>IF(biosales[[#This Row],[Ship_Delay_Days]]&gt;3,"Delayed","On-Time")</f>
        <v>Delayed</v>
      </c>
      <c r="U3658" t="str">
        <f>TEXT(biosales[[#This Row],[Order_Date]],"mmm")</f>
        <v>Oct</v>
      </c>
      <c r="V3658" t="str">
        <f>TEXT(biosales[[#This Row],[Order_Date]],"yyyy-mm")</f>
        <v>2024-10</v>
      </c>
    </row>
    <row r="3659" spans="1:22" x14ac:dyDescent="0.2">
      <c r="A3659" t="s">
        <v>23436</v>
      </c>
      <c r="B3659">
        <v>103657</v>
      </c>
      <c r="C3659" t="s">
        <v>23437</v>
      </c>
      <c r="D3659" t="s">
        <v>23438</v>
      </c>
      <c r="E3659" t="s">
        <v>23439</v>
      </c>
      <c r="F3659" t="s">
        <v>58</v>
      </c>
      <c r="G3659">
        <v>39833.46</v>
      </c>
      <c r="H3659" s="1">
        <v>45312</v>
      </c>
      <c r="I3659" s="1">
        <v>45320</v>
      </c>
      <c r="J3659">
        <v>8</v>
      </c>
      <c r="K3659">
        <v>2024</v>
      </c>
      <c r="L3659">
        <v>1</v>
      </c>
      <c r="M3659">
        <v>21</v>
      </c>
      <c r="N3659" t="s">
        <v>23</v>
      </c>
      <c r="O3659" t="s">
        <v>42</v>
      </c>
      <c r="P3659" t="s">
        <v>23440</v>
      </c>
      <c r="Q3659" t="s">
        <v>3594</v>
      </c>
      <c r="R3659">
        <v>6439414731</v>
      </c>
      <c r="S3659" t="s">
        <v>23441</v>
      </c>
      <c r="T3659" t="str">
        <f>IF(biosales[[#This Row],[Ship_Delay_Days]]&gt;3,"Delayed","On-Time")</f>
        <v>Delayed</v>
      </c>
      <c r="U3659" t="str">
        <f>TEXT(biosales[[#This Row],[Order_Date]],"mmm")</f>
        <v>Jan</v>
      </c>
      <c r="V3659" t="str">
        <f>TEXT(biosales[[#This Row],[Order_Date]],"yyyy-mm")</f>
        <v>2024-01</v>
      </c>
    </row>
    <row r="3660" spans="1:22" x14ac:dyDescent="0.2">
      <c r="A3660" t="s">
        <v>23442</v>
      </c>
      <c r="B3660">
        <v>103658</v>
      </c>
      <c r="C3660" t="s">
        <v>12779</v>
      </c>
      <c r="D3660" t="s">
        <v>23443</v>
      </c>
      <c r="E3660" t="s">
        <v>23444</v>
      </c>
      <c r="F3660" t="s">
        <v>58</v>
      </c>
      <c r="G3660">
        <v>25049.17</v>
      </c>
      <c r="H3660" s="1">
        <v>45365</v>
      </c>
      <c r="I3660" s="1">
        <v>45368</v>
      </c>
      <c r="J3660">
        <v>3</v>
      </c>
      <c r="K3660">
        <v>2024</v>
      </c>
      <c r="L3660">
        <v>3</v>
      </c>
      <c r="M3660">
        <v>14</v>
      </c>
      <c r="N3660" t="s">
        <v>110</v>
      </c>
      <c r="O3660" t="s">
        <v>24</v>
      </c>
      <c r="P3660" t="s">
        <v>978</v>
      </c>
      <c r="Q3660" t="s">
        <v>23445</v>
      </c>
      <c r="R3660">
        <v>3085794997</v>
      </c>
      <c r="S3660" t="s">
        <v>23446</v>
      </c>
      <c r="T3660" t="str">
        <f>IF(biosales[[#This Row],[Ship_Delay_Days]]&gt;3,"Delayed","On-Time")</f>
        <v>On-Time</v>
      </c>
      <c r="U3660" t="str">
        <f>TEXT(biosales[[#This Row],[Order_Date]],"mmm")</f>
        <v>Mar</v>
      </c>
      <c r="V3660" t="str">
        <f>TEXT(biosales[[#This Row],[Order_Date]],"yyyy-mm")</f>
        <v>2024-03</v>
      </c>
    </row>
    <row r="3661" spans="1:22" x14ac:dyDescent="0.2">
      <c r="A3661" t="s">
        <v>23447</v>
      </c>
      <c r="B3661">
        <v>103659</v>
      </c>
      <c r="C3661" t="s">
        <v>23448</v>
      </c>
      <c r="D3661" t="s">
        <v>23449</v>
      </c>
      <c r="E3661" t="s">
        <v>23450</v>
      </c>
      <c r="F3661" t="s">
        <v>66</v>
      </c>
      <c r="G3661">
        <v>45299.06</v>
      </c>
      <c r="H3661" s="1">
        <v>45369</v>
      </c>
      <c r="I3661" s="1">
        <v>45370</v>
      </c>
      <c r="J3661">
        <v>1</v>
      </c>
      <c r="K3661">
        <v>2024</v>
      </c>
      <c r="L3661">
        <v>3</v>
      </c>
      <c r="M3661">
        <v>18</v>
      </c>
      <c r="N3661" t="s">
        <v>41</v>
      </c>
      <c r="O3661" t="s">
        <v>50</v>
      </c>
      <c r="P3661" t="s">
        <v>9682</v>
      </c>
      <c r="Q3661" t="s">
        <v>14153</v>
      </c>
      <c r="R3661">
        <v>6895207952</v>
      </c>
      <c r="S3661" t="s">
        <v>23451</v>
      </c>
      <c r="T3661" t="str">
        <f>IF(biosales[[#This Row],[Ship_Delay_Days]]&gt;3,"Delayed","On-Time")</f>
        <v>On-Time</v>
      </c>
      <c r="U3661" t="str">
        <f>TEXT(biosales[[#This Row],[Order_Date]],"mmm")</f>
        <v>Mar</v>
      </c>
      <c r="V3661" t="str">
        <f>TEXT(biosales[[#This Row],[Order_Date]],"yyyy-mm")</f>
        <v>2024-03</v>
      </c>
    </row>
    <row r="3662" spans="1:22" x14ac:dyDescent="0.2">
      <c r="A3662" t="s">
        <v>23452</v>
      </c>
      <c r="B3662">
        <v>103660</v>
      </c>
      <c r="C3662" t="s">
        <v>23453</v>
      </c>
      <c r="D3662" t="s">
        <v>23454</v>
      </c>
      <c r="E3662" t="s">
        <v>23455</v>
      </c>
      <c r="F3662" t="s">
        <v>58</v>
      </c>
      <c r="G3662">
        <v>5249.74</v>
      </c>
      <c r="H3662" s="1">
        <v>45560</v>
      </c>
      <c r="I3662" s="1">
        <v>45569</v>
      </c>
      <c r="J3662">
        <v>9</v>
      </c>
      <c r="K3662">
        <v>2024</v>
      </c>
      <c r="L3662">
        <v>9</v>
      </c>
      <c r="M3662">
        <v>25</v>
      </c>
      <c r="N3662" t="s">
        <v>110</v>
      </c>
      <c r="O3662" t="s">
        <v>24</v>
      </c>
      <c r="P3662" t="s">
        <v>13979</v>
      </c>
      <c r="Q3662" t="s">
        <v>23456</v>
      </c>
      <c r="R3662">
        <v>4852958697</v>
      </c>
      <c r="S3662" t="s">
        <v>23457</v>
      </c>
      <c r="T3662" t="str">
        <f>IF(biosales[[#This Row],[Ship_Delay_Days]]&gt;3,"Delayed","On-Time")</f>
        <v>Delayed</v>
      </c>
      <c r="U3662" t="str">
        <f>TEXT(biosales[[#This Row],[Order_Date]],"mmm")</f>
        <v>Sep</v>
      </c>
      <c r="V3662" t="str">
        <f>TEXT(biosales[[#This Row],[Order_Date]],"yyyy-mm")</f>
        <v>2024-09</v>
      </c>
    </row>
    <row r="3663" spans="1:22" x14ac:dyDescent="0.2">
      <c r="A3663" t="s">
        <v>23458</v>
      </c>
      <c r="B3663">
        <v>103661</v>
      </c>
      <c r="C3663" t="s">
        <v>23459</v>
      </c>
      <c r="D3663" t="s">
        <v>23460</v>
      </c>
      <c r="E3663" t="s">
        <v>23461</v>
      </c>
      <c r="F3663" t="s">
        <v>58</v>
      </c>
      <c r="G3663">
        <v>28824.44</v>
      </c>
      <c r="H3663" s="1">
        <v>45238</v>
      </c>
      <c r="I3663" s="1">
        <v>45244</v>
      </c>
      <c r="J3663">
        <v>6</v>
      </c>
      <c r="K3663">
        <v>2023</v>
      </c>
      <c r="L3663">
        <v>11</v>
      </c>
      <c r="M3663">
        <v>8</v>
      </c>
      <c r="N3663" t="s">
        <v>33</v>
      </c>
      <c r="O3663" t="s">
        <v>50</v>
      </c>
      <c r="P3663" t="s">
        <v>16970</v>
      </c>
      <c r="Q3663" t="s">
        <v>23462</v>
      </c>
      <c r="R3663">
        <v>1566219142</v>
      </c>
      <c r="S3663" t="s">
        <v>23463</v>
      </c>
      <c r="T3663" t="str">
        <f>IF(biosales[[#This Row],[Ship_Delay_Days]]&gt;3,"Delayed","On-Time")</f>
        <v>Delayed</v>
      </c>
      <c r="U3663" t="str">
        <f>TEXT(biosales[[#This Row],[Order_Date]],"mmm")</f>
        <v>Nov</v>
      </c>
      <c r="V3663" t="str">
        <f>TEXT(biosales[[#This Row],[Order_Date]],"yyyy-mm")</f>
        <v>2023-11</v>
      </c>
    </row>
    <row r="3664" spans="1:22" x14ac:dyDescent="0.2">
      <c r="A3664" t="s">
        <v>23464</v>
      </c>
      <c r="B3664">
        <v>103662</v>
      </c>
      <c r="C3664" t="s">
        <v>23465</v>
      </c>
      <c r="D3664" t="s">
        <v>23466</v>
      </c>
      <c r="E3664" t="s">
        <v>23467</v>
      </c>
      <c r="F3664" t="s">
        <v>32</v>
      </c>
      <c r="G3664">
        <v>20955.73</v>
      </c>
      <c r="H3664" s="1">
        <v>45293</v>
      </c>
      <c r="I3664" s="1">
        <v>45301</v>
      </c>
      <c r="J3664">
        <v>8</v>
      </c>
      <c r="K3664">
        <v>2024</v>
      </c>
      <c r="L3664">
        <v>1</v>
      </c>
      <c r="M3664">
        <v>2</v>
      </c>
      <c r="N3664" t="s">
        <v>33</v>
      </c>
      <c r="O3664" t="s">
        <v>42</v>
      </c>
      <c r="P3664" t="s">
        <v>15669</v>
      </c>
      <c r="Q3664" t="s">
        <v>13591</v>
      </c>
      <c r="R3664">
        <v>8708927808</v>
      </c>
      <c r="S3664" t="s">
        <v>23468</v>
      </c>
      <c r="T3664" t="str">
        <f>IF(biosales[[#This Row],[Ship_Delay_Days]]&gt;3,"Delayed","On-Time")</f>
        <v>Delayed</v>
      </c>
      <c r="U3664" t="str">
        <f>TEXT(biosales[[#This Row],[Order_Date]],"mmm")</f>
        <v>Jan</v>
      </c>
      <c r="V3664" t="str">
        <f>TEXT(biosales[[#This Row],[Order_Date]],"yyyy-mm")</f>
        <v>2024-01</v>
      </c>
    </row>
    <row r="3665" spans="1:22" x14ac:dyDescent="0.2">
      <c r="A3665" t="s">
        <v>23469</v>
      </c>
      <c r="B3665">
        <v>103663</v>
      </c>
      <c r="C3665" t="s">
        <v>21539</v>
      </c>
      <c r="D3665" t="s">
        <v>23470</v>
      </c>
      <c r="E3665" t="s">
        <v>23471</v>
      </c>
      <c r="F3665" t="s">
        <v>22</v>
      </c>
      <c r="G3665">
        <v>11613.19</v>
      </c>
      <c r="H3665" s="1">
        <v>45330</v>
      </c>
      <c r="I3665" s="1">
        <v>45339</v>
      </c>
      <c r="J3665">
        <v>9</v>
      </c>
      <c r="K3665">
        <v>2024</v>
      </c>
      <c r="L3665">
        <v>2</v>
      </c>
      <c r="M3665">
        <v>8</v>
      </c>
      <c r="N3665" t="s">
        <v>33</v>
      </c>
      <c r="O3665" t="s">
        <v>50</v>
      </c>
      <c r="P3665" t="s">
        <v>23472</v>
      </c>
      <c r="Q3665" t="s">
        <v>22587</v>
      </c>
      <c r="R3665">
        <v>2033587453</v>
      </c>
      <c r="S3665" t="s">
        <v>6856</v>
      </c>
      <c r="T3665" t="str">
        <f>IF(biosales[[#This Row],[Ship_Delay_Days]]&gt;3,"Delayed","On-Time")</f>
        <v>Delayed</v>
      </c>
      <c r="U3665" t="str">
        <f>TEXT(biosales[[#This Row],[Order_Date]],"mmm")</f>
        <v>Feb</v>
      </c>
      <c r="V3665" t="str">
        <f>TEXT(biosales[[#This Row],[Order_Date]],"yyyy-mm")</f>
        <v>2024-02</v>
      </c>
    </row>
    <row r="3666" spans="1:22" x14ac:dyDescent="0.2">
      <c r="A3666" t="s">
        <v>23473</v>
      </c>
      <c r="B3666">
        <v>103664</v>
      </c>
      <c r="C3666" t="s">
        <v>23474</v>
      </c>
      <c r="D3666" t="s">
        <v>23475</v>
      </c>
      <c r="E3666" t="s">
        <v>23476</v>
      </c>
      <c r="F3666" t="s">
        <v>66</v>
      </c>
      <c r="G3666">
        <v>28681.27</v>
      </c>
      <c r="H3666" s="1">
        <v>45204</v>
      </c>
      <c r="I3666" s="1">
        <v>45205</v>
      </c>
      <c r="J3666">
        <v>1</v>
      </c>
      <c r="K3666">
        <v>2023</v>
      </c>
      <c r="L3666">
        <v>10</v>
      </c>
      <c r="M3666">
        <v>5</v>
      </c>
      <c r="N3666" t="s">
        <v>110</v>
      </c>
      <c r="O3666" t="s">
        <v>50</v>
      </c>
      <c r="P3666" t="s">
        <v>6323</v>
      </c>
      <c r="Q3666" t="s">
        <v>19557</v>
      </c>
      <c r="R3666">
        <v>6586512378</v>
      </c>
      <c r="S3666" t="s">
        <v>23477</v>
      </c>
      <c r="T3666" t="str">
        <f>IF(biosales[[#This Row],[Ship_Delay_Days]]&gt;3,"Delayed","On-Time")</f>
        <v>On-Time</v>
      </c>
      <c r="U3666" t="str">
        <f>TEXT(biosales[[#This Row],[Order_Date]],"mmm")</f>
        <v>Oct</v>
      </c>
      <c r="V3666" t="str">
        <f>TEXT(biosales[[#This Row],[Order_Date]],"yyyy-mm")</f>
        <v>2023-10</v>
      </c>
    </row>
    <row r="3667" spans="1:22" x14ac:dyDescent="0.2">
      <c r="A3667" t="s">
        <v>23478</v>
      </c>
      <c r="B3667">
        <v>103665</v>
      </c>
      <c r="C3667" t="s">
        <v>23479</v>
      </c>
      <c r="D3667" t="s">
        <v>23480</v>
      </c>
      <c r="E3667" t="s">
        <v>23481</v>
      </c>
      <c r="F3667" t="s">
        <v>66</v>
      </c>
      <c r="G3667">
        <v>16973.3</v>
      </c>
      <c r="H3667" s="1">
        <v>45036</v>
      </c>
      <c r="I3667" s="1">
        <v>45039</v>
      </c>
      <c r="J3667">
        <v>3</v>
      </c>
      <c r="K3667">
        <v>2023</v>
      </c>
      <c r="L3667">
        <v>4</v>
      </c>
      <c r="M3667">
        <v>20</v>
      </c>
      <c r="N3667" t="s">
        <v>33</v>
      </c>
      <c r="O3667" t="s">
        <v>24</v>
      </c>
      <c r="P3667" t="s">
        <v>5467</v>
      </c>
      <c r="Q3667" t="s">
        <v>23482</v>
      </c>
      <c r="R3667">
        <v>9733961786</v>
      </c>
      <c r="S3667" t="s">
        <v>23483</v>
      </c>
      <c r="T3667" t="str">
        <f>IF(biosales[[#This Row],[Ship_Delay_Days]]&gt;3,"Delayed","On-Time")</f>
        <v>On-Time</v>
      </c>
      <c r="U3667" t="str">
        <f>TEXT(biosales[[#This Row],[Order_Date]],"mmm")</f>
        <v>Apr</v>
      </c>
      <c r="V3667" t="str">
        <f>TEXT(biosales[[#This Row],[Order_Date]],"yyyy-mm")</f>
        <v>2023-04</v>
      </c>
    </row>
    <row r="3668" spans="1:22" x14ac:dyDescent="0.2">
      <c r="A3668" t="s">
        <v>23484</v>
      </c>
      <c r="B3668">
        <v>103666</v>
      </c>
      <c r="C3668" t="s">
        <v>23485</v>
      </c>
      <c r="D3668" t="s">
        <v>23486</v>
      </c>
      <c r="E3668" t="s">
        <v>23487</v>
      </c>
      <c r="F3668" t="s">
        <v>58</v>
      </c>
      <c r="G3668">
        <v>35281.050000000003</v>
      </c>
      <c r="H3668" s="1">
        <v>45648</v>
      </c>
      <c r="I3668" s="1">
        <v>45651</v>
      </c>
      <c r="J3668">
        <v>3</v>
      </c>
      <c r="K3668">
        <v>2024</v>
      </c>
      <c r="L3668">
        <v>12</v>
      </c>
      <c r="M3668">
        <v>22</v>
      </c>
      <c r="N3668" t="s">
        <v>33</v>
      </c>
      <c r="O3668" t="s">
        <v>42</v>
      </c>
      <c r="P3668" t="s">
        <v>23488</v>
      </c>
      <c r="Q3668" t="s">
        <v>3104</v>
      </c>
      <c r="R3668">
        <v>7978155657</v>
      </c>
      <c r="S3668" t="s">
        <v>23489</v>
      </c>
      <c r="T3668" t="str">
        <f>IF(biosales[[#This Row],[Ship_Delay_Days]]&gt;3,"Delayed","On-Time")</f>
        <v>On-Time</v>
      </c>
      <c r="U3668" t="str">
        <f>TEXT(biosales[[#This Row],[Order_Date]],"mmm")</f>
        <v>Dec</v>
      </c>
      <c r="V3668" t="str">
        <f>TEXT(biosales[[#This Row],[Order_Date]],"yyyy-mm")</f>
        <v>2024-12</v>
      </c>
    </row>
    <row r="3669" spans="1:22" x14ac:dyDescent="0.2">
      <c r="A3669" t="s">
        <v>23490</v>
      </c>
      <c r="B3669">
        <v>103667</v>
      </c>
      <c r="C3669" t="s">
        <v>23491</v>
      </c>
      <c r="D3669" t="s">
        <v>23492</v>
      </c>
      <c r="E3669" t="s">
        <v>23493</v>
      </c>
      <c r="F3669" t="s">
        <v>32</v>
      </c>
      <c r="G3669">
        <v>24644.17</v>
      </c>
      <c r="H3669" s="1">
        <v>45373</v>
      </c>
      <c r="I3669" s="1">
        <v>45378</v>
      </c>
      <c r="J3669">
        <v>5</v>
      </c>
      <c r="K3669">
        <v>2024</v>
      </c>
      <c r="L3669">
        <v>3</v>
      </c>
      <c r="M3669">
        <v>22</v>
      </c>
      <c r="N3669" t="s">
        <v>67</v>
      </c>
      <c r="O3669" t="s">
        <v>42</v>
      </c>
      <c r="P3669" t="s">
        <v>23494</v>
      </c>
      <c r="Q3669" t="s">
        <v>1877</v>
      </c>
      <c r="R3669">
        <v>4645700083</v>
      </c>
      <c r="S3669" t="s">
        <v>23495</v>
      </c>
      <c r="T3669" t="str">
        <f>IF(biosales[[#This Row],[Ship_Delay_Days]]&gt;3,"Delayed","On-Time")</f>
        <v>Delayed</v>
      </c>
      <c r="U3669" t="str">
        <f>TEXT(biosales[[#This Row],[Order_Date]],"mmm")</f>
        <v>Mar</v>
      </c>
      <c r="V3669" t="str">
        <f>TEXT(biosales[[#This Row],[Order_Date]],"yyyy-mm")</f>
        <v>2024-03</v>
      </c>
    </row>
    <row r="3670" spans="1:22" x14ac:dyDescent="0.2">
      <c r="A3670" t="s">
        <v>23496</v>
      </c>
      <c r="B3670">
        <v>103668</v>
      </c>
      <c r="C3670" t="s">
        <v>23497</v>
      </c>
      <c r="D3670" t="s">
        <v>23498</v>
      </c>
      <c r="E3670" t="s">
        <v>23499</v>
      </c>
      <c r="F3670" t="s">
        <v>66</v>
      </c>
      <c r="G3670">
        <v>20124.86</v>
      </c>
      <c r="H3670" s="1">
        <v>45319</v>
      </c>
      <c r="I3670" s="1">
        <v>45321</v>
      </c>
      <c r="J3670">
        <v>2</v>
      </c>
      <c r="K3670">
        <v>2024</v>
      </c>
      <c r="L3670">
        <v>1</v>
      </c>
      <c r="M3670">
        <v>28</v>
      </c>
      <c r="N3670" t="s">
        <v>33</v>
      </c>
      <c r="O3670" t="s">
        <v>24</v>
      </c>
      <c r="P3670" t="s">
        <v>23500</v>
      </c>
      <c r="Q3670" t="s">
        <v>23501</v>
      </c>
      <c r="R3670">
        <v>7444943458</v>
      </c>
      <c r="S3670" t="s">
        <v>23502</v>
      </c>
      <c r="T3670" t="str">
        <f>IF(biosales[[#This Row],[Ship_Delay_Days]]&gt;3,"Delayed","On-Time")</f>
        <v>On-Time</v>
      </c>
      <c r="U3670" t="str">
        <f>TEXT(biosales[[#This Row],[Order_Date]],"mmm")</f>
        <v>Jan</v>
      </c>
      <c r="V3670" t="str">
        <f>TEXT(biosales[[#This Row],[Order_Date]],"yyyy-mm")</f>
        <v>2024-01</v>
      </c>
    </row>
    <row r="3671" spans="1:22" x14ac:dyDescent="0.2">
      <c r="A3671" t="s">
        <v>23503</v>
      </c>
      <c r="B3671">
        <v>103669</v>
      </c>
      <c r="C3671" t="s">
        <v>23504</v>
      </c>
      <c r="D3671" t="s">
        <v>23505</v>
      </c>
      <c r="E3671" t="s">
        <v>23506</v>
      </c>
      <c r="F3671" t="s">
        <v>32</v>
      </c>
      <c r="G3671">
        <v>46721.66</v>
      </c>
      <c r="H3671" s="1">
        <v>45107</v>
      </c>
      <c r="I3671" s="1">
        <v>45115</v>
      </c>
      <c r="J3671">
        <v>8</v>
      </c>
      <c r="K3671">
        <v>2023</v>
      </c>
      <c r="L3671">
        <v>6</v>
      </c>
      <c r="M3671">
        <v>30</v>
      </c>
      <c r="N3671" t="s">
        <v>23</v>
      </c>
      <c r="O3671" t="s">
        <v>50</v>
      </c>
      <c r="P3671" t="s">
        <v>23507</v>
      </c>
      <c r="Q3671" t="s">
        <v>19445</v>
      </c>
      <c r="R3671">
        <v>6559435705</v>
      </c>
      <c r="S3671" t="s">
        <v>23508</v>
      </c>
      <c r="T3671" t="str">
        <f>IF(biosales[[#This Row],[Ship_Delay_Days]]&gt;3,"Delayed","On-Time")</f>
        <v>Delayed</v>
      </c>
      <c r="U3671" t="str">
        <f>TEXT(biosales[[#This Row],[Order_Date]],"mmm")</f>
        <v>Jun</v>
      </c>
      <c r="V3671" t="str">
        <f>TEXT(biosales[[#This Row],[Order_Date]],"yyyy-mm")</f>
        <v>2023-06</v>
      </c>
    </row>
    <row r="3672" spans="1:22" x14ac:dyDescent="0.2">
      <c r="A3672" t="s">
        <v>23509</v>
      </c>
      <c r="B3672">
        <v>103670</v>
      </c>
      <c r="C3672" t="s">
        <v>19499</v>
      </c>
      <c r="D3672" t="s">
        <v>23510</v>
      </c>
      <c r="E3672" t="s">
        <v>23511</v>
      </c>
      <c r="F3672" t="s">
        <v>58</v>
      </c>
      <c r="G3672">
        <v>12967.37</v>
      </c>
      <c r="H3672" s="1">
        <v>45171</v>
      </c>
      <c r="I3672" s="1">
        <v>45177</v>
      </c>
      <c r="J3672">
        <v>6</v>
      </c>
      <c r="K3672">
        <v>2023</v>
      </c>
      <c r="L3672">
        <v>9</v>
      </c>
      <c r="M3672">
        <v>2</v>
      </c>
      <c r="N3672" t="s">
        <v>41</v>
      </c>
      <c r="O3672" t="s">
        <v>42</v>
      </c>
      <c r="P3672" t="s">
        <v>23512</v>
      </c>
      <c r="Q3672" t="s">
        <v>23513</v>
      </c>
      <c r="R3672">
        <v>8687704973</v>
      </c>
      <c r="S3672" t="s">
        <v>23514</v>
      </c>
      <c r="T3672" t="str">
        <f>IF(biosales[[#This Row],[Ship_Delay_Days]]&gt;3,"Delayed","On-Time")</f>
        <v>Delayed</v>
      </c>
      <c r="U3672" t="str">
        <f>TEXT(biosales[[#This Row],[Order_Date]],"mmm")</f>
        <v>Sep</v>
      </c>
      <c r="V3672" t="str">
        <f>TEXT(biosales[[#This Row],[Order_Date]],"yyyy-mm")</f>
        <v>2023-09</v>
      </c>
    </row>
    <row r="3673" spans="1:22" x14ac:dyDescent="0.2">
      <c r="A3673" t="s">
        <v>23515</v>
      </c>
      <c r="B3673">
        <v>103671</v>
      </c>
      <c r="C3673" t="s">
        <v>23516</v>
      </c>
      <c r="D3673" t="s">
        <v>23517</v>
      </c>
      <c r="E3673" t="s">
        <v>23518</v>
      </c>
      <c r="F3673" t="s">
        <v>22</v>
      </c>
      <c r="G3673">
        <v>19698.98</v>
      </c>
      <c r="H3673" s="1">
        <v>45543</v>
      </c>
      <c r="I3673" s="1">
        <v>45550</v>
      </c>
      <c r="J3673">
        <v>7</v>
      </c>
      <c r="K3673">
        <v>2024</v>
      </c>
      <c r="L3673">
        <v>9</v>
      </c>
      <c r="M3673">
        <v>8</v>
      </c>
      <c r="N3673" t="s">
        <v>110</v>
      </c>
      <c r="O3673" t="s">
        <v>50</v>
      </c>
      <c r="P3673" t="s">
        <v>23519</v>
      </c>
      <c r="Q3673" t="s">
        <v>18324</v>
      </c>
      <c r="R3673">
        <v>4445013179</v>
      </c>
      <c r="S3673" t="s">
        <v>23520</v>
      </c>
      <c r="T3673" t="str">
        <f>IF(biosales[[#This Row],[Ship_Delay_Days]]&gt;3,"Delayed","On-Time")</f>
        <v>Delayed</v>
      </c>
      <c r="U3673" t="str">
        <f>TEXT(biosales[[#This Row],[Order_Date]],"mmm")</f>
        <v>Sep</v>
      </c>
      <c r="V3673" t="str">
        <f>TEXT(biosales[[#This Row],[Order_Date]],"yyyy-mm")</f>
        <v>2024-09</v>
      </c>
    </row>
    <row r="3674" spans="1:22" x14ac:dyDescent="0.2">
      <c r="A3674" t="s">
        <v>23521</v>
      </c>
      <c r="B3674">
        <v>103672</v>
      </c>
      <c r="C3674" t="s">
        <v>23522</v>
      </c>
      <c r="D3674" t="s">
        <v>23523</v>
      </c>
      <c r="E3674" t="s">
        <v>23524</v>
      </c>
      <c r="F3674" t="s">
        <v>32</v>
      </c>
      <c r="G3674">
        <v>17861.61</v>
      </c>
      <c r="H3674" s="1">
        <v>45067</v>
      </c>
      <c r="I3674" s="1">
        <v>45070</v>
      </c>
      <c r="J3674">
        <v>3</v>
      </c>
      <c r="K3674">
        <v>2023</v>
      </c>
      <c r="L3674">
        <v>5</v>
      </c>
      <c r="M3674">
        <v>21</v>
      </c>
      <c r="N3674" t="s">
        <v>33</v>
      </c>
      <c r="O3674" t="s">
        <v>24</v>
      </c>
      <c r="P3674" t="s">
        <v>23525</v>
      </c>
      <c r="Q3674" t="s">
        <v>23526</v>
      </c>
      <c r="R3674">
        <v>5903583570</v>
      </c>
      <c r="S3674" t="s">
        <v>23527</v>
      </c>
      <c r="T3674" t="str">
        <f>IF(biosales[[#This Row],[Ship_Delay_Days]]&gt;3,"Delayed","On-Time")</f>
        <v>On-Time</v>
      </c>
      <c r="U3674" t="str">
        <f>TEXT(biosales[[#This Row],[Order_Date]],"mmm")</f>
        <v>May</v>
      </c>
      <c r="V3674" t="str">
        <f>TEXT(biosales[[#This Row],[Order_Date]],"yyyy-mm")</f>
        <v>2023-05</v>
      </c>
    </row>
    <row r="3675" spans="1:22" x14ac:dyDescent="0.2">
      <c r="A3675" t="s">
        <v>23528</v>
      </c>
      <c r="B3675">
        <v>103673</v>
      </c>
      <c r="C3675" t="s">
        <v>23529</v>
      </c>
      <c r="D3675" t="s">
        <v>23530</v>
      </c>
      <c r="E3675" t="s">
        <v>23531</v>
      </c>
      <c r="F3675" t="s">
        <v>66</v>
      </c>
      <c r="G3675">
        <v>37452.17</v>
      </c>
      <c r="H3675" s="1">
        <v>45442</v>
      </c>
      <c r="I3675" s="1">
        <v>45450</v>
      </c>
      <c r="J3675">
        <v>8</v>
      </c>
      <c r="K3675">
        <v>2024</v>
      </c>
      <c r="L3675">
        <v>5</v>
      </c>
      <c r="M3675">
        <v>30</v>
      </c>
      <c r="N3675" t="s">
        <v>110</v>
      </c>
      <c r="O3675" t="s">
        <v>24</v>
      </c>
      <c r="P3675" t="s">
        <v>1849</v>
      </c>
      <c r="Q3675" t="s">
        <v>23532</v>
      </c>
      <c r="R3675">
        <v>3113625348</v>
      </c>
      <c r="S3675" t="s">
        <v>23533</v>
      </c>
      <c r="T3675" t="str">
        <f>IF(biosales[[#This Row],[Ship_Delay_Days]]&gt;3,"Delayed","On-Time")</f>
        <v>Delayed</v>
      </c>
      <c r="U3675" t="str">
        <f>TEXT(biosales[[#This Row],[Order_Date]],"mmm")</f>
        <v>May</v>
      </c>
      <c r="V3675" t="str">
        <f>TEXT(biosales[[#This Row],[Order_Date]],"yyyy-mm")</f>
        <v>2024-05</v>
      </c>
    </row>
    <row r="3676" spans="1:22" x14ac:dyDescent="0.2">
      <c r="A3676" t="s">
        <v>23534</v>
      </c>
      <c r="B3676">
        <v>103674</v>
      </c>
      <c r="C3676" t="s">
        <v>23535</v>
      </c>
      <c r="D3676" t="s">
        <v>23536</v>
      </c>
      <c r="E3676" t="s">
        <v>23537</v>
      </c>
      <c r="F3676" t="s">
        <v>32</v>
      </c>
      <c r="G3676">
        <v>20032.77</v>
      </c>
      <c r="H3676" s="1">
        <v>45324</v>
      </c>
      <c r="I3676" s="1">
        <v>45327</v>
      </c>
      <c r="J3676">
        <v>3</v>
      </c>
      <c r="K3676">
        <v>2024</v>
      </c>
      <c r="L3676">
        <v>2</v>
      </c>
      <c r="M3676">
        <v>2</v>
      </c>
      <c r="N3676" t="s">
        <v>41</v>
      </c>
      <c r="O3676" t="s">
        <v>24</v>
      </c>
      <c r="P3676" t="s">
        <v>1097</v>
      </c>
      <c r="Q3676" t="s">
        <v>23538</v>
      </c>
      <c r="R3676">
        <v>3759565551</v>
      </c>
      <c r="S3676" t="s">
        <v>23539</v>
      </c>
      <c r="T3676" t="str">
        <f>IF(biosales[[#This Row],[Ship_Delay_Days]]&gt;3,"Delayed","On-Time")</f>
        <v>On-Time</v>
      </c>
      <c r="U3676" t="str">
        <f>TEXT(biosales[[#This Row],[Order_Date]],"mmm")</f>
        <v>Feb</v>
      </c>
      <c r="V3676" t="str">
        <f>TEXT(biosales[[#This Row],[Order_Date]],"yyyy-mm")</f>
        <v>2024-02</v>
      </c>
    </row>
    <row r="3677" spans="1:22" x14ac:dyDescent="0.2">
      <c r="A3677" t="s">
        <v>23540</v>
      </c>
      <c r="B3677">
        <v>103675</v>
      </c>
      <c r="C3677" t="s">
        <v>23541</v>
      </c>
      <c r="D3677" t="s">
        <v>23542</v>
      </c>
      <c r="E3677" t="s">
        <v>23543</v>
      </c>
      <c r="F3677" t="s">
        <v>66</v>
      </c>
      <c r="G3677">
        <v>7367.21</v>
      </c>
      <c r="H3677" s="1">
        <v>45080</v>
      </c>
      <c r="I3677" s="1">
        <v>45089</v>
      </c>
      <c r="J3677">
        <v>9</v>
      </c>
      <c r="K3677">
        <v>2023</v>
      </c>
      <c r="L3677">
        <v>6</v>
      </c>
      <c r="M3677">
        <v>3</v>
      </c>
      <c r="N3677" t="s">
        <v>110</v>
      </c>
      <c r="O3677" t="s">
        <v>50</v>
      </c>
      <c r="P3677" t="s">
        <v>23544</v>
      </c>
      <c r="Q3677" t="s">
        <v>23545</v>
      </c>
      <c r="R3677">
        <v>2073352925</v>
      </c>
      <c r="S3677" t="s">
        <v>23546</v>
      </c>
      <c r="T3677" t="str">
        <f>IF(biosales[[#This Row],[Ship_Delay_Days]]&gt;3,"Delayed","On-Time")</f>
        <v>Delayed</v>
      </c>
      <c r="U3677" t="str">
        <f>TEXT(biosales[[#This Row],[Order_Date]],"mmm")</f>
        <v>Jun</v>
      </c>
      <c r="V3677" t="str">
        <f>TEXT(biosales[[#This Row],[Order_Date]],"yyyy-mm")</f>
        <v>2023-06</v>
      </c>
    </row>
    <row r="3678" spans="1:22" x14ac:dyDescent="0.2">
      <c r="A3678" t="s">
        <v>23547</v>
      </c>
      <c r="B3678">
        <v>103676</v>
      </c>
      <c r="C3678" t="s">
        <v>23548</v>
      </c>
      <c r="D3678" t="s">
        <v>14369</v>
      </c>
      <c r="E3678" t="s">
        <v>23549</v>
      </c>
      <c r="F3678" t="s">
        <v>22</v>
      </c>
      <c r="G3678">
        <v>19274.990000000002</v>
      </c>
      <c r="H3678" s="1">
        <v>45413</v>
      </c>
      <c r="I3678" s="1">
        <v>45421</v>
      </c>
      <c r="J3678">
        <v>8</v>
      </c>
      <c r="K3678">
        <v>2024</v>
      </c>
      <c r="L3678">
        <v>5</v>
      </c>
      <c r="M3678">
        <v>1</v>
      </c>
      <c r="N3678" t="s">
        <v>110</v>
      </c>
      <c r="O3678" t="s">
        <v>42</v>
      </c>
      <c r="P3678" t="s">
        <v>23550</v>
      </c>
      <c r="Q3678" t="s">
        <v>5637</v>
      </c>
      <c r="R3678">
        <v>3040870154</v>
      </c>
      <c r="S3678" t="s">
        <v>23551</v>
      </c>
      <c r="T3678" t="str">
        <f>IF(biosales[[#This Row],[Ship_Delay_Days]]&gt;3,"Delayed","On-Time")</f>
        <v>Delayed</v>
      </c>
      <c r="U3678" t="str">
        <f>TEXT(biosales[[#This Row],[Order_Date]],"mmm")</f>
        <v>May</v>
      </c>
      <c r="V3678" t="str">
        <f>TEXT(biosales[[#This Row],[Order_Date]],"yyyy-mm")</f>
        <v>2024-05</v>
      </c>
    </row>
    <row r="3679" spans="1:22" x14ac:dyDescent="0.2">
      <c r="A3679" t="s">
        <v>23552</v>
      </c>
      <c r="B3679">
        <v>103677</v>
      </c>
      <c r="C3679" t="s">
        <v>12837</v>
      </c>
      <c r="D3679" t="s">
        <v>23553</v>
      </c>
      <c r="E3679" t="s">
        <v>23554</v>
      </c>
      <c r="F3679" t="s">
        <v>22</v>
      </c>
      <c r="G3679">
        <v>3943.18</v>
      </c>
      <c r="H3679" s="1">
        <v>45319</v>
      </c>
      <c r="I3679" s="1">
        <v>45319</v>
      </c>
      <c r="J3679">
        <v>0</v>
      </c>
      <c r="K3679">
        <v>2024</v>
      </c>
      <c r="L3679">
        <v>1</v>
      </c>
      <c r="M3679">
        <v>28</v>
      </c>
      <c r="N3679" t="s">
        <v>41</v>
      </c>
      <c r="O3679" t="s">
        <v>24</v>
      </c>
      <c r="P3679" t="s">
        <v>20265</v>
      </c>
      <c r="Q3679" t="s">
        <v>23555</v>
      </c>
      <c r="R3679">
        <v>1585578998</v>
      </c>
      <c r="S3679" t="s">
        <v>23556</v>
      </c>
      <c r="T3679" t="str">
        <f>IF(biosales[[#This Row],[Ship_Delay_Days]]&gt;3,"Delayed","On-Time")</f>
        <v>On-Time</v>
      </c>
      <c r="U3679" t="str">
        <f>TEXT(biosales[[#This Row],[Order_Date]],"mmm")</f>
        <v>Jan</v>
      </c>
      <c r="V3679" t="str">
        <f>TEXT(biosales[[#This Row],[Order_Date]],"yyyy-mm")</f>
        <v>2024-01</v>
      </c>
    </row>
    <row r="3680" spans="1:22" x14ac:dyDescent="0.2">
      <c r="A3680" t="s">
        <v>23557</v>
      </c>
      <c r="B3680">
        <v>103678</v>
      </c>
      <c r="C3680" t="s">
        <v>23558</v>
      </c>
      <c r="D3680" t="s">
        <v>23559</v>
      </c>
      <c r="E3680" t="s">
        <v>23560</v>
      </c>
      <c r="F3680" t="s">
        <v>32</v>
      </c>
      <c r="G3680">
        <v>32059.75</v>
      </c>
      <c r="H3680" s="1">
        <v>45076</v>
      </c>
      <c r="I3680" s="1">
        <v>45080</v>
      </c>
      <c r="J3680">
        <v>4</v>
      </c>
      <c r="K3680">
        <v>2023</v>
      </c>
      <c r="L3680">
        <v>5</v>
      </c>
      <c r="M3680">
        <v>30</v>
      </c>
      <c r="N3680" t="s">
        <v>33</v>
      </c>
      <c r="O3680" t="s">
        <v>24</v>
      </c>
      <c r="P3680" t="s">
        <v>23561</v>
      </c>
      <c r="Q3680" t="s">
        <v>23562</v>
      </c>
      <c r="R3680">
        <v>6181732005</v>
      </c>
      <c r="S3680" t="s">
        <v>23563</v>
      </c>
      <c r="T3680" t="str">
        <f>IF(biosales[[#This Row],[Ship_Delay_Days]]&gt;3,"Delayed","On-Time")</f>
        <v>Delayed</v>
      </c>
      <c r="U3680" t="str">
        <f>TEXT(biosales[[#This Row],[Order_Date]],"mmm")</f>
        <v>May</v>
      </c>
      <c r="V3680" t="str">
        <f>TEXT(biosales[[#This Row],[Order_Date]],"yyyy-mm")</f>
        <v>2023-05</v>
      </c>
    </row>
    <row r="3681" spans="1:22" x14ac:dyDescent="0.2">
      <c r="A3681" t="s">
        <v>23564</v>
      </c>
      <c r="B3681">
        <v>103679</v>
      </c>
      <c r="C3681" t="s">
        <v>19536</v>
      </c>
      <c r="D3681" t="s">
        <v>23565</v>
      </c>
      <c r="E3681" t="s">
        <v>23566</v>
      </c>
      <c r="F3681" t="s">
        <v>66</v>
      </c>
      <c r="G3681">
        <v>4375.25</v>
      </c>
      <c r="H3681" s="1">
        <v>45477</v>
      </c>
      <c r="I3681" s="1">
        <v>45479</v>
      </c>
      <c r="J3681">
        <v>2</v>
      </c>
      <c r="K3681">
        <v>2024</v>
      </c>
      <c r="L3681">
        <v>7</v>
      </c>
      <c r="M3681">
        <v>4</v>
      </c>
      <c r="N3681" t="s">
        <v>41</v>
      </c>
      <c r="O3681" t="s">
        <v>50</v>
      </c>
      <c r="P3681" t="s">
        <v>23567</v>
      </c>
      <c r="Q3681" t="s">
        <v>23568</v>
      </c>
      <c r="R3681">
        <v>1509728874</v>
      </c>
      <c r="S3681" t="s">
        <v>23569</v>
      </c>
      <c r="T3681" t="str">
        <f>IF(biosales[[#This Row],[Ship_Delay_Days]]&gt;3,"Delayed","On-Time")</f>
        <v>On-Time</v>
      </c>
      <c r="U3681" t="str">
        <f>TEXT(biosales[[#This Row],[Order_Date]],"mmm")</f>
        <v>Jul</v>
      </c>
      <c r="V3681" t="str">
        <f>TEXT(biosales[[#This Row],[Order_Date]],"yyyy-mm")</f>
        <v>2024-07</v>
      </c>
    </row>
    <row r="3682" spans="1:22" x14ac:dyDescent="0.2">
      <c r="A3682" t="s">
        <v>23570</v>
      </c>
      <c r="B3682">
        <v>103680</v>
      </c>
      <c r="C3682" t="s">
        <v>9661</v>
      </c>
      <c r="D3682" t="s">
        <v>23571</v>
      </c>
      <c r="E3682" t="s">
        <v>23572</v>
      </c>
      <c r="F3682" t="s">
        <v>58</v>
      </c>
      <c r="G3682">
        <v>40143.82</v>
      </c>
      <c r="H3682" s="1">
        <v>45394</v>
      </c>
      <c r="I3682" s="1">
        <v>45403</v>
      </c>
      <c r="J3682">
        <v>9</v>
      </c>
      <c r="K3682">
        <v>2024</v>
      </c>
      <c r="L3682">
        <v>4</v>
      </c>
      <c r="M3682">
        <v>12</v>
      </c>
      <c r="N3682" t="s">
        <v>41</v>
      </c>
      <c r="O3682" t="s">
        <v>42</v>
      </c>
      <c r="P3682" t="s">
        <v>13573</v>
      </c>
      <c r="Q3682" t="s">
        <v>23573</v>
      </c>
      <c r="R3682">
        <v>7482089473</v>
      </c>
      <c r="S3682" t="s">
        <v>23574</v>
      </c>
      <c r="T3682" t="str">
        <f>IF(biosales[[#This Row],[Ship_Delay_Days]]&gt;3,"Delayed","On-Time")</f>
        <v>Delayed</v>
      </c>
      <c r="U3682" t="str">
        <f>TEXT(biosales[[#This Row],[Order_Date]],"mmm")</f>
        <v>Apr</v>
      </c>
      <c r="V3682" t="str">
        <f>TEXT(biosales[[#This Row],[Order_Date]],"yyyy-mm")</f>
        <v>2024-04</v>
      </c>
    </row>
    <row r="3683" spans="1:22" x14ac:dyDescent="0.2">
      <c r="A3683" t="s">
        <v>23575</v>
      </c>
      <c r="B3683">
        <v>103681</v>
      </c>
      <c r="C3683" t="s">
        <v>16277</v>
      </c>
      <c r="D3683" t="s">
        <v>23576</v>
      </c>
      <c r="E3683" t="s">
        <v>23577</v>
      </c>
      <c r="F3683" t="s">
        <v>32</v>
      </c>
      <c r="G3683">
        <v>15440.52</v>
      </c>
      <c r="H3683" s="1">
        <v>45444</v>
      </c>
      <c r="I3683" s="1">
        <v>45444</v>
      </c>
      <c r="J3683">
        <v>0</v>
      </c>
      <c r="K3683">
        <v>2024</v>
      </c>
      <c r="L3683">
        <v>6</v>
      </c>
      <c r="M3683">
        <v>1</v>
      </c>
      <c r="N3683" t="s">
        <v>33</v>
      </c>
      <c r="O3683" t="s">
        <v>42</v>
      </c>
      <c r="P3683" t="s">
        <v>23578</v>
      </c>
      <c r="Q3683" t="s">
        <v>23579</v>
      </c>
      <c r="R3683">
        <v>3251028721</v>
      </c>
      <c r="S3683" t="s">
        <v>23580</v>
      </c>
      <c r="T3683" t="str">
        <f>IF(biosales[[#This Row],[Ship_Delay_Days]]&gt;3,"Delayed","On-Time")</f>
        <v>On-Time</v>
      </c>
      <c r="U3683" t="str">
        <f>TEXT(biosales[[#This Row],[Order_Date]],"mmm")</f>
        <v>Jun</v>
      </c>
      <c r="V3683" t="str">
        <f>TEXT(biosales[[#This Row],[Order_Date]],"yyyy-mm")</f>
        <v>2024-06</v>
      </c>
    </row>
    <row r="3684" spans="1:22" x14ac:dyDescent="0.2">
      <c r="A3684" t="s">
        <v>23581</v>
      </c>
      <c r="B3684">
        <v>103682</v>
      </c>
      <c r="C3684" t="s">
        <v>12638</v>
      </c>
      <c r="D3684" t="s">
        <v>13229</v>
      </c>
      <c r="E3684" t="s">
        <v>23582</v>
      </c>
      <c r="F3684" t="s">
        <v>32</v>
      </c>
      <c r="G3684">
        <v>26363.1</v>
      </c>
      <c r="H3684" s="1">
        <v>45496</v>
      </c>
      <c r="I3684" s="1">
        <v>45497</v>
      </c>
      <c r="J3684">
        <v>1</v>
      </c>
      <c r="K3684">
        <v>2024</v>
      </c>
      <c r="L3684">
        <v>7</v>
      </c>
      <c r="M3684">
        <v>23</v>
      </c>
      <c r="N3684" t="s">
        <v>33</v>
      </c>
      <c r="O3684" t="s">
        <v>50</v>
      </c>
      <c r="P3684" t="s">
        <v>23583</v>
      </c>
      <c r="Q3684" t="s">
        <v>23584</v>
      </c>
      <c r="R3684">
        <v>5411826422</v>
      </c>
      <c r="S3684" t="s">
        <v>23585</v>
      </c>
      <c r="T3684" t="str">
        <f>IF(biosales[[#This Row],[Ship_Delay_Days]]&gt;3,"Delayed","On-Time")</f>
        <v>On-Time</v>
      </c>
      <c r="U3684" t="str">
        <f>TEXT(biosales[[#This Row],[Order_Date]],"mmm")</f>
        <v>Jul</v>
      </c>
      <c r="V3684" t="str">
        <f>TEXT(biosales[[#This Row],[Order_Date]],"yyyy-mm")</f>
        <v>2024-07</v>
      </c>
    </row>
    <row r="3685" spans="1:22" x14ac:dyDescent="0.2">
      <c r="A3685" t="s">
        <v>23586</v>
      </c>
      <c r="B3685">
        <v>103683</v>
      </c>
      <c r="C3685" t="s">
        <v>23587</v>
      </c>
      <c r="D3685" t="s">
        <v>23588</v>
      </c>
      <c r="E3685" t="s">
        <v>23589</v>
      </c>
      <c r="F3685" t="s">
        <v>58</v>
      </c>
      <c r="G3685">
        <v>1061.26</v>
      </c>
      <c r="H3685" s="1">
        <v>45384</v>
      </c>
      <c r="I3685" s="1">
        <v>45390</v>
      </c>
      <c r="J3685">
        <v>6</v>
      </c>
      <c r="K3685">
        <v>2024</v>
      </c>
      <c r="L3685">
        <v>4</v>
      </c>
      <c r="M3685">
        <v>2</v>
      </c>
      <c r="N3685" t="s">
        <v>33</v>
      </c>
      <c r="O3685" t="s">
        <v>42</v>
      </c>
      <c r="P3685" t="s">
        <v>23590</v>
      </c>
      <c r="Q3685" t="s">
        <v>23591</v>
      </c>
      <c r="R3685">
        <v>2707365419</v>
      </c>
      <c r="S3685" t="s">
        <v>23592</v>
      </c>
      <c r="T3685" t="str">
        <f>IF(biosales[[#This Row],[Ship_Delay_Days]]&gt;3,"Delayed","On-Time")</f>
        <v>Delayed</v>
      </c>
      <c r="U3685" t="str">
        <f>TEXT(biosales[[#This Row],[Order_Date]],"mmm")</f>
        <v>Apr</v>
      </c>
      <c r="V3685" t="str">
        <f>TEXT(biosales[[#This Row],[Order_Date]],"yyyy-mm")</f>
        <v>2024-04</v>
      </c>
    </row>
    <row r="3686" spans="1:22" x14ac:dyDescent="0.2">
      <c r="A3686" t="s">
        <v>23593</v>
      </c>
      <c r="B3686">
        <v>103684</v>
      </c>
      <c r="C3686" t="s">
        <v>22172</v>
      </c>
      <c r="D3686" t="s">
        <v>23594</v>
      </c>
      <c r="E3686" t="s">
        <v>23595</v>
      </c>
      <c r="F3686" t="s">
        <v>22</v>
      </c>
      <c r="G3686">
        <v>45111.83</v>
      </c>
      <c r="H3686" s="1">
        <v>45107</v>
      </c>
      <c r="I3686" s="1">
        <v>45116</v>
      </c>
      <c r="J3686">
        <v>9</v>
      </c>
      <c r="K3686">
        <v>2023</v>
      </c>
      <c r="L3686">
        <v>6</v>
      </c>
      <c r="M3686">
        <v>30</v>
      </c>
      <c r="N3686" t="s">
        <v>23</v>
      </c>
      <c r="O3686" t="s">
        <v>42</v>
      </c>
      <c r="P3686" t="s">
        <v>23596</v>
      </c>
      <c r="Q3686" t="s">
        <v>23597</v>
      </c>
      <c r="R3686">
        <v>7979743579</v>
      </c>
      <c r="S3686" t="s">
        <v>12736</v>
      </c>
      <c r="T3686" t="str">
        <f>IF(biosales[[#This Row],[Ship_Delay_Days]]&gt;3,"Delayed","On-Time")</f>
        <v>Delayed</v>
      </c>
      <c r="U3686" t="str">
        <f>TEXT(biosales[[#This Row],[Order_Date]],"mmm")</f>
        <v>Jun</v>
      </c>
      <c r="V3686" t="str">
        <f>TEXT(biosales[[#This Row],[Order_Date]],"yyyy-mm")</f>
        <v>2023-06</v>
      </c>
    </row>
    <row r="3687" spans="1:22" x14ac:dyDescent="0.2">
      <c r="A3687" t="s">
        <v>23598</v>
      </c>
      <c r="B3687">
        <v>103685</v>
      </c>
      <c r="C3687" t="s">
        <v>23599</v>
      </c>
      <c r="D3687" t="s">
        <v>23600</v>
      </c>
      <c r="E3687" t="s">
        <v>23601</v>
      </c>
      <c r="F3687" t="s">
        <v>22</v>
      </c>
      <c r="G3687">
        <v>14791.96</v>
      </c>
      <c r="H3687" s="1">
        <v>45351</v>
      </c>
      <c r="I3687" s="1">
        <v>45357</v>
      </c>
      <c r="J3687">
        <v>6</v>
      </c>
      <c r="K3687">
        <v>2024</v>
      </c>
      <c r="L3687">
        <v>2</v>
      </c>
      <c r="M3687">
        <v>29</v>
      </c>
      <c r="N3687" t="s">
        <v>23</v>
      </c>
      <c r="O3687" t="s">
        <v>24</v>
      </c>
      <c r="P3687" t="s">
        <v>23602</v>
      </c>
      <c r="Q3687" t="s">
        <v>23603</v>
      </c>
      <c r="R3687">
        <v>8489583358</v>
      </c>
      <c r="S3687" t="s">
        <v>23604</v>
      </c>
      <c r="T3687" t="str">
        <f>IF(biosales[[#This Row],[Ship_Delay_Days]]&gt;3,"Delayed","On-Time")</f>
        <v>Delayed</v>
      </c>
      <c r="U3687" t="str">
        <f>TEXT(biosales[[#This Row],[Order_Date]],"mmm")</f>
        <v>Feb</v>
      </c>
      <c r="V3687" t="str">
        <f>TEXT(biosales[[#This Row],[Order_Date]],"yyyy-mm")</f>
        <v>2024-02</v>
      </c>
    </row>
    <row r="3688" spans="1:22" x14ac:dyDescent="0.2">
      <c r="A3688" t="s">
        <v>23605</v>
      </c>
      <c r="B3688">
        <v>103686</v>
      </c>
      <c r="C3688" t="s">
        <v>8824</v>
      </c>
      <c r="D3688" t="s">
        <v>23606</v>
      </c>
      <c r="E3688" t="s">
        <v>23607</v>
      </c>
      <c r="F3688" t="s">
        <v>32</v>
      </c>
      <c r="G3688">
        <v>31501.69</v>
      </c>
      <c r="H3688" s="1">
        <v>45431</v>
      </c>
      <c r="I3688" s="1">
        <v>45438</v>
      </c>
      <c r="J3688">
        <v>7</v>
      </c>
      <c r="K3688">
        <v>2024</v>
      </c>
      <c r="L3688">
        <v>5</v>
      </c>
      <c r="M3688">
        <v>19</v>
      </c>
      <c r="N3688" t="s">
        <v>33</v>
      </c>
      <c r="O3688" t="s">
        <v>50</v>
      </c>
      <c r="P3688" t="s">
        <v>174</v>
      </c>
      <c r="Q3688" t="s">
        <v>23608</v>
      </c>
      <c r="R3688">
        <v>4819215769</v>
      </c>
      <c r="S3688" t="s">
        <v>23609</v>
      </c>
      <c r="T3688" t="str">
        <f>IF(biosales[[#This Row],[Ship_Delay_Days]]&gt;3,"Delayed","On-Time")</f>
        <v>Delayed</v>
      </c>
      <c r="U3688" t="str">
        <f>TEXT(biosales[[#This Row],[Order_Date]],"mmm")</f>
        <v>May</v>
      </c>
      <c r="V3688" t="str">
        <f>TEXT(biosales[[#This Row],[Order_Date]],"yyyy-mm")</f>
        <v>2024-05</v>
      </c>
    </row>
    <row r="3689" spans="1:22" x14ac:dyDescent="0.2">
      <c r="A3689" t="s">
        <v>23610</v>
      </c>
      <c r="B3689">
        <v>103687</v>
      </c>
      <c r="C3689" t="s">
        <v>394</v>
      </c>
      <c r="D3689" t="s">
        <v>23611</v>
      </c>
      <c r="E3689" t="s">
        <v>23612</v>
      </c>
      <c r="F3689" t="s">
        <v>32</v>
      </c>
      <c r="G3689">
        <v>4163.97</v>
      </c>
      <c r="H3689" s="1">
        <v>44940</v>
      </c>
      <c r="I3689" s="1">
        <v>44943</v>
      </c>
      <c r="J3689">
        <v>3</v>
      </c>
      <c r="K3689">
        <v>2023</v>
      </c>
      <c r="L3689">
        <v>1</v>
      </c>
      <c r="M3689">
        <v>14</v>
      </c>
      <c r="N3689" t="s">
        <v>67</v>
      </c>
      <c r="O3689" t="s">
        <v>42</v>
      </c>
      <c r="P3689" t="s">
        <v>23613</v>
      </c>
      <c r="Q3689" t="s">
        <v>3152</v>
      </c>
      <c r="R3689">
        <v>8951003089</v>
      </c>
      <c r="S3689" t="s">
        <v>23614</v>
      </c>
      <c r="T3689" t="str">
        <f>IF(biosales[[#This Row],[Ship_Delay_Days]]&gt;3,"Delayed","On-Time")</f>
        <v>On-Time</v>
      </c>
      <c r="U3689" t="str">
        <f>TEXT(biosales[[#This Row],[Order_Date]],"mmm")</f>
        <v>Jan</v>
      </c>
      <c r="V3689" t="str">
        <f>TEXT(biosales[[#This Row],[Order_Date]],"yyyy-mm")</f>
        <v>2023-01</v>
      </c>
    </row>
    <row r="3690" spans="1:22" x14ac:dyDescent="0.2">
      <c r="A3690" t="s">
        <v>23615</v>
      </c>
      <c r="B3690">
        <v>103688</v>
      </c>
      <c r="C3690" t="s">
        <v>3272</v>
      </c>
      <c r="D3690" t="s">
        <v>23616</v>
      </c>
      <c r="E3690" t="s">
        <v>23617</v>
      </c>
      <c r="F3690" t="s">
        <v>66</v>
      </c>
      <c r="G3690">
        <v>12031.2</v>
      </c>
      <c r="H3690" s="1">
        <v>45063</v>
      </c>
      <c r="I3690" s="1">
        <v>45072</v>
      </c>
      <c r="J3690">
        <v>9</v>
      </c>
      <c r="K3690">
        <v>2023</v>
      </c>
      <c r="L3690">
        <v>5</v>
      </c>
      <c r="M3690">
        <v>17</v>
      </c>
      <c r="N3690" t="s">
        <v>67</v>
      </c>
      <c r="O3690" t="s">
        <v>24</v>
      </c>
      <c r="P3690" t="s">
        <v>3551</v>
      </c>
      <c r="Q3690" t="s">
        <v>23618</v>
      </c>
      <c r="R3690">
        <v>5348101120</v>
      </c>
      <c r="S3690" t="s">
        <v>23619</v>
      </c>
      <c r="T3690" t="str">
        <f>IF(biosales[[#This Row],[Ship_Delay_Days]]&gt;3,"Delayed","On-Time")</f>
        <v>Delayed</v>
      </c>
      <c r="U3690" t="str">
        <f>TEXT(biosales[[#This Row],[Order_Date]],"mmm")</f>
        <v>May</v>
      </c>
      <c r="V3690" t="str">
        <f>TEXT(biosales[[#This Row],[Order_Date]],"yyyy-mm")</f>
        <v>2023-05</v>
      </c>
    </row>
    <row r="3691" spans="1:22" x14ac:dyDescent="0.2">
      <c r="A3691" t="s">
        <v>23620</v>
      </c>
      <c r="B3691">
        <v>103689</v>
      </c>
      <c r="C3691" t="s">
        <v>2225</v>
      </c>
      <c r="D3691" t="s">
        <v>23621</v>
      </c>
      <c r="E3691" t="s">
        <v>23622</v>
      </c>
      <c r="F3691" t="s">
        <v>32</v>
      </c>
      <c r="G3691">
        <v>43074.37</v>
      </c>
      <c r="H3691" s="1">
        <v>45600</v>
      </c>
      <c r="I3691" s="1">
        <v>45608</v>
      </c>
      <c r="J3691">
        <v>8</v>
      </c>
      <c r="K3691">
        <v>2024</v>
      </c>
      <c r="L3691">
        <v>11</v>
      </c>
      <c r="M3691">
        <v>4</v>
      </c>
      <c r="N3691" t="s">
        <v>23</v>
      </c>
      <c r="O3691" t="s">
        <v>50</v>
      </c>
      <c r="P3691" t="s">
        <v>15676</v>
      </c>
      <c r="Q3691" t="s">
        <v>23623</v>
      </c>
      <c r="R3691">
        <v>2422606092</v>
      </c>
      <c r="S3691" t="s">
        <v>23624</v>
      </c>
      <c r="T3691" t="str">
        <f>IF(biosales[[#This Row],[Ship_Delay_Days]]&gt;3,"Delayed","On-Time")</f>
        <v>Delayed</v>
      </c>
      <c r="U3691" t="str">
        <f>TEXT(biosales[[#This Row],[Order_Date]],"mmm")</f>
        <v>Nov</v>
      </c>
      <c r="V3691" t="str">
        <f>TEXT(biosales[[#This Row],[Order_Date]],"yyyy-mm")</f>
        <v>2024-11</v>
      </c>
    </row>
    <row r="3692" spans="1:22" x14ac:dyDescent="0.2">
      <c r="A3692" t="s">
        <v>23625</v>
      </c>
      <c r="B3692">
        <v>103690</v>
      </c>
      <c r="C3692" t="s">
        <v>23626</v>
      </c>
      <c r="D3692" t="s">
        <v>23627</v>
      </c>
      <c r="E3692" t="s">
        <v>23628</v>
      </c>
      <c r="F3692" t="s">
        <v>22</v>
      </c>
      <c r="G3692">
        <v>34732.800000000003</v>
      </c>
      <c r="H3692" s="1">
        <v>45480</v>
      </c>
      <c r="I3692" s="1">
        <v>45485</v>
      </c>
      <c r="J3692">
        <v>5</v>
      </c>
      <c r="K3692">
        <v>2024</v>
      </c>
      <c r="L3692">
        <v>7</v>
      </c>
      <c r="M3692">
        <v>7</v>
      </c>
      <c r="N3692" t="s">
        <v>23</v>
      </c>
      <c r="O3692" t="s">
        <v>42</v>
      </c>
      <c r="P3692" t="s">
        <v>15085</v>
      </c>
      <c r="Q3692" t="s">
        <v>11630</v>
      </c>
      <c r="R3692">
        <v>9429407841</v>
      </c>
      <c r="S3692" t="s">
        <v>23629</v>
      </c>
      <c r="T3692" t="str">
        <f>IF(biosales[[#This Row],[Ship_Delay_Days]]&gt;3,"Delayed","On-Time")</f>
        <v>Delayed</v>
      </c>
      <c r="U3692" t="str">
        <f>TEXT(biosales[[#This Row],[Order_Date]],"mmm")</f>
        <v>Jul</v>
      </c>
      <c r="V3692" t="str">
        <f>TEXT(biosales[[#This Row],[Order_Date]],"yyyy-mm")</f>
        <v>2024-07</v>
      </c>
    </row>
    <row r="3693" spans="1:22" x14ac:dyDescent="0.2">
      <c r="A3693" t="s">
        <v>23630</v>
      </c>
      <c r="B3693">
        <v>103691</v>
      </c>
      <c r="C3693" t="s">
        <v>23631</v>
      </c>
      <c r="D3693" t="s">
        <v>23632</v>
      </c>
      <c r="E3693" t="s">
        <v>23633</v>
      </c>
      <c r="F3693" t="s">
        <v>32</v>
      </c>
      <c r="G3693">
        <v>23842.65</v>
      </c>
      <c r="H3693" s="1">
        <v>44958</v>
      </c>
      <c r="I3693" s="1">
        <v>44965</v>
      </c>
      <c r="J3693">
        <v>7</v>
      </c>
      <c r="K3693">
        <v>2023</v>
      </c>
      <c r="L3693">
        <v>2</v>
      </c>
      <c r="M3693">
        <v>1</v>
      </c>
      <c r="N3693" t="s">
        <v>67</v>
      </c>
      <c r="O3693" t="s">
        <v>42</v>
      </c>
      <c r="P3693" t="s">
        <v>15957</v>
      </c>
      <c r="Q3693" t="s">
        <v>23634</v>
      </c>
      <c r="R3693">
        <v>8370183749</v>
      </c>
      <c r="S3693" t="s">
        <v>23635</v>
      </c>
      <c r="T3693" t="str">
        <f>IF(biosales[[#This Row],[Ship_Delay_Days]]&gt;3,"Delayed","On-Time")</f>
        <v>Delayed</v>
      </c>
      <c r="U3693" t="str">
        <f>TEXT(biosales[[#This Row],[Order_Date]],"mmm")</f>
        <v>Feb</v>
      </c>
      <c r="V3693" t="str">
        <f>TEXT(biosales[[#This Row],[Order_Date]],"yyyy-mm")</f>
        <v>2023-02</v>
      </c>
    </row>
    <row r="3694" spans="1:22" x14ac:dyDescent="0.2">
      <c r="A3694" t="s">
        <v>23636</v>
      </c>
      <c r="B3694">
        <v>103692</v>
      </c>
      <c r="C3694" t="s">
        <v>23637</v>
      </c>
      <c r="D3694" t="s">
        <v>23638</v>
      </c>
      <c r="E3694" t="s">
        <v>23639</v>
      </c>
      <c r="F3694" t="s">
        <v>58</v>
      </c>
      <c r="G3694">
        <v>29015.37</v>
      </c>
      <c r="H3694" s="1">
        <v>44996</v>
      </c>
      <c r="I3694" s="1">
        <v>45003</v>
      </c>
      <c r="J3694">
        <v>7</v>
      </c>
      <c r="K3694">
        <v>2023</v>
      </c>
      <c r="L3694">
        <v>3</v>
      </c>
      <c r="M3694">
        <v>11</v>
      </c>
      <c r="N3694" t="s">
        <v>33</v>
      </c>
      <c r="O3694" t="s">
        <v>24</v>
      </c>
      <c r="P3694" t="s">
        <v>23640</v>
      </c>
      <c r="Q3694" t="s">
        <v>23641</v>
      </c>
      <c r="R3694">
        <v>6708266702</v>
      </c>
      <c r="S3694" t="s">
        <v>23642</v>
      </c>
      <c r="T3694" t="str">
        <f>IF(biosales[[#This Row],[Ship_Delay_Days]]&gt;3,"Delayed","On-Time")</f>
        <v>Delayed</v>
      </c>
      <c r="U3694" t="str">
        <f>TEXT(biosales[[#This Row],[Order_Date]],"mmm")</f>
        <v>Mar</v>
      </c>
      <c r="V3694" t="str">
        <f>TEXT(biosales[[#This Row],[Order_Date]],"yyyy-mm")</f>
        <v>2023-03</v>
      </c>
    </row>
    <row r="3695" spans="1:22" x14ac:dyDescent="0.2">
      <c r="A3695" t="s">
        <v>23643</v>
      </c>
      <c r="B3695">
        <v>103693</v>
      </c>
      <c r="C3695" t="s">
        <v>23644</v>
      </c>
      <c r="D3695" t="s">
        <v>23645</v>
      </c>
      <c r="E3695" t="s">
        <v>23646</v>
      </c>
      <c r="F3695" t="s">
        <v>22</v>
      </c>
      <c r="G3695">
        <v>20338.650000000001</v>
      </c>
      <c r="H3695" s="1">
        <v>45312</v>
      </c>
      <c r="I3695" s="1">
        <v>45313</v>
      </c>
      <c r="J3695">
        <v>1</v>
      </c>
      <c r="K3695">
        <v>2024</v>
      </c>
      <c r="L3695">
        <v>1</v>
      </c>
      <c r="M3695">
        <v>21</v>
      </c>
      <c r="N3695" t="s">
        <v>41</v>
      </c>
      <c r="O3695" t="s">
        <v>24</v>
      </c>
      <c r="P3695" t="s">
        <v>23647</v>
      </c>
      <c r="Q3695" t="s">
        <v>1843</v>
      </c>
      <c r="R3695">
        <v>8294954398</v>
      </c>
      <c r="S3695" t="s">
        <v>23648</v>
      </c>
      <c r="T3695" t="str">
        <f>IF(biosales[[#This Row],[Ship_Delay_Days]]&gt;3,"Delayed","On-Time")</f>
        <v>On-Time</v>
      </c>
      <c r="U3695" t="str">
        <f>TEXT(biosales[[#This Row],[Order_Date]],"mmm")</f>
        <v>Jan</v>
      </c>
      <c r="V3695" t="str">
        <f>TEXT(biosales[[#This Row],[Order_Date]],"yyyy-mm")</f>
        <v>2024-01</v>
      </c>
    </row>
    <row r="3696" spans="1:22" x14ac:dyDescent="0.2">
      <c r="A3696" t="s">
        <v>23649</v>
      </c>
      <c r="B3696">
        <v>103694</v>
      </c>
      <c r="C3696" t="s">
        <v>23650</v>
      </c>
      <c r="D3696" t="s">
        <v>23651</v>
      </c>
      <c r="E3696" t="s">
        <v>23652</v>
      </c>
      <c r="F3696" t="s">
        <v>58</v>
      </c>
      <c r="G3696">
        <v>17090.61</v>
      </c>
      <c r="H3696" s="1">
        <v>45075</v>
      </c>
      <c r="I3696" s="1">
        <v>45083</v>
      </c>
      <c r="J3696">
        <v>8</v>
      </c>
      <c r="K3696">
        <v>2023</v>
      </c>
      <c r="L3696">
        <v>5</v>
      </c>
      <c r="M3696">
        <v>29</v>
      </c>
      <c r="N3696" t="s">
        <v>41</v>
      </c>
      <c r="O3696" t="s">
        <v>24</v>
      </c>
      <c r="P3696" t="s">
        <v>8226</v>
      </c>
      <c r="Q3696" t="s">
        <v>23653</v>
      </c>
      <c r="R3696">
        <v>9000024879</v>
      </c>
      <c r="S3696" t="s">
        <v>23654</v>
      </c>
      <c r="T3696" t="str">
        <f>IF(biosales[[#This Row],[Ship_Delay_Days]]&gt;3,"Delayed","On-Time")</f>
        <v>Delayed</v>
      </c>
      <c r="U3696" t="str">
        <f>TEXT(biosales[[#This Row],[Order_Date]],"mmm")</f>
        <v>May</v>
      </c>
      <c r="V3696" t="str">
        <f>TEXT(biosales[[#This Row],[Order_Date]],"yyyy-mm")</f>
        <v>2023-05</v>
      </c>
    </row>
    <row r="3697" spans="1:22" x14ac:dyDescent="0.2">
      <c r="A3697" t="s">
        <v>23655</v>
      </c>
      <c r="B3697">
        <v>103695</v>
      </c>
      <c r="C3697" t="s">
        <v>23656</v>
      </c>
      <c r="D3697" t="s">
        <v>23657</v>
      </c>
      <c r="E3697" t="s">
        <v>23658</v>
      </c>
      <c r="F3697" t="s">
        <v>58</v>
      </c>
      <c r="G3697">
        <v>28279.68</v>
      </c>
      <c r="H3697" s="1">
        <v>45329</v>
      </c>
      <c r="I3697" s="1">
        <v>45334</v>
      </c>
      <c r="J3697">
        <v>5</v>
      </c>
      <c r="K3697">
        <v>2024</v>
      </c>
      <c r="L3697">
        <v>2</v>
      </c>
      <c r="M3697">
        <v>7</v>
      </c>
      <c r="N3697" t="s">
        <v>23</v>
      </c>
      <c r="O3697" t="s">
        <v>50</v>
      </c>
      <c r="P3697" t="s">
        <v>23659</v>
      </c>
      <c r="Q3697" t="s">
        <v>23660</v>
      </c>
      <c r="R3697">
        <v>8954924051</v>
      </c>
      <c r="S3697" t="s">
        <v>23661</v>
      </c>
      <c r="T3697" t="str">
        <f>IF(biosales[[#This Row],[Ship_Delay_Days]]&gt;3,"Delayed","On-Time")</f>
        <v>Delayed</v>
      </c>
      <c r="U3697" t="str">
        <f>TEXT(biosales[[#This Row],[Order_Date]],"mmm")</f>
        <v>Feb</v>
      </c>
      <c r="V3697" t="str">
        <f>TEXT(biosales[[#This Row],[Order_Date]],"yyyy-mm")</f>
        <v>2024-02</v>
      </c>
    </row>
    <row r="3698" spans="1:22" x14ac:dyDescent="0.2">
      <c r="A3698" t="s">
        <v>23662</v>
      </c>
      <c r="B3698">
        <v>103696</v>
      </c>
      <c r="C3698" t="s">
        <v>23663</v>
      </c>
      <c r="D3698" t="s">
        <v>23664</v>
      </c>
      <c r="E3698" t="s">
        <v>23665</v>
      </c>
      <c r="F3698" t="s">
        <v>22</v>
      </c>
      <c r="G3698">
        <v>28627.32</v>
      </c>
      <c r="H3698" s="1">
        <v>45522</v>
      </c>
      <c r="I3698" s="1">
        <v>45526</v>
      </c>
      <c r="J3698">
        <v>4</v>
      </c>
      <c r="K3698">
        <v>2024</v>
      </c>
      <c r="L3698">
        <v>8</v>
      </c>
      <c r="M3698">
        <v>18</v>
      </c>
      <c r="N3698" t="s">
        <v>33</v>
      </c>
      <c r="O3698" t="s">
        <v>42</v>
      </c>
      <c r="P3698" t="s">
        <v>23666</v>
      </c>
      <c r="Q3698" t="s">
        <v>23667</v>
      </c>
      <c r="R3698">
        <v>4191863674</v>
      </c>
      <c r="S3698" t="s">
        <v>23668</v>
      </c>
      <c r="T3698" t="str">
        <f>IF(biosales[[#This Row],[Ship_Delay_Days]]&gt;3,"Delayed","On-Time")</f>
        <v>Delayed</v>
      </c>
      <c r="U3698" t="str">
        <f>TEXT(biosales[[#This Row],[Order_Date]],"mmm")</f>
        <v>Aug</v>
      </c>
      <c r="V3698" t="str">
        <f>TEXT(biosales[[#This Row],[Order_Date]],"yyyy-mm")</f>
        <v>2024-08</v>
      </c>
    </row>
    <row r="3699" spans="1:22" x14ac:dyDescent="0.2">
      <c r="A3699" t="s">
        <v>23669</v>
      </c>
      <c r="B3699">
        <v>103697</v>
      </c>
      <c r="C3699" t="s">
        <v>23670</v>
      </c>
      <c r="D3699" t="s">
        <v>23671</v>
      </c>
      <c r="E3699" t="s">
        <v>17832</v>
      </c>
      <c r="F3699" t="s">
        <v>66</v>
      </c>
      <c r="G3699">
        <v>6157.75</v>
      </c>
      <c r="H3699" s="1">
        <v>45279</v>
      </c>
      <c r="I3699" s="1">
        <v>45286</v>
      </c>
      <c r="J3699">
        <v>7</v>
      </c>
      <c r="K3699">
        <v>2023</v>
      </c>
      <c r="L3699">
        <v>12</v>
      </c>
      <c r="M3699">
        <v>19</v>
      </c>
      <c r="N3699" t="s">
        <v>41</v>
      </c>
      <c r="O3699" t="s">
        <v>42</v>
      </c>
      <c r="P3699" t="s">
        <v>23672</v>
      </c>
      <c r="Q3699" t="s">
        <v>23673</v>
      </c>
      <c r="R3699">
        <v>3689880185</v>
      </c>
      <c r="S3699" t="s">
        <v>23674</v>
      </c>
      <c r="T3699" t="str">
        <f>IF(biosales[[#This Row],[Ship_Delay_Days]]&gt;3,"Delayed","On-Time")</f>
        <v>Delayed</v>
      </c>
      <c r="U3699" t="str">
        <f>TEXT(biosales[[#This Row],[Order_Date]],"mmm")</f>
        <v>Dec</v>
      </c>
      <c r="V3699" t="str">
        <f>TEXT(biosales[[#This Row],[Order_Date]],"yyyy-mm")</f>
        <v>2023-12</v>
      </c>
    </row>
    <row r="3700" spans="1:22" x14ac:dyDescent="0.2">
      <c r="A3700" t="s">
        <v>23675</v>
      </c>
      <c r="B3700">
        <v>103698</v>
      </c>
      <c r="C3700" t="s">
        <v>23676</v>
      </c>
      <c r="D3700" t="s">
        <v>23677</v>
      </c>
      <c r="E3700" t="s">
        <v>23678</v>
      </c>
      <c r="F3700" t="s">
        <v>22</v>
      </c>
      <c r="G3700">
        <v>14842.36</v>
      </c>
      <c r="H3700" s="1">
        <v>45046</v>
      </c>
      <c r="I3700" s="1">
        <v>45052</v>
      </c>
      <c r="J3700">
        <v>6</v>
      </c>
      <c r="K3700">
        <v>2023</v>
      </c>
      <c r="L3700">
        <v>4</v>
      </c>
      <c r="M3700">
        <v>30</v>
      </c>
      <c r="N3700" t="s">
        <v>67</v>
      </c>
      <c r="O3700" t="s">
        <v>24</v>
      </c>
      <c r="P3700" t="s">
        <v>23679</v>
      </c>
      <c r="Q3700" t="s">
        <v>23680</v>
      </c>
      <c r="R3700">
        <v>7546225123</v>
      </c>
      <c r="S3700" t="s">
        <v>23681</v>
      </c>
      <c r="T3700" t="str">
        <f>IF(biosales[[#This Row],[Ship_Delay_Days]]&gt;3,"Delayed","On-Time")</f>
        <v>Delayed</v>
      </c>
      <c r="U3700" t="str">
        <f>TEXT(biosales[[#This Row],[Order_Date]],"mmm")</f>
        <v>Apr</v>
      </c>
      <c r="V3700" t="str">
        <f>TEXT(biosales[[#This Row],[Order_Date]],"yyyy-mm")</f>
        <v>2023-04</v>
      </c>
    </row>
    <row r="3701" spans="1:22" x14ac:dyDescent="0.2">
      <c r="A3701" t="s">
        <v>23682</v>
      </c>
      <c r="B3701">
        <v>103699</v>
      </c>
      <c r="C3701" t="s">
        <v>13804</v>
      </c>
      <c r="D3701" t="s">
        <v>23683</v>
      </c>
      <c r="E3701" t="s">
        <v>23684</v>
      </c>
      <c r="F3701" t="s">
        <v>32</v>
      </c>
      <c r="G3701">
        <v>3065.1</v>
      </c>
      <c r="H3701" s="1">
        <v>45270</v>
      </c>
      <c r="I3701" s="1">
        <v>45270</v>
      </c>
      <c r="J3701">
        <v>0</v>
      </c>
      <c r="K3701">
        <v>2023</v>
      </c>
      <c r="L3701">
        <v>12</v>
      </c>
      <c r="M3701">
        <v>10</v>
      </c>
      <c r="N3701" t="s">
        <v>41</v>
      </c>
      <c r="O3701" t="s">
        <v>42</v>
      </c>
      <c r="P3701" t="s">
        <v>23685</v>
      </c>
      <c r="Q3701" t="s">
        <v>23686</v>
      </c>
      <c r="R3701">
        <v>9070644247</v>
      </c>
      <c r="S3701" t="s">
        <v>23687</v>
      </c>
      <c r="T3701" t="str">
        <f>IF(biosales[[#This Row],[Ship_Delay_Days]]&gt;3,"Delayed","On-Time")</f>
        <v>On-Time</v>
      </c>
      <c r="U3701" t="str">
        <f>TEXT(biosales[[#This Row],[Order_Date]],"mmm")</f>
        <v>Dec</v>
      </c>
      <c r="V3701" t="str">
        <f>TEXT(biosales[[#This Row],[Order_Date]],"yyyy-mm")</f>
        <v>2023-12</v>
      </c>
    </row>
    <row r="3702" spans="1:22" x14ac:dyDescent="0.2">
      <c r="A3702" t="s">
        <v>23688</v>
      </c>
      <c r="B3702">
        <v>103700</v>
      </c>
      <c r="C3702" t="s">
        <v>23689</v>
      </c>
      <c r="D3702" t="s">
        <v>23690</v>
      </c>
      <c r="E3702" t="s">
        <v>23691</v>
      </c>
      <c r="F3702" t="s">
        <v>32</v>
      </c>
      <c r="G3702">
        <v>17729.07</v>
      </c>
      <c r="H3702" s="1">
        <v>45612</v>
      </c>
      <c r="I3702" s="1">
        <v>45614</v>
      </c>
      <c r="J3702">
        <v>2</v>
      </c>
      <c r="K3702">
        <v>2024</v>
      </c>
      <c r="L3702">
        <v>11</v>
      </c>
      <c r="M3702">
        <v>16</v>
      </c>
      <c r="N3702" t="s">
        <v>67</v>
      </c>
      <c r="O3702" t="s">
        <v>42</v>
      </c>
      <c r="P3702" t="s">
        <v>23692</v>
      </c>
      <c r="Q3702" t="s">
        <v>18474</v>
      </c>
      <c r="R3702">
        <v>7364042349</v>
      </c>
      <c r="S3702" t="s">
        <v>23693</v>
      </c>
      <c r="T3702" t="str">
        <f>IF(biosales[[#This Row],[Ship_Delay_Days]]&gt;3,"Delayed","On-Time")</f>
        <v>On-Time</v>
      </c>
      <c r="U3702" t="str">
        <f>TEXT(biosales[[#This Row],[Order_Date]],"mmm")</f>
        <v>Nov</v>
      </c>
      <c r="V3702" t="str">
        <f>TEXT(biosales[[#This Row],[Order_Date]],"yyyy-mm")</f>
        <v>2024-11</v>
      </c>
    </row>
    <row r="3703" spans="1:22" x14ac:dyDescent="0.2">
      <c r="A3703" t="s">
        <v>23694</v>
      </c>
      <c r="B3703">
        <v>103701</v>
      </c>
      <c r="C3703" t="s">
        <v>13495</v>
      </c>
      <c r="D3703" t="s">
        <v>23695</v>
      </c>
      <c r="E3703" t="s">
        <v>6605</v>
      </c>
      <c r="F3703" t="s">
        <v>66</v>
      </c>
      <c r="G3703">
        <v>21882.07</v>
      </c>
      <c r="H3703" s="1">
        <v>44939</v>
      </c>
      <c r="I3703" s="1">
        <v>44945</v>
      </c>
      <c r="J3703">
        <v>6</v>
      </c>
      <c r="K3703">
        <v>2023</v>
      </c>
      <c r="L3703">
        <v>1</v>
      </c>
      <c r="M3703">
        <v>13</v>
      </c>
      <c r="N3703" t="s">
        <v>110</v>
      </c>
      <c r="O3703" t="s">
        <v>42</v>
      </c>
      <c r="P3703" t="s">
        <v>23696</v>
      </c>
      <c r="Q3703" t="s">
        <v>294</v>
      </c>
      <c r="R3703">
        <v>6642089848</v>
      </c>
      <c r="S3703" t="s">
        <v>23697</v>
      </c>
      <c r="T3703" t="str">
        <f>IF(biosales[[#This Row],[Ship_Delay_Days]]&gt;3,"Delayed","On-Time")</f>
        <v>Delayed</v>
      </c>
      <c r="U3703" t="str">
        <f>TEXT(biosales[[#This Row],[Order_Date]],"mmm")</f>
        <v>Jan</v>
      </c>
      <c r="V3703" t="str">
        <f>TEXT(biosales[[#This Row],[Order_Date]],"yyyy-mm")</f>
        <v>2023-01</v>
      </c>
    </row>
    <row r="3704" spans="1:22" x14ac:dyDescent="0.2">
      <c r="A3704" t="s">
        <v>23698</v>
      </c>
      <c r="B3704">
        <v>103702</v>
      </c>
      <c r="C3704" t="s">
        <v>23699</v>
      </c>
      <c r="D3704" t="s">
        <v>20730</v>
      </c>
      <c r="E3704" t="s">
        <v>23700</v>
      </c>
      <c r="F3704" t="s">
        <v>32</v>
      </c>
      <c r="G3704">
        <v>39470.74</v>
      </c>
      <c r="H3704" s="1">
        <v>45510</v>
      </c>
      <c r="I3704" s="1">
        <v>45517</v>
      </c>
      <c r="J3704">
        <v>7</v>
      </c>
      <c r="K3704">
        <v>2024</v>
      </c>
      <c r="L3704">
        <v>8</v>
      </c>
      <c r="M3704">
        <v>6</v>
      </c>
      <c r="N3704" t="s">
        <v>23</v>
      </c>
      <c r="O3704" t="s">
        <v>42</v>
      </c>
      <c r="P3704" t="s">
        <v>23701</v>
      </c>
      <c r="Q3704" t="s">
        <v>23702</v>
      </c>
      <c r="R3704">
        <v>9820973523</v>
      </c>
      <c r="S3704" t="s">
        <v>23703</v>
      </c>
      <c r="T3704" t="str">
        <f>IF(biosales[[#This Row],[Ship_Delay_Days]]&gt;3,"Delayed","On-Time")</f>
        <v>Delayed</v>
      </c>
      <c r="U3704" t="str">
        <f>TEXT(biosales[[#This Row],[Order_Date]],"mmm")</f>
        <v>Aug</v>
      </c>
      <c r="V3704" t="str">
        <f>TEXT(biosales[[#This Row],[Order_Date]],"yyyy-mm")</f>
        <v>2024-08</v>
      </c>
    </row>
    <row r="3705" spans="1:22" x14ac:dyDescent="0.2">
      <c r="A3705" t="s">
        <v>23704</v>
      </c>
      <c r="B3705">
        <v>103703</v>
      </c>
      <c r="C3705" t="s">
        <v>23705</v>
      </c>
      <c r="D3705" t="s">
        <v>13427</v>
      </c>
      <c r="E3705" t="s">
        <v>23706</v>
      </c>
      <c r="F3705" t="s">
        <v>66</v>
      </c>
      <c r="G3705">
        <v>2189.21</v>
      </c>
      <c r="H3705" s="1">
        <v>45504</v>
      </c>
      <c r="I3705" s="1">
        <v>45513</v>
      </c>
      <c r="J3705">
        <v>9</v>
      </c>
      <c r="K3705">
        <v>2024</v>
      </c>
      <c r="L3705">
        <v>7</v>
      </c>
      <c r="M3705">
        <v>31</v>
      </c>
      <c r="N3705" t="s">
        <v>110</v>
      </c>
      <c r="O3705" t="s">
        <v>24</v>
      </c>
      <c r="P3705" t="s">
        <v>23707</v>
      </c>
      <c r="Q3705" t="s">
        <v>9540</v>
      </c>
      <c r="R3705">
        <v>3562922798</v>
      </c>
      <c r="S3705" t="s">
        <v>23708</v>
      </c>
      <c r="T3705" t="str">
        <f>IF(biosales[[#This Row],[Ship_Delay_Days]]&gt;3,"Delayed","On-Time")</f>
        <v>Delayed</v>
      </c>
      <c r="U3705" t="str">
        <f>TEXT(biosales[[#This Row],[Order_Date]],"mmm")</f>
        <v>Jul</v>
      </c>
      <c r="V3705" t="str">
        <f>TEXT(biosales[[#This Row],[Order_Date]],"yyyy-mm")</f>
        <v>2024-07</v>
      </c>
    </row>
    <row r="3706" spans="1:22" x14ac:dyDescent="0.2">
      <c r="A3706" t="s">
        <v>23709</v>
      </c>
      <c r="B3706">
        <v>103704</v>
      </c>
      <c r="C3706" t="s">
        <v>20858</v>
      </c>
      <c r="D3706" t="s">
        <v>23710</v>
      </c>
      <c r="E3706" t="s">
        <v>23711</v>
      </c>
      <c r="F3706" t="s">
        <v>22</v>
      </c>
      <c r="G3706">
        <v>14957.74</v>
      </c>
      <c r="H3706" s="1">
        <v>45031</v>
      </c>
      <c r="I3706" s="1">
        <v>45040</v>
      </c>
      <c r="J3706">
        <v>9</v>
      </c>
      <c r="K3706">
        <v>2023</v>
      </c>
      <c r="L3706">
        <v>4</v>
      </c>
      <c r="M3706">
        <v>15</v>
      </c>
      <c r="N3706" t="s">
        <v>23</v>
      </c>
      <c r="O3706" t="s">
        <v>24</v>
      </c>
      <c r="P3706" t="s">
        <v>23712</v>
      </c>
      <c r="Q3706" t="s">
        <v>23713</v>
      </c>
      <c r="R3706">
        <v>3648094185</v>
      </c>
      <c r="S3706" t="s">
        <v>23714</v>
      </c>
      <c r="T3706" t="str">
        <f>IF(biosales[[#This Row],[Ship_Delay_Days]]&gt;3,"Delayed","On-Time")</f>
        <v>Delayed</v>
      </c>
      <c r="U3706" t="str">
        <f>TEXT(biosales[[#This Row],[Order_Date]],"mmm")</f>
        <v>Apr</v>
      </c>
      <c r="V3706" t="str">
        <f>TEXT(biosales[[#This Row],[Order_Date]],"yyyy-mm")</f>
        <v>2023-04</v>
      </c>
    </row>
    <row r="3707" spans="1:22" x14ac:dyDescent="0.2">
      <c r="A3707" t="s">
        <v>23715</v>
      </c>
      <c r="B3707">
        <v>103705</v>
      </c>
      <c r="C3707" t="s">
        <v>14697</v>
      </c>
      <c r="D3707" t="s">
        <v>23716</v>
      </c>
      <c r="E3707" t="s">
        <v>23717</v>
      </c>
      <c r="F3707" t="s">
        <v>58</v>
      </c>
      <c r="G3707">
        <v>31683</v>
      </c>
      <c r="H3707" s="1">
        <v>45652</v>
      </c>
      <c r="I3707" s="1">
        <v>45660</v>
      </c>
      <c r="J3707">
        <v>8</v>
      </c>
      <c r="K3707">
        <v>2024</v>
      </c>
      <c r="L3707">
        <v>12</v>
      </c>
      <c r="M3707">
        <v>26</v>
      </c>
      <c r="N3707" t="s">
        <v>110</v>
      </c>
      <c r="O3707" t="s">
        <v>24</v>
      </c>
      <c r="P3707" t="s">
        <v>23718</v>
      </c>
      <c r="Q3707" t="s">
        <v>23719</v>
      </c>
      <c r="R3707">
        <v>1091754103</v>
      </c>
      <c r="S3707" t="s">
        <v>23720</v>
      </c>
      <c r="T3707" t="str">
        <f>IF(biosales[[#This Row],[Ship_Delay_Days]]&gt;3,"Delayed","On-Time")</f>
        <v>Delayed</v>
      </c>
      <c r="U3707" t="str">
        <f>TEXT(biosales[[#This Row],[Order_Date]],"mmm")</f>
        <v>Dec</v>
      </c>
      <c r="V3707" t="str">
        <f>TEXT(biosales[[#This Row],[Order_Date]],"yyyy-mm")</f>
        <v>2024-12</v>
      </c>
    </row>
    <row r="3708" spans="1:22" x14ac:dyDescent="0.2">
      <c r="A3708" t="s">
        <v>23721</v>
      </c>
      <c r="B3708">
        <v>103706</v>
      </c>
      <c r="C3708" t="s">
        <v>2630</v>
      </c>
      <c r="D3708" t="s">
        <v>23722</v>
      </c>
      <c r="E3708" t="s">
        <v>23723</v>
      </c>
      <c r="F3708" t="s">
        <v>66</v>
      </c>
      <c r="G3708">
        <v>8209.57</v>
      </c>
      <c r="H3708" s="1">
        <v>45470</v>
      </c>
      <c r="I3708" s="1">
        <v>45474</v>
      </c>
      <c r="J3708">
        <v>4</v>
      </c>
      <c r="K3708">
        <v>2024</v>
      </c>
      <c r="L3708">
        <v>6</v>
      </c>
      <c r="M3708">
        <v>27</v>
      </c>
      <c r="N3708" t="s">
        <v>67</v>
      </c>
      <c r="O3708" t="s">
        <v>42</v>
      </c>
      <c r="P3708" t="s">
        <v>23724</v>
      </c>
      <c r="Q3708" t="s">
        <v>23725</v>
      </c>
      <c r="R3708">
        <v>2949634136</v>
      </c>
      <c r="S3708" t="s">
        <v>23726</v>
      </c>
      <c r="T3708" t="str">
        <f>IF(biosales[[#This Row],[Ship_Delay_Days]]&gt;3,"Delayed","On-Time")</f>
        <v>Delayed</v>
      </c>
      <c r="U3708" t="str">
        <f>TEXT(biosales[[#This Row],[Order_Date]],"mmm")</f>
        <v>Jun</v>
      </c>
      <c r="V3708" t="str">
        <f>TEXT(biosales[[#This Row],[Order_Date]],"yyyy-mm")</f>
        <v>2024-06</v>
      </c>
    </row>
    <row r="3709" spans="1:22" x14ac:dyDescent="0.2">
      <c r="A3709" t="s">
        <v>23727</v>
      </c>
      <c r="B3709">
        <v>103707</v>
      </c>
      <c r="C3709" t="s">
        <v>3723</v>
      </c>
      <c r="D3709" t="s">
        <v>23728</v>
      </c>
      <c r="E3709" t="s">
        <v>23729</v>
      </c>
      <c r="F3709" t="s">
        <v>58</v>
      </c>
      <c r="G3709">
        <v>49470.28</v>
      </c>
      <c r="H3709" s="1">
        <v>45209</v>
      </c>
      <c r="I3709" s="1">
        <v>45212</v>
      </c>
      <c r="J3709">
        <v>3</v>
      </c>
      <c r="K3709">
        <v>2023</v>
      </c>
      <c r="L3709">
        <v>10</v>
      </c>
      <c r="M3709">
        <v>10</v>
      </c>
      <c r="N3709" t="s">
        <v>67</v>
      </c>
      <c r="O3709" t="s">
        <v>42</v>
      </c>
      <c r="P3709" t="s">
        <v>23730</v>
      </c>
      <c r="Q3709" t="s">
        <v>23731</v>
      </c>
      <c r="R3709">
        <v>9651049276</v>
      </c>
      <c r="S3709" t="s">
        <v>23732</v>
      </c>
      <c r="T3709" t="str">
        <f>IF(biosales[[#This Row],[Ship_Delay_Days]]&gt;3,"Delayed","On-Time")</f>
        <v>On-Time</v>
      </c>
      <c r="U3709" t="str">
        <f>TEXT(biosales[[#This Row],[Order_Date]],"mmm")</f>
        <v>Oct</v>
      </c>
      <c r="V3709" t="str">
        <f>TEXT(biosales[[#This Row],[Order_Date]],"yyyy-mm")</f>
        <v>2023-10</v>
      </c>
    </row>
    <row r="3710" spans="1:22" x14ac:dyDescent="0.2">
      <c r="A3710" t="s">
        <v>23733</v>
      </c>
      <c r="B3710">
        <v>103708</v>
      </c>
      <c r="C3710" t="s">
        <v>10073</v>
      </c>
      <c r="D3710" t="s">
        <v>23734</v>
      </c>
      <c r="E3710" t="s">
        <v>23735</v>
      </c>
      <c r="F3710" t="s">
        <v>22</v>
      </c>
      <c r="G3710">
        <v>8239.2999999999993</v>
      </c>
      <c r="H3710" s="1">
        <v>45012</v>
      </c>
      <c r="I3710" s="1">
        <v>45013</v>
      </c>
      <c r="J3710">
        <v>1</v>
      </c>
      <c r="K3710">
        <v>2023</v>
      </c>
      <c r="L3710">
        <v>3</v>
      </c>
      <c r="M3710">
        <v>27</v>
      </c>
      <c r="N3710" t="s">
        <v>33</v>
      </c>
      <c r="O3710" t="s">
        <v>42</v>
      </c>
      <c r="P3710" t="s">
        <v>23736</v>
      </c>
      <c r="Q3710" t="s">
        <v>2620</v>
      </c>
      <c r="R3710">
        <v>9900752574</v>
      </c>
      <c r="S3710" t="s">
        <v>23737</v>
      </c>
      <c r="T3710" t="str">
        <f>IF(biosales[[#This Row],[Ship_Delay_Days]]&gt;3,"Delayed","On-Time")</f>
        <v>On-Time</v>
      </c>
      <c r="U3710" t="str">
        <f>TEXT(biosales[[#This Row],[Order_Date]],"mmm")</f>
        <v>Mar</v>
      </c>
      <c r="V3710" t="str">
        <f>TEXT(biosales[[#This Row],[Order_Date]],"yyyy-mm")</f>
        <v>2023-03</v>
      </c>
    </row>
    <row r="3711" spans="1:22" x14ac:dyDescent="0.2">
      <c r="A3711" t="s">
        <v>23738</v>
      </c>
      <c r="B3711">
        <v>103709</v>
      </c>
      <c r="C3711" t="s">
        <v>3107</v>
      </c>
      <c r="D3711" t="s">
        <v>23739</v>
      </c>
      <c r="E3711" t="s">
        <v>23740</v>
      </c>
      <c r="F3711" t="s">
        <v>22</v>
      </c>
      <c r="G3711">
        <v>43639</v>
      </c>
      <c r="H3711" s="1">
        <v>45202</v>
      </c>
      <c r="I3711" s="1">
        <v>45210</v>
      </c>
      <c r="J3711">
        <v>8</v>
      </c>
      <c r="K3711">
        <v>2023</v>
      </c>
      <c r="L3711">
        <v>10</v>
      </c>
      <c r="M3711">
        <v>3</v>
      </c>
      <c r="N3711" t="s">
        <v>41</v>
      </c>
      <c r="O3711" t="s">
        <v>42</v>
      </c>
      <c r="P3711" t="s">
        <v>23741</v>
      </c>
      <c r="Q3711" t="s">
        <v>23742</v>
      </c>
      <c r="R3711">
        <v>8095371070</v>
      </c>
      <c r="S3711" t="s">
        <v>23743</v>
      </c>
      <c r="T3711" t="str">
        <f>IF(biosales[[#This Row],[Ship_Delay_Days]]&gt;3,"Delayed","On-Time")</f>
        <v>Delayed</v>
      </c>
      <c r="U3711" t="str">
        <f>TEXT(biosales[[#This Row],[Order_Date]],"mmm")</f>
        <v>Oct</v>
      </c>
      <c r="V3711" t="str">
        <f>TEXT(biosales[[#This Row],[Order_Date]],"yyyy-mm")</f>
        <v>2023-10</v>
      </c>
    </row>
    <row r="3712" spans="1:22" x14ac:dyDescent="0.2">
      <c r="A3712" t="s">
        <v>23744</v>
      </c>
      <c r="B3712">
        <v>103710</v>
      </c>
      <c r="C3712" t="s">
        <v>10334</v>
      </c>
      <c r="D3712" t="s">
        <v>23745</v>
      </c>
      <c r="E3712" t="s">
        <v>23746</v>
      </c>
      <c r="F3712" t="s">
        <v>66</v>
      </c>
      <c r="G3712">
        <v>42045.73</v>
      </c>
      <c r="H3712" s="1">
        <v>45621</v>
      </c>
      <c r="I3712" s="1">
        <v>45623</v>
      </c>
      <c r="J3712">
        <v>2</v>
      </c>
      <c r="K3712">
        <v>2024</v>
      </c>
      <c r="L3712">
        <v>11</v>
      </c>
      <c r="M3712">
        <v>25</v>
      </c>
      <c r="N3712" t="s">
        <v>33</v>
      </c>
      <c r="O3712" t="s">
        <v>50</v>
      </c>
      <c r="P3712" t="s">
        <v>1754</v>
      </c>
      <c r="Q3712" t="s">
        <v>23747</v>
      </c>
      <c r="R3712">
        <v>3692040593</v>
      </c>
      <c r="S3712" t="s">
        <v>23748</v>
      </c>
      <c r="T3712" t="str">
        <f>IF(biosales[[#This Row],[Ship_Delay_Days]]&gt;3,"Delayed","On-Time")</f>
        <v>On-Time</v>
      </c>
      <c r="U3712" t="str">
        <f>TEXT(biosales[[#This Row],[Order_Date]],"mmm")</f>
        <v>Nov</v>
      </c>
      <c r="V3712" t="str">
        <f>TEXT(biosales[[#This Row],[Order_Date]],"yyyy-mm")</f>
        <v>2024-11</v>
      </c>
    </row>
    <row r="3713" spans="1:22" x14ac:dyDescent="0.2">
      <c r="A3713" t="s">
        <v>23749</v>
      </c>
      <c r="B3713">
        <v>103711</v>
      </c>
      <c r="C3713" t="s">
        <v>23750</v>
      </c>
      <c r="D3713" t="s">
        <v>23751</v>
      </c>
      <c r="E3713" t="s">
        <v>23752</v>
      </c>
      <c r="F3713" t="s">
        <v>58</v>
      </c>
      <c r="G3713">
        <v>9550.9</v>
      </c>
      <c r="H3713" s="1">
        <v>45452</v>
      </c>
      <c r="I3713" s="1">
        <v>45461</v>
      </c>
      <c r="J3713">
        <v>9</v>
      </c>
      <c r="K3713">
        <v>2024</v>
      </c>
      <c r="L3713">
        <v>6</v>
      </c>
      <c r="M3713">
        <v>9</v>
      </c>
      <c r="N3713" t="s">
        <v>23</v>
      </c>
      <c r="O3713" t="s">
        <v>42</v>
      </c>
      <c r="P3713" t="s">
        <v>21373</v>
      </c>
      <c r="Q3713" t="s">
        <v>13019</v>
      </c>
      <c r="R3713">
        <v>8178664586</v>
      </c>
      <c r="S3713" t="s">
        <v>23753</v>
      </c>
      <c r="T3713" t="str">
        <f>IF(biosales[[#This Row],[Ship_Delay_Days]]&gt;3,"Delayed","On-Time")</f>
        <v>Delayed</v>
      </c>
      <c r="U3713" t="str">
        <f>TEXT(biosales[[#This Row],[Order_Date]],"mmm")</f>
        <v>Jun</v>
      </c>
      <c r="V3713" t="str">
        <f>TEXT(biosales[[#This Row],[Order_Date]],"yyyy-mm")</f>
        <v>2024-06</v>
      </c>
    </row>
    <row r="3714" spans="1:22" x14ac:dyDescent="0.2">
      <c r="A3714" t="s">
        <v>23754</v>
      </c>
      <c r="B3714">
        <v>103712</v>
      </c>
      <c r="C3714" t="s">
        <v>23755</v>
      </c>
      <c r="D3714" t="s">
        <v>23756</v>
      </c>
      <c r="E3714" t="s">
        <v>23757</v>
      </c>
      <c r="F3714" t="s">
        <v>22</v>
      </c>
      <c r="G3714">
        <v>23945.33</v>
      </c>
      <c r="H3714" s="1">
        <v>45270</v>
      </c>
      <c r="I3714" s="1">
        <v>45278</v>
      </c>
      <c r="J3714">
        <v>8</v>
      </c>
      <c r="K3714">
        <v>2023</v>
      </c>
      <c r="L3714">
        <v>12</v>
      </c>
      <c r="M3714">
        <v>10</v>
      </c>
      <c r="N3714" t="s">
        <v>33</v>
      </c>
      <c r="O3714" t="s">
        <v>24</v>
      </c>
      <c r="P3714" t="s">
        <v>9252</v>
      </c>
      <c r="Q3714" t="s">
        <v>13871</v>
      </c>
      <c r="R3714">
        <v>2796852483</v>
      </c>
      <c r="S3714" t="s">
        <v>23758</v>
      </c>
      <c r="T3714" t="str">
        <f>IF(biosales[[#This Row],[Ship_Delay_Days]]&gt;3,"Delayed","On-Time")</f>
        <v>Delayed</v>
      </c>
      <c r="U3714" t="str">
        <f>TEXT(biosales[[#This Row],[Order_Date]],"mmm")</f>
        <v>Dec</v>
      </c>
      <c r="V3714" t="str">
        <f>TEXT(biosales[[#This Row],[Order_Date]],"yyyy-mm")</f>
        <v>2023-12</v>
      </c>
    </row>
    <row r="3715" spans="1:22" x14ac:dyDescent="0.2">
      <c r="A3715" t="s">
        <v>23759</v>
      </c>
      <c r="B3715">
        <v>103713</v>
      </c>
      <c r="C3715" t="s">
        <v>4709</v>
      </c>
      <c r="D3715" t="s">
        <v>2998</v>
      </c>
      <c r="E3715" t="s">
        <v>23760</v>
      </c>
      <c r="F3715" t="s">
        <v>58</v>
      </c>
      <c r="G3715">
        <v>42291.79</v>
      </c>
      <c r="H3715" s="1">
        <v>45329</v>
      </c>
      <c r="I3715" s="1">
        <v>45334</v>
      </c>
      <c r="J3715">
        <v>5</v>
      </c>
      <c r="K3715">
        <v>2024</v>
      </c>
      <c r="L3715">
        <v>2</v>
      </c>
      <c r="M3715">
        <v>7</v>
      </c>
      <c r="N3715" t="s">
        <v>41</v>
      </c>
      <c r="O3715" t="s">
        <v>42</v>
      </c>
      <c r="P3715" t="s">
        <v>5070</v>
      </c>
      <c r="Q3715" t="s">
        <v>23761</v>
      </c>
      <c r="R3715">
        <v>2793254497</v>
      </c>
      <c r="S3715" t="s">
        <v>23762</v>
      </c>
      <c r="T3715" t="str">
        <f>IF(biosales[[#This Row],[Ship_Delay_Days]]&gt;3,"Delayed","On-Time")</f>
        <v>Delayed</v>
      </c>
      <c r="U3715" t="str">
        <f>TEXT(biosales[[#This Row],[Order_Date]],"mmm")</f>
        <v>Feb</v>
      </c>
      <c r="V3715" t="str">
        <f>TEXT(biosales[[#This Row],[Order_Date]],"yyyy-mm")</f>
        <v>2024-02</v>
      </c>
    </row>
    <row r="3716" spans="1:22" x14ac:dyDescent="0.2">
      <c r="A3716" t="s">
        <v>23763</v>
      </c>
      <c r="B3716">
        <v>103714</v>
      </c>
      <c r="C3716" t="s">
        <v>1839</v>
      </c>
      <c r="D3716" t="s">
        <v>23764</v>
      </c>
      <c r="E3716" t="s">
        <v>23765</v>
      </c>
      <c r="F3716" t="s">
        <v>66</v>
      </c>
      <c r="G3716">
        <v>13113.32</v>
      </c>
      <c r="H3716" s="1">
        <v>45007</v>
      </c>
      <c r="I3716" s="1">
        <v>45016</v>
      </c>
      <c r="J3716">
        <v>9</v>
      </c>
      <c r="K3716">
        <v>2023</v>
      </c>
      <c r="L3716">
        <v>3</v>
      </c>
      <c r="M3716">
        <v>22</v>
      </c>
      <c r="N3716" t="s">
        <v>110</v>
      </c>
      <c r="O3716" t="s">
        <v>50</v>
      </c>
      <c r="P3716" t="s">
        <v>23766</v>
      </c>
      <c r="Q3716" t="s">
        <v>15683</v>
      </c>
      <c r="R3716">
        <v>8909310294</v>
      </c>
      <c r="S3716" t="s">
        <v>23767</v>
      </c>
      <c r="T3716" t="str">
        <f>IF(biosales[[#This Row],[Ship_Delay_Days]]&gt;3,"Delayed","On-Time")</f>
        <v>Delayed</v>
      </c>
      <c r="U3716" t="str">
        <f>TEXT(biosales[[#This Row],[Order_Date]],"mmm")</f>
        <v>Mar</v>
      </c>
      <c r="V3716" t="str">
        <f>TEXT(biosales[[#This Row],[Order_Date]],"yyyy-mm")</f>
        <v>2023-03</v>
      </c>
    </row>
    <row r="3717" spans="1:22" x14ac:dyDescent="0.2">
      <c r="A3717" t="s">
        <v>23768</v>
      </c>
      <c r="B3717">
        <v>103715</v>
      </c>
      <c r="C3717" t="s">
        <v>23769</v>
      </c>
      <c r="D3717" t="s">
        <v>23770</v>
      </c>
      <c r="E3717" t="s">
        <v>23771</v>
      </c>
      <c r="F3717" t="s">
        <v>58</v>
      </c>
      <c r="G3717">
        <v>42321.65</v>
      </c>
      <c r="H3717" s="1">
        <v>45404</v>
      </c>
      <c r="I3717" s="1">
        <v>45411</v>
      </c>
      <c r="J3717">
        <v>7</v>
      </c>
      <c r="K3717">
        <v>2024</v>
      </c>
      <c r="L3717">
        <v>4</v>
      </c>
      <c r="M3717">
        <v>22</v>
      </c>
      <c r="N3717" t="s">
        <v>110</v>
      </c>
      <c r="O3717" t="s">
        <v>24</v>
      </c>
      <c r="P3717" t="s">
        <v>23772</v>
      </c>
      <c r="Q3717" t="s">
        <v>23773</v>
      </c>
      <c r="R3717">
        <v>5054014516</v>
      </c>
      <c r="S3717" t="s">
        <v>23774</v>
      </c>
      <c r="T3717" t="str">
        <f>IF(biosales[[#This Row],[Ship_Delay_Days]]&gt;3,"Delayed","On-Time")</f>
        <v>Delayed</v>
      </c>
      <c r="U3717" t="str">
        <f>TEXT(biosales[[#This Row],[Order_Date]],"mmm")</f>
        <v>Apr</v>
      </c>
      <c r="V3717" t="str">
        <f>TEXT(biosales[[#This Row],[Order_Date]],"yyyy-mm")</f>
        <v>2024-04</v>
      </c>
    </row>
    <row r="3718" spans="1:22" x14ac:dyDescent="0.2">
      <c r="A3718" t="s">
        <v>23775</v>
      </c>
      <c r="B3718">
        <v>103716</v>
      </c>
      <c r="C3718" t="s">
        <v>15005</v>
      </c>
      <c r="D3718" t="s">
        <v>23776</v>
      </c>
      <c r="E3718" t="s">
        <v>23777</v>
      </c>
      <c r="F3718" t="s">
        <v>58</v>
      </c>
      <c r="G3718">
        <v>24842.43</v>
      </c>
      <c r="H3718" s="1">
        <v>45300</v>
      </c>
      <c r="I3718" s="1">
        <v>45309</v>
      </c>
      <c r="J3718">
        <v>9</v>
      </c>
      <c r="K3718">
        <v>2024</v>
      </c>
      <c r="L3718">
        <v>1</v>
      </c>
      <c r="M3718">
        <v>9</v>
      </c>
      <c r="N3718" t="s">
        <v>33</v>
      </c>
      <c r="O3718" t="s">
        <v>50</v>
      </c>
      <c r="P3718" t="s">
        <v>23778</v>
      </c>
      <c r="Q3718" t="s">
        <v>13626</v>
      </c>
      <c r="R3718">
        <v>8907628263</v>
      </c>
      <c r="S3718" t="s">
        <v>23779</v>
      </c>
      <c r="T3718" t="str">
        <f>IF(biosales[[#This Row],[Ship_Delay_Days]]&gt;3,"Delayed","On-Time")</f>
        <v>Delayed</v>
      </c>
      <c r="U3718" t="str">
        <f>TEXT(biosales[[#This Row],[Order_Date]],"mmm")</f>
        <v>Jan</v>
      </c>
      <c r="V3718" t="str">
        <f>TEXT(biosales[[#This Row],[Order_Date]],"yyyy-mm")</f>
        <v>2024-01</v>
      </c>
    </row>
    <row r="3719" spans="1:22" x14ac:dyDescent="0.2">
      <c r="A3719" t="s">
        <v>23780</v>
      </c>
      <c r="B3719">
        <v>103717</v>
      </c>
      <c r="C3719" t="s">
        <v>23781</v>
      </c>
      <c r="D3719" t="s">
        <v>23782</v>
      </c>
      <c r="E3719" t="s">
        <v>23783</v>
      </c>
      <c r="F3719" t="s">
        <v>66</v>
      </c>
      <c r="G3719">
        <v>2981.62</v>
      </c>
      <c r="H3719" s="1">
        <v>45094</v>
      </c>
      <c r="I3719" s="1">
        <v>45100</v>
      </c>
      <c r="J3719">
        <v>6</v>
      </c>
      <c r="K3719">
        <v>2023</v>
      </c>
      <c r="L3719">
        <v>6</v>
      </c>
      <c r="M3719">
        <v>17</v>
      </c>
      <c r="N3719" t="s">
        <v>23</v>
      </c>
      <c r="O3719" t="s">
        <v>50</v>
      </c>
      <c r="P3719" t="s">
        <v>23784</v>
      </c>
      <c r="Q3719" t="s">
        <v>23785</v>
      </c>
      <c r="R3719">
        <v>6968541375</v>
      </c>
      <c r="S3719" t="s">
        <v>2325</v>
      </c>
      <c r="T3719" t="str">
        <f>IF(biosales[[#This Row],[Ship_Delay_Days]]&gt;3,"Delayed","On-Time")</f>
        <v>Delayed</v>
      </c>
      <c r="U3719" t="str">
        <f>TEXT(biosales[[#This Row],[Order_Date]],"mmm")</f>
        <v>Jun</v>
      </c>
      <c r="V3719" t="str">
        <f>TEXT(biosales[[#This Row],[Order_Date]],"yyyy-mm")</f>
        <v>2023-06</v>
      </c>
    </row>
    <row r="3720" spans="1:22" x14ac:dyDescent="0.2">
      <c r="A3720" t="s">
        <v>23786</v>
      </c>
      <c r="B3720">
        <v>103718</v>
      </c>
      <c r="C3720" t="s">
        <v>23787</v>
      </c>
      <c r="D3720" t="s">
        <v>23788</v>
      </c>
      <c r="E3720" t="s">
        <v>23789</v>
      </c>
      <c r="F3720" t="s">
        <v>58</v>
      </c>
      <c r="G3720">
        <v>30800.14</v>
      </c>
      <c r="H3720" s="1">
        <v>45459</v>
      </c>
      <c r="I3720" s="1">
        <v>45465</v>
      </c>
      <c r="J3720">
        <v>6</v>
      </c>
      <c r="K3720">
        <v>2024</v>
      </c>
      <c r="L3720">
        <v>6</v>
      </c>
      <c r="M3720">
        <v>16</v>
      </c>
      <c r="N3720" t="s">
        <v>23</v>
      </c>
      <c r="O3720" t="s">
        <v>24</v>
      </c>
      <c r="P3720" t="s">
        <v>7300</v>
      </c>
      <c r="Q3720" t="s">
        <v>23790</v>
      </c>
      <c r="R3720">
        <v>4622269092</v>
      </c>
      <c r="S3720" t="s">
        <v>23791</v>
      </c>
      <c r="T3720" t="str">
        <f>IF(biosales[[#This Row],[Ship_Delay_Days]]&gt;3,"Delayed","On-Time")</f>
        <v>Delayed</v>
      </c>
      <c r="U3720" t="str">
        <f>TEXT(biosales[[#This Row],[Order_Date]],"mmm")</f>
        <v>Jun</v>
      </c>
      <c r="V3720" t="str">
        <f>TEXT(biosales[[#This Row],[Order_Date]],"yyyy-mm")</f>
        <v>2024-06</v>
      </c>
    </row>
    <row r="3721" spans="1:22" x14ac:dyDescent="0.2">
      <c r="A3721" t="s">
        <v>23792</v>
      </c>
      <c r="B3721">
        <v>103719</v>
      </c>
      <c r="C3721" t="s">
        <v>632</v>
      </c>
      <c r="D3721" t="s">
        <v>23793</v>
      </c>
      <c r="E3721" t="s">
        <v>23794</v>
      </c>
      <c r="F3721" t="s">
        <v>58</v>
      </c>
      <c r="G3721">
        <v>47240.71</v>
      </c>
      <c r="H3721" s="1">
        <v>45184</v>
      </c>
      <c r="I3721" s="1">
        <v>45189</v>
      </c>
      <c r="J3721">
        <v>5</v>
      </c>
      <c r="K3721">
        <v>2023</v>
      </c>
      <c r="L3721">
        <v>9</v>
      </c>
      <c r="M3721">
        <v>15</v>
      </c>
      <c r="N3721" t="s">
        <v>33</v>
      </c>
      <c r="O3721" t="s">
        <v>50</v>
      </c>
      <c r="P3721" t="s">
        <v>7434</v>
      </c>
      <c r="Q3721" t="s">
        <v>23795</v>
      </c>
      <c r="R3721">
        <v>4684263273</v>
      </c>
      <c r="S3721" t="s">
        <v>23796</v>
      </c>
      <c r="T3721" t="str">
        <f>IF(biosales[[#This Row],[Ship_Delay_Days]]&gt;3,"Delayed","On-Time")</f>
        <v>Delayed</v>
      </c>
      <c r="U3721" t="str">
        <f>TEXT(biosales[[#This Row],[Order_Date]],"mmm")</f>
        <v>Sep</v>
      </c>
      <c r="V3721" t="str">
        <f>TEXT(biosales[[#This Row],[Order_Date]],"yyyy-mm")</f>
        <v>2023-09</v>
      </c>
    </row>
    <row r="3722" spans="1:22" x14ac:dyDescent="0.2">
      <c r="A3722" t="s">
        <v>23797</v>
      </c>
      <c r="B3722">
        <v>103720</v>
      </c>
      <c r="C3722" t="s">
        <v>9100</v>
      </c>
      <c r="D3722" t="s">
        <v>23798</v>
      </c>
      <c r="E3722" t="s">
        <v>23799</v>
      </c>
      <c r="F3722" t="s">
        <v>32</v>
      </c>
      <c r="G3722">
        <v>16213.54</v>
      </c>
      <c r="H3722" s="1">
        <v>45516</v>
      </c>
      <c r="I3722" s="1">
        <v>45518</v>
      </c>
      <c r="J3722">
        <v>2</v>
      </c>
      <c r="K3722">
        <v>2024</v>
      </c>
      <c r="L3722">
        <v>8</v>
      </c>
      <c r="M3722">
        <v>12</v>
      </c>
      <c r="N3722" t="s">
        <v>67</v>
      </c>
      <c r="O3722" t="s">
        <v>42</v>
      </c>
      <c r="P3722" t="s">
        <v>23800</v>
      </c>
      <c r="Q3722" t="s">
        <v>23801</v>
      </c>
      <c r="R3722">
        <v>1532317751</v>
      </c>
      <c r="S3722" t="s">
        <v>23802</v>
      </c>
      <c r="T3722" t="str">
        <f>IF(biosales[[#This Row],[Ship_Delay_Days]]&gt;3,"Delayed","On-Time")</f>
        <v>On-Time</v>
      </c>
      <c r="U3722" t="str">
        <f>TEXT(biosales[[#This Row],[Order_Date]],"mmm")</f>
        <v>Aug</v>
      </c>
      <c r="V3722" t="str">
        <f>TEXT(biosales[[#This Row],[Order_Date]],"yyyy-mm")</f>
        <v>2024-08</v>
      </c>
    </row>
    <row r="3723" spans="1:22" x14ac:dyDescent="0.2">
      <c r="A3723" t="s">
        <v>23803</v>
      </c>
      <c r="B3723">
        <v>103721</v>
      </c>
      <c r="C3723" t="s">
        <v>4751</v>
      </c>
      <c r="D3723" t="s">
        <v>23804</v>
      </c>
      <c r="E3723" t="s">
        <v>15404</v>
      </c>
      <c r="F3723" t="s">
        <v>22</v>
      </c>
      <c r="G3723">
        <v>26996.76</v>
      </c>
      <c r="H3723" s="1">
        <v>45178</v>
      </c>
      <c r="I3723" s="1">
        <v>45181</v>
      </c>
      <c r="J3723">
        <v>3</v>
      </c>
      <c r="K3723">
        <v>2023</v>
      </c>
      <c r="L3723">
        <v>9</v>
      </c>
      <c r="M3723">
        <v>9</v>
      </c>
      <c r="N3723" t="s">
        <v>41</v>
      </c>
      <c r="O3723" t="s">
        <v>50</v>
      </c>
      <c r="P3723" t="s">
        <v>23805</v>
      </c>
      <c r="Q3723" t="s">
        <v>2898</v>
      </c>
      <c r="R3723">
        <v>8853602387</v>
      </c>
      <c r="S3723" t="s">
        <v>23806</v>
      </c>
      <c r="T3723" t="str">
        <f>IF(biosales[[#This Row],[Ship_Delay_Days]]&gt;3,"Delayed","On-Time")</f>
        <v>On-Time</v>
      </c>
      <c r="U3723" t="str">
        <f>TEXT(biosales[[#This Row],[Order_Date]],"mmm")</f>
        <v>Sep</v>
      </c>
      <c r="V3723" t="str">
        <f>TEXT(biosales[[#This Row],[Order_Date]],"yyyy-mm")</f>
        <v>2023-09</v>
      </c>
    </row>
    <row r="3724" spans="1:22" x14ac:dyDescent="0.2">
      <c r="A3724" t="s">
        <v>23807</v>
      </c>
      <c r="B3724">
        <v>103722</v>
      </c>
      <c r="C3724" t="s">
        <v>23808</v>
      </c>
      <c r="D3724" t="s">
        <v>23809</v>
      </c>
      <c r="E3724" t="s">
        <v>23810</v>
      </c>
      <c r="F3724" t="s">
        <v>66</v>
      </c>
      <c r="G3724">
        <v>8749.51</v>
      </c>
      <c r="H3724" s="1">
        <v>45119</v>
      </c>
      <c r="I3724" s="1">
        <v>45126</v>
      </c>
      <c r="J3724">
        <v>7</v>
      </c>
      <c r="K3724">
        <v>2023</v>
      </c>
      <c r="L3724">
        <v>7</v>
      </c>
      <c r="M3724">
        <v>12</v>
      </c>
      <c r="N3724" t="s">
        <v>33</v>
      </c>
      <c r="O3724" t="s">
        <v>42</v>
      </c>
      <c r="P3724" t="s">
        <v>23811</v>
      </c>
      <c r="Q3724" t="s">
        <v>9839</v>
      </c>
      <c r="R3724">
        <v>1057165145</v>
      </c>
      <c r="S3724" t="s">
        <v>11002</v>
      </c>
      <c r="T3724" t="str">
        <f>IF(biosales[[#This Row],[Ship_Delay_Days]]&gt;3,"Delayed","On-Time")</f>
        <v>Delayed</v>
      </c>
      <c r="U3724" t="str">
        <f>TEXT(biosales[[#This Row],[Order_Date]],"mmm")</f>
        <v>Jul</v>
      </c>
      <c r="V3724" t="str">
        <f>TEXT(biosales[[#This Row],[Order_Date]],"yyyy-mm")</f>
        <v>2023-07</v>
      </c>
    </row>
    <row r="3725" spans="1:22" x14ac:dyDescent="0.2">
      <c r="A3725" t="s">
        <v>23812</v>
      </c>
      <c r="B3725">
        <v>103723</v>
      </c>
      <c r="C3725" t="s">
        <v>16568</v>
      </c>
      <c r="D3725" t="s">
        <v>23813</v>
      </c>
      <c r="E3725" t="s">
        <v>23814</v>
      </c>
      <c r="F3725" t="s">
        <v>58</v>
      </c>
      <c r="G3725">
        <v>19719.990000000002</v>
      </c>
      <c r="H3725" s="1">
        <v>45101</v>
      </c>
      <c r="I3725" s="1">
        <v>45109</v>
      </c>
      <c r="J3725">
        <v>8</v>
      </c>
      <c r="K3725">
        <v>2023</v>
      </c>
      <c r="L3725">
        <v>6</v>
      </c>
      <c r="M3725">
        <v>24</v>
      </c>
      <c r="N3725" t="s">
        <v>23</v>
      </c>
      <c r="O3725" t="s">
        <v>50</v>
      </c>
      <c r="P3725" t="s">
        <v>23815</v>
      </c>
      <c r="Q3725" t="s">
        <v>23816</v>
      </c>
      <c r="R3725">
        <v>3099201382</v>
      </c>
      <c r="S3725" t="s">
        <v>23817</v>
      </c>
      <c r="T3725" t="str">
        <f>IF(biosales[[#This Row],[Ship_Delay_Days]]&gt;3,"Delayed","On-Time")</f>
        <v>Delayed</v>
      </c>
      <c r="U3725" t="str">
        <f>TEXT(biosales[[#This Row],[Order_Date]],"mmm")</f>
        <v>Jun</v>
      </c>
      <c r="V3725" t="str">
        <f>TEXT(biosales[[#This Row],[Order_Date]],"yyyy-mm")</f>
        <v>2023-06</v>
      </c>
    </row>
    <row r="3726" spans="1:22" x14ac:dyDescent="0.2">
      <c r="A3726" t="s">
        <v>23818</v>
      </c>
      <c r="B3726">
        <v>103724</v>
      </c>
      <c r="C3726" t="s">
        <v>3873</v>
      </c>
      <c r="D3726" t="s">
        <v>23819</v>
      </c>
      <c r="E3726" t="s">
        <v>23820</v>
      </c>
      <c r="F3726" t="s">
        <v>66</v>
      </c>
      <c r="G3726">
        <v>25651.15</v>
      </c>
      <c r="H3726" s="1">
        <v>45197</v>
      </c>
      <c r="I3726" s="1">
        <v>45206</v>
      </c>
      <c r="J3726">
        <v>9</v>
      </c>
      <c r="K3726">
        <v>2023</v>
      </c>
      <c r="L3726">
        <v>9</v>
      </c>
      <c r="M3726">
        <v>28</v>
      </c>
      <c r="N3726" t="s">
        <v>67</v>
      </c>
      <c r="O3726" t="s">
        <v>24</v>
      </c>
      <c r="P3726" t="s">
        <v>18110</v>
      </c>
      <c r="Q3726" t="s">
        <v>16725</v>
      </c>
      <c r="R3726">
        <v>9830407896</v>
      </c>
      <c r="S3726" t="s">
        <v>5583</v>
      </c>
      <c r="T3726" t="str">
        <f>IF(biosales[[#This Row],[Ship_Delay_Days]]&gt;3,"Delayed","On-Time")</f>
        <v>Delayed</v>
      </c>
      <c r="U3726" t="str">
        <f>TEXT(biosales[[#This Row],[Order_Date]],"mmm")</f>
        <v>Sep</v>
      </c>
      <c r="V3726" t="str">
        <f>TEXT(biosales[[#This Row],[Order_Date]],"yyyy-mm")</f>
        <v>2023-09</v>
      </c>
    </row>
    <row r="3727" spans="1:22" x14ac:dyDescent="0.2">
      <c r="A3727" t="s">
        <v>23821</v>
      </c>
      <c r="B3727">
        <v>103725</v>
      </c>
      <c r="C3727" t="s">
        <v>23822</v>
      </c>
      <c r="D3727" t="s">
        <v>19583</v>
      </c>
      <c r="E3727" t="s">
        <v>23823</v>
      </c>
      <c r="F3727" t="s">
        <v>22</v>
      </c>
      <c r="G3727">
        <v>25197.43</v>
      </c>
      <c r="H3727" s="1">
        <v>45537</v>
      </c>
      <c r="I3727" s="1">
        <v>45544</v>
      </c>
      <c r="J3727">
        <v>7</v>
      </c>
      <c r="K3727">
        <v>2024</v>
      </c>
      <c r="L3727">
        <v>9</v>
      </c>
      <c r="M3727">
        <v>2</v>
      </c>
      <c r="N3727" t="s">
        <v>33</v>
      </c>
      <c r="O3727" t="s">
        <v>50</v>
      </c>
      <c r="P3727" t="s">
        <v>23824</v>
      </c>
      <c r="Q3727" t="s">
        <v>11920</v>
      </c>
      <c r="R3727">
        <v>6722968913</v>
      </c>
      <c r="S3727" t="s">
        <v>23825</v>
      </c>
      <c r="T3727" t="str">
        <f>IF(biosales[[#This Row],[Ship_Delay_Days]]&gt;3,"Delayed","On-Time")</f>
        <v>Delayed</v>
      </c>
      <c r="U3727" t="str">
        <f>TEXT(biosales[[#This Row],[Order_Date]],"mmm")</f>
        <v>Sep</v>
      </c>
      <c r="V3727" t="str">
        <f>TEXT(biosales[[#This Row],[Order_Date]],"yyyy-mm")</f>
        <v>2024-09</v>
      </c>
    </row>
    <row r="3728" spans="1:22" x14ac:dyDescent="0.2">
      <c r="A3728" t="s">
        <v>23826</v>
      </c>
      <c r="B3728">
        <v>103726</v>
      </c>
      <c r="C3728" t="s">
        <v>23827</v>
      </c>
      <c r="D3728" t="s">
        <v>23828</v>
      </c>
      <c r="E3728" t="s">
        <v>23829</v>
      </c>
      <c r="F3728" t="s">
        <v>66</v>
      </c>
      <c r="G3728">
        <v>24401.68</v>
      </c>
      <c r="H3728" s="1">
        <v>45523</v>
      </c>
      <c r="I3728" s="1">
        <v>45528</v>
      </c>
      <c r="J3728">
        <v>5</v>
      </c>
      <c r="K3728">
        <v>2024</v>
      </c>
      <c r="L3728">
        <v>8</v>
      </c>
      <c r="M3728">
        <v>19</v>
      </c>
      <c r="N3728" t="s">
        <v>110</v>
      </c>
      <c r="O3728" t="s">
        <v>50</v>
      </c>
      <c r="P3728" t="s">
        <v>23830</v>
      </c>
      <c r="Q3728" t="s">
        <v>9493</v>
      </c>
      <c r="R3728">
        <v>7564637897</v>
      </c>
      <c r="S3728" t="s">
        <v>23831</v>
      </c>
      <c r="T3728" t="str">
        <f>IF(biosales[[#This Row],[Ship_Delay_Days]]&gt;3,"Delayed","On-Time")</f>
        <v>Delayed</v>
      </c>
      <c r="U3728" t="str">
        <f>TEXT(biosales[[#This Row],[Order_Date]],"mmm")</f>
        <v>Aug</v>
      </c>
      <c r="V3728" t="str">
        <f>TEXT(biosales[[#This Row],[Order_Date]],"yyyy-mm")</f>
        <v>2024-08</v>
      </c>
    </row>
    <row r="3729" spans="1:22" x14ac:dyDescent="0.2">
      <c r="A3729" t="s">
        <v>23832</v>
      </c>
      <c r="B3729">
        <v>103727</v>
      </c>
      <c r="C3729" t="s">
        <v>7772</v>
      </c>
      <c r="D3729" t="s">
        <v>23833</v>
      </c>
      <c r="E3729" t="s">
        <v>23834</v>
      </c>
      <c r="F3729" t="s">
        <v>66</v>
      </c>
      <c r="G3729">
        <v>21012.240000000002</v>
      </c>
      <c r="H3729" s="1">
        <v>45156</v>
      </c>
      <c r="I3729" s="1">
        <v>45158</v>
      </c>
      <c r="J3729">
        <v>2</v>
      </c>
      <c r="K3729">
        <v>2023</v>
      </c>
      <c r="L3729">
        <v>8</v>
      </c>
      <c r="M3729">
        <v>18</v>
      </c>
      <c r="N3729" t="s">
        <v>23</v>
      </c>
      <c r="O3729" t="s">
        <v>24</v>
      </c>
      <c r="P3729" t="s">
        <v>23835</v>
      </c>
      <c r="Q3729" t="s">
        <v>23836</v>
      </c>
      <c r="R3729">
        <v>8780032146</v>
      </c>
      <c r="S3729" t="s">
        <v>23837</v>
      </c>
      <c r="T3729" t="str">
        <f>IF(biosales[[#This Row],[Ship_Delay_Days]]&gt;3,"Delayed","On-Time")</f>
        <v>On-Time</v>
      </c>
      <c r="U3729" t="str">
        <f>TEXT(biosales[[#This Row],[Order_Date]],"mmm")</f>
        <v>Aug</v>
      </c>
      <c r="V3729" t="str">
        <f>TEXT(biosales[[#This Row],[Order_Date]],"yyyy-mm")</f>
        <v>2023-08</v>
      </c>
    </row>
    <row r="3730" spans="1:22" x14ac:dyDescent="0.2">
      <c r="A3730" t="s">
        <v>23838</v>
      </c>
      <c r="B3730">
        <v>103728</v>
      </c>
      <c r="C3730" t="s">
        <v>23839</v>
      </c>
      <c r="D3730" t="s">
        <v>23840</v>
      </c>
      <c r="E3730" t="s">
        <v>23841</v>
      </c>
      <c r="F3730" t="s">
        <v>32</v>
      </c>
      <c r="G3730">
        <v>27765.47</v>
      </c>
      <c r="H3730" s="1">
        <v>45580</v>
      </c>
      <c r="I3730" s="1">
        <v>45583</v>
      </c>
      <c r="J3730">
        <v>3</v>
      </c>
      <c r="K3730">
        <v>2024</v>
      </c>
      <c r="L3730">
        <v>10</v>
      </c>
      <c r="M3730">
        <v>15</v>
      </c>
      <c r="N3730" t="s">
        <v>41</v>
      </c>
      <c r="O3730" t="s">
        <v>42</v>
      </c>
      <c r="P3730" t="s">
        <v>23842</v>
      </c>
      <c r="Q3730" t="s">
        <v>23843</v>
      </c>
      <c r="R3730">
        <v>7101361121</v>
      </c>
      <c r="S3730" t="s">
        <v>23844</v>
      </c>
      <c r="T3730" t="str">
        <f>IF(biosales[[#This Row],[Ship_Delay_Days]]&gt;3,"Delayed","On-Time")</f>
        <v>On-Time</v>
      </c>
      <c r="U3730" t="str">
        <f>TEXT(biosales[[#This Row],[Order_Date]],"mmm")</f>
        <v>Oct</v>
      </c>
      <c r="V3730" t="str">
        <f>TEXT(biosales[[#This Row],[Order_Date]],"yyyy-mm")</f>
        <v>2024-10</v>
      </c>
    </row>
    <row r="3731" spans="1:22" x14ac:dyDescent="0.2">
      <c r="A3731" t="s">
        <v>23845</v>
      </c>
      <c r="B3731">
        <v>103729</v>
      </c>
      <c r="C3731" t="s">
        <v>23846</v>
      </c>
      <c r="D3731" t="s">
        <v>23847</v>
      </c>
      <c r="E3731" t="s">
        <v>23848</v>
      </c>
      <c r="F3731" t="s">
        <v>32</v>
      </c>
      <c r="G3731">
        <v>38434.519999999997</v>
      </c>
      <c r="H3731" s="1">
        <v>45010</v>
      </c>
      <c r="I3731" s="1">
        <v>45013</v>
      </c>
      <c r="J3731">
        <v>3</v>
      </c>
      <c r="K3731">
        <v>2023</v>
      </c>
      <c r="L3731">
        <v>3</v>
      </c>
      <c r="M3731">
        <v>25</v>
      </c>
      <c r="N3731" t="s">
        <v>23</v>
      </c>
      <c r="O3731" t="s">
        <v>24</v>
      </c>
      <c r="P3731" t="s">
        <v>11317</v>
      </c>
      <c r="Q3731" t="s">
        <v>4699</v>
      </c>
      <c r="R3731">
        <v>4770342240</v>
      </c>
      <c r="S3731" t="s">
        <v>23849</v>
      </c>
      <c r="T3731" t="str">
        <f>IF(biosales[[#This Row],[Ship_Delay_Days]]&gt;3,"Delayed","On-Time")</f>
        <v>On-Time</v>
      </c>
      <c r="U3731" t="str">
        <f>TEXT(biosales[[#This Row],[Order_Date]],"mmm")</f>
        <v>Mar</v>
      </c>
      <c r="V3731" t="str">
        <f>TEXT(biosales[[#This Row],[Order_Date]],"yyyy-mm")</f>
        <v>2023-03</v>
      </c>
    </row>
    <row r="3732" spans="1:22" x14ac:dyDescent="0.2">
      <c r="A3732" t="s">
        <v>23850</v>
      </c>
      <c r="B3732">
        <v>103730</v>
      </c>
      <c r="C3732" t="s">
        <v>23851</v>
      </c>
      <c r="D3732" t="s">
        <v>23852</v>
      </c>
      <c r="E3732" t="s">
        <v>23853</v>
      </c>
      <c r="F3732" t="s">
        <v>66</v>
      </c>
      <c r="G3732">
        <v>13952.38</v>
      </c>
      <c r="H3732" s="1">
        <v>45166</v>
      </c>
      <c r="I3732" s="1">
        <v>45168</v>
      </c>
      <c r="J3732">
        <v>2</v>
      </c>
      <c r="K3732">
        <v>2023</v>
      </c>
      <c r="L3732">
        <v>8</v>
      </c>
      <c r="M3732">
        <v>28</v>
      </c>
      <c r="N3732" t="s">
        <v>23</v>
      </c>
      <c r="O3732" t="s">
        <v>24</v>
      </c>
      <c r="P3732" t="s">
        <v>23854</v>
      </c>
      <c r="Q3732" t="s">
        <v>23855</v>
      </c>
      <c r="R3732">
        <v>9534523589</v>
      </c>
      <c r="S3732" t="s">
        <v>23856</v>
      </c>
      <c r="T3732" t="str">
        <f>IF(biosales[[#This Row],[Ship_Delay_Days]]&gt;3,"Delayed","On-Time")</f>
        <v>On-Time</v>
      </c>
      <c r="U3732" t="str">
        <f>TEXT(biosales[[#This Row],[Order_Date]],"mmm")</f>
        <v>Aug</v>
      </c>
      <c r="V3732" t="str">
        <f>TEXT(biosales[[#This Row],[Order_Date]],"yyyy-mm")</f>
        <v>2023-08</v>
      </c>
    </row>
    <row r="3733" spans="1:22" x14ac:dyDescent="0.2">
      <c r="A3733" t="s">
        <v>23857</v>
      </c>
      <c r="B3733">
        <v>103731</v>
      </c>
      <c r="C3733" t="s">
        <v>23858</v>
      </c>
      <c r="D3733" t="s">
        <v>23859</v>
      </c>
      <c r="E3733" t="s">
        <v>23860</v>
      </c>
      <c r="F3733" t="s">
        <v>32</v>
      </c>
      <c r="G3733">
        <v>12628.29</v>
      </c>
      <c r="H3733" s="1">
        <v>45044</v>
      </c>
      <c r="I3733" s="1">
        <v>45050</v>
      </c>
      <c r="J3733">
        <v>6</v>
      </c>
      <c r="K3733">
        <v>2023</v>
      </c>
      <c r="L3733">
        <v>4</v>
      </c>
      <c r="M3733">
        <v>28</v>
      </c>
      <c r="N3733" t="s">
        <v>41</v>
      </c>
      <c r="O3733" t="s">
        <v>24</v>
      </c>
      <c r="P3733" t="s">
        <v>23861</v>
      </c>
      <c r="Q3733" t="s">
        <v>23862</v>
      </c>
      <c r="R3733">
        <v>4913923525</v>
      </c>
      <c r="S3733" t="s">
        <v>23863</v>
      </c>
      <c r="T3733" t="str">
        <f>IF(biosales[[#This Row],[Ship_Delay_Days]]&gt;3,"Delayed","On-Time")</f>
        <v>Delayed</v>
      </c>
      <c r="U3733" t="str">
        <f>TEXT(biosales[[#This Row],[Order_Date]],"mmm")</f>
        <v>Apr</v>
      </c>
      <c r="V3733" t="str">
        <f>TEXT(biosales[[#This Row],[Order_Date]],"yyyy-mm")</f>
        <v>2023-04</v>
      </c>
    </row>
    <row r="3734" spans="1:22" x14ac:dyDescent="0.2">
      <c r="A3734" t="s">
        <v>23864</v>
      </c>
      <c r="B3734">
        <v>103732</v>
      </c>
      <c r="C3734" t="s">
        <v>23865</v>
      </c>
      <c r="D3734" t="s">
        <v>23866</v>
      </c>
      <c r="E3734" t="s">
        <v>11499</v>
      </c>
      <c r="F3734" t="s">
        <v>58</v>
      </c>
      <c r="G3734">
        <v>31547.65</v>
      </c>
      <c r="H3734" s="1">
        <v>45597</v>
      </c>
      <c r="I3734" s="1">
        <v>45604</v>
      </c>
      <c r="J3734">
        <v>7</v>
      </c>
      <c r="K3734">
        <v>2024</v>
      </c>
      <c r="L3734">
        <v>11</v>
      </c>
      <c r="M3734">
        <v>1</v>
      </c>
      <c r="N3734" t="s">
        <v>41</v>
      </c>
      <c r="O3734" t="s">
        <v>24</v>
      </c>
      <c r="P3734" t="s">
        <v>8559</v>
      </c>
      <c r="Q3734" t="s">
        <v>23867</v>
      </c>
      <c r="R3734">
        <v>5690824415</v>
      </c>
      <c r="S3734" t="s">
        <v>23868</v>
      </c>
      <c r="T3734" t="str">
        <f>IF(biosales[[#This Row],[Ship_Delay_Days]]&gt;3,"Delayed","On-Time")</f>
        <v>Delayed</v>
      </c>
      <c r="U3734" t="str">
        <f>TEXT(biosales[[#This Row],[Order_Date]],"mmm")</f>
        <v>Nov</v>
      </c>
      <c r="V3734" t="str">
        <f>TEXT(biosales[[#This Row],[Order_Date]],"yyyy-mm")</f>
        <v>2024-11</v>
      </c>
    </row>
    <row r="3735" spans="1:22" x14ac:dyDescent="0.2">
      <c r="A3735" t="s">
        <v>23869</v>
      </c>
      <c r="B3735">
        <v>103733</v>
      </c>
      <c r="C3735" t="s">
        <v>16415</v>
      </c>
      <c r="D3735" t="s">
        <v>23870</v>
      </c>
      <c r="E3735" t="s">
        <v>23871</v>
      </c>
      <c r="F3735" t="s">
        <v>58</v>
      </c>
      <c r="G3735">
        <v>5204.75</v>
      </c>
      <c r="H3735" s="1">
        <v>45018</v>
      </c>
      <c r="I3735" s="1">
        <v>45025</v>
      </c>
      <c r="J3735">
        <v>7</v>
      </c>
      <c r="K3735">
        <v>2023</v>
      </c>
      <c r="L3735">
        <v>4</v>
      </c>
      <c r="M3735">
        <v>2</v>
      </c>
      <c r="N3735" t="s">
        <v>110</v>
      </c>
      <c r="O3735" t="s">
        <v>42</v>
      </c>
      <c r="P3735" t="s">
        <v>23872</v>
      </c>
      <c r="Q3735" t="s">
        <v>23873</v>
      </c>
      <c r="R3735">
        <v>9043719612</v>
      </c>
      <c r="S3735" t="s">
        <v>23874</v>
      </c>
      <c r="T3735" t="str">
        <f>IF(biosales[[#This Row],[Ship_Delay_Days]]&gt;3,"Delayed","On-Time")</f>
        <v>Delayed</v>
      </c>
      <c r="U3735" t="str">
        <f>TEXT(biosales[[#This Row],[Order_Date]],"mmm")</f>
        <v>Apr</v>
      </c>
      <c r="V3735" t="str">
        <f>TEXT(biosales[[#This Row],[Order_Date]],"yyyy-mm")</f>
        <v>2023-04</v>
      </c>
    </row>
    <row r="3736" spans="1:22" x14ac:dyDescent="0.2">
      <c r="A3736" t="s">
        <v>23875</v>
      </c>
      <c r="B3736">
        <v>103734</v>
      </c>
      <c r="C3736" t="s">
        <v>14311</v>
      </c>
      <c r="D3736" t="s">
        <v>23876</v>
      </c>
      <c r="E3736" t="s">
        <v>23877</v>
      </c>
      <c r="F3736" t="s">
        <v>22</v>
      </c>
      <c r="G3736">
        <v>30991.1</v>
      </c>
      <c r="H3736" s="1">
        <v>45432</v>
      </c>
      <c r="I3736" s="1">
        <v>45434</v>
      </c>
      <c r="J3736">
        <v>2</v>
      </c>
      <c r="K3736">
        <v>2024</v>
      </c>
      <c r="L3736">
        <v>5</v>
      </c>
      <c r="M3736">
        <v>20</v>
      </c>
      <c r="N3736" t="s">
        <v>110</v>
      </c>
      <c r="O3736" t="s">
        <v>50</v>
      </c>
      <c r="P3736" t="s">
        <v>23878</v>
      </c>
      <c r="Q3736" t="s">
        <v>23879</v>
      </c>
      <c r="R3736">
        <v>4799213789</v>
      </c>
      <c r="S3736" t="s">
        <v>23880</v>
      </c>
      <c r="T3736" t="str">
        <f>IF(biosales[[#This Row],[Ship_Delay_Days]]&gt;3,"Delayed","On-Time")</f>
        <v>On-Time</v>
      </c>
      <c r="U3736" t="str">
        <f>TEXT(biosales[[#This Row],[Order_Date]],"mmm")</f>
        <v>May</v>
      </c>
      <c r="V3736" t="str">
        <f>TEXT(biosales[[#This Row],[Order_Date]],"yyyy-mm")</f>
        <v>2024-05</v>
      </c>
    </row>
    <row r="3737" spans="1:22" x14ac:dyDescent="0.2">
      <c r="A3737" t="s">
        <v>23881</v>
      </c>
      <c r="B3737">
        <v>103735</v>
      </c>
      <c r="C3737" t="s">
        <v>23882</v>
      </c>
      <c r="D3737" t="s">
        <v>23883</v>
      </c>
      <c r="E3737" t="s">
        <v>23884</v>
      </c>
      <c r="F3737" t="s">
        <v>22</v>
      </c>
      <c r="G3737">
        <v>10071.879999999999</v>
      </c>
      <c r="H3737" s="1">
        <v>45187</v>
      </c>
      <c r="I3737" s="1">
        <v>45196</v>
      </c>
      <c r="J3737">
        <v>9</v>
      </c>
      <c r="K3737">
        <v>2023</v>
      </c>
      <c r="L3737">
        <v>9</v>
      </c>
      <c r="M3737">
        <v>18</v>
      </c>
      <c r="N3737" t="s">
        <v>41</v>
      </c>
      <c r="O3737" t="s">
        <v>24</v>
      </c>
      <c r="P3737" t="s">
        <v>6889</v>
      </c>
      <c r="Q3737" t="s">
        <v>3097</v>
      </c>
      <c r="R3737">
        <v>7986922895</v>
      </c>
      <c r="S3737" t="s">
        <v>23885</v>
      </c>
      <c r="T3737" t="str">
        <f>IF(biosales[[#This Row],[Ship_Delay_Days]]&gt;3,"Delayed","On-Time")</f>
        <v>Delayed</v>
      </c>
      <c r="U3737" t="str">
        <f>TEXT(biosales[[#This Row],[Order_Date]],"mmm")</f>
        <v>Sep</v>
      </c>
      <c r="V3737" t="str">
        <f>TEXT(biosales[[#This Row],[Order_Date]],"yyyy-mm")</f>
        <v>2023-09</v>
      </c>
    </row>
    <row r="3738" spans="1:22" x14ac:dyDescent="0.2">
      <c r="A3738" t="s">
        <v>23886</v>
      </c>
      <c r="B3738">
        <v>103736</v>
      </c>
      <c r="C3738" t="s">
        <v>23887</v>
      </c>
      <c r="D3738" t="s">
        <v>23888</v>
      </c>
      <c r="E3738" t="s">
        <v>23889</v>
      </c>
      <c r="F3738" t="s">
        <v>66</v>
      </c>
      <c r="G3738">
        <v>27719.9</v>
      </c>
      <c r="H3738" s="1">
        <v>44966</v>
      </c>
      <c r="I3738" s="1">
        <v>44969</v>
      </c>
      <c r="J3738">
        <v>3</v>
      </c>
      <c r="K3738">
        <v>2023</v>
      </c>
      <c r="L3738">
        <v>2</v>
      </c>
      <c r="M3738">
        <v>9</v>
      </c>
      <c r="N3738" t="s">
        <v>23</v>
      </c>
      <c r="O3738" t="s">
        <v>42</v>
      </c>
      <c r="P3738" t="s">
        <v>23890</v>
      </c>
      <c r="Q3738" t="s">
        <v>23891</v>
      </c>
      <c r="R3738">
        <v>6330635750</v>
      </c>
      <c r="S3738" t="s">
        <v>23892</v>
      </c>
      <c r="T3738" t="str">
        <f>IF(biosales[[#This Row],[Ship_Delay_Days]]&gt;3,"Delayed","On-Time")</f>
        <v>On-Time</v>
      </c>
      <c r="U3738" t="str">
        <f>TEXT(biosales[[#This Row],[Order_Date]],"mmm")</f>
        <v>Feb</v>
      </c>
      <c r="V3738" t="str">
        <f>TEXT(biosales[[#This Row],[Order_Date]],"yyyy-mm")</f>
        <v>2023-02</v>
      </c>
    </row>
    <row r="3739" spans="1:22" x14ac:dyDescent="0.2">
      <c r="A3739" t="s">
        <v>23893</v>
      </c>
      <c r="B3739">
        <v>103737</v>
      </c>
      <c r="C3739" t="s">
        <v>23894</v>
      </c>
      <c r="D3739" t="s">
        <v>23895</v>
      </c>
      <c r="E3739" t="s">
        <v>23896</v>
      </c>
      <c r="F3739" t="s">
        <v>32</v>
      </c>
      <c r="G3739">
        <v>39310.76</v>
      </c>
      <c r="H3739" s="1">
        <v>45335</v>
      </c>
      <c r="I3739" s="1">
        <v>45336</v>
      </c>
      <c r="J3739">
        <v>1</v>
      </c>
      <c r="K3739">
        <v>2024</v>
      </c>
      <c r="L3739">
        <v>2</v>
      </c>
      <c r="M3739">
        <v>13</v>
      </c>
      <c r="N3739" t="s">
        <v>33</v>
      </c>
      <c r="O3739" t="s">
        <v>50</v>
      </c>
      <c r="P3739" t="s">
        <v>11950</v>
      </c>
      <c r="Q3739" t="s">
        <v>23897</v>
      </c>
      <c r="R3739">
        <v>1410625886</v>
      </c>
      <c r="S3739" t="s">
        <v>23898</v>
      </c>
      <c r="T3739" t="str">
        <f>IF(biosales[[#This Row],[Ship_Delay_Days]]&gt;3,"Delayed","On-Time")</f>
        <v>On-Time</v>
      </c>
      <c r="U3739" t="str">
        <f>TEXT(biosales[[#This Row],[Order_Date]],"mmm")</f>
        <v>Feb</v>
      </c>
      <c r="V3739" t="str">
        <f>TEXT(biosales[[#This Row],[Order_Date]],"yyyy-mm")</f>
        <v>2024-02</v>
      </c>
    </row>
    <row r="3740" spans="1:22" x14ac:dyDescent="0.2">
      <c r="A3740" t="s">
        <v>23899</v>
      </c>
      <c r="B3740">
        <v>103738</v>
      </c>
      <c r="C3740" t="s">
        <v>23900</v>
      </c>
      <c r="D3740" t="s">
        <v>23901</v>
      </c>
      <c r="E3740" t="s">
        <v>23902</v>
      </c>
      <c r="F3740" t="s">
        <v>22</v>
      </c>
      <c r="G3740">
        <v>1054.29</v>
      </c>
      <c r="H3740" s="1">
        <v>45119</v>
      </c>
      <c r="I3740" s="1">
        <v>45121</v>
      </c>
      <c r="J3740">
        <v>2</v>
      </c>
      <c r="K3740">
        <v>2023</v>
      </c>
      <c r="L3740">
        <v>7</v>
      </c>
      <c r="M3740">
        <v>12</v>
      </c>
      <c r="N3740" t="s">
        <v>41</v>
      </c>
      <c r="O3740" t="s">
        <v>24</v>
      </c>
      <c r="P3740" t="s">
        <v>23903</v>
      </c>
      <c r="Q3740" t="s">
        <v>23904</v>
      </c>
      <c r="R3740">
        <v>7318005455</v>
      </c>
      <c r="S3740" t="s">
        <v>23905</v>
      </c>
      <c r="T3740" t="str">
        <f>IF(biosales[[#This Row],[Ship_Delay_Days]]&gt;3,"Delayed","On-Time")</f>
        <v>On-Time</v>
      </c>
      <c r="U3740" t="str">
        <f>TEXT(biosales[[#This Row],[Order_Date]],"mmm")</f>
        <v>Jul</v>
      </c>
      <c r="V3740" t="str">
        <f>TEXT(biosales[[#This Row],[Order_Date]],"yyyy-mm")</f>
        <v>2023-07</v>
      </c>
    </row>
    <row r="3741" spans="1:22" x14ac:dyDescent="0.2">
      <c r="A3741" t="s">
        <v>23906</v>
      </c>
      <c r="B3741">
        <v>103739</v>
      </c>
      <c r="C3741" t="s">
        <v>19901</v>
      </c>
      <c r="D3741" t="s">
        <v>23383</v>
      </c>
      <c r="E3741" t="s">
        <v>23907</v>
      </c>
      <c r="F3741" t="s">
        <v>58</v>
      </c>
      <c r="G3741">
        <v>22855.89</v>
      </c>
      <c r="H3741" s="1">
        <v>45188</v>
      </c>
      <c r="I3741" s="1">
        <v>45189</v>
      </c>
      <c r="J3741">
        <v>1</v>
      </c>
      <c r="K3741">
        <v>2023</v>
      </c>
      <c r="L3741">
        <v>9</v>
      </c>
      <c r="M3741">
        <v>19</v>
      </c>
      <c r="N3741" t="s">
        <v>41</v>
      </c>
      <c r="O3741" t="s">
        <v>42</v>
      </c>
      <c r="P3741" t="s">
        <v>23908</v>
      </c>
      <c r="Q3741" t="s">
        <v>23909</v>
      </c>
      <c r="R3741">
        <v>8802553957</v>
      </c>
      <c r="S3741" t="s">
        <v>23910</v>
      </c>
      <c r="T3741" t="str">
        <f>IF(biosales[[#This Row],[Ship_Delay_Days]]&gt;3,"Delayed","On-Time")</f>
        <v>On-Time</v>
      </c>
      <c r="U3741" t="str">
        <f>TEXT(biosales[[#This Row],[Order_Date]],"mmm")</f>
        <v>Sep</v>
      </c>
      <c r="V3741" t="str">
        <f>TEXT(biosales[[#This Row],[Order_Date]],"yyyy-mm")</f>
        <v>2023-09</v>
      </c>
    </row>
    <row r="3742" spans="1:22" x14ac:dyDescent="0.2">
      <c r="A3742" t="s">
        <v>23911</v>
      </c>
      <c r="B3742">
        <v>103740</v>
      </c>
      <c r="C3742" t="s">
        <v>23912</v>
      </c>
      <c r="D3742" t="s">
        <v>23913</v>
      </c>
      <c r="E3742" t="s">
        <v>23914</v>
      </c>
      <c r="F3742" t="s">
        <v>66</v>
      </c>
      <c r="G3742">
        <v>30465.89</v>
      </c>
      <c r="H3742" s="1">
        <v>45508</v>
      </c>
      <c r="I3742" s="1">
        <v>45513</v>
      </c>
      <c r="J3742">
        <v>5</v>
      </c>
      <c r="K3742">
        <v>2024</v>
      </c>
      <c r="L3742">
        <v>8</v>
      </c>
      <c r="M3742">
        <v>4</v>
      </c>
      <c r="N3742" t="s">
        <v>33</v>
      </c>
      <c r="O3742" t="s">
        <v>50</v>
      </c>
      <c r="P3742" t="s">
        <v>17578</v>
      </c>
      <c r="Q3742" t="s">
        <v>23915</v>
      </c>
      <c r="R3742">
        <v>9204450010</v>
      </c>
      <c r="S3742" t="s">
        <v>23916</v>
      </c>
      <c r="T3742" t="str">
        <f>IF(biosales[[#This Row],[Ship_Delay_Days]]&gt;3,"Delayed","On-Time")</f>
        <v>Delayed</v>
      </c>
      <c r="U3742" t="str">
        <f>TEXT(biosales[[#This Row],[Order_Date]],"mmm")</f>
        <v>Aug</v>
      </c>
      <c r="V3742" t="str">
        <f>TEXT(biosales[[#This Row],[Order_Date]],"yyyy-mm")</f>
        <v>2024-08</v>
      </c>
    </row>
    <row r="3743" spans="1:22" x14ac:dyDescent="0.2">
      <c r="A3743" t="s">
        <v>23917</v>
      </c>
      <c r="B3743">
        <v>103741</v>
      </c>
      <c r="C3743" t="s">
        <v>23918</v>
      </c>
      <c r="D3743" t="s">
        <v>23919</v>
      </c>
      <c r="E3743" t="s">
        <v>23920</v>
      </c>
      <c r="F3743" t="s">
        <v>58</v>
      </c>
      <c r="G3743">
        <v>15630.06</v>
      </c>
      <c r="H3743" s="1">
        <v>45159</v>
      </c>
      <c r="I3743" s="1">
        <v>45168</v>
      </c>
      <c r="J3743">
        <v>9</v>
      </c>
      <c r="K3743">
        <v>2023</v>
      </c>
      <c r="L3743">
        <v>8</v>
      </c>
      <c r="M3743">
        <v>21</v>
      </c>
      <c r="N3743" t="s">
        <v>41</v>
      </c>
      <c r="O3743" t="s">
        <v>24</v>
      </c>
      <c r="P3743" t="s">
        <v>23921</v>
      </c>
      <c r="Q3743" t="s">
        <v>23922</v>
      </c>
      <c r="R3743">
        <v>9596044125</v>
      </c>
      <c r="S3743" t="s">
        <v>23923</v>
      </c>
      <c r="T3743" t="str">
        <f>IF(biosales[[#This Row],[Ship_Delay_Days]]&gt;3,"Delayed","On-Time")</f>
        <v>Delayed</v>
      </c>
      <c r="U3743" t="str">
        <f>TEXT(biosales[[#This Row],[Order_Date]],"mmm")</f>
        <v>Aug</v>
      </c>
      <c r="V3743" t="str">
        <f>TEXT(biosales[[#This Row],[Order_Date]],"yyyy-mm")</f>
        <v>2023-08</v>
      </c>
    </row>
    <row r="3744" spans="1:22" x14ac:dyDescent="0.2">
      <c r="A3744" t="s">
        <v>23924</v>
      </c>
      <c r="B3744">
        <v>103742</v>
      </c>
      <c r="C3744" t="s">
        <v>23925</v>
      </c>
      <c r="D3744" t="s">
        <v>23926</v>
      </c>
      <c r="E3744" t="s">
        <v>23927</v>
      </c>
      <c r="F3744" t="s">
        <v>32</v>
      </c>
      <c r="G3744">
        <v>47597.99</v>
      </c>
      <c r="H3744" s="1">
        <v>45497</v>
      </c>
      <c r="I3744" s="1">
        <v>45499</v>
      </c>
      <c r="J3744">
        <v>2</v>
      </c>
      <c r="K3744">
        <v>2024</v>
      </c>
      <c r="L3744">
        <v>7</v>
      </c>
      <c r="M3744">
        <v>24</v>
      </c>
      <c r="N3744" t="s">
        <v>41</v>
      </c>
      <c r="O3744" t="s">
        <v>24</v>
      </c>
      <c r="P3744" t="s">
        <v>23928</v>
      </c>
      <c r="Q3744" t="s">
        <v>9307</v>
      </c>
      <c r="R3744">
        <v>7995208719</v>
      </c>
      <c r="S3744" t="s">
        <v>23929</v>
      </c>
      <c r="T3744" t="str">
        <f>IF(biosales[[#This Row],[Ship_Delay_Days]]&gt;3,"Delayed","On-Time")</f>
        <v>On-Time</v>
      </c>
      <c r="U3744" t="str">
        <f>TEXT(biosales[[#This Row],[Order_Date]],"mmm")</f>
        <v>Jul</v>
      </c>
      <c r="V3744" t="str">
        <f>TEXT(biosales[[#This Row],[Order_Date]],"yyyy-mm")</f>
        <v>2024-07</v>
      </c>
    </row>
    <row r="3745" spans="1:22" x14ac:dyDescent="0.2">
      <c r="A3745" t="s">
        <v>23930</v>
      </c>
      <c r="B3745">
        <v>103743</v>
      </c>
      <c r="C3745" t="s">
        <v>23931</v>
      </c>
      <c r="D3745" t="s">
        <v>23932</v>
      </c>
      <c r="E3745" t="s">
        <v>23933</v>
      </c>
      <c r="F3745" t="s">
        <v>66</v>
      </c>
      <c r="G3745">
        <v>42011</v>
      </c>
      <c r="H3745" s="1">
        <v>45425</v>
      </c>
      <c r="I3745" s="1">
        <v>45430</v>
      </c>
      <c r="J3745">
        <v>5</v>
      </c>
      <c r="K3745">
        <v>2024</v>
      </c>
      <c r="L3745">
        <v>5</v>
      </c>
      <c r="M3745">
        <v>13</v>
      </c>
      <c r="N3745" t="s">
        <v>33</v>
      </c>
      <c r="O3745" t="s">
        <v>50</v>
      </c>
      <c r="P3745" t="s">
        <v>23934</v>
      </c>
      <c r="Q3745" t="s">
        <v>4890</v>
      </c>
      <c r="R3745">
        <v>3930561731</v>
      </c>
      <c r="S3745" t="s">
        <v>23935</v>
      </c>
      <c r="T3745" t="str">
        <f>IF(biosales[[#This Row],[Ship_Delay_Days]]&gt;3,"Delayed","On-Time")</f>
        <v>Delayed</v>
      </c>
      <c r="U3745" t="str">
        <f>TEXT(biosales[[#This Row],[Order_Date]],"mmm")</f>
        <v>May</v>
      </c>
      <c r="V3745" t="str">
        <f>TEXT(biosales[[#This Row],[Order_Date]],"yyyy-mm")</f>
        <v>2024-05</v>
      </c>
    </row>
    <row r="3746" spans="1:22" x14ac:dyDescent="0.2">
      <c r="A3746" t="s">
        <v>23936</v>
      </c>
      <c r="B3746">
        <v>103744</v>
      </c>
      <c r="C3746" t="s">
        <v>17361</v>
      </c>
      <c r="D3746" t="s">
        <v>23937</v>
      </c>
      <c r="E3746" t="s">
        <v>23938</v>
      </c>
      <c r="F3746" t="s">
        <v>22</v>
      </c>
      <c r="G3746">
        <v>31900.9</v>
      </c>
      <c r="H3746" s="1">
        <v>45588</v>
      </c>
      <c r="I3746" s="1">
        <v>45593</v>
      </c>
      <c r="J3746">
        <v>5</v>
      </c>
      <c r="K3746">
        <v>2024</v>
      </c>
      <c r="L3746">
        <v>10</v>
      </c>
      <c r="M3746">
        <v>23</v>
      </c>
      <c r="N3746" t="s">
        <v>23</v>
      </c>
      <c r="O3746" t="s">
        <v>50</v>
      </c>
      <c r="P3746" t="s">
        <v>23939</v>
      </c>
      <c r="Q3746" t="s">
        <v>23940</v>
      </c>
      <c r="R3746">
        <v>9014311542</v>
      </c>
      <c r="S3746" t="s">
        <v>23941</v>
      </c>
      <c r="T3746" t="str">
        <f>IF(biosales[[#This Row],[Ship_Delay_Days]]&gt;3,"Delayed","On-Time")</f>
        <v>Delayed</v>
      </c>
      <c r="U3746" t="str">
        <f>TEXT(biosales[[#This Row],[Order_Date]],"mmm")</f>
        <v>Oct</v>
      </c>
      <c r="V3746" t="str">
        <f>TEXT(biosales[[#This Row],[Order_Date]],"yyyy-mm")</f>
        <v>2024-10</v>
      </c>
    </row>
    <row r="3747" spans="1:22" x14ac:dyDescent="0.2">
      <c r="A3747" t="s">
        <v>23942</v>
      </c>
      <c r="B3747">
        <v>103745</v>
      </c>
      <c r="C3747" t="s">
        <v>23943</v>
      </c>
      <c r="D3747" t="s">
        <v>23944</v>
      </c>
      <c r="E3747" t="s">
        <v>23945</v>
      </c>
      <c r="F3747" t="s">
        <v>58</v>
      </c>
      <c r="G3747">
        <v>21704.639999999999</v>
      </c>
      <c r="H3747" s="1">
        <v>45023</v>
      </c>
      <c r="I3747" s="1">
        <v>45032</v>
      </c>
      <c r="J3747">
        <v>9</v>
      </c>
      <c r="K3747">
        <v>2023</v>
      </c>
      <c r="L3747">
        <v>4</v>
      </c>
      <c r="M3747">
        <v>7</v>
      </c>
      <c r="N3747" t="s">
        <v>67</v>
      </c>
      <c r="O3747" t="s">
        <v>50</v>
      </c>
      <c r="P3747" t="s">
        <v>23946</v>
      </c>
      <c r="Q3747" t="s">
        <v>23591</v>
      </c>
      <c r="R3747">
        <v>9004716451</v>
      </c>
      <c r="S3747" t="s">
        <v>23947</v>
      </c>
      <c r="T3747" t="str">
        <f>IF(biosales[[#This Row],[Ship_Delay_Days]]&gt;3,"Delayed","On-Time")</f>
        <v>Delayed</v>
      </c>
      <c r="U3747" t="str">
        <f>TEXT(biosales[[#This Row],[Order_Date]],"mmm")</f>
        <v>Apr</v>
      </c>
      <c r="V3747" t="str">
        <f>TEXT(biosales[[#This Row],[Order_Date]],"yyyy-mm")</f>
        <v>2023-04</v>
      </c>
    </row>
    <row r="3748" spans="1:22" x14ac:dyDescent="0.2">
      <c r="A3748" t="s">
        <v>23948</v>
      </c>
      <c r="B3748">
        <v>103746</v>
      </c>
      <c r="C3748" t="s">
        <v>23949</v>
      </c>
      <c r="D3748" t="s">
        <v>23950</v>
      </c>
      <c r="E3748" t="s">
        <v>23951</v>
      </c>
      <c r="F3748" t="s">
        <v>66</v>
      </c>
      <c r="G3748">
        <v>36949.39</v>
      </c>
      <c r="H3748" s="1">
        <v>45155</v>
      </c>
      <c r="I3748" s="1">
        <v>45159</v>
      </c>
      <c r="J3748">
        <v>4</v>
      </c>
      <c r="K3748">
        <v>2023</v>
      </c>
      <c r="L3748">
        <v>8</v>
      </c>
      <c r="M3748">
        <v>17</v>
      </c>
      <c r="N3748" t="s">
        <v>67</v>
      </c>
      <c r="O3748" t="s">
        <v>50</v>
      </c>
      <c r="P3748" t="s">
        <v>23952</v>
      </c>
      <c r="Q3748" t="s">
        <v>23953</v>
      </c>
      <c r="R3748">
        <v>5877676789</v>
      </c>
      <c r="S3748" t="s">
        <v>23954</v>
      </c>
      <c r="T3748" t="str">
        <f>IF(biosales[[#This Row],[Ship_Delay_Days]]&gt;3,"Delayed","On-Time")</f>
        <v>Delayed</v>
      </c>
      <c r="U3748" t="str">
        <f>TEXT(biosales[[#This Row],[Order_Date]],"mmm")</f>
        <v>Aug</v>
      </c>
      <c r="V3748" t="str">
        <f>TEXT(biosales[[#This Row],[Order_Date]],"yyyy-mm")</f>
        <v>2023-08</v>
      </c>
    </row>
    <row r="3749" spans="1:22" x14ac:dyDescent="0.2">
      <c r="A3749" t="s">
        <v>23955</v>
      </c>
      <c r="B3749">
        <v>103747</v>
      </c>
      <c r="C3749" t="s">
        <v>23956</v>
      </c>
      <c r="D3749" t="s">
        <v>23957</v>
      </c>
      <c r="E3749" t="s">
        <v>23958</v>
      </c>
      <c r="F3749" t="s">
        <v>22</v>
      </c>
      <c r="G3749">
        <v>13479.93</v>
      </c>
      <c r="H3749" s="1">
        <v>44976</v>
      </c>
      <c r="I3749" s="1">
        <v>44985</v>
      </c>
      <c r="J3749">
        <v>9</v>
      </c>
      <c r="K3749">
        <v>2023</v>
      </c>
      <c r="L3749">
        <v>2</v>
      </c>
      <c r="M3749">
        <v>19</v>
      </c>
      <c r="N3749" t="s">
        <v>67</v>
      </c>
      <c r="O3749" t="s">
        <v>42</v>
      </c>
      <c r="P3749" t="s">
        <v>23959</v>
      </c>
      <c r="Q3749" t="s">
        <v>23960</v>
      </c>
      <c r="R3749">
        <v>9438692262</v>
      </c>
      <c r="S3749" t="s">
        <v>23961</v>
      </c>
      <c r="T3749" t="str">
        <f>IF(biosales[[#This Row],[Ship_Delay_Days]]&gt;3,"Delayed","On-Time")</f>
        <v>Delayed</v>
      </c>
      <c r="U3749" t="str">
        <f>TEXT(biosales[[#This Row],[Order_Date]],"mmm")</f>
        <v>Feb</v>
      </c>
      <c r="V3749" t="str">
        <f>TEXT(biosales[[#This Row],[Order_Date]],"yyyy-mm")</f>
        <v>2023-02</v>
      </c>
    </row>
    <row r="3750" spans="1:22" x14ac:dyDescent="0.2">
      <c r="A3750" t="s">
        <v>23962</v>
      </c>
      <c r="B3750">
        <v>103748</v>
      </c>
      <c r="C3750" t="s">
        <v>23963</v>
      </c>
      <c r="D3750" t="s">
        <v>23964</v>
      </c>
      <c r="E3750" t="s">
        <v>23965</v>
      </c>
      <c r="F3750" t="s">
        <v>66</v>
      </c>
      <c r="G3750">
        <v>19005.14</v>
      </c>
      <c r="H3750" s="1">
        <v>45185</v>
      </c>
      <c r="I3750" s="1">
        <v>45188</v>
      </c>
      <c r="J3750">
        <v>3</v>
      </c>
      <c r="K3750">
        <v>2023</v>
      </c>
      <c r="L3750">
        <v>9</v>
      </c>
      <c r="M3750">
        <v>16</v>
      </c>
      <c r="N3750" t="s">
        <v>41</v>
      </c>
      <c r="O3750" t="s">
        <v>24</v>
      </c>
      <c r="P3750" t="s">
        <v>23966</v>
      </c>
      <c r="Q3750" t="s">
        <v>23967</v>
      </c>
      <c r="R3750">
        <v>9033926991</v>
      </c>
      <c r="S3750" t="s">
        <v>23968</v>
      </c>
      <c r="T3750" t="str">
        <f>IF(biosales[[#This Row],[Ship_Delay_Days]]&gt;3,"Delayed","On-Time")</f>
        <v>On-Time</v>
      </c>
      <c r="U3750" t="str">
        <f>TEXT(biosales[[#This Row],[Order_Date]],"mmm")</f>
        <v>Sep</v>
      </c>
      <c r="V3750" t="str">
        <f>TEXT(biosales[[#This Row],[Order_Date]],"yyyy-mm")</f>
        <v>2023-09</v>
      </c>
    </row>
    <row r="3751" spans="1:22" x14ac:dyDescent="0.2">
      <c r="A3751" t="s">
        <v>23969</v>
      </c>
      <c r="B3751">
        <v>103749</v>
      </c>
      <c r="C3751" t="s">
        <v>23970</v>
      </c>
      <c r="D3751" t="s">
        <v>23971</v>
      </c>
      <c r="E3751" t="s">
        <v>23972</v>
      </c>
      <c r="F3751" t="s">
        <v>32</v>
      </c>
      <c r="G3751">
        <v>36054.97</v>
      </c>
      <c r="H3751" s="1">
        <v>45382</v>
      </c>
      <c r="I3751" s="1">
        <v>45385</v>
      </c>
      <c r="J3751">
        <v>3</v>
      </c>
      <c r="K3751">
        <v>2024</v>
      </c>
      <c r="L3751">
        <v>3</v>
      </c>
      <c r="M3751">
        <v>31</v>
      </c>
      <c r="N3751" t="s">
        <v>23</v>
      </c>
      <c r="O3751" t="s">
        <v>42</v>
      </c>
      <c r="P3751" t="s">
        <v>23973</v>
      </c>
      <c r="Q3751" t="s">
        <v>23974</v>
      </c>
      <c r="R3751">
        <v>1724605916</v>
      </c>
      <c r="S3751" t="s">
        <v>23975</v>
      </c>
      <c r="T3751" t="str">
        <f>IF(biosales[[#This Row],[Ship_Delay_Days]]&gt;3,"Delayed","On-Time")</f>
        <v>On-Time</v>
      </c>
      <c r="U3751" t="str">
        <f>TEXT(biosales[[#This Row],[Order_Date]],"mmm")</f>
        <v>Mar</v>
      </c>
      <c r="V3751" t="str">
        <f>TEXT(biosales[[#This Row],[Order_Date]],"yyyy-mm")</f>
        <v>2024-03</v>
      </c>
    </row>
    <row r="3752" spans="1:22" x14ac:dyDescent="0.2">
      <c r="A3752" t="s">
        <v>23976</v>
      </c>
      <c r="B3752">
        <v>103750</v>
      </c>
      <c r="C3752" t="s">
        <v>23977</v>
      </c>
      <c r="D3752" t="s">
        <v>2998</v>
      </c>
      <c r="E3752" t="s">
        <v>23978</v>
      </c>
      <c r="F3752" t="s">
        <v>58</v>
      </c>
      <c r="G3752">
        <v>10597.29</v>
      </c>
      <c r="H3752" s="1">
        <v>45335</v>
      </c>
      <c r="I3752" s="1">
        <v>45344</v>
      </c>
      <c r="J3752">
        <v>9</v>
      </c>
      <c r="K3752">
        <v>2024</v>
      </c>
      <c r="L3752">
        <v>2</v>
      </c>
      <c r="M3752">
        <v>13</v>
      </c>
      <c r="N3752" t="s">
        <v>110</v>
      </c>
      <c r="O3752" t="s">
        <v>24</v>
      </c>
      <c r="P3752" t="s">
        <v>23979</v>
      </c>
      <c r="Q3752" t="s">
        <v>23980</v>
      </c>
      <c r="R3752">
        <v>9157325017</v>
      </c>
      <c r="S3752" t="s">
        <v>23981</v>
      </c>
      <c r="T3752" t="str">
        <f>IF(biosales[[#This Row],[Ship_Delay_Days]]&gt;3,"Delayed","On-Time")</f>
        <v>Delayed</v>
      </c>
      <c r="U3752" t="str">
        <f>TEXT(biosales[[#This Row],[Order_Date]],"mmm")</f>
        <v>Feb</v>
      </c>
      <c r="V3752" t="str">
        <f>TEXT(biosales[[#This Row],[Order_Date]],"yyyy-mm")</f>
        <v>2024-02</v>
      </c>
    </row>
    <row r="3753" spans="1:22" x14ac:dyDescent="0.2">
      <c r="A3753" t="s">
        <v>23982</v>
      </c>
      <c r="B3753">
        <v>103751</v>
      </c>
      <c r="C3753" t="s">
        <v>21695</v>
      </c>
      <c r="D3753" t="s">
        <v>23983</v>
      </c>
      <c r="E3753" t="s">
        <v>23984</v>
      </c>
      <c r="F3753" t="s">
        <v>66</v>
      </c>
      <c r="G3753">
        <v>48410.85</v>
      </c>
      <c r="H3753" s="1">
        <v>45615</v>
      </c>
      <c r="I3753" s="1">
        <v>45617</v>
      </c>
      <c r="J3753">
        <v>2</v>
      </c>
      <c r="K3753">
        <v>2024</v>
      </c>
      <c r="L3753">
        <v>11</v>
      </c>
      <c r="M3753">
        <v>19</v>
      </c>
      <c r="N3753" t="s">
        <v>67</v>
      </c>
      <c r="O3753" t="s">
        <v>24</v>
      </c>
      <c r="P3753" t="s">
        <v>21059</v>
      </c>
      <c r="Q3753" t="s">
        <v>23985</v>
      </c>
      <c r="R3753">
        <v>2679438485</v>
      </c>
      <c r="S3753" t="s">
        <v>23986</v>
      </c>
      <c r="T3753" t="str">
        <f>IF(biosales[[#This Row],[Ship_Delay_Days]]&gt;3,"Delayed","On-Time")</f>
        <v>On-Time</v>
      </c>
      <c r="U3753" t="str">
        <f>TEXT(biosales[[#This Row],[Order_Date]],"mmm")</f>
        <v>Nov</v>
      </c>
      <c r="V3753" t="str">
        <f>TEXT(biosales[[#This Row],[Order_Date]],"yyyy-mm")</f>
        <v>2024-11</v>
      </c>
    </row>
    <row r="3754" spans="1:22" x14ac:dyDescent="0.2">
      <c r="A3754" t="s">
        <v>23987</v>
      </c>
      <c r="B3754">
        <v>103752</v>
      </c>
      <c r="C3754" t="s">
        <v>23006</v>
      </c>
      <c r="D3754" t="s">
        <v>23988</v>
      </c>
      <c r="E3754" t="s">
        <v>23989</v>
      </c>
      <c r="F3754" t="s">
        <v>22</v>
      </c>
      <c r="G3754">
        <v>23916.29</v>
      </c>
      <c r="H3754" s="1">
        <v>45273</v>
      </c>
      <c r="I3754" s="1">
        <v>45281</v>
      </c>
      <c r="J3754">
        <v>8</v>
      </c>
      <c r="K3754">
        <v>2023</v>
      </c>
      <c r="L3754">
        <v>12</v>
      </c>
      <c r="M3754">
        <v>13</v>
      </c>
      <c r="N3754" t="s">
        <v>110</v>
      </c>
      <c r="O3754" t="s">
        <v>50</v>
      </c>
      <c r="P3754" t="s">
        <v>23990</v>
      </c>
      <c r="Q3754" t="s">
        <v>11014</v>
      </c>
      <c r="R3754">
        <v>2532522660</v>
      </c>
      <c r="S3754" t="s">
        <v>23991</v>
      </c>
      <c r="T3754" t="str">
        <f>IF(biosales[[#This Row],[Ship_Delay_Days]]&gt;3,"Delayed","On-Time")</f>
        <v>Delayed</v>
      </c>
      <c r="U3754" t="str">
        <f>TEXT(biosales[[#This Row],[Order_Date]],"mmm")</f>
        <v>Dec</v>
      </c>
      <c r="V3754" t="str">
        <f>TEXT(biosales[[#This Row],[Order_Date]],"yyyy-mm")</f>
        <v>2023-12</v>
      </c>
    </row>
    <row r="3755" spans="1:22" x14ac:dyDescent="0.2">
      <c r="A3755" t="s">
        <v>23992</v>
      </c>
      <c r="B3755">
        <v>103753</v>
      </c>
      <c r="C3755" t="s">
        <v>23993</v>
      </c>
      <c r="D3755" t="s">
        <v>23994</v>
      </c>
      <c r="E3755" t="s">
        <v>23995</v>
      </c>
      <c r="F3755" t="s">
        <v>22</v>
      </c>
      <c r="G3755">
        <v>46439.31</v>
      </c>
      <c r="H3755" s="1">
        <v>44989</v>
      </c>
      <c r="I3755" s="1">
        <v>44991</v>
      </c>
      <c r="J3755">
        <v>2</v>
      </c>
      <c r="K3755">
        <v>2023</v>
      </c>
      <c r="L3755">
        <v>3</v>
      </c>
      <c r="M3755">
        <v>4</v>
      </c>
      <c r="N3755" t="s">
        <v>110</v>
      </c>
      <c r="O3755" t="s">
        <v>24</v>
      </c>
      <c r="P3755" t="s">
        <v>13011</v>
      </c>
      <c r="Q3755" t="s">
        <v>23996</v>
      </c>
      <c r="R3755">
        <v>6572778073</v>
      </c>
      <c r="S3755" t="s">
        <v>23997</v>
      </c>
      <c r="T3755" t="str">
        <f>IF(biosales[[#This Row],[Ship_Delay_Days]]&gt;3,"Delayed","On-Time")</f>
        <v>On-Time</v>
      </c>
      <c r="U3755" t="str">
        <f>TEXT(biosales[[#This Row],[Order_Date]],"mmm")</f>
        <v>Mar</v>
      </c>
      <c r="V3755" t="str">
        <f>TEXT(biosales[[#This Row],[Order_Date]],"yyyy-mm")</f>
        <v>2023-03</v>
      </c>
    </row>
    <row r="3756" spans="1:22" x14ac:dyDescent="0.2">
      <c r="A3756" t="s">
        <v>23998</v>
      </c>
      <c r="B3756">
        <v>103754</v>
      </c>
      <c r="C3756" t="s">
        <v>3314</v>
      </c>
      <c r="D3756" t="s">
        <v>22545</v>
      </c>
      <c r="E3756" t="s">
        <v>23999</v>
      </c>
      <c r="F3756" t="s">
        <v>58</v>
      </c>
      <c r="G3756">
        <v>28908.57</v>
      </c>
      <c r="H3756" s="1">
        <v>45417</v>
      </c>
      <c r="I3756" s="1">
        <v>45424</v>
      </c>
      <c r="J3756">
        <v>7</v>
      </c>
      <c r="K3756">
        <v>2024</v>
      </c>
      <c r="L3756">
        <v>5</v>
      </c>
      <c r="M3756">
        <v>5</v>
      </c>
      <c r="N3756" t="s">
        <v>33</v>
      </c>
      <c r="O3756" t="s">
        <v>42</v>
      </c>
      <c r="P3756" t="s">
        <v>24000</v>
      </c>
      <c r="Q3756" t="s">
        <v>24001</v>
      </c>
      <c r="R3756">
        <v>3765409462</v>
      </c>
      <c r="S3756" t="s">
        <v>24002</v>
      </c>
      <c r="T3756" t="str">
        <f>IF(biosales[[#This Row],[Ship_Delay_Days]]&gt;3,"Delayed","On-Time")</f>
        <v>Delayed</v>
      </c>
      <c r="U3756" t="str">
        <f>TEXT(biosales[[#This Row],[Order_Date]],"mmm")</f>
        <v>May</v>
      </c>
      <c r="V3756" t="str">
        <f>TEXT(biosales[[#This Row],[Order_Date]],"yyyy-mm")</f>
        <v>2024-05</v>
      </c>
    </row>
    <row r="3757" spans="1:22" x14ac:dyDescent="0.2">
      <c r="A3757" t="s">
        <v>24003</v>
      </c>
      <c r="B3757">
        <v>103755</v>
      </c>
      <c r="C3757" t="s">
        <v>23437</v>
      </c>
      <c r="D3757" t="s">
        <v>24004</v>
      </c>
      <c r="E3757" t="s">
        <v>24005</v>
      </c>
      <c r="F3757" t="s">
        <v>58</v>
      </c>
      <c r="G3757">
        <v>9292.18</v>
      </c>
      <c r="H3757" s="1">
        <v>45265</v>
      </c>
      <c r="I3757" s="1">
        <v>45271</v>
      </c>
      <c r="J3757">
        <v>6</v>
      </c>
      <c r="K3757">
        <v>2023</v>
      </c>
      <c r="L3757">
        <v>12</v>
      </c>
      <c r="M3757">
        <v>5</v>
      </c>
      <c r="N3757" t="s">
        <v>23</v>
      </c>
      <c r="O3757" t="s">
        <v>42</v>
      </c>
      <c r="P3757" t="s">
        <v>12184</v>
      </c>
      <c r="Q3757" t="s">
        <v>24006</v>
      </c>
      <c r="R3757">
        <v>3741294236</v>
      </c>
      <c r="S3757" t="s">
        <v>24007</v>
      </c>
      <c r="T3757" t="str">
        <f>IF(biosales[[#This Row],[Ship_Delay_Days]]&gt;3,"Delayed","On-Time")</f>
        <v>Delayed</v>
      </c>
      <c r="U3757" t="str">
        <f>TEXT(biosales[[#This Row],[Order_Date]],"mmm")</f>
        <v>Dec</v>
      </c>
      <c r="V3757" t="str">
        <f>TEXT(biosales[[#This Row],[Order_Date]],"yyyy-mm")</f>
        <v>2023-12</v>
      </c>
    </row>
    <row r="3758" spans="1:22" x14ac:dyDescent="0.2">
      <c r="A3758" t="s">
        <v>24008</v>
      </c>
      <c r="B3758">
        <v>103756</v>
      </c>
      <c r="C3758" t="s">
        <v>24009</v>
      </c>
      <c r="D3758" t="s">
        <v>24010</v>
      </c>
      <c r="E3758" t="s">
        <v>24011</v>
      </c>
      <c r="F3758" t="s">
        <v>66</v>
      </c>
      <c r="G3758">
        <v>10984.55</v>
      </c>
      <c r="H3758" s="1">
        <v>45291</v>
      </c>
      <c r="I3758" s="1">
        <v>45296</v>
      </c>
      <c r="J3758">
        <v>5</v>
      </c>
      <c r="K3758">
        <v>2023</v>
      </c>
      <c r="L3758">
        <v>12</v>
      </c>
      <c r="M3758">
        <v>31</v>
      </c>
      <c r="N3758" t="s">
        <v>41</v>
      </c>
      <c r="O3758" t="s">
        <v>42</v>
      </c>
      <c r="P3758" t="s">
        <v>24012</v>
      </c>
      <c r="Q3758" t="s">
        <v>3580</v>
      </c>
      <c r="R3758">
        <v>5276618581</v>
      </c>
      <c r="S3758" t="s">
        <v>24013</v>
      </c>
      <c r="T3758" t="str">
        <f>IF(biosales[[#This Row],[Ship_Delay_Days]]&gt;3,"Delayed","On-Time")</f>
        <v>Delayed</v>
      </c>
      <c r="U3758" t="str">
        <f>TEXT(biosales[[#This Row],[Order_Date]],"mmm")</f>
        <v>Dec</v>
      </c>
      <c r="V3758" t="str">
        <f>TEXT(biosales[[#This Row],[Order_Date]],"yyyy-mm")</f>
        <v>2023-12</v>
      </c>
    </row>
    <row r="3759" spans="1:22" x14ac:dyDescent="0.2">
      <c r="A3759" t="s">
        <v>24014</v>
      </c>
      <c r="B3759">
        <v>103757</v>
      </c>
      <c r="C3759" t="s">
        <v>11537</v>
      </c>
      <c r="D3759" t="s">
        <v>24015</v>
      </c>
      <c r="E3759" t="s">
        <v>22959</v>
      </c>
      <c r="F3759" t="s">
        <v>58</v>
      </c>
      <c r="G3759">
        <v>33585.050000000003</v>
      </c>
      <c r="H3759" s="1">
        <v>44986</v>
      </c>
      <c r="I3759" s="1">
        <v>44992</v>
      </c>
      <c r="J3759">
        <v>6</v>
      </c>
      <c r="K3759">
        <v>2023</v>
      </c>
      <c r="L3759">
        <v>3</v>
      </c>
      <c r="M3759">
        <v>1</v>
      </c>
      <c r="N3759" t="s">
        <v>41</v>
      </c>
      <c r="O3759" t="s">
        <v>50</v>
      </c>
      <c r="P3759" t="s">
        <v>21266</v>
      </c>
      <c r="Q3759" t="s">
        <v>2515</v>
      </c>
      <c r="R3759">
        <v>5362018024</v>
      </c>
      <c r="S3759" t="s">
        <v>24016</v>
      </c>
      <c r="T3759" t="str">
        <f>IF(biosales[[#This Row],[Ship_Delay_Days]]&gt;3,"Delayed","On-Time")</f>
        <v>Delayed</v>
      </c>
      <c r="U3759" t="str">
        <f>TEXT(biosales[[#This Row],[Order_Date]],"mmm")</f>
        <v>Mar</v>
      </c>
      <c r="V3759" t="str">
        <f>TEXT(biosales[[#This Row],[Order_Date]],"yyyy-mm")</f>
        <v>2023-03</v>
      </c>
    </row>
    <row r="3760" spans="1:22" x14ac:dyDescent="0.2">
      <c r="A3760" t="s">
        <v>24017</v>
      </c>
      <c r="B3760">
        <v>103758</v>
      </c>
      <c r="C3760" t="s">
        <v>24018</v>
      </c>
      <c r="D3760" t="s">
        <v>24019</v>
      </c>
      <c r="E3760" t="s">
        <v>24020</v>
      </c>
      <c r="F3760" t="s">
        <v>66</v>
      </c>
      <c r="G3760">
        <v>25059.1</v>
      </c>
      <c r="H3760" s="1">
        <v>45096</v>
      </c>
      <c r="I3760" s="1">
        <v>45104</v>
      </c>
      <c r="J3760">
        <v>8</v>
      </c>
      <c r="K3760">
        <v>2023</v>
      </c>
      <c r="L3760">
        <v>6</v>
      </c>
      <c r="M3760">
        <v>19</v>
      </c>
      <c r="N3760" t="s">
        <v>33</v>
      </c>
      <c r="O3760" t="s">
        <v>50</v>
      </c>
      <c r="P3760" t="s">
        <v>51</v>
      </c>
      <c r="Q3760" t="s">
        <v>24021</v>
      </c>
      <c r="R3760">
        <v>6467320238</v>
      </c>
      <c r="S3760" t="s">
        <v>24022</v>
      </c>
      <c r="T3760" t="str">
        <f>IF(biosales[[#This Row],[Ship_Delay_Days]]&gt;3,"Delayed","On-Time")</f>
        <v>Delayed</v>
      </c>
      <c r="U3760" t="str">
        <f>TEXT(biosales[[#This Row],[Order_Date]],"mmm")</f>
        <v>Jun</v>
      </c>
      <c r="V3760" t="str">
        <f>TEXT(biosales[[#This Row],[Order_Date]],"yyyy-mm")</f>
        <v>2023-06</v>
      </c>
    </row>
    <row r="3761" spans="1:22" x14ac:dyDescent="0.2">
      <c r="A3761" t="s">
        <v>24023</v>
      </c>
      <c r="B3761">
        <v>103759</v>
      </c>
      <c r="C3761" t="s">
        <v>11471</v>
      </c>
      <c r="D3761" t="s">
        <v>24024</v>
      </c>
      <c r="E3761" t="s">
        <v>24025</v>
      </c>
      <c r="F3761" t="s">
        <v>32</v>
      </c>
      <c r="G3761">
        <v>37058.22</v>
      </c>
      <c r="H3761" s="1">
        <v>44934</v>
      </c>
      <c r="I3761" s="1">
        <v>44941</v>
      </c>
      <c r="J3761">
        <v>7</v>
      </c>
      <c r="K3761">
        <v>2023</v>
      </c>
      <c r="L3761">
        <v>1</v>
      </c>
      <c r="M3761">
        <v>8</v>
      </c>
      <c r="N3761" t="s">
        <v>67</v>
      </c>
      <c r="O3761" t="s">
        <v>24</v>
      </c>
      <c r="P3761" t="s">
        <v>24026</v>
      </c>
      <c r="Q3761" t="s">
        <v>24027</v>
      </c>
      <c r="R3761">
        <v>1280777361</v>
      </c>
      <c r="S3761" t="s">
        <v>24028</v>
      </c>
      <c r="T3761" t="str">
        <f>IF(biosales[[#This Row],[Ship_Delay_Days]]&gt;3,"Delayed","On-Time")</f>
        <v>Delayed</v>
      </c>
      <c r="U3761" t="str">
        <f>TEXT(biosales[[#This Row],[Order_Date]],"mmm")</f>
        <v>Jan</v>
      </c>
      <c r="V3761" t="str">
        <f>TEXT(biosales[[#This Row],[Order_Date]],"yyyy-mm")</f>
        <v>2023-01</v>
      </c>
    </row>
    <row r="3762" spans="1:22" x14ac:dyDescent="0.2">
      <c r="A3762" t="s">
        <v>24029</v>
      </c>
      <c r="B3762">
        <v>103760</v>
      </c>
      <c r="C3762" t="s">
        <v>19847</v>
      </c>
      <c r="D3762" t="s">
        <v>24030</v>
      </c>
      <c r="E3762" t="s">
        <v>24031</v>
      </c>
      <c r="F3762" t="s">
        <v>22</v>
      </c>
      <c r="G3762">
        <v>35502.910000000003</v>
      </c>
      <c r="H3762" s="1">
        <v>45336</v>
      </c>
      <c r="I3762" s="1">
        <v>45338</v>
      </c>
      <c r="J3762">
        <v>2</v>
      </c>
      <c r="K3762">
        <v>2024</v>
      </c>
      <c r="L3762">
        <v>2</v>
      </c>
      <c r="M3762">
        <v>14</v>
      </c>
      <c r="N3762" t="s">
        <v>23</v>
      </c>
      <c r="O3762" t="s">
        <v>24</v>
      </c>
      <c r="P3762" t="s">
        <v>24032</v>
      </c>
      <c r="Q3762" t="s">
        <v>24033</v>
      </c>
      <c r="R3762">
        <v>3823398071</v>
      </c>
      <c r="S3762" t="s">
        <v>24034</v>
      </c>
      <c r="T3762" t="str">
        <f>IF(biosales[[#This Row],[Ship_Delay_Days]]&gt;3,"Delayed","On-Time")</f>
        <v>On-Time</v>
      </c>
      <c r="U3762" t="str">
        <f>TEXT(biosales[[#This Row],[Order_Date]],"mmm")</f>
        <v>Feb</v>
      </c>
      <c r="V3762" t="str">
        <f>TEXT(biosales[[#This Row],[Order_Date]],"yyyy-mm")</f>
        <v>2024-02</v>
      </c>
    </row>
    <row r="3763" spans="1:22" x14ac:dyDescent="0.2">
      <c r="A3763" t="s">
        <v>24035</v>
      </c>
      <c r="B3763">
        <v>103761</v>
      </c>
      <c r="C3763" t="s">
        <v>24036</v>
      </c>
      <c r="D3763" t="s">
        <v>24037</v>
      </c>
      <c r="E3763" t="s">
        <v>24038</v>
      </c>
      <c r="F3763" t="s">
        <v>22</v>
      </c>
      <c r="G3763">
        <v>37666.71</v>
      </c>
      <c r="H3763" s="1">
        <v>45263</v>
      </c>
      <c r="I3763" s="1">
        <v>45269</v>
      </c>
      <c r="J3763">
        <v>6</v>
      </c>
      <c r="K3763">
        <v>2023</v>
      </c>
      <c r="L3763">
        <v>12</v>
      </c>
      <c r="M3763">
        <v>3</v>
      </c>
      <c r="N3763" t="s">
        <v>110</v>
      </c>
      <c r="O3763" t="s">
        <v>50</v>
      </c>
      <c r="P3763" t="s">
        <v>24039</v>
      </c>
      <c r="Q3763" t="s">
        <v>24040</v>
      </c>
      <c r="R3763">
        <v>4475406373</v>
      </c>
      <c r="S3763" t="s">
        <v>24041</v>
      </c>
      <c r="T3763" t="str">
        <f>IF(biosales[[#This Row],[Ship_Delay_Days]]&gt;3,"Delayed","On-Time")</f>
        <v>Delayed</v>
      </c>
      <c r="U3763" t="str">
        <f>TEXT(biosales[[#This Row],[Order_Date]],"mmm")</f>
        <v>Dec</v>
      </c>
      <c r="V3763" t="str">
        <f>TEXT(biosales[[#This Row],[Order_Date]],"yyyy-mm")</f>
        <v>2023-12</v>
      </c>
    </row>
    <row r="3764" spans="1:22" x14ac:dyDescent="0.2">
      <c r="A3764" t="s">
        <v>24042</v>
      </c>
      <c r="B3764">
        <v>103762</v>
      </c>
      <c r="C3764" t="s">
        <v>10378</v>
      </c>
      <c r="D3764" t="s">
        <v>24043</v>
      </c>
      <c r="E3764" t="s">
        <v>24044</v>
      </c>
      <c r="F3764" t="s">
        <v>32</v>
      </c>
      <c r="G3764">
        <v>9231.1200000000008</v>
      </c>
      <c r="H3764" s="1">
        <v>45182</v>
      </c>
      <c r="I3764" s="1">
        <v>45191</v>
      </c>
      <c r="J3764">
        <v>9</v>
      </c>
      <c r="K3764">
        <v>2023</v>
      </c>
      <c r="L3764">
        <v>9</v>
      </c>
      <c r="M3764">
        <v>13</v>
      </c>
      <c r="N3764" t="s">
        <v>41</v>
      </c>
      <c r="O3764" t="s">
        <v>50</v>
      </c>
      <c r="P3764" t="s">
        <v>24045</v>
      </c>
      <c r="Q3764" t="s">
        <v>24046</v>
      </c>
      <c r="R3764">
        <v>6730665974</v>
      </c>
      <c r="S3764" t="s">
        <v>24047</v>
      </c>
      <c r="T3764" t="str">
        <f>IF(biosales[[#This Row],[Ship_Delay_Days]]&gt;3,"Delayed","On-Time")</f>
        <v>Delayed</v>
      </c>
      <c r="U3764" t="str">
        <f>TEXT(biosales[[#This Row],[Order_Date]],"mmm")</f>
        <v>Sep</v>
      </c>
      <c r="V3764" t="str">
        <f>TEXT(biosales[[#This Row],[Order_Date]],"yyyy-mm")</f>
        <v>2023-09</v>
      </c>
    </row>
    <row r="3765" spans="1:22" x14ac:dyDescent="0.2">
      <c r="A3765" t="s">
        <v>24048</v>
      </c>
      <c r="B3765">
        <v>103763</v>
      </c>
      <c r="C3765" t="s">
        <v>24049</v>
      </c>
      <c r="D3765" t="s">
        <v>24050</v>
      </c>
      <c r="E3765" t="s">
        <v>24051</v>
      </c>
      <c r="F3765" t="s">
        <v>58</v>
      </c>
      <c r="G3765">
        <v>49627.6</v>
      </c>
      <c r="H3765" s="1">
        <v>45127</v>
      </c>
      <c r="I3765" s="1">
        <v>45128</v>
      </c>
      <c r="J3765">
        <v>1</v>
      </c>
      <c r="K3765">
        <v>2023</v>
      </c>
      <c r="L3765">
        <v>7</v>
      </c>
      <c r="M3765">
        <v>20</v>
      </c>
      <c r="N3765" t="s">
        <v>110</v>
      </c>
      <c r="O3765" t="s">
        <v>42</v>
      </c>
      <c r="P3765" t="s">
        <v>24052</v>
      </c>
      <c r="Q3765" t="s">
        <v>24053</v>
      </c>
      <c r="R3765">
        <v>2991241214</v>
      </c>
      <c r="S3765" t="s">
        <v>24054</v>
      </c>
      <c r="T3765" t="str">
        <f>IF(biosales[[#This Row],[Ship_Delay_Days]]&gt;3,"Delayed","On-Time")</f>
        <v>On-Time</v>
      </c>
      <c r="U3765" t="str">
        <f>TEXT(biosales[[#This Row],[Order_Date]],"mmm")</f>
        <v>Jul</v>
      </c>
      <c r="V3765" t="str">
        <f>TEXT(biosales[[#This Row],[Order_Date]],"yyyy-mm")</f>
        <v>2023-07</v>
      </c>
    </row>
    <row r="3766" spans="1:22" x14ac:dyDescent="0.2">
      <c r="A3766" t="s">
        <v>24055</v>
      </c>
      <c r="B3766">
        <v>103764</v>
      </c>
      <c r="C3766" t="s">
        <v>24056</v>
      </c>
      <c r="D3766" t="s">
        <v>24057</v>
      </c>
      <c r="E3766" t="s">
        <v>17590</v>
      </c>
      <c r="F3766" t="s">
        <v>32</v>
      </c>
      <c r="G3766">
        <v>6106.98</v>
      </c>
      <c r="H3766" s="1">
        <v>45000</v>
      </c>
      <c r="I3766" s="1">
        <v>45007</v>
      </c>
      <c r="J3766">
        <v>7</v>
      </c>
      <c r="K3766">
        <v>2023</v>
      </c>
      <c r="L3766">
        <v>3</v>
      </c>
      <c r="M3766">
        <v>15</v>
      </c>
      <c r="N3766" t="s">
        <v>67</v>
      </c>
      <c r="O3766" t="s">
        <v>50</v>
      </c>
      <c r="P3766" t="s">
        <v>12334</v>
      </c>
      <c r="Q3766" t="s">
        <v>24058</v>
      </c>
      <c r="R3766">
        <v>2182861381</v>
      </c>
      <c r="S3766" t="s">
        <v>24059</v>
      </c>
      <c r="T3766" t="str">
        <f>IF(biosales[[#This Row],[Ship_Delay_Days]]&gt;3,"Delayed","On-Time")</f>
        <v>Delayed</v>
      </c>
      <c r="U3766" t="str">
        <f>TEXT(biosales[[#This Row],[Order_Date]],"mmm")</f>
        <v>Mar</v>
      </c>
      <c r="V3766" t="str">
        <f>TEXT(biosales[[#This Row],[Order_Date]],"yyyy-mm")</f>
        <v>2023-03</v>
      </c>
    </row>
    <row r="3767" spans="1:22" x14ac:dyDescent="0.2">
      <c r="A3767" t="s">
        <v>24060</v>
      </c>
      <c r="B3767">
        <v>103765</v>
      </c>
      <c r="C3767" t="s">
        <v>24061</v>
      </c>
      <c r="D3767" t="s">
        <v>24062</v>
      </c>
      <c r="E3767" t="s">
        <v>24063</v>
      </c>
      <c r="F3767" t="s">
        <v>32</v>
      </c>
      <c r="G3767">
        <v>31779.03</v>
      </c>
      <c r="H3767" s="1">
        <v>45509</v>
      </c>
      <c r="I3767" s="1">
        <v>45510</v>
      </c>
      <c r="J3767">
        <v>1</v>
      </c>
      <c r="K3767">
        <v>2024</v>
      </c>
      <c r="L3767">
        <v>8</v>
      </c>
      <c r="M3767">
        <v>5</v>
      </c>
      <c r="N3767" t="s">
        <v>33</v>
      </c>
      <c r="O3767" t="s">
        <v>24</v>
      </c>
      <c r="P3767" t="s">
        <v>24064</v>
      </c>
      <c r="Q3767" t="s">
        <v>21260</v>
      </c>
      <c r="R3767">
        <v>8601692825</v>
      </c>
      <c r="S3767" t="s">
        <v>24065</v>
      </c>
      <c r="T3767" t="str">
        <f>IF(biosales[[#This Row],[Ship_Delay_Days]]&gt;3,"Delayed","On-Time")</f>
        <v>On-Time</v>
      </c>
      <c r="U3767" t="str">
        <f>TEXT(biosales[[#This Row],[Order_Date]],"mmm")</f>
        <v>Aug</v>
      </c>
      <c r="V3767" t="str">
        <f>TEXT(biosales[[#This Row],[Order_Date]],"yyyy-mm")</f>
        <v>2024-08</v>
      </c>
    </row>
    <row r="3768" spans="1:22" x14ac:dyDescent="0.2">
      <c r="A3768" t="s">
        <v>24066</v>
      </c>
      <c r="B3768">
        <v>103766</v>
      </c>
      <c r="C3768" t="s">
        <v>24067</v>
      </c>
      <c r="D3768" t="s">
        <v>24068</v>
      </c>
      <c r="E3768" t="s">
        <v>24069</v>
      </c>
      <c r="F3768" t="s">
        <v>66</v>
      </c>
      <c r="G3768">
        <v>14128.32</v>
      </c>
      <c r="H3768" s="1">
        <v>44953</v>
      </c>
      <c r="I3768" s="1">
        <v>44955</v>
      </c>
      <c r="J3768">
        <v>2</v>
      </c>
      <c r="K3768">
        <v>2023</v>
      </c>
      <c r="L3768">
        <v>1</v>
      </c>
      <c r="M3768">
        <v>27</v>
      </c>
      <c r="N3768" t="s">
        <v>23</v>
      </c>
      <c r="O3768" t="s">
        <v>24</v>
      </c>
      <c r="P3768" t="s">
        <v>24070</v>
      </c>
      <c r="Q3768" t="s">
        <v>24071</v>
      </c>
      <c r="R3768">
        <v>5900112590</v>
      </c>
      <c r="S3768" t="s">
        <v>24072</v>
      </c>
      <c r="T3768" t="str">
        <f>IF(biosales[[#This Row],[Ship_Delay_Days]]&gt;3,"Delayed","On-Time")</f>
        <v>On-Time</v>
      </c>
      <c r="U3768" t="str">
        <f>TEXT(biosales[[#This Row],[Order_Date]],"mmm")</f>
        <v>Jan</v>
      </c>
      <c r="V3768" t="str">
        <f>TEXT(biosales[[#This Row],[Order_Date]],"yyyy-mm")</f>
        <v>2023-01</v>
      </c>
    </row>
    <row r="3769" spans="1:22" x14ac:dyDescent="0.2">
      <c r="A3769" t="s">
        <v>24073</v>
      </c>
      <c r="B3769">
        <v>103767</v>
      </c>
      <c r="C3769" t="s">
        <v>24074</v>
      </c>
      <c r="D3769" t="s">
        <v>24075</v>
      </c>
      <c r="E3769" t="s">
        <v>24076</v>
      </c>
      <c r="F3769" t="s">
        <v>66</v>
      </c>
      <c r="G3769">
        <v>14923.5</v>
      </c>
      <c r="H3769" s="1">
        <v>45441</v>
      </c>
      <c r="I3769" s="1">
        <v>45442</v>
      </c>
      <c r="J3769">
        <v>1</v>
      </c>
      <c r="K3769">
        <v>2024</v>
      </c>
      <c r="L3769">
        <v>5</v>
      </c>
      <c r="M3769">
        <v>29</v>
      </c>
      <c r="N3769" t="s">
        <v>33</v>
      </c>
      <c r="O3769" t="s">
        <v>42</v>
      </c>
      <c r="P3769" t="s">
        <v>16141</v>
      </c>
      <c r="Q3769" t="s">
        <v>24077</v>
      </c>
      <c r="R3769">
        <v>5588094665</v>
      </c>
      <c r="S3769" t="s">
        <v>3380</v>
      </c>
      <c r="T3769" t="str">
        <f>IF(biosales[[#This Row],[Ship_Delay_Days]]&gt;3,"Delayed","On-Time")</f>
        <v>On-Time</v>
      </c>
      <c r="U3769" t="str">
        <f>TEXT(biosales[[#This Row],[Order_Date]],"mmm")</f>
        <v>May</v>
      </c>
      <c r="V3769" t="str">
        <f>TEXT(biosales[[#This Row],[Order_Date]],"yyyy-mm")</f>
        <v>2024-05</v>
      </c>
    </row>
    <row r="3770" spans="1:22" x14ac:dyDescent="0.2">
      <c r="A3770" t="s">
        <v>24078</v>
      </c>
      <c r="B3770">
        <v>103768</v>
      </c>
      <c r="C3770" t="s">
        <v>24079</v>
      </c>
      <c r="D3770" t="s">
        <v>24080</v>
      </c>
      <c r="E3770" t="s">
        <v>24081</v>
      </c>
      <c r="F3770" t="s">
        <v>66</v>
      </c>
      <c r="G3770">
        <v>4171.1899999999996</v>
      </c>
      <c r="H3770" s="1">
        <v>45290</v>
      </c>
      <c r="I3770" s="1">
        <v>45296</v>
      </c>
      <c r="J3770">
        <v>6</v>
      </c>
      <c r="K3770">
        <v>2023</v>
      </c>
      <c r="L3770">
        <v>12</v>
      </c>
      <c r="M3770">
        <v>30</v>
      </c>
      <c r="N3770" t="s">
        <v>23</v>
      </c>
      <c r="O3770" t="s">
        <v>50</v>
      </c>
      <c r="P3770" t="s">
        <v>18608</v>
      </c>
      <c r="Q3770" t="s">
        <v>24082</v>
      </c>
      <c r="R3770">
        <v>3197252718</v>
      </c>
      <c r="S3770" t="s">
        <v>24083</v>
      </c>
      <c r="T3770" t="str">
        <f>IF(biosales[[#This Row],[Ship_Delay_Days]]&gt;3,"Delayed","On-Time")</f>
        <v>Delayed</v>
      </c>
      <c r="U3770" t="str">
        <f>TEXT(biosales[[#This Row],[Order_Date]],"mmm")</f>
        <v>Dec</v>
      </c>
      <c r="V3770" t="str">
        <f>TEXT(biosales[[#This Row],[Order_Date]],"yyyy-mm")</f>
        <v>2023-12</v>
      </c>
    </row>
    <row r="3771" spans="1:22" x14ac:dyDescent="0.2">
      <c r="A3771" t="s">
        <v>24084</v>
      </c>
      <c r="B3771">
        <v>103769</v>
      </c>
      <c r="C3771" t="s">
        <v>24085</v>
      </c>
      <c r="D3771" t="s">
        <v>24086</v>
      </c>
      <c r="E3771" t="s">
        <v>24087</v>
      </c>
      <c r="F3771" t="s">
        <v>58</v>
      </c>
      <c r="G3771">
        <v>4213.25</v>
      </c>
      <c r="H3771" s="1">
        <v>45416</v>
      </c>
      <c r="I3771" s="1">
        <v>45422</v>
      </c>
      <c r="J3771">
        <v>6</v>
      </c>
      <c r="K3771">
        <v>2024</v>
      </c>
      <c r="L3771">
        <v>5</v>
      </c>
      <c r="M3771">
        <v>4</v>
      </c>
      <c r="N3771" t="s">
        <v>23</v>
      </c>
      <c r="O3771" t="s">
        <v>50</v>
      </c>
      <c r="P3771" t="s">
        <v>24088</v>
      </c>
      <c r="Q3771" t="s">
        <v>24089</v>
      </c>
      <c r="R3771">
        <v>4930523258</v>
      </c>
      <c r="S3771" t="s">
        <v>24090</v>
      </c>
      <c r="T3771" t="str">
        <f>IF(biosales[[#This Row],[Ship_Delay_Days]]&gt;3,"Delayed","On-Time")</f>
        <v>Delayed</v>
      </c>
      <c r="U3771" t="str">
        <f>TEXT(biosales[[#This Row],[Order_Date]],"mmm")</f>
        <v>May</v>
      </c>
      <c r="V3771" t="str">
        <f>TEXT(biosales[[#This Row],[Order_Date]],"yyyy-mm")</f>
        <v>2024-05</v>
      </c>
    </row>
    <row r="3772" spans="1:22" x14ac:dyDescent="0.2">
      <c r="A3772" t="s">
        <v>24091</v>
      </c>
      <c r="B3772">
        <v>103770</v>
      </c>
      <c r="C3772" t="s">
        <v>24092</v>
      </c>
      <c r="D3772" t="s">
        <v>24093</v>
      </c>
      <c r="E3772" t="s">
        <v>24094</v>
      </c>
      <c r="F3772" t="s">
        <v>32</v>
      </c>
      <c r="G3772">
        <v>37212.550000000003</v>
      </c>
      <c r="H3772" s="1">
        <v>44990</v>
      </c>
      <c r="I3772" s="1">
        <v>44995</v>
      </c>
      <c r="J3772">
        <v>5</v>
      </c>
      <c r="K3772">
        <v>2023</v>
      </c>
      <c r="L3772">
        <v>3</v>
      </c>
      <c r="M3772">
        <v>5</v>
      </c>
      <c r="N3772" t="s">
        <v>67</v>
      </c>
      <c r="O3772" t="s">
        <v>42</v>
      </c>
      <c r="P3772" t="s">
        <v>19924</v>
      </c>
      <c r="Q3772" t="s">
        <v>24095</v>
      </c>
      <c r="R3772">
        <v>1940435156</v>
      </c>
      <c r="S3772" t="s">
        <v>24096</v>
      </c>
      <c r="T3772" t="str">
        <f>IF(biosales[[#This Row],[Ship_Delay_Days]]&gt;3,"Delayed","On-Time")</f>
        <v>Delayed</v>
      </c>
      <c r="U3772" t="str">
        <f>TEXT(biosales[[#This Row],[Order_Date]],"mmm")</f>
        <v>Mar</v>
      </c>
      <c r="V3772" t="str">
        <f>TEXT(biosales[[#This Row],[Order_Date]],"yyyy-mm")</f>
        <v>2023-03</v>
      </c>
    </row>
    <row r="3773" spans="1:22" x14ac:dyDescent="0.2">
      <c r="A3773" t="s">
        <v>24097</v>
      </c>
      <c r="B3773">
        <v>103771</v>
      </c>
      <c r="C3773" t="s">
        <v>24098</v>
      </c>
      <c r="D3773" t="s">
        <v>24099</v>
      </c>
      <c r="E3773" t="s">
        <v>24100</v>
      </c>
      <c r="F3773" t="s">
        <v>58</v>
      </c>
      <c r="G3773">
        <v>32355.29</v>
      </c>
      <c r="H3773" s="1">
        <v>45180</v>
      </c>
      <c r="I3773" s="1">
        <v>45187</v>
      </c>
      <c r="J3773">
        <v>7</v>
      </c>
      <c r="K3773">
        <v>2023</v>
      </c>
      <c r="L3773">
        <v>9</v>
      </c>
      <c r="M3773">
        <v>11</v>
      </c>
      <c r="N3773" t="s">
        <v>67</v>
      </c>
      <c r="O3773" t="s">
        <v>42</v>
      </c>
      <c r="P3773" t="s">
        <v>8360</v>
      </c>
      <c r="Q3773" t="s">
        <v>24101</v>
      </c>
      <c r="R3773">
        <v>1562253830</v>
      </c>
      <c r="S3773" t="s">
        <v>24102</v>
      </c>
      <c r="T3773" t="str">
        <f>IF(biosales[[#This Row],[Ship_Delay_Days]]&gt;3,"Delayed","On-Time")</f>
        <v>Delayed</v>
      </c>
      <c r="U3773" t="str">
        <f>TEXT(biosales[[#This Row],[Order_Date]],"mmm")</f>
        <v>Sep</v>
      </c>
      <c r="V3773" t="str">
        <f>TEXT(biosales[[#This Row],[Order_Date]],"yyyy-mm")</f>
        <v>2023-09</v>
      </c>
    </row>
    <row r="3774" spans="1:22" x14ac:dyDescent="0.2">
      <c r="A3774" t="s">
        <v>24103</v>
      </c>
      <c r="B3774">
        <v>103772</v>
      </c>
      <c r="C3774" t="s">
        <v>7297</v>
      </c>
      <c r="D3774" t="s">
        <v>24104</v>
      </c>
      <c r="E3774" t="s">
        <v>24105</v>
      </c>
      <c r="F3774" t="s">
        <v>58</v>
      </c>
      <c r="G3774">
        <v>30340.37</v>
      </c>
      <c r="H3774" s="1">
        <v>45009</v>
      </c>
      <c r="I3774" s="1">
        <v>45016</v>
      </c>
      <c r="J3774">
        <v>7</v>
      </c>
      <c r="K3774">
        <v>2023</v>
      </c>
      <c r="L3774">
        <v>3</v>
      </c>
      <c r="M3774">
        <v>24</v>
      </c>
      <c r="N3774" t="s">
        <v>110</v>
      </c>
      <c r="O3774" t="s">
        <v>50</v>
      </c>
      <c r="P3774" t="s">
        <v>24106</v>
      </c>
      <c r="Q3774" t="s">
        <v>24107</v>
      </c>
      <c r="R3774">
        <v>6514533586</v>
      </c>
      <c r="S3774" t="s">
        <v>24108</v>
      </c>
      <c r="T3774" t="str">
        <f>IF(biosales[[#This Row],[Ship_Delay_Days]]&gt;3,"Delayed","On-Time")</f>
        <v>Delayed</v>
      </c>
      <c r="U3774" t="str">
        <f>TEXT(biosales[[#This Row],[Order_Date]],"mmm")</f>
        <v>Mar</v>
      </c>
      <c r="V3774" t="str">
        <f>TEXT(biosales[[#This Row],[Order_Date]],"yyyy-mm")</f>
        <v>2023-03</v>
      </c>
    </row>
    <row r="3775" spans="1:22" x14ac:dyDescent="0.2">
      <c r="A3775" t="s">
        <v>24109</v>
      </c>
      <c r="B3775">
        <v>103773</v>
      </c>
      <c r="C3775" t="s">
        <v>24110</v>
      </c>
      <c r="D3775" t="s">
        <v>24111</v>
      </c>
      <c r="E3775" t="s">
        <v>24112</v>
      </c>
      <c r="F3775" t="s">
        <v>32</v>
      </c>
      <c r="G3775">
        <v>46411.18</v>
      </c>
      <c r="H3775" s="1">
        <v>45060</v>
      </c>
      <c r="I3775" s="1">
        <v>45060</v>
      </c>
      <c r="J3775">
        <v>0</v>
      </c>
      <c r="K3775">
        <v>2023</v>
      </c>
      <c r="L3775">
        <v>5</v>
      </c>
      <c r="M3775">
        <v>14</v>
      </c>
      <c r="N3775" t="s">
        <v>23</v>
      </c>
      <c r="O3775" t="s">
        <v>42</v>
      </c>
      <c r="P3775" t="s">
        <v>24113</v>
      </c>
      <c r="Q3775" t="s">
        <v>24114</v>
      </c>
      <c r="R3775">
        <v>6838224976</v>
      </c>
      <c r="S3775" t="s">
        <v>24115</v>
      </c>
      <c r="T3775" t="str">
        <f>IF(biosales[[#This Row],[Ship_Delay_Days]]&gt;3,"Delayed","On-Time")</f>
        <v>On-Time</v>
      </c>
      <c r="U3775" t="str">
        <f>TEXT(biosales[[#This Row],[Order_Date]],"mmm")</f>
        <v>May</v>
      </c>
      <c r="V3775" t="str">
        <f>TEXT(biosales[[#This Row],[Order_Date]],"yyyy-mm")</f>
        <v>2023-05</v>
      </c>
    </row>
    <row r="3776" spans="1:22" x14ac:dyDescent="0.2">
      <c r="A3776" t="s">
        <v>24116</v>
      </c>
      <c r="B3776">
        <v>103774</v>
      </c>
      <c r="C3776" t="s">
        <v>11509</v>
      </c>
      <c r="D3776" t="s">
        <v>24117</v>
      </c>
      <c r="E3776" t="s">
        <v>24118</v>
      </c>
      <c r="F3776" t="s">
        <v>66</v>
      </c>
      <c r="G3776">
        <v>10259.27</v>
      </c>
      <c r="H3776" s="1">
        <v>45114</v>
      </c>
      <c r="I3776" s="1">
        <v>45121</v>
      </c>
      <c r="J3776">
        <v>7</v>
      </c>
      <c r="K3776">
        <v>2023</v>
      </c>
      <c r="L3776">
        <v>7</v>
      </c>
      <c r="M3776">
        <v>7</v>
      </c>
      <c r="N3776" t="s">
        <v>33</v>
      </c>
      <c r="O3776" t="s">
        <v>42</v>
      </c>
      <c r="P3776" t="s">
        <v>21952</v>
      </c>
      <c r="Q3776" t="s">
        <v>7144</v>
      </c>
      <c r="R3776">
        <v>4422283008</v>
      </c>
      <c r="S3776" t="s">
        <v>24119</v>
      </c>
      <c r="T3776" t="str">
        <f>IF(biosales[[#This Row],[Ship_Delay_Days]]&gt;3,"Delayed","On-Time")</f>
        <v>Delayed</v>
      </c>
      <c r="U3776" t="str">
        <f>TEXT(biosales[[#This Row],[Order_Date]],"mmm")</f>
        <v>Jul</v>
      </c>
      <c r="V3776" t="str">
        <f>TEXT(biosales[[#This Row],[Order_Date]],"yyyy-mm")</f>
        <v>2023-07</v>
      </c>
    </row>
    <row r="3777" spans="1:22" x14ac:dyDescent="0.2">
      <c r="A3777" t="s">
        <v>24120</v>
      </c>
      <c r="B3777">
        <v>103775</v>
      </c>
      <c r="C3777" t="s">
        <v>24121</v>
      </c>
      <c r="D3777" t="s">
        <v>24122</v>
      </c>
      <c r="E3777" t="s">
        <v>24123</v>
      </c>
      <c r="F3777" t="s">
        <v>66</v>
      </c>
      <c r="G3777">
        <v>49617.14</v>
      </c>
      <c r="H3777" s="1">
        <v>45376</v>
      </c>
      <c r="I3777" s="1">
        <v>45380</v>
      </c>
      <c r="J3777">
        <v>4</v>
      </c>
      <c r="K3777">
        <v>2024</v>
      </c>
      <c r="L3777">
        <v>3</v>
      </c>
      <c r="M3777">
        <v>25</v>
      </c>
      <c r="N3777" t="s">
        <v>67</v>
      </c>
      <c r="O3777" t="s">
        <v>50</v>
      </c>
      <c r="P3777" t="s">
        <v>24124</v>
      </c>
      <c r="Q3777" t="s">
        <v>24125</v>
      </c>
      <c r="R3777">
        <v>4254857803</v>
      </c>
      <c r="S3777" t="s">
        <v>24126</v>
      </c>
      <c r="T3777" t="str">
        <f>IF(biosales[[#This Row],[Ship_Delay_Days]]&gt;3,"Delayed","On-Time")</f>
        <v>Delayed</v>
      </c>
      <c r="U3777" t="str">
        <f>TEXT(biosales[[#This Row],[Order_Date]],"mmm")</f>
        <v>Mar</v>
      </c>
      <c r="V3777" t="str">
        <f>TEXT(biosales[[#This Row],[Order_Date]],"yyyy-mm")</f>
        <v>2024-03</v>
      </c>
    </row>
    <row r="3778" spans="1:22" x14ac:dyDescent="0.2">
      <c r="A3778" t="s">
        <v>24127</v>
      </c>
      <c r="B3778">
        <v>103776</v>
      </c>
      <c r="C3778" t="s">
        <v>17978</v>
      </c>
      <c r="D3778" t="s">
        <v>24128</v>
      </c>
      <c r="E3778" t="s">
        <v>24129</v>
      </c>
      <c r="F3778" t="s">
        <v>32</v>
      </c>
      <c r="G3778">
        <v>1890.22</v>
      </c>
      <c r="H3778" s="1">
        <v>45520</v>
      </c>
      <c r="I3778" s="1">
        <v>45524</v>
      </c>
      <c r="J3778">
        <v>4</v>
      </c>
      <c r="K3778">
        <v>2024</v>
      </c>
      <c r="L3778">
        <v>8</v>
      </c>
      <c r="M3778">
        <v>16</v>
      </c>
      <c r="N3778" t="s">
        <v>41</v>
      </c>
      <c r="O3778" t="s">
        <v>42</v>
      </c>
      <c r="P3778" t="s">
        <v>24130</v>
      </c>
      <c r="Q3778" t="s">
        <v>24131</v>
      </c>
      <c r="R3778">
        <v>1277278589</v>
      </c>
      <c r="S3778" t="s">
        <v>24132</v>
      </c>
      <c r="T3778" t="str">
        <f>IF(biosales[[#This Row],[Ship_Delay_Days]]&gt;3,"Delayed","On-Time")</f>
        <v>Delayed</v>
      </c>
      <c r="U3778" t="str">
        <f>TEXT(biosales[[#This Row],[Order_Date]],"mmm")</f>
        <v>Aug</v>
      </c>
      <c r="V3778" t="str">
        <f>TEXT(biosales[[#This Row],[Order_Date]],"yyyy-mm")</f>
        <v>2024-08</v>
      </c>
    </row>
    <row r="3779" spans="1:22" x14ac:dyDescent="0.2">
      <c r="A3779" t="s">
        <v>24133</v>
      </c>
      <c r="B3779">
        <v>103777</v>
      </c>
      <c r="C3779" t="s">
        <v>24134</v>
      </c>
      <c r="D3779" t="s">
        <v>24135</v>
      </c>
      <c r="E3779" t="s">
        <v>24136</v>
      </c>
      <c r="F3779" t="s">
        <v>32</v>
      </c>
      <c r="G3779">
        <v>28879.06</v>
      </c>
      <c r="H3779" s="1">
        <v>45303</v>
      </c>
      <c r="I3779" s="1">
        <v>45303</v>
      </c>
      <c r="J3779">
        <v>0</v>
      </c>
      <c r="K3779">
        <v>2024</v>
      </c>
      <c r="L3779">
        <v>1</v>
      </c>
      <c r="M3779">
        <v>12</v>
      </c>
      <c r="N3779" t="s">
        <v>110</v>
      </c>
      <c r="O3779" t="s">
        <v>50</v>
      </c>
      <c r="P3779" t="s">
        <v>24137</v>
      </c>
      <c r="Q3779" t="s">
        <v>24138</v>
      </c>
      <c r="R3779">
        <v>1669534585</v>
      </c>
      <c r="S3779" t="s">
        <v>24139</v>
      </c>
      <c r="T3779" t="str">
        <f>IF(biosales[[#This Row],[Ship_Delay_Days]]&gt;3,"Delayed","On-Time")</f>
        <v>On-Time</v>
      </c>
      <c r="U3779" t="str">
        <f>TEXT(biosales[[#This Row],[Order_Date]],"mmm")</f>
        <v>Jan</v>
      </c>
      <c r="V3779" t="str">
        <f>TEXT(biosales[[#This Row],[Order_Date]],"yyyy-mm")</f>
        <v>2024-01</v>
      </c>
    </row>
    <row r="3780" spans="1:22" x14ac:dyDescent="0.2">
      <c r="A3780" t="s">
        <v>24140</v>
      </c>
      <c r="B3780">
        <v>103778</v>
      </c>
      <c r="C3780" t="s">
        <v>24141</v>
      </c>
      <c r="D3780" t="s">
        <v>24142</v>
      </c>
      <c r="E3780" t="s">
        <v>24143</v>
      </c>
      <c r="F3780" t="s">
        <v>66</v>
      </c>
      <c r="G3780">
        <v>28646.31</v>
      </c>
      <c r="H3780" s="1">
        <v>45607</v>
      </c>
      <c r="I3780" s="1">
        <v>45610</v>
      </c>
      <c r="J3780">
        <v>3</v>
      </c>
      <c r="K3780">
        <v>2024</v>
      </c>
      <c r="L3780">
        <v>11</v>
      </c>
      <c r="M3780">
        <v>11</v>
      </c>
      <c r="N3780" t="s">
        <v>110</v>
      </c>
      <c r="O3780" t="s">
        <v>24</v>
      </c>
      <c r="P3780" t="s">
        <v>24144</v>
      </c>
      <c r="Q3780" t="s">
        <v>24145</v>
      </c>
      <c r="R3780">
        <v>1693976441</v>
      </c>
      <c r="S3780" t="s">
        <v>24146</v>
      </c>
      <c r="T3780" t="str">
        <f>IF(biosales[[#This Row],[Ship_Delay_Days]]&gt;3,"Delayed","On-Time")</f>
        <v>On-Time</v>
      </c>
      <c r="U3780" t="str">
        <f>TEXT(biosales[[#This Row],[Order_Date]],"mmm")</f>
        <v>Nov</v>
      </c>
      <c r="V3780" t="str">
        <f>TEXT(biosales[[#This Row],[Order_Date]],"yyyy-mm")</f>
        <v>2024-11</v>
      </c>
    </row>
    <row r="3781" spans="1:22" x14ac:dyDescent="0.2">
      <c r="A3781" t="s">
        <v>24147</v>
      </c>
      <c r="B3781">
        <v>103779</v>
      </c>
      <c r="C3781" t="s">
        <v>7900</v>
      </c>
      <c r="D3781" t="s">
        <v>24148</v>
      </c>
      <c r="E3781" t="s">
        <v>24149</v>
      </c>
      <c r="F3781" t="s">
        <v>32</v>
      </c>
      <c r="G3781">
        <v>47708.83</v>
      </c>
      <c r="H3781" s="1">
        <v>45606</v>
      </c>
      <c r="I3781" s="1">
        <v>45611</v>
      </c>
      <c r="J3781">
        <v>5</v>
      </c>
      <c r="K3781">
        <v>2024</v>
      </c>
      <c r="L3781">
        <v>11</v>
      </c>
      <c r="M3781">
        <v>10</v>
      </c>
      <c r="N3781" t="s">
        <v>33</v>
      </c>
      <c r="O3781" t="s">
        <v>50</v>
      </c>
      <c r="P3781" t="s">
        <v>14682</v>
      </c>
      <c r="Q3781" t="s">
        <v>22779</v>
      </c>
      <c r="R3781">
        <v>6340821964</v>
      </c>
      <c r="S3781" t="s">
        <v>24150</v>
      </c>
      <c r="T3781" t="str">
        <f>IF(biosales[[#This Row],[Ship_Delay_Days]]&gt;3,"Delayed","On-Time")</f>
        <v>Delayed</v>
      </c>
      <c r="U3781" t="str">
        <f>TEXT(biosales[[#This Row],[Order_Date]],"mmm")</f>
        <v>Nov</v>
      </c>
      <c r="V3781" t="str">
        <f>TEXT(biosales[[#This Row],[Order_Date]],"yyyy-mm")</f>
        <v>2024-11</v>
      </c>
    </row>
    <row r="3782" spans="1:22" x14ac:dyDescent="0.2">
      <c r="A3782" t="s">
        <v>24151</v>
      </c>
      <c r="B3782">
        <v>103780</v>
      </c>
      <c r="C3782" t="s">
        <v>5897</v>
      </c>
      <c r="D3782" t="s">
        <v>24152</v>
      </c>
      <c r="E3782" t="s">
        <v>24153</v>
      </c>
      <c r="F3782" t="s">
        <v>58</v>
      </c>
      <c r="G3782">
        <v>18954.169999999998</v>
      </c>
      <c r="H3782" s="1">
        <v>45377</v>
      </c>
      <c r="I3782" s="1">
        <v>45380</v>
      </c>
      <c r="J3782">
        <v>3</v>
      </c>
      <c r="K3782">
        <v>2024</v>
      </c>
      <c r="L3782">
        <v>3</v>
      </c>
      <c r="M3782">
        <v>26</v>
      </c>
      <c r="N3782" t="s">
        <v>110</v>
      </c>
      <c r="O3782" t="s">
        <v>50</v>
      </c>
      <c r="P3782" t="s">
        <v>24154</v>
      </c>
      <c r="Q3782" t="s">
        <v>24155</v>
      </c>
      <c r="R3782">
        <v>4580789824</v>
      </c>
      <c r="S3782" t="s">
        <v>24156</v>
      </c>
      <c r="T3782" t="str">
        <f>IF(biosales[[#This Row],[Ship_Delay_Days]]&gt;3,"Delayed","On-Time")</f>
        <v>On-Time</v>
      </c>
      <c r="U3782" t="str">
        <f>TEXT(biosales[[#This Row],[Order_Date]],"mmm")</f>
        <v>Mar</v>
      </c>
      <c r="V3782" t="str">
        <f>TEXT(biosales[[#This Row],[Order_Date]],"yyyy-mm")</f>
        <v>2024-03</v>
      </c>
    </row>
    <row r="3783" spans="1:22" x14ac:dyDescent="0.2">
      <c r="A3783" t="s">
        <v>24157</v>
      </c>
      <c r="B3783">
        <v>103781</v>
      </c>
      <c r="C3783" t="s">
        <v>24158</v>
      </c>
      <c r="D3783" t="s">
        <v>24159</v>
      </c>
      <c r="E3783" t="s">
        <v>24160</v>
      </c>
      <c r="F3783" t="s">
        <v>66</v>
      </c>
      <c r="G3783">
        <v>45799.32</v>
      </c>
      <c r="H3783" s="1">
        <v>45007</v>
      </c>
      <c r="I3783" s="1">
        <v>45013</v>
      </c>
      <c r="J3783">
        <v>6</v>
      </c>
      <c r="K3783">
        <v>2023</v>
      </c>
      <c r="L3783">
        <v>3</v>
      </c>
      <c r="M3783">
        <v>22</v>
      </c>
      <c r="N3783" t="s">
        <v>23</v>
      </c>
      <c r="O3783" t="s">
        <v>50</v>
      </c>
      <c r="P3783" t="s">
        <v>24161</v>
      </c>
      <c r="Q3783" t="s">
        <v>24162</v>
      </c>
      <c r="R3783">
        <v>6599657404</v>
      </c>
      <c r="S3783" t="s">
        <v>24163</v>
      </c>
      <c r="T3783" t="str">
        <f>IF(biosales[[#This Row],[Ship_Delay_Days]]&gt;3,"Delayed","On-Time")</f>
        <v>Delayed</v>
      </c>
      <c r="U3783" t="str">
        <f>TEXT(biosales[[#This Row],[Order_Date]],"mmm")</f>
        <v>Mar</v>
      </c>
      <c r="V3783" t="str">
        <f>TEXT(biosales[[#This Row],[Order_Date]],"yyyy-mm")</f>
        <v>2023-03</v>
      </c>
    </row>
    <row r="3784" spans="1:22" x14ac:dyDescent="0.2">
      <c r="A3784" t="s">
        <v>24164</v>
      </c>
      <c r="B3784">
        <v>103782</v>
      </c>
      <c r="C3784" t="s">
        <v>24165</v>
      </c>
      <c r="D3784" t="s">
        <v>24166</v>
      </c>
      <c r="E3784" t="s">
        <v>24167</v>
      </c>
      <c r="F3784" t="s">
        <v>58</v>
      </c>
      <c r="G3784">
        <v>4558.45</v>
      </c>
      <c r="H3784" s="1">
        <v>45537</v>
      </c>
      <c r="I3784" s="1">
        <v>45542</v>
      </c>
      <c r="J3784">
        <v>5</v>
      </c>
      <c r="K3784">
        <v>2024</v>
      </c>
      <c r="L3784">
        <v>9</v>
      </c>
      <c r="M3784">
        <v>2</v>
      </c>
      <c r="N3784" t="s">
        <v>110</v>
      </c>
      <c r="O3784" t="s">
        <v>42</v>
      </c>
      <c r="P3784" t="s">
        <v>24168</v>
      </c>
      <c r="Q3784" t="s">
        <v>24169</v>
      </c>
      <c r="R3784">
        <v>6198770134</v>
      </c>
      <c r="S3784" t="s">
        <v>24170</v>
      </c>
      <c r="T3784" t="str">
        <f>IF(biosales[[#This Row],[Ship_Delay_Days]]&gt;3,"Delayed","On-Time")</f>
        <v>Delayed</v>
      </c>
      <c r="U3784" t="str">
        <f>TEXT(biosales[[#This Row],[Order_Date]],"mmm")</f>
        <v>Sep</v>
      </c>
      <c r="V3784" t="str">
        <f>TEXT(biosales[[#This Row],[Order_Date]],"yyyy-mm")</f>
        <v>2024-09</v>
      </c>
    </row>
    <row r="3785" spans="1:22" x14ac:dyDescent="0.2">
      <c r="A3785" t="s">
        <v>24171</v>
      </c>
      <c r="B3785">
        <v>103783</v>
      </c>
      <c r="C3785" t="s">
        <v>24172</v>
      </c>
      <c r="D3785" t="s">
        <v>24173</v>
      </c>
      <c r="E3785" t="s">
        <v>24174</v>
      </c>
      <c r="F3785" t="s">
        <v>32</v>
      </c>
      <c r="G3785">
        <v>49472.04</v>
      </c>
      <c r="H3785" s="1">
        <v>45437</v>
      </c>
      <c r="I3785" s="1">
        <v>45437</v>
      </c>
      <c r="J3785">
        <v>0</v>
      </c>
      <c r="K3785">
        <v>2024</v>
      </c>
      <c r="L3785">
        <v>5</v>
      </c>
      <c r="M3785">
        <v>25</v>
      </c>
      <c r="N3785" t="s">
        <v>41</v>
      </c>
      <c r="O3785" t="s">
        <v>50</v>
      </c>
      <c r="P3785" t="s">
        <v>24175</v>
      </c>
      <c r="Q3785" t="s">
        <v>24176</v>
      </c>
      <c r="R3785">
        <v>7460167319</v>
      </c>
      <c r="S3785" t="s">
        <v>24177</v>
      </c>
      <c r="T3785" t="str">
        <f>IF(biosales[[#This Row],[Ship_Delay_Days]]&gt;3,"Delayed","On-Time")</f>
        <v>On-Time</v>
      </c>
      <c r="U3785" t="str">
        <f>TEXT(biosales[[#This Row],[Order_Date]],"mmm")</f>
        <v>May</v>
      </c>
      <c r="V3785" t="str">
        <f>TEXT(biosales[[#This Row],[Order_Date]],"yyyy-mm")</f>
        <v>2024-05</v>
      </c>
    </row>
    <row r="3786" spans="1:22" x14ac:dyDescent="0.2">
      <c r="A3786" t="s">
        <v>24178</v>
      </c>
      <c r="B3786">
        <v>103784</v>
      </c>
      <c r="C3786" t="s">
        <v>8152</v>
      </c>
      <c r="D3786" t="s">
        <v>24179</v>
      </c>
      <c r="E3786" t="s">
        <v>24180</v>
      </c>
      <c r="F3786" t="s">
        <v>58</v>
      </c>
      <c r="G3786">
        <v>11553.94</v>
      </c>
      <c r="H3786" s="1">
        <v>45172</v>
      </c>
      <c r="I3786" s="1">
        <v>45181</v>
      </c>
      <c r="J3786">
        <v>9</v>
      </c>
      <c r="K3786">
        <v>2023</v>
      </c>
      <c r="L3786">
        <v>9</v>
      </c>
      <c r="M3786">
        <v>3</v>
      </c>
      <c r="N3786" t="s">
        <v>23</v>
      </c>
      <c r="O3786" t="s">
        <v>50</v>
      </c>
      <c r="P3786" t="s">
        <v>24181</v>
      </c>
      <c r="Q3786" t="s">
        <v>24182</v>
      </c>
      <c r="R3786">
        <v>4271053840</v>
      </c>
      <c r="S3786" t="s">
        <v>24183</v>
      </c>
      <c r="T3786" t="str">
        <f>IF(biosales[[#This Row],[Ship_Delay_Days]]&gt;3,"Delayed","On-Time")</f>
        <v>Delayed</v>
      </c>
      <c r="U3786" t="str">
        <f>TEXT(biosales[[#This Row],[Order_Date]],"mmm")</f>
        <v>Sep</v>
      </c>
      <c r="V3786" t="str">
        <f>TEXT(biosales[[#This Row],[Order_Date]],"yyyy-mm")</f>
        <v>2023-09</v>
      </c>
    </row>
    <row r="3787" spans="1:22" x14ac:dyDescent="0.2">
      <c r="A3787" t="s">
        <v>24184</v>
      </c>
      <c r="B3787">
        <v>103785</v>
      </c>
      <c r="C3787" t="s">
        <v>8237</v>
      </c>
      <c r="D3787" t="s">
        <v>24185</v>
      </c>
      <c r="E3787" t="s">
        <v>24186</v>
      </c>
      <c r="F3787" t="s">
        <v>22</v>
      </c>
      <c r="G3787">
        <v>1725.79</v>
      </c>
      <c r="H3787" s="1">
        <v>45171</v>
      </c>
      <c r="I3787" s="1">
        <v>45172</v>
      </c>
      <c r="J3787">
        <v>1</v>
      </c>
      <c r="K3787">
        <v>2023</v>
      </c>
      <c r="L3787">
        <v>9</v>
      </c>
      <c r="M3787">
        <v>2</v>
      </c>
      <c r="N3787" t="s">
        <v>110</v>
      </c>
      <c r="O3787" t="s">
        <v>24</v>
      </c>
      <c r="P3787" t="s">
        <v>24187</v>
      </c>
      <c r="Q3787" t="s">
        <v>24188</v>
      </c>
      <c r="R3787">
        <v>8188393265</v>
      </c>
      <c r="S3787" t="s">
        <v>24189</v>
      </c>
      <c r="T3787" t="str">
        <f>IF(biosales[[#This Row],[Ship_Delay_Days]]&gt;3,"Delayed","On-Time")</f>
        <v>On-Time</v>
      </c>
      <c r="U3787" t="str">
        <f>TEXT(biosales[[#This Row],[Order_Date]],"mmm")</f>
        <v>Sep</v>
      </c>
      <c r="V3787" t="str">
        <f>TEXT(biosales[[#This Row],[Order_Date]],"yyyy-mm")</f>
        <v>2023-09</v>
      </c>
    </row>
    <row r="3788" spans="1:22" x14ac:dyDescent="0.2">
      <c r="A3788" t="s">
        <v>24190</v>
      </c>
      <c r="B3788">
        <v>103786</v>
      </c>
      <c r="C3788" t="s">
        <v>24191</v>
      </c>
      <c r="D3788" t="s">
        <v>24192</v>
      </c>
      <c r="E3788" t="s">
        <v>24193</v>
      </c>
      <c r="F3788" t="s">
        <v>58</v>
      </c>
      <c r="G3788">
        <v>3727.29</v>
      </c>
      <c r="H3788" s="1">
        <v>45006</v>
      </c>
      <c r="I3788" s="1">
        <v>45006</v>
      </c>
      <c r="J3788">
        <v>0</v>
      </c>
      <c r="K3788">
        <v>2023</v>
      </c>
      <c r="L3788">
        <v>3</v>
      </c>
      <c r="M3788">
        <v>21</v>
      </c>
      <c r="N3788" t="s">
        <v>33</v>
      </c>
      <c r="O3788" t="s">
        <v>50</v>
      </c>
      <c r="P3788" t="s">
        <v>24194</v>
      </c>
      <c r="Q3788" t="s">
        <v>24195</v>
      </c>
      <c r="R3788">
        <v>7250203651</v>
      </c>
      <c r="S3788" t="s">
        <v>24196</v>
      </c>
      <c r="T3788" t="str">
        <f>IF(biosales[[#This Row],[Ship_Delay_Days]]&gt;3,"Delayed","On-Time")</f>
        <v>On-Time</v>
      </c>
      <c r="U3788" t="str">
        <f>TEXT(biosales[[#This Row],[Order_Date]],"mmm")</f>
        <v>Mar</v>
      </c>
      <c r="V3788" t="str">
        <f>TEXT(biosales[[#This Row],[Order_Date]],"yyyy-mm")</f>
        <v>2023-03</v>
      </c>
    </row>
    <row r="3789" spans="1:22" x14ac:dyDescent="0.2">
      <c r="A3789" t="s">
        <v>24197</v>
      </c>
      <c r="B3789">
        <v>103787</v>
      </c>
      <c r="C3789" t="s">
        <v>18841</v>
      </c>
      <c r="D3789" t="s">
        <v>24198</v>
      </c>
      <c r="E3789" t="s">
        <v>24199</v>
      </c>
      <c r="F3789" t="s">
        <v>22</v>
      </c>
      <c r="G3789">
        <v>27675.11</v>
      </c>
      <c r="H3789" s="1">
        <v>45430</v>
      </c>
      <c r="I3789" s="1">
        <v>45433</v>
      </c>
      <c r="J3789">
        <v>3</v>
      </c>
      <c r="K3789">
        <v>2024</v>
      </c>
      <c r="L3789">
        <v>5</v>
      </c>
      <c r="M3789">
        <v>18</v>
      </c>
      <c r="N3789" t="s">
        <v>41</v>
      </c>
      <c r="O3789" t="s">
        <v>42</v>
      </c>
      <c r="P3789" t="s">
        <v>4802</v>
      </c>
      <c r="Q3789" t="s">
        <v>2696</v>
      </c>
      <c r="R3789">
        <v>8517426569</v>
      </c>
      <c r="S3789" t="s">
        <v>24200</v>
      </c>
      <c r="T3789" t="str">
        <f>IF(biosales[[#This Row],[Ship_Delay_Days]]&gt;3,"Delayed","On-Time")</f>
        <v>On-Time</v>
      </c>
      <c r="U3789" t="str">
        <f>TEXT(biosales[[#This Row],[Order_Date]],"mmm")</f>
        <v>May</v>
      </c>
      <c r="V3789" t="str">
        <f>TEXT(biosales[[#This Row],[Order_Date]],"yyyy-mm")</f>
        <v>2024-05</v>
      </c>
    </row>
    <row r="3790" spans="1:22" x14ac:dyDescent="0.2">
      <c r="A3790" t="s">
        <v>24201</v>
      </c>
      <c r="B3790">
        <v>103788</v>
      </c>
      <c r="C3790" t="s">
        <v>24202</v>
      </c>
      <c r="D3790" t="s">
        <v>24203</v>
      </c>
      <c r="E3790" t="s">
        <v>24204</v>
      </c>
      <c r="F3790" t="s">
        <v>22</v>
      </c>
      <c r="G3790">
        <v>27752.639999999999</v>
      </c>
      <c r="H3790" s="1">
        <v>45065</v>
      </c>
      <c r="I3790" s="1">
        <v>45067</v>
      </c>
      <c r="J3790">
        <v>2</v>
      </c>
      <c r="K3790">
        <v>2023</v>
      </c>
      <c r="L3790">
        <v>5</v>
      </c>
      <c r="M3790">
        <v>19</v>
      </c>
      <c r="N3790" t="s">
        <v>67</v>
      </c>
      <c r="O3790" t="s">
        <v>42</v>
      </c>
      <c r="P3790" t="s">
        <v>7143</v>
      </c>
      <c r="Q3790" t="s">
        <v>24205</v>
      </c>
      <c r="R3790">
        <v>5733294004</v>
      </c>
      <c r="S3790" t="s">
        <v>24206</v>
      </c>
      <c r="T3790" t="str">
        <f>IF(biosales[[#This Row],[Ship_Delay_Days]]&gt;3,"Delayed","On-Time")</f>
        <v>On-Time</v>
      </c>
      <c r="U3790" t="str">
        <f>TEXT(biosales[[#This Row],[Order_Date]],"mmm")</f>
        <v>May</v>
      </c>
      <c r="V3790" t="str">
        <f>TEXT(biosales[[#This Row],[Order_Date]],"yyyy-mm")</f>
        <v>2023-05</v>
      </c>
    </row>
    <row r="3791" spans="1:22" x14ac:dyDescent="0.2">
      <c r="A3791" t="s">
        <v>24207</v>
      </c>
      <c r="B3791">
        <v>103789</v>
      </c>
      <c r="C3791" t="s">
        <v>24208</v>
      </c>
      <c r="D3791" t="s">
        <v>24209</v>
      </c>
      <c r="E3791" t="s">
        <v>24210</v>
      </c>
      <c r="F3791" t="s">
        <v>22</v>
      </c>
      <c r="G3791">
        <v>6731.06</v>
      </c>
      <c r="H3791" s="1">
        <v>45041</v>
      </c>
      <c r="I3791" s="1">
        <v>45050</v>
      </c>
      <c r="J3791">
        <v>9</v>
      </c>
      <c r="K3791">
        <v>2023</v>
      </c>
      <c r="L3791">
        <v>4</v>
      </c>
      <c r="M3791">
        <v>25</v>
      </c>
      <c r="N3791" t="s">
        <v>33</v>
      </c>
      <c r="O3791" t="s">
        <v>50</v>
      </c>
      <c r="P3791" t="s">
        <v>24211</v>
      </c>
      <c r="Q3791" t="s">
        <v>24212</v>
      </c>
      <c r="R3791">
        <v>8060043069</v>
      </c>
      <c r="S3791" t="s">
        <v>24213</v>
      </c>
      <c r="T3791" t="str">
        <f>IF(biosales[[#This Row],[Ship_Delay_Days]]&gt;3,"Delayed","On-Time")</f>
        <v>Delayed</v>
      </c>
      <c r="U3791" t="str">
        <f>TEXT(biosales[[#This Row],[Order_Date]],"mmm")</f>
        <v>Apr</v>
      </c>
      <c r="V3791" t="str">
        <f>TEXT(biosales[[#This Row],[Order_Date]],"yyyy-mm")</f>
        <v>2023-04</v>
      </c>
    </row>
    <row r="3792" spans="1:22" x14ac:dyDescent="0.2">
      <c r="A3792" t="s">
        <v>24214</v>
      </c>
      <c r="B3792">
        <v>103790</v>
      </c>
      <c r="C3792" t="s">
        <v>14316</v>
      </c>
      <c r="D3792" t="s">
        <v>24215</v>
      </c>
      <c r="E3792" t="s">
        <v>24216</v>
      </c>
      <c r="F3792" t="s">
        <v>66</v>
      </c>
      <c r="G3792">
        <v>37203.99</v>
      </c>
      <c r="H3792" s="1">
        <v>45240</v>
      </c>
      <c r="I3792" s="1">
        <v>45246</v>
      </c>
      <c r="J3792">
        <v>6</v>
      </c>
      <c r="K3792">
        <v>2023</v>
      </c>
      <c r="L3792">
        <v>11</v>
      </c>
      <c r="M3792">
        <v>10</v>
      </c>
      <c r="N3792" t="s">
        <v>41</v>
      </c>
      <c r="O3792" t="s">
        <v>24</v>
      </c>
      <c r="P3792" t="s">
        <v>14847</v>
      </c>
      <c r="Q3792" t="s">
        <v>24217</v>
      </c>
      <c r="R3792">
        <v>7818062841</v>
      </c>
      <c r="S3792" t="s">
        <v>24218</v>
      </c>
      <c r="T3792" t="str">
        <f>IF(biosales[[#This Row],[Ship_Delay_Days]]&gt;3,"Delayed","On-Time")</f>
        <v>Delayed</v>
      </c>
      <c r="U3792" t="str">
        <f>TEXT(biosales[[#This Row],[Order_Date]],"mmm")</f>
        <v>Nov</v>
      </c>
      <c r="V3792" t="str">
        <f>TEXT(biosales[[#This Row],[Order_Date]],"yyyy-mm")</f>
        <v>2023-11</v>
      </c>
    </row>
    <row r="3793" spans="1:22" x14ac:dyDescent="0.2">
      <c r="A3793" t="s">
        <v>24219</v>
      </c>
      <c r="B3793">
        <v>103791</v>
      </c>
      <c r="C3793" t="s">
        <v>9410</v>
      </c>
      <c r="D3793" t="s">
        <v>24220</v>
      </c>
      <c r="E3793" t="s">
        <v>24221</v>
      </c>
      <c r="F3793" t="s">
        <v>22</v>
      </c>
      <c r="G3793">
        <v>42852.14</v>
      </c>
      <c r="H3793" s="1">
        <v>45133</v>
      </c>
      <c r="I3793" s="1">
        <v>45140</v>
      </c>
      <c r="J3793">
        <v>7</v>
      </c>
      <c r="K3793">
        <v>2023</v>
      </c>
      <c r="L3793">
        <v>7</v>
      </c>
      <c r="M3793">
        <v>26</v>
      </c>
      <c r="N3793" t="s">
        <v>41</v>
      </c>
      <c r="O3793" t="s">
        <v>24</v>
      </c>
      <c r="P3793" t="s">
        <v>8272</v>
      </c>
      <c r="Q3793" t="s">
        <v>12000</v>
      </c>
      <c r="R3793">
        <v>1032235412</v>
      </c>
      <c r="S3793" t="s">
        <v>24222</v>
      </c>
      <c r="T3793" t="str">
        <f>IF(biosales[[#This Row],[Ship_Delay_Days]]&gt;3,"Delayed","On-Time")</f>
        <v>Delayed</v>
      </c>
      <c r="U3793" t="str">
        <f>TEXT(biosales[[#This Row],[Order_Date]],"mmm")</f>
        <v>Jul</v>
      </c>
      <c r="V3793" t="str">
        <f>TEXT(biosales[[#This Row],[Order_Date]],"yyyy-mm")</f>
        <v>2023-07</v>
      </c>
    </row>
    <row r="3794" spans="1:22" x14ac:dyDescent="0.2">
      <c r="A3794" t="s">
        <v>24223</v>
      </c>
      <c r="B3794">
        <v>103792</v>
      </c>
      <c r="C3794" t="s">
        <v>24224</v>
      </c>
      <c r="D3794" t="s">
        <v>24225</v>
      </c>
      <c r="E3794" t="s">
        <v>24226</v>
      </c>
      <c r="F3794" t="s">
        <v>58</v>
      </c>
      <c r="G3794">
        <v>38816.06</v>
      </c>
      <c r="H3794" s="1">
        <v>45211</v>
      </c>
      <c r="I3794" s="1">
        <v>45215</v>
      </c>
      <c r="J3794">
        <v>4</v>
      </c>
      <c r="K3794">
        <v>2023</v>
      </c>
      <c r="L3794">
        <v>10</v>
      </c>
      <c r="M3794">
        <v>12</v>
      </c>
      <c r="N3794" t="s">
        <v>67</v>
      </c>
      <c r="O3794" t="s">
        <v>50</v>
      </c>
      <c r="P3794" t="s">
        <v>24227</v>
      </c>
      <c r="Q3794" t="s">
        <v>24001</v>
      </c>
      <c r="R3794">
        <v>9727911054</v>
      </c>
      <c r="S3794" t="s">
        <v>24228</v>
      </c>
      <c r="T3794" t="str">
        <f>IF(biosales[[#This Row],[Ship_Delay_Days]]&gt;3,"Delayed","On-Time")</f>
        <v>Delayed</v>
      </c>
      <c r="U3794" t="str">
        <f>TEXT(biosales[[#This Row],[Order_Date]],"mmm")</f>
        <v>Oct</v>
      </c>
      <c r="V3794" t="str">
        <f>TEXT(biosales[[#This Row],[Order_Date]],"yyyy-mm")</f>
        <v>2023-10</v>
      </c>
    </row>
    <row r="3795" spans="1:22" x14ac:dyDescent="0.2">
      <c r="A3795" t="s">
        <v>24229</v>
      </c>
      <c r="B3795">
        <v>103793</v>
      </c>
      <c r="C3795" t="s">
        <v>24230</v>
      </c>
      <c r="D3795" t="s">
        <v>24231</v>
      </c>
      <c r="E3795" t="s">
        <v>24232</v>
      </c>
      <c r="F3795" t="s">
        <v>66</v>
      </c>
      <c r="G3795">
        <v>40215.61</v>
      </c>
      <c r="H3795" s="1">
        <v>45031</v>
      </c>
      <c r="I3795" s="1">
        <v>45040</v>
      </c>
      <c r="J3795">
        <v>9</v>
      </c>
      <c r="K3795">
        <v>2023</v>
      </c>
      <c r="L3795">
        <v>4</v>
      </c>
      <c r="M3795">
        <v>15</v>
      </c>
      <c r="N3795" t="s">
        <v>67</v>
      </c>
      <c r="O3795" t="s">
        <v>50</v>
      </c>
      <c r="P3795" t="s">
        <v>24233</v>
      </c>
      <c r="Q3795" t="s">
        <v>10180</v>
      </c>
      <c r="R3795">
        <v>3818069547</v>
      </c>
      <c r="S3795" t="s">
        <v>24234</v>
      </c>
      <c r="T3795" t="str">
        <f>IF(biosales[[#This Row],[Ship_Delay_Days]]&gt;3,"Delayed","On-Time")</f>
        <v>Delayed</v>
      </c>
      <c r="U3795" t="str">
        <f>TEXT(biosales[[#This Row],[Order_Date]],"mmm")</f>
        <v>Apr</v>
      </c>
      <c r="V3795" t="str">
        <f>TEXT(biosales[[#This Row],[Order_Date]],"yyyy-mm")</f>
        <v>2023-04</v>
      </c>
    </row>
    <row r="3796" spans="1:22" x14ac:dyDescent="0.2">
      <c r="A3796" t="s">
        <v>24235</v>
      </c>
      <c r="B3796">
        <v>103794</v>
      </c>
      <c r="C3796" t="s">
        <v>15990</v>
      </c>
      <c r="D3796" t="s">
        <v>24236</v>
      </c>
      <c r="E3796" t="s">
        <v>24237</v>
      </c>
      <c r="F3796" t="s">
        <v>58</v>
      </c>
      <c r="G3796">
        <v>40721.86</v>
      </c>
      <c r="H3796" s="1">
        <v>45137</v>
      </c>
      <c r="I3796" s="1">
        <v>45140</v>
      </c>
      <c r="J3796">
        <v>3</v>
      </c>
      <c r="K3796">
        <v>2023</v>
      </c>
      <c r="L3796">
        <v>7</v>
      </c>
      <c r="M3796">
        <v>30</v>
      </c>
      <c r="N3796" t="s">
        <v>41</v>
      </c>
      <c r="O3796" t="s">
        <v>24</v>
      </c>
      <c r="P3796" t="s">
        <v>24238</v>
      </c>
      <c r="Q3796" t="s">
        <v>24239</v>
      </c>
      <c r="R3796">
        <v>3088094149</v>
      </c>
      <c r="S3796" t="s">
        <v>24240</v>
      </c>
      <c r="T3796" t="str">
        <f>IF(biosales[[#This Row],[Ship_Delay_Days]]&gt;3,"Delayed","On-Time")</f>
        <v>On-Time</v>
      </c>
      <c r="U3796" t="str">
        <f>TEXT(biosales[[#This Row],[Order_Date]],"mmm")</f>
        <v>Jul</v>
      </c>
      <c r="V3796" t="str">
        <f>TEXT(biosales[[#This Row],[Order_Date]],"yyyy-mm")</f>
        <v>2023-07</v>
      </c>
    </row>
    <row r="3797" spans="1:22" x14ac:dyDescent="0.2">
      <c r="A3797" t="s">
        <v>24241</v>
      </c>
      <c r="B3797">
        <v>103795</v>
      </c>
      <c r="C3797" t="s">
        <v>24242</v>
      </c>
      <c r="D3797" t="s">
        <v>24243</v>
      </c>
      <c r="E3797" t="s">
        <v>24244</v>
      </c>
      <c r="F3797" t="s">
        <v>58</v>
      </c>
      <c r="G3797">
        <v>26037.3</v>
      </c>
      <c r="H3797" s="1">
        <v>44934</v>
      </c>
      <c r="I3797" s="1">
        <v>44943</v>
      </c>
      <c r="J3797">
        <v>9</v>
      </c>
      <c r="K3797">
        <v>2023</v>
      </c>
      <c r="L3797">
        <v>1</v>
      </c>
      <c r="M3797">
        <v>8</v>
      </c>
      <c r="N3797" t="s">
        <v>33</v>
      </c>
      <c r="O3797" t="s">
        <v>42</v>
      </c>
      <c r="P3797" t="s">
        <v>24245</v>
      </c>
      <c r="Q3797" t="s">
        <v>21947</v>
      </c>
      <c r="R3797">
        <v>7973015331</v>
      </c>
      <c r="S3797" t="s">
        <v>24246</v>
      </c>
      <c r="T3797" t="str">
        <f>IF(biosales[[#This Row],[Ship_Delay_Days]]&gt;3,"Delayed","On-Time")</f>
        <v>Delayed</v>
      </c>
      <c r="U3797" t="str">
        <f>TEXT(biosales[[#This Row],[Order_Date]],"mmm")</f>
        <v>Jan</v>
      </c>
      <c r="V3797" t="str">
        <f>TEXT(biosales[[#This Row],[Order_Date]],"yyyy-mm")</f>
        <v>2023-01</v>
      </c>
    </row>
    <row r="3798" spans="1:22" x14ac:dyDescent="0.2">
      <c r="A3798" t="s">
        <v>24247</v>
      </c>
      <c r="B3798">
        <v>103796</v>
      </c>
      <c r="C3798" t="s">
        <v>24248</v>
      </c>
      <c r="D3798" t="s">
        <v>24249</v>
      </c>
      <c r="E3798" t="s">
        <v>24250</v>
      </c>
      <c r="F3798" t="s">
        <v>22</v>
      </c>
      <c r="G3798">
        <v>28889.78</v>
      </c>
      <c r="H3798" s="1">
        <v>45451</v>
      </c>
      <c r="I3798" s="1">
        <v>45457</v>
      </c>
      <c r="J3798">
        <v>6</v>
      </c>
      <c r="K3798">
        <v>2024</v>
      </c>
      <c r="L3798">
        <v>6</v>
      </c>
      <c r="M3798">
        <v>8</v>
      </c>
      <c r="N3798" t="s">
        <v>67</v>
      </c>
      <c r="O3798" t="s">
        <v>42</v>
      </c>
      <c r="P3798" t="s">
        <v>24251</v>
      </c>
      <c r="Q3798" t="s">
        <v>7897</v>
      </c>
      <c r="R3798">
        <v>2648424881</v>
      </c>
      <c r="S3798" t="s">
        <v>24252</v>
      </c>
      <c r="T3798" t="str">
        <f>IF(biosales[[#This Row],[Ship_Delay_Days]]&gt;3,"Delayed","On-Time")</f>
        <v>Delayed</v>
      </c>
      <c r="U3798" t="str">
        <f>TEXT(biosales[[#This Row],[Order_Date]],"mmm")</f>
        <v>Jun</v>
      </c>
      <c r="V3798" t="str">
        <f>TEXT(biosales[[#This Row],[Order_Date]],"yyyy-mm")</f>
        <v>2024-06</v>
      </c>
    </row>
    <row r="3799" spans="1:22" x14ac:dyDescent="0.2">
      <c r="A3799" t="s">
        <v>24253</v>
      </c>
      <c r="B3799">
        <v>103797</v>
      </c>
      <c r="C3799" t="s">
        <v>7876</v>
      </c>
      <c r="D3799" t="s">
        <v>24254</v>
      </c>
      <c r="E3799" t="s">
        <v>24255</v>
      </c>
      <c r="F3799" t="s">
        <v>58</v>
      </c>
      <c r="G3799">
        <v>23197.08</v>
      </c>
      <c r="H3799" s="1">
        <v>45570</v>
      </c>
      <c r="I3799" s="1">
        <v>45578</v>
      </c>
      <c r="J3799">
        <v>8</v>
      </c>
      <c r="K3799">
        <v>2024</v>
      </c>
      <c r="L3799">
        <v>10</v>
      </c>
      <c r="M3799">
        <v>5</v>
      </c>
      <c r="N3799" t="s">
        <v>41</v>
      </c>
      <c r="O3799" t="s">
        <v>42</v>
      </c>
      <c r="P3799" t="s">
        <v>24256</v>
      </c>
      <c r="Q3799" t="s">
        <v>24257</v>
      </c>
      <c r="R3799">
        <v>5125395408</v>
      </c>
      <c r="S3799" t="s">
        <v>24258</v>
      </c>
      <c r="T3799" t="str">
        <f>IF(biosales[[#This Row],[Ship_Delay_Days]]&gt;3,"Delayed","On-Time")</f>
        <v>Delayed</v>
      </c>
      <c r="U3799" t="str">
        <f>TEXT(biosales[[#This Row],[Order_Date]],"mmm")</f>
        <v>Oct</v>
      </c>
      <c r="V3799" t="str">
        <f>TEXT(biosales[[#This Row],[Order_Date]],"yyyy-mm")</f>
        <v>2024-10</v>
      </c>
    </row>
    <row r="3800" spans="1:22" x14ac:dyDescent="0.2">
      <c r="A3800" t="s">
        <v>24259</v>
      </c>
      <c r="B3800">
        <v>103798</v>
      </c>
      <c r="C3800" t="s">
        <v>24260</v>
      </c>
      <c r="D3800" t="s">
        <v>24261</v>
      </c>
      <c r="E3800" t="s">
        <v>24262</v>
      </c>
      <c r="F3800" t="s">
        <v>58</v>
      </c>
      <c r="G3800">
        <v>8492.07</v>
      </c>
      <c r="H3800" s="1">
        <v>45300</v>
      </c>
      <c r="I3800" s="1">
        <v>45303</v>
      </c>
      <c r="J3800">
        <v>3</v>
      </c>
      <c r="K3800">
        <v>2024</v>
      </c>
      <c r="L3800">
        <v>1</v>
      </c>
      <c r="M3800">
        <v>9</v>
      </c>
      <c r="N3800" t="s">
        <v>41</v>
      </c>
      <c r="O3800" t="s">
        <v>24</v>
      </c>
      <c r="P3800" t="s">
        <v>24263</v>
      </c>
      <c r="Q3800" t="s">
        <v>24264</v>
      </c>
      <c r="R3800">
        <v>3801104472</v>
      </c>
      <c r="S3800" t="s">
        <v>24265</v>
      </c>
      <c r="T3800" t="str">
        <f>IF(biosales[[#This Row],[Ship_Delay_Days]]&gt;3,"Delayed","On-Time")</f>
        <v>On-Time</v>
      </c>
      <c r="U3800" t="str">
        <f>TEXT(biosales[[#This Row],[Order_Date]],"mmm")</f>
        <v>Jan</v>
      </c>
      <c r="V3800" t="str">
        <f>TEXT(biosales[[#This Row],[Order_Date]],"yyyy-mm")</f>
        <v>2024-01</v>
      </c>
    </row>
    <row r="3801" spans="1:22" x14ac:dyDescent="0.2">
      <c r="A3801" t="s">
        <v>24266</v>
      </c>
      <c r="B3801">
        <v>103799</v>
      </c>
      <c r="C3801" t="s">
        <v>24267</v>
      </c>
      <c r="D3801" t="s">
        <v>24268</v>
      </c>
      <c r="E3801" t="s">
        <v>24269</v>
      </c>
      <c r="F3801" t="s">
        <v>58</v>
      </c>
      <c r="G3801">
        <v>29100.080000000002</v>
      </c>
      <c r="H3801" s="1">
        <v>45460</v>
      </c>
      <c r="I3801" s="1">
        <v>45466</v>
      </c>
      <c r="J3801">
        <v>6</v>
      </c>
      <c r="K3801">
        <v>2024</v>
      </c>
      <c r="L3801">
        <v>6</v>
      </c>
      <c r="M3801">
        <v>17</v>
      </c>
      <c r="N3801" t="s">
        <v>67</v>
      </c>
      <c r="O3801" t="s">
        <v>42</v>
      </c>
      <c r="P3801" t="s">
        <v>24270</v>
      </c>
      <c r="Q3801" t="s">
        <v>24271</v>
      </c>
      <c r="R3801">
        <v>8383862044</v>
      </c>
      <c r="S3801" t="s">
        <v>24272</v>
      </c>
      <c r="T3801" t="str">
        <f>IF(biosales[[#This Row],[Ship_Delay_Days]]&gt;3,"Delayed","On-Time")</f>
        <v>Delayed</v>
      </c>
      <c r="U3801" t="str">
        <f>TEXT(biosales[[#This Row],[Order_Date]],"mmm")</f>
        <v>Jun</v>
      </c>
      <c r="V3801" t="str">
        <f>TEXT(biosales[[#This Row],[Order_Date]],"yyyy-mm")</f>
        <v>2024-06</v>
      </c>
    </row>
    <row r="3802" spans="1:22" x14ac:dyDescent="0.2">
      <c r="A3802" t="s">
        <v>24273</v>
      </c>
      <c r="B3802">
        <v>103800</v>
      </c>
      <c r="C3802" t="s">
        <v>24274</v>
      </c>
      <c r="D3802" t="s">
        <v>24275</v>
      </c>
      <c r="E3802" t="s">
        <v>24276</v>
      </c>
      <c r="F3802" t="s">
        <v>66</v>
      </c>
      <c r="G3802">
        <v>29725.42</v>
      </c>
      <c r="H3802" s="1">
        <v>45607</v>
      </c>
      <c r="I3802" s="1">
        <v>45615</v>
      </c>
      <c r="J3802">
        <v>8</v>
      </c>
      <c r="K3802">
        <v>2024</v>
      </c>
      <c r="L3802">
        <v>11</v>
      </c>
      <c r="M3802">
        <v>11</v>
      </c>
      <c r="N3802" t="s">
        <v>67</v>
      </c>
      <c r="O3802" t="s">
        <v>24</v>
      </c>
      <c r="P3802" t="s">
        <v>24277</v>
      </c>
      <c r="Q3802" t="s">
        <v>10202</v>
      </c>
      <c r="R3802">
        <v>4279485076</v>
      </c>
      <c r="S3802" t="s">
        <v>24278</v>
      </c>
      <c r="T3802" t="str">
        <f>IF(biosales[[#This Row],[Ship_Delay_Days]]&gt;3,"Delayed","On-Time")</f>
        <v>Delayed</v>
      </c>
      <c r="U3802" t="str">
        <f>TEXT(biosales[[#This Row],[Order_Date]],"mmm")</f>
        <v>Nov</v>
      </c>
      <c r="V3802" t="str">
        <f>TEXT(biosales[[#This Row],[Order_Date]],"yyyy-mm")</f>
        <v>2024-11</v>
      </c>
    </row>
    <row r="3803" spans="1:22" x14ac:dyDescent="0.2">
      <c r="A3803" t="s">
        <v>24279</v>
      </c>
      <c r="B3803">
        <v>103801</v>
      </c>
      <c r="C3803" t="s">
        <v>23453</v>
      </c>
      <c r="D3803" t="s">
        <v>24280</v>
      </c>
      <c r="E3803" t="s">
        <v>24281</v>
      </c>
      <c r="F3803" t="s">
        <v>66</v>
      </c>
      <c r="G3803">
        <v>41789.910000000003</v>
      </c>
      <c r="H3803" s="1">
        <v>44946</v>
      </c>
      <c r="I3803" s="1">
        <v>44947</v>
      </c>
      <c r="J3803">
        <v>1</v>
      </c>
      <c r="K3803">
        <v>2023</v>
      </c>
      <c r="L3803">
        <v>1</v>
      </c>
      <c r="M3803">
        <v>20</v>
      </c>
      <c r="N3803" t="s">
        <v>23</v>
      </c>
      <c r="O3803" t="s">
        <v>42</v>
      </c>
      <c r="P3803" t="s">
        <v>5532</v>
      </c>
      <c r="Q3803" t="s">
        <v>9083</v>
      </c>
      <c r="R3803">
        <v>9186011191</v>
      </c>
      <c r="S3803" t="s">
        <v>24282</v>
      </c>
      <c r="T3803" t="str">
        <f>IF(biosales[[#This Row],[Ship_Delay_Days]]&gt;3,"Delayed","On-Time")</f>
        <v>On-Time</v>
      </c>
      <c r="U3803" t="str">
        <f>TEXT(biosales[[#This Row],[Order_Date]],"mmm")</f>
        <v>Jan</v>
      </c>
      <c r="V3803" t="str">
        <f>TEXT(biosales[[#This Row],[Order_Date]],"yyyy-mm")</f>
        <v>2023-01</v>
      </c>
    </row>
    <row r="3804" spans="1:22" x14ac:dyDescent="0.2">
      <c r="A3804" t="s">
        <v>24283</v>
      </c>
      <c r="B3804">
        <v>103802</v>
      </c>
      <c r="C3804" t="s">
        <v>19510</v>
      </c>
      <c r="D3804" t="s">
        <v>24284</v>
      </c>
      <c r="E3804" t="s">
        <v>24285</v>
      </c>
      <c r="F3804" t="s">
        <v>32</v>
      </c>
      <c r="G3804">
        <v>33224.15</v>
      </c>
      <c r="H3804" s="1">
        <v>45321</v>
      </c>
      <c r="I3804" s="1">
        <v>45327</v>
      </c>
      <c r="J3804">
        <v>6</v>
      </c>
      <c r="K3804">
        <v>2024</v>
      </c>
      <c r="L3804">
        <v>1</v>
      </c>
      <c r="M3804">
        <v>30</v>
      </c>
      <c r="N3804" t="s">
        <v>33</v>
      </c>
      <c r="O3804" t="s">
        <v>50</v>
      </c>
      <c r="P3804" t="s">
        <v>24286</v>
      </c>
      <c r="Q3804" t="s">
        <v>24287</v>
      </c>
      <c r="R3804">
        <v>1649707349</v>
      </c>
      <c r="S3804" t="s">
        <v>24288</v>
      </c>
      <c r="T3804" t="str">
        <f>IF(biosales[[#This Row],[Ship_Delay_Days]]&gt;3,"Delayed","On-Time")</f>
        <v>Delayed</v>
      </c>
      <c r="U3804" t="str">
        <f>TEXT(biosales[[#This Row],[Order_Date]],"mmm")</f>
        <v>Jan</v>
      </c>
      <c r="V3804" t="str">
        <f>TEXT(biosales[[#This Row],[Order_Date]],"yyyy-mm")</f>
        <v>2024-01</v>
      </c>
    </row>
    <row r="3805" spans="1:22" x14ac:dyDescent="0.2">
      <c r="A3805" t="s">
        <v>24289</v>
      </c>
      <c r="B3805">
        <v>103803</v>
      </c>
      <c r="C3805" t="s">
        <v>24290</v>
      </c>
      <c r="D3805" t="s">
        <v>24291</v>
      </c>
      <c r="E3805" t="s">
        <v>24292</v>
      </c>
      <c r="F3805" t="s">
        <v>32</v>
      </c>
      <c r="G3805">
        <v>48552.78</v>
      </c>
      <c r="H3805" s="1">
        <v>45401</v>
      </c>
      <c r="I3805" s="1">
        <v>45408</v>
      </c>
      <c r="J3805">
        <v>7</v>
      </c>
      <c r="K3805">
        <v>2024</v>
      </c>
      <c r="L3805">
        <v>4</v>
      </c>
      <c r="M3805">
        <v>19</v>
      </c>
      <c r="N3805" t="s">
        <v>41</v>
      </c>
      <c r="O3805" t="s">
        <v>24</v>
      </c>
      <c r="P3805" t="s">
        <v>4698</v>
      </c>
      <c r="Q3805" t="s">
        <v>24293</v>
      </c>
      <c r="R3805">
        <v>5608873958</v>
      </c>
      <c r="S3805" t="s">
        <v>24294</v>
      </c>
      <c r="T3805" t="str">
        <f>IF(biosales[[#This Row],[Ship_Delay_Days]]&gt;3,"Delayed","On-Time")</f>
        <v>Delayed</v>
      </c>
      <c r="U3805" t="str">
        <f>TEXT(biosales[[#This Row],[Order_Date]],"mmm")</f>
        <v>Apr</v>
      </c>
      <c r="V3805" t="str">
        <f>TEXT(biosales[[#This Row],[Order_Date]],"yyyy-mm")</f>
        <v>2024-04</v>
      </c>
    </row>
    <row r="3806" spans="1:22" x14ac:dyDescent="0.2">
      <c r="A3806" t="s">
        <v>24295</v>
      </c>
      <c r="B3806">
        <v>103804</v>
      </c>
      <c r="C3806" t="s">
        <v>346</v>
      </c>
      <c r="D3806" t="s">
        <v>24296</v>
      </c>
      <c r="E3806" t="s">
        <v>8019</v>
      </c>
      <c r="F3806" t="s">
        <v>66</v>
      </c>
      <c r="G3806">
        <v>25862.17</v>
      </c>
      <c r="H3806" s="1">
        <v>45422</v>
      </c>
      <c r="I3806" s="1">
        <v>45427</v>
      </c>
      <c r="J3806">
        <v>5</v>
      </c>
      <c r="K3806">
        <v>2024</v>
      </c>
      <c r="L3806">
        <v>5</v>
      </c>
      <c r="M3806">
        <v>10</v>
      </c>
      <c r="N3806" t="s">
        <v>23</v>
      </c>
      <c r="O3806" t="s">
        <v>50</v>
      </c>
      <c r="P3806" t="s">
        <v>719</v>
      </c>
      <c r="Q3806" t="s">
        <v>24297</v>
      </c>
      <c r="R3806">
        <v>5778081360</v>
      </c>
      <c r="S3806" t="s">
        <v>24298</v>
      </c>
      <c r="T3806" t="str">
        <f>IF(biosales[[#This Row],[Ship_Delay_Days]]&gt;3,"Delayed","On-Time")</f>
        <v>Delayed</v>
      </c>
      <c r="U3806" t="str">
        <f>TEXT(biosales[[#This Row],[Order_Date]],"mmm")</f>
        <v>May</v>
      </c>
      <c r="V3806" t="str">
        <f>TEXT(biosales[[#This Row],[Order_Date]],"yyyy-mm")</f>
        <v>2024-05</v>
      </c>
    </row>
    <row r="3807" spans="1:22" x14ac:dyDescent="0.2">
      <c r="A3807" t="s">
        <v>24299</v>
      </c>
      <c r="B3807">
        <v>103805</v>
      </c>
      <c r="C3807" t="s">
        <v>24300</v>
      </c>
      <c r="D3807" t="s">
        <v>24301</v>
      </c>
      <c r="E3807" t="s">
        <v>24302</v>
      </c>
      <c r="F3807" t="s">
        <v>58</v>
      </c>
      <c r="G3807">
        <v>49849.03</v>
      </c>
      <c r="H3807" s="1">
        <v>44962</v>
      </c>
      <c r="I3807" s="1">
        <v>44962</v>
      </c>
      <c r="J3807">
        <v>0</v>
      </c>
      <c r="K3807">
        <v>2023</v>
      </c>
      <c r="L3807">
        <v>2</v>
      </c>
      <c r="M3807">
        <v>5</v>
      </c>
      <c r="N3807" t="s">
        <v>33</v>
      </c>
      <c r="O3807" t="s">
        <v>24</v>
      </c>
      <c r="P3807" t="s">
        <v>24303</v>
      </c>
      <c r="Q3807" t="s">
        <v>24304</v>
      </c>
      <c r="R3807">
        <v>5750145417</v>
      </c>
      <c r="S3807" t="s">
        <v>24305</v>
      </c>
      <c r="T3807" t="str">
        <f>IF(biosales[[#This Row],[Ship_Delay_Days]]&gt;3,"Delayed","On-Time")</f>
        <v>On-Time</v>
      </c>
      <c r="U3807" t="str">
        <f>TEXT(biosales[[#This Row],[Order_Date]],"mmm")</f>
        <v>Feb</v>
      </c>
      <c r="V3807" t="str">
        <f>TEXT(biosales[[#This Row],[Order_Date]],"yyyy-mm")</f>
        <v>2023-02</v>
      </c>
    </row>
    <row r="3808" spans="1:22" x14ac:dyDescent="0.2">
      <c r="A3808" t="s">
        <v>24306</v>
      </c>
      <c r="B3808">
        <v>103806</v>
      </c>
      <c r="C3808" t="s">
        <v>16300</v>
      </c>
      <c r="D3808" t="s">
        <v>24307</v>
      </c>
      <c r="E3808" t="s">
        <v>24308</v>
      </c>
      <c r="F3808" t="s">
        <v>32</v>
      </c>
      <c r="G3808">
        <v>14581.53</v>
      </c>
      <c r="H3808" s="1">
        <v>45529</v>
      </c>
      <c r="I3808" s="1">
        <v>45536</v>
      </c>
      <c r="J3808">
        <v>7</v>
      </c>
      <c r="K3808">
        <v>2024</v>
      </c>
      <c r="L3808">
        <v>8</v>
      </c>
      <c r="M3808">
        <v>25</v>
      </c>
      <c r="N3808" t="s">
        <v>67</v>
      </c>
      <c r="O3808" t="s">
        <v>42</v>
      </c>
      <c r="P3808" t="s">
        <v>24309</v>
      </c>
      <c r="Q3808" t="s">
        <v>24310</v>
      </c>
      <c r="R3808">
        <v>7575489839</v>
      </c>
      <c r="S3808" t="s">
        <v>24311</v>
      </c>
      <c r="T3808" t="str">
        <f>IF(biosales[[#This Row],[Ship_Delay_Days]]&gt;3,"Delayed","On-Time")</f>
        <v>Delayed</v>
      </c>
      <c r="U3808" t="str">
        <f>TEXT(biosales[[#This Row],[Order_Date]],"mmm")</f>
        <v>Aug</v>
      </c>
      <c r="V3808" t="str">
        <f>TEXT(biosales[[#This Row],[Order_Date]],"yyyy-mm")</f>
        <v>2024-08</v>
      </c>
    </row>
    <row r="3809" spans="1:22" x14ac:dyDescent="0.2">
      <c r="A3809" t="s">
        <v>24312</v>
      </c>
      <c r="B3809">
        <v>103807</v>
      </c>
      <c r="C3809" t="s">
        <v>13887</v>
      </c>
      <c r="D3809" t="s">
        <v>24313</v>
      </c>
      <c r="E3809" t="s">
        <v>24314</v>
      </c>
      <c r="F3809" t="s">
        <v>22</v>
      </c>
      <c r="G3809">
        <v>22325.97</v>
      </c>
      <c r="H3809" s="1">
        <v>44939</v>
      </c>
      <c r="I3809" s="1">
        <v>44947</v>
      </c>
      <c r="J3809">
        <v>8</v>
      </c>
      <c r="K3809">
        <v>2023</v>
      </c>
      <c r="L3809">
        <v>1</v>
      </c>
      <c r="M3809">
        <v>13</v>
      </c>
      <c r="N3809" t="s">
        <v>33</v>
      </c>
      <c r="O3809" t="s">
        <v>24</v>
      </c>
      <c r="P3809" t="s">
        <v>24315</v>
      </c>
      <c r="Q3809" t="s">
        <v>24316</v>
      </c>
      <c r="R3809">
        <v>3494117012</v>
      </c>
      <c r="S3809" t="s">
        <v>24317</v>
      </c>
      <c r="T3809" t="str">
        <f>IF(biosales[[#This Row],[Ship_Delay_Days]]&gt;3,"Delayed","On-Time")</f>
        <v>Delayed</v>
      </c>
      <c r="U3809" t="str">
        <f>TEXT(biosales[[#This Row],[Order_Date]],"mmm")</f>
        <v>Jan</v>
      </c>
      <c r="V3809" t="str">
        <f>TEXT(biosales[[#This Row],[Order_Date]],"yyyy-mm")</f>
        <v>2023-01</v>
      </c>
    </row>
    <row r="3810" spans="1:22" x14ac:dyDescent="0.2">
      <c r="A3810" t="s">
        <v>24318</v>
      </c>
      <c r="B3810">
        <v>103808</v>
      </c>
      <c r="C3810" t="s">
        <v>24319</v>
      </c>
      <c r="D3810" t="s">
        <v>24320</v>
      </c>
      <c r="E3810" t="s">
        <v>24321</v>
      </c>
      <c r="F3810" t="s">
        <v>66</v>
      </c>
      <c r="G3810">
        <v>4007.72</v>
      </c>
      <c r="H3810" s="1">
        <v>45620</v>
      </c>
      <c r="I3810" s="1">
        <v>45624</v>
      </c>
      <c r="J3810">
        <v>4</v>
      </c>
      <c r="K3810">
        <v>2024</v>
      </c>
      <c r="L3810">
        <v>11</v>
      </c>
      <c r="M3810">
        <v>24</v>
      </c>
      <c r="N3810" t="s">
        <v>23</v>
      </c>
      <c r="O3810" t="s">
        <v>42</v>
      </c>
      <c r="P3810" t="s">
        <v>21984</v>
      </c>
      <c r="Q3810" t="s">
        <v>24322</v>
      </c>
      <c r="R3810">
        <v>8439989373</v>
      </c>
      <c r="S3810" t="s">
        <v>24323</v>
      </c>
      <c r="T3810" t="str">
        <f>IF(biosales[[#This Row],[Ship_Delay_Days]]&gt;3,"Delayed","On-Time")</f>
        <v>Delayed</v>
      </c>
      <c r="U3810" t="str">
        <f>TEXT(biosales[[#This Row],[Order_Date]],"mmm")</f>
        <v>Nov</v>
      </c>
      <c r="V3810" t="str">
        <f>TEXT(biosales[[#This Row],[Order_Date]],"yyyy-mm")</f>
        <v>2024-11</v>
      </c>
    </row>
    <row r="3811" spans="1:22" x14ac:dyDescent="0.2">
      <c r="A3811" t="s">
        <v>24324</v>
      </c>
      <c r="B3811">
        <v>103809</v>
      </c>
      <c r="C3811" t="s">
        <v>24325</v>
      </c>
      <c r="D3811" t="s">
        <v>18577</v>
      </c>
      <c r="E3811" t="s">
        <v>24326</v>
      </c>
      <c r="F3811" t="s">
        <v>22</v>
      </c>
      <c r="G3811">
        <v>38795.19</v>
      </c>
      <c r="H3811" s="1">
        <v>45438</v>
      </c>
      <c r="I3811" s="1">
        <v>45438</v>
      </c>
      <c r="J3811">
        <v>0</v>
      </c>
      <c r="K3811">
        <v>2024</v>
      </c>
      <c r="L3811">
        <v>5</v>
      </c>
      <c r="M3811">
        <v>26</v>
      </c>
      <c r="N3811" t="s">
        <v>23</v>
      </c>
      <c r="O3811" t="s">
        <v>42</v>
      </c>
      <c r="P3811" t="s">
        <v>24327</v>
      </c>
      <c r="Q3811" t="s">
        <v>24328</v>
      </c>
      <c r="R3811">
        <v>4302644922</v>
      </c>
      <c r="S3811" t="s">
        <v>24329</v>
      </c>
      <c r="T3811" t="str">
        <f>IF(biosales[[#This Row],[Ship_Delay_Days]]&gt;3,"Delayed","On-Time")</f>
        <v>On-Time</v>
      </c>
      <c r="U3811" t="str">
        <f>TEXT(biosales[[#This Row],[Order_Date]],"mmm")</f>
        <v>May</v>
      </c>
      <c r="V3811" t="str">
        <f>TEXT(biosales[[#This Row],[Order_Date]],"yyyy-mm")</f>
        <v>2024-05</v>
      </c>
    </row>
    <row r="3812" spans="1:22" x14ac:dyDescent="0.2">
      <c r="A3812" t="s">
        <v>24330</v>
      </c>
      <c r="B3812">
        <v>103810</v>
      </c>
      <c r="C3812" t="s">
        <v>1460</v>
      </c>
      <c r="D3812" t="s">
        <v>24331</v>
      </c>
      <c r="E3812" t="s">
        <v>24332</v>
      </c>
      <c r="F3812" t="s">
        <v>32</v>
      </c>
      <c r="G3812">
        <v>22888.39</v>
      </c>
      <c r="H3812" s="1">
        <v>45297</v>
      </c>
      <c r="I3812" s="1">
        <v>45301</v>
      </c>
      <c r="J3812">
        <v>4</v>
      </c>
      <c r="K3812">
        <v>2024</v>
      </c>
      <c r="L3812">
        <v>1</v>
      </c>
      <c r="M3812">
        <v>6</v>
      </c>
      <c r="N3812" t="s">
        <v>41</v>
      </c>
      <c r="O3812" t="s">
        <v>50</v>
      </c>
      <c r="P3812" t="s">
        <v>1705</v>
      </c>
      <c r="Q3812" t="s">
        <v>16480</v>
      </c>
      <c r="R3812">
        <v>8282502671</v>
      </c>
      <c r="S3812" t="s">
        <v>14913</v>
      </c>
      <c r="T3812" t="str">
        <f>IF(biosales[[#This Row],[Ship_Delay_Days]]&gt;3,"Delayed","On-Time")</f>
        <v>Delayed</v>
      </c>
      <c r="U3812" t="str">
        <f>TEXT(biosales[[#This Row],[Order_Date]],"mmm")</f>
        <v>Jan</v>
      </c>
      <c r="V3812" t="str">
        <f>TEXT(biosales[[#This Row],[Order_Date]],"yyyy-mm")</f>
        <v>2024-01</v>
      </c>
    </row>
    <row r="3813" spans="1:22" x14ac:dyDescent="0.2">
      <c r="A3813" t="s">
        <v>24333</v>
      </c>
      <c r="B3813">
        <v>103811</v>
      </c>
      <c r="C3813" t="s">
        <v>24334</v>
      </c>
      <c r="D3813" t="s">
        <v>24335</v>
      </c>
      <c r="E3813" t="s">
        <v>24336</v>
      </c>
      <c r="F3813" t="s">
        <v>32</v>
      </c>
      <c r="G3813">
        <v>14614.45</v>
      </c>
      <c r="H3813" s="1">
        <v>45076</v>
      </c>
      <c r="I3813" s="1">
        <v>45085</v>
      </c>
      <c r="J3813">
        <v>9</v>
      </c>
      <c r="K3813">
        <v>2023</v>
      </c>
      <c r="L3813">
        <v>5</v>
      </c>
      <c r="M3813">
        <v>30</v>
      </c>
      <c r="N3813" t="s">
        <v>41</v>
      </c>
      <c r="O3813" t="s">
        <v>50</v>
      </c>
      <c r="P3813" t="s">
        <v>24337</v>
      </c>
      <c r="Q3813" t="s">
        <v>24338</v>
      </c>
      <c r="R3813">
        <v>9488043856</v>
      </c>
      <c r="S3813" t="s">
        <v>24339</v>
      </c>
      <c r="T3813" t="str">
        <f>IF(biosales[[#This Row],[Ship_Delay_Days]]&gt;3,"Delayed","On-Time")</f>
        <v>Delayed</v>
      </c>
      <c r="U3813" t="str">
        <f>TEXT(biosales[[#This Row],[Order_Date]],"mmm")</f>
        <v>May</v>
      </c>
      <c r="V3813" t="str">
        <f>TEXT(biosales[[#This Row],[Order_Date]],"yyyy-mm")</f>
        <v>2023-05</v>
      </c>
    </row>
    <row r="3814" spans="1:22" x14ac:dyDescent="0.2">
      <c r="A3814" t="s">
        <v>24340</v>
      </c>
      <c r="B3814">
        <v>103812</v>
      </c>
      <c r="C3814" t="s">
        <v>24341</v>
      </c>
      <c r="D3814" t="s">
        <v>24342</v>
      </c>
      <c r="E3814" t="s">
        <v>24343</v>
      </c>
      <c r="F3814" t="s">
        <v>66</v>
      </c>
      <c r="G3814">
        <v>16381.22</v>
      </c>
      <c r="H3814" s="1">
        <v>45001</v>
      </c>
      <c r="I3814" s="1">
        <v>45002</v>
      </c>
      <c r="J3814">
        <v>1</v>
      </c>
      <c r="K3814">
        <v>2023</v>
      </c>
      <c r="L3814">
        <v>3</v>
      </c>
      <c r="M3814">
        <v>16</v>
      </c>
      <c r="N3814" t="s">
        <v>33</v>
      </c>
      <c r="O3814" t="s">
        <v>50</v>
      </c>
      <c r="P3814" t="s">
        <v>971</v>
      </c>
      <c r="Q3814" t="s">
        <v>16423</v>
      </c>
      <c r="R3814">
        <v>4375127165</v>
      </c>
      <c r="S3814" t="s">
        <v>24344</v>
      </c>
      <c r="T3814" t="str">
        <f>IF(biosales[[#This Row],[Ship_Delay_Days]]&gt;3,"Delayed","On-Time")</f>
        <v>On-Time</v>
      </c>
      <c r="U3814" t="str">
        <f>TEXT(biosales[[#This Row],[Order_Date]],"mmm")</f>
        <v>Mar</v>
      </c>
      <c r="V3814" t="str">
        <f>TEXT(biosales[[#This Row],[Order_Date]],"yyyy-mm")</f>
        <v>2023-03</v>
      </c>
    </row>
    <row r="3815" spans="1:22" x14ac:dyDescent="0.2">
      <c r="A3815" t="s">
        <v>24345</v>
      </c>
      <c r="B3815">
        <v>103813</v>
      </c>
      <c r="C3815" t="s">
        <v>24346</v>
      </c>
      <c r="D3815" t="s">
        <v>24347</v>
      </c>
      <c r="E3815" t="s">
        <v>24348</v>
      </c>
      <c r="F3815" t="s">
        <v>22</v>
      </c>
      <c r="G3815">
        <v>47776.88</v>
      </c>
      <c r="H3815" s="1">
        <v>44971</v>
      </c>
      <c r="I3815" s="1">
        <v>44975</v>
      </c>
      <c r="J3815">
        <v>4</v>
      </c>
      <c r="K3815">
        <v>2023</v>
      </c>
      <c r="L3815">
        <v>2</v>
      </c>
      <c r="M3815">
        <v>14</v>
      </c>
      <c r="N3815" t="s">
        <v>33</v>
      </c>
      <c r="O3815" t="s">
        <v>24</v>
      </c>
      <c r="P3815" t="s">
        <v>24349</v>
      </c>
      <c r="Q3815" t="s">
        <v>5317</v>
      </c>
      <c r="R3815">
        <v>8000053530</v>
      </c>
      <c r="S3815" t="s">
        <v>24350</v>
      </c>
      <c r="T3815" t="str">
        <f>IF(biosales[[#This Row],[Ship_Delay_Days]]&gt;3,"Delayed","On-Time")</f>
        <v>Delayed</v>
      </c>
      <c r="U3815" t="str">
        <f>TEXT(biosales[[#This Row],[Order_Date]],"mmm")</f>
        <v>Feb</v>
      </c>
      <c r="V3815" t="str">
        <f>TEXT(biosales[[#This Row],[Order_Date]],"yyyy-mm")</f>
        <v>2023-02</v>
      </c>
    </row>
    <row r="3816" spans="1:22" x14ac:dyDescent="0.2">
      <c r="A3816" t="s">
        <v>24351</v>
      </c>
      <c r="B3816">
        <v>103814</v>
      </c>
      <c r="C3816" t="s">
        <v>24352</v>
      </c>
      <c r="D3816" t="s">
        <v>24353</v>
      </c>
      <c r="E3816" t="s">
        <v>24354</v>
      </c>
      <c r="F3816" t="s">
        <v>22</v>
      </c>
      <c r="G3816">
        <v>39670.29</v>
      </c>
      <c r="H3816" s="1">
        <v>45517</v>
      </c>
      <c r="I3816" s="1">
        <v>45520</v>
      </c>
      <c r="J3816">
        <v>3</v>
      </c>
      <c r="K3816">
        <v>2024</v>
      </c>
      <c r="L3816">
        <v>8</v>
      </c>
      <c r="M3816">
        <v>13</v>
      </c>
      <c r="N3816" t="s">
        <v>110</v>
      </c>
      <c r="O3816" t="s">
        <v>24</v>
      </c>
      <c r="P3816" t="s">
        <v>24355</v>
      </c>
      <c r="Q3816" t="s">
        <v>24356</v>
      </c>
      <c r="R3816">
        <v>6984498518</v>
      </c>
      <c r="S3816" t="s">
        <v>24357</v>
      </c>
      <c r="T3816" t="str">
        <f>IF(biosales[[#This Row],[Ship_Delay_Days]]&gt;3,"Delayed","On-Time")</f>
        <v>On-Time</v>
      </c>
      <c r="U3816" t="str">
        <f>TEXT(biosales[[#This Row],[Order_Date]],"mmm")</f>
        <v>Aug</v>
      </c>
      <c r="V3816" t="str">
        <f>TEXT(biosales[[#This Row],[Order_Date]],"yyyy-mm")</f>
        <v>2024-08</v>
      </c>
    </row>
    <row r="3817" spans="1:22" x14ac:dyDescent="0.2">
      <c r="A3817" t="s">
        <v>24358</v>
      </c>
      <c r="B3817">
        <v>103815</v>
      </c>
      <c r="C3817" t="s">
        <v>24359</v>
      </c>
      <c r="D3817" t="s">
        <v>24360</v>
      </c>
      <c r="E3817" t="s">
        <v>24361</v>
      </c>
      <c r="F3817" t="s">
        <v>58</v>
      </c>
      <c r="G3817">
        <v>22600.240000000002</v>
      </c>
      <c r="H3817" s="1">
        <v>45208</v>
      </c>
      <c r="I3817" s="1">
        <v>45211</v>
      </c>
      <c r="J3817">
        <v>3</v>
      </c>
      <c r="K3817">
        <v>2023</v>
      </c>
      <c r="L3817">
        <v>10</v>
      </c>
      <c r="M3817">
        <v>9</v>
      </c>
      <c r="N3817" t="s">
        <v>41</v>
      </c>
      <c r="O3817" t="s">
        <v>42</v>
      </c>
      <c r="P3817" t="s">
        <v>12116</v>
      </c>
      <c r="Q3817" t="s">
        <v>24362</v>
      </c>
      <c r="R3817">
        <v>9244156561</v>
      </c>
      <c r="S3817" t="s">
        <v>24363</v>
      </c>
      <c r="T3817" t="str">
        <f>IF(biosales[[#This Row],[Ship_Delay_Days]]&gt;3,"Delayed","On-Time")</f>
        <v>On-Time</v>
      </c>
      <c r="U3817" t="str">
        <f>TEXT(biosales[[#This Row],[Order_Date]],"mmm")</f>
        <v>Oct</v>
      </c>
      <c r="V3817" t="str">
        <f>TEXT(biosales[[#This Row],[Order_Date]],"yyyy-mm")</f>
        <v>2023-10</v>
      </c>
    </row>
    <row r="3818" spans="1:22" x14ac:dyDescent="0.2">
      <c r="A3818" t="s">
        <v>24364</v>
      </c>
      <c r="B3818">
        <v>103816</v>
      </c>
      <c r="C3818" t="s">
        <v>24365</v>
      </c>
      <c r="D3818" t="s">
        <v>24366</v>
      </c>
      <c r="E3818" t="s">
        <v>24367</v>
      </c>
      <c r="F3818" t="s">
        <v>66</v>
      </c>
      <c r="G3818">
        <v>19206.04</v>
      </c>
      <c r="H3818" s="1">
        <v>45323</v>
      </c>
      <c r="I3818" s="1">
        <v>45328</v>
      </c>
      <c r="J3818">
        <v>5</v>
      </c>
      <c r="K3818">
        <v>2024</v>
      </c>
      <c r="L3818">
        <v>2</v>
      </c>
      <c r="M3818">
        <v>1</v>
      </c>
      <c r="N3818" t="s">
        <v>33</v>
      </c>
      <c r="O3818" t="s">
        <v>42</v>
      </c>
      <c r="P3818" t="s">
        <v>24368</v>
      </c>
      <c r="Q3818" t="s">
        <v>24369</v>
      </c>
      <c r="R3818">
        <v>6254286922</v>
      </c>
      <c r="S3818" t="s">
        <v>24370</v>
      </c>
      <c r="T3818" t="str">
        <f>IF(biosales[[#This Row],[Ship_Delay_Days]]&gt;3,"Delayed","On-Time")</f>
        <v>Delayed</v>
      </c>
      <c r="U3818" t="str">
        <f>TEXT(biosales[[#This Row],[Order_Date]],"mmm")</f>
        <v>Feb</v>
      </c>
      <c r="V3818" t="str">
        <f>TEXT(biosales[[#This Row],[Order_Date]],"yyyy-mm")</f>
        <v>2024-02</v>
      </c>
    </row>
    <row r="3819" spans="1:22" x14ac:dyDescent="0.2">
      <c r="A3819" t="s">
        <v>24371</v>
      </c>
      <c r="B3819">
        <v>103817</v>
      </c>
      <c r="C3819" t="s">
        <v>24372</v>
      </c>
      <c r="D3819" t="s">
        <v>24373</v>
      </c>
      <c r="E3819" t="s">
        <v>24374</v>
      </c>
      <c r="F3819" t="s">
        <v>58</v>
      </c>
      <c r="G3819">
        <v>6472.74</v>
      </c>
      <c r="H3819" s="1">
        <v>45392</v>
      </c>
      <c r="I3819" s="1">
        <v>45393</v>
      </c>
      <c r="J3819">
        <v>1</v>
      </c>
      <c r="K3819">
        <v>2024</v>
      </c>
      <c r="L3819">
        <v>4</v>
      </c>
      <c r="M3819">
        <v>10</v>
      </c>
      <c r="N3819" t="s">
        <v>110</v>
      </c>
      <c r="O3819" t="s">
        <v>42</v>
      </c>
      <c r="P3819" t="s">
        <v>24375</v>
      </c>
      <c r="Q3819" t="s">
        <v>24376</v>
      </c>
      <c r="R3819">
        <v>9183619165</v>
      </c>
      <c r="S3819" t="s">
        <v>24377</v>
      </c>
      <c r="T3819" t="str">
        <f>IF(biosales[[#This Row],[Ship_Delay_Days]]&gt;3,"Delayed","On-Time")</f>
        <v>On-Time</v>
      </c>
      <c r="U3819" t="str">
        <f>TEXT(biosales[[#This Row],[Order_Date]],"mmm")</f>
        <v>Apr</v>
      </c>
      <c r="V3819" t="str">
        <f>TEXT(biosales[[#This Row],[Order_Date]],"yyyy-mm")</f>
        <v>2024-04</v>
      </c>
    </row>
    <row r="3820" spans="1:22" x14ac:dyDescent="0.2">
      <c r="A3820" t="s">
        <v>24378</v>
      </c>
      <c r="B3820">
        <v>103818</v>
      </c>
      <c r="C3820" t="s">
        <v>24379</v>
      </c>
      <c r="D3820" t="s">
        <v>24380</v>
      </c>
      <c r="E3820" t="s">
        <v>24381</v>
      </c>
      <c r="F3820" t="s">
        <v>66</v>
      </c>
      <c r="G3820">
        <v>25919.32</v>
      </c>
      <c r="H3820" s="1">
        <v>45036</v>
      </c>
      <c r="I3820" s="1">
        <v>45037</v>
      </c>
      <c r="J3820">
        <v>1</v>
      </c>
      <c r="K3820">
        <v>2023</v>
      </c>
      <c r="L3820">
        <v>4</v>
      </c>
      <c r="M3820">
        <v>20</v>
      </c>
      <c r="N3820" t="s">
        <v>33</v>
      </c>
      <c r="O3820" t="s">
        <v>42</v>
      </c>
      <c r="P3820" t="s">
        <v>24382</v>
      </c>
      <c r="Q3820" t="s">
        <v>5370</v>
      </c>
      <c r="R3820">
        <v>1073110782</v>
      </c>
      <c r="S3820" t="s">
        <v>24383</v>
      </c>
      <c r="T3820" t="str">
        <f>IF(biosales[[#This Row],[Ship_Delay_Days]]&gt;3,"Delayed","On-Time")</f>
        <v>On-Time</v>
      </c>
      <c r="U3820" t="str">
        <f>TEXT(biosales[[#This Row],[Order_Date]],"mmm")</f>
        <v>Apr</v>
      </c>
      <c r="V3820" t="str">
        <f>TEXT(biosales[[#This Row],[Order_Date]],"yyyy-mm")</f>
        <v>2023-04</v>
      </c>
    </row>
    <row r="3821" spans="1:22" x14ac:dyDescent="0.2">
      <c r="A3821" t="s">
        <v>24384</v>
      </c>
      <c r="B3821">
        <v>103819</v>
      </c>
      <c r="C3821" t="s">
        <v>24385</v>
      </c>
      <c r="D3821" t="s">
        <v>24386</v>
      </c>
      <c r="E3821" t="s">
        <v>24387</v>
      </c>
      <c r="F3821" t="s">
        <v>58</v>
      </c>
      <c r="G3821">
        <v>24402.79</v>
      </c>
      <c r="H3821" s="1">
        <v>45289</v>
      </c>
      <c r="I3821" s="1">
        <v>45289</v>
      </c>
      <c r="J3821">
        <v>0</v>
      </c>
      <c r="K3821">
        <v>2023</v>
      </c>
      <c r="L3821">
        <v>12</v>
      </c>
      <c r="M3821">
        <v>29</v>
      </c>
      <c r="N3821" t="s">
        <v>110</v>
      </c>
      <c r="O3821" t="s">
        <v>24</v>
      </c>
      <c r="P3821" t="s">
        <v>24388</v>
      </c>
      <c r="Q3821" t="s">
        <v>24389</v>
      </c>
      <c r="R3821">
        <v>8210037508</v>
      </c>
      <c r="S3821" t="s">
        <v>24390</v>
      </c>
      <c r="T3821" t="str">
        <f>IF(biosales[[#This Row],[Ship_Delay_Days]]&gt;3,"Delayed","On-Time")</f>
        <v>On-Time</v>
      </c>
      <c r="U3821" t="str">
        <f>TEXT(biosales[[#This Row],[Order_Date]],"mmm")</f>
        <v>Dec</v>
      </c>
      <c r="V3821" t="str">
        <f>TEXT(biosales[[#This Row],[Order_Date]],"yyyy-mm")</f>
        <v>2023-12</v>
      </c>
    </row>
    <row r="3822" spans="1:22" x14ac:dyDescent="0.2">
      <c r="A3822" t="s">
        <v>24391</v>
      </c>
      <c r="B3822">
        <v>103820</v>
      </c>
      <c r="C3822" t="s">
        <v>24392</v>
      </c>
      <c r="D3822" t="s">
        <v>24393</v>
      </c>
      <c r="E3822" t="s">
        <v>24394</v>
      </c>
      <c r="F3822" t="s">
        <v>22</v>
      </c>
      <c r="G3822">
        <v>17501.990000000002</v>
      </c>
      <c r="H3822" s="1">
        <v>45206</v>
      </c>
      <c r="I3822" s="1">
        <v>45213</v>
      </c>
      <c r="J3822">
        <v>7</v>
      </c>
      <c r="K3822">
        <v>2023</v>
      </c>
      <c r="L3822">
        <v>10</v>
      </c>
      <c r="M3822">
        <v>7</v>
      </c>
      <c r="N3822" t="s">
        <v>67</v>
      </c>
      <c r="O3822" t="s">
        <v>50</v>
      </c>
      <c r="P3822" t="s">
        <v>24395</v>
      </c>
      <c r="Q3822" t="s">
        <v>2846</v>
      </c>
      <c r="R3822">
        <v>8154336282</v>
      </c>
      <c r="S3822" t="s">
        <v>24396</v>
      </c>
      <c r="T3822" t="str">
        <f>IF(biosales[[#This Row],[Ship_Delay_Days]]&gt;3,"Delayed","On-Time")</f>
        <v>Delayed</v>
      </c>
      <c r="U3822" t="str">
        <f>TEXT(biosales[[#This Row],[Order_Date]],"mmm")</f>
        <v>Oct</v>
      </c>
      <c r="V3822" t="str">
        <f>TEXT(biosales[[#This Row],[Order_Date]],"yyyy-mm")</f>
        <v>2023-10</v>
      </c>
    </row>
    <row r="3823" spans="1:22" x14ac:dyDescent="0.2">
      <c r="A3823" t="s">
        <v>24397</v>
      </c>
      <c r="B3823">
        <v>103821</v>
      </c>
      <c r="C3823" t="s">
        <v>24398</v>
      </c>
      <c r="D3823" t="s">
        <v>24399</v>
      </c>
      <c r="E3823" t="s">
        <v>24400</v>
      </c>
      <c r="F3823" t="s">
        <v>66</v>
      </c>
      <c r="G3823">
        <v>3752.33</v>
      </c>
      <c r="H3823" s="1">
        <v>45580</v>
      </c>
      <c r="I3823" s="1">
        <v>45589</v>
      </c>
      <c r="J3823">
        <v>9</v>
      </c>
      <c r="K3823">
        <v>2024</v>
      </c>
      <c r="L3823">
        <v>10</v>
      </c>
      <c r="M3823">
        <v>15</v>
      </c>
      <c r="N3823" t="s">
        <v>23</v>
      </c>
      <c r="O3823" t="s">
        <v>42</v>
      </c>
      <c r="P3823" t="s">
        <v>24401</v>
      </c>
      <c r="Q3823" t="s">
        <v>24402</v>
      </c>
      <c r="R3823">
        <v>4084352932</v>
      </c>
      <c r="S3823" t="s">
        <v>24403</v>
      </c>
      <c r="T3823" t="str">
        <f>IF(biosales[[#This Row],[Ship_Delay_Days]]&gt;3,"Delayed","On-Time")</f>
        <v>Delayed</v>
      </c>
      <c r="U3823" t="str">
        <f>TEXT(biosales[[#This Row],[Order_Date]],"mmm")</f>
        <v>Oct</v>
      </c>
      <c r="V3823" t="str">
        <f>TEXT(biosales[[#This Row],[Order_Date]],"yyyy-mm")</f>
        <v>2024-10</v>
      </c>
    </row>
    <row r="3824" spans="1:22" x14ac:dyDescent="0.2">
      <c r="A3824" t="s">
        <v>24404</v>
      </c>
      <c r="B3824">
        <v>103822</v>
      </c>
      <c r="C3824" t="s">
        <v>24405</v>
      </c>
      <c r="D3824" t="s">
        <v>24406</v>
      </c>
      <c r="E3824" t="s">
        <v>24407</v>
      </c>
      <c r="F3824" t="s">
        <v>58</v>
      </c>
      <c r="G3824">
        <v>26743.21</v>
      </c>
      <c r="H3824" s="1">
        <v>45364</v>
      </c>
      <c r="I3824" s="1">
        <v>45370</v>
      </c>
      <c r="J3824">
        <v>6</v>
      </c>
      <c r="K3824">
        <v>2024</v>
      </c>
      <c r="L3824">
        <v>3</v>
      </c>
      <c r="M3824">
        <v>13</v>
      </c>
      <c r="N3824" t="s">
        <v>41</v>
      </c>
      <c r="O3824" t="s">
        <v>42</v>
      </c>
      <c r="P3824" t="s">
        <v>24408</v>
      </c>
      <c r="Q3824" t="s">
        <v>24409</v>
      </c>
      <c r="R3824">
        <v>6382394304</v>
      </c>
      <c r="S3824" t="s">
        <v>24410</v>
      </c>
      <c r="T3824" t="str">
        <f>IF(biosales[[#This Row],[Ship_Delay_Days]]&gt;3,"Delayed","On-Time")</f>
        <v>Delayed</v>
      </c>
      <c r="U3824" t="str">
        <f>TEXT(biosales[[#This Row],[Order_Date]],"mmm")</f>
        <v>Mar</v>
      </c>
      <c r="V3824" t="str">
        <f>TEXT(biosales[[#This Row],[Order_Date]],"yyyy-mm")</f>
        <v>2024-03</v>
      </c>
    </row>
    <row r="3825" spans="1:22" x14ac:dyDescent="0.2">
      <c r="A3825" t="s">
        <v>24411</v>
      </c>
      <c r="B3825">
        <v>103823</v>
      </c>
      <c r="C3825" t="s">
        <v>24412</v>
      </c>
      <c r="D3825" t="s">
        <v>24413</v>
      </c>
      <c r="E3825" t="s">
        <v>24414</v>
      </c>
      <c r="F3825" t="s">
        <v>58</v>
      </c>
      <c r="G3825">
        <v>15879.62</v>
      </c>
      <c r="H3825" s="1">
        <v>45208</v>
      </c>
      <c r="I3825" s="1">
        <v>45217</v>
      </c>
      <c r="J3825">
        <v>9</v>
      </c>
      <c r="K3825">
        <v>2023</v>
      </c>
      <c r="L3825">
        <v>10</v>
      </c>
      <c r="M3825">
        <v>9</v>
      </c>
      <c r="N3825" t="s">
        <v>33</v>
      </c>
      <c r="O3825" t="s">
        <v>50</v>
      </c>
      <c r="P3825" t="s">
        <v>24415</v>
      </c>
      <c r="Q3825" t="s">
        <v>594</v>
      </c>
      <c r="R3825">
        <v>7855354833</v>
      </c>
      <c r="S3825" t="s">
        <v>24416</v>
      </c>
      <c r="T3825" t="str">
        <f>IF(biosales[[#This Row],[Ship_Delay_Days]]&gt;3,"Delayed","On-Time")</f>
        <v>Delayed</v>
      </c>
      <c r="U3825" t="str">
        <f>TEXT(biosales[[#This Row],[Order_Date]],"mmm")</f>
        <v>Oct</v>
      </c>
      <c r="V3825" t="str">
        <f>TEXT(biosales[[#This Row],[Order_Date]],"yyyy-mm")</f>
        <v>2023-10</v>
      </c>
    </row>
    <row r="3826" spans="1:22" x14ac:dyDescent="0.2">
      <c r="A3826" t="s">
        <v>24417</v>
      </c>
      <c r="B3826">
        <v>103824</v>
      </c>
      <c r="C3826" t="s">
        <v>24418</v>
      </c>
      <c r="D3826" t="s">
        <v>24419</v>
      </c>
      <c r="E3826" t="s">
        <v>24420</v>
      </c>
      <c r="F3826" t="s">
        <v>58</v>
      </c>
      <c r="G3826">
        <v>47023.39</v>
      </c>
      <c r="H3826" s="1">
        <v>45480</v>
      </c>
      <c r="I3826" s="1">
        <v>45480</v>
      </c>
      <c r="J3826">
        <v>0</v>
      </c>
      <c r="K3826">
        <v>2024</v>
      </c>
      <c r="L3826">
        <v>7</v>
      </c>
      <c r="M3826">
        <v>7</v>
      </c>
      <c r="N3826" t="s">
        <v>110</v>
      </c>
      <c r="O3826" t="s">
        <v>50</v>
      </c>
      <c r="P3826" t="s">
        <v>24421</v>
      </c>
      <c r="Q3826" t="s">
        <v>17734</v>
      </c>
      <c r="R3826">
        <v>9883662322</v>
      </c>
      <c r="S3826" t="s">
        <v>24422</v>
      </c>
      <c r="T3826" t="str">
        <f>IF(biosales[[#This Row],[Ship_Delay_Days]]&gt;3,"Delayed","On-Time")</f>
        <v>On-Time</v>
      </c>
      <c r="U3826" t="str">
        <f>TEXT(biosales[[#This Row],[Order_Date]],"mmm")</f>
        <v>Jul</v>
      </c>
      <c r="V3826" t="str">
        <f>TEXT(biosales[[#This Row],[Order_Date]],"yyyy-mm")</f>
        <v>2024-07</v>
      </c>
    </row>
    <row r="3827" spans="1:22" x14ac:dyDescent="0.2">
      <c r="A3827" t="s">
        <v>24423</v>
      </c>
      <c r="B3827">
        <v>103825</v>
      </c>
      <c r="C3827" t="s">
        <v>24424</v>
      </c>
      <c r="D3827" t="s">
        <v>24425</v>
      </c>
      <c r="E3827" t="s">
        <v>24426</v>
      </c>
      <c r="F3827" t="s">
        <v>58</v>
      </c>
      <c r="G3827">
        <v>27750.1</v>
      </c>
      <c r="H3827" s="1">
        <v>45366</v>
      </c>
      <c r="I3827" s="1">
        <v>45374</v>
      </c>
      <c r="J3827">
        <v>8</v>
      </c>
      <c r="K3827">
        <v>2024</v>
      </c>
      <c r="L3827">
        <v>3</v>
      </c>
      <c r="M3827">
        <v>15</v>
      </c>
      <c r="N3827" t="s">
        <v>33</v>
      </c>
      <c r="O3827" t="s">
        <v>24</v>
      </c>
      <c r="P3827" t="s">
        <v>24427</v>
      </c>
      <c r="Q3827" t="s">
        <v>24428</v>
      </c>
      <c r="R3827">
        <v>7016878088</v>
      </c>
      <c r="S3827" t="s">
        <v>24429</v>
      </c>
      <c r="T3827" t="str">
        <f>IF(biosales[[#This Row],[Ship_Delay_Days]]&gt;3,"Delayed","On-Time")</f>
        <v>Delayed</v>
      </c>
      <c r="U3827" t="str">
        <f>TEXT(biosales[[#This Row],[Order_Date]],"mmm")</f>
        <v>Mar</v>
      </c>
      <c r="V3827" t="str">
        <f>TEXT(biosales[[#This Row],[Order_Date]],"yyyy-mm")</f>
        <v>2024-03</v>
      </c>
    </row>
    <row r="3828" spans="1:22" x14ac:dyDescent="0.2">
      <c r="A3828" t="s">
        <v>24430</v>
      </c>
      <c r="B3828">
        <v>103826</v>
      </c>
      <c r="C3828" t="s">
        <v>24431</v>
      </c>
      <c r="D3828" t="s">
        <v>24432</v>
      </c>
      <c r="E3828" t="s">
        <v>24433</v>
      </c>
      <c r="F3828" t="s">
        <v>66</v>
      </c>
      <c r="G3828">
        <v>18463.95</v>
      </c>
      <c r="H3828" s="1">
        <v>45534</v>
      </c>
      <c r="I3828" s="1">
        <v>45535</v>
      </c>
      <c r="J3828">
        <v>1</v>
      </c>
      <c r="K3828">
        <v>2024</v>
      </c>
      <c r="L3828">
        <v>8</v>
      </c>
      <c r="M3828">
        <v>30</v>
      </c>
      <c r="N3828" t="s">
        <v>41</v>
      </c>
      <c r="O3828" t="s">
        <v>24</v>
      </c>
      <c r="P3828" t="s">
        <v>22069</v>
      </c>
      <c r="Q3828" t="s">
        <v>24434</v>
      </c>
      <c r="R3828">
        <v>7107898954</v>
      </c>
      <c r="S3828" t="s">
        <v>24435</v>
      </c>
      <c r="T3828" t="str">
        <f>IF(biosales[[#This Row],[Ship_Delay_Days]]&gt;3,"Delayed","On-Time")</f>
        <v>On-Time</v>
      </c>
      <c r="U3828" t="str">
        <f>TEXT(biosales[[#This Row],[Order_Date]],"mmm")</f>
        <v>Aug</v>
      </c>
      <c r="V3828" t="str">
        <f>TEXT(biosales[[#This Row],[Order_Date]],"yyyy-mm")</f>
        <v>2024-08</v>
      </c>
    </row>
    <row r="3829" spans="1:22" x14ac:dyDescent="0.2">
      <c r="A3829" t="s">
        <v>24436</v>
      </c>
      <c r="B3829">
        <v>103827</v>
      </c>
      <c r="C3829" t="s">
        <v>24437</v>
      </c>
      <c r="D3829" t="s">
        <v>24438</v>
      </c>
      <c r="E3829" t="s">
        <v>24439</v>
      </c>
      <c r="F3829" t="s">
        <v>32</v>
      </c>
      <c r="G3829">
        <v>46564.59</v>
      </c>
      <c r="H3829" s="1">
        <v>45439</v>
      </c>
      <c r="I3829" s="1">
        <v>45443</v>
      </c>
      <c r="J3829">
        <v>4</v>
      </c>
      <c r="K3829">
        <v>2024</v>
      </c>
      <c r="L3829">
        <v>5</v>
      </c>
      <c r="M3829">
        <v>27</v>
      </c>
      <c r="N3829" t="s">
        <v>41</v>
      </c>
      <c r="O3829" t="s">
        <v>42</v>
      </c>
      <c r="P3829" t="s">
        <v>1338</v>
      </c>
      <c r="Q3829" t="s">
        <v>6091</v>
      </c>
      <c r="R3829">
        <v>5150712487</v>
      </c>
      <c r="S3829" t="s">
        <v>24440</v>
      </c>
      <c r="T3829" t="str">
        <f>IF(biosales[[#This Row],[Ship_Delay_Days]]&gt;3,"Delayed","On-Time")</f>
        <v>Delayed</v>
      </c>
      <c r="U3829" t="str">
        <f>TEXT(biosales[[#This Row],[Order_Date]],"mmm")</f>
        <v>May</v>
      </c>
      <c r="V3829" t="str">
        <f>TEXT(biosales[[#This Row],[Order_Date]],"yyyy-mm")</f>
        <v>2024-05</v>
      </c>
    </row>
    <row r="3830" spans="1:22" x14ac:dyDescent="0.2">
      <c r="A3830" t="s">
        <v>24441</v>
      </c>
      <c r="B3830">
        <v>103828</v>
      </c>
      <c r="C3830" t="s">
        <v>24442</v>
      </c>
      <c r="D3830" t="s">
        <v>24443</v>
      </c>
      <c r="E3830" t="s">
        <v>24444</v>
      </c>
      <c r="F3830" t="s">
        <v>66</v>
      </c>
      <c r="G3830">
        <v>13924.28</v>
      </c>
      <c r="H3830" s="1">
        <v>45595</v>
      </c>
      <c r="I3830" s="1">
        <v>45597</v>
      </c>
      <c r="J3830">
        <v>2</v>
      </c>
      <c r="K3830">
        <v>2024</v>
      </c>
      <c r="L3830">
        <v>10</v>
      </c>
      <c r="M3830">
        <v>30</v>
      </c>
      <c r="N3830" t="s">
        <v>23</v>
      </c>
      <c r="O3830" t="s">
        <v>24</v>
      </c>
      <c r="P3830" t="s">
        <v>24445</v>
      </c>
      <c r="Q3830" t="s">
        <v>18213</v>
      </c>
      <c r="R3830">
        <v>1753059930</v>
      </c>
      <c r="S3830" t="s">
        <v>24446</v>
      </c>
      <c r="T3830" t="str">
        <f>IF(biosales[[#This Row],[Ship_Delay_Days]]&gt;3,"Delayed","On-Time")</f>
        <v>On-Time</v>
      </c>
      <c r="U3830" t="str">
        <f>TEXT(biosales[[#This Row],[Order_Date]],"mmm")</f>
        <v>Oct</v>
      </c>
      <c r="V3830" t="str">
        <f>TEXT(biosales[[#This Row],[Order_Date]],"yyyy-mm")</f>
        <v>2024-10</v>
      </c>
    </row>
    <row r="3831" spans="1:22" x14ac:dyDescent="0.2">
      <c r="A3831" t="s">
        <v>24447</v>
      </c>
      <c r="B3831">
        <v>103829</v>
      </c>
      <c r="C3831" t="s">
        <v>24448</v>
      </c>
      <c r="D3831" t="s">
        <v>24449</v>
      </c>
      <c r="E3831" t="s">
        <v>24450</v>
      </c>
      <c r="F3831" t="s">
        <v>32</v>
      </c>
      <c r="G3831">
        <v>49456.4</v>
      </c>
      <c r="H3831" s="1">
        <v>44956</v>
      </c>
      <c r="I3831" s="1">
        <v>44956</v>
      </c>
      <c r="J3831">
        <v>0</v>
      </c>
      <c r="K3831">
        <v>2023</v>
      </c>
      <c r="L3831">
        <v>1</v>
      </c>
      <c r="M3831">
        <v>30</v>
      </c>
      <c r="N3831" t="s">
        <v>33</v>
      </c>
      <c r="O3831" t="s">
        <v>24</v>
      </c>
      <c r="P3831" t="s">
        <v>24451</v>
      </c>
      <c r="Q3831" t="s">
        <v>24452</v>
      </c>
      <c r="R3831">
        <v>2406349383</v>
      </c>
      <c r="S3831" t="s">
        <v>24453</v>
      </c>
      <c r="T3831" t="str">
        <f>IF(biosales[[#This Row],[Ship_Delay_Days]]&gt;3,"Delayed","On-Time")</f>
        <v>On-Time</v>
      </c>
      <c r="U3831" t="str">
        <f>TEXT(biosales[[#This Row],[Order_Date]],"mmm")</f>
        <v>Jan</v>
      </c>
      <c r="V3831" t="str">
        <f>TEXT(biosales[[#This Row],[Order_Date]],"yyyy-mm")</f>
        <v>2023-01</v>
      </c>
    </row>
    <row r="3832" spans="1:22" x14ac:dyDescent="0.2">
      <c r="A3832" t="s">
        <v>24454</v>
      </c>
      <c r="B3832">
        <v>103830</v>
      </c>
      <c r="C3832" t="s">
        <v>3723</v>
      </c>
      <c r="D3832" t="s">
        <v>24455</v>
      </c>
      <c r="E3832" t="s">
        <v>24456</v>
      </c>
      <c r="F3832" t="s">
        <v>22</v>
      </c>
      <c r="G3832">
        <v>35333.769999999997</v>
      </c>
      <c r="H3832" s="1">
        <v>45059</v>
      </c>
      <c r="I3832" s="1">
        <v>45068</v>
      </c>
      <c r="J3832">
        <v>9</v>
      </c>
      <c r="K3832">
        <v>2023</v>
      </c>
      <c r="L3832">
        <v>5</v>
      </c>
      <c r="M3832">
        <v>13</v>
      </c>
      <c r="N3832" t="s">
        <v>67</v>
      </c>
      <c r="O3832" t="s">
        <v>50</v>
      </c>
      <c r="P3832" t="s">
        <v>7873</v>
      </c>
      <c r="Q3832" t="s">
        <v>24457</v>
      </c>
      <c r="R3832">
        <v>4491361904</v>
      </c>
      <c r="S3832" t="s">
        <v>24458</v>
      </c>
      <c r="T3832" t="str">
        <f>IF(biosales[[#This Row],[Ship_Delay_Days]]&gt;3,"Delayed","On-Time")</f>
        <v>Delayed</v>
      </c>
      <c r="U3832" t="str">
        <f>TEXT(biosales[[#This Row],[Order_Date]],"mmm")</f>
        <v>May</v>
      </c>
      <c r="V3832" t="str">
        <f>TEXT(biosales[[#This Row],[Order_Date]],"yyyy-mm")</f>
        <v>2023-05</v>
      </c>
    </row>
    <row r="3833" spans="1:22" x14ac:dyDescent="0.2">
      <c r="A3833" t="s">
        <v>24459</v>
      </c>
      <c r="B3833">
        <v>103831</v>
      </c>
      <c r="C3833" t="s">
        <v>24460</v>
      </c>
      <c r="D3833" t="s">
        <v>10568</v>
      </c>
      <c r="E3833" t="s">
        <v>24461</v>
      </c>
      <c r="F3833" t="s">
        <v>32</v>
      </c>
      <c r="G3833">
        <v>30521.01</v>
      </c>
      <c r="H3833" s="1">
        <v>45646</v>
      </c>
      <c r="I3833" s="1">
        <v>45647</v>
      </c>
      <c r="J3833">
        <v>1</v>
      </c>
      <c r="K3833">
        <v>2024</v>
      </c>
      <c r="L3833">
        <v>12</v>
      </c>
      <c r="M3833">
        <v>20</v>
      </c>
      <c r="N3833" t="s">
        <v>33</v>
      </c>
      <c r="O3833" t="s">
        <v>42</v>
      </c>
      <c r="P3833" t="s">
        <v>24462</v>
      </c>
      <c r="Q3833" t="s">
        <v>24463</v>
      </c>
      <c r="R3833">
        <v>5318948381</v>
      </c>
      <c r="S3833" t="s">
        <v>24464</v>
      </c>
      <c r="T3833" t="str">
        <f>IF(biosales[[#This Row],[Ship_Delay_Days]]&gt;3,"Delayed","On-Time")</f>
        <v>On-Time</v>
      </c>
      <c r="U3833" t="str">
        <f>TEXT(biosales[[#This Row],[Order_Date]],"mmm")</f>
        <v>Dec</v>
      </c>
      <c r="V3833" t="str">
        <f>TEXT(biosales[[#This Row],[Order_Date]],"yyyy-mm")</f>
        <v>2024-12</v>
      </c>
    </row>
    <row r="3834" spans="1:22" x14ac:dyDescent="0.2">
      <c r="A3834" t="s">
        <v>24465</v>
      </c>
      <c r="B3834">
        <v>103832</v>
      </c>
      <c r="C3834" t="s">
        <v>24466</v>
      </c>
      <c r="D3834" t="s">
        <v>24467</v>
      </c>
      <c r="E3834" t="s">
        <v>24468</v>
      </c>
      <c r="F3834" t="s">
        <v>22</v>
      </c>
      <c r="G3834">
        <v>15552.19</v>
      </c>
      <c r="H3834" s="1">
        <v>44954</v>
      </c>
      <c r="I3834" s="1">
        <v>44954</v>
      </c>
      <c r="J3834">
        <v>0</v>
      </c>
      <c r="K3834">
        <v>2023</v>
      </c>
      <c r="L3834">
        <v>1</v>
      </c>
      <c r="M3834">
        <v>28</v>
      </c>
      <c r="N3834" t="s">
        <v>33</v>
      </c>
      <c r="O3834" t="s">
        <v>24</v>
      </c>
      <c r="P3834" t="s">
        <v>24469</v>
      </c>
      <c r="Q3834" t="s">
        <v>20906</v>
      </c>
      <c r="R3834">
        <v>8366398042</v>
      </c>
      <c r="S3834" t="s">
        <v>24470</v>
      </c>
      <c r="T3834" t="str">
        <f>IF(biosales[[#This Row],[Ship_Delay_Days]]&gt;3,"Delayed","On-Time")</f>
        <v>On-Time</v>
      </c>
      <c r="U3834" t="str">
        <f>TEXT(biosales[[#This Row],[Order_Date]],"mmm")</f>
        <v>Jan</v>
      </c>
      <c r="V3834" t="str">
        <f>TEXT(biosales[[#This Row],[Order_Date]],"yyyy-mm")</f>
        <v>2023-01</v>
      </c>
    </row>
    <row r="3835" spans="1:22" x14ac:dyDescent="0.2">
      <c r="A3835" t="s">
        <v>24471</v>
      </c>
      <c r="B3835">
        <v>103833</v>
      </c>
      <c r="C3835" t="s">
        <v>24472</v>
      </c>
      <c r="D3835" t="s">
        <v>24473</v>
      </c>
      <c r="E3835" t="s">
        <v>24474</v>
      </c>
      <c r="F3835" t="s">
        <v>66</v>
      </c>
      <c r="G3835">
        <v>21337.59</v>
      </c>
      <c r="H3835" s="1">
        <v>44930</v>
      </c>
      <c r="I3835" s="1">
        <v>44937</v>
      </c>
      <c r="J3835">
        <v>7</v>
      </c>
      <c r="K3835">
        <v>2023</v>
      </c>
      <c r="L3835">
        <v>1</v>
      </c>
      <c r="M3835">
        <v>4</v>
      </c>
      <c r="N3835" t="s">
        <v>23</v>
      </c>
      <c r="O3835" t="s">
        <v>50</v>
      </c>
      <c r="P3835" t="s">
        <v>24475</v>
      </c>
      <c r="Q3835" t="s">
        <v>24476</v>
      </c>
      <c r="R3835">
        <v>1943001477</v>
      </c>
      <c r="S3835" t="s">
        <v>24477</v>
      </c>
      <c r="T3835" t="str">
        <f>IF(biosales[[#This Row],[Ship_Delay_Days]]&gt;3,"Delayed","On-Time")</f>
        <v>Delayed</v>
      </c>
      <c r="U3835" t="str">
        <f>TEXT(biosales[[#This Row],[Order_Date]],"mmm")</f>
        <v>Jan</v>
      </c>
      <c r="V3835" t="str">
        <f>TEXT(biosales[[#This Row],[Order_Date]],"yyyy-mm")</f>
        <v>2023-01</v>
      </c>
    </row>
    <row r="3836" spans="1:22" x14ac:dyDescent="0.2">
      <c r="A3836" t="s">
        <v>24478</v>
      </c>
      <c r="B3836">
        <v>103834</v>
      </c>
      <c r="C3836" t="s">
        <v>8793</v>
      </c>
      <c r="D3836" t="s">
        <v>24479</v>
      </c>
      <c r="E3836" t="s">
        <v>24480</v>
      </c>
      <c r="F3836" t="s">
        <v>32</v>
      </c>
      <c r="G3836">
        <v>28052.94</v>
      </c>
      <c r="H3836" s="1">
        <v>45545</v>
      </c>
      <c r="I3836" s="1">
        <v>45546</v>
      </c>
      <c r="J3836">
        <v>1</v>
      </c>
      <c r="K3836">
        <v>2024</v>
      </c>
      <c r="L3836">
        <v>9</v>
      </c>
      <c r="M3836">
        <v>10</v>
      </c>
      <c r="N3836" t="s">
        <v>23</v>
      </c>
      <c r="O3836" t="s">
        <v>50</v>
      </c>
      <c r="P3836" t="s">
        <v>24481</v>
      </c>
      <c r="Q3836" t="s">
        <v>24482</v>
      </c>
      <c r="R3836">
        <v>4329115309</v>
      </c>
      <c r="S3836" t="s">
        <v>8500</v>
      </c>
      <c r="T3836" t="str">
        <f>IF(biosales[[#This Row],[Ship_Delay_Days]]&gt;3,"Delayed","On-Time")</f>
        <v>On-Time</v>
      </c>
      <c r="U3836" t="str">
        <f>TEXT(biosales[[#This Row],[Order_Date]],"mmm")</f>
        <v>Sep</v>
      </c>
      <c r="V3836" t="str">
        <f>TEXT(biosales[[#This Row],[Order_Date]],"yyyy-mm")</f>
        <v>2024-09</v>
      </c>
    </row>
    <row r="3837" spans="1:22" x14ac:dyDescent="0.2">
      <c r="A3837" t="s">
        <v>24483</v>
      </c>
      <c r="B3837">
        <v>103835</v>
      </c>
      <c r="C3837" t="s">
        <v>24484</v>
      </c>
      <c r="D3837" t="s">
        <v>24485</v>
      </c>
      <c r="E3837" t="s">
        <v>24486</v>
      </c>
      <c r="F3837" t="s">
        <v>66</v>
      </c>
      <c r="G3837">
        <v>47818.92</v>
      </c>
      <c r="H3837" s="1">
        <v>45089</v>
      </c>
      <c r="I3837" s="1">
        <v>45094</v>
      </c>
      <c r="J3837">
        <v>5</v>
      </c>
      <c r="K3837">
        <v>2023</v>
      </c>
      <c r="L3837">
        <v>6</v>
      </c>
      <c r="M3837">
        <v>12</v>
      </c>
      <c r="N3837" t="s">
        <v>67</v>
      </c>
      <c r="O3837" t="s">
        <v>50</v>
      </c>
      <c r="P3837" t="s">
        <v>24487</v>
      </c>
      <c r="Q3837" t="s">
        <v>24488</v>
      </c>
      <c r="R3837">
        <v>5859574636</v>
      </c>
      <c r="S3837" t="s">
        <v>24489</v>
      </c>
      <c r="T3837" t="str">
        <f>IF(biosales[[#This Row],[Ship_Delay_Days]]&gt;3,"Delayed","On-Time")</f>
        <v>Delayed</v>
      </c>
      <c r="U3837" t="str">
        <f>TEXT(biosales[[#This Row],[Order_Date]],"mmm")</f>
        <v>Jun</v>
      </c>
      <c r="V3837" t="str">
        <f>TEXT(biosales[[#This Row],[Order_Date]],"yyyy-mm")</f>
        <v>2023-06</v>
      </c>
    </row>
    <row r="3838" spans="1:22" x14ac:dyDescent="0.2">
      <c r="A3838" t="s">
        <v>24490</v>
      </c>
      <c r="B3838">
        <v>103836</v>
      </c>
      <c r="C3838" t="s">
        <v>24491</v>
      </c>
      <c r="D3838" t="s">
        <v>24492</v>
      </c>
      <c r="E3838" t="s">
        <v>24493</v>
      </c>
      <c r="F3838" t="s">
        <v>66</v>
      </c>
      <c r="G3838">
        <v>38837.26</v>
      </c>
      <c r="H3838" s="1">
        <v>45005</v>
      </c>
      <c r="I3838" s="1">
        <v>45006</v>
      </c>
      <c r="J3838">
        <v>1</v>
      </c>
      <c r="K3838">
        <v>2023</v>
      </c>
      <c r="L3838">
        <v>3</v>
      </c>
      <c r="M3838">
        <v>20</v>
      </c>
      <c r="N3838" t="s">
        <v>67</v>
      </c>
      <c r="O3838" t="s">
        <v>42</v>
      </c>
      <c r="P3838" t="s">
        <v>24494</v>
      </c>
      <c r="Q3838" t="s">
        <v>24495</v>
      </c>
      <c r="R3838">
        <v>1443953960</v>
      </c>
      <c r="S3838" t="s">
        <v>24496</v>
      </c>
      <c r="T3838" t="str">
        <f>IF(biosales[[#This Row],[Ship_Delay_Days]]&gt;3,"Delayed","On-Time")</f>
        <v>On-Time</v>
      </c>
      <c r="U3838" t="str">
        <f>TEXT(biosales[[#This Row],[Order_Date]],"mmm")</f>
        <v>Mar</v>
      </c>
      <c r="V3838" t="str">
        <f>TEXT(biosales[[#This Row],[Order_Date]],"yyyy-mm")</f>
        <v>2023-03</v>
      </c>
    </row>
    <row r="3839" spans="1:22" x14ac:dyDescent="0.2">
      <c r="A3839" t="s">
        <v>24497</v>
      </c>
      <c r="B3839">
        <v>103837</v>
      </c>
      <c r="C3839" t="s">
        <v>2334</v>
      </c>
      <c r="D3839" t="s">
        <v>15293</v>
      </c>
      <c r="E3839" t="s">
        <v>24498</v>
      </c>
      <c r="F3839" t="s">
        <v>58</v>
      </c>
      <c r="G3839">
        <v>32292.58</v>
      </c>
      <c r="H3839" s="1">
        <v>45446</v>
      </c>
      <c r="I3839" s="1">
        <v>45454</v>
      </c>
      <c r="J3839">
        <v>8</v>
      </c>
      <c r="K3839">
        <v>2024</v>
      </c>
      <c r="L3839">
        <v>6</v>
      </c>
      <c r="M3839">
        <v>3</v>
      </c>
      <c r="N3839" t="s">
        <v>33</v>
      </c>
      <c r="O3839" t="s">
        <v>24</v>
      </c>
      <c r="P3839" t="s">
        <v>24499</v>
      </c>
      <c r="Q3839" t="s">
        <v>5684</v>
      </c>
      <c r="R3839">
        <v>3343226702</v>
      </c>
      <c r="S3839" t="s">
        <v>24500</v>
      </c>
      <c r="T3839" t="str">
        <f>IF(biosales[[#This Row],[Ship_Delay_Days]]&gt;3,"Delayed","On-Time")</f>
        <v>Delayed</v>
      </c>
      <c r="U3839" t="str">
        <f>TEXT(biosales[[#This Row],[Order_Date]],"mmm")</f>
        <v>Jun</v>
      </c>
      <c r="V3839" t="str">
        <f>TEXT(biosales[[#This Row],[Order_Date]],"yyyy-mm")</f>
        <v>2024-06</v>
      </c>
    </row>
    <row r="3840" spans="1:22" x14ac:dyDescent="0.2">
      <c r="A3840" t="s">
        <v>24501</v>
      </c>
      <c r="B3840">
        <v>103838</v>
      </c>
      <c r="C3840" t="s">
        <v>24502</v>
      </c>
      <c r="D3840" t="s">
        <v>12619</v>
      </c>
      <c r="E3840" t="s">
        <v>24503</v>
      </c>
      <c r="F3840" t="s">
        <v>22</v>
      </c>
      <c r="G3840">
        <v>44412.95</v>
      </c>
      <c r="H3840" s="1">
        <v>45463</v>
      </c>
      <c r="I3840" s="1">
        <v>45466</v>
      </c>
      <c r="J3840">
        <v>3</v>
      </c>
      <c r="K3840">
        <v>2024</v>
      </c>
      <c r="L3840">
        <v>6</v>
      </c>
      <c r="M3840">
        <v>20</v>
      </c>
      <c r="N3840" t="s">
        <v>67</v>
      </c>
      <c r="O3840" t="s">
        <v>50</v>
      </c>
      <c r="P3840" t="s">
        <v>24504</v>
      </c>
      <c r="Q3840" t="s">
        <v>19282</v>
      </c>
      <c r="R3840">
        <v>9400221357</v>
      </c>
      <c r="S3840" t="s">
        <v>4674</v>
      </c>
      <c r="T3840" t="str">
        <f>IF(biosales[[#This Row],[Ship_Delay_Days]]&gt;3,"Delayed","On-Time")</f>
        <v>On-Time</v>
      </c>
      <c r="U3840" t="str">
        <f>TEXT(biosales[[#This Row],[Order_Date]],"mmm")</f>
        <v>Jun</v>
      </c>
      <c r="V3840" t="str">
        <f>TEXT(biosales[[#This Row],[Order_Date]],"yyyy-mm")</f>
        <v>2024-06</v>
      </c>
    </row>
    <row r="3841" spans="1:22" x14ac:dyDescent="0.2">
      <c r="A3841" t="s">
        <v>24505</v>
      </c>
      <c r="B3841">
        <v>103839</v>
      </c>
      <c r="C3841" t="s">
        <v>16697</v>
      </c>
      <c r="D3841" t="s">
        <v>24506</v>
      </c>
      <c r="E3841" t="s">
        <v>24507</v>
      </c>
      <c r="F3841" t="s">
        <v>22</v>
      </c>
      <c r="G3841">
        <v>34934.959999999999</v>
      </c>
      <c r="H3841" s="1">
        <v>45627</v>
      </c>
      <c r="I3841" s="1">
        <v>45627</v>
      </c>
      <c r="J3841">
        <v>0</v>
      </c>
      <c r="K3841">
        <v>2024</v>
      </c>
      <c r="L3841">
        <v>12</v>
      </c>
      <c r="M3841">
        <v>1</v>
      </c>
      <c r="N3841" t="s">
        <v>23</v>
      </c>
      <c r="O3841" t="s">
        <v>50</v>
      </c>
      <c r="P3841" t="s">
        <v>24508</v>
      </c>
      <c r="Q3841" t="s">
        <v>24509</v>
      </c>
      <c r="R3841">
        <v>9766074516</v>
      </c>
      <c r="S3841" t="s">
        <v>24510</v>
      </c>
      <c r="T3841" t="str">
        <f>IF(biosales[[#This Row],[Ship_Delay_Days]]&gt;3,"Delayed","On-Time")</f>
        <v>On-Time</v>
      </c>
      <c r="U3841" t="str">
        <f>TEXT(biosales[[#This Row],[Order_Date]],"mmm")</f>
        <v>Dec</v>
      </c>
      <c r="V3841" t="str">
        <f>TEXT(biosales[[#This Row],[Order_Date]],"yyyy-mm")</f>
        <v>2024-12</v>
      </c>
    </row>
    <row r="3842" spans="1:22" x14ac:dyDescent="0.2">
      <c r="A3842" t="s">
        <v>24511</v>
      </c>
      <c r="B3842">
        <v>103840</v>
      </c>
      <c r="C3842" t="s">
        <v>24512</v>
      </c>
      <c r="D3842" t="s">
        <v>24513</v>
      </c>
      <c r="E3842" t="s">
        <v>24514</v>
      </c>
      <c r="F3842" t="s">
        <v>58</v>
      </c>
      <c r="G3842">
        <v>37452.11</v>
      </c>
      <c r="H3842" s="1">
        <v>45055</v>
      </c>
      <c r="I3842" s="1">
        <v>45056</v>
      </c>
      <c r="J3842">
        <v>1</v>
      </c>
      <c r="K3842">
        <v>2023</v>
      </c>
      <c r="L3842">
        <v>5</v>
      </c>
      <c r="M3842">
        <v>9</v>
      </c>
      <c r="N3842" t="s">
        <v>67</v>
      </c>
      <c r="O3842" t="s">
        <v>42</v>
      </c>
      <c r="P3842" t="s">
        <v>5622</v>
      </c>
      <c r="Q3842" t="s">
        <v>24515</v>
      </c>
      <c r="R3842">
        <v>5444287304</v>
      </c>
      <c r="S3842" t="s">
        <v>24516</v>
      </c>
      <c r="T3842" t="str">
        <f>IF(biosales[[#This Row],[Ship_Delay_Days]]&gt;3,"Delayed","On-Time")</f>
        <v>On-Time</v>
      </c>
      <c r="U3842" t="str">
        <f>TEXT(biosales[[#This Row],[Order_Date]],"mmm")</f>
        <v>May</v>
      </c>
      <c r="V3842" t="str">
        <f>TEXT(biosales[[#This Row],[Order_Date]],"yyyy-mm")</f>
        <v>2023-05</v>
      </c>
    </row>
    <row r="3843" spans="1:22" x14ac:dyDescent="0.2">
      <c r="A3843" t="s">
        <v>24517</v>
      </c>
      <c r="B3843">
        <v>103841</v>
      </c>
      <c r="C3843" t="s">
        <v>24518</v>
      </c>
      <c r="D3843" t="s">
        <v>24519</v>
      </c>
      <c r="E3843" t="s">
        <v>24520</v>
      </c>
      <c r="F3843" t="s">
        <v>32</v>
      </c>
      <c r="G3843">
        <v>15375.12</v>
      </c>
      <c r="H3843" s="1">
        <v>45434</v>
      </c>
      <c r="I3843" s="1">
        <v>45435</v>
      </c>
      <c r="J3843">
        <v>1</v>
      </c>
      <c r="K3843">
        <v>2024</v>
      </c>
      <c r="L3843">
        <v>5</v>
      </c>
      <c r="M3843">
        <v>22</v>
      </c>
      <c r="N3843" t="s">
        <v>23</v>
      </c>
      <c r="O3843" t="s">
        <v>50</v>
      </c>
      <c r="P3843" t="s">
        <v>14371</v>
      </c>
      <c r="Q3843" t="s">
        <v>13961</v>
      </c>
      <c r="R3843">
        <v>2573997985</v>
      </c>
      <c r="S3843" t="s">
        <v>24521</v>
      </c>
      <c r="T3843" t="str">
        <f>IF(biosales[[#This Row],[Ship_Delay_Days]]&gt;3,"Delayed","On-Time")</f>
        <v>On-Time</v>
      </c>
      <c r="U3843" t="str">
        <f>TEXT(biosales[[#This Row],[Order_Date]],"mmm")</f>
        <v>May</v>
      </c>
      <c r="V3843" t="str">
        <f>TEXT(biosales[[#This Row],[Order_Date]],"yyyy-mm")</f>
        <v>2024-05</v>
      </c>
    </row>
    <row r="3844" spans="1:22" x14ac:dyDescent="0.2">
      <c r="A3844" t="s">
        <v>24522</v>
      </c>
      <c r="B3844">
        <v>103842</v>
      </c>
      <c r="C3844" t="s">
        <v>24523</v>
      </c>
      <c r="D3844" t="s">
        <v>24524</v>
      </c>
      <c r="E3844" t="s">
        <v>24525</v>
      </c>
      <c r="F3844" t="s">
        <v>32</v>
      </c>
      <c r="G3844">
        <v>49225.18</v>
      </c>
      <c r="H3844" s="1">
        <v>45267</v>
      </c>
      <c r="I3844" s="1">
        <v>45267</v>
      </c>
      <c r="J3844">
        <v>0</v>
      </c>
      <c r="K3844">
        <v>2023</v>
      </c>
      <c r="L3844">
        <v>12</v>
      </c>
      <c r="M3844">
        <v>7</v>
      </c>
      <c r="N3844" t="s">
        <v>41</v>
      </c>
      <c r="O3844" t="s">
        <v>24</v>
      </c>
      <c r="P3844" t="s">
        <v>24526</v>
      </c>
      <c r="Q3844" t="s">
        <v>24527</v>
      </c>
      <c r="R3844">
        <v>1785223288</v>
      </c>
      <c r="S3844" t="s">
        <v>24528</v>
      </c>
      <c r="T3844" t="str">
        <f>IF(biosales[[#This Row],[Ship_Delay_Days]]&gt;3,"Delayed","On-Time")</f>
        <v>On-Time</v>
      </c>
      <c r="U3844" t="str">
        <f>TEXT(biosales[[#This Row],[Order_Date]],"mmm")</f>
        <v>Dec</v>
      </c>
      <c r="V3844" t="str">
        <f>TEXT(biosales[[#This Row],[Order_Date]],"yyyy-mm")</f>
        <v>2023-12</v>
      </c>
    </row>
    <row r="3845" spans="1:22" x14ac:dyDescent="0.2">
      <c r="A3845" t="s">
        <v>24529</v>
      </c>
      <c r="B3845">
        <v>103843</v>
      </c>
      <c r="C3845" t="s">
        <v>24530</v>
      </c>
      <c r="D3845" t="s">
        <v>24531</v>
      </c>
      <c r="E3845" t="s">
        <v>24532</v>
      </c>
      <c r="F3845" t="s">
        <v>66</v>
      </c>
      <c r="G3845">
        <v>5682.46</v>
      </c>
      <c r="H3845" s="1">
        <v>45344</v>
      </c>
      <c r="I3845" s="1">
        <v>45345</v>
      </c>
      <c r="J3845">
        <v>1</v>
      </c>
      <c r="K3845">
        <v>2024</v>
      </c>
      <c r="L3845">
        <v>2</v>
      </c>
      <c r="M3845">
        <v>22</v>
      </c>
      <c r="N3845" t="s">
        <v>33</v>
      </c>
      <c r="O3845" t="s">
        <v>50</v>
      </c>
      <c r="P3845" t="s">
        <v>11848</v>
      </c>
      <c r="Q3845" t="s">
        <v>24533</v>
      </c>
      <c r="R3845">
        <v>7612072900</v>
      </c>
      <c r="S3845" t="s">
        <v>24534</v>
      </c>
      <c r="T3845" t="str">
        <f>IF(biosales[[#This Row],[Ship_Delay_Days]]&gt;3,"Delayed","On-Time")</f>
        <v>On-Time</v>
      </c>
      <c r="U3845" t="str">
        <f>TEXT(biosales[[#This Row],[Order_Date]],"mmm")</f>
        <v>Feb</v>
      </c>
      <c r="V3845" t="str">
        <f>TEXT(biosales[[#This Row],[Order_Date]],"yyyy-mm")</f>
        <v>2024-02</v>
      </c>
    </row>
    <row r="3846" spans="1:22" x14ac:dyDescent="0.2">
      <c r="A3846" t="s">
        <v>24535</v>
      </c>
      <c r="B3846">
        <v>103844</v>
      </c>
      <c r="C3846" t="s">
        <v>24536</v>
      </c>
      <c r="D3846" t="s">
        <v>24537</v>
      </c>
      <c r="E3846" t="s">
        <v>11737</v>
      </c>
      <c r="F3846" t="s">
        <v>22</v>
      </c>
      <c r="G3846">
        <v>49743.41</v>
      </c>
      <c r="H3846" s="1">
        <v>45004</v>
      </c>
      <c r="I3846" s="1">
        <v>45010</v>
      </c>
      <c r="J3846">
        <v>6</v>
      </c>
      <c r="K3846">
        <v>2023</v>
      </c>
      <c r="L3846">
        <v>3</v>
      </c>
      <c r="M3846">
        <v>19</v>
      </c>
      <c r="N3846" t="s">
        <v>23</v>
      </c>
      <c r="O3846" t="s">
        <v>24</v>
      </c>
      <c r="P3846" t="s">
        <v>24538</v>
      </c>
      <c r="Q3846" t="s">
        <v>24539</v>
      </c>
      <c r="R3846">
        <v>8987506958</v>
      </c>
      <c r="S3846" t="s">
        <v>24540</v>
      </c>
      <c r="T3846" t="str">
        <f>IF(biosales[[#This Row],[Ship_Delay_Days]]&gt;3,"Delayed","On-Time")</f>
        <v>Delayed</v>
      </c>
      <c r="U3846" t="str">
        <f>TEXT(biosales[[#This Row],[Order_Date]],"mmm")</f>
        <v>Mar</v>
      </c>
      <c r="V3846" t="str">
        <f>TEXT(biosales[[#This Row],[Order_Date]],"yyyy-mm")</f>
        <v>2023-03</v>
      </c>
    </row>
    <row r="3847" spans="1:22" x14ac:dyDescent="0.2">
      <c r="A3847" t="s">
        <v>24541</v>
      </c>
      <c r="B3847">
        <v>103845</v>
      </c>
      <c r="C3847" t="s">
        <v>24542</v>
      </c>
      <c r="D3847" t="s">
        <v>24543</v>
      </c>
      <c r="E3847" t="s">
        <v>18764</v>
      </c>
      <c r="F3847" t="s">
        <v>22</v>
      </c>
      <c r="G3847">
        <v>42701.52</v>
      </c>
      <c r="H3847" s="1">
        <v>44947</v>
      </c>
      <c r="I3847" s="1">
        <v>44954</v>
      </c>
      <c r="J3847">
        <v>7</v>
      </c>
      <c r="K3847">
        <v>2023</v>
      </c>
      <c r="L3847">
        <v>1</v>
      </c>
      <c r="M3847">
        <v>21</v>
      </c>
      <c r="N3847" t="s">
        <v>110</v>
      </c>
      <c r="O3847" t="s">
        <v>50</v>
      </c>
      <c r="P3847" t="s">
        <v>24544</v>
      </c>
      <c r="Q3847" t="s">
        <v>24545</v>
      </c>
      <c r="R3847">
        <v>3007650245</v>
      </c>
      <c r="S3847" t="s">
        <v>24546</v>
      </c>
      <c r="T3847" t="str">
        <f>IF(biosales[[#This Row],[Ship_Delay_Days]]&gt;3,"Delayed","On-Time")</f>
        <v>Delayed</v>
      </c>
      <c r="U3847" t="str">
        <f>TEXT(biosales[[#This Row],[Order_Date]],"mmm")</f>
        <v>Jan</v>
      </c>
      <c r="V3847" t="str">
        <f>TEXT(biosales[[#This Row],[Order_Date]],"yyyy-mm")</f>
        <v>2023-01</v>
      </c>
    </row>
    <row r="3848" spans="1:22" x14ac:dyDescent="0.2">
      <c r="A3848" t="s">
        <v>24547</v>
      </c>
      <c r="B3848">
        <v>103846</v>
      </c>
      <c r="C3848" t="s">
        <v>24548</v>
      </c>
      <c r="D3848" t="s">
        <v>24549</v>
      </c>
      <c r="E3848" t="s">
        <v>24550</v>
      </c>
      <c r="F3848" t="s">
        <v>32</v>
      </c>
      <c r="G3848">
        <v>49079.16</v>
      </c>
      <c r="H3848" s="1">
        <v>45192</v>
      </c>
      <c r="I3848" s="1">
        <v>45201</v>
      </c>
      <c r="J3848">
        <v>9</v>
      </c>
      <c r="K3848">
        <v>2023</v>
      </c>
      <c r="L3848">
        <v>9</v>
      </c>
      <c r="M3848">
        <v>23</v>
      </c>
      <c r="N3848" t="s">
        <v>23</v>
      </c>
      <c r="O3848" t="s">
        <v>24</v>
      </c>
      <c r="P3848" t="s">
        <v>15244</v>
      </c>
      <c r="Q3848" t="s">
        <v>7262</v>
      </c>
      <c r="R3848">
        <v>6970717271</v>
      </c>
      <c r="S3848" t="s">
        <v>24551</v>
      </c>
      <c r="T3848" t="str">
        <f>IF(biosales[[#This Row],[Ship_Delay_Days]]&gt;3,"Delayed","On-Time")</f>
        <v>Delayed</v>
      </c>
      <c r="U3848" t="str">
        <f>TEXT(biosales[[#This Row],[Order_Date]],"mmm")</f>
        <v>Sep</v>
      </c>
      <c r="V3848" t="str">
        <f>TEXT(biosales[[#This Row],[Order_Date]],"yyyy-mm")</f>
        <v>2023-09</v>
      </c>
    </row>
    <row r="3849" spans="1:22" x14ac:dyDescent="0.2">
      <c r="A3849" t="s">
        <v>24552</v>
      </c>
      <c r="B3849">
        <v>103847</v>
      </c>
      <c r="C3849" t="s">
        <v>5741</v>
      </c>
      <c r="D3849" t="s">
        <v>24553</v>
      </c>
      <c r="E3849" t="s">
        <v>24554</v>
      </c>
      <c r="F3849" t="s">
        <v>32</v>
      </c>
      <c r="G3849">
        <v>13774.69</v>
      </c>
      <c r="H3849" s="1">
        <v>45135</v>
      </c>
      <c r="I3849" s="1">
        <v>45143</v>
      </c>
      <c r="J3849">
        <v>8</v>
      </c>
      <c r="K3849">
        <v>2023</v>
      </c>
      <c r="L3849">
        <v>7</v>
      </c>
      <c r="M3849">
        <v>28</v>
      </c>
      <c r="N3849" t="s">
        <v>67</v>
      </c>
      <c r="O3849" t="s">
        <v>50</v>
      </c>
      <c r="P3849" t="s">
        <v>24555</v>
      </c>
      <c r="Q3849" t="s">
        <v>8021</v>
      </c>
      <c r="R3849">
        <v>6937038256</v>
      </c>
      <c r="S3849" t="s">
        <v>24556</v>
      </c>
      <c r="T3849" t="str">
        <f>IF(biosales[[#This Row],[Ship_Delay_Days]]&gt;3,"Delayed","On-Time")</f>
        <v>Delayed</v>
      </c>
      <c r="U3849" t="str">
        <f>TEXT(biosales[[#This Row],[Order_Date]],"mmm")</f>
        <v>Jul</v>
      </c>
      <c r="V3849" t="str">
        <f>TEXT(biosales[[#This Row],[Order_Date]],"yyyy-mm")</f>
        <v>2023-07</v>
      </c>
    </row>
    <row r="3850" spans="1:22" x14ac:dyDescent="0.2">
      <c r="A3850" t="s">
        <v>24557</v>
      </c>
      <c r="B3850">
        <v>103848</v>
      </c>
      <c r="C3850" t="s">
        <v>24558</v>
      </c>
      <c r="D3850" t="s">
        <v>24559</v>
      </c>
      <c r="E3850" t="s">
        <v>24560</v>
      </c>
      <c r="F3850" t="s">
        <v>58</v>
      </c>
      <c r="G3850">
        <v>48702.53</v>
      </c>
      <c r="H3850" s="1">
        <v>45229</v>
      </c>
      <c r="I3850" s="1">
        <v>45232</v>
      </c>
      <c r="J3850">
        <v>3</v>
      </c>
      <c r="K3850">
        <v>2023</v>
      </c>
      <c r="L3850">
        <v>10</v>
      </c>
      <c r="M3850">
        <v>30</v>
      </c>
      <c r="N3850" t="s">
        <v>110</v>
      </c>
      <c r="O3850" t="s">
        <v>24</v>
      </c>
      <c r="P3850" t="s">
        <v>23206</v>
      </c>
      <c r="Q3850" t="s">
        <v>9579</v>
      </c>
      <c r="R3850">
        <v>7722686608</v>
      </c>
      <c r="S3850" t="s">
        <v>24561</v>
      </c>
      <c r="T3850" t="str">
        <f>IF(biosales[[#This Row],[Ship_Delay_Days]]&gt;3,"Delayed","On-Time")</f>
        <v>On-Time</v>
      </c>
      <c r="U3850" t="str">
        <f>TEXT(biosales[[#This Row],[Order_Date]],"mmm")</f>
        <v>Oct</v>
      </c>
      <c r="V3850" t="str">
        <f>TEXT(biosales[[#This Row],[Order_Date]],"yyyy-mm")</f>
        <v>2023-10</v>
      </c>
    </row>
    <row r="3851" spans="1:22" x14ac:dyDescent="0.2">
      <c r="A3851" t="s">
        <v>24562</v>
      </c>
      <c r="B3851">
        <v>103849</v>
      </c>
      <c r="C3851" t="s">
        <v>21288</v>
      </c>
      <c r="D3851" t="s">
        <v>24563</v>
      </c>
      <c r="E3851" t="s">
        <v>24564</v>
      </c>
      <c r="F3851" t="s">
        <v>22</v>
      </c>
      <c r="G3851">
        <v>8488.49</v>
      </c>
      <c r="H3851" s="1">
        <v>45490</v>
      </c>
      <c r="I3851" s="1">
        <v>45490</v>
      </c>
      <c r="J3851">
        <v>0</v>
      </c>
      <c r="K3851">
        <v>2024</v>
      </c>
      <c r="L3851">
        <v>7</v>
      </c>
      <c r="M3851">
        <v>17</v>
      </c>
      <c r="N3851" t="s">
        <v>110</v>
      </c>
      <c r="O3851" t="s">
        <v>50</v>
      </c>
      <c r="P3851" t="s">
        <v>24565</v>
      </c>
      <c r="Q3851" t="s">
        <v>24566</v>
      </c>
      <c r="R3851">
        <v>2906641353</v>
      </c>
      <c r="S3851" t="s">
        <v>24567</v>
      </c>
      <c r="T3851" t="str">
        <f>IF(biosales[[#This Row],[Ship_Delay_Days]]&gt;3,"Delayed","On-Time")</f>
        <v>On-Time</v>
      </c>
      <c r="U3851" t="str">
        <f>TEXT(biosales[[#This Row],[Order_Date]],"mmm")</f>
        <v>Jul</v>
      </c>
      <c r="V3851" t="str">
        <f>TEXT(biosales[[#This Row],[Order_Date]],"yyyy-mm")</f>
        <v>2024-07</v>
      </c>
    </row>
    <row r="3852" spans="1:22" x14ac:dyDescent="0.2">
      <c r="A3852" t="s">
        <v>24568</v>
      </c>
      <c r="B3852">
        <v>103850</v>
      </c>
      <c r="C3852" t="s">
        <v>24569</v>
      </c>
      <c r="D3852" t="s">
        <v>24570</v>
      </c>
      <c r="E3852" t="s">
        <v>10678</v>
      </c>
      <c r="F3852" t="s">
        <v>22</v>
      </c>
      <c r="G3852">
        <v>1684.23</v>
      </c>
      <c r="H3852" s="1">
        <v>45377</v>
      </c>
      <c r="I3852" s="1">
        <v>45383</v>
      </c>
      <c r="J3852">
        <v>6</v>
      </c>
      <c r="K3852">
        <v>2024</v>
      </c>
      <c r="L3852">
        <v>3</v>
      </c>
      <c r="M3852">
        <v>26</v>
      </c>
      <c r="N3852" t="s">
        <v>33</v>
      </c>
      <c r="O3852" t="s">
        <v>24</v>
      </c>
      <c r="P3852" t="s">
        <v>15271</v>
      </c>
      <c r="Q3852" t="s">
        <v>24571</v>
      </c>
      <c r="R3852">
        <v>2614548212</v>
      </c>
      <c r="S3852" t="s">
        <v>24572</v>
      </c>
      <c r="T3852" t="str">
        <f>IF(biosales[[#This Row],[Ship_Delay_Days]]&gt;3,"Delayed","On-Time")</f>
        <v>Delayed</v>
      </c>
      <c r="U3852" t="str">
        <f>TEXT(biosales[[#This Row],[Order_Date]],"mmm")</f>
        <v>Mar</v>
      </c>
      <c r="V3852" t="str">
        <f>TEXT(biosales[[#This Row],[Order_Date]],"yyyy-mm")</f>
        <v>2024-03</v>
      </c>
    </row>
    <row r="3853" spans="1:22" x14ac:dyDescent="0.2">
      <c r="A3853" t="s">
        <v>24573</v>
      </c>
      <c r="B3853">
        <v>103851</v>
      </c>
      <c r="C3853" t="s">
        <v>4147</v>
      </c>
      <c r="D3853" t="s">
        <v>24574</v>
      </c>
      <c r="E3853" t="s">
        <v>24575</v>
      </c>
      <c r="F3853" t="s">
        <v>58</v>
      </c>
      <c r="G3853">
        <v>42053.85</v>
      </c>
      <c r="H3853" s="1">
        <v>45344</v>
      </c>
      <c r="I3853" s="1">
        <v>45350</v>
      </c>
      <c r="J3853">
        <v>6</v>
      </c>
      <c r="K3853">
        <v>2024</v>
      </c>
      <c r="L3853">
        <v>2</v>
      </c>
      <c r="M3853">
        <v>22</v>
      </c>
      <c r="N3853" t="s">
        <v>110</v>
      </c>
      <c r="O3853" t="s">
        <v>42</v>
      </c>
      <c r="P3853" t="s">
        <v>14924</v>
      </c>
      <c r="Q3853" t="s">
        <v>24576</v>
      </c>
      <c r="R3853">
        <v>8453943010</v>
      </c>
      <c r="S3853" t="s">
        <v>24577</v>
      </c>
      <c r="T3853" t="str">
        <f>IF(biosales[[#This Row],[Ship_Delay_Days]]&gt;3,"Delayed","On-Time")</f>
        <v>Delayed</v>
      </c>
      <c r="U3853" t="str">
        <f>TEXT(biosales[[#This Row],[Order_Date]],"mmm")</f>
        <v>Feb</v>
      </c>
      <c r="V3853" t="str">
        <f>TEXT(biosales[[#This Row],[Order_Date]],"yyyy-mm")</f>
        <v>2024-02</v>
      </c>
    </row>
    <row r="3854" spans="1:22" x14ac:dyDescent="0.2">
      <c r="A3854" t="s">
        <v>24578</v>
      </c>
      <c r="B3854">
        <v>103852</v>
      </c>
      <c r="C3854" t="s">
        <v>24579</v>
      </c>
      <c r="D3854" t="s">
        <v>24580</v>
      </c>
      <c r="E3854" t="s">
        <v>24581</v>
      </c>
      <c r="F3854" t="s">
        <v>22</v>
      </c>
      <c r="G3854">
        <v>4851.54</v>
      </c>
      <c r="H3854" s="1">
        <v>45289</v>
      </c>
      <c r="I3854" s="1">
        <v>45291</v>
      </c>
      <c r="J3854">
        <v>2</v>
      </c>
      <c r="K3854">
        <v>2023</v>
      </c>
      <c r="L3854">
        <v>12</v>
      </c>
      <c r="M3854">
        <v>29</v>
      </c>
      <c r="N3854" t="s">
        <v>33</v>
      </c>
      <c r="O3854" t="s">
        <v>42</v>
      </c>
      <c r="P3854" t="s">
        <v>24582</v>
      </c>
      <c r="Q3854" t="s">
        <v>24583</v>
      </c>
      <c r="R3854">
        <v>5621170220</v>
      </c>
      <c r="S3854" t="s">
        <v>24584</v>
      </c>
      <c r="T3854" t="str">
        <f>IF(biosales[[#This Row],[Ship_Delay_Days]]&gt;3,"Delayed","On-Time")</f>
        <v>On-Time</v>
      </c>
      <c r="U3854" t="str">
        <f>TEXT(biosales[[#This Row],[Order_Date]],"mmm")</f>
        <v>Dec</v>
      </c>
      <c r="V3854" t="str">
        <f>TEXT(biosales[[#This Row],[Order_Date]],"yyyy-mm")</f>
        <v>2023-12</v>
      </c>
    </row>
    <row r="3855" spans="1:22" x14ac:dyDescent="0.2">
      <c r="A3855" t="s">
        <v>24585</v>
      </c>
      <c r="B3855">
        <v>103853</v>
      </c>
      <c r="C3855" t="s">
        <v>24586</v>
      </c>
      <c r="D3855" t="s">
        <v>24587</v>
      </c>
      <c r="E3855" t="s">
        <v>24588</v>
      </c>
      <c r="F3855" t="s">
        <v>32</v>
      </c>
      <c r="G3855">
        <v>10022.69</v>
      </c>
      <c r="H3855" s="1">
        <v>45583</v>
      </c>
      <c r="I3855" s="1">
        <v>45583</v>
      </c>
      <c r="J3855">
        <v>0</v>
      </c>
      <c r="K3855">
        <v>2024</v>
      </c>
      <c r="L3855">
        <v>10</v>
      </c>
      <c r="M3855">
        <v>18</v>
      </c>
      <c r="N3855" t="s">
        <v>23</v>
      </c>
      <c r="O3855" t="s">
        <v>50</v>
      </c>
      <c r="P3855" t="s">
        <v>21771</v>
      </c>
      <c r="Q3855" t="s">
        <v>24589</v>
      </c>
      <c r="R3855">
        <v>8461510167</v>
      </c>
      <c r="S3855" t="s">
        <v>24590</v>
      </c>
      <c r="T3855" t="str">
        <f>IF(biosales[[#This Row],[Ship_Delay_Days]]&gt;3,"Delayed","On-Time")</f>
        <v>On-Time</v>
      </c>
      <c r="U3855" t="str">
        <f>TEXT(biosales[[#This Row],[Order_Date]],"mmm")</f>
        <v>Oct</v>
      </c>
      <c r="V3855" t="str">
        <f>TEXT(biosales[[#This Row],[Order_Date]],"yyyy-mm")</f>
        <v>2024-10</v>
      </c>
    </row>
    <row r="3856" spans="1:22" x14ac:dyDescent="0.2">
      <c r="A3856" t="s">
        <v>24591</v>
      </c>
      <c r="B3856">
        <v>103854</v>
      </c>
      <c r="C3856" t="s">
        <v>24592</v>
      </c>
      <c r="D3856" t="s">
        <v>24593</v>
      </c>
      <c r="E3856" t="s">
        <v>24594</v>
      </c>
      <c r="F3856" t="s">
        <v>32</v>
      </c>
      <c r="G3856">
        <v>33209.75</v>
      </c>
      <c r="H3856" s="1">
        <v>44932</v>
      </c>
      <c r="I3856" s="1">
        <v>44941</v>
      </c>
      <c r="J3856">
        <v>9</v>
      </c>
      <c r="K3856">
        <v>2023</v>
      </c>
      <c r="L3856">
        <v>1</v>
      </c>
      <c r="M3856">
        <v>6</v>
      </c>
      <c r="N3856" t="s">
        <v>110</v>
      </c>
      <c r="O3856" t="s">
        <v>42</v>
      </c>
      <c r="P3856" t="s">
        <v>8847</v>
      </c>
      <c r="Q3856" t="s">
        <v>24595</v>
      </c>
      <c r="R3856">
        <v>9726597386</v>
      </c>
      <c r="S3856" t="s">
        <v>24596</v>
      </c>
      <c r="T3856" t="str">
        <f>IF(biosales[[#This Row],[Ship_Delay_Days]]&gt;3,"Delayed","On-Time")</f>
        <v>Delayed</v>
      </c>
      <c r="U3856" t="str">
        <f>TEXT(biosales[[#This Row],[Order_Date]],"mmm")</f>
        <v>Jan</v>
      </c>
      <c r="V3856" t="str">
        <f>TEXT(biosales[[#This Row],[Order_Date]],"yyyy-mm")</f>
        <v>2023-01</v>
      </c>
    </row>
    <row r="3857" spans="1:22" x14ac:dyDescent="0.2">
      <c r="A3857" t="s">
        <v>24597</v>
      </c>
      <c r="B3857">
        <v>103855</v>
      </c>
      <c r="C3857" t="s">
        <v>24598</v>
      </c>
      <c r="D3857" t="s">
        <v>24599</v>
      </c>
      <c r="E3857" t="s">
        <v>24600</v>
      </c>
      <c r="F3857" t="s">
        <v>66</v>
      </c>
      <c r="G3857">
        <v>1751.62</v>
      </c>
      <c r="H3857" s="1">
        <v>45183</v>
      </c>
      <c r="I3857" s="1">
        <v>45183</v>
      </c>
      <c r="J3857">
        <v>0</v>
      </c>
      <c r="K3857">
        <v>2023</v>
      </c>
      <c r="L3857">
        <v>9</v>
      </c>
      <c r="M3857">
        <v>14</v>
      </c>
      <c r="N3857" t="s">
        <v>33</v>
      </c>
      <c r="O3857" t="s">
        <v>24</v>
      </c>
      <c r="P3857" t="s">
        <v>6567</v>
      </c>
      <c r="Q3857" t="s">
        <v>21888</v>
      </c>
      <c r="R3857">
        <v>9028501256</v>
      </c>
      <c r="S3857" t="s">
        <v>24601</v>
      </c>
      <c r="T3857" t="str">
        <f>IF(biosales[[#This Row],[Ship_Delay_Days]]&gt;3,"Delayed","On-Time")</f>
        <v>On-Time</v>
      </c>
      <c r="U3857" t="str">
        <f>TEXT(biosales[[#This Row],[Order_Date]],"mmm")</f>
        <v>Sep</v>
      </c>
      <c r="V3857" t="str">
        <f>TEXT(biosales[[#This Row],[Order_Date]],"yyyy-mm")</f>
        <v>2023-09</v>
      </c>
    </row>
    <row r="3858" spans="1:22" x14ac:dyDescent="0.2">
      <c r="A3858" t="s">
        <v>24602</v>
      </c>
      <c r="B3858">
        <v>103856</v>
      </c>
      <c r="C3858" t="s">
        <v>24603</v>
      </c>
      <c r="D3858" t="s">
        <v>24604</v>
      </c>
      <c r="E3858" t="s">
        <v>24605</v>
      </c>
      <c r="F3858" t="s">
        <v>66</v>
      </c>
      <c r="G3858">
        <v>12935.39</v>
      </c>
      <c r="H3858" s="1">
        <v>45125</v>
      </c>
      <c r="I3858" s="1">
        <v>45125</v>
      </c>
      <c r="J3858">
        <v>0</v>
      </c>
      <c r="K3858">
        <v>2023</v>
      </c>
      <c r="L3858">
        <v>7</v>
      </c>
      <c r="M3858">
        <v>18</v>
      </c>
      <c r="N3858" t="s">
        <v>33</v>
      </c>
      <c r="O3858" t="s">
        <v>42</v>
      </c>
      <c r="P3858" t="s">
        <v>24606</v>
      </c>
      <c r="Q3858" t="s">
        <v>12110</v>
      </c>
      <c r="R3858">
        <v>4936107466</v>
      </c>
      <c r="S3858" t="s">
        <v>24607</v>
      </c>
      <c r="T3858" t="str">
        <f>IF(biosales[[#This Row],[Ship_Delay_Days]]&gt;3,"Delayed","On-Time")</f>
        <v>On-Time</v>
      </c>
      <c r="U3858" t="str">
        <f>TEXT(biosales[[#This Row],[Order_Date]],"mmm")</f>
        <v>Jul</v>
      </c>
      <c r="V3858" t="str">
        <f>TEXT(biosales[[#This Row],[Order_Date]],"yyyy-mm")</f>
        <v>2023-07</v>
      </c>
    </row>
    <row r="3859" spans="1:22" x14ac:dyDescent="0.2">
      <c r="A3859" t="s">
        <v>24608</v>
      </c>
      <c r="B3859">
        <v>103857</v>
      </c>
      <c r="C3859" t="s">
        <v>6292</v>
      </c>
      <c r="D3859" t="s">
        <v>24609</v>
      </c>
      <c r="E3859" t="s">
        <v>24610</v>
      </c>
      <c r="F3859" t="s">
        <v>32</v>
      </c>
      <c r="G3859">
        <v>32257.95</v>
      </c>
      <c r="H3859" s="1">
        <v>45234</v>
      </c>
      <c r="I3859" s="1">
        <v>45243</v>
      </c>
      <c r="J3859">
        <v>9</v>
      </c>
      <c r="K3859">
        <v>2023</v>
      </c>
      <c r="L3859">
        <v>11</v>
      </c>
      <c r="M3859">
        <v>4</v>
      </c>
      <c r="N3859" t="s">
        <v>33</v>
      </c>
      <c r="O3859" t="s">
        <v>42</v>
      </c>
      <c r="P3859" t="s">
        <v>24611</v>
      </c>
      <c r="Q3859" t="s">
        <v>24612</v>
      </c>
      <c r="R3859">
        <v>2294601192</v>
      </c>
      <c r="S3859" t="s">
        <v>24613</v>
      </c>
      <c r="T3859" t="str">
        <f>IF(biosales[[#This Row],[Ship_Delay_Days]]&gt;3,"Delayed","On-Time")</f>
        <v>Delayed</v>
      </c>
      <c r="U3859" t="str">
        <f>TEXT(biosales[[#This Row],[Order_Date]],"mmm")</f>
        <v>Nov</v>
      </c>
      <c r="V3859" t="str">
        <f>TEXT(biosales[[#This Row],[Order_Date]],"yyyy-mm")</f>
        <v>2023-11</v>
      </c>
    </row>
    <row r="3860" spans="1:22" x14ac:dyDescent="0.2">
      <c r="A3860" t="s">
        <v>24614</v>
      </c>
      <c r="B3860">
        <v>103858</v>
      </c>
      <c r="C3860" t="s">
        <v>24615</v>
      </c>
      <c r="D3860" t="s">
        <v>24616</v>
      </c>
      <c r="E3860" t="s">
        <v>24617</v>
      </c>
      <c r="F3860" t="s">
        <v>32</v>
      </c>
      <c r="G3860">
        <v>20181.990000000002</v>
      </c>
      <c r="H3860" s="1">
        <v>44951</v>
      </c>
      <c r="I3860" s="1">
        <v>44956</v>
      </c>
      <c r="J3860">
        <v>5</v>
      </c>
      <c r="K3860">
        <v>2023</v>
      </c>
      <c r="L3860">
        <v>1</v>
      </c>
      <c r="M3860">
        <v>25</v>
      </c>
      <c r="N3860" t="s">
        <v>67</v>
      </c>
      <c r="O3860" t="s">
        <v>24</v>
      </c>
      <c r="P3860" t="s">
        <v>16511</v>
      </c>
      <c r="Q3860" t="s">
        <v>24618</v>
      </c>
      <c r="R3860">
        <v>7789935024</v>
      </c>
      <c r="S3860" t="s">
        <v>24619</v>
      </c>
      <c r="T3860" t="str">
        <f>IF(biosales[[#This Row],[Ship_Delay_Days]]&gt;3,"Delayed","On-Time")</f>
        <v>Delayed</v>
      </c>
      <c r="U3860" t="str">
        <f>TEXT(biosales[[#This Row],[Order_Date]],"mmm")</f>
        <v>Jan</v>
      </c>
      <c r="V3860" t="str">
        <f>TEXT(biosales[[#This Row],[Order_Date]],"yyyy-mm")</f>
        <v>2023-01</v>
      </c>
    </row>
    <row r="3861" spans="1:22" x14ac:dyDescent="0.2">
      <c r="A3861" t="s">
        <v>24620</v>
      </c>
      <c r="B3861">
        <v>103859</v>
      </c>
      <c r="C3861" t="s">
        <v>24621</v>
      </c>
      <c r="D3861" t="s">
        <v>24622</v>
      </c>
      <c r="E3861" t="s">
        <v>24623</v>
      </c>
      <c r="F3861" t="s">
        <v>22</v>
      </c>
      <c r="G3861">
        <v>16536.68</v>
      </c>
      <c r="H3861" s="1">
        <v>45192</v>
      </c>
      <c r="I3861" s="1">
        <v>45199</v>
      </c>
      <c r="J3861">
        <v>7</v>
      </c>
      <c r="K3861">
        <v>2023</v>
      </c>
      <c r="L3861">
        <v>9</v>
      </c>
      <c r="M3861">
        <v>23</v>
      </c>
      <c r="N3861" t="s">
        <v>23</v>
      </c>
      <c r="O3861" t="s">
        <v>24</v>
      </c>
      <c r="P3861" t="s">
        <v>24624</v>
      </c>
      <c r="Q3861" t="s">
        <v>1664</v>
      </c>
      <c r="R3861">
        <v>2168271637</v>
      </c>
      <c r="S3861" t="s">
        <v>24625</v>
      </c>
      <c r="T3861" t="str">
        <f>IF(biosales[[#This Row],[Ship_Delay_Days]]&gt;3,"Delayed","On-Time")</f>
        <v>Delayed</v>
      </c>
      <c r="U3861" t="str">
        <f>TEXT(biosales[[#This Row],[Order_Date]],"mmm")</f>
        <v>Sep</v>
      </c>
      <c r="V3861" t="str">
        <f>TEXT(biosales[[#This Row],[Order_Date]],"yyyy-mm")</f>
        <v>2023-09</v>
      </c>
    </row>
    <row r="3862" spans="1:22" x14ac:dyDescent="0.2">
      <c r="A3862" t="s">
        <v>24626</v>
      </c>
      <c r="B3862">
        <v>103860</v>
      </c>
      <c r="C3862" t="s">
        <v>24627</v>
      </c>
      <c r="D3862" t="s">
        <v>24628</v>
      </c>
      <c r="E3862" t="s">
        <v>24629</v>
      </c>
      <c r="F3862" t="s">
        <v>58</v>
      </c>
      <c r="G3862">
        <v>18990.8</v>
      </c>
      <c r="H3862" s="1">
        <v>45527</v>
      </c>
      <c r="I3862" s="1">
        <v>45534</v>
      </c>
      <c r="J3862">
        <v>7</v>
      </c>
      <c r="K3862">
        <v>2024</v>
      </c>
      <c r="L3862">
        <v>8</v>
      </c>
      <c r="M3862">
        <v>23</v>
      </c>
      <c r="N3862" t="s">
        <v>110</v>
      </c>
      <c r="O3862" t="s">
        <v>24</v>
      </c>
      <c r="P3862" t="s">
        <v>24630</v>
      </c>
      <c r="Q3862" t="s">
        <v>6974</v>
      </c>
      <c r="R3862">
        <v>5144598958</v>
      </c>
      <c r="S3862" t="s">
        <v>24631</v>
      </c>
      <c r="T3862" t="str">
        <f>IF(biosales[[#This Row],[Ship_Delay_Days]]&gt;3,"Delayed","On-Time")</f>
        <v>Delayed</v>
      </c>
      <c r="U3862" t="str">
        <f>TEXT(biosales[[#This Row],[Order_Date]],"mmm")</f>
        <v>Aug</v>
      </c>
      <c r="V3862" t="str">
        <f>TEXT(biosales[[#This Row],[Order_Date]],"yyyy-mm")</f>
        <v>2024-08</v>
      </c>
    </row>
    <row r="3863" spans="1:22" x14ac:dyDescent="0.2">
      <c r="A3863" t="s">
        <v>24632</v>
      </c>
      <c r="B3863">
        <v>103861</v>
      </c>
      <c r="C3863" t="s">
        <v>10595</v>
      </c>
      <c r="D3863" t="s">
        <v>24633</v>
      </c>
      <c r="E3863" t="s">
        <v>24634</v>
      </c>
      <c r="F3863" t="s">
        <v>66</v>
      </c>
      <c r="G3863">
        <v>24818.61</v>
      </c>
      <c r="H3863" s="1">
        <v>45570</v>
      </c>
      <c r="I3863" s="1">
        <v>45574</v>
      </c>
      <c r="J3863">
        <v>4</v>
      </c>
      <c r="K3863">
        <v>2024</v>
      </c>
      <c r="L3863">
        <v>10</v>
      </c>
      <c r="M3863">
        <v>5</v>
      </c>
      <c r="N3863" t="s">
        <v>110</v>
      </c>
      <c r="O3863" t="s">
        <v>42</v>
      </c>
      <c r="P3863" t="s">
        <v>24635</v>
      </c>
      <c r="Q3863" t="s">
        <v>15121</v>
      </c>
      <c r="R3863">
        <v>7104678456</v>
      </c>
      <c r="S3863" t="s">
        <v>24636</v>
      </c>
      <c r="T3863" t="str">
        <f>IF(biosales[[#This Row],[Ship_Delay_Days]]&gt;3,"Delayed","On-Time")</f>
        <v>Delayed</v>
      </c>
      <c r="U3863" t="str">
        <f>TEXT(biosales[[#This Row],[Order_Date]],"mmm")</f>
        <v>Oct</v>
      </c>
      <c r="V3863" t="str">
        <f>TEXT(biosales[[#This Row],[Order_Date]],"yyyy-mm")</f>
        <v>2024-10</v>
      </c>
    </row>
    <row r="3864" spans="1:22" x14ac:dyDescent="0.2">
      <c r="A3864" t="s">
        <v>24637</v>
      </c>
      <c r="B3864">
        <v>103862</v>
      </c>
      <c r="C3864" t="s">
        <v>24638</v>
      </c>
      <c r="D3864" t="s">
        <v>24639</v>
      </c>
      <c r="E3864" t="s">
        <v>24640</v>
      </c>
      <c r="F3864" t="s">
        <v>22</v>
      </c>
      <c r="G3864">
        <v>13550.75</v>
      </c>
      <c r="H3864" s="1">
        <v>45223</v>
      </c>
      <c r="I3864" s="1">
        <v>45226</v>
      </c>
      <c r="J3864">
        <v>3</v>
      </c>
      <c r="K3864">
        <v>2023</v>
      </c>
      <c r="L3864">
        <v>10</v>
      </c>
      <c r="M3864">
        <v>24</v>
      </c>
      <c r="N3864" t="s">
        <v>41</v>
      </c>
      <c r="O3864" t="s">
        <v>42</v>
      </c>
      <c r="P3864" t="s">
        <v>24641</v>
      </c>
      <c r="Q3864" t="s">
        <v>24642</v>
      </c>
      <c r="R3864">
        <v>6003236605</v>
      </c>
      <c r="S3864" t="s">
        <v>24643</v>
      </c>
      <c r="T3864" t="str">
        <f>IF(biosales[[#This Row],[Ship_Delay_Days]]&gt;3,"Delayed","On-Time")</f>
        <v>On-Time</v>
      </c>
      <c r="U3864" t="str">
        <f>TEXT(biosales[[#This Row],[Order_Date]],"mmm")</f>
        <v>Oct</v>
      </c>
      <c r="V3864" t="str">
        <f>TEXT(biosales[[#This Row],[Order_Date]],"yyyy-mm")</f>
        <v>2023-10</v>
      </c>
    </row>
    <row r="3865" spans="1:22" x14ac:dyDescent="0.2">
      <c r="A3865" t="s">
        <v>24644</v>
      </c>
      <c r="B3865">
        <v>103863</v>
      </c>
      <c r="C3865" t="s">
        <v>24645</v>
      </c>
      <c r="D3865" t="s">
        <v>24646</v>
      </c>
      <c r="E3865" t="s">
        <v>24647</v>
      </c>
      <c r="F3865" t="s">
        <v>22</v>
      </c>
      <c r="G3865">
        <v>30561.5</v>
      </c>
      <c r="H3865" s="1">
        <v>45592</v>
      </c>
      <c r="I3865" s="1">
        <v>45597</v>
      </c>
      <c r="J3865">
        <v>5</v>
      </c>
      <c r="K3865">
        <v>2024</v>
      </c>
      <c r="L3865">
        <v>10</v>
      </c>
      <c r="M3865">
        <v>27</v>
      </c>
      <c r="N3865" t="s">
        <v>110</v>
      </c>
      <c r="O3865" t="s">
        <v>24</v>
      </c>
      <c r="P3865" t="s">
        <v>24648</v>
      </c>
      <c r="Q3865" t="s">
        <v>24649</v>
      </c>
      <c r="R3865">
        <v>5734522985</v>
      </c>
      <c r="S3865" t="s">
        <v>24650</v>
      </c>
      <c r="T3865" t="str">
        <f>IF(biosales[[#This Row],[Ship_Delay_Days]]&gt;3,"Delayed","On-Time")</f>
        <v>Delayed</v>
      </c>
      <c r="U3865" t="str">
        <f>TEXT(biosales[[#This Row],[Order_Date]],"mmm")</f>
        <v>Oct</v>
      </c>
      <c r="V3865" t="str">
        <f>TEXT(biosales[[#This Row],[Order_Date]],"yyyy-mm")</f>
        <v>2024-10</v>
      </c>
    </row>
    <row r="3866" spans="1:22" x14ac:dyDescent="0.2">
      <c r="A3866" t="s">
        <v>24651</v>
      </c>
      <c r="B3866">
        <v>103864</v>
      </c>
      <c r="C3866" t="s">
        <v>24652</v>
      </c>
      <c r="D3866" t="s">
        <v>24653</v>
      </c>
      <c r="E3866" t="s">
        <v>24654</v>
      </c>
      <c r="F3866" t="s">
        <v>66</v>
      </c>
      <c r="G3866">
        <v>23303.200000000001</v>
      </c>
      <c r="H3866" s="1">
        <v>45452</v>
      </c>
      <c r="I3866" s="1">
        <v>45456</v>
      </c>
      <c r="J3866">
        <v>4</v>
      </c>
      <c r="K3866">
        <v>2024</v>
      </c>
      <c r="L3866">
        <v>6</v>
      </c>
      <c r="M3866">
        <v>9</v>
      </c>
      <c r="N3866" t="s">
        <v>33</v>
      </c>
      <c r="O3866" t="s">
        <v>42</v>
      </c>
      <c r="P3866" t="s">
        <v>24655</v>
      </c>
      <c r="Q3866" t="s">
        <v>24656</v>
      </c>
      <c r="R3866">
        <v>4106516002</v>
      </c>
      <c r="S3866" t="s">
        <v>24657</v>
      </c>
      <c r="T3866" t="str">
        <f>IF(biosales[[#This Row],[Ship_Delay_Days]]&gt;3,"Delayed","On-Time")</f>
        <v>Delayed</v>
      </c>
      <c r="U3866" t="str">
        <f>TEXT(biosales[[#This Row],[Order_Date]],"mmm")</f>
        <v>Jun</v>
      </c>
      <c r="V3866" t="str">
        <f>TEXT(biosales[[#This Row],[Order_Date]],"yyyy-mm")</f>
        <v>2024-06</v>
      </c>
    </row>
    <row r="3867" spans="1:22" x14ac:dyDescent="0.2">
      <c r="A3867" t="s">
        <v>24658</v>
      </c>
      <c r="B3867">
        <v>103865</v>
      </c>
      <c r="C3867" t="s">
        <v>24659</v>
      </c>
      <c r="D3867" t="s">
        <v>24660</v>
      </c>
      <c r="E3867" t="s">
        <v>24661</v>
      </c>
      <c r="F3867" t="s">
        <v>66</v>
      </c>
      <c r="G3867">
        <v>32209.200000000001</v>
      </c>
      <c r="H3867" s="1">
        <v>45179</v>
      </c>
      <c r="I3867" s="1">
        <v>45182</v>
      </c>
      <c r="J3867">
        <v>3</v>
      </c>
      <c r="K3867">
        <v>2023</v>
      </c>
      <c r="L3867">
        <v>9</v>
      </c>
      <c r="M3867">
        <v>10</v>
      </c>
      <c r="N3867" t="s">
        <v>23</v>
      </c>
      <c r="O3867" t="s">
        <v>42</v>
      </c>
      <c r="P3867" t="s">
        <v>24662</v>
      </c>
      <c r="Q3867" t="s">
        <v>24663</v>
      </c>
      <c r="R3867">
        <v>3714340238</v>
      </c>
      <c r="S3867" t="s">
        <v>24664</v>
      </c>
      <c r="T3867" t="str">
        <f>IF(biosales[[#This Row],[Ship_Delay_Days]]&gt;3,"Delayed","On-Time")</f>
        <v>On-Time</v>
      </c>
      <c r="U3867" t="str">
        <f>TEXT(biosales[[#This Row],[Order_Date]],"mmm")</f>
        <v>Sep</v>
      </c>
      <c r="V3867" t="str">
        <f>TEXT(biosales[[#This Row],[Order_Date]],"yyyy-mm")</f>
        <v>2023-09</v>
      </c>
    </row>
    <row r="3868" spans="1:22" x14ac:dyDescent="0.2">
      <c r="A3868" t="s">
        <v>24665</v>
      </c>
      <c r="B3868">
        <v>103866</v>
      </c>
      <c r="C3868" t="s">
        <v>24666</v>
      </c>
      <c r="D3868" t="s">
        <v>24667</v>
      </c>
      <c r="E3868" t="s">
        <v>24668</v>
      </c>
      <c r="F3868" t="s">
        <v>22</v>
      </c>
      <c r="G3868">
        <v>10749.66</v>
      </c>
      <c r="H3868" s="1">
        <v>45585</v>
      </c>
      <c r="I3868" s="1">
        <v>45592</v>
      </c>
      <c r="J3868">
        <v>7</v>
      </c>
      <c r="K3868">
        <v>2024</v>
      </c>
      <c r="L3868">
        <v>10</v>
      </c>
      <c r="M3868">
        <v>20</v>
      </c>
      <c r="N3868" t="s">
        <v>67</v>
      </c>
      <c r="O3868" t="s">
        <v>24</v>
      </c>
      <c r="P3868" t="s">
        <v>24669</v>
      </c>
      <c r="Q3868" t="s">
        <v>24670</v>
      </c>
      <c r="R3868">
        <v>3951233568</v>
      </c>
      <c r="S3868" t="s">
        <v>6017</v>
      </c>
      <c r="T3868" t="str">
        <f>IF(biosales[[#This Row],[Ship_Delay_Days]]&gt;3,"Delayed","On-Time")</f>
        <v>Delayed</v>
      </c>
      <c r="U3868" t="str">
        <f>TEXT(biosales[[#This Row],[Order_Date]],"mmm")</f>
        <v>Oct</v>
      </c>
      <c r="V3868" t="str">
        <f>TEXT(biosales[[#This Row],[Order_Date]],"yyyy-mm")</f>
        <v>2024-10</v>
      </c>
    </row>
    <row r="3869" spans="1:22" x14ac:dyDescent="0.2">
      <c r="A3869" t="s">
        <v>24671</v>
      </c>
      <c r="B3869">
        <v>103867</v>
      </c>
      <c r="C3869" t="s">
        <v>24672</v>
      </c>
      <c r="D3869" t="s">
        <v>24673</v>
      </c>
      <c r="E3869" t="s">
        <v>24674</v>
      </c>
      <c r="F3869" t="s">
        <v>32</v>
      </c>
      <c r="G3869">
        <v>1740.04</v>
      </c>
      <c r="H3869" s="1">
        <v>45570</v>
      </c>
      <c r="I3869" s="1">
        <v>45578</v>
      </c>
      <c r="J3869">
        <v>8</v>
      </c>
      <c r="K3869">
        <v>2024</v>
      </c>
      <c r="L3869">
        <v>10</v>
      </c>
      <c r="M3869">
        <v>5</v>
      </c>
      <c r="N3869" t="s">
        <v>23</v>
      </c>
      <c r="O3869" t="s">
        <v>42</v>
      </c>
      <c r="P3869" t="s">
        <v>22680</v>
      </c>
      <c r="Q3869" t="s">
        <v>24675</v>
      </c>
      <c r="R3869">
        <v>8862267537</v>
      </c>
      <c r="S3869" t="s">
        <v>24676</v>
      </c>
      <c r="T3869" t="str">
        <f>IF(biosales[[#This Row],[Ship_Delay_Days]]&gt;3,"Delayed","On-Time")</f>
        <v>Delayed</v>
      </c>
      <c r="U3869" t="str">
        <f>TEXT(biosales[[#This Row],[Order_Date]],"mmm")</f>
        <v>Oct</v>
      </c>
      <c r="V3869" t="str">
        <f>TEXT(biosales[[#This Row],[Order_Date]],"yyyy-mm")</f>
        <v>2024-10</v>
      </c>
    </row>
    <row r="3870" spans="1:22" x14ac:dyDescent="0.2">
      <c r="A3870" t="s">
        <v>24677</v>
      </c>
      <c r="B3870">
        <v>103868</v>
      </c>
      <c r="C3870" t="s">
        <v>24678</v>
      </c>
      <c r="D3870" t="s">
        <v>24679</v>
      </c>
      <c r="E3870" t="s">
        <v>24680</v>
      </c>
      <c r="F3870" t="s">
        <v>32</v>
      </c>
      <c r="G3870">
        <v>5410.74</v>
      </c>
      <c r="H3870" s="1">
        <v>45493</v>
      </c>
      <c r="I3870" s="1">
        <v>45500</v>
      </c>
      <c r="J3870">
        <v>7</v>
      </c>
      <c r="K3870">
        <v>2024</v>
      </c>
      <c r="L3870">
        <v>7</v>
      </c>
      <c r="M3870">
        <v>20</v>
      </c>
      <c r="N3870" t="s">
        <v>23</v>
      </c>
      <c r="O3870" t="s">
        <v>42</v>
      </c>
      <c r="P3870" t="s">
        <v>24681</v>
      </c>
      <c r="Q3870" t="s">
        <v>2987</v>
      </c>
      <c r="R3870">
        <v>1314770232</v>
      </c>
      <c r="S3870" t="s">
        <v>24682</v>
      </c>
      <c r="T3870" t="str">
        <f>IF(biosales[[#This Row],[Ship_Delay_Days]]&gt;3,"Delayed","On-Time")</f>
        <v>Delayed</v>
      </c>
      <c r="U3870" t="str">
        <f>TEXT(biosales[[#This Row],[Order_Date]],"mmm")</f>
        <v>Jul</v>
      </c>
      <c r="V3870" t="str">
        <f>TEXT(biosales[[#This Row],[Order_Date]],"yyyy-mm")</f>
        <v>2024-07</v>
      </c>
    </row>
    <row r="3871" spans="1:22" x14ac:dyDescent="0.2">
      <c r="A3871" t="s">
        <v>24683</v>
      </c>
      <c r="B3871">
        <v>103869</v>
      </c>
      <c r="C3871" t="s">
        <v>24684</v>
      </c>
      <c r="D3871" t="s">
        <v>24685</v>
      </c>
      <c r="E3871" t="s">
        <v>24686</v>
      </c>
      <c r="F3871" t="s">
        <v>58</v>
      </c>
      <c r="G3871">
        <v>23515.74</v>
      </c>
      <c r="H3871" s="1">
        <v>45262</v>
      </c>
      <c r="I3871" s="1">
        <v>45263</v>
      </c>
      <c r="J3871">
        <v>1</v>
      </c>
      <c r="K3871">
        <v>2023</v>
      </c>
      <c r="L3871">
        <v>12</v>
      </c>
      <c r="M3871">
        <v>2</v>
      </c>
      <c r="N3871" t="s">
        <v>23</v>
      </c>
      <c r="O3871" t="s">
        <v>42</v>
      </c>
      <c r="P3871" t="s">
        <v>24687</v>
      </c>
      <c r="Q3871" t="s">
        <v>13271</v>
      </c>
      <c r="R3871">
        <v>2160810961</v>
      </c>
      <c r="S3871" t="s">
        <v>24688</v>
      </c>
      <c r="T3871" t="str">
        <f>IF(biosales[[#This Row],[Ship_Delay_Days]]&gt;3,"Delayed","On-Time")</f>
        <v>On-Time</v>
      </c>
      <c r="U3871" t="str">
        <f>TEXT(biosales[[#This Row],[Order_Date]],"mmm")</f>
        <v>Dec</v>
      </c>
      <c r="V3871" t="str">
        <f>TEXT(biosales[[#This Row],[Order_Date]],"yyyy-mm")</f>
        <v>2023-12</v>
      </c>
    </row>
    <row r="3872" spans="1:22" x14ac:dyDescent="0.2">
      <c r="A3872" t="s">
        <v>24689</v>
      </c>
      <c r="B3872">
        <v>103870</v>
      </c>
      <c r="C3872" t="s">
        <v>24690</v>
      </c>
      <c r="D3872" t="s">
        <v>24691</v>
      </c>
      <c r="E3872" t="s">
        <v>24692</v>
      </c>
      <c r="F3872" t="s">
        <v>58</v>
      </c>
      <c r="G3872">
        <v>35485.26</v>
      </c>
      <c r="H3872" s="1">
        <v>45098</v>
      </c>
      <c r="I3872" s="1">
        <v>45100</v>
      </c>
      <c r="J3872">
        <v>2</v>
      </c>
      <c r="K3872">
        <v>2023</v>
      </c>
      <c r="L3872">
        <v>6</v>
      </c>
      <c r="M3872">
        <v>21</v>
      </c>
      <c r="N3872" t="s">
        <v>33</v>
      </c>
      <c r="O3872" t="s">
        <v>42</v>
      </c>
      <c r="P3872" t="s">
        <v>17986</v>
      </c>
      <c r="Q3872" t="s">
        <v>24693</v>
      </c>
      <c r="R3872">
        <v>8533772751</v>
      </c>
      <c r="S3872" t="s">
        <v>24694</v>
      </c>
      <c r="T3872" t="str">
        <f>IF(biosales[[#This Row],[Ship_Delay_Days]]&gt;3,"Delayed","On-Time")</f>
        <v>On-Time</v>
      </c>
      <c r="U3872" t="str">
        <f>TEXT(biosales[[#This Row],[Order_Date]],"mmm")</f>
        <v>Jun</v>
      </c>
      <c r="V3872" t="str">
        <f>TEXT(biosales[[#This Row],[Order_Date]],"yyyy-mm")</f>
        <v>2023-06</v>
      </c>
    </row>
    <row r="3873" spans="1:22" x14ac:dyDescent="0.2">
      <c r="A3873" t="s">
        <v>24695</v>
      </c>
      <c r="B3873">
        <v>103871</v>
      </c>
      <c r="C3873" t="s">
        <v>21614</v>
      </c>
      <c r="D3873" t="s">
        <v>24696</v>
      </c>
      <c r="E3873" t="s">
        <v>24697</v>
      </c>
      <c r="F3873" t="s">
        <v>66</v>
      </c>
      <c r="G3873">
        <v>4452.3999999999996</v>
      </c>
      <c r="H3873" s="1">
        <v>44940</v>
      </c>
      <c r="I3873" s="1">
        <v>44945</v>
      </c>
      <c r="J3873">
        <v>5</v>
      </c>
      <c r="K3873">
        <v>2023</v>
      </c>
      <c r="L3873">
        <v>1</v>
      </c>
      <c r="M3873">
        <v>14</v>
      </c>
      <c r="N3873" t="s">
        <v>110</v>
      </c>
      <c r="O3873" t="s">
        <v>24</v>
      </c>
      <c r="P3873" t="s">
        <v>24698</v>
      </c>
      <c r="Q3873" t="s">
        <v>24699</v>
      </c>
      <c r="R3873">
        <v>3749087970</v>
      </c>
      <c r="S3873" t="s">
        <v>24700</v>
      </c>
      <c r="T3873" t="str">
        <f>IF(biosales[[#This Row],[Ship_Delay_Days]]&gt;3,"Delayed","On-Time")</f>
        <v>Delayed</v>
      </c>
      <c r="U3873" t="str">
        <f>TEXT(biosales[[#This Row],[Order_Date]],"mmm")</f>
        <v>Jan</v>
      </c>
      <c r="V3873" t="str">
        <f>TEXT(biosales[[#This Row],[Order_Date]],"yyyy-mm")</f>
        <v>2023-01</v>
      </c>
    </row>
    <row r="3874" spans="1:22" x14ac:dyDescent="0.2">
      <c r="A3874" t="s">
        <v>24701</v>
      </c>
      <c r="B3874">
        <v>103872</v>
      </c>
      <c r="C3874" t="s">
        <v>24702</v>
      </c>
      <c r="D3874" t="s">
        <v>24703</v>
      </c>
      <c r="E3874" t="s">
        <v>24704</v>
      </c>
      <c r="F3874" t="s">
        <v>32</v>
      </c>
      <c r="G3874">
        <v>8192.19</v>
      </c>
      <c r="H3874" s="1">
        <v>45106</v>
      </c>
      <c r="I3874" s="1">
        <v>45113</v>
      </c>
      <c r="J3874">
        <v>7</v>
      </c>
      <c r="K3874">
        <v>2023</v>
      </c>
      <c r="L3874">
        <v>6</v>
      </c>
      <c r="M3874">
        <v>29</v>
      </c>
      <c r="N3874" t="s">
        <v>110</v>
      </c>
      <c r="O3874" t="s">
        <v>50</v>
      </c>
      <c r="P3874" t="s">
        <v>11001</v>
      </c>
      <c r="Q3874" t="s">
        <v>24705</v>
      </c>
      <c r="R3874">
        <v>5080319509</v>
      </c>
      <c r="S3874" t="s">
        <v>24706</v>
      </c>
      <c r="T3874" t="str">
        <f>IF(biosales[[#This Row],[Ship_Delay_Days]]&gt;3,"Delayed","On-Time")</f>
        <v>Delayed</v>
      </c>
      <c r="U3874" t="str">
        <f>TEXT(biosales[[#This Row],[Order_Date]],"mmm")</f>
        <v>Jun</v>
      </c>
      <c r="V3874" t="str">
        <f>TEXT(biosales[[#This Row],[Order_Date]],"yyyy-mm")</f>
        <v>2023-06</v>
      </c>
    </row>
    <row r="3875" spans="1:22" x14ac:dyDescent="0.2">
      <c r="A3875" t="s">
        <v>24707</v>
      </c>
      <c r="B3875">
        <v>103873</v>
      </c>
      <c r="C3875" t="s">
        <v>5819</v>
      </c>
      <c r="D3875" t="s">
        <v>24708</v>
      </c>
      <c r="E3875" t="s">
        <v>24709</v>
      </c>
      <c r="F3875" t="s">
        <v>66</v>
      </c>
      <c r="G3875">
        <v>42177.599999999999</v>
      </c>
      <c r="H3875" s="1">
        <v>45029</v>
      </c>
      <c r="I3875" s="1">
        <v>45032</v>
      </c>
      <c r="J3875">
        <v>3</v>
      </c>
      <c r="K3875">
        <v>2023</v>
      </c>
      <c r="L3875">
        <v>4</v>
      </c>
      <c r="M3875">
        <v>13</v>
      </c>
      <c r="N3875" t="s">
        <v>23</v>
      </c>
      <c r="O3875" t="s">
        <v>42</v>
      </c>
      <c r="P3875" t="s">
        <v>8941</v>
      </c>
      <c r="Q3875" t="s">
        <v>24710</v>
      </c>
      <c r="R3875">
        <v>1383218521</v>
      </c>
      <c r="S3875" t="s">
        <v>24711</v>
      </c>
      <c r="T3875" t="str">
        <f>IF(biosales[[#This Row],[Ship_Delay_Days]]&gt;3,"Delayed","On-Time")</f>
        <v>On-Time</v>
      </c>
      <c r="U3875" t="str">
        <f>TEXT(biosales[[#This Row],[Order_Date]],"mmm")</f>
        <v>Apr</v>
      </c>
      <c r="V3875" t="str">
        <f>TEXT(biosales[[#This Row],[Order_Date]],"yyyy-mm")</f>
        <v>2023-04</v>
      </c>
    </row>
    <row r="3876" spans="1:22" x14ac:dyDescent="0.2">
      <c r="A3876" t="s">
        <v>24712</v>
      </c>
      <c r="B3876">
        <v>103874</v>
      </c>
      <c r="C3876" t="s">
        <v>24713</v>
      </c>
      <c r="D3876" t="s">
        <v>24714</v>
      </c>
      <c r="E3876" t="s">
        <v>24715</v>
      </c>
      <c r="F3876" t="s">
        <v>22</v>
      </c>
      <c r="G3876">
        <v>17442.63</v>
      </c>
      <c r="H3876" s="1">
        <v>45058</v>
      </c>
      <c r="I3876" s="1">
        <v>45064</v>
      </c>
      <c r="J3876">
        <v>6</v>
      </c>
      <c r="K3876">
        <v>2023</v>
      </c>
      <c r="L3876">
        <v>5</v>
      </c>
      <c r="M3876">
        <v>12</v>
      </c>
      <c r="N3876" t="s">
        <v>23</v>
      </c>
      <c r="O3876" t="s">
        <v>42</v>
      </c>
      <c r="P3876" t="s">
        <v>23081</v>
      </c>
      <c r="Q3876" t="s">
        <v>24716</v>
      </c>
      <c r="R3876">
        <v>9689135991</v>
      </c>
      <c r="S3876" t="s">
        <v>24717</v>
      </c>
      <c r="T3876" t="str">
        <f>IF(biosales[[#This Row],[Ship_Delay_Days]]&gt;3,"Delayed","On-Time")</f>
        <v>Delayed</v>
      </c>
      <c r="U3876" t="str">
        <f>TEXT(biosales[[#This Row],[Order_Date]],"mmm")</f>
        <v>May</v>
      </c>
      <c r="V3876" t="str">
        <f>TEXT(biosales[[#This Row],[Order_Date]],"yyyy-mm")</f>
        <v>2023-05</v>
      </c>
    </row>
    <row r="3877" spans="1:22" x14ac:dyDescent="0.2">
      <c r="A3877" t="s">
        <v>24718</v>
      </c>
      <c r="B3877">
        <v>103875</v>
      </c>
      <c r="C3877" t="s">
        <v>24719</v>
      </c>
      <c r="D3877" t="s">
        <v>24720</v>
      </c>
      <c r="E3877" t="s">
        <v>24721</v>
      </c>
      <c r="F3877" t="s">
        <v>66</v>
      </c>
      <c r="G3877">
        <v>30730.34</v>
      </c>
      <c r="H3877" s="1">
        <v>45171</v>
      </c>
      <c r="I3877" s="1">
        <v>45172</v>
      </c>
      <c r="J3877">
        <v>1</v>
      </c>
      <c r="K3877">
        <v>2023</v>
      </c>
      <c r="L3877">
        <v>9</v>
      </c>
      <c r="M3877">
        <v>2</v>
      </c>
      <c r="N3877" t="s">
        <v>23</v>
      </c>
      <c r="O3877" t="s">
        <v>42</v>
      </c>
      <c r="P3877" t="s">
        <v>24722</v>
      </c>
      <c r="Q3877" t="s">
        <v>24723</v>
      </c>
      <c r="R3877">
        <v>8724190560</v>
      </c>
      <c r="S3877" t="s">
        <v>24724</v>
      </c>
      <c r="T3877" t="str">
        <f>IF(biosales[[#This Row],[Ship_Delay_Days]]&gt;3,"Delayed","On-Time")</f>
        <v>On-Time</v>
      </c>
      <c r="U3877" t="str">
        <f>TEXT(biosales[[#This Row],[Order_Date]],"mmm")</f>
        <v>Sep</v>
      </c>
      <c r="V3877" t="str">
        <f>TEXT(biosales[[#This Row],[Order_Date]],"yyyy-mm")</f>
        <v>2023-09</v>
      </c>
    </row>
    <row r="3878" spans="1:22" x14ac:dyDescent="0.2">
      <c r="A3878" t="s">
        <v>24725</v>
      </c>
      <c r="B3878">
        <v>103876</v>
      </c>
      <c r="C3878" t="s">
        <v>17630</v>
      </c>
      <c r="D3878" t="s">
        <v>24726</v>
      </c>
      <c r="E3878" t="s">
        <v>24727</v>
      </c>
      <c r="F3878" t="s">
        <v>58</v>
      </c>
      <c r="G3878">
        <v>41697.800000000003</v>
      </c>
      <c r="H3878" s="1">
        <v>45374</v>
      </c>
      <c r="I3878" s="1">
        <v>45381</v>
      </c>
      <c r="J3878">
        <v>7</v>
      </c>
      <c r="K3878">
        <v>2024</v>
      </c>
      <c r="L3878">
        <v>3</v>
      </c>
      <c r="M3878">
        <v>23</v>
      </c>
      <c r="N3878" t="s">
        <v>33</v>
      </c>
      <c r="O3878" t="s">
        <v>24</v>
      </c>
      <c r="P3878" t="s">
        <v>24728</v>
      </c>
      <c r="Q3878" t="s">
        <v>24729</v>
      </c>
      <c r="R3878">
        <v>5244250405</v>
      </c>
      <c r="S3878" t="s">
        <v>24730</v>
      </c>
      <c r="T3878" t="str">
        <f>IF(biosales[[#This Row],[Ship_Delay_Days]]&gt;3,"Delayed","On-Time")</f>
        <v>Delayed</v>
      </c>
      <c r="U3878" t="str">
        <f>TEXT(biosales[[#This Row],[Order_Date]],"mmm")</f>
        <v>Mar</v>
      </c>
      <c r="V3878" t="str">
        <f>TEXT(biosales[[#This Row],[Order_Date]],"yyyy-mm")</f>
        <v>2024-03</v>
      </c>
    </row>
    <row r="3879" spans="1:22" x14ac:dyDescent="0.2">
      <c r="A3879" t="s">
        <v>24731</v>
      </c>
      <c r="B3879">
        <v>103877</v>
      </c>
      <c r="C3879" t="s">
        <v>16641</v>
      </c>
      <c r="D3879" t="s">
        <v>24732</v>
      </c>
      <c r="E3879" t="s">
        <v>24733</v>
      </c>
      <c r="F3879" t="s">
        <v>22</v>
      </c>
      <c r="G3879">
        <v>9496.2999999999993</v>
      </c>
      <c r="H3879" s="1">
        <v>44971</v>
      </c>
      <c r="I3879" s="1">
        <v>44980</v>
      </c>
      <c r="J3879">
        <v>9</v>
      </c>
      <c r="K3879">
        <v>2023</v>
      </c>
      <c r="L3879">
        <v>2</v>
      </c>
      <c r="M3879">
        <v>14</v>
      </c>
      <c r="N3879" t="s">
        <v>41</v>
      </c>
      <c r="O3879" t="s">
        <v>24</v>
      </c>
      <c r="P3879" t="s">
        <v>24734</v>
      </c>
      <c r="Q3879" t="s">
        <v>24735</v>
      </c>
      <c r="R3879">
        <v>9756306537</v>
      </c>
      <c r="S3879" t="s">
        <v>24736</v>
      </c>
      <c r="T3879" t="str">
        <f>IF(biosales[[#This Row],[Ship_Delay_Days]]&gt;3,"Delayed","On-Time")</f>
        <v>Delayed</v>
      </c>
      <c r="U3879" t="str">
        <f>TEXT(biosales[[#This Row],[Order_Date]],"mmm")</f>
        <v>Feb</v>
      </c>
      <c r="V3879" t="str">
        <f>TEXT(biosales[[#This Row],[Order_Date]],"yyyy-mm")</f>
        <v>2023-02</v>
      </c>
    </row>
    <row r="3880" spans="1:22" x14ac:dyDescent="0.2">
      <c r="A3880" t="s">
        <v>24737</v>
      </c>
      <c r="B3880">
        <v>103878</v>
      </c>
      <c r="C3880" t="s">
        <v>24738</v>
      </c>
      <c r="D3880" t="s">
        <v>24739</v>
      </c>
      <c r="E3880" t="s">
        <v>24740</v>
      </c>
      <c r="F3880" t="s">
        <v>58</v>
      </c>
      <c r="G3880">
        <v>6947.25</v>
      </c>
      <c r="H3880" s="1">
        <v>45637</v>
      </c>
      <c r="I3880" s="1">
        <v>45637</v>
      </c>
      <c r="J3880">
        <v>0</v>
      </c>
      <c r="K3880">
        <v>2024</v>
      </c>
      <c r="L3880">
        <v>12</v>
      </c>
      <c r="M3880">
        <v>11</v>
      </c>
      <c r="N3880" t="s">
        <v>110</v>
      </c>
      <c r="O3880" t="s">
        <v>50</v>
      </c>
      <c r="P3880" t="s">
        <v>24741</v>
      </c>
      <c r="Q3880" t="s">
        <v>24742</v>
      </c>
      <c r="R3880">
        <v>2059380485</v>
      </c>
      <c r="S3880" t="s">
        <v>24743</v>
      </c>
      <c r="T3880" t="str">
        <f>IF(biosales[[#This Row],[Ship_Delay_Days]]&gt;3,"Delayed","On-Time")</f>
        <v>On-Time</v>
      </c>
      <c r="U3880" t="str">
        <f>TEXT(biosales[[#This Row],[Order_Date]],"mmm")</f>
        <v>Dec</v>
      </c>
      <c r="V3880" t="str">
        <f>TEXT(biosales[[#This Row],[Order_Date]],"yyyy-mm")</f>
        <v>2024-12</v>
      </c>
    </row>
    <row r="3881" spans="1:22" x14ac:dyDescent="0.2">
      <c r="A3881" t="s">
        <v>24744</v>
      </c>
      <c r="B3881">
        <v>103879</v>
      </c>
      <c r="C3881" t="s">
        <v>24745</v>
      </c>
      <c r="D3881" t="s">
        <v>24746</v>
      </c>
      <c r="E3881" t="s">
        <v>24747</v>
      </c>
      <c r="F3881" t="s">
        <v>66</v>
      </c>
      <c r="G3881">
        <v>21546.71</v>
      </c>
      <c r="H3881" s="1">
        <v>44980</v>
      </c>
      <c r="I3881" s="1">
        <v>44982</v>
      </c>
      <c r="J3881">
        <v>2</v>
      </c>
      <c r="K3881">
        <v>2023</v>
      </c>
      <c r="L3881">
        <v>2</v>
      </c>
      <c r="M3881">
        <v>23</v>
      </c>
      <c r="N3881" t="s">
        <v>33</v>
      </c>
      <c r="O3881" t="s">
        <v>24</v>
      </c>
      <c r="P3881" t="s">
        <v>24748</v>
      </c>
      <c r="Q3881" t="s">
        <v>24749</v>
      </c>
      <c r="R3881">
        <v>4521111208</v>
      </c>
      <c r="S3881" t="s">
        <v>24750</v>
      </c>
      <c r="T3881" t="str">
        <f>IF(biosales[[#This Row],[Ship_Delay_Days]]&gt;3,"Delayed","On-Time")</f>
        <v>On-Time</v>
      </c>
      <c r="U3881" t="str">
        <f>TEXT(biosales[[#This Row],[Order_Date]],"mmm")</f>
        <v>Feb</v>
      </c>
      <c r="V3881" t="str">
        <f>TEXT(biosales[[#This Row],[Order_Date]],"yyyy-mm")</f>
        <v>2023-02</v>
      </c>
    </row>
    <row r="3882" spans="1:22" x14ac:dyDescent="0.2">
      <c r="A3882" t="s">
        <v>24751</v>
      </c>
      <c r="B3882">
        <v>103880</v>
      </c>
      <c r="C3882" t="s">
        <v>23497</v>
      </c>
      <c r="D3882" t="s">
        <v>24752</v>
      </c>
      <c r="E3882" t="s">
        <v>24753</v>
      </c>
      <c r="F3882" t="s">
        <v>22</v>
      </c>
      <c r="G3882">
        <v>20199.080000000002</v>
      </c>
      <c r="H3882" s="1">
        <v>45057</v>
      </c>
      <c r="I3882" s="1">
        <v>45062</v>
      </c>
      <c r="J3882">
        <v>5</v>
      </c>
      <c r="K3882">
        <v>2023</v>
      </c>
      <c r="L3882">
        <v>5</v>
      </c>
      <c r="M3882">
        <v>11</v>
      </c>
      <c r="N3882" t="s">
        <v>41</v>
      </c>
      <c r="O3882" t="s">
        <v>50</v>
      </c>
      <c r="P3882" t="s">
        <v>24754</v>
      </c>
      <c r="Q3882" t="s">
        <v>24755</v>
      </c>
      <c r="R3882">
        <v>2092816923</v>
      </c>
      <c r="S3882" t="s">
        <v>24756</v>
      </c>
      <c r="T3882" t="str">
        <f>IF(biosales[[#This Row],[Ship_Delay_Days]]&gt;3,"Delayed","On-Time")</f>
        <v>Delayed</v>
      </c>
      <c r="U3882" t="str">
        <f>TEXT(biosales[[#This Row],[Order_Date]],"mmm")</f>
        <v>May</v>
      </c>
      <c r="V3882" t="str">
        <f>TEXT(biosales[[#This Row],[Order_Date]],"yyyy-mm")</f>
        <v>2023-05</v>
      </c>
    </row>
    <row r="3883" spans="1:22" x14ac:dyDescent="0.2">
      <c r="A3883" t="s">
        <v>24757</v>
      </c>
      <c r="B3883">
        <v>103881</v>
      </c>
      <c r="C3883" t="s">
        <v>24758</v>
      </c>
      <c r="D3883" t="s">
        <v>24759</v>
      </c>
      <c r="E3883" t="s">
        <v>24760</v>
      </c>
      <c r="F3883" t="s">
        <v>66</v>
      </c>
      <c r="G3883">
        <v>28448.85</v>
      </c>
      <c r="H3883" s="1">
        <v>45470</v>
      </c>
      <c r="I3883" s="1">
        <v>45475</v>
      </c>
      <c r="J3883">
        <v>5</v>
      </c>
      <c r="K3883">
        <v>2024</v>
      </c>
      <c r="L3883">
        <v>6</v>
      </c>
      <c r="M3883">
        <v>27</v>
      </c>
      <c r="N3883" t="s">
        <v>110</v>
      </c>
      <c r="O3883" t="s">
        <v>50</v>
      </c>
      <c r="P3883" t="s">
        <v>16630</v>
      </c>
      <c r="Q3883" t="s">
        <v>24761</v>
      </c>
      <c r="R3883">
        <v>4745728619</v>
      </c>
      <c r="S3883" t="s">
        <v>24762</v>
      </c>
      <c r="T3883" t="str">
        <f>IF(biosales[[#This Row],[Ship_Delay_Days]]&gt;3,"Delayed","On-Time")</f>
        <v>Delayed</v>
      </c>
      <c r="U3883" t="str">
        <f>TEXT(biosales[[#This Row],[Order_Date]],"mmm")</f>
        <v>Jun</v>
      </c>
      <c r="V3883" t="str">
        <f>TEXT(biosales[[#This Row],[Order_Date]],"yyyy-mm")</f>
        <v>2024-06</v>
      </c>
    </row>
    <row r="3884" spans="1:22" x14ac:dyDescent="0.2">
      <c r="A3884" t="s">
        <v>24763</v>
      </c>
      <c r="B3884">
        <v>103882</v>
      </c>
      <c r="C3884" t="s">
        <v>24764</v>
      </c>
      <c r="D3884" t="s">
        <v>24765</v>
      </c>
      <c r="E3884" t="s">
        <v>24766</v>
      </c>
      <c r="F3884" t="s">
        <v>58</v>
      </c>
      <c r="G3884">
        <v>46025.64</v>
      </c>
      <c r="H3884" s="1">
        <v>45112</v>
      </c>
      <c r="I3884" s="1">
        <v>45117</v>
      </c>
      <c r="J3884">
        <v>5</v>
      </c>
      <c r="K3884">
        <v>2023</v>
      </c>
      <c r="L3884">
        <v>7</v>
      </c>
      <c r="M3884">
        <v>5</v>
      </c>
      <c r="N3884" t="s">
        <v>41</v>
      </c>
      <c r="O3884" t="s">
        <v>42</v>
      </c>
      <c r="P3884" t="s">
        <v>24767</v>
      </c>
      <c r="Q3884" t="s">
        <v>24768</v>
      </c>
      <c r="R3884">
        <v>5982598243</v>
      </c>
      <c r="S3884" t="s">
        <v>24769</v>
      </c>
      <c r="T3884" t="str">
        <f>IF(biosales[[#This Row],[Ship_Delay_Days]]&gt;3,"Delayed","On-Time")</f>
        <v>Delayed</v>
      </c>
      <c r="U3884" t="str">
        <f>TEXT(biosales[[#This Row],[Order_Date]],"mmm")</f>
        <v>Jul</v>
      </c>
      <c r="V3884" t="str">
        <f>TEXT(biosales[[#This Row],[Order_Date]],"yyyy-mm")</f>
        <v>2023-07</v>
      </c>
    </row>
    <row r="3885" spans="1:22" x14ac:dyDescent="0.2">
      <c r="A3885" t="s">
        <v>24770</v>
      </c>
      <c r="B3885">
        <v>103883</v>
      </c>
      <c r="C3885" t="s">
        <v>24771</v>
      </c>
      <c r="D3885" t="s">
        <v>24772</v>
      </c>
      <c r="E3885" t="s">
        <v>24773</v>
      </c>
      <c r="F3885" t="s">
        <v>66</v>
      </c>
      <c r="G3885">
        <v>10545.72</v>
      </c>
      <c r="H3885" s="1">
        <v>45188</v>
      </c>
      <c r="I3885" s="1">
        <v>45188</v>
      </c>
      <c r="J3885">
        <v>0</v>
      </c>
      <c r="K3885">
        <v>2023</v>
      </c>
      <c r="L3885">
        <v>9</v>
      </c>
      <c r="M3885">
        <v>19</v>
      </c>
      <c r="N3885" t="s">
        <v>110</v>
      </c>
      <c r="O3885" t="s">
        <v>42</v>
      </c>
      <c r="P3885" t="s">
        <v>1684</v>
      </c>
      <c r="Q3885" t="s">
        <v>18280</v>
      </c>
      <c r="R3885">
        <v>8812375875</v>
      </c>
      <c r="S3885" t="s">
        <v>24774</v>
      </c>
      <c r="T3885" t="str">
        <f>IF(biosales[[#This Row],[Ship_Delay_Days]]&gt;3,"Delayed","On-Time")</f>
        <v>On-Time</v>
      </c>
      <c r="U3885" t="str">
        <f>TEXT(biosales[[#This Row],[Order_Date]],"mmm")</f>
        <v>Sep</v>
      </c>
      <c r="V3885" t="str">
        <f>TEXT(biosales[[#This Row],[Order_Date]],"yyyy-mm")</f>
        <v>2023-09</v>
      </c>
    </row>
    <row r="3886" spans="1:22" x14ac:dyDescent="0.2">
      <c r="A3886" t="s">
        <v>24775</v>
      </c>
      <c r="B3886">
        <v>103884</v>
      </c>
      <c r="C3886" t="s">
        <v>24776</v>
      </c>
      <c r="D3886" t="s">
        <v>24777</v>
      </c>
      <c r="E3886" t="s">
        <v>24778</v>
      </c>
      <c r="F3886" t="s">
        <v>32</v>
      </c>
      <c r="G3886">
        <v>24582.55</v>
      </c>
      <c r="H3886" s="1">
        <v>45355</v>
      </c>
      <c r="I3886" s="1">
        <v>45359</v>
      </c>
      <c r="J3886">
        <v>4</v>
      </c>
      <c r="K3886">
        <v>2024</v>
      </c>
      <c r="L3886">
        <v>3</v>
      </c>
      <c r="M3886">
        <v>4</v>
      </c>
      <c r="N3886" t="s">
        <v>67</v>
      </c>
      <c r="O3886" t="s">
        <v>24</v>
      </c>
      <c r="P3886" t="s">
        <v>18062</v>
      </c>
      <c r="Q3886" t="s">
        <v>24779</v>
      </c>
      <c r="R3886">
        <v>4737231183</v>
      </c>
      <c r="S3886" t="s">
        <v>24780</v>
      </c>
      <c r="T3886" t="str">
        <f>IF(biosales[[#This Row],[Ship_Delay_Days]]&gt;3,"Delayed","On-Time")</f>
        <v>Delayed</v>
      </c>
      <c r="U3886" t="str">
        <f>TEXT(biosales[[#This Row],[Order_Date]],"mmm")</f>
        <v>Mar</v>
      </c>
      <c r="V3886" t="str">
        <f>TEXT(biosales[[#This Row],[Order_Date]],"yyyy-mm")</f>
        <v>2024-03</v>
      </c>
    </row>
    <row r="3887" spans="1:22" x14ac:dyDescent="0.2">
      <c r="A3887" t="s">
        <v>24781</v>
      </c>
      <c r="B3887">
        <v>103885</v>
      </c>
      <c r="C3887" t="s">
        <v>16877</v>
      </c>
      <c r="D3887" t="s">
        <v>24782</v>
      </c>
      <c r="E3887" t="s">
        <v>24783</v>
      </c>
      <c r="F3887" t="s">
        <v>22</v>
      </c>
      <c r="G3887">
        <v>7202.4</v>
      </c>
      <c r="H3887" s="1">
        <v>45476</v>
      </c>
      <c r="I3887" s="1">
        <v>45485</v>
      </c>
      <c r="J3887">
        <v>9</v>
      </c>
      <c r="K3887">
        <v>2024</v>
      </c>
      <c r="L3887">
        <v>7</v>
      </c>
      <c r="M3887">
        <v>3</v>
      </c>
      <c r="N3887" t="s">
        <v>67</v>
      </c>
      <c r="O3887" t="s">
        <v>24</v>
      </c>
      <c r="P3887" t="s">
        <v>24784</v>
      </c>
      <c r="Q3887" t="s">
        <v>17070</v>
      </c>
      <c r="R3887">
        <v>7647203030</v>
      </c>
      <c r="S3887" t="s">
        <v>24785</v>
      </c>
      <c r="T3887" t="str">
        <f>IF(biosales[[#This Row],[Ship_Delay_Days]]&gt;3,"Delayed","On-Time")</f>
        <v>Delayed</v>
      </c>
      <c r="U3887" t="str">
        <f>TEXT(biosales[[#This Row],[Order_Date]],"mmm")</f>
        <v>Jul</v>
      </c>
      <c r="V3887" t="str">
        <f>TEXT(biosales[[#This Row],[Order_Date]],"yyyy-mm")</f>
        <v>2024-07</v>
      </c>
    </row>
    <row r="3888" spans="1:22" x14ac:dyDescent="0.2">
      <c r="A3888" t="s">
        <v>24786</v>
      </c>
      <c r="B3888">
        <v>103886</v>
      </c>
      <c r="C3888" t="s">
        <v>24787</v>
      </c>
      <c r="D3888" t="s">
        <v>24788</v>
      </c>
      <c r="E3888" t="s">
        <v>24789</v>
      </c>
      <c r="F3888" t="s">
        <v>66</v>
      </c>
      <c r="G3888">
        <v>42799.4</v>
      </c>
      <c r="H3888" s="1">
        <v>45579</v>
      </c>
      <c r="I3888" s="1">
        <v>45585</v>
      </c>
      <c r="J3888">
        <v>6</v>
      </c>
      <c r="K3888">
        <v>2024</v>
      </c>
      <c r="L3888">
        <v>10</v>
      </c>
      <c r="M3888">
        <v>14</v>
      </c>
      <c r="N3888" t="s">
        <v>23</v>
      </c>
      <c r="O3888" t="s">
        <v>24</v>
      </c>
      <c r="P3888" t="s">
        <v>24790</v>
      </c>
      <c r="Q3888" t="s">
        <v>24791</v>
      </c>
      <c r="R3888">
        <v>9491075466</v>
      </c>
      <c r="S3888" t="s">
        <v>24792</v>
      </c>
      <c r="T3888" t="str">
        <f>IF(biosales[[#This Row],[Ship_Delay_Days]]&gt;3,"Delayed","On-Time")</f>
        <v>Delayed</v>
      </c>
      <c r="U3888" t="str">
        <f>TEXT(biosales[[#This Row],[Order_Date]],"mmm")</f>
        <v>Oct</v>
      </c>
      <c r="V3888" t="str">
        <f>TEXT(biosales[[#This Row],[Order_Date]],"yyyy-mm")</f>
        <v>2024-10</v>
      </c>
    </row>
    <row r="3889" spans="1:22" x14ac:dyDescent="0.2">
      <c r="A3889" t="s">
        <v>24793</v>
      </c>
      <c r="B3889">
        <v>103887</v>
      </c>
      <c r="C3889" t="s">
        <v>24794</v>
      </c>
      <c r="D3889" t="s">
        <v>24795</v>
      </c>
      <c r="E3889" t="s">
        <v>24796</v>
      </c>
      <c r="F3889" t="s">
        <v>32</v>
      </c>
      <c r="G3889">
        <v>8362.94</v>
      </c>
      <c r="H3889" s="1">
        <v>45549</v>
      </c>
      <c r="I3889" s="1">
        <v>45550</v>
      </c>
      <c r="J3889">
        <v>1</v>
      </c>
      <c r="K3889">
        <v>2024</v>
      </c>
      <c r="L3889">
        <v>9</v>
      </c>
      <c r="M3889">
        <v>14</v>
      </c>
      <c r="N3889" t="s">
        <v>110</v>
      </c>
      <c r="O3889" t="s">
        <v>42</v>
      </c>
      <c r="P3889" t="s">
        <v>24797</v>
      </c>
      <c r="Q3889" t="s">
        <v>24798</v>
      </c>
      <c r="R3889">
        <v>3488278038</v>
      </c>
      <c r="S3889" t="s">
        <v>24799</v>
      </c>
      <c r="T3889" t="str">
        <f>IF(biosales[[#This Row],[Ship_Delay_Days]]&gt;3,"Delayed","On-Time")</f>
        <v>On-Time</v>
      </c>
      <c r="U3889" t="str">
        <f>TEXT(biosales[[#This Row],[Order_Date]],"mmm")</f>
        <v>Sep</v>
      </c>
      <c r="V3889" t="str">
        <f>TEXT(biosales[[#This Row],[Order_Date]],"yyyy-mm")</f>
        <v>2024-09</v>
      </c>
    </row>
    <row r="3890" spans="1:22" x14ac:dyDescent="0.2">
      <c r="A3890" t="s">
        <v>24800</v>
      </c>
      <c r="B3890">
        <v>103888</v>
      </c>
      <c r="C3890" t="s">
        <v>3375</v>
      </c>
      <c r="D3890" t="s">
        <v>24801</v>
      </c>
      <c r="E3890" t="s">
        <v>24802</v>
      </c>
      <c r="F3890" t="s">
        <v>58</v>
      </c>
      <c r="G3890">
        <v>15911.73</v>
      </c>
      <c r="H3890" s="1">
        <v>45405</v>
      </c>
      <c r="I3890" s="1">
        <v>45410</v>
      </c>
      <c r="J3890">
        <v>5</v>
      </c>
      <c r="K3890">
        <v>2024</v>
      </c>
      <c r="L3890">
        <v>4</v>
      </c>
      <c r="M3890">
        <v>23</v>
      </c>
      <c r="N3890" t="s">
        <v>110</v>
      </c>
      <c r="O3890" t="s">
        <v>42</v>
      </c>
      <c r="P3890" t="s">
        <v>24803</v>
      </c>
      <c r="Q3890" t="s">
        <v>6582</v>
      </c>
      <c r="R3890">
        <v>2131205746</v>
      </c>
      <c r="S3890" t="s">
        <v>24804</v>
      </c>
      <c r="T3890" t="str">
        <f>IF(biosales[[#This Row],[Ship_Delay_Days]]&gt;3,"Delayed","On-Time")</f>
        <v>Delayed</v>
      </c>
      <c r="U3890" t="str">
        <f>TEXT(biosales[[#This Row],[Order_Date]],"mmm")</f>
        <v>Apr</v>
      </c>
      <c r="V3890" t="str">
        <f>TEXT(biosales[[#This Row],[Order_Date]],"yyyy-mm")</f>
        <v>2024-04</v>
      </c>
    </row>
    <row r="3891" spans="1:22" x14ac:dyDescent="0.2">
      <c r="A3891" t="s">
        <v>24805</v>
      </c>
      <c r="B3891">
        <v>103889</v>
      </c>
      <c r="C3891" t="s">
        <v>24806</v>
      </c>
      <c r="D3891" t="s">
        <v>24807</v>
      </c>
      <c r="E3891" t="s">
        <v>24808</v>
      </c>
      <c r="F3891" t="s">
        <v>58</v>
      </c>
      <c r="G3891">
        <v>42339.85</v>
      </c>
      <c r="H3891" s="1">
        <v>45376</v>
      </c>
      <c r="I3891" s="1">
        <v>45379</v>
      </c>
      <c r="J3891">
        <v>3</v>
      </c>
      <c r="K3891">
        <v>2024</v>
      </c>
      <c r="L3891">
        <v>3</v>
      </c>
      <c r="M3891">
        <v>25</v>
      </c>
      <c r="N3891" t="s">
        <v>33</v>
      </c>
      <c r="O3891" t="s">
        <v>24</v>
      </c>
      <c r="P3891" t="s">
        <v>24809</v>
      </c>
      <c r="Q3891" t="s">
        <v>16467</v>
      </c>
      <c r="R3891">
        <v>1789652401</v>
      </c>
      <c r="S3891" t="s">
        <v>24810</v>
      </c>
      <c r="T3891" t="str">
        <f>IF(biosales[[#This Row],[Ship_Delay_Days]]&gt;3,"Delayed","On-Time")</f>
        <v>On-Time</v>
      </c>
      <c r="U3891" t="str">
        <f>TEXT(biosales[[#This Row],[Order_Date]],"mmm")</f>
        <v>Mar</v>
      </c>
      <c r="V3891" t="str">
        <f>TEXT(biosales[[#This Row],[Order_Date]],"yyyy-mm")</f>
        <v>2024-03</v>
      </c>
    </row>
    <row r="3892" spans="1:22" x14ac:dyDescent="0.2">
      <c r="A3892" t="s">
        <v>24811</v>
      </c>
      <c r="B3892">
        <v>103890</v>
      </c>
      <c r="C3892" t="s">
        <v>24812</v>
      </c>
      <c r="D3892" t="s">
        <v>24813</v>
      </c>
      <c r="E3892" t="s">
        <v>24814</v>
      </c>
      <c r="F3892" t="s">
        <v>22</v>
      </c>
      <c r="G3892">
        <v>49995.08</v>
      </c>
      <c r="H3892" s="1">
        <v>44929</v>
      </c>
      <c r="I3892" s="1">
        <v>44932</v>
      </c>
      <c r="J3892">
        <v>3</v>
      </c>
      <c r="K3892">
        <v>2023</v>
      </c>
      <c r="L3892">
        <v>1</v>
      </c>
      <c r="M3892">
        <v>3</v>
      </c>
      <c r="N3892" t="s">
        <v>33</v>
      </c>
      <c r="O3892" t="s">
        <v>24</v>
      </c>
      <c r="P3892" t="s">
        <v>6224</v>
      </c>
      <c r="Q3892" t="s">
        <v>6600</v>
      </c>
      <c r="R3892">
        <v>9355856773</v>
      </c>
      <c r="S3892" t="s">
        <v>24815</v>
      </c>
      <c r="T3892" t="str">
        <f>IF(biosales[[#This Row],[Ship_Delay_Days]]&gt;3,"Delayed","On-Time")</f>
        <v>On-Time</v>
      </c>
      <c r="U3892" t="str">
        <f>TEXT(biosales[[#This Row],[Order_Date]],"mmm")</f>
        <v>Jan</v>
      </c>
      <c r="V3892" t="str">
        <f>TEXT(biosales[[#This Row],[Order_Date]],"yyyy-mm")</f>
        <v>2023-01</v>
      </c>
    </row>
    <row r="3893" spans="1:22" x14ac:dyDescent="0.2">
      <c r="A3893" t="s">
        <v>24816</v>
      </c>
      <c r="B3893">
        <v>103891</v>
      </c>
      <c r="C3893" t="s">
        <v>9686</v>
      </c>
      <c r="D3893" t="s">
        <v>24817</v>
      </c>
      <c r="E3893" t="s">
        <v>24818</v>
      </c>
      <c r="F3893" t="s">
        <v>58</v>
      </c>
      <c r="G3893">
        <v>41980.86</v>
      </c>
      <c r="H3893" s="1">
        <v>45447</v>
      </c>
      <c r="I3893" s="1">
        <v>45448</v>
      </c>
      <c r="J3893">
        <v>1</v>
      </c>
      <c r="K3893">
        <v>2024</v>
      </c>
      <c r="L3893">
        <v>6</v>
      </c>
      <c r="M3893">
        <v>4</v>
      </c>
      <c r="N3893" t="s">
        <v>33</v>
      </c>
      <c r="O3893" t="s">
        <v>24</v>
      </c>
      <c r="P3893" t="s">
        <v>1904</v>
      </c>
      <c r="Q3893" t="s">
        <v>24819</v>
      </c>
      <c r="R3893">
        <v>3679024140</v>
      </c>
      <c r="S3893" t="s">
        <v>24820</v>
      </c>
      <c r="T3893" t="str">
        <f>IF(biosales[[#This Row],[Ship_Delay_Days]]&gt;3,"Delayed","On-Time")</f>
        <v>On-Time</v>
      </c>
      <c r="U3893" t="str">
        <f>TEXT(biosales[[#This Row],[Order_Date]],"mmm")</f>
        <v>Jun</v>
      </c>
      <c r="V3893" t="str">
        <f>TEXT(biosales[[#This Row],[Order_Date]],"yyyy-mm")</f>
        <v>2024-06</v>
      </c>
    </row>
    <row r="3894" spans="1:22" x14ac:dyDescent="0.2">
      <c r="A3894" t="s">
        <v>24821</v>
      </c>
      <c r="B3894">
        <v>103892</v>
      </c>
      <c r="C3894" t="s">
        <v>24822</v>
      </c>
      <c r="D3894" t="s">
        <v>24823</v>
      </c>
      <c r="E3894" t="s">
        <v>24824</v>
      </c>
      <c r="F3894" t="s">
        <v>22</v>
      </c>
      <c r="G3894">
        <v>24232.44</v>
      </c>
      <c r="H3894" s="1">
        <v>45408</v>
      </c>
      <c r="I3894" s="1">
        <v>45412</v>
      </c>
      <c r="J3894">
        <v>4</v>
      </c>
      <c r="K3894">
        <v>2024</v>
      </c>
      <c r="L3894">
        <v>4</v>
      </c>
      <c r="M3894">
        <v>26</v>
      </c>
      <c r="N3894" t="s">
        <v>110</v>
      </c>
      <c r="O3894" t="s">
        <v>42</v>
      </c>
      <c r="P3894" t="s">
        <v>24825</v>
      </c>
      <c r="Q3894" t="s">
        <v>18479</v>
      </c>
      <c r="R3894">
        <v>5060032178</v>
      </c>
      <c r="S3894" t="s">
        <v>24826</v>
      </c>
      <c r="T3894" t="str">
        <f>IF(biosales[[#This Row],[Ship_Delay_Days]]&gt;3,"Delayed","On-Time")</f>
        <v>Delayed</v>
      </c>
      <c r="U3894" t="str">
        <f>TEXT(biosales[[#This Row],[Order_Date]],"mmm")</f>
        <v>Apr</v>
      </c>
      <c r="V3894" t="str">
        <f>TEXT(biosales[[#This Row],[Order_Date]],"yyyy-mm")</f>
        <v>2024-04</v>
      </c>
    </row>
    <row r="3895" spans="1:22" x14ac:dyDescent="0.2">
      <c r="A3895" t="s">
        <v>24827</v>
      </c>
      <c r="B3895">
        <v>103893</v>
      </c>
      <c r="C3895" t="s">
        <v>5373</v>
      </c>
      <c r="D3895" t="s">
        <v>24828</v>
      </c>
      <c r="E3895" t="s">
        <v>24829</v>
      </c>
      <c r="F3895" t="s">
        <v>22</v>
      </c>
      <c r="G3895">
        <v>42020.56</v>
      </c>
      <c r="H3895" s="1">
        <v>45310</v>
      </c>
      <c r="I3895" s="1">
        <v>45317</v>
      </c>
      <c r="J3895">
        <v>7</v>
      </c>
      <c r="K3895">
        <v>2024</v>
      </c>
      <c r="L3895">
        <v>1</v>
      </c>
      <c r="M3895">
        <v>19</v>
      </c>
      <c r="N3895" t="s">
        <v>41</v>
      </c>
      <c r="O3895" t="s">
        <v>50</v>
      </c>
      <c r="P3895" t="s">
        <v>24830</v>
      </c>
      <c r="Q3895" t="s">
        <v>24831</v>
      </c>
      <c r="R3895">
        <v>8540998323</v>
      </c>
      <c r="S3895" t="s">
        <v>24832</v>
      </c>
      <c r="T3895" t="str">
        <f>IF(biosales[[#This Row],[Ship_Delay_Days]]&gt;3,"Delayed","On-Time")</f>
        <v>Delayed</v>
      </c>
      <c r="U3895" t="str">
        <f>TEXT(biosales[[#This Row],[Order_Date]],"mmm")</f>
        <v>Jan</v>
      </c>
      <c r="V3895" t="str">
        <f>TEXT(biosales[[#This Row],[Order_Date]],"yyyy-mm")</f>
        <v>2024-01</v>
      </c>
    </row>
    <row r="3896" spans="1:22" x14ac:dyDescent="0.2">
      <c r="A3896" t="s">
        <v>24833</v>
      </c>
      <c r="B3896">
        <v>103894</v>
      </c>
      <c r="C3896" t="s">
        <v>24834</v>
      </c>
      <c r="D3896" t="s">
        <v>24835</v>
      </c>
      <c r="E3896" t="s">
        <v>24836</v>
      </c>
      <c r="F3896" t="s">
        <v>66</v>
      </c>
      <c r="G3896">
        <v>32828.01</v>
      </c>
      <c r="H3896" s="1">
        <v>45259</v>
      </c>
      <c r="I3896" s="1">
        <v>45266</v>
      </c>
      <c r="J3896">
        <v>7</v>
      </c>
      <c r="K3896">
        <v>2023</v>
      </c>
      <c r="L3896">
        <v>11</v>
      </c>
      <c r="M3896">
        <v>29</v>
      </c>
      <c r="N3896" t="s">
        <v>23</v>
      </c>
      <c r="O3896" t="s">
        <v>42</v>
      </c>
      <c r="P3896" t="s">
        <v>17062</v>
      </c>
      <c r="Q3896" t="s">
        <v>24837</v>
      </c>
      <c r="R3896">
        <v>9278682778</v>
      </c>
      <c r="S3896" t="s">
        <v>24838</v>
      </c>
      <c r="T3896" t="str">
        <f>IF(biosales[[#This Row],[Ship_Delay_Days]]&gt;3,"Delayed","On-Time")</f>
        <v>Delayed</v>
      </c>
      <c r="U3896" t="str">
        <f>TEXT(biosales[[#This Row],[Order_Date]],"mmm")</f>
        <v>Nov</v>
      </c>
      <c r="V3896" t="str">
        <f>TEXT(biosales[[#This Row],[Order_Date]],"yyyy-mm")</f>
        <v>2023-11</v>
      </c>
    </row>
    <row r="3897" spans="1:22" x14ac:dyDescent="0.2">
      <c r="A3897" t="s">
        <v>24839</v>
      </c>
      <c r="B3897">
        <v>103895</v>
      </c>
      <c r="C3897" t="s">
        <v>16831</v>
      </c>
      <c r="D3897" t="s">
        <v>24840</v>
      </c>
      <c r="E3897" t="s">
        <v>24841</v>
      </c>
      <c r="F3897" t="s">
        <v>32</v>
      </c>
      <c r="G3897">
        <v>12372.02</v>
      </c>
      <c r="H3897" s="1">
        <v>45405</v>
      </c>
      <c r="I3897" s="1">
        <v>45411</v>
      </c>
      <c r="J3897">
        <v>6</v>
      </c>
      <c r="K3897">
        <v>2024</v>
      </c>
      <c r="L3897">
        <v>4</v>
      </c>
      <c r="M3897">
        <v>23</v>
      </c>
      <c r="N3897" t="s">
        <v>67</v>
      </c>
      <c r="O3897" t="s">
        <v>24</v>
      </c>
      <c r="P3897" t="s">
        <v>24842</v>
      </c>
      <c r="Q3897" t="s">
        <v>154</v>
      </c>
      <c r="R3897">
        <v>5422488834</v>
      </c>
      <c r="S3897" t="s">
        <v>24843</v>
      </c>
      <c r="T3897" t="str">
        <f>IF(biosales[[#This Row],[Ship_Delay_Days]]&gt;3,"Delayed","On-Time")</f>
        <v>Delayed</v>
      </c>
      <c r="U3897" t="str">
        <f>TEXT(biosales[[#This Row],[Order_Date]],"mmm")</f>
        <v>Apr</v>
      </c>
      <c r="V3897" t="str">
        <f>TEXT(biosales[[#This Row],[Order_Date]],"yyyy-mm")</f>
        <v>2024-04</v>
      </c>
    </row>
    <row r="3898" spans="1:22" x14ac:dyDescent="0.2">
      <c r="A3898" t="s">
        <v>24844</v>
      </c>
      <c r="B3898">
        <v>103896</v>
      </c>
      <c r="C3898" t="s">
        <v>24822</v>
      </c>
      <c r="D3898" t="s">
        <v>24845</v>
      </c>
      <c r="E3898" t="s">
        <v>24846</v>
      </c>
      <c r="F3898" t="s">
        <v>66</v>
      </c>
      <c r="G3898">
        <v>6391.45</v>
      </c>
      <c r="H3898" s="1">
        <v>45303</v>
      </c>
      <c r="I3898" s="1">
        <v>45306</v>
      </c>
      <c r="J3898">
        <v>3</v>
      </c>
      <c r="K3898">
        <v>2024</v>
      </c>
      <c r="L3898">
        <v>1</v>
      </c>
      <c r="M3898">
        <v>12</v>
      </c>
      <c r="N3898" t="s">
        <v>41</v>
      </c>
      <c r="O3898" t="s">
        <v>50</v>
      </c>
      <c r="P3898" t="s">
        <v>24847</v>
      </c>
      <c r="Q3898" t="s">
        <v>2791</v>
      </c>
      <c r="R3898">
        <v>9519376894</v>
      </c>
      <c r="S3898" t="s">
        <v>24848</v>
      </c>
      <c r="T3898" t="str">
        <f>IF(biosales[[#This Row],[Ship_Delay_Days]]&gt;3,"Delayed","On-Time")</f>
        <v>On-Time</v>
      </c>
      <c r="U3898" t="str">
        <f>TEXT(biosales[[#This Row],[Order_Date]],"mmm")</f>
        <v>Jan</v>
      </c>
      <c r="V3898" t="str">
        <f>TEXT(biosales[[#This Row],[Order_Date]],"yyyy-mm")</f>
        <v>2024-01</v>
      </c>
    </row>
    <row r="3899" spans="1:22" x14ac:dyDescent="0.2">
      <c r="A3899" t="s">
        <v>24849</v>
      </c>
      <c r="B3899">
        <v>103897</v>
      </c>
      <c r="C3899" t="s">
        <v>6797</v>
      </c>
      <c r="D3899" t="s">
        <v>24850</v>
      </c>
      <c r="E3899" t="s">
        <v>24851</v>
      </c>
      <c r="F3899" t="s">
        <v>66</v>
      </c>
      <c r="G3899">
        <v>26410.11</v>
      </c>
      <c r="H3899" s="1">
        <v>45584</v>
      </c>
      <c r="I3899" s="1">
        <v>45592</v>
      </c>
      <c r="J3899">
        <v>8</v>
      </c>
      <c r="K3899">
        <v>2024</v>
      </c>
      <c r="L3899">
        <v>10</v>
      </c>
      <c r="M3899">
        <v>19</v>
      </c>
      <c r="N3899" t="s">
        <v>33</v>
      </c>
      <c r="O3899" t="s">
        <v>24</v>
      </c>
      <c r="P3899" t="s">
        <v>24852</v>
      </c>
      <c r="Q3899" t="s">
        <v>24853</v>
      </c>
      <c r="R3899">
        <v>8134978829</v>
      </c>
      <c r="S3899" t="s">
        <v>24854</v>
      </c>
      <c r="T3899" t="str">
        <f>IF(biosales[[#This Row],[Ship_Delay_Days]]&gt;3,"Delayed","On-Time")</f>
        <v>Delayed</v>
      </c>
      <c r="U3899" t="str">
        <f>TEXT(biosales[[#This Row],[Order_Date]],"mmm")</f>
        <v>Oct</v>
      </c>
      <c r="V3899" t="str">
        <f>TEXT(biosales[[#This Row],[Order_Date]],"yyyy-mm")</f>
        <v>2024-10</v>
      </c>
    </row>
    <row r="3900" spans="1:22" x14ac:dyDescent="0.2">
      <c r="A3900" t="s">
        <v>24855</v>
      </c>
      <c r="B3900">
        <v>103898</v>
      </c>
      <c r="C3900" t="s">
        <v>16020</v>
      </c>
      <c r="D3900" t="s">
        <v>24856</v>
      </c>
      <c r="E3900" t="s">
        <v>24857</v>
      </c>
      <c r="F3900" t="s">
        <v>32</v>
      </c>
      <c r="G3900">
        <v>44443.93</v>
      </c>
      <c r="H3900" s="1">
        <v>45283</v>
      </c>
      <c r="I3900" s="1">
        <v>45287</v>
      </c>
      <c r="J3900">
        <v>4</v>
      </c>
      <c r="K3900">
        <v>2023</v>
      </c>
      <c r="L3900">
        <v>12</v>
      </c>
      <c r="M3900">
        <v>23</v>
      </c>
      <c r="N3900" t="s">
        <v>41</v>
      </c>
      <c r="O3900" t="s">
        <v>24</v>
      </c>
      <c r="P3900" t="s">
        <v>24858</v>
      </c>
      <c r="Q3900" t="s">
        <v>24859</v>
      </c>
      <c r="R3900">
        <v>8472649445</v>
      </c>
      <c r="S3900" t="s">
        <v>24860</v>
      </c>
      <c r="T3900" t="str">
        <f>IF(biosales[[#This Row],[Ship_Delay_Days]]&gt;3,"Delayed","On-Time")</f>
        <v>Delayed</v>
      </c>
      <c r="U3900" t="str">
        <f>TEXT(biosales[[#This Row],[Order_Date]],"mmm")</f>
        <v>Dec</v>
      </c>
      <c r="V3900" t="str">
        <f>TEXT(biosales[[#This Row],[Order_Date]],"yyyy-mm")</f>
        <v>2023-12</v>
      </c>
    </row>
    <row r="3901" spans="1:22" x14ac:dyDescent="0.2">
      <c r="A3901" t="s">
        <v>24861</v>
      </c>
      <c r="B3901">
        <v>103899</v>
      </c>
      <c r="C3901" t="s">
        <v>24862</v>
      </c>
      <c r="D3901" t="s">
        <v>24863</v>
      </c>
      <c r="E3901" t="s">
        <v>24864</v>
      </c>
      <c r="F3901" t="s">
        <v>58</v>
      </c>
      <c r="G3901">
        <v>39594.61</v>
      </c>
      <c r="H3901" s="1">
        <v>45421</v>
      </c>
      <c r="I3901" s="1">
        <v>45424</v>
      </c>
      <c r="J3901">
        <v>3</v>
      </c>
      <c r="K3901">
        <v>2024</v>
      </c>
      <c r="L3901">
        <v>5</v>
      </c>
      <c r="M3901">
        <v>9</v>
      </c>
      <c r="N3901" t="s">
        <v>23</v>
      </c>
      <c r="O3901" t="s">
        <v>24</v>
      </c>
      <c r="P3901" t="s">
        <v>24865</v>
      </c>
      <c r="Q3901" t="s">
        <v>24866</v>
      </c>
      <c r="R3901">
        <v>7765822456</v>
      </c>
      <c r="S3901" t="s">
        <v>24867</v>
      </c>
      <c r="T3901" t="str">
        <f>IF(biosales[[#This Row],[Ship_Delay_Days]]&gt;3,"Delayed","On-Time")</f>
        <v>On-Time</v>
      </c>
      <c r="U3901" t="str">
        <f>TEXT(biosales[[#This Row],[Order_Date]],"mmm")</f>
        <v>May</v>
      </c>
      <c r="V3901" t="str">
        <f>TEXT(biosales[[#This Row],[Order_Date]],"yyyy-mm")</f>
        <v>2024-05</v>
      </c>
    </row>
    <row r="3902" spans="1:22" x14ac:dyDescent="0.2">
      <c r="A3902" t="s">
        <v>24868</v>
      </c>
      <c r="B3902">
        <v>103900</v>
      </c>
      <c r="C3902" t="s">
        <v>21382</v>
      </c>
      <c r="D3902" t="s">
        <v>17159</v>
      </c>
      <c r="E3902" t="s">
        <v>24869</v>
      </c>
      <c r="F3902" t="s">
        <v>66</v>
      </c>
      <c r="G3902">
        <v>6227.43</v>
      </c>
      <c r="H3902" s="1">
        <v>45315</v>
      </c>
      <c r="I3902" s="1">
        <v>45315</v>
      </c>
      <c r="J3902">
        <v>0</v>
      </c>
      <c r="K3902">
        <v>2024</v>
      </c>
      <c r="L3902">
        <v>1</v>
      </c>
      <c r="M3902">
        <v>24</v>
      </c>
      <c r="N3902" t="s">
        <v>23</v>
      </c>
      <c r="O3902" t="s">
        <v>24</v>
      </c>
      <c r="P3902" t="s">
        <v>11668</v>
      </c>
      <c r="Q3902" t="s">
        <v>16123</v>
      </c>
      <c r="R3902">
        <v>3718323091</v>
      </c>
      <c r="S3902" t="s">
        <v>24870</v>
      </c>
      <c r="T3902" t="str">
        <f>IF(biosales[[#This Row],[Ship_Delay_Days]]&gt;3,"Delayed","On-Time")</f>
        <v>On-Time</v>
      </c>
      <c r="U3902" t="str">
        <f>TEXT(biosales[[#This Row],[Order_Date]],"mmm")</f>
        <v>Jan</v>
      </c>
      <c r="V3902" t="str">
        <f>TEXT(biosales[[#This Row],[Order_Date]],"yyyy-mm")</f>
        <v>2024-01</v>
      </c>
    </row>
    <row r="3903" spans="1:22" x14ac:dyDescent="0.2">
      <c r="A3903" t="s">
        <v>24871</v>
      </c>
      <c r="B3903">
        <v>103901</v>
      </c>
      <c r="C3903" t="s">
        <v>5320</v>
      </c>
      <c r="D3903" t="s">
        <v>24872</v>
      </c>
      <c r="E3903" t="s">
        <v>24873</v>
      </c>
      <c r="F3903" t="s">
        <v>22</v>
      </c>
      <c r="G3903">
        <v>32999.39</v>
      </c>
      <c r="H3903" s="1">
        <v>45648</v>
      </c>
      <c r="I3903" s="1">
        <v>45656</v>
      </c>
      <c r="J3903">
        <v>8</v>
      </c>
      <c r="K3903">
        <v>2024</v>
      </c>
      <c r="L3903">
        <v>12</v>
      </c>
      <c r="M3903">
        <v>22</v>
      </c>
      <c r="N3903" t="s">
        <v>110</v>
      </c>
      <c r="O3903" t="s">
        <v>50</v>
      </c>
      <c r="P3903" t="s">
        <v>24874</v>
      </c>
      <c r="Q3903" t="s">
        <v>24875</v>
      </c>
      <c r="R3903">
        <v>8841759219</v>
      </c>
      <c r="S3903" t="s">
        <v>24876</v>
      </c>
      <c r="T3903" t="str">
        <f>IF(biosales[[#This Row],[Ship_Delay_Days]]&gt;3,"Delayed","On-Time")</f>
        <v>Delayed</v>
      </c>
      <c r="U3903" t="str">
        <f>TEXT(biosales[[#This Row],[Order_Date]],"mmm")</f>
        <v>Dec</v>
      </c>
      <c r="V3903" t="str">
        <f>TEXT(biosales[[#This Row],[Order_Date]],"yyyy-mm")</f>
        <v>2024-12</v>
      </c>
    </row>
    <row r="3904" spans="1:22" x14ac:dyDescent="0.2">
      <c r="A3904" t="s">
        <v>24877</v>
      </c>
      <c r="B3904">
        <v>103902</v>
      </c>
      <c r="C3904" t="s">
        <v>24878</v>
      </c>
      <c r="D3904" t="s">
        <v>24879</v>
      </c>
      <c r="E3904" t="s">
        <v>14507</v>
      </c>
      <c r="F3904" t="s">
        <v>66</v>
      </c>
      <c r="G3904">
        <v>13334.45</v>
      </c>
      <c r="H3904" s="1">
        <v>44980</v>
      </c>
      <c r="I3904" s="1">
        <v>44986</v>
      </c>
      <c r="J3904">
        <v>6</v>
      </c>
      <c r="K3904">
        <v>2023</v>
      </c>
      <c r="L3904">
        <v>2</v>
      </c>
      <c r="M3904">
        <v>23</v>
      </c>
      <c r="N3904" t="s">
        <v>41</v>
      </c>
      <c r="O3904" t="s">
        <v>24</v>
      </c>
      <c r="P3904" t="s">
        <v>14712</v>
      </c>
      <c r="Q3904" t="s">
        <v>14133</v>
      </c>
      <c r="R3904">
        <v>2315806610</v>
      </c>
      <c r="S3904" t="s">
        <v>24880</v>
      </c>
      <c r="T3904" t="str">
        <f>IF(biosales[[#This Row],[Ship_Delay_Days]]&gt;3,"Delayed","On-Time")</f>
        <v>Delayed</v>
      </c>
      <c r="U3904" t="str">
        <f>TEXT(biosales[[#This Row],[Order_Date]],"mmm")</f>
        <v>Feb</v>
      </c>
      <c r="V3904" t="str">
        <f>TEXT(biosales[[#This Row],[Order_Date]],"yyyy-mm")</f>
        <v>2023-02</v>
      </c>
    </row>
    <row r="3905" spans="1:22" x14ac:dyDescent="0.2">
      <c r="A3905" t="s">
        <v>24881</v>
      </c>
      <c r="B3905">
        <v>103903</v>
      </c>
      <c r="C3905" t="s">
        <v>24882</v>
      </c>
      <c r="D3905" t="s">
        <v>24883</v>
      </c>
      <c r="E3905" t="s">
        <v>24884</v>
      </c>
      <c r="F3905" t="s">
        <v>32</v>
      </c>
      <c r="G3905">
        <v>25183.23</v>
      </c>
      <c r="H3905" s="1">
        <v>45076</v>
      </c>
      <c r="I3905" s="1">
        <v>45078</v>
      </c>
      <c r="J3905">
        <v>2</v>
      </c>
      <c r="K3905">
        <v>2023</v>
      </c>
      <c r="L3905">
        <v>5</v>
      </c>
      <c r="M3905">
        <v>30</v>
      </c>
      <c r="N3905" t="s">
        <v>67</v>
      </c>
      <c r="O3905" t="s">
        <v>50</v>
      </c>
      <c r="P3905" t="s">
        <v>12795</v>
      </c>
      <c r="Q3905" t="s">
        <v>13198</v>
      </c>
      <c r="R3905">
        <v>2975338209</v>
      </c>
      <c r="S3905" t="s">
        <v>24885</v>
      </c>
      <c r="T3905" t="str">
        <f>IF(biosales[[#This Row],[Ship_Delay_Days]]&gt;3,"Delayed","On-Time")</f>
        <v>On-Time</v>
      </c>
      <c r="U3905" t="str">
        <f>TEXT(biosales[[#This Row],[Order_Date]],"mmm")</f>
        <v>May</v>
      </c>
      <c r="V3905" t="str">
        <f>TEXT(biosales[[#This Row],[Order_Date]],"yyyy-mm")</f>
        <v>2023-05</v>
      </c>
    </row>
    <row r="3906" spans="1:22" x14ac:dyDescent="0.2">
      <c r="A3906" t="s">
        <v>24886</v>
      </c>
      <c r="B3906">
        <v>103904</v>
      </c>
      <c r="C3906" t="s">
        <v>24887</v>
      </c>
      <c r="D3906" t="s">
        <v>24888</v>
      </c>
      <c r="E3906" t="s">
        <v>24889</v>
      </c>
      <c r="F3906" t="s">
        <v>22</v>
      </c>
      <c r="G3906">
        <v>45403.32</v>
      </c>
      <c r="H3906" s="1">
        <v>45368</v>
      </c>
      <c r="I3906" s="1">
        <v>45371</v>
      </c>
      <c r="J3906">
        <v>3</v>
      </c>
      <c r="K3906">
        <v>2024</v>
      </c>
      <c r="L3906">
        <v>3</v>
      </c>
      <c r="M3906">
        <v>17</v>
      </c>
      <c r="N3906" t="s">
        <v>23</v>
      </c>
      <c r="O3906" t="s">
        <v>24</v>
      </c>
      <c r="P3906" t="s">
        <v>13509</v>
      </c>
      <c r="Q3906" t="s">
        <v>24890</v>
      </c>
      <c r="R3906">
        <v>8860334787</v>
      </c>
      <c r="S3906" t="s">
        <v>24891</v>
      </c>
      <c r="T3906" t="str">
        <f>IF(biosales[[#This Row],[Ship_Delay_Days]]&gt;3,"Delayed","On-Time")</f>
        <v>On-Time</v>
      </c>
      <c r="U3906" t="str">
        <f>TEXT(biosales[[#This Row],[Order_Date]],"mmm")</f>
        <v>Mar</v>
      </c>
      <c r="V3906" t="str">
        <f>TEXT(biosales[[#This Row],[Order_Date]],"yyyy-mm")</f>
        <v>2024-03</v>
      </c>
    </row>
    <row r="3907" spans="1:22" x14ac:dyDescent="0.2">
      <c r="A3907" t="s">
        <v>24892</v>
      </c>
      <c r="B3907">
        <v>103905</v>
      </c>
      <c r="C3907" t="s">
        <v>2164</v>
      </c>
      <c r="D3907" t="s">
        <v>24893</v>
      </c>
      <c r="E3907" t="s">
        <v>24894</v>
      </c>
      <c r="F3907" t="s">
        <v>58</v>
      </c>
      <c r="G3907">
        <v>21598.27</v>
      </c>
      <c r="H3907" s="1">
        <v>45134</v>
      </c>
      <c r="I3907" s="1">
        <v>45141</v>
      </c>
      <c r="J3907">
        <v>7</v>
      </c>
      <c r="K3907">
        <v>2023</v>
      </c>
      <c r="L3907">
        <v>7</v>
      </c>
      <c r="M3907">
        <v>27</v>
      </c>
      <c r="N3907" t="s">
        <v>23</v>
      </c>
      <c r="O3907" t="s">
        <v>24</v>
      </c>
      <c r="P3907" t="s">
        <v>3855</v>
      </c>
      <c r="Q3907" t="s">
        <v>24895</v>
      </c>
      <c r="R3907">
        <v>2889794728</v>
      </c>
      <c r="S3907" t="s">
        <v>24896</v>
      </c>
      <c r="T3907" t="str">
        <f>IF(biosales[[#This Row],[Ship_Delay_Days]]&gt;3,"Delayed","On-Time")</f>
        <v>Delayed</v>
      </c>
      <c r="U3907" t="str">
        <f>TEXT(biosales[[#This Row],[Order_Date]],"mmm")</f>
        <v>Jul</v>
      </c>
      <c r="V3907" t="str">
        <f>TEXT(biosales[[#This Row],[Order_Date]],"yyyy-mm")</f>
        <v>2023-07</v>
      </c>
    </row>
    <row r="3908" spans="1:22" x14ac:dyDescent="0.2">
      <c r="A3908" t="s">
        <v>24897</v>
      </c>
      <c r="B3908">
        <v>103906</v>
      </c>
      <c r="C3908" t="s">
        <v>24898</v>
      </c>
      <c r="D3908" t="s">
        <v>24899</v>
      </c>
      <c r="E3908" t="s">
        <v>24900</v>
      </c>
      <c r="F3908" t="s">
        <v>66</v>
      </c>
      <c r="G3908">
        <v>8158.78</v>
      </c>
      <c r="H3908" s="1">
        <v>45302</v>
      </c>
      <c r="I3908" s="1">
        <v>45305</v>
      </c>
      <c r="J3908">
        <v>3</v>
      </c>
      <c r="K3908">
        <v>2024</v>
      </c>
      <c r="L3908">
        <v>1</v>
      </c>
      <c r="M3908">
        <v>11</v>
      </c>
      <c r="N3908" t="s">
        <v>110</v>
      </c>
      <c r="O3908" t="s">
        <v>50</v>
      </c>
      <c r="P3908" t="s">
        <v>24901</v>
      </c>
      <c r="Q3908" t="s">
        <v>15041</v>
      </c>
      <c r="R3908">
        <v>3641987669</v>
      </c>
      <c r="S3908" t="s">
        <v>24902</v>
      </c>
      <c r="T3908" t="str">
        <f>IF(biosales[[#This Row],[Ship_Delay_Days]]&gt;3,"Delayed","On-Time")</f>
        <v>On-Time</v>
      </c>
      <c r="U3908" t="str">
        <f>TEXT(biosales[[#This Row],[Order_Date]],"mmm")</f>
        <v>Jan</v>
      </c>
      <c r="V3908" t="str">
        <f>TEXT(biosales[[#This Row],[Order_Date]],"yyyy-mm")</f>
        <v>2024-01</v>
      </c>
    </row>
    <row r="3909" spans="1:22" x14ac:dyDescent="0.2">
      <c r="A3909" t="s">
        <v>24903</v>
      </c>
      <c r="B3909">
        <v>103907</v>
      </c>
      <c r="C3909" t="s">
        <v>24904</v>
      </c>
      <c r="D3909" t="s">
        <v>24905</v>
      </c>
      <c r="E3909" t="s">
        <v>24906</v>
      </c>
      <c r="F3909" t="s">
        <v>32</v>
      </c>
      <c r="G3909">
        <v>32342.48</v>
      </c>
      <c r="H3909" s="1">
        <v>45300</v>
      </c>
      <c r="I3909" s="1">
        <v>45305</v>
      </c>
      <c r="J3909">
        <v>5</v>
      </c>
      <c r="K3909">
        <v>2024</v>
      </c>
      <c r="L3909">
        <v>1</v>
      </c>
      <c r="M3909">
        <v>9</v>
      </c>
      <c r="N3909" t="s">
        <v>67</v>
      </c>
      <c r="O3909" t="s">
        <v>42</v>
      </c>
      <c r="P3909" t="s">
        <v>24907</v>
      </c>
      <c r="Q3909" t="s">
        <v>24908</v>
      </c>
      <c r="R3909">
        <v>8415440769</v>
      </c>
      <c r="S3909" t="s">
        <v>24909</v>
      </c>
      <c r="T3909" t="str">
        <f>IF(biosales[[#This Row],[Ship_Delay_Days]]&gt;3,"Delayed","On-Time")</f>
        <v>Delayed</v>
      </c>
      <c r="U3909" t="str">
        <f>TEXT(biosales[[#This Row],[Order_Date]],"mmm")</f>
        <v>Jan</v>
      </c>
      <c r="V3909" t="str">
        <f>TEXT(biosales[[#This Row],[Order_Date]],"yyyy-mm")</f>
        <v>2024-01</v>
      </c>
    </row>
    <row r="3910" spans="1:22" x14ac:dyDescent="0.2">
      <c r="A3910" t="s">
        <v>24910</v>
      </c>
      <c r="B3910">
        <v>103908</v>
      </c>
      <c r="C3910" t="s">
        <v>24911</v>
      </c>
      <c r="D3910" t="s">
        <v>24912</v>
      </c>
      <c r="E3910" t="s">
        <v>24913</v>
      </c>
      <c r="F3910" t="s">
        <v>66</v>
      </c>
      <c r="G3910">
        <v>1754.87</v>
      </c>
      <c r="H3910" s="1">
        <v>45010</v>
      </c>
      <c r="I3910" s="1">
        <v>45019</v>
      </c>
      <c r="J3910">
        <v>9</v>
      </c>
      <c r="K3910">
        <v>2023</v>
      </c>
      <c r="L3910">
        <v>3</v>
      </c>
      <c r="M3910">
        <v>25</v>
      </c>
      <c r="N3910" t="s">
        <v>110</v>
      </c>
      <c r="O3910" t="s">
        <v>24</v>
      </c>
      <c r="P3910" t="s">
        <v>24914</v>
      </c>
      <c r="Q3910" t="s">
        <v>24915</v>
      </c>
      <c r="R3910">
        <v>3461776440</v>
      </c>
      <c r="S3910" t="s">
        <v>24916</v>
      </c>
      <c r="T3910" t="str">
        <f>IF(biosales[[#This Row],[Ship_Delay_Days]]&gt;3,"Delayed","On-Time")</f>
        <v>Delayed</v>
      </c>
      <c r="U3910" t="str">
        <f>TEXT(biosales[[#This Row],[Order_Date]],"mmm")</f>
        <v>Mar</v>
      </c>
      <c r="V3910" t="str">
        <f>TEXT(biosales[[#This Row],[Order_Date]],"yyyy-mm")</f>
        <v>2023-03</v>
      </c>
    </row>
    <row r="3911" spans="1:22" x14ac:dyDescent="0.2">
      <c r="A3911" t="s">
        <v>24917</v>
      </c>
      <c r="B3911">
        <v>103909</v>
      </c>
      <c r="C3911" t="s">
        <v>5606</v>
      </c>
      <c r="D3911" t="s">
        <v>24918</v>
      </c>
      <c r="E3911" t="s">
        <v>24919</v>
      </c>
      <c r="F3911" t="s">
        <v>32</v>
      </c>
      <c r="G3911">
        <v>20164.09</v>
      </c>
      <c r="H3911" s="1">
        <v>45112</v>
      </c>
      <c r="I3911" s="1">
        <v>45119</v>
      </c>
      <c r="J3911">
        <v>7</v>
      </c>
      <c r="K3911">
        <v>2023</v>
      </c>
      <c r="L3911">
        <v>7</v>
      </c>
      <c r="M3911">
        <v>5</v>
      </c>
      <c r="N3911" t="s">
        <v>23</v>
      </c>
      <c r="O3911" t="s">
        <v>24</v>
      </c>
      <c r="P3911" t="s">
        <v>19757</v>
      </c>
      <c r="Q3911" t="s">
        <v>24920</v>
      </c>
      <c r="R3911">
        <v>7338126609</v>
      </c>
      <c r="S3911" t="s">
        <v>24921</v>
      </c>
      <c r="T3911" t="str">
        <f>IF(biosales[[#This Row],[Ship_Delay_Days]]&gt;3,"Delayed","On-Time")</f>
        <v>Delayed</v>
      </c>
      <c r="U3911" t="str">
        <f>TEXT(biosales[[#This Row],[Order_Date]],"mmm")</f>
        <v>Jul</v>
      </c>
      <c r="V3911" t="str">
        <f>TEXT(biosales[[#This Row],[Order_Date]],"yyyy-mm")</f>
        <v>2023-07</v>
      </c>
    </row>
    <row r="3912" spans="1:22" x14ac:dyDescent="0.2">
      <c r="A3912" t="s">
        <v>24922</v>
      </c>
      <c r="B3912">
        <v>103910</v>
      </c>
      <c r="C3912" t="s">
        <v>24923</v>
      </c>
      <c r="D3912" t="s">
        <v>24924</v>
      </c>
      <c r="E3912" t="s">
        <v>24925</v>
      </c>
      <c r="F3912" t="s">
        <v>66</v>
      </c>
      <c r="G3912">
        <v>38898.28</v>
      </c>
      <c r="H3912" s="1">
        <v>45373</v>
      </c>
      <c r="I3912" s="1">
        <v>45374</v>
      </c>
      <c r="J3912">
        <v>1</v>
      </c>
      <c r="K3912">
        <v>2024</v>
      </c>
      <c r="L3912">
        <v>3</v>
      </c>
      <c r="M3912">
        <v>22</v>
      </c>
      <c r="N3912" t="s">
        <v>23</v>
      </c>
      <c r="O3912" t="s">
        <v>24</v>
      </c>
      <c r="P3912" t="s">
        <v>7859</v>
      </c>
      <c r="Q3912" t="s">
        <v>24926</v>
      </c>
      <c r="R3912">
        <v>2292908747</v>
      </c>
      <c r="S3912" t="s">
        <v>24927</v>
      </c>
      <c r="T3912" t="str">
        <f>IF(biosales[[#This Row],[Ship_Delay_Days]]&gt;3,"Delayed","On-Time")</f>
        <v>On-Time</v>
      </c>
      <c r="U3912" t="str">
        <f>TEXT(biosales[[#This Row],[Order_Date]],"mmm")</f>
        <v>Mar</v>
      </c>
      <c r="V3912" t="str">
        <f>TEXT(biosales[[#This Row],[Order_Date]],"yyyy-mm")</f>
        <v>2024-03</v>
      </c>
    </row>
    <row r="3913" spans="1:22" x14ac:dyDescent="0.2">
      <c r="A3913" t="s">
        <v>24928</v>
      </c>
      <c r="B3913">
        <v>103911</v>
      </c>
      <c r="C3913" t="s">
        <v>24929</v>
      </c>
      <c r="D3913" t="s">
        <v>24930</v>
      </c>
      <c r="E3913" t="s">
        <v>24931</v>
      </c>
      <c r="F3913" t="s">
        <v>32</v>
      </c>
      <c r="G3913">
        <v>13804.36</v>
      </c>
      <c r="H3913" s="1">
        <v>45069</v>
      </c>
      <c r="I3913" s="1">
        <v>45076</v>
      </c>
      <c r="J3913">
        <v>7</v>
      </c>
      <c r="K3913">
        <v>2023</v>
      </c>
      <c r="L3913">
        <v>5</v>
      </c>
      <c r="M3913">
        <v>23</v>
      </c>
      <c r="N3913" t="s">
        <v>67</v>
      </c>
      <c r="O3913" t="s">
        <v>24</v>
      </c>
      <c r="P3913" t="s">
        <v>19294</v>
      </c>
      <c r="Q3913" t="s">
        <v>24932</v>
      </c>
      <c r="R3913">
        <v>6590305263</v>
      </c>
      <c r="S3913" t="s">
        <v>24933</v>
      </c>
      <c r="T3913" t="str">
        <f>IF(biosales[[#This Row],[Ship_Delay_Days]]&gt;3,"Delayed","On-Time")</f>
        <v>Delayed</v>
      </c>
      <c r="U3913" t="str">
        <f>TEXT(biosales[[#This Row],[Order_Date]],"mmm")</f>
        <v>May</v>
      </c>
      <c r="V3913" t="str">
        <f>TEXT(biosales[[#This Row],[Order_Date]],"yyyy-mm")</f>
        <v>2023-05</v>
      </c>
    </row>
    <row r="3914" spans="1:22" x14ac:dyDescent="0.2">
      <c r="A3914" t="s">
        <v>24934</v>
      </c>
      <c r="B3914">
        <v>103912</v>
      </c>
      <c r="C3914" t="s">
        <v>24935</v>
      </c>
      <c r="D3914" t="s">
        <v>24936</v>
      </c>
      <c r="E3914" t="s">
        <v>24937</v>
      </c>
      <c r="F3914" t="s">
        <v>32</v>
      </c>
      <c r="G3914">
        <v>2724.87</v>
      </c>
      <c r="H3914" s="1">
        <v>45650</v>
      </c>
      <c r="I3914" s="1">
        <v>45653</v>
      </c>
      <c r="J3914">
        <v>3</v>
      </c>
      <c r="K3914">
        <v>2024</v>
      </c>
      <c r="L3914">
        <v>12</v>
      </c>
      <c r="M3914">
        <v>24</v>
      </c>
      <c r="N3914" t="s">
        <v>41</v>
      </c>
      <c r="O3914" t="s">
        <v>42</v>
      </c>
      <c r="P3914" t="s">
        <v>24938</v>
      </c>
      <c r="Q3914" t="s">
        <v>24939</v>
      </c>
      <c r="R3914">
        <v>3919170614</v>
      </c>
      <c r="S3914" t="s">
        <v>24940</v>
      </c>
      <c r="T3914" t="str">
        <f>IF(biosales[[#This Row],[Ship_Delay_Days]]&gt;3,"Delayed","On-Time")</f>
        <v>On-Time</v>
      </c>
      <c r="U3914" t="str">
        <f>TEXT(biosales[[#This Row],[Order_Date]],"mmm")</f>
        <v>Dec</v>
      </c>
      <c r="V3914" t="str">
        <f>TEXT(biosales[[#This Row],[Order_Date]],"yyyy-mm")</f>
        <v>2024-12</v>
      </c>
    </row>
    <row r="3915" spans="1:22" x14ac:dyDescent="0.2">
      <c r="A3915" t="s">
        <v>24941</v>
      </c>
      <c r="B3915">
        <v>103913</v>
      </c>
      <c r="C3915" t="s">
        <v>21210</v>
      </c>
      <c r="D3915" t="s">
        <v>24942</v>
      </c>
      <c r="E3915" t="s">
        <v>24943</v>
      </c>
      <c r="F3915" t="s">
        <v>32</v>
      </c>
      <c r="G3915">
        <v>17502.7</v>
      </c>
      <c r="H3915" s="1">
        <v>45280</v>
      </c>
      <c r="I3915" s="1">
        <v>45285</v>
      </c>
      <c r="J3915">
        <v>5</v>
      </c>
      <c r="K3915">
        <v>2023</v>
      </c>
      <c r="L3915">
        <v>12</v>
      </c>
      <c r="M3915">
        <v>20</v>
      </c>
      <c r="N3915" t="s">
        <v>110</v>
      </c>
      <c r="O3915" t="s">
        <v>50</v>
      </c>
      <c r="P3915" t="s">
        <v>3186</v>
      </c>
      <c r="Q3915" t="s">
        <v>24944</v>
      </c>
      <c r="R3915">
        <v>7412206233</v>
      </c>
      <c r="S3915" t="s">
        <v>24945</v>
      </c>
      <c r="T3915" t="str">
        <f>IF(biosales[[#This Row],[Ship_Delay_Days]]&gt;3,"Delayed","On-Time")</f>
        <v>Delayed</v>
      </c>
      <c r="U3915" t="str">
        <f>TEXT(biosales[[#This Row],[Order_Date]],"mmm")</f>
        <v>Dec</v>
      </c>
      <c r="V3915" t="str">
        <f>TEXT(biosales[[#This Row],[Order_Date]],"yyyy-mm")</f>
        <v>2023-12</v>
      </c>
    </row>
    <row r="3916" spans="1:22" x14ac:dyDescent="0.2">
      <c r="A3916" t="s">
        <v>24946</v>
      </c>
      <c r="B3916">
        <v>103914</v>
      </c>
      <c r="C3916" t="s">
        <v>24947</v>
      </c>
      <c r="D3916" t="s">
        <v>24948</v>
      </c>
      <c r="E3916" t="s">
        <v>24949</v>
      </c>
      <c r="F3916" t="s">
        <v>22</v>
      </c>
      <c r="G3916">
        <v>25470.27</v>
      </c>
      <c r="H3916" s="1">
        <v>45366</v>
      </c>
      <c r="I3916" s="1">
        <v>45368</v>
      </c>
      <c r="J3916">
        <v>2</v>
      </c>
      <c r="K3916">
        <v>2024</v>
      </c>
      <c r="L3916">
        <v>3</v>
      </c>
      <c r="M3916">
        <v>15</v>
      </c>
      <c r="N3916" t="s">
        <v>41</v>
      </c>
      <c r="O3916" t="s">
        <v>24</v>
      </c>
      <c r="P3916" t="s">
        <v>24950</v>
      </c>
      <c r="Q3916" t="s">
        <v>24951</v>
      </c>
      <c r="R3916">
        <v>1545562099</v>
      </c>
      <c r="S3916" t="s">
        <v>24952</v>
      </c>
      <c r="T3916" t="str">
        <f>IF(biosales[[#This Row],[Ship_Delay_Days]]&gt;3,"Delayed","On-Time")</f>
        <v>On-Time</v>
      </c>
      <c r="U3916" t="str">
        <f>TEXT(biosales[[#This Row],[Order_Date]],"mmm")</f>
        <v>Mar</v>
      </c>
      <c r="V3916" t="str">
        <f>TEXT(biosales[[#This Row],[Order_Date]],"yyyy-mm")</f>
        <v>2024-03</v>
      </c>
    </row>
    <row r="3917" spans="1:22" x14ac:dyDescent="0.2">
      <c r="A3917" t="s">
        <v>24953</v>
      </c>
      <c r="B3917">
        <v>103915</v>
      </c>
      <c r="C3917" t="s">
        <v>24954</v>
      </c>
      <c r="D3917" t="s">
        <v>2991</v>
      </c>
      <c r="E3917" t="s">
        <v>24955</v>
      </c>
      <c r="F3917" t="s">
        <v>66</v>
      </c>
      <c r="G3917">
        <v>47084.94</v>
      </c>
      <c r="H3917" s="1">
        <v>45427</v>
      </c>
      <c r="I3917" s="1">
        <v>45436</v>
      </c>
      <c r="J3917">
        <v>9</v>
      </c>
      <c r="K3917">
        <v>2024</v>
      </c>
      <c r="L3917">
        <v>5</v>
      </c>
      <c r="M3917">
        <v>15</v>
      </c>
      <c r="N3917" t="s">
        <v>110</v>
      </c>
      <c r="O3917" t="s">
        <v>50</v>
      </c>
      <c r="P3917" t="s">
        <v>21617</v>
      </c>
      <c r="Q3917" t="s">
        <v>24956</v>
      </c>
      <c r="R3917">
        <v>2354732053</v>
      </c>
      <c r="S3917" t="s">
        <v>24957</v>
      </c>
      <c r="T3917" t="str">
        <f>IF(biosales[[#This Row],[Ship_Delay_Days]]&gt;3,"Delayed","On-Time")</f>
        <v>Delayed</v>
      </c>
      <c r="U3917" t="str">
        <f>TEXT(biosales[[#This Row],[Order_Date]],"mmm")</f>
        <v>May</v>
      </c>
      <c r="V3917" t="str">
        <f>TEXT(biosales[[#This Row],[Order_Date]],"yyyy-mm")</f>
        <v>2024-05</v>
      </c>
    </row>
    <row r="3918" spans="1:22" x14ac:dyDescent="0.2">
      <c r="A3918" t="s">
        <v>24958</v>
      </c>
      <c r="B3918">
        <v>103916</v>
      </c>
      <c r="C3918" t="s">
        <v>8619</v>
      </c>
      <c r="D3918" t="s">
        <v>24959</v>
      </c>
      <c r="E3918" t="s">
        <v>24960</v>
      </c>
      <c r="F3918" t="s">
        <v>32</v>
      </c>
      <c r="G3918">
        <v>41561.379999999997</v>
      </c>
      <c r="H3918" s="1">
        <v>45524</v>
      </c>
      <c r="I3918" s="1">
        <v>45527</v>
      </c>
      <c r="J3918">
        <v>3</v>
      </c>
      <c r="K3918">
        <v>2024</v>
      </c>
      <c r="L3918">
        <v>8</v>
      </c>
      <c r="M3918">
        <v>20</v>
      </c>
      <c r="N3918" t="s">
        <v>23</v>
      </c>
      <c r="O3918" t="s">
        <v>50</v>
      </c>
      <c r="P3918" t="s">
        <v>24961</v>
      </c>
      <c r="Q3918" t="s">
        <v>24962</v>
      </c>
      <c r="R3918">
        <v>9853749715</v>
      </c>
      <c r="S3918" t="s">
        <v>24963</v>
      </c>
      <c r="T3918" t="str">
        <f>IF(biosales[[#This Row],[Ship_Delay_Days]]&gt;3,"Delayed","On-Time")</f>
        <v>On-Time</v>
      </c>
      <c r="U3918" t="str">
        <f>TEXT(biosales[[#This Row],[Order_Date]],"mmm")</f>
        <v>Aug</v>
      </c>
      <c r="V3918" t="str">
        <f>TEXT(biosales[[#This Row],[Order_Date]],"yyyy-mm")</f>
        <v>2024-08</v>
      </c>
    </row>
    <row r="3919" spans="1:22" x14ac:dyDescent="0.2">
      <c r="A3919" t="s">
        <v>24964</v>
      </c>
      <c r="B3919">
        <v>103917</v>
      </c>
      <c r="C3919" t="s">
        <v>12505</v>
      </c>
      <c r="D3919" t="s">
        <v>24965</v>
      </c>
      <c r="E3919" t="s">
        <v>24966</v>
      </c>
      <c r="F3919" t="s">
        <v>32</v>
      </c>
      <c r="G3919">
        <v>39342.839999999997</v>
      </c>
      <c r="H3919" s="1">
        <v>45332</v>
      </c>
      <c r="I3919" s="1">
        <v>45340</v>
      </c>
      <c r="J3919">
        <v>8</v>
      </c>
      <c r="K3919">
        <v>2024</v>
      </c>
      <c r="L3919">
        <v>2</v>
      </c>
      <c r="M3919">
        <v>10</v>
      </c>
      <c r="N3919" t="s">
        <v>41</v>
      </c>
      <c r="O3919" t="s">
        <v>42</v>
      </c>
      <c r="P3919" t="s">
        <v>2228</v>
      </c>
      <c r="Q3919" t="s">
        <v>23532</v>
      </c>
      <c r="R3919">
        <v>2306420372</v>
      </c>
      <c r="S3919" t="s">
        <v>24967</v>
      </c>
      <c r="T3919" t="str">
        <f>IF(biosales[[#This Row],[Ship_Delay_Days]]&gt;3,"Delayed","On-Time")</f>
        <v>Delayed</v>
      </c>
      <c r="U3919" t="str">
        <f>TEXT(biosales[[#This Row],[Order_Date]],"mmm")</f>
        <v>Feb</v>
      </c>
      <c r="V3919" t="str">
        <f>TEXT(biosales[[#This Row],[Order_Date]],"yyyy-mm")</f>
        <v>2024-02</v>
      </c>
    </row>
    <row r="3920" spans="1:22" x14ac:dyDescent="0.2">
      <c r="A3920" t="s">
        <v>24968</v>
      </c>
      <c r="B3920">
        <v>103918</v>
      </c>
      <c r="C3920" t="s">
        <v>24969</v>
      </c>
      <c r="D3920" t="s">
        <v>24970</v>
      </c>
      <c r="E3920" t="s">
        <v>24971</v>
      </c>
      <c r="F3920" t="s">
        <v>22</v>
      </c>
      <c r="G3920">
        <v>15084.7</v>
      </c>
      <c r="H3920" s="1">
        <v>44985</v>
      </c>
      <c r="I3920" s="1">
        <v>44987</v>
      </c>
      <c r="J3920">
        <v>2</v>
      </c>
      <c r="K3920">
        <v>2023</v>
      </c>
      <c r="L3920">
        <v>2</v>
      </c>
      <c r="M3920">
        <v>28</v>
      </c>
      <c r="N3920" t="s">
        <v>110</v>
      </c>
      <c r="O3920" t="s">
        <v>42</v>
      </c>
      <c r="P3920" t="s">
        <v>24972</v>
      </c>
      <c r="Q3920" t="s">
        <v>24973</v>
      </c>
      <c r="R3920">
        <v>5164354461</v>
      </c>
      <c r="S3920" t="s">
        <v>24974</v>
      </c>
      <c r="T3920" t="str">
        <f>IF(biosales[[#This Row],[Ship_Delay_Days]]&gt;3,"Delayed","On-Time")</f>
        <v>On-Time</v>
      </c>
      <c r="U3920" t="str">
        <f>TEXT(biosales[[#This Row],[Order_Date]],"mmm")</f>
        <v>Feb</v>
      </c>
      <c r="V3920" t="str">
        <f>TEXT(biosales[[#This Row],[Order_Date]],"yyyy-mm")</f>
        <v>2023-02</v>
      </c>
    </row>
    <row r="3921" spans="1:22" x14ac:dyDescent="0.2">
      <c r="A3921" t="s">
        <v>24975</v>
      </c>
      <c r="B3921">
        <v>103919</v>
      </c>
      <c r="C3921" t="s">
        <v>22683</v>
      </c>
      <c r="D3921" t="s">
        <v>24976</v>
      </c>
      <c r="E3921" t="s">
        <v>24977</v>
      </c>
      <c r="F3921" t="s">
        <v>58</v>
      </c>
      <c r="G3921">
        <v>13529.36</v>
      </c>
      <c r="H3921" s="1">
        <v>45106</v>
      </c>
      <c r="I3921" s="1">
        <v>45114</v>
      </c>
      <c r="J3921">
        <v>8</v>
      </c>
      <c r="K3921">
        <v>2023</v>
      </c>
      <c r="L3921">
        <v>6</v>
      </c>
      <c r="M3921">
        <v>29</v>
      </c>
      <c r="N3921" t="s">
        <v>41</v>
      </c>
      <c r="O3921" t="s">
        <v>24</v>
      </c>
      <c r="P3921" t="s">
        <v>9858</v>
      </c>
      <c r="Q3921" t="s">
        <v>24978</v>
      </c>
      <c r="R3921">
        <v>7750599706</v>
      </c>
      <c r="S3921" t="s">
        <v>24979</v>
      </c>
      <c r="T3921" t="str">
        <f>IF(biosales[[#This Row],[Ship_Delay_Days]]&gt;3,"Delayed","On-Time")</f>
        <v>Delayed</v>
      </c>
      <c r="U3921" t="str">
        <f>TEXT(biosales[[#This Row],[Order_Date]],"mmm")</f>
        <v>Jun</v>
      </c>
      <c r="V3921" t="str">
        <f>TEXT(biosales[[#This Row],[Order_Date]],"yyyy-mm")</f>
        <v>2023-06</v>
      </c>
    </row>
    <row r="3922" spans="1:22" x14ac:dyDescent="0.2">
      <c r="A3922" t="s">
        <v>24980</v>
      </c>
      <c r="B3922">
        <v>103920</v>
      </c>
      <c r="C3922" t="s">
        <v>9058</v>
      </c>
      <c r="D3922" t="s">
        <v>24981</v>
      </c>
      <c r="E3922" t="s">
        <v>24982</v>
      </c>
      <c r="F3922" t="s">
        <v>66</v>
      </c>
      <c r="G3922">
        <v>23860.92</v>
      </c>
      <c r="H3922" s="1">
        <v>45596</v>
      </c>
      <c r="I3922" s="1">
        <v>45605</v>
      </c>
      <c r="J3922">
        <v>9</v>
      </c>
      <c r="K3922">
        <v>2024</v>
      </c>
      <c r="L3922">
        <v>10</v>
      </c>
      <c r="M3922">
        <v>31</v>
      </c>
      <c r="N3922" t="s">
        <v>33</v>
      </c>
      <c r="O3922" t="s">
        <v>24</v>
      </c>
      <c r="P3922" t="s">
        <v>24983</v>
      </c>
      <c r="Q3922" t="s">
        <v>24984</v>
      </c>
      <c r="R3922">
        <v>1827268898</v>
      </c>
      <c r="S3922" t="s">
        <v>24985</v>
      </c>
      <c r="T3922" t="str">
        <f>IF(biosales[[#This Row],[Ship_Delay_Days]]&gt;3,"Delayed","On-Time")</f>
        <v>Delayed</v>
      </c>
      <c r="U3922" t="str">
        <f>TEXT(biosales[[#This Row],[Order_Date]],"mmm")</f>
        <v>Oct</v>
      </c>
      <c r="V3922" t="str">
        <f>TEXT(biosales[[#This Row],[Order_Date]],"yyyy-mm")</f>
        <v>2024-10</v>
      </c>
    </row>
    <row r="3923" spans="1:22" x14ac:dyDescent="0.2">
      <c r="A3923" t="s">
        <v>24986</v>
      </c>
      <c r="B3923">
        <v>103921</v>
      </c>
      <c r="C3923" t="s">
        <v>24987</v>
      </c>
      <c r="D3923" t="s">
        <v>24988</v>
      </c>
      <c r="E3923" t="s">
        <v>24989</v>
      </c>
      <c r="F3923" t="s">
        <v>32</v>
      </c>
      <c r="G3923">
        <v>26200.959999999999</v>
      </c>
      <c r="H3923" s="1">
        <v>45047</v>
      </c>
      <c r="I3923" s="1">
        <v>45056</v>
      </c>
      <c r="J3923">
        <v>9</v>
      </c>
      <c r="K3923">
        <v>2023</v>
      </c>
      <c r="L3923">
        <v>5</v>
      </c>
      <c r="M3923">
        <v>1</v>
      </c>
      <c r="N3923" t="s">
        <v>33</v>
      </c>
      <c r="O3923" t="s">
        <v>24</v>
      </c>
      <c r="P3923" t="s">
        <v>24990</v>
      </c>
      <c r="Q3923" t="s">
        <v>17322</v>
      </c>
      <c r="R3923">
        <v>7339616082</v>
      </c>
      <c r="S3923" t="s">
        <v>24991</v>
      </c>
      <c r="T3923" t="str">
        <f>IF(biosales[[#This Row],[Ship_Delay_Days]]&gt;3,"Delayed","On-Time")</f>
        <v>Delayed</v>
      </c>
      <c r="U3923" t="str">
        <f>TEXT(biosales[[#This Row],[Order_Date]],"mmm")</f>
        <v>May</v>
      </c>
      <c r="V3923" t="str">
        <f>TEXT(biosales[[#This Row],[Order_Date]],"yyyy-mm")</f>
        <v>2023-05</v>
      </c>
    </row>
    <row r="3924" spans="1:22" x14ac:dyDescent="0.2">
      <c r="A3924" t="s">
        <v>24992</v>
      </c>
      <c r="B3924">
        <v>103922</v>
      </c>
      <c r="C3924" t="s">
        <v>5687</v>
      </c>
      <c r="D3924" t="s">
        <v>6812</v>
      </c>
      <c r="E3924" t="s">
        <v>24993</v>
      </c>
      <c r="F3924" t="s">
        <v>58</v>
      </c>
      <c r="G3924">
        <v>24670.46</v>
      </c>
      <c r="H3924" s="1">
        <v>45466</v>
      </c>
      <c r="I3924" s="1">
        <v>45474</v>
      </c>
      <c r="J3924">
        <v>8</v>
      </c>
      <c r="K3924">
        <v>2024</v>
      </c>
      <c r="L3924">
        <v>6</v>
      </c>
      <c r="M3924">
        <v>23</v>
      </c>
      <c r="N3924" t="s">
        <v>110</v>
      </c>
      <c r="O3924" t="s">
        <v>50</v>
      </c>
      <c r="P3924" t="s">
        <v>5770</v>
      </c>
      <c r="Q3924" t="s">
        <v>24994</v>
      </c>
      <c r="R3924">
        <v>2325489124</v>
      </c>
      <c r="S3924" t="s">
        <v>7369</v>
      </c>
      <c r="T3924" t="str">
        <f>IF(biosales[[#This Row],[Ship_Delay_Days]]&gt;3,"Delayed","On-Time")</f>
        <v>Delayed</v>
      </c>
      <c r="U3924" t="str">
        <f>TEXT(biosales[[#This Row],[Order_Date]],"mmm")</f>
        <v>Jun</v>
      </c>
      <c r="V3924" t="str">
        <f>TEXT(biosales[[#This Row],[Order_Date]],"yyyy-mm")</f>
        <v>2024-06</v>
      </c>
    </row>
    <row r="3925" spans="1:22" x14ac:dyDescent="0.2">
      <c r="A3925" t="s">
        <v>24995</v>
      </c>
      <c r="B3925">
        <v>103923</v>
      </c>
      <c r="C3925" t="s">
        <v>7680</v>
      </c>
      <c r="D3925" t="s">
        <v>24996</v>
      </c>
      <c r="E3925" t="s">
        <v>24997</v>
      </c>
      <c r="F3925" t="s">
        <v>32</v>
      </c>
      <c r="G3925">
        <v>48992.86</v>
      </c>
      <c r="H3925" s="1">
        <v>45627</v>
      </c>
      <c r="I3925" s="1">
        <v>45628</v>
      </c>
      <c r="J3925">
        <v>1</v>
      </c>
      <c r="K3925">
        <v>2024</v>
      </c>
      <c r="L3925">
        <v>12</v>
      </c>
      <c r="M3925">
        <v>1</v>
      </c>
      <c r="N3925" t="s">
        <v>67</v>
      </c>
      <c r="O3925" t="s">
        <v>42</v>
      </c>
      <c r="P3925" t="s">
        <v>24998</v>
      </c>
      <c r="Q3925" t="s">
        <v>24999</v>
      </c>
      <c r="R3925">
        <v>6781107564</v>
      </c>
      <c r="S3925" t="s">
        <v>25000</v>
      </c>
      <c r="T3925" t="str">
        <f>IF(biosales[[#This Row],[Ship_Delay_Days]]&gt;3,"Delayed","On-Time")</f>
        <v>On-Time</v>
      </c>
      <c r="U3925" t="str">
        <f>TEXT(biosales[[#This Row],[Order_Date]],"mmm")</f>
        <v>Dec</v>
      </c>
      <c r="V3925" t="str">
        <f>TEXT(biosales[[#This Row],[Order_Date]],"yyyy-mm")</f>
        <v>2024-12</v>
      </c>
    </row>
    <row r="3926" spans="1:22" x14ac:dyDescent="0.2">
      <c r="A3926" t="s">
        <v>25001</v>
      </c>
      <c r="B3926">
        <v>103924</v>
      </c>
      <c r="C3926" t="s">
        <v>380</v>
      </c>
      <c r="D3926" t="s">
        <v>25002</v>
      </c>
      <c r="E3926" t="s">
        <v>25003</v>
      </c>
      <c r="F3926" t="s">
        <v>32</v>
      </c>
      <c r="G3926">
        <v>29438.07</v>
      </c>
      <c r="H3926" s="1">
        <v>45539</v>
      </c>
      <c r="I3926" s="1">
        <v>45545</v>
      </c>
      <c r="J3926">
        <v>6</v>
      </c>
      <c r="K3926">
        <v>2024</v>
      </c>
      <c r="L3926">
        <v>9</v>
      </c>
      <c r="M3926">
        <v>4</v>
      </c>
      <c r="N3926" t="s">
        <v>23</v>
      </c>
      <c r="O3926" t="s">
        <v>42</v>
      </c>
      <c r="P3926" t="s">
        <v>25004</v>
      </c>
      <c r="Q3926" t="s">
        <v>25005</v>
      </c>
      <c r="R3926">
        <v>1979276918</v>
      </c>
      <c r="S3926" t="s">
        <v>25006</v>
      </c>
      <c r="T3926" t="str">
        <f>IF(biosales[[#This Row],[Ship_Delay_Days]]&gt;3,"Delayed","On-Time")</f>
        <v>Delayed</v>
      </c>
      <c r="U3926" t="str">
        <f>TEXT(biosales[[#This Row],[Order_Date]],"mmm")</f>
        <v>Sep</v>
      </c>
      <c r="V3926" t="str">
        <f>TEXT(biosales[[#This Row],[Order_Date]],"yyyy-mm")</f>
        <v>2024-09</v>
      </c>
    </row>
    <row r="3927" spans="1:22" x14ac:dyDescent="0.2">
      <c r="A3927" t="s">
        <v>25007</v>
      </c>
      <c r="B3927">
        <v>103925</v>
      </c>
      <c r="C3927" t="s">
        <v>25008</v>
      </c>
      <c r="D3927" t="s">
        <v>25009</v>
      </c>
      <c r="E3927" t="s">
        <v>25010</v>
      </c>
      <c r="F3927" t="s">
        <v>22</v>
      </c>
      <c r="G3927">
        <v>23956.09</v>
      </c>
      <c r="H3927" s="1">
        <v>45619</v>
      </c>
      <c r="I3927" s="1">
        <v>45622</v>
      </c>
      <c r="J3927">
        <v>3</v>
      </c>
      <c r="K3927">
        <v>2024</v>
      </c>
      <c r="L3927">
        <v>11</v>
      </c>
      <c r="M3927">
        <v>23</v>
      </c>
      <c r="N3927" t="s">
        <v>67</v>
      </c>
      <c r="O3927" t="s">
        <v>50</v>
      </c>
      <c r="P3927" t="s">
        <v>25011</v>
      </c>
      <c r="Q3927" t="s">
        <v>25012</v>
      </c>
      <c r="R3927">
        <v>1442697895</v>
      </c>
      <c r="S3927" t="s">
        <v>25013</v>
      </c>
      <c r="T3927" t="str">
        <f>IF(biosales[[#This Row],[Ship_Delay_Days]]&gt;3,"Delayed","On-Time")</f>
        <v>On-Time</v>
      </c>
      <c r="U3927" t="str">
        <f>TEXT(biosales[[#This Row],[Order_Date]],"mmm")</f>
        <v>Nov</v>
      </c>
      <c r="V3927" t="str">
        <f>TEXT(biosales[[#This Row],[Order_Date]],"yyyy-mm")</f>
        <v>2024-11</v>
      </c>
    </row>
    <row r="3928" spans="1:22" x14ac:dyDescent="0.2">
      <c r="A3928" t="s">
        <v>25014</v>
      </c>
      <c r="B3928">
        <v>103926</v>
      </c>
      <c r="C3928" t="s">
        <v>25015</v>
      </c>
      <c r="D3928" t="s">
        <v>25016</v>
      </c>
      <c r="E3928" t="s">
        <v>25017</v>
      </c>
      <c r="F3928" t="s">
        <v>22</v>
      </c>
      <c r="G3928">
        <v>34738.17</v>
      </c>
      <c r="H3928" s="1">
        <v>45081</v>
      </c>
      <c r="I3928" s="1">
        <v>45082</v>
      </c>
      <c r="J3928">
        <v>1</v>
      </c>
      <c r="K3928">
        <v>2023</v>
      </c>
      <c r="L3928">
        <v>6</v>
      </c>
      <c r="M3928">
        <v>4</v>
      </c>
      <c r="N3928" t="s">
        <v>41</v>
      </c>
      <c r="O3928" t="s">
        <v>42</v>
      </c>
      <c r="P3928" t="s">
        <v>25018</v>
      </c>
      <c r="Q3928" t="s">
        <v>25019</v>
      </c>
      <c r="R3928">
        <v>2361093893</v>
      </c>
      <c r="S3928" t="s">
        <v>25020</v>
      </c>
      <c r="T3928" t="str">
        <f>IF(biosales[[#This Row],[Ship_Delay_Days]]&gt;3,"Delayed","On-Time")</f>
        <v>On-Time</v>
      </c>
      <c r="U3928" t="str">
        <f>TEXT(biosales[[#This Row],[Order_Date]],"mmm")</f>
        <v>Jun</v>
      </c>
      <c r="V3928" t="str">
        <f>TEXT(biosales[[#This Row],[Order_Date]],"yyyy-mm")</f>
        <v>2023-06</v>
      </c>
    </row>
    <row r="3929" spans="1:22" x14ac:dyDescent="0.2">
      <c r="A3929" t="s">
        <v>25021</v>
      </c>
      <c r="B3929">
        <v>103927</v>
      </c>
      <c r="C3929" t="s">
        <v>24365</v>
      </c>
      <c r="D3929" t="s">
        <v>25022</v>
      </c>
      <c r="E3929" t="s">
        <v>25023</v>
      </c>
      <c r="F3929" t="s">
        <v>66</v>
      </c>
      <c r="G3929">
        <v>42914.29</v>
      </c>
      <c r="H3929" s="1">
        <v>45371</v>
      </c>
      <c r="I3929" s="1">
        <v>45372</v>
      </c>
      <c r="J3929">
        <v>1</v>
      </c>
      <c r="K3929">
        <v>2024</v>
      </c>
      <c r="L3929">
        <v>3</v>
      </c>
      <c r="M3929">
        <v>20</v>
      </c>
      <c r="N3929" t="s">
        <v>41</v>
      </c>
      <c r="O3929" t="s">
        <v>50</v>
      </c>
      <c r="P3929" t="s">
        <v>13858</v>
      </c>
      <c r="Q3929" t="s">
        <v>9507</v>
      </c>
      <c r="R3929">
        <v>5251147994</v>
      </c>
      <c r="S3929" t="s">
        <v>25024</v>
      </c>
      <c r="T3929" t="str">
        <f>IF(biosales[[#This Row],[Ship_Delay_Days]]&gt;3,"Delayed","On-Time")</f>
        <v>On-Time</v>
      </c>
      <c r="U3929" t="str">
        <f>TEXT(biosales[[#This Row],[Order_Date]],"mmm")</f>
        <v>Mar</v>
      </c>
      <c r="V3929" t="str">
        <f>TEXT(biosales[[#This Row],[Order_Date]],"yyyy-mm")</f>
        <v>2024-03</v>
      </c>
    </row>
    <row r="3930" spans="1:22" x14ac:dyDescent="0.2">
      <c r="A3930" t="s">
        <v>25025</v>
      </c>
      <c r="B3930">
        <v>103928</v>
      </c>
      <c r="C3930" t="s">
        <v>25026</v>
      </c>
      <c r="D3930" t="s">
        <v>25027</v>
      </c>
      <c r="E3930" t="s">
        <v>25028</v>
      </c>
      <c r="F3930" t="s">
        <v>22</v>
      </c>
      <c r="G3930">
        <v>6549.84</v>
      </c>
      <c r="H3930" s="1">
        <v>45027</v>
      </c>
      <c r="I3930" s="1">
        <v>45036</v>
      </c>
      <c r="J3930">
        <v>9</v>
      </c>
      <c r="K3930">
        <v>2023</v>
      </c>
      <c r="L3930">
        <v>4</v>
      </c>
      <c r="M3930">
        <v>11</v>
      </c>
      <c r="N3930" t="s">
        <v>41</v>
      </c>
      <c r="O3930" t="s">
        <v>24</v>
      </c>
      <c r="P3930" t="s">
        <v>25029</v>
      </c>
      <c r="Q3930" t="s">
        <v>25030</v>
      </c>
      <c r="R3930">
        <v>7324679076</v>
      </c>
      <c r="S3930" t="s">
        <v>25031</v>
      </c>
      <c r="T3930" t="str">
        <f>IF(biosales[[#This Row],[Ship_Delay_Days]]&gt;3,"Delayed","On-Time")</f>
        <v>Delayed</v>
      </c>
      <c r="U3930" t="str">
        <f>TEXT(biosales[[#This Row],[Order_Date]],"mmm")</f>
        <v>Apr</v>
      </c>
      <c r="V3930" t="str">
        <f>TEXT(biosales[[#This Row],[Order_Date]],"yyyy-mm")</f>
        <v>2023-04</v>
      </c>
    </row>
    <row r="3931" spans="1:22" x14ac:dyDescent="0.2">
      <c r="A3931" t="s">
        <v>25032</v>
      </c>
      <c r="B3931">
        <v>103929</v>
      </c>
      <c r="C3931" t="s">
        <v>7843</v>
      </c>
      <c r="D3931" t="s">
        <v>25033</v>
      </c>
      <c r="E3931" t="s">
        <v>22511</v>
      </c>
      <c r="F3931" t="s">
        <v>66</v>
      </c>
      <c r="G3931">
        <v>12105.69</v>
      </c>
      <c r="H3931" s="1">
        <v>44947</v>
      </c>
      <c r="I3931" s="1">
        <v>44947</v>
      </c>
      <c r="J3931">
        <v>0</v>
      </c>
      <c r="K3931">
        <v>2023</v>
      </c>
      <c r="L3931">
        <v>1</v>
      </c>
      <c r="M3931">
        <v>21</v>
      </c>
      <c r="N3931" t="s">
        <v>41</v>
      </c>
      <c r="O3931" t="s">
        <v>42</v>
      </c>
      <c r="P3931" t="s">
        <v>4938</v>
      </c>
      <c r="Q3931" t="s">
        <v>22251</v>
      </c>
      <c r="R3931">
        <v>3193078325</v>
      </c>
      <c r="S3931" t="s">
        <v>25034</v>
      </c>
      <c r="T3931" t="str">
        <f>IF(biosales[[#This Row],[Ship_Delay_Days]]&gt;3,"Delayed","On-Time")</f>
        <v>On-Time</v>
      </c>
      <c r="U3931" t="str">
        <f>TEXT(biosales[[#This Row],[Order_Date]],"mmm")</f>
        <v>Jan</v>
      </c>
      <c r="V3931" t="str">
        <f>TEXT(biosales[[#This Row],[Order_Date]],"yyyy-mm")</f>
        <v>2023-01</v>
      </c>
    </row>
    <row r="3932" spans="1:22" x14ac:dyDescent="0.2">
      <c r="A3932" t="s">
        <v>25035</v>
      </c>
      <c r="B3932">
        <v>103930</v>
      </c>
      <c r="C3932" t="s">
        <v>25036</v>
      </c>
      <c r="D3932" t="s">
        <v>25037</v>
      </c>
      <c r="E3932" t="s">
        <v>25038</v>
      </c>
      <c r="F3932" t="s">
        <v>66</v>
      </c>
      <c r="G3932">
        <v>20849.12</v>
      </c>
      <c r="H3932" s="1">
        <v>45038</v>
      </c>
      <c r="I3932" s="1">
        <v>45043</v>
      </c>
      <c r="J3932">
        <v>5</v>
      </c>
      <c r="K3932">
        <v>2023</v>
      </c>
      <c r="L3932">
        <v>4</v>
      </c>
      <c r="M3932">
        <v>22</v>
      </c>
      <c r="N3932" t="s">
        <v>41</v>
      </c>
      <c r="O3932" t="s">
        <v>50</v>
      </c>
      <c r="P3932" t="s">
        <v>14796</v>
      </c>
      <c r="Q3932" t="s">
        <v>25039</v>
      </c>
      <c r="R3932">
        <v>9025908626</v>
      </c>
      <c r="S3932" t="s">
        <v>25040</v>
      </c>
      <c r="T3932" t="str">
        <f>IF(biosales[[#This Row],[Ship_Delay_Days]]&gt;3,"Delayed","On-Time")</f>
        <v>Delayed</v>
      </c>
      <c r="U3932" t="str">
        <f>TEXT(biosales[[#This Row],[Order_Date]],"mmm")</f>
        <v>Apr</v>
      </c>
      <c r="V3932" t="str">
        <f>TEXT(biosales[[#This Row],[Order_Date]],"yyyy-mm")</f>
        <v>2023-04</v>
      </c>
    </row>
    <row r="3933" spans="1:22" x14ac:dyDescent="0.2">
      <c r="A3933" t="s">
        <v>25041</v>
      </c>
      <c r="B3933">
        <v>103931</v>
      </c>
      <c r="C3933" t="s">
        <v>25042</v>
      </c>
      <c r="D3933" t="s">
        <v>2254</v>
      </c>
      <c r="E3933" t="s">
        <v>25043</v>
      </c>
      <c r="F3933" t="s">
        <v>22</v>
      </c>
      <c r="G3933">
        <v>32839.42</v>
      </c>
      <c r="H3933" s="1">
        <v>45101</v>
      </c>
      <c r="I3933" s="1">
        <v>45108</v>
      </c>
      <c r="J3933">
        <v>7</v>
      </c>
      <c r="K3933">
        <v>2023</v>
      </c>
      <c r="L3933">
        <v>6</v>
      </c>
      <c r="M3933">
        <v>24</v>
      </c>
      <c r="N3933" t="s">
        <v>67</v>
      </c>
      <c r="O3933" t="s">
        <v>42</v>
      </c>
      <c r="P3933" t="s">
        <v>25044</v>
      </c>
      <c r="Q3933" t="s">
        <v>20310</v>
      </c>
      <c r="R3933">
        <v>8540204138</v>
      </c>
      <c r="S3933" t="s">
        <v>25045</v>
      </c>
      <c r="T3933" t="str">
        <f>IF(biosales[[#This Row],[Ship_Delay_Days]]&gt;3,"Delayed","On-Time")</f>
        <v>Delayed</v>
      </c>
      <c r="U3933" t="str">
        <f>TEXT(biosales[[#This Row],[Order_Date]],"mmm")</f>
        <v>Jun</v>
      </c>
      <c r="V3933" t="str">
        <f>TEXT(biosales[[#This Row],[Order_Date]],"yyyy-mm")</f>
        <v>2023-06</v>
      </c>
    </row>
    <row r="3934" spans="1:22" x14ac:dyDescent="0.2">
      <c r="A3934" t="s">
        <v>25046</v>
      </c>
      <c r="B3934">
        <v>103932</v>
      </c>
      <c r="C3934" t="s">
        <v>25047</v>
      </c>
      <c r="D3934" t="s">
        <v>12182</v>
      </c>
      <c r="E3934" t="s">
        <v>25048</v>
      </c>
      <c r="F3934" t="s">
        <v>22</v>
      </c>
      <c r="G3934">
        <v>25636.73</v>
      </c>
      <c r="H3934" s="1">
        <v>45624</v>
      </c>
      <c r="I3934" s="1">
        <v>45624</v>
      </c>
      <c r="J3934">
        <v>0</v>
      </c>
      <c r="K3934">
        <v>2024</v>
      </c>
      <c r="L3934">
        <v>11</v>
      </c>
      <c r="M3934">
        <v>28</v>
      </c>
      <c r="N3934" t="s">
        <v>23</v>
      </c>
      <c r="O3934" t="s">
        <v>24</v>
      </c>
      <c r="P3934" t="s">
        <v>25049</v>
      </c>
      <c r="Q3934" t="s">
        <v>25050</v>
      </c>
      <c r="R3934">
        <v>1263037533</v>
      </c>
      <c r="S3934" t="s">
        <v>25051</v>
      </c>
      <c r="T3934" t="str">
        <f>IF(biosales[[#This Row],[Ship_Delay_Days]]&gt;3,"Delayed","On-Time")</f>
        <v>On-Time</v>
      </c>
      <c r="U3934" t="str">
        <f>TEXT(biosales[[#This Row],[Order_Date]],"mmm")</f>
        <v>Nov</v>
      </c>
      <c r="V3934" t="str">
        <f>TEXT(biosales[[#This Row],[Order_Date]],"yyyy-mm")</f>
        <v>2024-11</v>
      </c>
    </row>
    <row r="3935" spans="1:22" x14ac:dyDescent="0.2">
      <c r="A3935" t="s">
        <v>25052</v>
      </c>
      <c r="B3935">
        <v>103933</v>
      </c>
      <c r="C3935" t="s">
        <v>2699</v>
      </c>
      <c r="D3935" t="s">
        <v>25053</v>
      </c>
      <c r="E3935" t="s">
        <v>25054</v>
      </c>
      <c r="F3935" t="s">
        <v>58</v>
      </c>
      <c r="G3935">
        <v>48630.55</v>
      </c>
      <c r="H3935" s="1">
        <v>45372</v>
      </c>
      <c r="I3935" s="1">
        <v>45375</v>
      </c>
      <c r="J3935">
        <v>3</v>
      </c>
      <c r="K3935">
        <v>2024</v>
      </c>
      <c r="L3935">
        <v>3</v>
      </c>
      <c r="M3935">
        <v>21</v>
      </c>
      <c r="N3935" t="s">
        <v>67</v>
      </c>
      <c r="O3935" t="s">
        <v>42</v>
      </c>
      <c r="P3935" t="s">
        <v>24499</v>
      </c>
      <c r="Q3935" t="s">
        <v>1243</v>
      </c>
      <c r="R3935">
        <v>1279115267</v>
      </c>
      <c r="S3935" t="s">
        <v>25055</v>
      </c>
      <c r="T3935" t="str">
        <f>IF(biosales[[#This Row],[Ship_Delay_Days]]&gt;3,"Delayed","On-Time")</f>
        <v>On-Time</v>
      </c>
      <c r="U3935" t="str">
        <f>TEXT(biosales[[#This Row],[Order_Date]],"mmm")</f>
        <v>Mar</v>
      </c>
      <c r="V3935" t="str">
        <f>TEXT(biosales[[#This Row],[Order_Date]],"yyyy-mm")</f>
        <v>2024-03</v>
      </c>
    </row>
    <row r="3936" spans="1:22" x14ac:dyDescent="0.2">
      <c r="A3936" t="s">
        <v>25056</v>
      </c>
      <c r="B3936">
        <v>103934</v>
      </c>
      <c r="C3936" t="s">
        <v>25057</v>
      </c>
      <c r="D3936" t="s">
        <v>25058</v>
      </c>
      <c r="E3936" t="s">
        <v>25059</v>
      </c>
      <c r="F3936" t="s">
        <v>32</v>
      </c>
      <c r="G3936">
        <v>29094.78</v>
      </c>
      <c r="H3936" s="1">
        <v>45611</v>
      </c>
      <c r="I3936" s="1">
        <v>45618</v>
      </c>
      <c r="J3936">
        <v>7</v>
      </c>
      <c r="K3936">
        <v>2024</v>
      </c>
      <c r="L3936">
        <v>11</v>
      </c>
      <c r="M3936">
        <v>15</v>
      </c>
      <c r="N3936" t="s">
        <v>23</v>
      </c>
      <c r="O3936" t="s">
        <v>42</v>
      </c>
      <c r="P3936" t="s">
        <v>25060</v>
      </c>
      <c r="Q3936" t="s">
        <v>25061</v>
      </c>
      <c r="R3936">
        <v>4598818295</v>
      </c>
      <c r="S3936" t="s">
        <v>25062</v>
      </c>
      <c r="T3936" t="str">
        <f>IF(biosales[[#This Row],[Ship_Delay_Days]]&gt;3,"Delayed","On-Time")</f>
        <v>Delayed</v>
      </c>
      <c r="U3936" t="str">
        <f>TEXT(biosales[[#This Row],[Order_Date]],"mmm")</f>
        <v>Nov</v>
      </c>
      <c r="V3936" t="str">
        <f>TEXT(biosales[[#This Row],[Order_Date]],"yyyy-mm")</f>
        <v>2024-11</v>
      </c>
    </row>
    <row r="3937" spans="1:22" x14ac:dyDescent="0.2">
      <c r="A3937" t="s">
        <v>25063</v>
      </c>
      <c r="B3937">
        <v>103935</v>
      </c>
      <c r="C3937" t="s">
        <v>25064</v>
      </c>
      <c r="D3937" t="s">
        <v>25065</v>
      </c>
      <c r="E3937" t="s">
        <v>25066</v>
      </c>
      <c r="F3937" t="s">
        <v>22</v>
      </c>
      <c r="G3937">
        <v>13126.54</v>
      </c>
      <c r="H3937" s="1">
        <v>45113</v>
      </c>
      <c r="I3937" s="1">
        <v>45117</v>
      </c>
      <c r="J3937">
        <v>4</v>
      </c>
      <c r="K3937">
        <v>2023</v>
      </c>
      <c r="L3937">
        <v>7</v>
      </c>
      <c r="M3937">
        <v>6</v>
      </c>
      <c r="N3937" t="s">
        <v>23</v>
      </c>
      <c r="O3937" t="s">
        <v>24</v>
      </c>
      <c r="P3937" t="s">
        <v>25067</v>
      </c>
      <c r="Q3937" t="s">
        <v>6709</v>
      </c>
      <c r="R3937">
        <v>6514913095</v>
      </c>
      <c r="S3937" t="s">
        <v>25068</v>
      </c>
      <c r="T3937" t="str">
        <f>IF(biosales[[#This Row],[Ship_Delay_Days]]&gt;3,"Delayed","On-Time")</f>
        <v>Delayed</v>
      </c>
      <c r="U3937" t="str">
        <f>TEXT(biosales[[#This Row],[Order_Date]],"mmm")</f>
        <v>Jul</v>
      </c>
      <c r="V3937" t="str">
        <f>TEXT(biosales[[#This Row],[Order_Date]],"yyyy-mm")</f>
        <v>2023-07</v>
      </c>
    </row>
    <row r="3938" spans="1:22" x14ac:dyDescent="0.2">
      <c r="A3938" t="s">
        <v>25069</v>
      </c>
      <c r="B3938">
        <v>103936</v>
      </c>
      <c r="C3938" t="s">
        <v>835</v>
      </c>
      <c r="D3938" t="s">
        <v>25070</v>
      </c>
      <c r="E3938" t="s">
        <v>25071</v>
      </c>
      <c r="F3938" t="s">
        <v>32</v>
      </c>
      <c r="G3938">
        <v>28682.32</v>
      </c>
      <c r="H3938" s="1">
        <v>45120</v>
      </c>
      <c r="I3938" s="1">
        <v>45126</v>
      </c>
      <c r="J3938">
        <v>6</v>
      </c>
      <c r="K3938">
        <v>2023</v>
      </c>
      <c r="L3938">
        <v>7</v>
      </c>
      <c r="M3938">
        <v>13</v>
      </c>
      <c r="N3938" t="s">
        <v>110</v>
      </c>
      <c r="O3938" t="s">
        <v>24</v>
      </c>
      <c r="P3938" t="s">
        <v>25072</v>
      </c>
      <c r="Q3938" t="s">
        <v>25073</v>
      </c>
      <c r="R3938">
        <v>9078603100</v>
      </c>
      <c r="S3938" t="s">
        <v>21385</v>
      </c>
      <c r="T3938" t="str">
        <f>IF(biosales[[#This Row],[Ship_Delay_Days]]&gt;3,"Delayed","On-Time")</f>
        <v>Delayed</v>
      </c>
      <c r="U3938" t="str">
        <f>TEXT(biosales[[#This Row],[Order_Date]],"mmm")</f>
        <v>Jul</v>
      </c>
      <c r="V3938" t="str">
        <f>TEXT(biosales[[#This Row],[Order_Date]],"yyyy-mm")</f>
        <v>2023-07</v>
      </c>
    </row>
    <row r="3939" spans="1:22" x14ac:dyDescent="0.2">
      <c r="A3939" t="s">
        <v>25074</v>
      </c>
      <c r="B3939">
        <v>103937</v>
      </c>
      <c r="C3939" t="s">
        <v>3555</v>
      </c>
      <c r="D3939" t="s">
        <v>25075</v>
      </c>
      <c r="E3939" t="s">
        <v>25076</v>
      </c>
      <c r="F3939" t="s">
        <v>32</v>
      </c>
      <c r="G3939">
        <v>29234.85</v>
      </c>
      <c r="H3939" s="1">
        <v>45631</v>
      </c>
      <c r="I3939" s="1">
        <v>45634</v>
      </c>
      <c r="J3939">
        <v>3</v>
      </c>
      <c r="K3939">
        <v>2024</v>
      </c>
      <c r="L3939">
        <v>12</v>
      </c>
      <c r="M3939">
        <v>5</v>
      </c>
      <c r="N3939" t="s">
        <v>67</v>
      </c>
      <c r="O3939" t="s">
        <v>42</v>
      </c>
      <c r="P3939" t="s">
        <v>25077</v>
      </c>
      <c r="Q3939" t="s">
        <v>25078</v>
      </c>
      <c r="R3939">
        <v>9364348361</v>
      </c>
      <c r="S3939" t="s">
        <v>25079</v>
      </c>
      <c r="T3939" t="str">
        <f>IF(biosales[[#This Row],[Ship_Delay_Days]]&gt;3,"Delayed","On-Time")</f>
        <v>On-Time</v>
      </c>
      <c r="U3939" t="str">
        <f>TEXT(biosales[[#This Row],[Order_Date]],"mmm")</f>
        <v>Dec</v>
      </c>
      <c r="V3939" t="str">
        <f>TEXT(biosales[[#This Row],[Order_Date]],"yyyy-mm")</f>
        <v>2024-12</v>
      </c>
    </row>
    <row r="3940" spans="1:22" x14ac:dyDescent="0.2">
      <c r="A3940" t="s">
        <v>25080</v>
      </c>
      <c r="B3940">
        <v>103938</v>
      </c>
      <c r="C3940" t="s">
        <v>25081</v>
      </c>
      <c r="D3940" t="s">
        <v>25082</v>
      </c>
      <c r="E3940" t="s">
        <v>25083</v>
      </c>
      <c r="F3940" t="s">
        <v>22</v>
      </c>
      <c r="G3940">
        <v>45072.62</v>
      </c>
      <c r="H3940" s="1">
        <v>45200</v>
      </c>
      <c r="I3940" s="1">
        <v>45206</v>
      </c>
      <c r="J3940">
        <v>6</v>
      </c>
      <c r="K3940">
        <v>2023</v>
      </c>
      <c r="L3940">
        <v>10</v>
      </c>
      <c r="M3940">
        <v>1</v>
      </c>
      <c r="N3940" t="s">
        <v>23</v>
      </c>
      <c r="O3940" t="s">
        <v>50</v>
      </c>
      <c r="P3940" t="s">
        <v>15547</v>
      </c>
      <c r="Q3940" t="s">
        <v>9117</v>
      </c>
      <c r="R3940">
        <v>6147049939</v>
      </c>
      <c r="S3940" t="s">
        <v>25084</v>
      </c>
      <c r="T3940" t="str">
        <f>IF(biosales[[#This Row],[Ship_Delay_Days]]&gt;3,"Delayed","On-Time")</f>
        <v>Delayed</v>
      </c>
      <c r="U3940" t="str">
        <f>TEXT(biosales[[#This Row],[Order_Date]],"mmm")</f>
        <v>Oct</v>
      </c>
      <c r="V3940" t="str">
        <f>TEXT(biosales[[#This Row],[Order_Date]],"yyyy-mm")</f>
        <v>2023-10</v>
      </c>
    </row>
    <row r="3941" spans="1:22" x14ac:dyDescent="0.2">
      <c r="A3941" t="s">
        <v>25085</v>
      </c>
      <c r="B3941">
        <v>103939</v>
      </c>
      <c r="C3941" t="s">
        <v>25086</v>
      </c>
      <c r="D3941" t="s">
        <v>25087</v>
      </c>
      <c r="E3941" t="s">
        <v>25088</v>
      </c>
      <c r="F3941" t="s">
        <v>58</v>
      </c>
      <c r="G3941">
        <v>18450.29</v>
      </c>
      <c r="H3941" s="1">
        <v>45159</v>
      </c>
      <c r="I3941" s="1">
        <v>45160</v>
      </c>
      <c r="J3941">
        <v>1</v>
      </c>
      <c r="K3941">
        <v>2023</v>
      </c>
      <c r="L3941">
        <v>8</v>
      </c>
      <c r="M3941">
        <v>21</v>
      </c>
      <c r="N3941" t="s">
        <v>41</v>
      </c>
      <c r="O3941" t="s">
        <v>50</v>
      </c>
      <c r="P3941" t="s">
        <v>25089</v>
      </c>
      <c r="Q3941" t="s">
        <v>25090</v>
      </c>
      <c r="R3941">
        <v>1190870055</v>
      </c>
      <c r="S3941" t="s">
        <v>25091</v>
      </c>
      <c r="T3941" t="str">
        <f>IF(biosales[[#This Row],[Ship_Delay_Days]]&gt;3,"Delayed","On-Time")</f>
        <v>On-Time</v>
      </c>
      <c r="U3941" t="str">
        <f>TEXT(biosales[[#This Row],[Order_Date]],"mmm")</f>
        <v>Aug</v>
      </c>
      <c r="V3941" t="str">
        <f>TEXT(biosales[[#This Row],[Order_Date]],"yyyy-mm")</f>
        <v>2023-08</v>
      </c>
    </row>
    <row r="3942" spans="1:22" x14ac:dyDescent="0.2">
      <c r="A3942" t="s">
        <v>25092</v>
      </c>
      <c r="B3942">
        <v>103940</v>
      </c>
      <c r="C3942" t="s">
        <v>7836</v>
      </c>
      <c r="D3942" t="s">
        <v>25093</v>
      </c>
      <c r="E3942" t="s">
        <v>25094</v>
      </c>
      <c r="F3942" t="s">
        <v>32</v>
      </c>
      <c r="G3942">
        <v>22320.33</v>
      </c>
      <c r="H3942" s="1">
        <v>45358</v>
      </c>
      <c r="I3942" s="1">
        <v>45365</v>
      </c>
      <c r="J3942">
        <v>7</v>
      </c>
      <c r="K3942">
        <v>2024</v>
      </c>
      <c r="L3942">
        <v>3</v>
      </c>
      <c r="M3942">
        <v>7</v>
      </c>
      <c r="N3942" t="s">
        <v>33</v>
      </c>
      <c r="O3942" t="s">
        <v>42</v>
      </c>
      <c r="P3942" t="s">
        <v>2521</v>
      </c>
      <c r="Q3942" t="s">
        <v>25095</v>
      </c>
      <c r="R3942">
        <v>4850683927</v>
      </c>
      <c r="S3942" t="s">
        <v>25096</v>
      </c>
      <c r="T3942" t="str">
        <f>IF(biosales[[#This Row],[Ship_Delay_Days]]&gt;3,"Delayed","On-Time")</f>
        <v>Delayed</v>
      </c>
      <c r="U3942" t="str">
        <f>TEXT(biosales[[#This Row],[Order_Date]],"mmm")</f>
        <v>Mar</v>
      </c>
      <c r="V3942" t="str">
        <f>TEXT(biosales[[#This Row],[Order_Date]],"yyyy-mm")</f>
        <v>2024-03</v>
      </c>
    </row>
    <row r="3943" spans="1:22" x14ac:dyDescent="0.2">
      <c r="A3943" t="s">
        <v>25097</v>
      </c>
      <c r="B3943">
        <v>103941</v>
      </c>
      <c r="C3943" t="s">
        <v>1502</v>
      </c>
      <c r="D3943" t="s">
        <v>25098</v>
      </c>
      <c r="E3943" t="s">
        <v>25099</v>
      </c>
      <c r="F3943" t="s">
        <v>22</v>
      </c>
      <c r="G3943">
        <v>10067.780000000001</v>
      </c>
      <c r="H3943" s="1">
        <v>45327</v>
      </c>
      <c r="I3943" s="1">
        <v>45329</v>
      </c>
      <c r="J3943">
        <v>2</v>
      </c>
      <c r="K3943">
        <v>2024</v>
      </c>
      <c r="L3943">
        <v>2</v>
      </c>
      <c r="M3943">
        <v>5</v>
      </c>
      <c r="N3943" t="s">
        <v>23</v>
      </c>
      <c r="O3943" t="s">
        <v>42</v>
      </c>
      <c r="P3943" t="s">
        <v>25100</v>
      </c>
      <c r="Q3943" t="s">
        <v>25101</v>
      </c>
      <c r="R3943">
        <v>6917896884</v>
      </c>
      <c r="S3943" t="s">
        <v>25102</v>
      </c>
      <c r="T3943" t="str">
        <f>IF(biosales[[#This Row],[Ship_Delay_Days]]&gt;3,"Delayed","On-Time")</f>
        <v>On-Time</v>
      </c>
      <c r="U3943" t="str">
        <f>TEXT(biosales[[#This Row],[Order_Date]],"mmm")</f>
        <v>Feb</v>
      </c>
      <c r="V3943" t="str">
        <f>TEXT(biosales[[#This Row],[Order_Date]],"yyyy-mm")</f>
        <v>2024-02</v>
      </c>
    </row>
    <row r="3944" spans="1:22" x14ac:dyDescent="0.2">
      <c r="A3944" t="s">
        <v>25103</v>
      </c>
      <c r="B3944">
        <v>103942</v>
      </c>
      <c r="C3944" t="s">
        <v>10390</v>
      </c>
      <c r="D3944" t="s">
        <v>25104</v>
      </c>
      <c r="E3944" t="s">
        <v>25105</v>
      </c>
      <c r="F3944" t="s">
        <v>22</v>
      </c>
      <c r="G3944">
        <v>41697.769999999997</v>
      </c>
      <c r="H3944" s="1">
        <v>45087</v>
      </c>
      <c r="I3944" s="1">
        <v>45088</v>
      </c>
      <c r="J3944">
        <v>1</v>
      </c>
      <c r="K3944">
        <v>2023</v>
      </c>
      <c r="L3944">
        <v>6</v>
      </c>
      <c r="M3944">
        <v>10</v>
      </c>
      <c r="N3944" t="s">
        <v>33</v>
      </c>
      <c r="O3944" t="s">
        <v>42</v>
      </c>
      <c r="P3944" t="s">
        <v>25106</v>
      </c>
      <c r="Q3944" t="s">
        <v>4970</v>
      </c>
      <c r="R3944">
        <v>7250234451</v>
      </c>
      <c r="S3944" t="s">
        <v>25107</v>
      </c>
      <c r="T3944" t="str">
        <f>IF(biosales[[#This Row],[Ship_Delay_Days]]&gt;3,"Delayed","On-Time")</f>
        <v>On-Time</v>
      </c>
      <c r="U3944" t="str">
        <f>TEXT(biosales[[#This Row],[Order_Date]],"mmm")</f>
        <v>Jun</v>
      </c>
      <c r="V3944" t="str">
        <f>TEXT(biosales[[#This Row],[Order_Date]],"yyyy-mm")</f>
        <v>2023-06</v>
      </c>
    </row>
    <row r="3945" spans="1:22" x14ac:dyDescent="0.2">
      <c r="A3945" t="s">
        <v>25108</v>
      </c>
      <c r="B3945">
        <v>103943</v>
      </c>
      <c r="C3945" t="s">
        <v>15189</v>
      </c>
      <c r="D3945" t="s">
        <v>25109</v>
      </c>
      <c r="E3945" t="s">
        <v>25110</v>
      </c>
      <c r="F3945" t="s">
        <v>66</v>
      </c>
      <c r="G3945">
        <v>21608.85</v>
      </c>
      <c r="H3945" s="1">
        <v>45202</v>
      </c>
      <c r="I3945" s="1">
        <v>45208</v>
      </c>
      <c r="J3945">
        <v>6</v>
      </c>
      <c r="K3945">
        <v>2023</v>
      </c>
      <c r="L3945">
        <v>10</v>
      </c>
      <c r="M3945">
        <v>3</v>
      </c>
      <c r="N3945" t="s">
        <v>33</v>
      </c>
      <c r="O3945" t="s">
        <v>50</v>
      </c>
      <c r="P3945" t="s">
        <v>25111</v>
      </c>
      <c r="Q3945" t="s">
        <v>25112</v>
      </c>
      <c r="R3945">
        <v>1747945054</v>
      </c>
      <c r="S3945" t="s">
        <v>25113</v>
      </c>
      <c r="T3945" t="str">
        <f>IF(biosales[[#This Row],[Ship_Delay_Days]]&gt;3,"Delayed","On-Time")</f>
        <v>Delayed</v>
      </c>
      <c r="U3945" t="str">
        <f>TEXT(biosales[[#This Row],[Order_Date]],"mmm")</f>
        <v>Oct</v>
      </c>
      <c r="V3945" t="str">
        <f>TEXT(biosales[[#This Row],[Order_Date]],"yyyy-mm")</f>
        <v>2023-10</v>
      </c>
    </row>
    <row r="3946" spans="1:22" x14ac:dyDescent="0.2">
      <c r="A3946" t="s">
        <v>25114</v>
      </c>
      <c r="B3946">
        <v>103944</v>
      </c>
      <c r="C3946" t="s">
        <v>14820</v>
      </c>
      <c r="D3946" t="s">
        <v>25115</v>
      </c>
      <c r="E3946" t="s">
        <v>25116</v>
      </c>
      <c r="F3946" t="s">
        <v>22</v>
      </c>
      <c r="G3946">
        <v>44180.92</v>
      </c>
      <c r="H3946" s="1">
        <v>44961</v>
      </c>
      <c r="I3946" s="1">
        <v>44968</v>
      </c>
      <c r="J3946">
        <v>7</v>
      </c>
      <c r="K3946">
        <v>2023</v>
      </c>
      <c r="L3946">
        <v>2</v>
      </c>
      <c r="M3946">
        <v>4</v>
      </c>
      <c r="N3946" t="s">
        <v>41</v>
      </c>
      <c r="O3946" t="s">
        <v>42</v>
      </c>
      <c r="P3946" t="s">
        <v>25117</v>
      </c>
      <c r="Q3946" t="s">
        <v>4400</v>
      </c>
      <c r="R3946">
        <v>5438041529</v>
      </c>
      <c r="S3946" t="s">
        <v>25118</v>
      </c>
      <c r="T3946" t="str">
        <f>IF(biosales[[#This Row],[Ship_Delay_Days]]&gt;3,"Delayed","On-Time")</f>
        <v>Delayed</v>
      </c>
      <c r="U3946" t="str">
        <f>TEXT(biosales[[#This Row],[Order_Date]],"mmm")</f>
        <v>Feb</v>
      </c>
      <c r="V3946" t="str">
        <f>TEXT(biosales[[#This Row],[Order_Date]],"yyyy-mm")</f>
        <v>2023-02</v>
      </c>
    </row>
    <row r="3947" spans="1:22" x14ac:dyDescent="0.2">
      <c r="A3947" t="s">
        <v>25119</v>
      </c>
      <c r="B3947">
        <v>103945</v>
      </c>
      <c r="C3947" t="s">
        <v>25120</v>
      </c>
      <c r="D3947" t="s">
        <v>25121</v>
      </c>
      <c r="E3947" t="s">
        <v>25122</v>
      </c>
      <c r="F3947" t="s">
        <v>58</v>
      </c>
      <c r="G3947">
        <v>17477.509999999998</v>
      </c>
      <c r="H3947" s="1">
        <v>45644</v>
      </c>
      <c r="I3947" s="1">
        <v>45650</v>
      </c>
      <c r="J3947">
        <v>6</v>
      </c>
      <c r="K3947">
        <v>2024</v>
      </c>
      <c r="L3947">
        <v>12</v>
      </c>
      <c r="M3947">
        <v>18</v>
      </c>
      <c r="N3947" t="s">
        <v>23</v>
      </c>
      <c r="O3947" t="s">
        <v>24</v>
      </c>
      <c r="P3947" t="s">
        <v>25123</v>
      </c>
      <c r="Q3947" t="s">
        <v>25124</v>
      </c>
      <c r="R3947">
        <v>6345611126</v>
      </c>
      <c r="S3947" t="s">
        <v>25125</v>
      </c>
      <c r="T3947" t="str">
        <f>IF(biosales[[#This Row],[Ship_Delay_Days]]&gt;3,"Delayed","On-Time")</f>
        <v>Delayed</v>
      </c>
      <c r="U3947" t="str">
        <f>TEXT(biosales[[#This Row],[Order_Date]],"mmm")</f>
        <v>Dec</v>
      </c>
      <c r="V3947" t="str">
        <f>TEXT(biosales[[#This Row],[Order_Date]],"yyyy-mm")</f>
        <v>2024-12</v>
      </c>
    </row>
    <row r="3948" spans="1:22" x14ac:dyDescent="0.2">
      <c r="A3948" t="s">
        <v>25126</v>
      </c>
      <c r="B3948">
        <v>103946</v>
      </c>
      <c r="C3948" t="s">
        <v>25127</v>
      </c>
      <c r="D3948" t="s">
        <v>25128</v>
      </c>
      <c r="E3948" t="s">
        <v>25129</v>
      </c>
      <c r="F3948" t="s">
        <v>22</v>
      </c>
      <c r="G3948">
        <v>3083.81</v>
      </c>
      <c r="H3948" s="1">
        <v>45400</v>
      </c>
      <c r="I3948" s="1">
        <v>45403</v>
      </c>
      <c r="J3948">
        <v>3</v>
      </c>
      <c r="K3948">
        <v>2024</v>
      </c>
      <c r="L3948">
        <v>4</v>
      </c>
      <c r="M3948">
        <v>18</v>
      </c>
      <c r="N3948" t="s">
        <v>110</v>
      </c>
      <c r="O3948" t="s">
        <v>24</v>
      </c>
      <c r="P3948" t="s">
        <v>810</v>
      </c>
      <c r="Q3948" t="s">
        <v>25130</v>
      </c>
      <c r="R3948">
        <v>3040559796</v>
      </c>
      <c r="S3948" t="s">
        <v>25131</v>
      </c>
      <c r="T3948" t="str">
        <f>IF(biosales[[#This Row],[Ship_Delay_Days]]&gt;3,"Delayed","On-Time")</f>
        <v>On-Time</v>
      </c>
      <c r="U3948" t="str">
        <f>TEXT(biosales[[#This Row],[Order_Date]],"mmm")</f>
        <v>Apr</v>
      </c>
      <c r="V3948" t="str">
        <f>TEXT(biosales[[#This Row],[Order_Date]],"yyyy-mm")</f>
        <v>2024-04</v>
      </c>
    </row>
    <row r="3949" spans="1:22" x14ac:dyDescent="0.2">
      <c r="A3949" t="s">
        <v>25132</v>
      </c>
      <c r="B3949">
        <v>103947</v>
      </c>
      <c r="C3949" t="s">
        <v>10765</v>
      </c>
      <c r="D3949" t="s">
        <v>25133</v>
      </c>
      <c r="E3949" t="s">
        <v>25134</v>
      </c>
      <c r="F3949" t="s">
        <v>58</v>
      </c>
      <c r="G3949">
        <v>8990.2999999999993</v>
      </c>
      <c r="H3949" s="1">
        <v>45264</v>
      </c>
      <c r="I3949" s="1">
        <v>45270</v>
      </c>
      <c r="J3949">
        <v>6</v>
      </c>
      <c r="K3949">
        <v>2023</v>
      </c>
      <c r="L3949">
        <v>12</v>
      </c>
      <c r="M3949">
        <v>4</v>
      </c>
      <c r="N3949" t="s">
        <v>23</v>
      </c>
      <c r="O3949" t="s">
        <v>24</v>
      </c>
      <c r="P3949" t="s">
        <v>25135</v>
      </c>
      <c r="Q3949" t="s">
        <v>4817</v>
      </c>
      <c r="R3949">
        <v>4990449232</v>
      </c>
      <c r="S3949" t="s">
        <v>25136</v>
      </c>
      <c r="T3949" t="str">
        <f>IF(biosales[[#This Row],[Ship_Delay_Days]]&gt;3,"Delayed","On-Time")</f>
        <v>Delayed</v>
      </c>
      <c r="U3949" t="str">
        <f>TEXT(biosales[[#This Row],[Order_Date]],"mmm")</f>
        <v>Dec</v>
      </c>
      <c r="V3949" t="str">
        <f>TEXT(biosales[[#This Row],[Order_Date]],"yyyy-mm")</f>
        <v>2023-12</v>
      </c>
    </row>
    <row r="3950" spans="1:22" x14ac:dyDescent="0.2">
      <c r="A3950" t="s">
        <v>25137</v>
      </c>
      <c r="B3950">
        <v>103948</v>
      </c>
      <c r="C3950" t="s">
        <v>25138</v>
      </c>
      <c r="D3950" t="s">
        <v>25139</v>
      </c>
      <c r="E3950" t="s">
        <v>25140</v>
      </c>
      <c r="F3950" t="s">
        <v>58</v>
      </c>
      <c r="G3950">
        <v>10640.54</v>
      </c>
      <c r="H3950" s="1">
        <v>45185</v>
      </c>
      <c r="I3950" s="1">
        <v>45189</v>
      </c>
      <c r="J3950">
        <v>4</v>
      </c>
      <c r="K3950">
        <v>2023</v>
      </c>
      <c r="L3950">
        <v>9</v>
      </c>
      <c r="M3950">
        <v>16</v>
      </c>
      <c r="N3950" t="s">
        <v>41</v>
      </c>
      <c r="O3950" t="s">
        <v>42</v>
      </c>
      <c r="P3950" t="s">
        <v>1642</v>
      </c>
      <c r="Q3950" t="s">
        <v>14133</v>
      </c>
      <c r="R3950">
        <v>5104055767</v>
      </c>
      <c r="S3950" t="s">
        <v>25141</v>
      </c>
      <c r="T3950" t="str">
        <f>IF(biosales[[#This Row],[Ship_Delay_Days]]&gt;3,"Delayed","On-Time")</f>
        <v>Delayed</v>
      </c>
      <c r="U3950" t="str">
        <f>TEXT(biosales[[#This Row],[Order_Date]],"mmm")</f>
        <v>Sep</v>
      </c>
      <c r="V3950" t="str">
        <f>TEXT(biosales[[#This Row],[Order_Date]],"yyyy-mm")</f>
        <v>2023-09</v>
      </c>
    </row>
    <row r="3951" spans="1:22" x14ac:dyDescent="0.2">
      <c r="A3951" t="s">
        <v>25142</v>
      </c>
      <c r="B3951">
        <v>103949</v>
      </c>
      <c r="C3951" t="s">
        <v>8938</v>
      </c>
      <c r="D3951" t="s">
        <v>25143</v>
      </c>
      <c r="E3951" t="s">
        <v>25144</v>
      </c>
      <c r="F3951" t="s">
        <v>66</v>
      </c>
      <c r="G3951">
        <v>12474.02</v>
      </c>
      <c r="H3951" s="1">
        <v>45524</v>
      </c>
      <c r="I3951" s="1">
        <v>45525</v>
      </c>
      <c r="J3951">
        <v>1</v>
      </c>
      <c r="K3951">
        <v>2024</v>
      </c>
      <c r="L3951">
        <v>8</v>
      </c>
      <c r="M3951">
        <v>20</v>
      </c>
      <c r="N3951" t="s">
        <v>33</v>
      </c>
      <c r="O3951" t="s">
        <v>42</v>
      </c>
      <c r="P3951" t="s">
        <v>25145</v>
      </c>
      <c r="Q3951" t="s">
        <v>25146</v>
      </c>
      <c r="R3951">
        <v>7898064392</v>
      </c>
      <c r="S3951" t="s">
        <v>25147</v>
      </c>
      <c r="T3951" t="str">
        <f>IF(biosales[[#This Row],[Ship_Delay_Days]]&gt;3,"Delayed","On-Time")</f>
        <v>On-Time</v>
      </c>
      <c r="U3951" t="str">
        <f>TEXT(biosales[[#This Row],[Order_Date]],"mmm")</f>
        <v>Aug</v>
      </c>
      <c r="V3951" t="str">
        <f>TEXT(biosales[[#This Row],[Order_Date]],"yyyy-mm")</f>
        <v>2024-08</v>
      </c>
    </row>
    <row r="3952" spans="1:22" x14ac:dyDescent="0.2">
      <c r="A3952" t="s">
        <v>25148</v>
      </c>
      <c r="B3952">
        <v>103950</v>
      </c>
      <c r="C3952" t="s">
        <v>25149</v>
      </c>
      <c r="D3952" t="s">
        <v>25150</v>
      </c>
      <c r="E3952" t="s">
        <v>25151</v>
      </c>
      <c r="F3952" t="s">
        <v>58</v>
      </c>
      <c r="G3952">
        <v>10130.89</v>
      </c>
      <c r="H3952" s="1">
        <v>45534</v>
      </c>
      <c r="I3952" s="1">
        <v>45538</v>
      </c>
      <c r="J3952">
        <v>4</v>
      </c>
      <c r="K3952">
        <v>2024</v>
      </c>
      <c r="L3952">
        <v>8</v>
      </c>
      <c r="M3952">
        <v>30</v>
      </c>
      <c r="N3952" t="s">
        <v>33</v>
      </c>
      <c r="O3952" t="s">
        <v>50</v>
      </c>
      <c r="P3952" t="s">
        <v>25152</v>
      </c>
      <c r="Q3952" t="s">
        <v>25153</v>
      </c>
      <c r="R3952">
        <v>6638162391</v>
      </c>
      <c r="S3952" t="s">
        <v>25154</v>
      </c>
      <c r="T3952" t="str">
        <f>IF(biosales[[#This Row],[Ship_Delay_Days]]&gt;3,"Delayed","On-Time")</f>
        <v>Delayed</v>
      </c>
      <c r="U3952" t="str">
        <f>TEXT(biosales[[#This Row],[Order_Date]],"mmm")</f>
        <v>Aug</v>
      </c>
      <c r="V3952" t="str">
        <f>TEXT(biosales[[#This Row],[Order_Date]],"yyyy-mm")</f>
        <v>2024-08</v>
      </c>
    </row>
    <row r="3953" spans="1:22" x14ac:dyDescent="0.2">
      <c r="A3953" t="s">
        <v>25155</v>
      </c>
      <c r="B3953">
        <v>103951</v>
      </c>
      <c r="C3953" t="s">
        <v>20916</v>
      </c>
      <c r="D3953" t="s">
        <v>25156</v>
      </c>
      <c r="E3953" t="s">
        <v>25157</v>
      </c>
      <c r="F3953" t="s">
        <v>22</v>
      </c>
      <c r="G3953">
        <v>7320.43</v>
      </c>
      <c r="H3953" s="1">
        <v>45271</v>
      </c>
      <c r="I3953" s="1">
        <v>45277</v>
      </c>
      <c r="J3953">
        <v>6</v>
      </c>
      <c r="K3953">
        <v>2023</v>
      </c>
      <c r="L3953">
        <v>12</v>
      </c>
      <c r="M3953">
        <v>11</v>
      </c>
      <c r="N3953" t="s">
        <v>33</v>
      </c>
      <c r="O3953" t="s">
        <v>50</v>
      </c>
      <c r="P3953" t="s">
        <v>25158</v>
      </c>
      <c r="Q3953" t="s">
        <v>6091</v>
      </c>
      <c r="R3953">
        <v>7689118277</v>
      </c>
      <c r="S3953" t="s">
        <v>25159</v>
      </c>
      <c r="T3953" t="str">
        <f>IF(biosales[[#This Row],[Ship_Delay_Days]]&gt;3,"Delayed","On-Time")</f>
        <v>Delayed</v>
      </c>
      <c r="U3953" t="str">
        <f>TEXT(biosales[[#This Row],[Order_Date]],"mmm")</f>
        <v>Dec</v>
      </c>
      <c r="V3953" t="str">
        <f>TEXT(biosales[[#This Row],[Order_Date]],"yyyy-mm")</f>
        <v>2023-12</v>
      </c>
    </row>
    <row r="3954" spans="1:22" x14ac:dyDescent="0.2">
      <c r="A3954" t="s">
        <v>25160</v>
      </c>
      <c r="B3954">
        <v>103952</v>
      </c>
      <c r="C3954" t="s">
        <v>25161</v>
      </c>
      <c r="D3954" t="s">
        <v>25162</v>
      </c>
      <c r="E3954" t="s">
        <v>25163</v>
      </c>
      <c r="F3954" t="s">
        <v>22</v>
      </c>
      <c r="G3954">
        <v>19992.28</v>
      </c>
      <c r="H3954" s="1">
        <v>45140</v>
      </c>
      <c r="I3954" s="1">
        <v>45146</v>
      </c>
      <c r="J3954">
        <v>6</v>
      </c>
      <c r="K3954">
        <v>2023</v>
      </c>
      <c r="L3954">
        <v>8</v>
      </c>
      <c r="M3954">
        <v>2</v>
      </c>
      <c r="N3954" t="s">
        <v>67</v>
      </c>
      <c r="O3954" t="s">
        <v>50</v>
      </c>
      <c r="P3954" t="s">
        <v>13954</v>
      </c>
      <c r="Q3954" t="s">
        <v>25164</v>
      </c>
      <c r="R3954">
        <v>7713374426</v>
      </c>
      <c r="S3954" t="s">
        <v>25165</v>
      </c>
      <c r="T3954" t="str">
        <f>IF(biosales[[#This Row],[Ship_Delay_Days]]&gt;3,"Delayed","On-Time")</f>
        <v>Delayed</v>
      </c>
      <c r="U3954" t="str">
        <f>TEXT(biosales[[#This Row],[Order_Date]],"mmm")</f>
        <v>Aug</v>
      </c>
      <c r="V3954" t="str">
        <f>TEXT(biosales[[#This Row],[Order_Date]],"yyyy-mm")</f>
        <v>2023-08</v>
      </c>
    </row>
    <row r="3955" spans="1:22" x14ac:dyDescent="0.2">
      <c r="A3955" t="s">
        <v>25166</v>
      </c>
      <c r="B3955">
        <v>103953</v>
      </c>
      <c r="C3955" t="s">
        <v>25167</v>
      </c>
      <c r="D3955" t="s">
        <v>25168</v>
      </c>
      <c r="E3955" t="s">
        <v>25169</v>
      </c>
      <c r="F3955" t="s">
        <v>22</v>
      </c>
      <c r="G3955">
        <v>39381.1</v>
      </c>
      <c r="H3955" s="1">
        <v>45630</v>
      </c>
      <c r="I3955" s="1">
        <v>45638</v>
      </c>
      <c r="J3955">
        <v>8</v>
      </c>
      <c r="K3955">
        <v>2024</v>
      </c>
      <c r="L3955">
        <v>12</v>
      </c>
      <c r="M3955">
        <v>4</v>
      </c>
      <c r="N3955" t="s">
        <v>41</v>
      </c>
      <c r="O3955" t="s">
        <v>42</v>
      </c>
      <c r="P3955" t="s">
        <v>25170</v>
      </c>
      <c r="Q3955" t="s">
        <v>25171</v>
      </c>
      <c r="R3955">
        <v>6246425689</v>
      </c>
      <c r="S3955" t="s">
        <v>25172</v>
      </c>
      <c r="T3955" t="str">
        <f>IF(biosales[[#This Row],[Ship_Delay_Days]]&gt;3,"Delayed","On-Time")</f>
        <v>Delayed</v>
      </c>
      <c r="U3955" t="str">
        <f>TEXT(biosales[[#This Row],[Order_Date]],"mmm")</f>
        <v>Dec</v>
      </c>
      <c r="V3955" t="str">
        <f>TEXT(biosales[[#This Row],[Order_Date]],"yyyy-mm")</f>
        <v>2024-12</v>
      </c>
    </row>
    <row r="3956" spans="1:22" x14ac:dyDescent="0.2">
      <c r="A3956" t="s">
        <v>25173</v>
      </c>
      <c r="B3956">
        <v>103954</v>
      </c>
      <c r="C3956" t="s">
        <v>21774</v>
      </c>
      <c r="D3956" t="s">
        <v>25174</v>
      </c>
      <c r="E3956" t="s">
        <v>25175</v>
      </c>
      <c r="F3956" t="s">
        <v>32</v>
      </c>
      <c r="G3956">
        <v>34790.33</v>
      </c>
      <c r="H3956" s="1">
        <v>45607</v>
      </c>
      <c r="I3956" s="1">
        <v>45610</v>
      </c>
      <c r="J3956">
        <v>3</v>
      </c>
      <c r="K3956">
        <v>2024</v>
      </c>
      <c r="L3956">
        <v>11</v>
      </c>
      <c r="M3956">
        <v>11</v>
      </c>
      <c r="N3956" t="s">
        <v>41</v>
      </c>
      <c r="O3956" t="s">
        <v>50</v>
      </c>
      <c r="P3956" t="s">
        <v>25176</v>
      </c>
      <c r="Q3956" t="s">
        <v>25177</v>
      </c>
      <c r="R3956">
        <v>4793961591</v>
      </c>
      <c r="S3956" t="s">
        <v>25178</v>
      </c>
      <c r="T3956" t="str">
        <f>IF(biosales[[#This Row],[Ship_Delay_Days]]&gt;3,"Delayed","On-Time")</f>
        <v>On-Time</v>
      </c>
      <c r="U3956" t="str">
        <f>TEXT(biosales[[#This Row],[Order_Date]],"mmm")</f>
        <v>Nov</v>
      </c>
      <c r="V3956" t="str">
        <f>TEXT(biosales[[#This Row],[Order_Date]],"yyyy-mm")</f>
        <v>2024-11</v>
      </c>
    </row>
    <row r="3957" spans="1:22" x14ac:dyDescent="0.2">
      <c r="A3957" t="s">
        <v>25179</v>
      </c>
      <c r="B3957">
        <v>103955</v>
      </c>
      <c r="C3957" t="s">
        <v>17948</v>
      </c>
      <c r="D3957" t="s">
        <v>25180</v>
      </c>
      <c r="E3957" t="s">
        <v>25181</v>
      </c>
      <c r="F3957" t="s">
        <v>32</v>
      </c>
      <c r="G3957">
        <v>32223.74</v>
      </c>
      <c r="H3957" s="1">
        <v>45288</v>
      </c>
      <c r="I3957" s="1">
        <v>45291</v>
      </c>
      <c r="J3957">
        <v>3</v>
      </c>
      <c r="K3957">
        <v>2023</v>
      </c>
      <c r="L3957">
        <v>12</v>
      </c>
      <c r="M3957">
        <v>28</v>
      </c>
      <c r="N3957" t="s">
        <v>110</v>
      </c>
      <c r="O3957" t="s">
        <v>50</v>
      </c>
      <c r="P3957" t="s">
        <v>25182</v>
      </c>
      <c r="Q3957" t="s">
        <v>25183</v>
      </c>
      <c r="R3957">
        <v>7634865301</v>
      </c>
      <c r="S3957" t="s">
        <v>25184</v>
      </c>
      <c r="T3957" t="str">
        <f>IF(biosales[[#This Row],[Ship_Delay_Days]]&gt;3,"Delayed","On-Time")</f>
        <v>On-Time</v>
      </c>
      <c r="U3957" t="str">
        <f>TEXT(biosales[[#This Row],[Order_Date]],"mmm")</f>
        <v>Dec</v>
      </c>
      <c r="V3957" t="str">
        <f>TEXT(biosales[[#This Row],[Order_Date]],"yyyy-mm")</f>
        <v>2023-12</v>
      </c>
    </row>
    <row r="3958" spans="1:22" x14ac:dyDescent="0.2">
      <c r="A3958" t="s">
        <v>25185</v>
      </c>
      <c r="B3958">
        <v>103956</v>
      </c>
      <c r="C3958" t="s">
        <v>25186</v>
      </c>
      <c r="D3958" t="s">
        <v>25187</v>
      </c>
      <c r="E3958" t="s">
        <v>25188</v>
      </c>
      <c r="F3958" t="s">
        <v>22</v>
      </c>
      <c r="G3958">
        <v>37765.46</v>
      </c>
      <c r="H3958" s="1">
        <v>45146</v>
      </c>
      <c r="I3958" s="1">
        <v>45147</v>
      </c>
      <c r="J3958">
        <v>1</v>
      </c>
      <c r="K3958">
        <v>2023</v>
      </c>
      <c r="L3958">
        <v>8</v>
      </c>
      <c r="M3958">
        <v>8</v>
      </c>
      <c r="N3958" t="s">
        <v>110</v>
      </c>
      <c r="O3958" t="s">
        <v>50</v>
      </c>
      <c r="P3958" t="s">
        <v>22156</v>
      </c>
      <c r="Q3958" t="s">
        <v>25189</v>
      </c>
      <c r="R3958">
        <v>7735009295</v>
      </c>
      <c r="S3958" t="s">
        <v>25190</v>
      </c>
      <c r="T3958" t="str">
        <f>IF(biosales[[#This Row],[Ship_Delay_Days]]&gt;3,"Delayed","On-Time")</f>
        <v>On-Time</v>
      </c>
      <c r="U3958" t="str">
        <f>TEXT(biosales[[#This Row],[Order_Date]],"mmm")</f>
        <v>Aug</v>
      </c>
      <c r="V3958" t="str">
        <f>TEXT(biosales[[#This Row],[Order_Date]],"yyyy-mm")</f>
        <v>2023-08</v>
      </c>
    </row>
    <row r="3959" spans="1:22" x14ac:dyDescent="0.2">
      <c r="A3959" t="s">
        <v>25191</v>
      </c>
      <c r="B3959">
        <v>103957</v>
      </c>
      <c r="C3959" t="s">
        <v>2068</v>
      </c>
      <c r="D3959" t="s">
        <v>25192</v>
      </c>
      <c r="E3959" t="s">
        <v>25193</v>
      </c>
      <c r="F3959" t="s">
        <v>58</v>
      </c>
      <c r="G3959">
        <v>13634.76</v>
      </c>
      <c r="H3959" s="1">
        <v>45489</v>
      </c>
      <c r="I3959" s="1">
        <v>45492</v>
      </c>
      <c r="J3959">
        <v>3</v>
      </c>
      <c r="K3959">
        <v>2024</v>
      </c>
      <c r="L3959">
        <v>7</v>
      </c>
      <c r="M3959">
        <v>16</v>
      </c>
      <c r="N3959" t="s">
        <v>23</v>
      </c>
      <c r="O3959" t="s">
        <v>42</v>
      </c>
      <c r="P3959" t="s">
        <v>25194</v>
      </c>
      <c r="Q3959" t="s">
        <v>25195</v>
      </c>
      <c r="R3959">
        <v>1771407105</v>
      </c>
      <c r="S3959" t="s">
        <v>25196</v>
      </c>
      <c r="T3959" t="str">
        <f>IF(biosales[[#This Row],[Ship_Delay_Days]]&gt;3,"Delayed","On-Time")</f>
        <v>On-Time</v>
      </c>
      <c r="U3959" t="str">
        <f>TEXT(biosales[[#This Row],[Order_Date]],"mmm")</f>
        <v>Jul</v>
      </c>
      <c r="V3959" t="str">
        <f>TEXT(biosales[[#This Row],[Order_Date]],"yyyy-mm")</f>
        <v>2024-07</v>
      </c>
    </row>
    <row r="3960" spans="1:22" x14ac:dyDescent="0.2">
      <c r="A3960" t="s">
        <v>25197</v>
      </c>
      <c r="B3960">
        <v>103958</v>
      </c>
      <c r="C3960" t="s">
        <v>25198</v>
      </c>
      <c r="D3960" t="s">
        <v>25199</v>
      </c>
      <c r="E3960" t="s">
        <v>25200</v>
      </c>
      <c r="F3960" t="s">
        <v>66</v>
      </c>
      <c r="G3960">
        <v>44545.89</v>
      </c>
      <c r="H3960" s="1">
        <v>45096</v>
      </c>
      <c r="I3960" s="1">
        <v>45100</v>
      </c>
      <c r="J3960">
        <v>4</v>
      </c>
      <c r="K3960">
        <v>2023</v>
      </c>
      <c r="L3960">
        <v>6</v>
      </c>
      <c r="M3960">
        <v>19</v>
      </c>
      <c r="N3960" t="s">
        <v>41</v>
      </c>
      <c r="O3960" t="s">
        <v>24</v>
      </c>
      <c r="P3960" t="s">
        <v>25201</v>
      </c>
      <c r="Q3960" t="s">
        <v>25202</v>
      </c>
      <c r="R3960">
        <v>7728096638</v>
      </c>
      <c r="S3960" t="s">
        <v>25203</v>
      </c>
      <c r="T3960" t="str">
        <f>IF(biosales[[#This Row],[Ship_Delay_Days]]&gt;3,"Delayed","On-Time")</f>
        <v>Delayed</v>
      </c>
      <c r="U3960" t="str">
        <f>TEXT(biosales[[#This Row],[Order_Date]],"mmm")</f>
        <v>Jun</v>
      </c>
      <c r="V3960" t="str">
        <f>TEXT(biosales[[#This Row],[Order_Date]],"yyyy-mm")</f>
        <v>2023-06</v>
      </c>
    </row>
    <row r="3961" spans="1:22" x14ac:dyDescent="0.2">
      <c r="A3961" t="s">
        <v>25204</v>
      </c>
      <c r="B3961">
        <v>103959</v>
      </c>
      <c r="C3961" t="s">
        <v>21387</v>
      </c>
      <c r="D3961" t="s">
        <v>25205</v>
      </c>
      <c r="E3961" t="s">
        <v>25206</v>
      </c>
      <c r="F3961" t="s">
        <v>22</v>
      </c>
      <c r="G3961">
        <v>19889.12</v>
      </c>
      <c r="H3961" s="1">
        <v>45045</v>
      </c>
      <c r="I3961" s="1">
        <v>45045</v>
      </c>
      <c r="J3961">
        <v>0</v>
      </c>
      <c r="K3961">
        <v>2023</v>
      </c>
      <c r="L3961">
        <v>4</v>
      </c>
      <c r="M3961">
        <v>29</v>
      </c>
      <c r="N3961" t="s">
        <v>33</v>
      </c>
      <c r="O3961" t="s">
        <v>24</v>
      </c>
      <c r="P3961" t="s">
        <v>25207</v>
      </c>
      <c r="Q3961" t="s">
        <v>7814</v>
      </c>
      <c r="R3961">
        <v>8375558448</v>
      </c>
      <c r="S3961" t="s">
        <v>25208</v>
      </c>
      <c r="T3961" t="str">
        <f>IF(biosales[[#This Row],[Ship_Delay_Days]]&gt;3,"Delayed","On-Time")</f>
        <v>On-Time</v>
      </c>
      <c r="U3961" t="str">
        <f>TEXT(biosales[[#This Row],[Order_Date]],"mmm")</f>
        <v>Apr</v>
      </c>
      <c r="V3961" t="str">
        <f>TEXT(biosales[[#This Row],[Order_Date]],"yyyy-mm")</f>
        <v>2023-04</v>
      </c>
    </row>
    <row r="3962" spans="1:22" x14ac:dyDescent="0.2">
      <c r="A3962" t="s">
        <v>25209</v>
      </c>
      <c r="B3962">
        <v>103960</v>
      </c>
      <c r="C3962" t="s">
        <v>25210</v>
      </c>
      <c r="D3962" t="s">
        <v>25211</v>
      </c>
      <c r="E3962" t="s">
        <v>25212</v>
      </c>
      <c r="F3962" t="s">
        <v>58</v>
      </c>
      <c r="G3962">
        <v>48822.44</v>
      </c>
      <c r="H3962" s="1">
        <v>45441</v>
      </c>
      <c r="I3962" s="1">
        <v>45444</v>
      </c>
      <c r="J3962">
        <v>3</v>
      </c>
      <c r="K3962">
        <v>2024</v>
      </c>
      <c r="L3962">
        <v>5</v>
      </c>
      <c r="M3962">
        <v>29</v>
      </c>
      <c r="N3962" t="s">
        <v>33</v>
      </c>
      <c r="O3962" t="s">
        <v>42</v>
      </c>
      <c r="P3962" t="s">
        <v>25213</v>
      </c>
      <c r="Q3962" t="s">
        <v>25214</v>
      </c>
      <c r="R3962">
        <v>1742823457</v>
      </c>
      <c r="S3962" t="s">
        <v>25215</v>
      </c>
      <c r="T3962" t="str">
        <f>IF(biosales[[#This Row],[Ship_Delay_Days]]&gt;3,"Delayed","On-Time")</f>
        <v>On-Time</v>
      </c>
      <c r="U3962" t="str">
        <f>TEXT(biosales[[#This Row],[Order_Date]],"mmm")</f>
        <v>May</v>
      </c>
      <c r="V3962" t="str">
        <f>TEXT(biosales[[#This Row],[Order_Date]],"yyyy-mm")</f>
        <v>2024-05</v>
      </c>
    </row>
    <row r="3963" spans="1:22" x14ac:dyDescent="0.2">
      <c r="A3963" t="s">
        <v>25216</v>
      </c>
      <c r="B3963">
        <v>103961</v>
      </c>
      <c r="C3963" t="s">
        <v>25217</v>
      </c>
      <c r="D3963" t="s">
        <v>25218</v>
      </c>
      <c r="E3963" t="s">
        <v>25219</v>
      </c>
      <c r="F3963" t="s">
        <v>22</v>
      </c>
      <c r="G3963">
        <v>14178.49</v>
      </c>
      <c r="H3963" s="1">
        <v>45343</v>
      </c>
      <c r="I3963" s="1">
        <v>45350</v>
      </c>
      <c r="J3963">
        <v>7</v>
      </c>
      <c r="K3963">
        <v>2024</v>
      </c>
      <c r="L3963">
        <v>2</v>
      </c>
      <c r="M3963">
        <v>21</v>
      </c>
      <c r="N3963" t="s">
        <v>67</v>
      </c>
      <c r="O3963" t="s">
        <v>50</v>
      </c>
      <c r="P3963" t="s">
        <v>25220</v>
      </c>
      <c r="Q3963" t="s">
        <v>25221</v>
      </c>
      <c r="R3963">
        <v>7770481885</v>
      </c>
      <c r="S3963" t="s">
        <v>25222</v>
      </c>
      <c r="T3963" t="str">
        <f>IF(biosales[[#This Row],[Ship_Delay_Days]]&gt;3,"Delayed","On-Time")</f>
        <v>Delayed</v>
      </c>
      <c r="U3963" t="str">
        <f>TEXT(biosales[[#This Row],[Order_Date]],"mmm")</f>
        <v>Feb</v>
      </c>
      <c r="V3963" t="str">
        <f>TEXT(biosales[[#This Row],[Order_Date]],"yyyy-mm")</f>
        <v>2024-02</v>
      </c>
    </row>
    <row r="3964" spans="1:22" x14ac:dyDescent="0.2">
      <c r="A3964" t="s">
        <v>25223</v>
      </c>
      <c r="B3964">
        <v>103962</v>
      </c>
      <c r="C3964" t="s">
        <v>12664</v>
      </c>
      <c r="D3964" t="s">
        <v>3515</v>
      </c>
      <c r="E3964" t="s">
        <v>25224</v>
      </c>
      <c r="F3964" t="s">
        <v>58</v>
      </c>
      <c r="G3964">
        <v>44228.14</v>
      </c>
      <c r="H3964" s="1">
        <v>45136</v>
      </c>
      <c r="I3964" s="1">
        <v>45136</v>
      </c>
      <c r="J3964">
        <v>0</v>
      </c>
      <c r="K3964">
        <v>2023</v>
      </c>
      <c r="L3964">
        <v>7</v>
      </c>
      <c r="M3964">
        <v>29</v>
      </c>
      <c r="N3964" t="s">
        <v>41</v>
      </c>
      <c r="O3964" t="s">
        <v>24</v>
      </c>
      <c r="P3964" t="s">
        <v>25225</v>
      </c>
      <c r="Q3964" t="s">
        <v>9721</v>
      </c>
      <c r="R3964">
        <v>6936215048</v>
      </c>
      <c r="S3964" t="s">
        <v>25226</v>
      </c>
      <c r="T3964" t="str">
        <f>IF(biosales[[#This Row],[Ship_Delay_Days]]&gt;3,"Delayed","On-Time")</f>
        <v>On-Time</v>
      </c>
      <c r="U3964" t="str">
        <f>TEXT(biosales[[#This Row],[Order_Date]],"mmm")</f>
        <v>Jul</v>
      </c>
      <c r="V3964" t="str">
        <f>TEXT(biosales[[#This Row],[Order_Date]],"yyyy-mm")</f>
        <v>2023-07</v>
      </c>
    </row>
    <row r="3965" spans="1:22" x14ac:dyDescent="0.2">
      <c r="A3965" t="s">
        <v>25227</v>
      </c>
      <c r="B3965">
        <v>103963</v>
      </c>
      <c r="C3965" t="s">
        <v>25228</v>
      </c>
      <c r="D3965" t="s">
        <v>25229</v>
      </c>
      <c r="E3965" t="s">
        <v>25230</v>
      </c>
      <c r="F3965" t="s">
        <v>22</v>
      </c>
      <c r="G3965">
        <v>26386.81</v>
      </c>
      <c r="H3965" s="1">
        <v>45219</v>
      </c>
      <c r="I3965" s="1">
        <v>45222</v>
      </c>
      <c r="J3965">
        <v>3</v>
      </c>
      <c r="K3965">
        <v>2023</v>
      </c>
      <c r="L3965">
        <v>10</v>
      </c>
      <c r="M3965">
        <v>20</v>
      </c>
      <c r="N3965" t="s">
        <v>67</v>
      </c>
      <c r="O3965" t="s">
        <v>50</v>
      </c>
      <c r="P3965" t="s">
        <v>9786</v>
      </c>
      <c r="Q3965" t="s">
        <v>5943</v>
      </c>
      <c r="R3965">
        <v>3659001288</v>
      </c>
      <c r="S3965" t="s">
        <v>25231</v>
      </c>
      <c r="T3965" t="str">
        <f>IF(biosales[[#This Row],[Ship_Delay_Days]]&gt;3,"Delayed","On-Time")</f>
        <v>On-Time</v>
      </c>
      <c r="U3965" t="str">
        <f>TEXT(biosales[[#This Row],[Order_Date]],"mmm")</f>
        <v>Oct</v>
      </c>
      <c r="V3965" t="str">
        <f>TEXT(biosales[[#This Row],[Order_Date]],"yyyy-mm")</f>
        <v>2023-10</v>
      </c>
    </row>
    <row r="3966" spans="1:22" x14ac:dyDescent="0.2">
      <c r="A3966" t="s">
        <v>25232</v>
      </c>
      <c r="B3966">
        <v>103964</v>
      </c>
      <c r="C3966" t="s">
        <v>6691</v>
      </c>
      <c r="D3966" t="s">
        <v>25233</v>
      </c>
      <c r="E3966" t="s">
        <v>25234</v>
      </c>
      <c r="F3966" t="s">
        <v>32</v>
      </c>
      <c r="G3966">
        <v>3393.64</v>
      </c>
      <c r="H3966" s="1">
        <v>45136</v>
      </c>
      <c r="I3966" s="1">
        <v>45143</v>
      </c>
      <c r="J3966">
        <v>7</v>
      </c>
      <c r="K3966">
        <v>2023</v>
      </c>
      <c r="L3966">
        <v>7</v>
      </c>
      <c r="M3966">
        <v>29</v>
      </c>
      <c r="N3966" t="s">
        <v>41</v>
      </c>
      <c r="O3966" t="s">
        <v>42</v>
      </c>
      <c r="P3966" t="s">
        <v>25235</v>
      </c>
      <c r="Q3966" t="s">
        <v>25236</v>
      </c>
      <c r="R3966">
        <v>2765953016</v>
      </c>
      <c r="S3966" t="s">
        <v>25237</v>
      </c>
      <c r="T3966" t="str">
        <f>IF(biosales[[#This Row],[Ship_Delay_Days]]&gt;3,"Delayed","On-Time")</f>
        <v>Delayed</v>
      </c>
      <c r="U3966" t="str">
        <f>TEXT(biosales[[#This Row],[Order_Date]],"mmm")</f>
        <v>Jul</v>
      </c>
      <c r="V3966" t="str">
        <f>TEXT(biosales[[#This Row],[Order_Date]],"yyyy-mm")</f>
        <v>2023-07</v>
      </c>
    </row>
    <row r="3967" spans="1:22" x14ac:dyDescent="0.2">
      <c r="A3967" t="s">
        <v>25238</v>
      </c>
      <c r="B3967">
        <v>103965</v>
      </c>
      <c r="C3967" t="s">
        <v>25239</v>
      </c>
      <c r="D3967" t="s">
        <v>25240</v>
      </c>
      <c r="E3967" t="s">
        <v>25241</v>
      </c>
      <c r="F3967" t="s">
        <v>66</v>
      </c>
      <c r="G3967">
        <v>34141.07</v>
      </c>
      <c r="H3967" s="1">
        <v>45631</v>
      </c>
      <c r="I3967" s="1">
        <v>45637</v>
      </c>
      <c r="J3967">
        <v>6</v>
      </c>
      <c r="K3967">
        <v>2024</v>
      </c>
      <c r="L3967">
        <v>12</v>
      </c>
      <c r="M3967">
        <v>5</v>
      </c>
      <c r="N3967" t="s">
        <v>110</v>
      </c>
      <c r="O3967" t="s">
        <v>42</v>
      </c>
      <c r="P3967" t="s">
        <v>18062</v>
      </c>
      <c r="Q3967" t="s">
        <v>25242</v>
      </c>
      <c r="R3967">
        <v>8496202656</v>
      </c>
      <c r="S3967" t="s">
        <v>25243</v>
      </c>
      <c r="T3967" t="str">
        <f>IF(biosales[[#This Row],[Ship_Delay_Days]]&gt;3,"Delayed","On-Time")</f>
        <v>Delayed</v>
      </c>
      <c r="U3967" t="str">
        <f>TEXT(biosales[[#This Row],[Order_Date]],"mmm")</f>
        <v>Dec</v>
      </c>
      <c r="V3967" t="str">
        <f>TEXT(biosales[[#This Row],[Order_Date]],"yyyy-mm")</f>
        <v>2024-12</v>
      </c>
    </row>
    <row r="3968" spans="1:22" x14ac:dyDescent="0.2">
      <c r="A3968" t="s">
        <v>25244</v>
      </c>
      <c r="B3968">
        <v>103966</v>
      </c>
      <c r="C3968" t="s">
        <v>25245</v>
      </c>
      <c r="D3968" t="s">
        <v>25246</v>
      </c>
      <c r="E3968" t="s">
        <v>25247</v>
      </c>
      <c r="F3968" t="s">
        <v>22</v>
      </c>
      <c r="G3968">
        <v>15299.28</v>
      </c>
      <c r="H3968" s="1">
        <v>44970</v>
      </c>
      <c r="I3968" s="1">
        <v>44975</v>
      </c>
      <c r="J3968">
        <v>5</v>
      </c>
      <c r="K3968">
        <v>2023</v>
      </c>
      <c r="L3968">
        <v>2</v>
      </c>
      <c r="M3968">
        <v>13</v>
      </c>
      <c r="N3968" t="s">
        <v>67</v>
      </c>
      <c r="O3968" t="s">
        <v>42</v>
      </c>
      <c r="P3968" t="s">
        <v>390</v>
      </c>
      <c r="Q3968" t="s">
        <v>6010</v>
      </c>
      <c r="R3968">
        <v>6282862469</v>
      </c>
      <c r="S3968" t="s">
        <v>25248</v>
      </c>
      <c r="T3968" t="str">
        <f>IF(biosales[[#This Row],[Ship_Delay_Days]]&gt;3,"Delayed","On-Time")</f>
        <v>Delayed</v>
      </c>
      <c r="U3968" t="str">
        <f>TEXT(biosales[[#This Row],[Order_Date]],"mmm")</f>
        <v>Feb</v>
      </c>
      <c r="V3968" t="str">
        <f>TEXT(biosales[[#This Row],[Order_Date]],"yyyy-mm")</f>
        <v>2023-02</v>
      </c>
    </row>
    <row r="3969" spans="1:22" x14ac:dyDescent="0.2">
      <c r="A3969" t="s">
        <v>25249</v>
      </c>
      <c r="B3969">
        <v>103967</v>
      </c>
      <c r="C3969" t="s">
        <v>1999</v>
      </c>
      <c r="D3969" t="s">
        <v>25250</v>
      </c>
      <c r="E3969" t="s">
        <v>25251</v>
      </c>
      <c r="F3969" t="s">
        <v>32</v>
      </c>
      <c r="G3969">
        <v>30177.55</v>
      </c>
      <c r="H3969" s="1">
        <v>45360</v>
      </c>
      <c r="I3969" s="1">
        <v>45367</v>
      </c>
      <c r="J3969">
        <v>7</v>
      </c>
      <c r="K3969">
        <v>2024</v>
      </c>
      <c r="L3969">
        <v>3</v>
      </c>
      <c r="M3969">
        <v>9</v>
      </c>
      <c r="N3969" t="s">
        <v>23</v>
      </c>
      <c r="O3969" t="s">
        <v>24</v>
      </c>
      <c r="P3969" t="s">
        <v>25252</v>
      </c>
      <c r="Q3969" t="s">
        <v>22414</v>
      </c>
      <c r="R3969">
        <v>1841897440</v>
      </c>
      <c r="S3969" t="s">
        <v>25253</v>
      </c>
      <c r="T3969" t="str">
        <f>IF(biosales[[#This Row],[Ship_Delay_Days]]&gt;3,"Delayed","On-Time")</f>
        <v>Delayed</v>
      </c>
      <c r="U3969" t="str">
        <f>TEXT(biosales[[#This Row],[Order_Date]],"mmm")</f>
        <v>Mar</v>
      </c>
      <c r="V3969" t="str">
        <f>TEXT(biosales[[#This Row],[Order_Date]],"yyyy-mm")</f>
        <v>2024-03</v>
      </c>
    </row>
    <row r="3970" spans="1:22" x14ac:dyDescent="0.2">
      <c r="A3970" t="s">
        <v>25254</v>
      </c>
      <c r="B3970">
        <v>103968</v>
      </c>
      <c r="C3970" t="s">
        <v>25255</v>
      </c>
      <c r="D3970" t="s">
        <v>25256</v>
      </c>
      <c r="E3970" t="s">
        <v>25257</v>
      </c>
      <c r="F3970" t="s">
        <v>66</v>
      </c>
      <c r="G3970">
        <v>7162.8</v>
      </c>
      <c r="H3970" s="1">
        <v>45240</v>
      </c>
      <c r="I3970" s="1">
        <v>45246</v>
      </c>
      <c r="J3970">
        <v>6</v>
      </c>
      <c r="K3970">
        <v>2023</v>
      </c>
      <c r="L3970">
        <v>11</v>
      </c>
      <c r="M3970">
        <v>10</v>
      </c>
      <c r="N3970" t="s">
        <v>67</v>
      </c>
      <c r="O3970" t="s">
        <v>24</v>
      </c>
      <c r="P3970" t="s">
        <v>25258</v>
      </c>
      <c r="Q3970" t="s">
        <v>25259</v>
      </c>
      <c r="R3970">
        <v>9011281520</v>
      </c>
      <c r="S3970" t="s">
        <v>25260</v>
      </c>
      <c r="T3970" t="str">
        <f>IF(biosales[[#This Row],[Ship_Delay_Days]]&gt;3,"Delayed","On-Time")</f>
        <v>Delayed</v>
      </c>
      <c r="U3970" t="str">
        <f>TEXT(biosales[[#This Row],[Order_Date]],"mmm")</f>
        <v>Nov</v>
      </c>
      <c r="V3970" t="str">
        <f>TEXT(biosales[[#This Row],[Order_Date]],"yyyy-mm")</f>
        <v>2023-11</v>
      </c>
    </row>
    <row r="3971" spans="1:22" x14ac:dyDescent="0.2">
      <c r="A3971" t="s">
        <v>25261</v>
      </c>
      <c r="B3971">
        <v>103969</v>
      </c>
      <c r="C3971" t="s">
        <v>25262</v>
      </c>
      <c r="D3971" t="s">
        <v>25263</v>
      </c>
      <c r="E3971" t="s">
        <v>25264</v>
      </c>
      <c r="F3971" t="s">
        <v>66</v>
      </c>
      <c r="G3971">
        <v>27733.18</v>
      </c>
      <c r="H3971" s="1">
        <v>45342</v>
      </c>
      <c r="I3971" s="1">
        <v>45348</v>
      </c>
      <c r="J3971">
        <v>6</v>
      </c>
      <c r="K3971">
        <v>2024</v>
      </c>
      <c r="L3971">
        <v>2</v>
      </c>
      <c r="M3971">
        <v>20</v>
      </c>
      <c r="N3971" t="s">
        <v>110</v>
      </c>
      <c r="O3971" t="s">
        <v>42</v>
      </c>
      <c r="P3971" t="s">
        <v>22669</v>
      </c>
      <c r="Q3971" t="s">
        <v>25265</v>
      </c>
      <c r="R3971">
        <v>3357227189</v>
      </c>
      <c r="S3971" t="s">
        <v>25266</v>
      </c>
      <c r="T3971" t="str">
        <f>IF(biosales[[#This Row],[Ship_Delay_Days]]&gt;3,"Delayed","On-Time")</f>
        <v>Delayed</v>
      </c>
      <c r="U3971" t="str">
        <f>TEXT(biosales[[#This Row],[Order_Date]],"mmm")</f>
        <v>Feb</v>
      </c>
      <c r="V3971" t="str">
        <f>TEXT(biosales[[#This Row],[Order_Date]],"yyyy-mm")</f>
        <v>2024-02</v>
      </c>
    </row>
    <row r="3972" spans="1:22" x14ac:dyDescent="0.2">
      <c r="A3972" t="s">
        <v>25267</v>
      </c>
      <c r="B3972">
        <v>103970</v>
      </c>
      <c r="C3972" t="s">
        <v>18194</v>
      </c>
      <c r="D3972" t="s">
        <v>25268</v>
      </c>
      <c r="E3972" t="s">
        <v>25269</v>
      </c>
      <c r="F3972" t="s">
        <v>66</v>
      </c>
      <c r="G3972">
        <v>7672.37</v>
      </c>
      <c r="H3972" s="1">
        <v>45489</v>
      </c>
      <c r="I3972" s="1">
        <v>45489</v>
      </c>
      <c r="J3972">
        <v>0</v>
      </c>
      <c r="K3972">
        <v>2024</v>
      </c>
      <c r="L3972">
        <v>7</v>
      </c>
      <c r="M3972">
        <v>16</v>
      </c>
      <c r="N3972" t="s">
        <v>110</v>
      </c>
      <c r="O3972" t="s">
        <v>24</v>
      </c>
      <c r="P3972" t="s">
        <v>17494</v>
      </c>
      <c r="Q3972" t="s">
        <v>25270</v>
      </c>
      <c r="R3972">
        <v>8576852082</v>
      </c>
      <c r="S3972" t="s">
        <v>25271</v>
      </c>
      <c r="T3972" t="str">
        <f>IF(biosales[[#This Row],[Ship_Delay_Days]]&gt;3,"Delayed","On-Time")</f>
        <v>On-Time</v>
      </c>
      <c r="U3972" t="str">
        <f>TEXT(biosales[[#This Row],[Order_Date]],"mmm")</f>
        <v>Jul</v>
      </c>
      <c r="V3972" t="str">
        <f>TEXT(biosales[[#This Row],[Order_Date]],"yyyy-mm")</f>
        <v>2024-07</v>
      </c>
    </row>
    <row r="3973" spans="1:22" x14ac:dyDescent="0.2">
      <c r="A3973" t="s">
        <v>25272</v>
      </c>
      <c r="B3973">
        <v>103971</v>
      </c>
      <c r="C3973" t="s">
        <v>25273</v>
      </c>
      <c r="D3973" t="s">
        <v>25274</v>
      </c>
      <c r="E3973" t="s">
        <v>25275</v>
      </c>
      <c r="F3973" t="s">
        <v>32</v>
      </c>
      <c r="G3973">
        <v>25338.47</v>
      </c>
      <c r="H3973" s="1">
        <v>45018</v>
      </c>
      <c r="I3973" s="1">
        <v>45024</v>
      </c>
      <c r="J3973">
        <v>6</v>
      </c>
      <c r="K3973">
        <v>2023</v>
      </c>
      <c r="L3973">
        <v>4</v>
      </c>
      <c r="M3973">
        <v>2</v>
      </c>
      <c r="N3973" t="s">
        <v>67</v>
      </c>
      <c r="O3973" t="s">
        <v>24</v>
      </c>
      <c r="P3973" t="s">
        <v>25276</v>
      </c>
      <c r="Q3973" t="s">
        <v>15207</v>
      </c>
      <c r="R3973">
        <v>6428333982</v>
      </c>
      <c r="S3973" t="s">
        <v>25277</v>
      </c>
      <c r="T3973" t="str">
        <f>IF(biosales[[#This Row],[Ship_Delay_Days]]&gt;3,"Delayed","On-Time")</f>
        <v>Delayed</v>
      </c>
      <c r="U3973" t="str">
        <f>TEXT(biosales[[#This Row],[Order_Date]],"mmm")</f>
        <v>Apr</v>
      </c>
      <c r="V3973" t="str">
        <f>TEXT(biosales[[#This Row],[Order_Date]],"yyyy-mm")</f>
        <v>2023-04</v>
      </c>
    </row>
    <row r="3974" spans="1:22" x14ac:dyDescent="0.2">
      <c r="A3974" t="s">
        <v>25278</v>
      </c>
      <c r="B3974">
        <v>103972</v>
      </c>
      <c r="C3974" t="s">
        <v>25279</v>
      </c>
      <c r="D3974" t="s">
        <v>25280</v>
      </c>
      <c r="E3974" t="s">
        <v>25281</v>
      </c>
      <c r="F3974" t="s">
        <v>58</v>
      </c>
      <c r="G3974">
        <v>45555.99</v>
      </c>
      <c r="H3974" s="1">
        <v>45354</v>
      </c>
      <c r="I3974" s="1">
        <v>45357</v>
      </c>
      <c r="J3974">
        <v>3</v>
      </c>
      <c r="K3974">
        <v>2024</v>
      </c>
      <c r="L3974">
        <v>3</v>
      </c>
      <c r="M3974">
        <v>3</v>
      </c>
      <c r="N3974" t="s">
        <v>33</v>
      </c>
      <c r="O3974" t="s">
        <v>42</v>
      </c>
      <c r="P3974" t="s">
        <v>25282</v>
      </c>
      <c r="Q3974" t="s">
        <v>4151</v>
      </c>
      <c r="R3974">
        <v>5533065108</v>
      </c>
      <c r="S3974" t="s">
        <v>25283</v>
      </c>
      <c r="T3974" t="str">
        <f>IF(biosales[[#This Row],[Ship_Delay_Days]]&gt;3,"Delayed","On-Time")</f>
        <v>On-Time</v>
      </c>
      <c r="U3974" t="str">
        <f>TEXT(biosales[[#This Row],[Order_Date]],"mmm")</f>
        <v>Mar</v>
      </c>
      <c r="V3974" t="str">
        <f>TEXT(biosales[[#This Row],[Order_Date]],"yyyy-mm")</f>
        <v>2024-03</v>
      </c>
    </row>
    <row r="3975" spans="1:22" x14ac:dyDescent="0.2">
      <c r="A3975" t="s">
        <v>25284</v>
      </c>
      <c r="B3975">
        <v>103973</v>
      </c>
      <c r="C3975" t="s">
        <v>3321</v>
      </c>
      <c r="D3975" t="s">
        <v>25285</v>
      </c>
      <c r="E3975" t="s">
        <v>25286</v>
      </c>
      <c r="F3975" t="s">
        <v>58</v>
      </c>
      <c r="G3975">
        <v>12702.28</v>
      </c>
      <c r="H3975" s="1">
        <v>44947</v>
      </c>
      <c r="I3975" s="1">
        <v>44952</v>
      </c>
      <c r="J3975">
        <v>5</v>
      </c>
      <c r="K3975">
        <v>2023</v>
      </c>
      <c r="L3975">
        <v>1</v>
      </c>
      <c r="M3975">
        <v>21</v>
      </c>
      <c r="N3975" t="s">
        <v>110</v>
      </c>
      <c r="O3975" t="s">
        <v>42</v>
      </c>
      <c r="P3975" t="s">
        <v>25287</v>
      </c>
      <c r="Q3975" t="s">
        <v>25288</v>
      </c>
      <c r="R3975">
        <v>9443010241</v>
      </c>
      <c r="S3975" t="s">
        <v>25289</v>
      </c>
      <c r="T3975" t="str">
        <f>IF(biosales[[#This Row],[Ship_Delay_Days]]&gt;3,"Delayed","On-Time")</f>
        <v>Delayed</v>
      </c>
      <c r="U3975" t="str">
        <f>TEXT(biosales[[#This Row],[Order_Date]],"mmm")</f>
        <v>Jan</v>
      </c>
      <c r="V3975" t="str">
        <f>TEXT(biosales[[#This Row],[Order_Date]],"yyyy-mm")</f>
        <v>2023-01</v>
      </c>
    </row>
    <row r="3976" spans="1:22" x14ac:dyDescent="0.2">
      <c r="A3976" t="s">
        <v>25290</v>
      </c>
      <c r="B3976">
        <v>103974</v>
      </c>
      <c r="C3976" t="s">
        <v>25291</v>
      </c>
      <c r="D3976" t="s">
        <v>25292</v>
      </c>
      <c r="E3976" t="s">
        <v>25293</v>
      </c>
      <c r="F3976" t="s">
        <v>32</v>
      </c>
      <c r="G3976">
        <v>43149.26</v>
      </c>
      <c r="H3976" s="1">
        <v>45446</v>
      </c>
      <c r="I3976" s="1">
        <v>45454</v>
      </c>
      <c r="J3976">
        <v>8</v>
      </c>
      <c r="K3976">
        <v>2024</v>
      </c>
      <c r="L3976">
        <v>6</v>
      </c>
      <c r="M3976">
        <v>3</v>
      </c>
      <c r="N3976" t="s">
        <v>23</v>
      </c>
      <c r="O3976" t="s">
        <v>50</v>
      </c>
      <c r="P3976" t="s">
        <v>17125</v>
      </c>
      <c r="Q3976" t="s">
        <v>20467</v>
      </c>
      <c r="R3976">
        <v>7433718299</v>
      </c>
      <c r="S3976" t="s">
        <v>25294</v>
      </c>
      <c r="T3976" t="str">
        <f>IF(biosales[[#This Row],[Ship_Delay_Days]]&gt;3,"Delayed","On-Time")</f>
        <v>Delayed</v>
      </c>
      <c r="U3976" t="str">
        <f>TEXT(biosales[[#This Row],[Order_Date]],"mmm")</f>
        <v>Jun</v>
      </c>
      <c r="V3976" t="str">
        <f>TEXT(biosales[[#This Row],[Order_Date]],"yyyy-mm")</f>
        <v>2024-06</v>
      </c>
    </row>
    <row r="3977" spans="1:22" x14ac:dyDescent="0.2">
      <c r="A3977" t="s">
        <v>25295</v>
      </c>
      <c r="B3977">
        <v>103975</v>
      </c>
      <c r="C3977" t="s">
        <v>25296</v>
      </c>
      <c r="D3977" t="s">
        <v>25297</v>
      </c>
      <c r="E3977" t="s">
        <v>25298</v>
      </c>
      <c r="F3977" t="s">
        <v>66</v>
      </c>
      <c r="G3977">
        <v>43196.58</v>
      </c>
      <c r="H3977" s="1">
        <v>45255</v>
      </c>
      <c r="I3977" s="1">
        <v>45261</v>
      </c>
      <c r="J3977">
        <v>6</v>
      </c>
      <c r="K3977">
        <v>2023</v>
      </c>
      <c r="L3977">
        <v>11</v>
      </c>
      <c r="M3977">
        <v>25</v>
      </c>
      <c r="N3977" t="s">
        <v>23</v>
      </c>
      <c r="O3977" t="s">
        <v>50</v>
      </c>
      <c r="P3977" t="s">
        <v>25299</v>
      </c>
      <c r="Q3977" t="s">
        <v>25300</v>
      </c>
      <c r="R3977">
        <v>3858498672</v>
      </c>
      <c r="S3977" t="s">
        <v>4557</v>
      </c>
      <c r="T3977" t="str">
        <f>IF(biosales[[#This Row],[Ship_Delay_Days]]&gt;3,"Delayed","On-Time")</f>
        <v>Delayed</v>
      </c>
      <c r="U3977" t="str">
        <f>TEXT(biosales[[#This Row],[Order_Date]],"mmm")</f>
        <v>Nov</v>
      </c>
      <c r="V3977" t="str">
        <f>TEXT(biosales[[#This Row],[Order_Date]],"yyyy-mm")</f>
        <v>2023-11</v>
      </c>
    </row>
    <row r="3978" spans="1:22" x14ac:dyDescent="0.2">
      <c r="A3978" t="s">
        <v>25301</v>
      </c>
      <c r="B3978">
        <v>103976</v>
      </c>
      <c r="C3978" t="s">
        <v>25302</v>
      </c>
      <c r="D3978" t="s">
        <v>25303</v>
      </c>
      <c r="E3978" t="s">
        <v>25304</v>
      </c>
      <c r="F3978" t="s">
        <v>22</v>
      </c>
      <c r="G3978">
        <v>34764.769999999997</v>
      </c>
      <c r="H3978" s="1">
        <v>45105</v>
      </c>
      <c r="I3978" s="1">
        <v>45109</v>
      </c>
      <c r="J3978">
        <v>4</v>
      </c>
      <c r="K3978">
        <v>2023</v>
      </c>
      <c r="L3978">
        <v>6</v>
      </c>
      <c r="M3978">
        <v>28</v>
      </c>
      <c r="N3978" t="s">
        <v>23</v>
      </c>
      <c r="O3978" t="s">
        <v>42</v>
      </c>
      <c r="P3978" t="s">
        <v>12519</v>
      </c>
      <c r="Q3978" t="s">
        <v>11974</v>
      </c>
      <c r="R3978">
        <v>7416022301</v>
      </c>
      <c r="S3978" t="s">
        <v>25305</v>
      </c>
      <c r="T3978" t="str">
        <f>IF(biosales[[#This Row],[Ship_Delay_Days]]&gt;3,"Delayed","On-Time")</f>
        <v>Delayed</v>
      </c>
      <c r="U3978" t="str">
        <f>TEXT(biosales[[#This Row],[Order_Date]],"mmm")</f>
        <v>Jun</v>
      </c>
      <c r="V3978" t="str">
        <f>TEXT(biosales[[#This Row],[Order_Date]],"yyyy-mm")</f>
        <v>2023-06</v>
      </c>
    </row>
    <row r="3979" spans="1:22" x14ac:dyDescent="0.2">
      <c r="A3979" t="s">
        <v>25306</v>
      </c>
      <c r="B3979">
        <v>103977</v>
      </c>
      <c r="C3979" t="s">
        <v>8098</v>
      </c>
      <c r="D3979" t="s">
        <v>25307</v>
      </c>
      <c r="E3979" t="s">
        <v>25308</v>
      </c>
      <c r="F3979" t="s">
        <v>22</v>
      </c>
      <c r="G3979">
        <v>48237.74</v>
      </c>
      <c r="H3979" s="1">
        <v>45249</v>
      </c>
      <c r="I3979" s="1">
        <v>45258</v>
      </c>
      <c r="J3979">
        <v>9</v>
      </c>
      <c r="K3979">
        <v>2023</v>
      </c>
      <c r="L3979">
        <v>11</v>
      </c>
      <c r="M3979">
        <v>19</v>
      </c>
      <c r="N3979" t="s">
        <v>67</v>
      </c>
      <c r="O3979" t="s">
        <v>42</v>
      </c>
      <c r="P3979" t="s">
        <v>25309</v>
      </c>
      <c r="Q3979" t="s">
        <v>25310</v>
      </c>
      <c r="R3979">
        <v>2149477320</v>
      </c>
      <c r="S3979" t="s">
        <v>16893</v>
      </c>
      <c r="T3979" t="str">
        <f>IF(biosales[[#This Row],[Ship_Delay_Days]]&gt;3,"Delayed","On-Time")</f>
        <v>Delayed</v>
      </c>
      <c r="U3979" t="str">
        <f>TEXT(biosales[[#This Row],[Order_Date]],"mmm")</f>
        <v>Nov</v>
      </c>
      <c r="V3979" t="str">
        <f>TEXT(biosales[[#This Row],[Order_Date]],"yyyy-mm")</f>
        <v>2023-11</v>
      </c>
    </row>
    <row r="3980" spans="1:22" x14ac:dyDescent="0.2">
      <c r="A3980" t="s">
        <v>25311</v>
      </c>
      <c r="B3980">
        <v>103978</v>
      </c>
      <c r="C3980" t="s">
        <v>25312</v>
      </c>
      <c r="D3980" t="s">
        <v>25313</v>
      </c>
      <c r="E3980" t="s">
        <v>25314</v>
      </c>
      <c r="F3980" t="s">
        <v>32</v>
      </c>
      <c r="G3980">
        <v>28190.799999999999</v>
      </c>
      <c r="H3980" s="1">
        <v>45610</v>
      </c>
      <c r="I3980" s="1">
        <v>45614</v>
      </c>
      <c r="J3980">
        <v>4</v>
      </c>
      <c r="K3980">
        <v>2024</v>
      </c>
      <c r="L3980">
        <v>11</v>
      </c>
      <c r="M3980">
        <v>14</v>
      </c>
      <c r="N3980" t="s">
        <v>23</v>
      </c>
      <c r="O3980" t="s">
        <v>42</v>
      </c>
      <c r="P3980" t="s">
        <v>25315</v>
      </c>
      <c r="Q3980" t="s">
        <v>25316</v>
      </c>
      <c r="R3980">
        <v>3586848868</v>
      </c>
      <c r="S3980" t="s">
        <v>25317</v>
      </c>
      <c r="T3980" t="str">
        <f>IF(biosales[[#This Row],[Ship_Delay_Days]]&gt;3,"Delayed","On-Time")</f>
        <v>Delayed</v>
      </c>
      <c r="U3980" t="str">
        <f>TEXT(biosales[[#This Row],[Order_Date]],"mmm")</f>
        <v>Nov</v>
      </c>
      <c r="V3980" t="str">
        <f>TEXT(biosales[[#This Row],[Order_Date]],"yyyy-mm")</f>
        <v>2024-11</v>
      </c>
    </row>
    <row r="3981" spans="1:22" x14ac:dyDescent="0.2">
      <c r="A3981" t="s">
        <v>25318</v>
      </c>
      <c r="B3981">
        <v>103979</v>
      </c>
      <c r="C3981" t="s">
        <v>5087</v>
      </c>
      <c r="D3981" t="s">
        <v>25319</v>
      </c>
      <c r="E3981" t="s">
        <v>25320</v>
      </c>
      <c r="F3981" t="s">
        <v>66</v>
      </c>
      <c r="G3981">
        <v>43882.74</v>
      </c>
      <c r="H3981" s="1">
        <v>45086</v>
      </c>
      <c r="I3981" s="1">
        <v>45092</v>
      </c>
      <c r="J3981">
        <v>6</v>
      </c>
      <c r="K3981">
        <v>2023</v>
      </c>
      <c r="L3981">
        <v>6</v>
      </c>
      <c r="M3981">
        <v>9</v>
      </c>
      <c r="N3981" t="s">
        <v>67</v>
      </c>
      <c r="O3981" t="s">
        <v>50</v>
      </c>
      <c r="P3981" t="s">
        <v>25321</v>
      </c>
      <c r="Q3981" t="s">
        <v>23773</v>
      </c>
      <c r="R3981">
        <v>8556906051</v>
      </c>
      <c r="S3981" t="s">
        <v>25322</v>
      </c>
      <c r="T3981" t="str">
        <f>IF(biosales[[#This Row],[Ship_Delay_Days]]&gt;3,"Delayed","On-Time")</f>
        <v>Delayed</v>
      </c>
      <c r="U3981" t="str">
        <f>TEXT(biosales[[#This Row],[Order_Date]],"mmm")</f>
        <v>Jun</v>
      </c>
      <c r="V3981" t="str">
        <f>TEXT(biosales[[#This Row],[Order_Date]],"yyyy-mm")</f>
        <v>2023-06</v>
      </c>
    </row>
    <row r="3982" spans="1:22" x14ac:dyDescent="0.2">
      <c r="A3982" t="s">
        <v>25323</v>
      </c>
      <c r="B3982">
        <v>103980</v>
      </c>
      <c r="C3982" t="s">
        <v>25324</v>
      </c>
      <c r="D3982" t="s">
        <v>25325</v>
      </c>
      <c r="E3982" t="s">
        <v>25326</v>
      </c>
      <c r="F3982" t="s">
        <v>58</v>
      </c>
      <c r="G3982">
        <v>2122.13</v>
      </c>
      <c r="H3982" s="1">
        <v>45358</v>
      </c>
      <c r="I3982" s="1">
        <v>45367</v>
      </c>
      <c r="J3982">
        <v>9</v>
      </c>
      <c r="K3982">
        <v>2024</v>
      </c>
      <c r="L3982">
        <v>3</v>
      </c>
      <c r="M3982">
        <v>7</v>
      </c>
      <c r="N3982" t="s">
        <v>110</v>
      </c>
      <c r="O3982" t="s">
        <v>50</v>
      </c>
      <c r="P3982" t="s">
        <v>25327</v>
      </c>
      <c r="Q3982" t="s">
        <v>25328</v>
      </c>
      <c r="R3982">
        <v>6802926157</v>
      </c>
      <c r="S3982" t="s">
        <v>25329</v>
      </c>
      <c r="T3982" t="str">
        <f>IF(biosales[[#This Row],[Ship_Delay_Days]]&gt;3,"Delayed","On-Time")</f>
        <v>Delayed</v>
      </c>
      <c r="U3982" t="str">
        <f>TEXT(biosales[[#This Row],[Order_Date]],"mmm")</f>
        <v>Mar</v>
      </c>
      <c r="V3982" t="str">
        <f>TEXT(biosales[[#This Row],[Order_Date]],"yyyy-mm")</f>
        <v>2024-03</v>
      </c>
    </row>
    <row r="3983" spans="1:22" x14ac:dyDescent="0.2">
      <c r="A3983" t="s">
        <v>25330</v>
      </c>
      <c r="B3983">
        <v>103981</v>
      </c>
      <c r="C3983" t="s">
        <v>1798</v>
      </c>
      <c r="D3983" t="s">
        <v>25331</v>
      </c>
      <c r="E3983" t="s">
        <v>25332</v>
      </c>
      <c r="F3983" t="s">
        <v>32</v>
      </c>
      <c r="G3983">
        <v>27395.439999999999</v>
      </c>
      <c r="H3983" s="1">
        <v>45493</v>
      </c>
      <c r="I3983" s="1">
        <v>45499</v>
      </c>
      <c r="J3983">
        <v>6</v>
      </c>
      <c r="K3983">
        <v>2024</v>
      </c>
      <c r="L3983">
        <v>7</v>
      </c>
      <c r="M3983">
        <v>20</v>
      </c>
      <c r="N3983" t="s">
        <v>110</v>
      </c>
      <c r="O3983" t="s">
        <v>24</v>
      </c>
      <c r="P3983" t="s">
        <v>11411</v>
      </c>
      <c r="Q3983" t="s">
        <v>16855</v>
      </c>
      <c r="R3983">
        <v>8405047912</v>
      </c>
      <c r="S3983" t="s">
        <v>25333</v>
      </c>
      <c r="T3983" t="str">
        <f>IF(biosales[[#This Row],[Ship_Delay_Days]]&gt;3,"Delayed","On-Time")</f>
        <v>Delayed</v>
      </c>
      <c r="U3983" t="str">
        <f>TEXT(biosales[[#This Row],[Order_Date]],"mmm")</f>
        <v>Jul</v>
      </c>
      <c r="V3983" t="str">
        <f>TEXT(biosales[[#This Row],[Order_Date]],"yyyy-mm")</f>
        <v>2024-07</v>
      </c>
    </row>
    <row r="3984" spans="1:22" x14ac:dyDescent="0.2">
      <c r="A3984" t="s">
        <v>25334</v>
      </c>
      <c r="B3984">
        <v>103982</v>
      </c>
      <c r="C3984" t="s">
        <v>25335</v>
      </c>
      <c r="D3984" t="s">
        <v>25336</v>
      </c>
      <c r="E3984" t="s">
        <v>25337</v>
      </c>
      <c r="F3984" t="s">
        <v>32</v>
      </c>
      <c r="G3984">
        <v>34458.629999999997</v>
      </c>
      <c r="H3984" s="1">
        <v>45385</v>
      </c>
      <c r="I3984" s="1">
        <v>45392</v>
      </c>
      <c r="J3984">
        <v>7</v>
      </c>
      <c r="K3984">
        <v>2024</v>
      </c>
      <c r="L3984">
        <v>4</v>
      </c>
      <c r="M3984">
        <v>3</v>
      </c>
      <c r="N3984" t="s">
        <v>110</v>
      </c>
      <c r="O3984" t="s">
        <v>24</v>
      </c>
      <c r="P3984" t="s">
        <v>2729</v>
      </c>
      <c r="Q3984" t="s">
        <v>25338</v>
      </c>
      <c r="R3984">
        <v>6199408048</v>
      </c>
      <c r="S3984" t="s">
        <v>25339</v>
      </c>
      <c r="T3984" t="str">
        <f>IF(biosales[[#This Row],[Ship_Delay_Days]]&gt;3,"Delayed","On-Time")</f>
        <v>Delayed</v>
      </c>
      <c r="U3984" t="str">
        <f>TEXT(biosales[[#This Row],[Order_Date]],"mmm")</f>
        <v>Apr</v>
      </c>
      <c r="V3984" t="str">
        <f>TEXT(biosales[[#This Row],[Order_Date]],"yyyy-mm")</f>
        <v>2024-04</v>
      </c>
    </row>
    <row r="3985" spans="1:22" x14ac:dyDescent="0.2">
      <c r="A3985" t="s">
        <v>25340</v>
      </c>
      <c r="B3985">
        <v>103983</v>
      </c>
      <c r="C3985" t="s">
        <v>25341</v>
      </c>
      <c r="D3985" t="s">
        <v>25342</v>
      </c>
      <c r="E3985" t="s">
        <v>25343</v>
      </c>
      <c r="F3985" t="s">
        <v>66</v>
      </c>
      <c r="G3985">
        <v>21606.38</v>
      </c>
      <c r="H3985" s="1">
        <v>44998</v>
      </c>
      <c r="I3985" s="1">
        <v>45007</v>
      </c>
      <c r="J3985">
        <v>9</v>
      </c>
      <c r="K3985">
        <v>2023</v>
      </c>
      <c r="L3985">
        <v>3</v>
      </c>
      <c r="M3985">
        <v>13</v>
      </c>
      <c r="N3985" t="s">
        <v>67</v>
      </c>
      <c r="O3985" t="s">
        <v>42</v>
      </c>
      <c r="P3985" t="s">
        <v>25344</v>
      </c>
      <c r="Q3985" t="s">
        <v>25345</v>
      </c>
      <c r="R3985">
        <v>2388463831</v>
      </c>
      <c r="S3985" t="s">
        <v>25346</v>
      </c>
      <c r="T3985" t="str">
        <f>IF(biosales[[#This Row],[Ship_Delay_Days]]&gt;3,"Delayed","On-Time")</f>
        <v>Delayed</v>
      </c>
      <c r="U3985" t="str">
        <f>TEXT(biosales[[#This Row],[Order_Date]],"mmm")</f>
        <v>Mar</v>
      </c>
      <c r="V3985" t="str">
        <f>TEXT(biosales[[#This Row],[Order_Date]],"yyyy-mm")</f>
        <v>2023-03</v>
      </c>
    </row>
    <row r="3986" spans="1:22" x14ac:dyDescent="0.2">
      <c r="A3986" t="s">
        <v>25347</v>
      </c>
      <c r="B3986">
        <v>103984</v>
      </c>
      <c r="C3986" t="s">
        <v>311</v>
      </c>
      <c r="D3986" t="s">
        <v>25348</v>
      </c>
      <c r="E3986" t="s">
        <v>25349</v>
      </c>
      <c r="F3986" t="s">
        <v>58</v>
      </c>
      <c r="G3986">
        <v>47432.26</v>
      </c>
      <c r="H3986" s="1">
        <v>45327</v>
      </c>
      <c r="I3986" s="1">
        <v>45328</v>
      </c>
      <c r="J3986">
        <v>1</v>
      </c>
      <c r="K3986">
        <v>2024</v>
      </c>
      <c r="L3986">
        <v>2</v>
      </c>
      <c r="M3986">
        <v>5</v>
      </c>
      <c r="N3986" t="s">
        <v>33</v>
      </c>
      <c r="O3986" t="s">
        <v>24</v>
      </c>
      <c r="P3986" t="s">
        <v>25350</v>
      </c>
      <c r="Q3986" t="s">
        <v>25351</v>
      </c>
      <c r="R3986">
        <v>7399715264</v>
      </c>
      <c r="S3986" t="s">
        <v>25352</v>
      </c>
      <c r="T3986" t="str">
        <f>IF(biosales[[#This Row],[Ship_Delay_Days]]&gt;3,"Delayed","On-Time")</f>
        <v>On-Time</v>
      </c>
      <c r="U3986" t="str">
        <f>TEXT(biosales[[#This Row],[Order_Date]],"mmm")</f>
        <v>Feb</v>
      </c>
      <c r="V3986" t="str">
        <f>TEXT(biosales[[#This Row],[Order_Date]],"yyyy-mm")</f>
        <v>2024-02</v>
      </c>
    </row>
    <row r="3987" spans="1:22" x14ac:dyDescent="0.2">
      <c r="A3987" t="s">
        <v>25353</v>
      </c>
      <c r="B3987">
        <v>103985</v>
      </c>
      <c r="C3987" t="s">
        <v>25354</v>
      </c>
      <c r="D3987" t="s">
        <v>25355</v>
      </c>
      <c r="E3987" t="s">
        <v>25356</v>
      </c>
      <c r="F3987" t="s">
        <v>32</v>
      </c>
      <c r="G3987">
        <v>9015.39</v>
      </c>
      <c r="H3987" s="1">
        <v>45444</v>
      </c>
      <c r="I3987" s="1">
        <v>45449</v>
      </c>
      <c r="J3987">
        <v>5</v>
      </c>
      <c r="K3987">
        <v>2024</v>
      </c>
      <c r="L3987">
        <v>6</v>
      </c>
      <c r="M3987">
        <v>1</v>
      </c>
      <c r="N3987" t="s">
        <v>110</v>
      </c>
      <c r="O3987" t="s">
        <v>24</v>
      </c>
      <c r="P3987" t="s">
        <v>25357</v>
      </c>
      <c r="Q3987" t="s">
        <v>25358</v>
      </c>
      <c r="R3987">
        <v>3954623160</v>
      </c>
      <c r="S3987" t="s">
        <v>25359</v>
      </c>
      <c r="T3987" t="str">
        <f>IF(biosales[[#This Row],[Ship_Delay_Days]]&gt;3,"Delayed","On-Time")</f>
        <v>Delayed</v>
      </c>
      <c r="U3987" t="str">
        <f>TEXT(biosales[[#This Row],[Order_Date]],"mmm")</f>
        <v>Jun</v>
      </c>
      <c r="V3987" t="str">
        <f>TEXT(biosales[[#This Row],[Order_Date]],"yyyy-mm")</f>
        <v>2024-06</v>
      </c>
    </row>
    <row r="3988" spans="1:22" x14ac:dyDescent="0.2">
      <c r="A3988" t="s">
        <v>25360</v>
      </c>
      <c r="B3988">
        <v>103986</v>
      </c>
      <c r="C3988" t="s">
        <v>25361</v>
      </c>
      <c r="D3988" t="s">
        <v>25362</v>
      </c>
      <c r="E3988" t="s">
        <v>25363</v>
      </c>
      <c r="F3988" t="s">
        <v>66</v>
      </c>
      <c r="G3988">
        <v>42154.02</v>
      </c>
      <c r="H3988" s="1">
        <v>45629</v>
      </c>
      <c r="I3988" s="1">
        <v>45631</v>
      </c>
      <c r="J3988">
        <v>2</v>
      </c>
      <c r="K3988">
        <v>2024</v>
      </c>
      <c r="L3988">
        <v>12</v>
      </c>
      <c r="M3988">
        <v>3</v>
      </c>
      <c r="N3988" t="s">
        <v>33</v>
      </c>
      <c r="O3988" t="s">
        <v>50</v>
      </c>
      <c r="P3988" t="s">
        <v>25364</v>
      </c>
      <c r="Q3988" t="s">
        <v>25365</v>
      </c>
      <c r="R3988">
        <v>9163298737</v>
      </c>
      <c r="S3988" t="s">
        <v>25366</v>
      </c>
      <c r="T3988" t="str">
        <f>IF(biosales[[#This Row],[Ship_Delay_Days]]&gt;3,"Delayed","On-Time")</f>
        <v>On-Time</v>
      </c>
      <c r="U3988" t="str">
        <f>TEXT(biosales[[#This Row],[Order_Date]],"mmm")</f>
        <v>Dec</v>
      </c>
      <c r="V3988" t="str">
        <f>TEXT(biosales[[#This Row],[Order_Date]],"yyyy-mm")</f>
        <v>2024-12</v>
      </c>
    </row>
    <row r="3989" spans="1:22" x14ac:dyDescent="0.2">
      <c r="A3989" t="s">
        <v>25367</v>
      </c>
      <c r="B3989">
        <v>103987</v>
      </c>
      <c r="C3989" t="s">
        <v>2068</v>
      </c>
      <c r="D3989" t="s">
        <v>25368</v>
      </c>
      <c r="E3989" t="s">
        <v>25369</v>
      </c>
      <c r="F3989" t="s">
        <v>66</v>
      </c>
      <c r="G3989">
        <v>19860.919999999998</v>
      </c>
      <c r="H3989" s="1">
        <v>44990</v>
      </c>
      <c r="I3989" s="1">
        <v>44998</v>
      </c>
      <c r="J3989">
        <v>8</v>
      </c>
      <c r="K3989">
        <v>2023</v>
      </c>
      <c r="L3989">
        <v>3</v>
      </c>
      <c r="M3989">
        <v>5</v>
      </c>
      <c r="N3989" t="s">
        <v>67</v>
      </c>
      <c r="O3989" t="s">
        <v>50</v>
      </c>
      <c r="P3989" t="s">
        <v>25370</v>
      </c>
      <c r="Q3989" t="s">
        <v>25371</v>
      </c>
      <c r="R3989">
        <v>3093353930</v>
      </c>
      <c r="S3989" t="s">
        <v>25372</v>
      </c>
      <c r="T3989" t="str">
        <f>IF(biosales[[#This Row],[Ship_Delay_Days]]&gt;3,"Delayed","On-Time")</f>
        <v>Delayed</v>
      </c>
      <c r="U3989" t="str">
        <f>TEXT(biosales[[#This Row],[Order_Date]],"mmm")</f>
        <v>Mar</v>
      </c>
      <c r="V3989" t="str">
        <f>TEXT(biosales[[#This Row],[Order_Date]],"yyyy-mm")</f>
        <v>2023-03</v>
      </c>
    </row>
    <row r="3990" spans="1:22" x14ac:dyDescent="0.2">
      <c r="A3990" t="s">
        <v>25373</v>
      </c>
      <c r="B3990">
        <v>103988</v>
      </c>
      <c r="C3990" t="s">
        <v>15433</v>
      </c>
      <c r="D3990" t="s">
        <v>25374</v>
      </c>
      <c r="E3990" t="s">
        <v>25375</v>
      </c>
      <c r="F3990" t="s">
        <v>22</v>
      </c>
      <c r="G3990">
        <v>9032.73</v>
      </c>
      <c r="H3990" s="1">
        <v>45018</v>
      </c>
      <c r="I3990" s="1">
        <v>45021</v>
      </c>
      <c r="J3990">
        <v>3</v>
      </c>
      <c r="K3990">
        <v>2023</v>
      </c>
      <c r="L3990">
        <v>4</v>
      </c>
      <c r="M3990">
        <v>2</v>
      </c>
      <c r="N3990" t="s">
        <v>23</v>
      </c>
      <c r="O3990" t="s">
        <v>42</v>
      </c>
      <c r="P3990" t="s">
        <v>25376</v>
      </c>
      <c r="Q3990" t="s">
        <v>16619</v>
      </c>
      <c r="R3990">
        <v>8998124898</v>
      </c>
      <c r="S3990" t="s">
        <v>25377</v>
      </c>
      <c r="T3990" t="str">
        <f>IF(biosales[[#This Row],[Ship_Delay_Days]]&gt;3,"Delayed","On-Time")</f>
        <v>On-Time</v>
      </c>
      <c r="U3990" t="str">
        <f>TEXT(biosales[[#This Row],[Order_Date]],"mmm")</f>
        <v>Apr</v>
      </c>
      <c r="V3990" t="str">
        <f>TEXT(biosales[[#This Row],[Order_Date]],"yyyy-mm")</f>
        <v>2023-04</v>
      </c>
    </row>
    <row r="3991" spans="1:22" x14ac:dyDescent="0.2">
      <c r="A3991" t="s">
        <v>25378</v>
      </c>
      <c r="B3991">
        <v>103989</v>
      </c>
      <c r="C3991" t="s">
        <v>19242</v>
      </c>
      <c r="D3991" t="s">
        <v>25379</v>
      </c>
      <c r="E3991" t="s">
        <v>25380</v>
      </c>
      <c r="F3991" t="s">
        <v>22</v>
      </c>
      <c r="G3991">
        <v>19557.71</v>
      </c>
      <c r="H3991" s="1">
        <v>45062</v>
      </c>
      <c r="I3991" s="1">
        <v>45066</v>
      </c>
      <c r="J3991">
        <v>4</v>
      </c>
      <c r="K3991">
        <v>2023</v>
      </c>
      <c r="L3991">
        <v>5</v>
      </c>
      <c r="M3991">
        <v>16</v>
      </c>
      <c r="N3991" t="s">
        <v>23</v>
      </c>
      <c r="O3991" t="s">
        <v>24</v>
      </c>
      <c r="P3991" t="s">
        <v>23830</v>
      </c>
      <c r="Q3991" t="s">
        <v>25381</v>
      </c>
      <c r="R3991">
        <v>9731987246</v>
      </c>
      <c r="S3991" t="s">
        <v>25382</v>
      </c>
      <c r="T3991" t="str">
        <f>IF(biosales[[#This Row],[Ship_Delay_Days]]&gt;3,"Delayed","On-Time")</f>
        <v>Delayed</v>
      </c>
      <c r="U3991" t="str">
        <f>TEXT(biosales[[#This Row],[Order_Date]],"mmm")</f>
        <v>May</v>
      </c>
      <c r="V3991" t="str">
        <f>TEXT(biosales[[#This Row],[Order_Date]],"yyyy-mm")</f>
        <v>2023-05</v>
      </c>
    </row>
    <row r="3992" spans="1:22" x14ac:dyDescent="0.2">
      <c r="A3992" t="s">
        <v>25383</v>
      </c>
      <c r="B3992">
        <v>103990</v>
      </c>
      <c r="C3992" t="s">
        <v>25384</v>
      </c>
      <c r="D3992" t="s">
        <v>25385</v>
      </c>
      <c r="E3992" t="s">
        <v>25386</v>
      </c>
      <c r="F3992" t="s">
        <v>22</v>
      </c>
      <c r="G3992">
        <v>46027.9</v>
      </c>
      <c r="H3992" s="1">
        <v>45208</v>
      </c>
      <c r="I3992" s="1">
        <v>45215</v>
      </c>
      <c r="J3992">
        <v>7</v>
      </c>
      <c r="K3992">
        <v>2023</v>
      </c>
      <c r="L3992">
        <v>10</v>
      </c>
      <c r="M3992">
        <v>9</v>
      </c>
      <c r="N3992" t="s">
        <v>23</v>
      </c>
      <c r="O3992" t="s">
        <v>42</v>
      </c>
      <c r="P3992" t="s">
        <v>4863</v>
      </c>
      <c r="Q3992" t="s">
        <v>25387</v>
      </c>
      <c r="R3992">
        <v>9278832237</v>
      </c>
      <c r="S3992" t="s">
        <v>25388</v>
      </c>
      <c r="T3992" t="str">
        <f>IF(biosales[[#This Row],[Ship_Delay_Days]]&gt;3,"Delayed","On-Time")</f>
        <v>Delayed</v>
      </c>
      <c r="U3992" t="str">
        <f>TEXT(biosales[[#This Row],[Order_Date]],"mmm")</f>
        <v>Oct</v>
      </c>
      <c r="V3992" t="str">
        <f>TEXT(biosales[[#This Row],[Order_Date]],"yyyy-mm")</f>
        <v>2023-10</v>
      </c>
    </row>
    <row r="3993" spans="1:22" x14ac:dyDescent="0.2">
      <c r="A3993" t="s">
        <v>25389</v>
      </c>
      <c r="B3993">
        <v>103991</v>
      </c>
      <c r="C3993" t="s">
        <v>4580</v>
      </c>
      <c r="D3993" t="s">
        <v>25390</v>
      </c>
      <c r="E3993" t="s">
        <v>25391</v>
      </c>
      <c r="F3993" t="s">
        <v>32</v>
      </c>
      <c r="G3993">
        <v>46040.55</v>
      </c>
      <c r="H3993" s="1">
        <v>45397</v>
      </c>
      <c r="I3993" s="1">
        <v>45397</v>
      </c>
      <c r="J3993">
        <v>0</v>
      </c>
      <c r="K3993">
        <v>2024</v>
      </c>
      <c r="L3993">
        <v>4</v>
      </c>
      <c r="M3993">
        <v>15</v>
      </c>
      <c r="N3993" t="s">
        <v>41</v>
      </c>
      <c r="O3993" t="s">
        <v>42</v>
      </c>
      <c r="P3993" t="s">
        <v>25392</v>
      </c>
      <c r="Q3993" t="s">
        <v>25393</v>
      </c>
      <c r="R3993">
        <v>7401830814</v>
      </c>
      <c r="S3993" t="s">
        <v>25394</v>
      </c>
      <c r="T3993" t="str">
        <f>IF(biosales[[#This Row],[Ship_Delay_Days]]&gt;3,"Delayed","On-Time")</f>
        <v>On-Time</v>
      </c>
      <c r="U3993" t="str">
        <f>TEXT(biosales[[#This Row],[Order_Date]],"mmm")</f>
        <v>Apr</v>
      </c>
      <c r="V3993" t="str">
        <f>TEXT(biosales[[#This Row],[Order_Date]],"yyyy-mm")</f>
        <v>2024-04</v>
      </c>
    </row>
    <row r="3994" spans="1:22" x14ac:dyDescent="0.2">
      <c r="A3994" t="s">
        <v>25395</v>
      </c>
      <c r="B3994">
        <v>103992</v>
      </c>
      <c r="C3994" t="s">
        <v>1183</v>
      </c>
      <c r="D3994" t="s">
        <v>25396</v>
      </c>
      <c r="E3994" t="s">
        <v>25397</v>
      </c>
      <c r="F3994" t="s">
        <v>58</v>
      </c>
      <c r="G3994">
        <v>10833.44</v>
      </c>
      <c r="H3994" s="1">
        <v>45153</v>
      </c>
      <c r="I3994" s="1">
        <v>45159</v>
      </c>
      <c r="J3994">
        <v>6</v>
      </c>
      <c r="K3994">
        <v>2023</v>
      </c>
      <c r="L3994">
        <v>8</v>
      </c>
      <c r="M3994">
        <v>15</v>
      </c>
      <c r="N3994" t="s">
        <v>33</v>
      </c>
      <c r="O3994" t="s">
        <v>50</v>
      </c>
      <c r="P3994" t="s">
        <v>14732</v>
      </c>
      <c r="Q3994" t="s">
        <v>25398</v>
      </c>
      <c r="R3994">
        <v>3079031636</v>
      </c>
      <c r="S3994" t="s">
        <v>25399</v>
      </c>
      <c r="T3994" t="str">
        <f>IF(biosales[[#This Row],[Ship_Delay_Days]]&gt;3,"Delayed","On-Time")</f>
        <v>Delayed</v>
      </c>
      <c r="U3994" t="str">
        <f>TEXT(biosales[[#This Row],[Order_Date]],"mmm")</f>
        <v>Aug</v>
      </c>
      <c r="V3994" t="str">
        <f>TEXT(biosales[[#This Row],[Order_Date]],"yyyy-mm")</f>
        <v>2023-08</v>
      </c>
    </row>
    <row r="3995" spans="1:22" x14ac:dyDescent="0.2">
      <c r="A3995" t="s">
        <v>25400</v>
      </c>
      <c r="B3995">
        <v>103993</v>
      </c>
      <c r="C3995" t="s">
        <v>25401</v>
      </c>
      <c r="D3995" t="s">
        <v>25402</v>
      </c>
      <c r="E3995" t="s">
        <v>25403</v>
      </c>
      <c r="F3995" t="s">
        <v>58</v>
      </c>
      <c r="G3995">
        <v>2266.2199999999998</v>
      </c>
      <c r="H3995" s="1">
        <v>45045</v>
      </c>
      <c r="I3995" s="1">
        <v>45054</v>
      </c>
      <c r="J3995">
        <v>9</v>
      </c>
      <c r="K3995">
        <v>2023</v>
      </c>
      <c r="L3995">
        <v>4</v>
      </c>
      <c r="M3995">
        <v>29</v>
      </c>
      <c r="N3995" t="s">
        <v>41</v>
      </c>
      <c r="O3995" t="s">
        <v>42</v>
      </c>
      <c r="P3995" t="s">
        <v>25404</v>
      </c>
      <c r="Q3995" t="s">
        <v>15218</v>
      </c>
      <c r="R3995">
        <v>8973767959</v>
      </c>
      <c r="S3995" t="s">
        <v>25405</v>
      </c>
      <c r="T3995" t="str">
        <f>IF(biosales[[#This Row],[Ship_Delay_Days]]&gt;3,"Delayed","On-Time")</f>
        <v>Delayed</v>
      </c>
      <c r="U3995" t="str">
        <f>TEXT(biosales[[#This Row],[Order_Date]],"mmm")</f>
        <v>Apr</v>
      </c>
      <c r="V3995" t="str">
        <f>TEXT(biosales[[#This Row],[Order_Date]],"yyyy-mm")</f>
        <v>2023-04</v>
      </c>
    </row>
    <row r="3996" spans="1:22" x14ac:dyDescent="0.2">
      <c r="A3996" t="s">
        <v>25406</v>
      </c>
      <c r="B3996">
        <v>103994</v>
      </c>
      <c r="C3996" t="s">
        <v>13683</v>
      </c>
      <c r="D3996" t="s">
        <v>25407</v>
      </c>
      <c r="E3996" t="s">
        <v>25408</v>
      </c>
      <c r="F3996" t="s">
        <v>58</v>
      </c>
      <c r="G3996">
        <v>42077.35</v>
      </c>
      <c r="H3996" s="1">
        <v>45653</v>
      </c>
      <c r="I3996" s="1">
        <v>45657</v>
      </c>
      <c r="J3996">
        <v>4</v>
      </c>
      <c r="K3996">
        <v>2024</v>
      </c>
      <c r="L3996">
        <v>12</v>
      </c>
      <c r="M3996">
        <v>27</v>
      </c>
      <c r="N3996" t="s">
        <v>41</v>
      </c>
      <c r="O3996" t="s">
        <v>50</v>
      </c>
      <c r="P3996" t="s">
        <v>25409</v>
      </c>
      <c r="Q3996" t="s">
        <v>25410</v>
      </c>
      <c r="R3996">
        <v>1114027266</v>
      </c>
      <c r="S3996" t="s">
        <v>25411</v>
      </c>
      <c r="T3996" t="str">
        <f>IF(biosales[[#This Row],[Ship_Delay_Days]]&gt;3,"Delayed","On-Time")</f>
        <v>Delayed</v>
      </c>
      <c r="U3996" t="str">
        <f>TEXT(biosales[[#This Row],[Order_Date]],"mmm")</f>
        <v>Dec</v>
      </c>
      <c r="V3996" t="str">
        <f>TEXT(biosales[[#This Row],[Order_Date]],"yyyy-mm")</f>
        <v>2024-12</v>
      </c>
    </row>
    <row r="3997" spans="1:22" x14ac:dyDescent="0.2">
      <c r="A3997" t="s">
        <v>25412</v>
      </c>
      <c r="B3997">
        <v>103995</v>
      </c>
      <c r="C3997" t="s">
        <v>25413</v>
      </c>
      <c r="D3997" t="s">
        <v>25414</v>
      </c>
      <c r="E3997" t="s">
        <v>25415</v>
      </c>
      <c r="F3997" t="s">
        <v>66</v>
      </c>
      <c r="G3997">
        <v>26840.57</v>
      </c>
      <c r="H3997" s="1">
        <v>44961</v>
      </c>
      <c r="I3997" s="1">
        <v>44969</v>
      </c>
      <c r="J3997">
        <v>8</v>
      </c>
      <c r="K3997">
        <v>2023</v>
      </c>
      <c r="L3997">
        <v>2</v>
      </c>
      <c r="M3997">
        <v>4</v>
      </c>
      <c r="N3997" t="s">
        <v>33</v>
      </c>
      <c r="O3997" t="s">
        <v>24</v>
      </c>
      <c r="P3997" t="s">
        <v>9351</v>
      </c>
      <c r="Q3997" t="s">
        <v>25416</v>
      </c>
      <c r="R3997">
        <v>2400902819</v>
      </c>
      <c r="S3997" t="s">
        <v>25417</v>
      </c>
      <c r="T3997" t="str">
        <f>IF(biosales[[#This Row],[Ship_Delay_Days]]&gt;3,"Delayed","On-Time")</f>
        <v>Delayed</v>
      </c>
      <c r="U3997" t="str">
        <f>TEXT(biosales[[#This Row],[Order_Date]],"mmm")</f>
        <v>Feb</v>
      </c>
      <c r="V3997" t="str">
        <f>TEXT(biosales[[#This Row],[Order_Date]],"yyyy-mm")</f>
        <v>2023-02</v>
      </c>
    </row>
    <row r="3998" spans="1:22" x14ac:dyDescent="0.2">
      <c r="A3998" t="s">
        <v>25418</v>
      </c>
      <c r="B3998">
        <v>103996</v>
      </c>
      <c r="C3998" t="s">
        <v>25419</v>
      </c>
      <c r="D3998" t="s">
        <v>25420</v>
      </c>
      <c r="E3998" t="s">
        <v>25421</v>
      </c>
      <c r="F3998" t="s">
        <v>66</v>
      </c>
      <c r="G3998">
        <v>20395.419999999998</v>
      </c>
      <c r="H3998" s="1">
        <v>45357</v>
      </c>
      <c r="I3998" s="1">
        <v>45364</v>
      </c>
      <c r="J3998">
        <v>7</v>
      </c>
      <c r="K3998">
        <v>2024</v>
      </c>
      <c r="L3998">
        <v>3</v>
      </c>
      <c r="M3998">
        <v>6</v>
      </c>
      <c r="N3998" t="s">
        <v>23</v>
      </c>
      <c r="O3998" t="s">
        <v>50</v>
      </c>
      <c r="P3998" t="s">
        <v>25422</v>
      </c>
      <c r="Q3998" t="s">
        <v>14234</v>
      </c>
      <c r="R3998">
        <v>4491856976</v>
      </c>
      <c r="S3998" t="s">
        <v>25423</v>
      </c>
      <c r="T3998" t="str">
        <f>IF(biosales[[#This Row],[Ship_Delay_Days]]&gt;3,"Delayed","On-Time")</f>
        <v>Delayed</v>
      </c>
      <c r="U3998" t="str">
        <f>TEXT(biosales[[#This Row],[Order_Date]],"mmm")</f>
        <v>Mar</v>
      </c>
      <c r="V3998" t="str">
        <f>TEXT(biosales[[#This Row],[Order_Date]],"yyyy-mm")</f>
        <v>2024-03</v>
      </c>
    </row>
    <row r="3999" spans="1:22" x14ac:dyDescent="0.2">
      <c r="A3999" t="s">
        <v>25424</v>
      </c>
      <c r="B3999">
        <v>103997</v>
      </c>
      <c r="C3999" t="s">
        <v>25425</v>
      </c>
      <c r="D3999" t="s">
        <v>25426</v>
      </c>
      <c r="E3999" t="s">
        <v>25427</v>
      </c>
      <c r="F3999" t="s">
        <v>66</v>
      </c>
      <c r="G3999">
        <v>38737.089999999997</v>
      </c>
      <c r="H3999" s="1">
        <v>45290</v>
      </c>
      <c r="I3999" s="1">
        <v>45295</v>
      </c>
      <c r="J3999">
        <v>5</v>
      </c>
      <c r="K3999">
        <v>2023</v>
      </c>
      <c r="L3999">
        <v>12</v>
      </c>
      <c r="M3999">
        <v>30</v>
      </c>
      <c r="N3999" t="s">
        <v>33</v>
      </c>
      <c r="O3999" t="s">
        <v>50</v>
      </c>
      <c r="P3999" t="s">
        <v>21691</v>
      </c>
      <c r="Q3999" t="s">
        <v>5950</v>
      </c>
      <c r="R3999">
        <v>4721964777</v>
      </c>
      <c r="S3999" t="s">
        <v>25428</v>
      </c>
      <c r="T3999" t="str">
        <f>IF(biosales[[#This Row],[Ship_Delay_Days]]&gt;3,"Delayed","On-Time")</f>
        <v>Delayed</v>
      </c>
      <c r="U3999" t="str">
        <f>TEXT(biosales[[#This Row],[Order_Date]],"mmm")</f>
        <v>Dec</v>
      </c>
      <c r="V3999" t="str">
        <f>TEXT(biosales[[#This Row],[Order_Date]],"yyyy-mm")</f>
        <v>2023-12</v>
      </c>
    </row>
    <row r="4000" spans="1:22" x14ac:dyDescent="0.2">
      <c r="A4000" t="s">
        <v>25429</v>
      </c>
      <c r="B4000">
        <v>103998</v>
      </c>
      <c r="C4000" t="s">
        <v>25430</v>
      </c>
      <c r="D4000" t="s">
        <v>25431</v>
      </c>
      <c r="E4000" t="s">
        <v>25432</v>
      </c>
      <c r="F4000" t="s">
        <v>32</v>
      </c>
      <c r="G4000">
        <v>28200.67</v>
      </c>
      <c r="H4000" s="1">
        <v>45216</v>
      </c>
      <c r="I4000" s="1">
        <v>45222</v>
      </c>
      <c r="J4000">
        <v>6</v>
      </c>
      <c r="K4000">
        <v>2023</v>
      </c>
      <c r="L4000">
        <v>10</v>
      </c>
      <c r="M4000">
        <v>17</v>
      </c>
      <c r="N4000" t="s">
        <v>33</v>
      </c>
      <c r="O4000" t="s">
        <v>24</v>
      </c>
      <c r="P4000" t="s">
        <v>25433</v>
      </c>
      <c r="Q4000" t="s">
        <v>9369</v>
      </c>
      <c r="R4000">
        <v>4387819292</v>
      </c>
      <c r="S4000" t="s">
        <v>25434</v>
      </c>
      <c r="T4000" t="str">
        <f>IF(biosales[[#This Row],[Ship_Delay_Days]]&gt;3,"Delayed","On-Time")</f>
        <v>Delayed</v>
      </c>
      <c r="U4000" t="str">
        <f>TEXT(biosales[[#This Row],[Order_Date]],"mmm")</f>
        <v>Oct</v>
      </c>
      <c r="V4000" t="str">
        <f>TEXT(biosales[[#This Row],[Order_Date]],"yyyy-mm")</f>
        <v>2023-10</v>
      </c>
    </row>
    <row r="4001" spans="1:22" x14ac:dyDescent="0.2">
      <c r="A4001" t="s">
        <v>25435</v>
      </c>
      <c r="B4001">
        <v>103999</v>
      </c>
      <c r="C4001" t="s">
        <v>25436</v>
      </c>
      <c r="D4001" t="s">
        <v>25437</v>
      </c>
      <c r="E4001" t="s">
        <v>25438</v>
      </c>
      <c r="F4001" t="s">
        <v>66</v>
      </c>
      <c r="G4001">
        <v>2994.1</v>
      </c>
      <c r="H4001" s="1">
        <v>45556</v>
      </c>
      <c r="I4001" s="1">
        <v>45561</v>
      </c>
      <c r="J4001">
        <v>5</v>
      </c>
      <c r="K4001">
        <v>2024</v>
      </c>
      <c r="L4001">
        <v>9</v>
      </c>
      <c r="M4001">
        <v>21</v>
      </c>
      <c r="N4001" t="s">
        <v>33</v>
      </c>
      <c r="O4001" t="s">
        <v>24</v>
      </c>
      <c r="P4001" t="s">
        <v>25439</v>
      </c>
      <c r="Q4001" t="s">
        <v>6876</v>
      </c>
      <c r="R4001">
        <v>7691147135</v>
      </c>
      <c r="S4001" t="s">
        <v>25440</v>
      </c>
      <c r="T4001" t="str">
        <f>IF(biosales[[#This Row],[Ship_Delay_Days]]&gt;3,"Delayed","On-Time")</f>
        <v>Delayed</v>
      </c>
      <c r="U4001" t="str">
        <f>TEXT(biosales[[#This Row],[Order_Date]],"mmm")</f>
        <v>Sep</v>
      </c>
      <c r="V4001" t="str">
        <f>TEXT(biosales[[#This Row],[Order_Date]],"yyyy-mm")</f>
        <v>2024-09</v>
      </c>
    </row>
    <row r="4002" spans="1:22" x14ac:dyDescent="0.2">
      <c r="A4002" t="s">
        <v>25441</v>
      </c>
      <c r="B4002">
        <v>104000</v>
      </c>
      <c r="C4002" t="s">
        <v>25442</v>
      </c>
      <c r="D4002" t="s">
        <v>25443</v>
      </c>
      <c r="E4002" t="s">
        <v>15600</v>
      </c>
      <c r="F4002" t="s">
        <v>32</v>
      </c>
      <c r="G4002">
        <v>42446.89</v>
      </c>
      <c r="H4002" s="1">
        <v>45590</v>
      </c>
      <c r="I4002" s="1">
        <v>45593</v>
      </c>
      <c r="J4002">
        <v>3</v>
      </c>
      <c r="K4002">
        <v>2024</v>
      </c>
      <c r="L4002">
        <v>10</v>
      </c>
      <c r="M4002">
        <v>25</v>
      </c>
      <c r="N4002" t="s">
        <v>41</v>
      </c>
      <c r="O4002" t="s">
        <v>24</v>
      </c>
      <c r="P4002" t="s">
        <v>25444</v>
      </c>
      <c r="Q4002" t="s">
        <v>25445</v>
      </c>
      <c r="R4002">
        <v>3272451253</v>
      </c>
      <c r="S4002" t="s">
        <v>25446</v>
      </c>
      <c r="T4002" t="str">
        <f>IF(biosales[[#This Row],[Ship_Delay_Days]]&gt;3,"Delayed","On-Time")</f>
        <v>On-Time</v>
      </c>
      <c r="U4002" t="str">
        <f>TEXT(biosales[[#This Row],[Order_Date]],"mmm")</f>
        <v>Oct</v>
      </c>
      <c r="V4002" t="str">
        <f>TEXT(biosales[[#This Row],[Order_Date]],"yyyy-mm")</f>
        <v>2024-10</v>
      </c>
    </row>
    <row r="4003" spans="1:22" x14ac:dyDescent="0.2">
      <c r="A4003" t="s">
        <v>25447</v>
      </c>
      <c r="B4003">
        <v>104001</v>
      </c>
      <c r="C4003" t="s">
        <v>25448</v>
      </c>
      <c r="D4003" t="s">
        <v>25449</v>
      </c>
      <c r="E4003" t="s">
        <v>25450</v>
      </c>
      <c r="F4003" t="s">
        <v>32</v>
      </c>
      <c r="G4003">
        <v>42330.58</v>
      </c>
      <c r="H4003" s="1">
        <v>45585</v>
      </c>
      <c r="I4003" s="1">
        <v>45592</v>
      </c>
      <c r="J4003">
        <v>7</v>
      </c>
      <c r="K4003">
        <v>2024</v>
      </c>
      <c r="L4003">
        <v>10</v>
      </c>
      <c r="M4003">
        <v>20</v>
      </c>
      <c r="N4003" t="s">
        <v>23</v>
      </c>
      <c r="O4003" t="s">
        <v>24</v>
      </c>
      <c r="P4003" t="s">
        <v>25451</v>
      </c>
      <c r="Q4003" t="s">
        <v>25452</v>
      </c>
      <c r="R4003">
        <v>6733026903</v>
      </c>
      <c r="S4003" t="s">
        <v>25453</v>
      </c>
      <c r="T4003" t="str">
        <f>IF(biosales[[#This Row],[Ship_Delay_Days]]&gt;3,"Delayed","On-Time")</f>
        <v>Delayed</v>
      </c>
      <c r="U4003" t="str">
        <f>TEXT(biosales[[#This Row],[Order_Date]],"mmm")</f>
        <v>Oct</v>
      </c>
      <c r="V4003" t="str">
        <f>TEXT(biosales[[#This Row],[Order_Date]],"yyyy-mm")</f>
        <v>2024-10</v>
      </c>
    </row>
    <row r="4004" spans="1:22" x14ac:dyDescent="0.2">
      <c r="A4004" t="s">
        <v>25454</v>
      </c>
      <c r="B4004">
        <v>104002</v>
      </c>
      <c r="C4004" t="s">
        <v>25455</v>
      </c>
      <c r="D4004" t="s">
        <v>25456</v>
      </c>
      <c r="E4004" t="s">
        <v>25457</v>
      </c>
      <c r="F4004" t="s">
        <v>32</v>
      </c>
      <c r="G4004">
        <v>36538.370000000003</v>
      </c>
      <c r="H4004" s="1">
        <v>45590</v>
      </c>
      <c r="I4004" s="1">
        <v>45597</v>
      </c>
      <c r="J4004">
        <v>7</v>
      </c>
      <c r="K4004">
        <v>2024</v>
      </c>
      <c r="L4004">
        <v>10</v>
      </c>
      <c r="M4004">
        <v>25</v>
      </c>
      <c r="N4004" t="s">
        <v>33</v>
      </c>
      <c r="O4004" t="s">
        <v>50</v>
      </c>
      <c r="P4004" t="s">
        <v>25458</v>
      </c>
      <c r="Q4004" t="s">
        <v>25459</v>
      </c>
      <c r="R4004">
        <v>5206330872</v>
      </c>
      <c r="S4004" t="s">
        <v>25460</v>
      </c>
      <c r="T4004" t="str">
        <f>IF(biosales[[#This Row],[Ship_Delay_Days]]&gt;3,"Delayed","On-Time")</f>
        <v>Delayed</v>
      </c>
      <c r="U4004" t="str">
        <f>TEXT(biosales[[#This Row],[Order_Date]],"mmm")</f>
        <v>Oct</v>
      </c>
      <c r="V4004" t="str">
        <f>TEXT(biosales[[#This Row],[Order_Date]],"yyyy-mm")</f>
        <v>2024-10</v>
      </c>
    </row>
    <row r="4005" spans="1:22" x14ac:dyDescent="0.2">
      <c r="A4005" t="s">
        <v>25461</v>
      </c>
      <c r="B4005">
        <v>104003</v>
      </c>
      <c r="C4005" t="s">
        <v>21270</v>
      </c>
      <c r="D4005" t="s">
        <v>25462</v>
      </c>
      <c r="E4005" t="s">
        <v>25463</v>
      </c>
      <c r="F4005" t="s">
        <v>22</v>
      </c>
      <c r="G4005">
        <v>2550.9499999999998</v>
      </c>
      <c r="H4005" s="1">
        <v>45576</v>
      </c>
      <c r="I4005" s="1">
        <v>45581</v>
      </c>
      <c r="J4005">
        <v>5</v>
      </c>
      <c r="K4005">
        <v>2024</v>
      </c>
      <c r="L4005">
        <v>10</v>
      </c>
      <c r="M4005">
        <v>11</v>
      </c>
      <c r="N4005" t="s">
        <v>33</v>
      </c>
      <c r="O4005" t="s">
        <v>50</v>
      </c>
      <c r="P4005" t="s">
        <v>13485</v>
      </c>
      <c r="Q4005" t="s">
        <v>14365</v>
      </c>
      <c r="R4005">
        <v>1021857230</v>
      </c>
      <c r="S4005" t="s">
        <v>25464</v>
      </c>
      <c r="T4005" t="str">
        <f>IF(biosales[[#This Row],[Ship_Delay_Days]]&gt;3,"Delayed","On-Time")</f>
        <v>Delayed</v>
      </c>
      <c r="U4005" t="str">
        <f>TEXT(biosales[[#This Row],[Order_Date]],"mmm")</f>
        <v>Oct</v>
      </c>
      <c r="V4005" t="str">
        <f>TEXT(biosales[[#This Row],[Order_Date]],"yyyy-mm")</f>
        <v>2024-10</v>
      </c>
    </row>
    <row r="4006" spans="1:22" x14ac:dyDescent="0.2">
      <c r="A4006" t="s">
        <v>25465</v>
      </c>
      <c r="B4006">
        <v>104004</v>
      </c>
      <c r="C4006" t="s">
        <v>25466</v>
      </c>
      <c r="D4006" t="s">
        <v>25467</v>
      </c>
      <c r="E4006" t="s">
        <v>25468</v>
      </c>
      <c r="F4006" t="s">
        <v>22</v>
      </c>
      <c r="G4006">
        <v>20206.52</v>
      </c>
      <c r="H4006" s="1">
        <v>45612</v>
      </c>
      <c r="I4006" s="1">
        <v>45617</v>
      </c>
      <c r="J4006">
        <v>5</v>
      </c>
      <c r="K4006">
        <v>2024</v>
      </c>
      <c r="L4006">
        <v>11</v>
      </c>
      <c r="M4006">
        <v>16</v>
      </c>
      <c r="N4006" t="s">
        <v>110</v>
      </c>
      <c r="O4006" t="s">
        <v>50</v>
      </c>
      <c r="P4006" t="s">
        <v>25469</v>
      </c>
      <c r="Q4006" t="s">
        <v>5382</v>
      </c>
      <c r="R4006">
        <v>2501207610</v>
      </c>
      <c r="S4006" t="s">
        <v>25470</v>
      </c>
      <c r="T4006" t="str">
        <f>IF(biosales[[#This Row],[Ship_Delay_Days]]&gt;3,"Delayed","On-Time")</f>
        <v>Delayed</v>
      </c>
      <c r="U4006" t="str">
        <f>TEXT(biosales[[#This Row],[Order_Date]],"mmm")</f>
        <v>Nov</v>
      </c>
      <c r="V4006" t="str">
        <f>TEXT(biosales[[#This Row],[Order_Date]],"yyyy-mm")</f>
        <v>2024-11</v>
      </c>
    </row>
    <row r="4007" spans="1:22" x14ac:dyDescent="0.2">
      <c r="A4007" t="s">
        <v>25471</v>
      </c>
      <c r="B4007">
        <v>104005</v>
      </c>
      <c r="C4007" t="s">
        <v>5398</v>
      </c>
      <c r="D4007" t="s">
        <v>13068</v>
      </c>
      <c r="E4007" t="s">
        <v>25472</v>
      </c>
      <c r="F4007" t="s">
        <v>58</v>
      </c>
      <c r="G4007">
        <v>46614.16</v>
      </c>
      <c r="H4007" s="1">
        <v>45066</v>
      </c>
      <c r="I4007" s="1">
        <v>45069</v>
      </c>
      <c r="J4007">
        <v>3</v>
      </c>
      <c r="K4007">
        <v>2023</v>
      </c>
      <c r="L4007">
        <v>5</v>
      </c>
      <c r="M4007">
        <v>20</v>
      </c>
      <c r="N4007" t="s">
        <v>67</v>
      </c>
      <c r="O4007" t="s">
        <v>42</v>
      </c>
      <c r="P4007" t="s">
        <v>7038</v>
      </c>
      <c r="Q4007" t="s">
        <v>11597</v>
      </c>
      <c r="R4007">
        <v>5599151475</v>
      </c>
      <c r="S4007" t="s">
        <v>25473</v>
      </c>
      <c r="T4007" t="str">
        <f>IF(biosales[[#This Row],[Ship_Delay_Days]]&gt;3,"Delayed","On-Time")</f>
        <v>On-Time</v>
      </c>
      <c r="U4007" t="str">
        <f>TEXT(biosales[[#This Row],[Order_Date]],"mmm")</f>
        <v>May</v>
      </c>
      <c r="V4007" t="str">
        <f>TEXT(biosales[[#This Row],[Order_Date]],"yyyy-mm")</f>
        <v>2023-05</v>
      </c>
    </row>
    <row r="4008" spans="1:22" x14ac:dyDescent="0.2">
      <c r="A4008" t="s">
        <v>25474</v>
      </c>
      <c r="B4008">
        <v>104006</v>
      </c>
      <c r="C4008" t="s">
        <v>9072</v>
      </c>
      <c r="D4008" t="s">
        <v>25475</v>
      </c>
      <c r="E4008" t="s">
        <v>25476</v>
      </c>
      <c r="F4008" t="s">
        <v>66</v>
      </c>
      <c r="G4008">
        <v>29009.85</v>
      </c>
      <c r="H4008" s="1">
        <v>44971</v>
      </c>
      <c r="I4008" s="1">
        <v>44976</v>
      </c>
      <c r="J4008">
        <v>5</v>
      </c>
      <c r="K4008">
        <v>2023</v>
      </c>
      <c r="L4008">
        <v>2</v>
      </c>
      <c r="M4008">
        <v>14</v>
      </c>
      <c r="N4008" t="s">
        <v>23</v>
      </c>
      <c r="O4008" t="s">
        <v>50</v>
      </c>
      <c r="P4008" t="s">
        <v>10393</v>
      </c>
      <c r="Q4008" t="s">
        <v>25477</v>
      </c>
      <c r="R4008">
        <v>9546418224</v>
      </c>
      <c r="S4008" t="s">
        <v>25478</v>
      </c>
      <c r="T4008" t="str">
        <f>IF(biosales[[#This Row],[Ship_Delay_Days]]&gt;3,"Delayed","On-Time")</f>
        <v>Delayed</v>
      </c>
      <c r="U4008" t="str">
        <f>TEXT(biosales[[#This Row],[Order_Date]],"mmm")</f>
        <v>Feb</v>
      </c>
      <c r="V4008" t="str">
        <f>TEXT(biosales[[#This Row],[Order_Date]],"yyyy-mm")</f>
        <v>2023-02</v>
      </c>
    </row>
    <row r="4009" spans="1:22" x14ac:dyDescent="0.2">
      <c r="A4009" t="s">
        <v>25479</v>
      </c>
      <c r="B4009">
        <v>104007</v>
      </c>
      <c r="C4009" t="s">
        <v>25480</v>
      </c>
      <c r="D4009" t="s">
        <v>25481</v>
      </c>
      <c r="E4009" t="s">
        <v>25482</v>
      </c>
      <c r="F4009" t="s">
        <v>58</v>
      </c>
      <c r="G4009">
        <v>18902.38</v>
      </c>
      <c r="H4009" s="1">
        <v>45573</v>
      </c>
      <c r="I4009" s="1">
        <v>45581</v>
      </c>
      <c r="J4009">
        <v>8</v>
      </c>
      <c r="K4009">
        <v>2024</v>
      </c>
      <c r="L4009">
        <v>10</v>
      </c>
      <c r="M4009">
        <v>8</v>
      </c>
      <c r="N4009" t="s">
        <v>67</v>
      </c>
      <c r="O4009" t="s">
        <v>50</v>
      </c>
      <c r="P4009" t="s">
        <v>25483</v>
      </c>
      <c r="Q4009" t="s">
        <v>25484</v>
      </c>
      <c r="R4009">
        <v>1829067341</v>
      </c>
      <c r="S4009" t="s">
        <v>25485</v>
      </c>
      <c r="T4009" t="str">
        <f>IF(biosales[[#This Row],[Ship_Delay_Days]]&gt;3,"Delayed","On-Time")</f>
        <v>Delayed</v>
      </c>
      <c r="U4009" t="str">
        <f>TEXT(biosales[[#This Row],[Order_Date]],"mmm")</f>
        <v>Oct</v>
      </c>
      <c r="V4009" t="str">
        <f>TEXT(biosales[[#This Row],[Order_Date]],"yyyy-mm")</f>
        <v>2024-10</v>
      </c>
    </row>
    <row r="4010" spans="1:22" x14ac:dyDescent="0.2">
      <c r="A4010" t="s">
        <v>25486</v>
      </c>
      <c r="B4010">
        <v>104008</v>
      </c>
      <c r="C4010" t="s">
        <v>25487</v>
      </c>
      <c r="D4010" t="s">
        <v>25488</v>
      </c>
      <c r="E4010" t="s">
        <v>25489</v>
      </c>
      <c r="F4010" t="s">
        <v>22</v>
      </c>
      <c r="G4010">
        <v>12979.91</v>
      </c>
      <c r="H4010" s="1">
        <v>45309</v>
      </c>
      <c r="I4010" s="1">
        <v>45315</v>
      </c>
      <c r="J4010">
        <v>6</v>
      </c>
      <c r="K4010">
        <v>2024</v>
      </c>
      <c r="L4010">
        <v>1</v>
      </c>
      <c r="M4010">
        <v>18</v>
      </c>
      <c r="N4010" t="s">
        <v>67</v>
      </c>
      <c r="O4010" t="s">
        <v>50</v>
      </c>
      <c r="P4010" t="s">
        <v>25490</v>
      </c>
      <c r="Q4010" t="s">
        <v>25491</v>
      </c>
      <c r="R4010">
        <v>6498844614</v>
      </c>
      <c r="S4010" t="s">
        <v>25492</v>
      </c>
      <c r="T4010" t="str">
        <f>IF(biosales[[#This Row],[Ship_Delay_Days]]&gt;3,"Delayed","On-Time")</f>
        <v>Delayed</v>
      </c>
      <c r="U4010" t="str">
        <f>TEXT(biosales[[#This Row],[Order_Date]],"mmm")</f>
        <v>Jan</v>
      </c>
      <c r="V4010" t="str">
        <f>TEXT(biosales[[#This Row],[Order_Date]],"yyyy-mm")</f>
        <v>2024-01</v>
      </c>
    </row>
    <row r="4011" spans="1:22" x14ac:dyDescent="0.2">
      <c r="A4011" t="s">
        <v>25493</v>
      </c>
      <c r="B4011">
        <v>104009</v>
      </c>
      <c r="C4011" t="s">
        <v>25324</v>
      </c>
      <c r="D4011" t="s">
        <v>25494</v>
      </c>
      <c r="E4011" t="s">
        <v>25495</v>
      </c>
      <c r="F4011" t="s">
        <v>66</v>
      </c>
      <c r="G4011">
        <v>24600.82</v>
      </c>
      <c r="H4011" s="1">
        <v>45081</v>
      </c>
      <c r="I4011" s="1">
        <v>45087</v>
      </c>
      <c r="J4011">
        <v>6</v>
      </c>
      <c r="K4011">
        <v>2023</v>
      </c>
      <c r="L4011">
        <v>6</v>
      </c>
      <c r="M4011">
        <v>4</v>
      </c>
      <c r="N4011" t="s">
        <v>110</v>
      </c>
      <c r="O4011" t="s">
        <v>42</v>
      </c>
      <c r="P4011" t="s">
        <v>25496</v>
      </c>
      <c r="Q4011" t="s">
        <v>25497</v>
      </c>
      <c r="R4011">
        <v>3974832804</v>
      </c>
      <c r="S4011" t="s">
        <v>25498</v>
      </c>
      <c r="T4011" t="str">
        <f>IF(biosales[[#This Row],[Ship_Delay_Days]]&gt;3,"Delayed","On-Time")</f>
        <v>Delayed</v>
      </c>
      <c r="U4011" t="str">
        <f>TEXT(biosales[[#This Row],[Order_Date]],"mmm")</f>
        <v>Jun</v>
      </c>
      <c r="V4011" t="str">
        <f>TEXT(biosales[[#This Row],[Order_Date]],"yyyy-mm")</f>
        <v>2023-06</v>
      </c>
    </row>
    <row r="4012" spans="1:22" x14ac:dyDescent="0.2">
      <c r="A4012" t="s">
        <v>25499</v>
      </c>
      <c r="B4012">
        <v>104010</v>
      </c>
      <c r="C4012" t="s">
        <v>506</v>
      </c>
      <c r="D4012" t="s">
        <v>25500</v>
      </c>
      <c r="E4012" t="s">
        <v>25501</v>
      </c>
      <c r="F4012" t="s">
        <v>22</v>
      </c>
      <c r="G4012">
        <v>40118.61</v>
      </c>
      <c r="H4012" s="1">
        <v>45029</v>
      </c>
      <c r="I4012" s="1">
        <v>45032</v>
      </c>
      <c r="J4012">
        <v>3</v>
      </c>
      <c r="K4012">
        <v>2023</v>
      </c>
      <c r="L4012">
        <v>4</v>
      </c>
      <c r="M4012">
        <v>13</v>
      </c>
      <c r="N4012" t="s">
        <v>41</v>
      </c>
      <c r="O4012" t="s">
        <v>42</v>
      </c>
      <c r="P4012" t="s">
        <v>25502</v>
      </c>
      <c r="Q4012" t="s">
        <v>6419</v>
      </c>
      <c r="R4012">
        <v>6231029037</v>
      </c>
      <c r="S4012" t="s">
        <v>25503</v>
      </c>
      <c r="T4012" t="str">
        <f>IF(biosales[[#This Row],[Ship_Delay_Days]]&gt;3,"Delayed","On-Time")</f>
        <v>On-Time</v>
      </c>
      <c r="U4012" t="str">
        <f>TEXT(biosales[[#This Row],[Order_Date]],"mmm")</f>
        <v>Apr</v>
      </c>
      <c r="V4012" t="str">
        <f>TEXT(biosales[[#This Row],[Order_Date]],"yyyy-mm")</f>
        <v>2023-04</v>
      </c>
    </row>
    <row r="4013" spans="1:22" x14ac:dyDescent="0.2">
      <c r="A4013" t="s">
        <v>25504</v>
      </c>
      <c r="B4013">
        <v>104011</v>
      </c>
      <c r="C4013" t="s">
        <v>15753</v>
      </c>
      <c r="D4013" t="s">
        <v>25505</v>
      </c>
      <c r="E4013" t="s">
        <v>25506</v>
      </c>
      <c r="F4013" t="s">
        <v>66</v>
      </c>
      <c r="G4013">
        <v>44339.32</v>
      </c>
      <c r="H4013" s="1">
        <v>45158</v>
      </c>
      <c r="I4013" s="1">
        <v>45161</v>
      </c>
      <c r="J4013">
        <v>3</v>
      </c>
      <c r="K4013">
        <v>2023</v>
      </c>
      <c r="L4013">
        <v>8</v>
      </c>
      <c r="M4013">
        <v>20</v>
      </c>
      <c r="N4013" t="s">
        <v>67</v>
      </c>
      <c r="O4013" t="s">
        <v>50</v>
      </c>
      <c r="P4013" t="s">
        <v>188</v>
      </c>
      <c r="Q4013" t="s">
        <v>25507</v>
      </c>
      <c r="R4013">
        <v>3557612398</v>
      </c>
      <c r="S4013" t="s">
        <v>25508</v>
      </c>
      <c r="T4013" t="str">
        <f>IF(biosales[[#This Row],[Ship_Delay_Days]]&gt;3,"Delayed","On-Time")</f>
        <v>On-Time</v>
      </c>
      <c r="U4013" t="str">
        <f>TEXT(biosales[[#This Row],[Order_Date]],"mmm")</f>
        <v>Aug</v>
      </c>
      <c r="V4013" t="str">
        <f>TEXT(biosales[[#This Row],[Order_Date]],"yyyy-mm")</f>
        <v>2023-08</v>
      </c>
    </row>
    <row r="4014" spans="1:22" x14ac:dyDescent="0.2">
      <c r="A4014" t="s">
        <v>25509</v>
      </c>
      <c r="B4014">
        <v>104012</v>
      </c>
      <c r="C4014" t="s">
        <v>25510</v>
      </c>
      <c r="D4014" t="s">
        <v>25511</v>
      </c>
      <c r="E4014" t="s">
        <v>25512</v>
      </c>
      <c r="F4014" t="s">
        <v>22</v>
      </c>
      <c r="G4014">
        <v>16847.150000000001</v>
      </c>
      <c r="H4014" s="1">
        <v>45533</v>
      </c>
      <c r="I4014" s="1">
        <v>45539</v>
      </c>
      <c r="J4014">
        <v>6</v>
      </c>
      <c r="K4014">
        <v>2024</v>
      </c>
      <c r="L4014">
        <v>8</v>
      </c>
      <c r="M4014">
        <v>29</v>
      </c>
      <c r="N4014" t="s">
        <v>23</v>
      </c>
      <c r="O4014" t="s">
        <v>50</v>
      </c>
      <c r="P4014" t="s">
        <v>25513</v>
      </c>
      <c r="Q4014" t="s">
        <v>25514</v>
      </c>
      <c r="R4014">
        <v>2267943909</v>
      </c>
      <c r="S4014" t="s">
        <v>25515</v>
      </c>
      <c r="T4014" t="str">
        <f>IF(biosales[[#This Row],[Ship_Delay_Days]]&gt;3,"Delayed","On-Time")</f>
        <v>Delayed</v>
      </c>
      <c r="U4014" t="str">
        <f>TEXT(biosales[[#This Row],[Order_Date]],"mmm")</f>
        <v>Aug</v>
      </c>
      <c r="V4014" t="str">
        <f>TEXT(biosales[[#This Row],[Order_Date]],"yyyy-mm")</f>
        <v>2024-08</v>
      </c>
    </row>
    <row r="4015" spans="1:22" x14ac:dyDescent="0.2">
      <c r="A4015" t="s">
        <v>25516</v>
      </c>
      <c r="B4015">
        <v>104013</v>
      </c>
      <c r="C4015" t="s">
        <v>25517</v>
      </c>
      <c r="D4015" t="s">
        <v>25518</v>
      </c>
      <c r="E4015" t="s">
        <v>25519</v>
      </c>
      <c r="F4015" t="s">
        <v>32</v>
      </c>
      <c r="G4015">
        <v>27007.439999999999</v>
      </c>
      <c r="H4015" s="1">
        <v>45179</v>
      </c>
      <c r="I4015" s="1">
        <v>45188</v>
      </c>
      <c r="J4015">
        <v>9</v>
      </c>
      <c r="K4015">
        <v>2023</v>
      </c>
      <c r="L4015">
        <v>9</v>
      </c>
      <c r="M4015">
        <v>10</v>
      </c>
      <c r="N4015" t="s">
        <v>23</v>
      </c>
      <c r="O4015" t="s">
        <v>50</v>
      </c>
      <c r="P4015" t="s">
        <v>25520</v>
      </c>
      <c r="Q4015" t="s">
        <v>15769</v>
      </c>
      <c r="R4015">
        <v>8637896451</v>
      </c>
      <c r="S4015" t="s">
        <v>25521</v>
      </c>
      <c r="T4015" t="str">
        <f>IF(biosales[[#This Row],[Ship_Delay_Days]]&gt;3,"Delayed","On-Time")</f>
        <v>Delayed</v>
      </c>
      <c r="U4015" t="str">
        <f>TEXT(biosales[[#This Row],[Order_Date]],"mmm")</f>
        <v>Sep</v>
      </c>
      <c r="V4015" t="str">
        <f>TEXT(biosales[[#This Row],[Order_Date]],"yyyy-mm")</f>
        <v>2023-09</v>
      </c>
    </row>
    <row r="4016" spans="1:22" x14ac:dyDescent="0.2">
      <c r="A4016" t="s">
        <v>25522</v>
      </c>
      <c r="B4016">
        <v>104014</v>
      </c>
      <c r="C4016" t="s">
        <v>25523</v>
      </c>
      <c r="D4016" t="s">
        <v>25524</v>
      </c>
      <c r="E4016" t="s">
        <v>25525</v>
      </c>
      <c r="F4016" t="s">
        <v>66</v>
      </c>
      <c r="G4016">
        <v>8484.8799999999992</v>
      </c>
      <c r="H4016" s="1">
        <v>45136</v>
      </c>
      <c r="I4016" s="1">
        <v>45137</v>
      </c>
      <c r="J4016">
        <v>1</v>
      </c>
      <c r="K4016">
        <v>2023</v>
      </c>
      <c r="L4016">
        <v>7</v>
      </c>
      <c r="M4016">
        <v>29</v>
      </c>
      <c r="N4016" t="s">
        <v>33</v>
      </c>
      <c r="O4016" t="s">
        <v>24</v>
      </c>
      <c r="P4016" t="s">
        <v>25526</v>
      </c>
      <c r="Q4016" t="s">
        <v>25527</v>
      </c>
      <c r="R4016">
        <v>4373452977</v>
      </c>
      <c r="S4016" t="s">
        <v>25528</v>
      </c>
      <c r="T4016" t="str">
        <f>IF(biosales[[#This Row],[Ship_Delay_Days]]&gt;3,"Delayed","On-Time")</f>
        <v>On-Time</v>
      </c>
      <c r="U4016" t="str">
        <f>TEXT(biosales[[#This Row],[Order_Date]],"mmm")</f>
        <v>Jul</v>
      </c>
      <c r="V4016" t="str">
        <f>TEXT(biosales[[#This Row],[Order_Date]],"yyyy-mm")</f>
        <v>2023-07</v>
      </c>
    </row>
    <row r="4017" spans="1:22" x14ac:dyDescent="0.2">
      <c r="A4017" t="s">
        <v>25529</v>
      </c>
      <c r="B4017">
        <v>104015</v>
      </c>
      <c r="C4017" t="s">
        <v>590</v>
      </c>
      <c r="D4017" t="s">
        <v>25530</v>
      </c>
      <c r="E4017" t="s">
        <v>25531</v>
      </c>
      <c r="F4017" t="s">
        <v>22</v>
      </c>
      <c r="G4017">
        <v>32584.07</v>
      </c>
      <c r="H4017" s="1">
        <v>45636</v>
      </c>
      <c r="I4017" s="1">
        <v>45638</v>
      </c>
      <c r="J4017">
        <v>2</v>
      </c>
      <c r="K4017">
        <v>2024</v>
      </c>
      <c r="L4017">
        <v>12</v>
      </c>
      <c r="M4017">
        <v>10</v>
      </c>
      <c r="N4017" t="s">
        <v>23</v>
      </c>
      <c r="O4017" t="s">
        <v>42</v>
      </c>
      <c r="P4017" t="s">
        <v>25532</v>
      </c>
      <c r="Q4017" t="s">
        <v>9352</v>
      </c>
      <c r="R4017">
        <v>2516671176</v>
      </c>
      <c r="S4017" t="s">
        <v>25533</v>
      </c>
      <c r="T4017" t="str">
        <f>IF(biosales[[#This Row],[Ship_Delay_Days]]&gt;3,"Delayed","On-Time")</f>
        <v>On-Time</v>
      </c>
      <c r="U4017" t="str">
        <f>TEXT(biosales[[#This Row],[Order_Date]],"mmm")</f>
        <v>Dec</v>
      </c>
      <c r="V4017" t="str">
        <f>TEXT(biosales[[#This Row],[Order_Date]],"yyyy-mm")</f>
        <v>2024-12</v>
      </c>
    </row>
    <row r="4018" spans="1:22" x14ac:dyDescent="0.2">
      <c r="A4018" t="s">
        <v>25534</v>
      </c>
      <c r="B4018">
        <v>104016</v>
      </c>
      <c r="C4018" t="s">
        <v>5523</v>
      </c>
      <c r="D4018" t="s">
        <v>25535</v>
      </c>
      <c r="E4018" t="s">
        <v>25536</v>
      </c>
      <c r="F4018" t="s">
        <v>58</v>
      </c>
      <c r="G4018">
        <v>35875.08</v>
      </c>
      <c r="H4018" s="1">
        <v>45168</v>
      </c>
      <c r="I4018" s="1">
        <v>45174</v>
      </c>
      <c r="J4018">
        <v>6</v>
      </c>
      <c r="K4018">
        <v>2023</v>
      </c>
      <c r="L4018">
        <v>8</v>
      </c>
      <c r="M4018">
        <v>30</v>
      </c>
      <c r="N4018" t="s">
        <v>110</v>
      </c>
      <c r="O4018" t="s">
        <v>50</v>
      </c>
      <c r="P4018" t="s">
        <v>23712</v>
      </c>
      <c r="Q4018" t="s">
        <v>2737</v>
      </c>
      <c r="R4018">
        <v>6617647197</v>
      </c>
      <c r="S4018" t="s">
        <v>25537</v>
      </c>
      <c r="T4018" t="str">
        <f>IF(biosales[[#This Row],[Ship_Delay_Days]]&gt;3,"Delayed","On-Time")</f>
        <v>Delayed</v>
      </c>
      <c r="U4018" t="str">
        <f>TEXT(biosales[[#This Row],[Order_Date]],"mmm")</f>
        <v>Aug</v>
      </c>
      <c r="V4018" t="str">
        <f>TEXT(biosales[[#This Row],[Order_Date]],"yyyy-mm")</f>
        <v>2023-08</v>
      </c>
    </row>
    <row r="4019" spans="1:22" x14ac:dyDescent="0.2">
      <c r="A4019" t="s">
        <v>25538</v>
      </c>
      <c r="B4019">
        <v>104017</v>
      </c>
      <c r="C4019" t="s">
        <v>13629</v>
      </c>
      <c r="D4019" t="s">
        <v>25539</v>
      </c>
      <c r="E4019" t="s">
        <v>25540</v>
      </c>
      <c r="F4019" t="s">
        <v>22</v>
      </c>
      <c r="G4019">
        <v>48134.9</v>
      </c>
      <c r="H4019" s="1">
        <v>44997</v>
      </c>
      <c r="I4019" s="1">
        <v>44998</v>
      </c>
      <c r="J4019">
        <v>1</v>
      </c>
      <c r="K4019">
        <v>2023</v>
      </c>
      <c r="L4019">
        <v>3</v>
      </c>
      <c r="M4019">
        <v>12</v>
      </c>
      <c r="N4019" t="s">
        <v>67</v>
      </c>
      <c r="O4019" t="s">
        <v>24</v>
      </c>
      <c r="P4019" t="s">
        <v>24113</v>
      </c>
      <c r="Q4019" t="s">
        <v>7814</v>
      </c>
      <c r="R4019">
        <v>1240033126</v>
      </c>
      <c r="S4019" t="s">
        <v>25541</v>
      </c>
      <c r="T4019" t="str">
        <f>IF(biosales[[#This Row],[Ship_Delay_Days]]&gt;3,"Delayed","On-Time")</f>
        <v>On-Time</v>
      </c>
      <c r="U4019" t="str">
        <f>TEXT(biosales[[#This Row],[Order_Date]],"mmm")</f>
        <v>Mar</v>
      </c>
      <c r="V4019" t="str">
        <f>TEXT(biosales[[#This Row],[Order_Date]],"yyyy-mm")</f>
        <v>2023-03</v>
      </c>
    </row>
    <row r="4020" spans="1:22" x14ac:dyDescent="0.2">
      <c r="A4020" t="s">
        <v>25542</v>
      </c>
      <c r="B4020">
        <v>104018</v>
      </c>
      <c r="C4020" t="s">
        <v>11562</v>
      </c>
      <c r="D4020" t="s">
        <v>25543</v>
      </c>
      <c r="E4020" t="s">
        <v>25544</v>
      </c>
      <c r="F4020" t="s">
        <v>58</v>
      </c>
      <c r="G4020">
        <v>25150.53</v>
      </c>
      <c r="H4020" s="1">
        <v>45444</v>
      </c>
      <c r="I4020" s="1">
        <v>45452</v>
      </c>
      <c r="J4020">
        <v>8</v>
      </c>
      <c r="K4020">
        <v>2024</v>
      </c>
      <c r="L4020">
        <v>6</v>
      </c>
      <c r="M4020">
        <v>1</v>
      </c>
      <c r="N4020" t="s">
        <v>23</v>
      </c>
      <c r="O4020" t="s">
        <v>50</v>
      </c>
      <c r="P4020" t="s">
        <v>25545</v>
      </c>
      <c r="Q4020" t="s">
        <v>25546</v>
      </c>
      <c r="R4020">
        <v>5259164307</v>
      </c>
      <c r="S4020" t="s">
        <v>25547</v>
      </c>
      <c r="T4020" t="str">
        <f>IF(biosales[[#This Row],[Ship_Delay_Days]]&gt;3,"Delayed","On-Time")</f>
        <v>Delayed</v>
      </c>
      <c r="U4020" t="str">
        <f>TEXT(biosales[[#This Row],[Order_Date]],"mmm")</f>
        <v>Jun</v>
      </c>
      <c r="V4020" t="str">
        <f>TEXT(biosales[[#This Row],[Order_Date]],"yyyy-mm")</f>
        <v>2024-06</v>
      </c>
    </row>
    <row r="4021" spans="1:22" x14ac:dyDescent="0.2">
      <c r="A4021" t="s">
        <v>25548</v>
      </c>
      <c r="B4021">
        <v>104019</v>
      </c>
      <c r="C4021" t="s">
        <v>25549</v>
      </c>
      <c r="D4021" t="s">
        <v>25550</v>
      </c>
      <c r="E4021" t="s">
        <v>25551</v>
      </c>
      <c r="F4021" t="s">
        <v>32</v>
      </c>
      <c r="G4021">
        <v>9617.9500000000007</v>
      </c>
      <c r="H4021" s="1">
        <v>45497</v>
      </c>
      <c r="I4021" s="1">
        <v>45499</v>
      </c>
      <c r="J4021">
        <v>2</v>
      </c>
      <c r="K4021">
        <v>2024</v>
      </c>
      <c r="L4021">
        <v>7</v>
      </c>
      <c r="M4021">
        <v>24</v>
      </c>
      <c r="N4021" t="s">
        <v>67</v>
      </c>
      <c r="O4021" t="s">
        <v>24</v>
      </c>
      <c r="P4021" t="s">
        <v>25552</v>
      </c>
      <c r="Q4021" t="s">
        <v>25553</v>
      </c>
      <c r="R4021">
        <v>4981221510</v>
      </c>
      <c r="S4021" t="s">
        <v>25554</v>
      </c>
      <c r="T4021" t="str">
        <f>IF(biosales[[#This Row],[Ship_Delay_Days]]&gt;3,"Delayed","On-Time")</f>
        <v>On-Time</v>
      </c>
      <c r="U4021" t="str">
        <f>TEXT(biosales[[#This Row],[Order_Date]],"mmm")</f>
        <v>Jul</v>
      </c>
      <c r="V4021" t="str">
        <f>TEXT(biosales[[#This Row],[Order_Date]],"yyyy-mm")</f>
        <v>2024-07</v>
      </c>
    </row>
    <row r="4022" spans="1:22" x14ac:dyDescent="0.2">
      <c r="A4022" t="s">
        <v>25555</v>
      </c>
      <c r="B4022">
        <v>104020</v>
      </c>
      <c r="C4022" t="s">
        <v>25556</v>
      </c>
      <c r="D4022" t="s">
        <v>25557</v>
      </c>
      <c r="E4022" t="s">
        <v>25558</v>
      </c>
      <c r="F4022" t="s">
        <v>32</v>
      </c>
      <c r="G4022">
        <v>1603.85</v>
      </c>
      <c r="H4022" s="1">
        <v>45012</v>
      </c>
      <c r="I4022" s="1">
        <v>45015</v>
      </c>
      <c r="J4022">
        <v>3</v>
      </c>
      <c r="K4022">
        <v>2023</v>
      </c>
      <c r="L4022">
        <v>3</v>
      </c>
      <c r="M4022">
        <v>27</v>
      </c>
      <c r="N4022" t="s">
        <v>110</v>
      </c>
      <c r="O4022" t="s">
        <v>24</v>
      </c>
      <c r="P4022" t="s">
        <v>25559</v>
      </c>
      <c r="Q4022" t="s">
        <v>25560</v>
      </c>
      <c r="R4022">
        <v>2534717490</v>
      </c>
      <c r="S4022" t="s">
        <v>25561</v>
      </c>
      <c r="T4022" t="str">
        <f>IF(biosales[[#This Row],[Ship_Delay_Days]]&gt;3,"Delayed","On-Time")</f>
        <v>On-Time</v>
      </c>
      <c r="U4022" t="str">
        <f>TEXT(biosales[[#This Row],[Order_Date]],"mmm")</f>
        <v>Mar</v>
      </c>
      <c r="V4022" t="str">
        <f>TEXT(biosales[[#This Row],[Order_Date]],"yyyy-mm")</f>
        <v>2023-03</v>
      </c>
    </row>
    <row r="4023" spans="1:22" x14ac:dyDescent="0.2">
      <c r="A4023" t="s">
        <v>25562</v>
      </c>
      <c r="B4023">
        <v>104021</v>
      </c>
      <c r="C4023" t="s">
        <v>6751</v>
      </c>
      <c r="D4023" t="s">
        <v>25563</v>
      </c>
      <c r="E4023" t="s">
        <v>25564</v>
      </c>
      <c r="F4023" t="s">
        <v>32</v>
      </c>
      <c r="G4023">
        <v>49087.03</v>
      </c>
      <c r="H4023" s="1">
        <v>45443</v>
      </c>
      <c r="I4023" s="1">
        <v>45445</v>
      </c>
      <c r="J4023">
        <v>2</v>
      </c>
      <c r="K4023">
        <v>2024</v>
      </c>
      <c r="L4023">
        <v>5</v>
      </c>
      <c r="M4023">
        <v>31</v>
      </c>
      <c r="N4023" t="s">
        <v>23</v>
      </c>
      <c r="O4023" t="s">
        <v>50</v>
      </c>
      <c r="P4023" t="s">
        <v>25565</v>
      </c>
      <c r="Q4023" t="s">
        <v>25566</v>
      </c>
      <c r="R4023">
        <v>8344078669</v>
      </c>
      <c r="S4023" t="s">
        <v>25567</v>
      </c>
      <c r="T4023" t="str">
        <f>IF(biosales[[#This Row],[Ship_Delay_Days]]&gt;3,"Delayed","On-Time")</f>
        <v>On-Time</v>
      </c>
      <c r="U4023" t="str">
        <f>TEXT(biosales[[#This Row],[Order_Date]],"mmm")</f>
        <v>May</v>
      </c>
      <c r="V4023" t="str">
        <f>TEXT(biosales[[#This Row],[Order_Date]],"yyyy-mm")</f>
        <v>2024-05</v>
      </c>
    </row>
    <row r="4024" spans="1:22" x14ac:dyDescent="0.2">
      <c r="A4024" t="s">
        <v>25568</v>
      </c>
      <c r="B4024">
        <v>104022</v>
      </c>
      <c r="C4024" t="s">
        <v>4860</v>
      </c>
      <c r="D4024" t="s">
        <v>25569</v>
      </c>
      <c r="E4024" t="s">
        <v>25570</v>
      </c>
      <c r="F4024" t="s">
        <v>58</v>
      </c>
      <c r="G4024">
        <v>21217.35</v>
      </c>
      <c r="H4024" s="1">
        <v>44989</v>
      </c>
      <c r="I4024" s="1">
        <v>44997</v>
      </c>
      <c r="J4024">
        <v>8</v>
      </c>
      <c r="K4024">
        <v>2023</v>
      </c>
      <c r="L4024">
        <v>3</v>
      </c>
      <c r="M4024">
        <v>4</v>
      </c>
      <c r="N4024" t="s">
        <v>23</v>
      </c>
      <c r="O4024" t="s">
        <v>24</v>
      </c>
      <c r="P4024" t="s">
        <v>25571</v>
      </c>
      <c r="Q4024" t="s">
        <v>25572</v>
      </c>
      <c r="R4024">
        <v>6605047174</v>
      </c>
      <c r="S4024" t="s">
        <v>21537</v>
      </c>
      <c r="T4024" t="str">
        <f>IF(biosales[[#This Row],[Ship_Delay_Days]]&gt;3,"Delayed","On-Time")</f>
        <v>Delayed</v>
      </c>
      <c r="U4024" t="str">
        <f>TEXT(biosales[[#This Row],[Order_Date]],"mmm")</f>
        <v>Mar</v>
      </c>
      <c r="V4024" t="str">
        <f>TEXT(biosales[[#This Row],[Order_Date]],"yyyy-mm")</f>
        <v>2023-03</v>
      </c>
    </row>
    <row r="4025" spans="1:22" x14ac:dyDescent="0.2">
      <c r="A4025" t="s">
        <v>25573</v>
      </c>
      <c r="B4025">
        <v>104023</v>
      </c>
      <c r="C4025" t="s">
        <v>23293</v>
      </c>
      <c r="D4025" t="s">
        <v>25574</v>
      </c>
      <c r="E4025" t="s">
        <v>25575</v>
      </c>
      <c r="F4025" t="s">
        <v>66</v>
      </c>
      <c r="G4025">
        <v>4415.8599999999997</v>
      </c>
      <c r="H4025" s="1">
        <v>45527</v>
      </c>
      <c r="I4025" s="1">
        <v>45531</v>
      </c>
      <c r="J4025">
        <v>4</v>
      </c>
      <c r="K4025">
        <v>2024</v>
      </c>
      <c r="L4025">
        <v>8</v>
      </c>
      <c r="M4025">
        <v>23</v>
      </c>
      <c r="N4025" t="s">
        <v>41</v>
      </c>
      <c r="O4025" t="s">
        <v>50</v>
      </c>
      <c r="P4025" t="s">
        <v>25576</v>
      </c>
      <c r="Q4025" t="s">
        <v>8928</v>
      </c>
      <c r="R4025">
        <v>5242779727</v>
      </c>
      <c r="S4025" t="s">
        <v>25577</v>
      </c>
      <c r="T4025" t="str">
        <f>IF(biosales[[#This Row],[Ship_Delay_Days]]&gt;3,"Delayed","On-Time")</f>
        <v>Delayed</v>
      </c>
      <c r="U4025" t="str">
        <f>TEXT(biosales[[#This Row],[Order_Date]],"mmm")</f>
        <v>Aug</v>
      </c>
      <c r="V4025" t="str">
        <f>TEXT(biosales[[#This Row],[Order_Date]],"yyyy-mm")</f>
        <v>2024-08</v>
      </c>
    </row>
    <row r="4026" spans="1:22" x14ac:dyDescent="0.2">
      <c r="A4026" t="s">
        <v>25578</v>
      </c>
      <c r="B4026">
        <v>104024</v>
      </c>
      <c r="C4026" t="s">
        <v>25579</v>
      </c>
      <c r="D4026" t="s">
        <v>2740</v>
      </c>
      <c r="E4026" t="s">
        <v>25580</v>
      </c>
      <c r="F4026" t="s">
        <v>22</v>
      </c>
      <c r="G4026">
        <v>39056.120000000003</v>
      </c>
      <c r="H4026" s="1">
        <v>44963</v>
      </c>
      <c r="I4026" s="1">
        <v>44972</v>
      </c>
      <c r="J4026">
        <v>9</v>
      </c>
      <c r="K4026">
        <v>2023</v>
      </c>
      <c r="L4026">
        <v>2</v>
      </c>
      <c r="M4026">
        <v>6</v>
      </c>
      <c r="N4026" t="s">
        <v>67</v>
      </c>
      <c r="O4026" t="s">
        <v>50</v>
      </c>
      <c r="P4026" t="s">
        <v>25581</v>
      </c>
      <c r="Q4026" t="s">
        <v>25582</v>
      </c>
      <c r="R4026">
        <v>6393212761</v>
      </c>
      <c r="S4026" t="s">
        <v>25583</v>
      </c>
      <c r="T4026" t="str">
        <f>IF(biosales[[#This Row],[Ship_Delay_Days]]&gt;3,"Delayed","On-Time")</f>
        <v>Delayed</v>
      </c>
      <c r="U4026" t="str">
        <f>TEXT(biosales[[#This Row],[Order_Date]],"mmm")</f>
        <v>Feb</v>
      </c>
      <c r="V4026" t="str">
        <f>TEXT(biosales[[#This Row],[Order_Date]],"yyyy-mm")</f>
        <v>2023-02</v>
      </c>
    </row>
    <row r="4027" spans="1:22" x14ac:dyDescent="0.2">
      <c r="A4027" t="s">
        <v>25584</v>
      </c>
      <c r="B4027">
        <v>104025</v>
      </c>
      <c r="C4027" t="s">
        <v>25585</v>
      </c>
      <c r="D4027" t="s">
        <v>25586</v>
      </c>
      <c r="E4027" t="s">
        <v>25587</v>
      </c>
      <c r="F4027" t="s">
        <v>22</v>
      </c>
      <c r="G4027">
        <v>21069.09</v>
      </c>
      <c r="H4027" s="1">
        <v>44956</v>
      </c>
      <c r="I4027" s="1">
        <v>44960</v>
      </c>
      <c r="J4027">
        <v>4</v>
      </c>
      <c r="K4027">
        <v>2023</v>
      </c>
      <c r="L4027">
        <v>1</v>
      </c>
      <c r="M4027">
        <v>30</v>
      </c>
      <c r="N4027" t="s">
        <v>67</v>
      </c>
      <c r="O4027" t="s">
        <v>24</v>
      </c>
      <c r="P4027" t="s">
        <v>25588</v>
      </c>
      <c r="Q4027" t="s">
        <v>25589</v>
      </c>
      <c r="R4027">
        <v>5584260050</v>
      </c>
      <c r="S4027" t="s">
        <v>25590</v>
      </c>
      <c r="T4027" t="str">
        <f>IF(biosales[[#This Row],[Ship_Delay_Days]]&gt;3,"Delayed","On-Time")</f>
        <v>Delayed</v>
      </c>
      <c r="U4027" t="str">
        <f>TEXT(biosales[[#This Row],[Order_Date]],"mmm")</f>
        <v>Jan</v>
      </c>
      <c r="V4027" t="str">
        <f>TEXT(biosales[[#This Row],[Order_Date]],"yyyy-mm")</f>
        <v>2023-01</v>
      </c>
    </row>
    <row r="4028" spans="1:22" x14ac:dyDescent="0.2">
      <c r="A4028" t="s">
        <v>25591</v>
      </c>
      <c r="B4028">
        <v>104026</v>
      </c>
      <c r="C4028" t="s">
        <v>22666</v>
      </c>
      <c r="D4028" t="s">
        <v>25592</v>
      </c>
      <c r="E4028" t="s">
        <v>25593</v>
      </c>
      <c r="F4028" t="s">
        <v>66</v>
      </c>
      <c r="G4028">
        <v>23858.42</v>
      </c>
      <c r="H4028" s="1">
        <v>44982</v>
      </c>
      <c r="I4028" s="1">
        <v>44982</v>
      </c>
      <c r="J4028">
        <v>0</v>
      </c>
      <c r="K4028">
        <v>2023</v>
      </c>
      <c r="L4028">
        <v>2</v>
      </c>
      <c r="M4028">
        <v>25</v>
      </c>
      <c r="N4028" t="s">
        <v>33</v>
      </c>
      <c r="O4028" t="s">
        <v>42</v>
      </c>
      <c r="P4028" t="s">
        <v>4481</v>
      </c>
      <c r="Q4028" t="s">
        <v>25594</v>
      </c>
      <c r="R4028">
        <v>7504744831</v>
      </c>
      <c r="S4028" t="s">
        <v>25595</v>
      </c>
      <c r="T4028" t="str">
        <f>IF(biosales[[#This Row],[Ship_Delay_Days]]&gt;3,"Delayed","On-Time")</f>
        <v>On-Time</v>
      </c>
      <c r="U4028" t="str">
        <f>TEXT(biosales[[#This Row],[Order_Date]],"mmm")</f>
        <v>Feb</v>
      </c>
      <c r="V4028" t="str">
        <f>TEXT(biosales[[#This Row],[Order_Date]],"yyyy-mm")</f>
        <v>2023-02</v>
      </c>
    </row>
    <row r="4029" spans="1:22" x14ac:dyDescent="0.2">
      <c r="A4029" t="s">
        <v>25596</v>
      </c>
      <c r="B4029">
        <v>104027</v>
      </c>
      <c r="C4029" t="s">
        <v>25597</v>
      </c>
      <c r="D4029" t="s">
        <v>25598</v>
      </c>
      <c r="E4029" t="s">
        <v>25599</v>
      </c>
      <c r="F4029" t="s">
        <v>22</v>
      </c>
      <c r="G4029">
        <v>47997.07</v>
      </c>
      <c r="H4029" s="1">
        <v>45534</v>
      </c>
      <c r="I4029" s="1">
        <v>45543</v>
      </c>
      <c r="J4029">
        <v>9</v>
      </c>
      <c r="K4029">
        <v>2024</v>
      </c>
      <c r="L4029">
        <v>8</v>
      </c>
      <c r="M4029">
        <v>30</v>
      </c>
      <c r="N4029" t="s">
        <v>41</v>
      </c>
      <c r="O4029" t="s">
        <v>24</v>
      </c>
      <c r="P4029" t="s">
        <v>13368</v>
      </c>
      <c r="Q4029" t="s">
        <v>25600</v>
      </c>
      <c r="R4029">
        <v>5865564499</v>
      </c>
      <c r="S4029" t="s">
        <v>25601</v>
      </c>
      <c r="T4029" t="str">
        <f>IF(biosales[[#This Row],[Ship_Delay_Days]]&gt;3,"Delayed","On-Time")</f>
        <v>Delayed</v>
      </c>
      <c r="U4029" t="str">
        <f>TEXT(biosales[[#This Row],[Order_Date]],"mmm")</f>
        <v>Aug</v>
      </c>
      <c r="V4029" t="str">
        <f>TEXT(biosales[[#This Row],[Order_Date]],"yyyy-mm")</f>
        <v>2024-08</v>
      </c>
    </row>
    <row r="4030" spans="1:22" x14ac:dyDescent="0.2">
      <c r="A4030" t="s">
        <v>25602</v>
      </c>
      <c r="B4030">
        <v>104028</v>
      </c>
      <c r="C4030" t="s">
        <v>25603</v>
      </c>
      <c r="D4030" t="s">
        <v>25604</v>
      </c>
      <c r="E4030" t="s">
        <v>25605</v>
      </c>
      <c r="F4030" t="s">
        <v>66</v>
      </c>
      <c r="G4030">
        <v>42591.88</v>
      </c>
      <c r="H4030" s="1">
        <v>45183</v>
      </c>
      <c r="I4030" s="1">
        <v>45190</v>
      </c>
      <c r="J4030">
        <v>7</v>
      </c>
      <c r="K4030">
        <v>2023</v>
      </c>
      <c r="L4030">
        <v>9</v>
      </c>
      <c r="M4030">
        <v>14</v>
      </c>
      <c r="N4030" t="s">
        <v>67</v>
      </c>
      <c r="O4030" t="s">
        <v>50</v>
      </c>
      <c r="P4030" t="s">
        <v>25606</v>
      </c>
      <c r="Q4030" t="s">
        <v>18076</v>
      </c>
      <c r="R4030">
        <v>8096892719</v>
      </c>
      <c r="S4030" t="s">
        <v>25607</v>
      </c>
      <c r="T4030" t="str">
        <f>IF(biosales[[#This Row],[Ship_Delay_Days]]&gt;3,"Delayed","On-Time")</f>
        <v>Delayed</v>
      </c>
      <c r="U4030" t="str">
        <f>TEXT(biosales[[#This Row],[Order_Date]],"mmm")</f>
        <v>Sep</v>
      </c>
      <c r="V4030" t="str">
        <f>TEXT(biosales[[#This Row],[Order_Date]],"yyyy-mm")</f>
        <v>2023-09</v>
      </c>
    </row>
    <row r="4031" spans="1:22" x14ac:dyDescent="0.2">
      <c r="A4031" t="s">
        <v>25608</v>
      </c>
      <c r="B4031">
        <v>104029</v>
      </c>
      <c r="C4031" t="s">
        <v>25609</v>
      </c>
      <c r="D4031" t="s">
        <v>24360</v>
      </c>
      <c r="E4031" t="s">
        <v>25610</v>
      </c>
      <c r="F4031" t="s">
        <v>22</v>
      </c>
      <c r="G4031">
        <v>8356.66</v>
      </c>
      <c r="H4031" s="1">
        <v>45482</v>
      </c>
      <c r="I4031" s="1">
        <v>45482</v>
      </c>
      <c r="J4031">
        <v>0</v>
      </c>
      <c r="K4031">
        <v>2024</v>
      </c>
      <c r="L4031">
        <v>7</v>
      </c>
      <c r="M4031">
        <v>9</v>
      </c>
      <c r="N4031" t="s">
        <v>23</v>
      </c>
      <c r="O4031" t="s">
        <v>42</v>
      </c>
      <c r="P4031" t="s">
        <v>25282</v>
      </c>
      <c r="Q4031" t="s">
        <v>25611</v>
      </c>
      <c r="R4031">
        <v>1100009693</v>
      </c>
      <c r="S4031" t="s">
        <v>25612</v>
      </c>
      <c r="T4031" t="str">
        <f>IF(biosales[[#This Row],[Ship_Delay_Days]]&gt;3,"Delayed","On-Time")</f>
        <v>On-Time</v>
      </c>
      <c r="U4031" t="str">
        <f>TEXT(biosales[[#This Row],[Order_Date]],"mmm")</f>
        <v>Jul</v>
      </c>
      <c r="V4031" t="str">
        <f>TEXT(biosales[[#This Row],[Order_Date]],"yyyy-mm")</f>
        <v>2024-07</v>
      </c>
    </row>
    <row r="4032" spans="1:22" x14ac:dyDescent="0.2">
      <c r="A4032" t="s">
        <v>25613</v>
      </c>
      <c r="B4032">
        <v>104030</v>
      </c>
      <c r="C4032" t="s">
        <v>25614</v>
      </c>
      <c r="D4032" t="s">
        <v>25615</v>
      </c>
      <c r="E4032" t="s">
        <v>25616</v>
      </c>
      <c r="F4032" t="s">
        <v>32</v>
      </c>
      <c r="G4032">
        <v>12917.05</v>
      </c>
      <c r="H4032" s="1">
        <v>45245</v>
      </c>
      <c r="I4032" s="1">
        <v>45251</v>
      </c>
      <c r="J4032">
        <v>6</v>
      </c>
      <c r="K4032">
        <v>2023</v>
      </c>
      <c r="L4032">
        <v>11</v>
      </c>
      <c r="M4032">
        <v>15</v>
      </c>
      <c r="N4032" t="s">
        <v>110</v>
      </c>
      <c r="O4032" t="s">
        <v>24</v>
      </c>
      <c r="P4032" t="s">
        <v>23186</v>
      </c>
      <c r="Q4032" t="s">
        <v>25617</v>
      </c>
      <c r="R4032">
        <v>9026944297</v>
      </c>
      <c r="S4032" t="s">
        <v>25618</v>
      </c>
      <c r="T4032" t="str">
        <f>IF(biosales[[#This Row],[Ship_Delay_Days]]&gt;3,"Delayed","On-Time")</f>
        <v>Delayed</v>
      </c>
      <c r="U4032" t="str">
        <f>TEXT(biosales[[#This Row],[Order_Date]],"mmm")</f>
        <v>Nov</v>
      </c>
      <c r="V4032" t="str">
        <f>TEXT(biosales[[#This Row],[Order_Date]],"yyyy-mm")</f>
        <v>2023-11</v>
      </c>
    </row>
    <row r="4033" spans="1:22" x14ac:dyDescent="0.2">
      <c r="A4033" t="s">
        <v>25619</v>
      </c>
      <c r="B4033">
        <v>104031</v>
      </c>
      <c r="C4033" t="s">
        <v>25620</v>
      </c>
      <c r="D4033" t="s">
        <v>25621</v>
      </c>
      <c r="E4033" t="s">
        <v>25622</v>
      </c>
      <c r="F4033" t="s">
        <v>66</v>
      </c>
      <c r="G4033">
        <v>15443.37</v>
      </c>
      <c r="H4033" s="1">
        <v>45428</v>
      </c>
      <c r="I4033" s="1">
        <v>45434</v>
      </c>
      <c r="J4033">
        <v>6</v>
      </c>
      <c r="K4033">
        <v>2024</v>
      </c>
      <c r="L4033">
        <v>5</v>
      </c>
      <c r="M4033">
        <v>16</v>
      </c>
      <c r="N4033" t="s">
        <v>33</v>
      </c>
      <c r="O4033" t="s">
        <v>50</v>
      </c>
      <c r="P4033" t="s">
        <v>25623</v>
      </c>
      <c r="Q4033" t="s">
        <v>15921</v>
      </c>
      <c r="R4033">
        <v>6241030781</v>
      </c>
      <c r="S4033" t="s">
        <v>25624</v>
      </c>
      <c r="T4033" t="str">
        <f>IF(biosales[[#This Row],[Ship_Delay_Days]]&gt;3,"Delayed","On-Time")</f>
        <v>Delayed</v>
      </c>
      <c r="U4033" t="str">
        <f>TEXT(biosales[[#This Row],[Order_Date]],"mmm")</f>
        <v>May</v>
      </c>
      <c r="V4033" t="str">
        <f>TEXT(biosales[[#This Row],[Order_Date]],"yyyy-mm")</f>
        <v>2024-05</v>
      </c>
    </row>
    <row r="4034" spans="1:22" x14ac:dyDescent="0.2">
      <c r="A4034" t="s">
        <v>25625</v>
      </c>
      <c r="B4034">
        <v>104032</v>
      </c>
      <c r="C4034" t="s">
        <v>25626</v>
      </c>
      <c r="D4034" t="s">
        <v>25627</v>
      </c>
      <c r="E4034" t="s">
        <v>25628</v>
      </c>
      <c r="F4034" t="s">
        <v>32</v>
      </c>
      <c r="G4034">
        <v>8301.1299999999992</v>
      </c>
      <c r="H4034" s="1">
        <v>45653</v>
      </c>
      <c r="I4034" s="1">
        <v>45656</v>
      </c>
      <c r="J4034">
        <v>3</v>
      </c>
      <c r="K4034">
        <v>2024</v>
      </c>
      <c r="L4034">
        <v>12</v>
      </c>
      <c r="M4034">
        <v>27</v>
      </c>
      <c r="N4034" t="s">
        <v>23</v>
      </c>
      <c r="O4034" t="s">
        <v>42</v>
      </c>
      <c r="P4034" t="s">
        <v>6633</v>
      </c>
      <c r="Q4034" t="s">
        <v>419</v>
      </c>
      <c r="R4034">
        <v>9709403374</v>
      </c>
      <c r="S4034" t="s">
        <v>25629</v>
      </c>
      <c r="T4034" t="str">
        <f>IF(biosales[[#This Row],[Ship_Delay_Days]]&gt;3,"Delayed","On-Time")</f>
        <v>On-Time</v>
      </c>
      <c r="U4034" t="str">
        <f>TEXT(biosales[[#This Row],[Order_Date]],"mmm")</f>
        <v>Dec</v>
      </c>
      <c r="V4034" t="str">
        <f>TEXT(biosales[[#This Row],[Order_Date]],"yyyy-mm")</f>
        <v>2024-12</v>
      </c>
    </row>
    <row r="4035" spans="1:22" x14ac:dyDescent="0.2">
      <c r="A4035" t="s">
        <v>25630</v>
      </c>
      <c r="B4035">
        <v>104033</v>
      </c>
      <c r="C4035" t="s">
        <v>25631</v>
      </c>
      <c r="D4035" t="s">
        <v>25632</v>
      </c>
      <c r="E4035" t="s">
        <v>25633</v>
      </c>
      <c r="F4035" t="s">
        <v>22</v>
      </c>
      <c r="G4035">
        <v>37980.589999999997</v>
      </c>
      <c r="H4035" s="1">
        <v>44952</v>
      </c>
      <c r="I4035" s="1">
        <v>44952</v>
      </c>
      <c r="J4035">
        <v>0</v>
      </c>
      <c r="K4035">
        <v>2023</v>
      </c>
      <c r="L4035">
        <v>1</v>
      </c>
      <c r="M4035">
        <v>26</v>
      </c>
      <c r="N4035" t="s">
        <v>110</v>
      </c>
      <c r="O4035" t="s">
        <v>42</v>
      </c>
      <c r="P4035" t="s">
        <v>25634</v>
      </c>
      <c r="Q4035" t="s">
        <v>15148</v>
      </c>
      <c r="R4035">
        <v>5164558402</v>
      </c>
      <c r="S4035" t="s">
        <v>25635</v>
      </c>
      <c r="T4035" t="str">
        <f>IF(biosales[[#This Row],[Ship_Delay_Days]]&gt;3,"Delayed","On-Time")</f>
        <v>On-Time</v>
      </c>
      <c r="U4035" t="str">
        <f>TEXT(biosales[[#This Row],[Order_Date]],"mmm")</f>
        <v>Jan</v>
      </c>
      <c r="V4035" t="str">
        <f>TEXT(biosales[[#This Row],[Order_Date]],"yyyy-mm")</f>
        <v>2023-01</v>
      </c>
    </row>
    <row r="4036" spans="1:22" x14ac:dyDescent="0.2">
      <c r="A4036" t="s">
        <v>25636</v>
      </c>
      <c r="B4036">
        <v>104034</v>
      </c>
      <c r="C4036" t="s">
        <v>25637</v>
      </c>
      <c r="D4036" t="s">
        <v>25638</v>
      </c>
      <c r="E4036" t="s">
        <v>25639</v>
      </c>
      <c r="F4036" t="s">
        <v>58</v>
      </c>
      <c r="G4036">
        <v>38101.599999999999</v>
      </c>
      <c r="H4036" s="1">
        <v>45180</v>
      </c>
      <c r="I4036" s="1">
        <v>45182</v>
      </c>
      <c r="J4036">
        <v>2</v>
      </c>
      <c r="K4036">
        <v>2023</v>
      </c>
      <c r="L4036">
        <v>9</v>
      </c>
      <c r="M4036">
        <v>11</v>
      </c>
      <c r="N4036" t="s">
        <v>110</v>
      </c>
      <c r="O4036" t="s">
        <v>50</v>
      </c>
      <c r="P4036" t="s">
        <v>19067</v>
      </c>
      <c r="Q4036" t="s">
        <v>25640</v>
      </c>
      <c r="R4036">
        <v>8119342702</v>
      </c>
      <c r="S4036" t="s">
        <v>25641</v>
      </c>
      <c r="T4036" t="str">
        <f>IF(biosales[[#This Row],[Ship_Delay_Days]]&gt;3,"Delayed","On-Time")</f>
        <v>On-Time</v>
      </c>
      <c r="U4036" t="str">
        <f>TEXT(biosales[[#This Row],[Order_Date]],"mmm")</f>
        <v>Sep</v>
      </c>
      <c r="V4036" t="str">
        <f>TEXT(biosales[[#This Row],[Order_Date]],"yyyy-mm")</f>
        <v>2023-09</v>
      </c>
    </row>
    <row r="4037" spans="1:22" x14ac:dyDescent="0.2">
      <c r="A4037" t="s">
        <v>25642</v>
      </c>
      <c r="B4037">
        <v>104035</v>
      </c>
      <c r="C4037" t="s">
        <v>24758</v>
      </c>
      <c r="D4037" t="s">
        <v>25643</v>
      </c>
      <c r="E4037" t="s">
        <v>25644</v>
      </c>
      <c r="F4037" t="s">
        <v>66</v>
      </c>
      <c r="G4037">
        <v>5075.3500000000004</v>
      </c>
      <c r="H4037" s="1">
        <v>45259</v>
      </c>
      <c r="I4037" s="1">
        <v>45260</v>
      </c>
      <c r="J4037">
        <v>1</v>
      </c>
      <c r="K4037">
        <v>2023</v>
      </c>
      <c r="L4037">
        <v>11</v>
      </c>
      <c r="M4037">
        <v>29</v>
      </c>
      <c r="N4037" t="s">
        <v>41</v>
      </c>
      <c r="O4037" t="s">
        <v>42</v>
      </c>
      <c r="P4037" t="s">
        <v>13632</v>
      </c>
      <c r="Q4037" t="s">
        <v>25645</v>
      </c>
      <c r="R4037">
        <v>9869735966</v>
      </c>
      <c r="S4037" t="s">
        <v>25646</v>
      </c>
      <c r="T4037" t="str">
        <f>IF(biosales[[#This Row],[Ship_Delay_Days]]&gt;3,"Delayed","On-Time")</f>
        <v>On-Time</v>
      </c>
      <c r="U4037" t="str">
        <f>TEXT(biosales[[#This Row],[Order_Date]],"mmm")</f>
        <v>Nov</v>
      </c>
      <c r="V4037" t="str">
        <f>TEXT(biosales[[#This Row],[Order_Date]],"yyyy-mm")</f>
        <v>2023-11</v>
      </c>
    </row>
    <row r="4038" spans="1:22" x14ac:dyDescent="0.2">
      <c r="A4038" t="s">
        <v>25647</v>
      </c>
      <c r="B4038">
        <v>104036</v>
      </c>
      <c r="C4038" t="s">
        <v>25648</v>
      </c>
      <c r="D4038" t="s">
        <v>25649</v>
      </c>
      <c r="E4038" t="s">
        <v>25650</v>
      </c>
      <c r="F4038" t="s">
        <v>58</v>
      </c>
      <c r="G4038">
        <v>37094.44</v>
      </c>
      <c r="H4038" s="1">
        <v>45589</v>
      </c>
      <c r="I4038" s="1">
        <v>45590</v>
      </c>
      <c r="J4038">
        <v>1</v>
      </c>
      <c r="K4038">
        <v>2024</v>
      </c>
      <c r="L4038">
        <v>10</v>
      </c>
      <c r="M4038">
        <v>24</v>
      </c>
      <c r="N4038" t="s">
        <v>33</v>
      </c>
      <c r="O4038" t="s">
        <v>42</v>
      </c>
      <c r="P4038" t="s">
        <v>25651</v>
      </c>
      <c r="Q4038" t="s">
        <v>25652</v>
      </c>
      <c r="R4038">
        <v>2773736210</v>
      </c>
      <c r="S4038" t="s">
        <v>25653</v>
      </c>
      <c r="T4038" t="str">
        <f>IF(biosales[[#This Row],[Ship_Delay_Days]]&gt;3,"Delayed","On-Time")</f>
        <v>On-Time</v>
      </c>
      <c r="U4038" t="str">
        <f>TEXT(biosales[[#This Row],[Order_Date]],"mmm")</f>
        <v>Oct</v>
      </c>
      <c r="V4038" t="str">
        <f>TEXT(biosales[[#This Row],[Order_Date]],"yyyy-mm")</f>
        <v>2024-10</v>
      </c>
    </row>
    <row r="4039" spans="1:22" x14ac:dyDescent="0.2">
      <c r="A4039" t="s">
        <v>25654</v>
      </c>
      <c r="B4039">
        <v>104037</v>
      </c>
      <c r="C4039" t="s">
        <v>25655</v>
      </c>
      <c r="D4039" t="s">
        <v>25656</v>
      </c>
      <c r="E4039" t="s">
        <v>25657</v>
      </c>
      <c r="F4039" t="s">
        <v>32</v>
      </c>
      <c r="G4039">
        <v>42440.05</v>
      </c>
      <c r="H4039" s="1">
        <v>45038</v>
      </c>
      <c r="I4039" s="1">
        <v>45045</v>
      </c>
      <c r="J4039">
        <v>7</v>
      </c>
      <c r="K4039">
        <v>2023</v>
      </c>
      <c r="L4039">
        <v>4</v>
      </c>
      <c r="M4039">
        <v>22</v>
      </c>
      <c r="N4039" t="s">
        <v>41</v>
      </c>
      <c r="O4039" t="s">
        <v>42</v>
      </c>
      <c r="P4039" t="s">
        <v>9207</v>
      </c>
      <c r="Q4039" t="s">
        <v>25658</v>
      </c>
      <c r="R4039">
        <v>9349641273</v>
      </c>
      <c r="S4039" t="s">
        <v>25659</v>
      </c>
      <c r="T4039" t="str">
        <f>IF(biosales[[#This Row],[Ship_Delay_Days]]&gt;3,"Delayed","On-Time")</f>
        <v>Delayed</v>
      </c>
      <c r="U4039" t="str">
        <f>TEXT(biosales[[#This Row],[Order_Date]],"mmm")</f>
        <v>Apr</v>
      </c>
      <c r="V4039" t="str">
        <f>TEXT(biosales[[#This Row],[Order_Date]],"yyyy-mm")</f>
        <v>2023-04</v>
      </c>
    </row>
    <row r="4040" spans="1:22" x14ac:dyDescent="0.2">
      <c r="A4040" t="s">
        <v>25660</v>
      </c>
      <c r="B4040">
        <v>104038</v>
      </c>
      <c r="C4040" t="s">
        <v>21774</v>
      </c>
      <c r="D4040" t="s">
        <v>25661</v>
      </c>
      <c r="E4040" t="s">
        <v>25662</v>
      </c>
      <c r="F4040" t="s">
        <v>22</v>
      </c>
      <c r="G4040">
        <v>7742.72</v>
      </c>
      <c r="H4040" s="1">
        <v>44947</v>
      </c>
      <c r="I4040" s="1">
        <v>44947</v>
      </c>
      <c r="J4040">
        <v>0</v>
      </c>
      <c r="K4040">
        <v>2023</v>
      </c>
      <c r="L4040">
        <v>1</v>
      </c>
      <c r="M4040">
        <v>21</v>
      </c>
      <c r="N4040" t="s">
        <v>23</v>
      </c>
      <c r="O4040" t="s">
        <v>50</v>
      </c>
      <c r="P4040" t="s">
        <v>25663</v>
      </c>
      <c r="Q4040" t="s">
        <v>19520</v>
      </c>
      <c r="R4040">
        <v>1985933767</v>
      </c>
      <c r="S4040" t="s">
        <v>25664</v>
      </c>
      <c r="T4040" t="str">
        <f>IF(biosales[[#This Row],[Ship_Delay_Days]]&gt;3,"Delayed","On-Time")</f>
        <v>On-Time</v>
      </c>
      <c r="U4040" t="str">
        <f>TEXT(biosales[[#This Row],[Order_Date]],"mmm")</f>
        <v>Jan</v>
      </c>
      <c r="V4040" t="str">
        <f>TEXT(biosales[[#This Row],[Order_Date]],"yyyy-mm")</f>
        <v>2023-01</v>
      </c>
    </row>
    <row r="4041" spans="1:22" x14ac:dyDescent="0.2">
      <c r="A4041" t="s">
        <v>25665</v>
      </c>
      <c r="B4041">
        <v>104039</v>
      </c>
      <c r="C4041" t="s">
        <v>25666</v>
      </c>
      <c r="D4041" t="s">
        <v>25667</v>
      </c>
      <c r="E4041" t="s">
        <v>25668</v>
      </c>
      <c r="F4041" t="s">
        <v>32</v>
      </c>
      <c r="G4041">
        <v>32897.25</v>
      </c>
      <c r="H4041" s="1">
        <v>45642</v>
      </c>
      <c r="I4041" s="1">
        <v>45645</v>
      </c>
      <c r="J4041">
        <v>3</v>
      </c>
      <c r="K4041">
        <v>2024</v>
      </c>
      <c r="L4041">
        <v>12</v>
      </c>
      <c r="M4041">
        <v>16</v>
      </c>
      <c r="N4041" t="s">
        <v>67</v>
      </c>
      <c r="O4041" t="s">
        <v>50</v>
      </c>
      <c r="P4041" t="s">
        <v>10939</v>
      </c>
      <c r="Q4041" t="s">
        <v>25669</v>
      </c>
      <c r="R4041">
        <v>3558447469</v>
      </c>
      <c r="S4041" t="s">
        <v>25670</v>
      </c>
      <c r="T4041" t="str">
        <f>IF(biosales[[#This Row],[Ship_Delay_Days]]&gt;3,"Delayed","On-Time")</f>
        <v>On-Time</v>
      </c>
      <c r="U4041" t="str">
        <f>TEXT(biosales[[#This Row],[Order_Date]],"mmm")</f>
        <v>Dec</v>
      </c>
      <c r="V4041" t="str">
        <f>TEXT(biosales[[#This Row],[Order_Date]],"yyyy-mm")</f>
        <v>2024-12</v>
      </c>
    </row>
    <row r="4042" spans="1:22" x14ac:dyDescent="0.2">
      <c r="A4042" t="s">
        <v>25671</v>
      </c>
      <c r="B4042">
        <v>104040</v>
      </c>
      <c r="C4042" t="s">
        <v>7561</v>
      </c>
      <c r="D4042" t="s">
        <v>25672</v>
      </c>
      <c r="E4042" t="s">
        <v>25673</v>
      </c>
      <c r="F4042" t="s">
        <v>32</v>
      </c>
      <c r="G4042">
        <v>10573.89</v>
      </c>
      <c r="H4042" s="1">
        <v>45111</v>
      </c>
      <c r="I4042" s="1">
        <v>45120</v>
      </c>
      <c r="J4042">
        <v>9</v>
      </c>
      <c r="K4042">
        <v>2023</v>
      </c>
      <c r="L4042">
        <v>7</v>
      </c>
      <c r="M4042">
        <v>4</v>
      </c>
      <c r="N4042" t="s">
        <v>41</v>
      </c>
      <c r="O4042" t="s">
        <v>50</v>
      </c>
      <c r="P4042" t="s">
        <v>25674</v>
      </c>
      <c r="Q4042" t="s">
        <v>25675</v>
      </c>
      <c r="R4042">
        <v>3455923856</v>
      </c>
      <c r="S4042" t="s">
        <v>25676</v>
      </c>
      <c r="T4042" t="str">
        <f>IF(biosales[[#This Row],[Ship_Delay_Days]]&gt;3,"Delayed","On-Time")</f>
        <v>Delayed</v>
      </c>
      <c r="U4042" t="str">
        <f>TEXT(biosales[[#This Row],[Order_Date]],"mmm")</f>
        <v>Jul</v>
      </c>
      <c r="V4042" t="str">
        <f>TEXT(biosales[[#This Row],[Order_Date]],"yyyy-mm")</f>
        <v>2023-07</v>
      </c>
    </row>
    <row r="4043" spans="1:22" x14ac:dyDescent="0.2">
      <c r="A4043" t="s">
        <v>25677</v>
      </c>
      <c r="B4043">
        <v>104041</v>
      </c>
      <c r="C4043" t="s">
        <v>25678</v>
      </c>
      <c r="D4043" t="s">
        <v>25679</v>
      </c>
      <c r="E4043" t="s">
        <v>25680</v>
      </c>
      <c r="F4043" t="s">
        <v>32</v>
      </c>
      <c r="G4043">
        <v>35661.64</v>
      </c>
      <c r="H4043" s="1">
        <v>45505</v>
      </c>
      <c r="I4043" s="1">
        <v>45512</v>
      </c>
      <c r="J4043">
        <v>7</v>
      </c>
      <c r="K4043">
        <v>2024</v>
      </c>
      <c r="L4043">
        <v>8</v>
      </c>
      <c r="M4043">
        <v>1</v>
      </c>
      <c r="N4043" t="s">
        <v>23</v>
      </c>
      <c r="O4043" t="s">
        <v>50</v>
      </c>
      <c r="P4043" t="s">
        <v>24901</v>
      </c>
      <c r="Q4043" t="s">
        <v>25681</v>
      </c>
      <c r="R4043">
        <v>5247078757</v>
      </c>
      <c r="S4043" t="s">
        <v>25682</v>
      </c>
      <c r="T4043" t="str">
        <f>IF(biosales[[#This Row],[Ship_Delay_Days]]&gt;3,"Delayed","On-Time")</f>
        <v>Delayed</v>
      </c>
      <c r="U4043" t="str">
        <f>TEXT(biosales[[#This Row],[Order_Date]],"mmm")</f>
        <v>Aug</v>
      </c>
      <c r="V4043" t="str">
        <f>TEXT(biosales[[#This Row],[Order_Date]],"yyyy-mm")</f>
        <v>2024-08</v>
      </c>
    </row>
    <row r="4044" spans="1:22" x14ac:dyDescent="0.2">
      <c r="A4044" t="s">
        <v>25683</v>
      </c>
      <c r="B4044">
        <v>104042</v>
      </c>
      <c r="C4044" t="s">
        <v>25684</v>
      </c>
      <c r="D4044" t="s">
        <v>25685</v>
      </c>
      <c r="E4044" t="s">
        <v>25686</v>
      </c>
      <c r="F4044" t="s">
        <v>58</v>
      </c>
      <c r="G4044">
        <v>43363.81</v>
      </c>
      <c r="H4044" s="1">
        <v>44994</v>
      </c>
      <c r="I4044" s="1">
        <v>44995</v>
      </c>
      <c r="J4044">
        <v>1</v>
      </c>
      <c r="K4044">
        <v>2023</v>
      </c>
      <c r="L4044">
        <v>3</v>
      </c>
      <c r="M4044">
        <v>9</v>
      </c>
      <c r="N4044" t="s">
        <v>41</v>
      </c>
      <c r="O4044" t="s">
        <v>24</v>
      </c>
      <c r="P4044" t="s">
        <v>25687</v>
      </c>
      <c r="Q4044" t="s">
        <v>25688</v>
      </c>
      <c r="R4044">
        <v>6643747184</v>
      </c>
      <c r="S4044" t="s">
        <v>25689</v>
      </c>
      <c r="T4044" t="str">
        <f>IF(biosales[[#This Row],[Ship_Delay_Days]]&gt;3,"Delayed","On-Time")</f>
        <v>On-Time</v>
      </c>
      <c r="U4044" t="str">
        <f>TEXT(biosales[[#This Row],[Order_Date]],"mmm")</f>
        <v>Mar</v>
      </c>
      <c r="V4044" t="str">
        <f>TEXT(biosales[[#This Row],[Order_Date]],"yyyy-mm")</f>
        <v>2023-03</v>
      </c>
    </row>
    <row r="4045" spans="1:22" x14ac:dyDescent="0.2">
      <c r="A4045" t="s">
        <v>25690</v>
      </c>
      <c r="B4045">
        <v>104043</v>
      </c>
      <c r="C4045" t="s">
        <v>25691</v>
      </c>
      <c r="D4045" t="s">
        <v>25692</v>
      </c>
      <c r="E4045" t="s">
        <v>25693</v>
      </c>
      <c r="F4045" t="s">
        <v>22</v>
      </c>
      <c r="G4045">
        <v>22171.19</v>
      </c>
      <c r="H4045" s="1">
        <v>45173</v>
      </c>
      <c r="I4045" s="1">
        <v>45180</v>
      </c>
      <c r="J4045">
        <v>7</v>
      </c>
      <c r="K4045">
        <v>2023</v>
      </c>
      <c r="L4045">
        <v>9</v>
      </c>
      <c r="M4045">
        <v>4</v>
      </c>
      <c r="N4045" t="s">
        <v>41</v>
      </c>
      <c r="O4045" t="s">
        <v>42</v>
      </c>
      <c r="P4045" t="s">
        <v>25694</v>
      </c>
      <c r="Q4045" t="s">
        <v>25695</v>
      </c>
      <c r="R4045">
        <v>2230875960</v>
      </c>
      <c r="S4045" t="s">
        <v>25696</v>
      </c>
      <c r="T4045" t="str">
        <f>IF(biosales[[#This Row],[Ship_Delay_Days]]&gt;3,"Delayed","On-Time")</f>
        <v>Delayed</v>
      </c>
      <c r="U4045" t="str">
        <f>TEXT(biosales[[#This Row],[Order_Date]],"mmm")</f>
        <v>Sep</v>
      </c>
      <c r="V4045" t="str">
        <f>TEXT(biosales[[#This Row],[Order_Date]],"yyyy-mm")</f>
        <v>2023-09</v>
      </c>
    </row>
    <row r="4046" spans="1:22" x14ac:dyDescent="0.2">
      <c r="A4046" t="s">
        <v>25697</v>
      </c>
      <c r="B4046">
        <v>104044</v>
      </c>
      <c r="C4046" t="s">
        <v>25698</v>
      </c>
      <c r="D4046" t="s">
        <v>25699</v>
      </c>
      <c r="E4046" t="s">
        <v>25700</v>
      </c>
      <c r="F4046" t="s">
        <v>58</v>
      </c>
      <c r="G4046">
        <v>13535.03</v>
      </c>
      <c r="H4046" s="1">
        <v>45214</v>
      </c>
      <c r="I4046" s="1">
        <v>45223</v>
      </c>
      <c r="J4046">
        <v>9</v>
      </c>
      <c r="K4046">
        <v>2023</v>
      </c>
      <c r="L4046">
        <v>10</v>
      </c>
      <c r="M4046">
        <v>15</v>
      </c>
      <c r="N4046" t="s">
        <v>23</v>
      </c>
      <c r="O4046" t="s">
        <v>50</v>
      </c>
      <c r="P4046" t="s">
        <v>25701</v>
      </c>
      <c r="Q4046" t="s">
        <v>161</v>
      </c>
      <c r="R4046">
        <v>9251812078</v>
      </c>
      <c r="S4046" t="s">
        <v>25702</v>
      </c>
      <c r="T4046" t="str">
        <f>IF(biosales[[#This Row],[Ship_Delay_Days]]&gt;3,"Delayed","On-Time")</f>
        <v>Delayed</v>
      </c>
      <c r="U4046" t="str">
        <f>TEXT(biosales[[#This Row],[Order_Date]],"mmm")</f>
        <v>Oct</v>
      </c>
      <c r="V4046" t="str">
        <f>TEXT(biosales[[#This Row],[Order_Date]],"yyyy-mm")</f>
        <v>2023-10</v>
      </c>
    </row>
    <row r="4047" spans="1:22" x14ac:dyDescent="0.2">
      <c r="A4047" t="s">
        <v>25703</v>
      </c>
      <c r="B4047">
        <v>104045</v>
      </c>
      <c r="C4047" t="s">
        <v>25704</v>
      </c>
      <c r="D4047" t="s">
        <v>25705</v>
      </c>
      <c r="E4047" t="s">
        <v>25706</v>
      </c>
      <c r="F4047" t="s">
        <v>22</v>
      </c>
      <c r="G4047">
        <v>7290.51</v>
      </c>
      <c r="H4047" s="1">
        <v>45136</v>
      </c>
      <c r="I4047" s="1">
        <v>45139</v>
      </c>
      <c r="J4047">
        <v>3</v>
      </c>
      <c r="K4047">
        <v>2023</v>
      </c>
      <c r="L4047">
        <v>7</v>
      </c>
      <c r="M4047">
        <v>29</v>
      </c>
      <c r="N4047" t="s">
        <v>33</v>
      </c>
      <c r="O4047" t="s">
        <v>24</v>
      </c>
      <c r="P4047" t="s">
        <v>25707</v>
      </c>
      <c r="Q4047" t="s">
        <v>25708</v>
      </c>
      <c r="R4047">
        <v>3784465952</v>
      </c>
      <c r="S4047" t="s">
        <v>25709</v>
      </c>
      <c r="T4047" t="str">
        <f>IF(biosales[[#This Row],[Ship_Delay_Days]]&gt;3,"Delayed","On-Time")</f>
        <v>On-Time</v>
      </c>
      <c r="U4047" t="str">
        <f>TEXT(biosales[[#This Row],[Order_Date]],"mmm")</f>
        <v>Jul</v>
      </c>
      <c r="V4047" t="str">
        <f>TEXT(biosales[[#This Row],[Order_Date]],"yyyy-mm")</f>
        <v>2023-07</v>
      </c>
    </row>
    <row r="4048" spans="1:22" x14ac:dyDescent="0.2">
      <c r="A4048" t="s">
        <v>25710</v>
      </c>
      <c r="B4048">
        <v>104046</v>
      </c>
      <c r="C4048" t="s">
        <v>25711</v>
      </c>
      <c r="D4048" t="s">
        <v>25712</v>
      </c>
      <c r="E4048" t="s">
        <v>25713</v>
      </c>
      <c r="F4048" t="s">
        <v>32</v>
      </c>
      <c r="G4048">
        <v>33629.800000000003</v>
      </c>
      <c r="H4048" s="1">
        <v>45238</v>
      </c>
      <c r="I4048" s="1">
        <v>45244</v>
      </c>
      <c r="J4048">
        <v>6</v>
      </c>
      <c r="K4048">
        <v>2023</v>
      </c>
      <c r="L4048">
        <v>11</v>
      </c>
      <c r="M4048">
        <v>8</v>
      </c>
      <c r="N4048" t="s">
        <v>67</v>
      </c>
      <c r="O4048" t="s">
        <v>24</v>
      </c>
      <c r="P4048" t="s">
        <v>25714</v>
      </c>
      <c r="Q4048" t="s">
        <v>25715</v>
      </c>
      <c r="R4048">
        <v>5578883382</v>
      </c>
      <c r="S4048" t="s">
        <v>25716</v>
      </c>
      <c r="T4048" t="str">
        <f>IF(biosales[[#This Row],[Ship_Delay_Days]]&gt;3,"Delayed","On-Time")</f>
        <v>Delayed</v>
      </c>
      <c r="U4048" t="str">
        <f>TEXT(biosales[[#This Row],[Order_Date]],"mmm")</f>
        <v>Nov</v>
      </c>
      <c r="V4048" t="str">
        <f>TEXT(biosales[[#This Row],[Order_Date]],"yyyy-mm")</f>
        <v>2023-11</v>
      </c>
    </row>
    <row r="4049" spans="1:22" x14ac:dyDescent="0.2">
      <c r="A4049" t="s">
        <v>25717</v>
      </c>
      <c r="B4049">
        <v>104047</v>
      </c>
      <c r="C4049" t="s">
        <v>13577</v>
      </c>
      <c r="D4049" t="s">
        <v>25718</v>
      </c>
      <c r="E4049" t="s">
        <v>21616</v>
      </c>
      <c r="F4049" t="s">
        <v>32</v>
      </c>
      <c r="G4049">
        <v>3783.44</v>
      </c>
      <c r="H4049" s="1">
        <v>45277</v>
      </c>
      <c r="I4049" s="1">
        <v>45282</v>
      </c>
      <c r="J4049">
        <v>5</v>
      </c>
      <c r="K4049">
        <v>2023</v>
      </c>
      <c r="L4049">
        <v>12</v>
      </c>
      <c r="M4049">
        <v>17</v>
      </c>
      <c r="N4049" t="s">
        <v>41</v>
      </c>
      <c r="O4049" t="s">
        <v>50</v>
      </c>
      <c r="P4049" t="s">
        <v>25719</v>
      </c>
      <c r="Q4049" t="s">
        <v>25720</v>
      </c>
      <c r="R4049">
        <v>6851675888</v>
      </c>
      <c r="S4049" t="s">
        <v>25721</v>
      </c>
      <c r="T4049" t="str">
        <f>IF(biosales[[#This Row],[Ship_Delay_Days]]&gt;3,"Delayed","On-Time")</f>
        <v>Delayed</v>
      </c>
      <c r="U4049" t="str">
        <f>TEXT(biosales[[#This Row],[Order_Date]],"mmm")</f>
        <v>Dec</v>
      </c>
      <c r="V4049" t="str">
        <f>TEXT(biosales[[#This Row],[Order_Date]],"yyyy-mm")</f>
        <v>2023-12</v>
      </c>
    </row>
    <row r="4050" spans="1:22" x14ac:dyDescent="0.2">
      <c r="A4050" t="s">
        <v>25722</v>
      </c>
      <c r="B4050">
        <v>104048</v>
      </c>
      <c r="C4050" t="s">
        <v>25723</v>
      </c>
      <c r="D4050" t="s">
        <v>25724</v>
      </c>
      <c r="E4050" t="s">
        <v>25725</v>
      </c>
      <c r="F4050" t="s">
        <v>22</v>
      </c>
      <c r="G4050">
        <v>38295.449999999997</v>
      </c>
      <c r="H4050" s="1">
        <v>45554</v>
      </c>
      <c r="I4050" s="1">
        <v>45558</v>
      </c>
      <c r="J4050">
        <v>4</v>
      </c>
      <c r="K4050">
        <v>2024</v>
      </c>
      <c r="L4050">
        <v>9</v>
      </c>
      <c r="M4050">
        <v>19</v>
      </c>
      <c r="N4050" t="s">
        <v>110</v>
      </c>
      <c r="O4050" t="s">
        <v>42</v>
      </c>
      <c r="P4050" t="s">
        <v>14485</v>
      </c>
      <c r="Q4050" t="s">
        <v>3318</v>
      </c>
      <c r="R4050">
        <v>6980590689</v>
      </c>
      <c r="S4050" t="s">
        <v>25726</v>
      </c>
      <c r="T4050" t="str">
        <f>IF(biosales[[#This Row],[Ship_Delay_Days]]&gt;3,"Delayed","On-Time")</f>
        <v>Delayed</v>
      </c>
      <c r="U4050" t="str">
        <f>TEXT(biosales[[#This Row],[Order_Date]],"mmm")</f>
        <v>Sep</v>
      </c>
      <c r="V4050" t="str">
        <f>TEXT(biosales[[#This Row],[Order_Date]],"yyyy-mm")</f>
        <v>2024-09</v>
      </c>
    </row>
    <row r="4051" spans="1:22" x14ac:dyDescent="0.2">
      <c r="A4051" t="s">
        <v>25727</v>
      </c>
      <c r="B4051">
        <v>104049</v>
      </c>
      <c r="C4051" t="s">
        <v>25728</v>
      </c>
      <c r="D4051" t="s">
        <v>25729</v>
      </c>
      <c r="E4051" t="s">
        <v>25730</v>
      </c>
      <c r="F4051" t="s">
        <v>66</v>
      </c>
      <c r="G4051">
        <v>7771.81</v>
      </c>
      <c r="H4051" s="1">
        <v>45315</v>
      </c>
      <c r="I4051" s="1">
        <v>45324</v>
      </c>
      <c r="J4051">
        <v>9</v>
      </c>
      <c r="K4051">
        <v>2024</v>
      </c>
      <c r="L4051">
        <v>1</v>
      </c>
      <c r="M4051">
        <v>24</v>
      </c>
      <c r="N4051" t="s">
        <v>110</v>
      </c>
      <c r="O4051" t="s">
        <v>42</v>
      </c>
      <c r="P4051" t="s">
        <v>25731</v>
      </c>
      <c r="Q4051" t="s">
        <v>25732</v>
      </c>
      <c r="R4051">
        <v>3913608346</v>
      </c>
      <c r="S4051" t="s">
        <v>25733</v>
      </c>
      <c r="T4051" t="str">
        <f>IF(biosales[[#This Row],[Ship_Delay_Days]]&gt;3,"Delayed","On-Time")</f>
        <v>Delayed</v>
      </c>
      <c r="U4051" t="str">
        <f>TEXT(biosales[[#This Row],[Order_Date]],"mmm")</f>
        <v>Jan</v>
      </c>
      <c r="V4051" t="str">
        <f>TEXT(biosales[[#This Row],[Order_Date]],"yyyy-mm")</f>
        <v>2024-01</v>
      </c>
    </row>
    <row r="4052" spans="1:22" x14ac:dyDescent="0.2">
      <c r="A4052" t="s">
        <v>25734</v>
      </c>
      <c r="B4052">
        <v>104050</v>
      </c>
      <c r="C4052" t="s">
        <v>25735</v>
      </c>
      <c r="D4052" t="s">
        <v>25736</v>
      </c>
      <c r="E4052" t="s">
        <v>25737</v>
      </c>
      <c r="F4052" t="s">
        <v>58</v>
      </c>
      <c r="G4052">
        <v>41958.42</v>
      </c>
      <c r="H4052" s="1">
        <v>45587</v>
      </c>
      <c r="I4052" s="1">
        <v>45587</v>
      </c>
      <c r="J4052">
        <v>0</v>
      </c>
      <c r="K4052">
        <v>2024</v>
      </c>
      <c r="L4052">
        <v>10</v>
      </c>
      <c r="M4052">
        <v>22</v>
      </c>
      <c r="N4052" t="s">
        <v>110</v>
      </c>
      <c r="O4052" t="s">
        <v>42</v>
      </c>
      <c r="P4052" t="s">
        <v>25738</v>
      </c>
      <c r="Q4052" t="s">
        <v>25739</v>
      </c>
      <c r="R4052">
        <v>5860481191</v>
      </c>
      <c r="S4052" t="s">
        <v>25740</v>
      </c>
      <c r="T4052" t="str">
        <f>IF(biosales[[#This Row],[Ship_Delay_Days]]&gt;3,"Delayed","On-Time")</f>
        <v>On-Time</v>
      </c>
      <c r="U4052" t="str">
        <f>TEXT(biosales[[#This Row],[Order_Date]],"mmm")</f>
        <v>Oct</v>
      </c>
      <c r="V4052" t="str">
        <f>TEXT(biosales[[#This Row],[Order_Date]],"yyyy-mm")</f>
        <v>2024-10</v>
      </c>
    </row>
    <row r="4053" spans="1:22" x14ac:dyDescent="0.2">
      <c r="A4053" t="s">
        <v>25741</v>
      </c>
      <c r="B4053">
        <v>104051</v>
      </c>
      <c r="C4053" t="s">
        <v>25742</v>
      </c>
      <c r="D4053" t="s">
        <v>25743</v>
      </c>
      <c r="E4053" t="s">
        <v>25744</v>
      </c>
      <c r="F4053" t="s">
        <v>58</v>
      </c>
      <c r="G4053">
        <v>21526.79</v>
      </c>
      <c r="H4053" s="1">
        <v>45008</v>
      </c>
      <c r="I4053" s="1">
        <v>45014</v>
      </c>
      <c r="J4053">
        <v>6</v>
      </c>
      <c r="K4053">
        <v>2023</v>
      </c>
      <c r="L4053">
        <v>3</v>
      </c>
      <c r="M4053">
        <v>23</v>
      </c>
      <c r="N4053" t="s">
        <v>23</v>
      </c>
      <c r="O4053" t="s">
        <v>24</v>
      </c>
      <c r="P4053" t="s">
        <v>4000</v>
      </c>
      <c r="Q4053" t="s">
        <v>25745</v>
      </c>
      <c r="R4053">
        <v>5737950467</v>
      </c>
      <c r="S4053" t="s">
        <v>25746</v>
      </c>
      <c r="T4053" t="str">
        <f>IF(biosales[[#This Row],[Ship_Delay_Days]]&gt;3,"Delayed","On-Time")</f>
        <v>Delayed</v>
      </c>
      <c r="U4053" t="str">
        <f>TEXT(biosales[[#This Row],[Order_Date]],"mmm")</f>
        <v>Mar</v>
      </c>
      <c r="V4053" t="str">
        <f>TEXT(biosales[[#This Row],[Order_Date]],"yyyy-mm")</f>
        <v>2023-03</v>
      </c>
    </row>
    <row r="4054" spans="1:22" x14ac:dyDescent="0.2">
      <c r="A4054" t="s">
        <v>25747</v>
      </c>
      <c r="B4054">
        <v>104052</v>
      </c>
      <c r="C4054" t="s">
        <v>25748</v>
      </c>
      <c r="D4054" t="s">
        <v>12114</v>
      </c>
      <c r="E4054" t="s">
        <v>25749</v>
      </c>
      <c r="F4054" t="s">
        <v>66</v>
      </c>
      <c r="G4054">
        <v>10342.209999999999</v>
      </c>
      <c r="H4054" s="1">
        <v>45322</v>
      </c>
      <c r="I4054" s="1">
        <v>45326</v>
      </c>
      <c r="J4054">
        <v>4</v>
      </c>
      <c r="K4054">
        <v>2024</v>
      </c>
      <c r="L4054">
        <v>1</v>
      </c>
      <c r="M4054">
        <v>31</v>
      </c>
      <c r="N4054" t="s">
        <v>67</v>
      </c>
      <c r="O4054" t="s">
        <v>42</v>
      </c>
      <c r="P4054" t="s">
        <v>25750</v>
      </c>
      <c r="Q4054" t="s">
        <v>25751</v>
      </c>
      <c r="R4054">
        <v>6180623468</v>
      </c>
      <c r="S4054" t="s">
        <v>25752</v>
      </c>
      <c r="T4054" t="str">
        <f>IF(biosales[[#This Row],[Ship_Delay_Days]]&gt;3,"Delayed","On-Time")</f>
        <v>Delayed</v>
      </c>
      <c r="U4054" t="str">
        <f>TEXT(biosales[[#This Row],[Order_Date]],"mmm")</f>
        <v>Jan</v>
      </c>
      <c r="V4054" t="str">
        <f>TEXT(biosales[[#This Row],[Order_Date]],"yyyy-mm")</f>
        <v>2024-01</v>
      </c>
    </row>
    <row r="4055" spans="1:22" x14ac:dyDescent="0.2">
      <c r="A4055" t="s">
        <v>25753</v>
      </c>
      <c r="B4055">
        <v>104053</v>
      </c>
      <c r="C4055" t="s">
        <v>25754</v>
      </c>
      <c r="D4055" t="s">
        <v>25755</v>
      </c>
      <c r="E4055" t="s">
        <v>25756</v>
      </c>
      <c r="F4055" t="s">
        <v>32</v>
      </c>
      <c r="G4055">
        <v>1592.54</v>
      </c>
      <c r="H4055" s="1">
        <v>45467</v>
      </c>
      <c r="I4055" s="1">
        <v>45467</v>
      </c>
      <c r="J4055">
        <v>0</v>
      </c>
      <c r="K4055">
        <v>2024</v>
      </c>
      <c r="L4055">
        <v>6</v>
      </c>
      <c r="M4055">
        <v>24</v>
      </c>
      <c r="N4055" t="s">
        <v>33</v>
      </c>
      <c r="O4055" t="s">
        <v>24</v>
      </c>
      <c r="P4055" t="s">
        <v>321</v>
      </c>
      <c r="Q4055" t="s">
        <v>15207</v>
      </c>
      <c r="R4055">
        <v>2021980762</v>
      </c>
      <c r="S4055" t="s">
        <v>25757</v>
      </c>
      <c r="T4055" t="str">
        <f>IF(biosales[[#This Row],[Ship_Delay_Days]]&gt;3,"Delayed","On-Time")</f>
        <v>On-Time</v>
      </c>
      <c r="U4055" t="str">
        <f>TEXT(biosales[[#This Row],[Order_Date]],"mmm")</f>
        <v>Jun</v>
      </c>
      <c r="V4055" t="str">
        <f>TEXT(biosales[[#This Row],[Order_Date]],"yyyy-mm")</f>
        <v>2024-06</v>
      </c>
    </row>
    <row r="4056" spans="1:22" x14ac:dyDescent="0.2">
      <c r="A4056" t="s">
        <v>25758</v>
      </c>
      <c r="B4056">
        <v>104054</v>
      </c>
      <c r="C4056" t="s">
        <v>22147</v>
      </c>
      <c r="D4056" t="s">
        <v>25759</v>
      </c>
      <c r="E4056" t="s">
        <v>25760</v>
      </c>
      <c r="F4056" t="s">
        <v>32</v>
      </c>
      <c r="G4056">
        <v>18848.38</v>
      </c>
      <c r="H4056" s="1">
        <v>45585</v>
      </c>
      <c r="I4056" s="1">
        <v>45587</v>
      </c>
      <c r="J4056">
        <v>2</v>
      </c>
      <c r="K4056">
        <v>2024</v>
      </c>
      <c r="L4056">
        <v>10</v>
      </c>
      <c r="M4056">
        <v>20</v>
      </c>
      <c r="N4056" t="s">
        <v>110</v>
      </c>
      <c r="O4056" t="s">
        <v>50</v>
      </c>
      <c r="P4056" t="s">
        <v>15927</v>
      </c>
      <c r="Q4056" t="s">
        <v>14689</v>
      </c>
      <c r="R4056">
        <v>5591753287</v>
      </c>
      <c r="S4056" t="s">
        <v>25761</v>
      </c>
      <c r="T4056" t="str">
        <f>IF(biosales[[#This Row],[Ship_Delay_Days]]&gt;3,"Delayed","On-Time")</f>
        <v>On-Time</v>
      </c>
      <c r="U4056" t="str">
        <f>TEXT(biosales[[#This Row],[Order_Date]],"mmm")</f>
        <v>Oct</v>
      </c>
      <c r="V4056" t="str">
        <f>TEXT(biosales[[#This Row],[Order_Date]],"yyyy-mm")</f>
        <v>2024-10</v>
      </c>
    </row>
    <row r="4057" spans="1:22" x14ac:dyDescent="0.2">
      <c r="A4057" t="s">
        <v>25762</v>
      </c>
      <c r="B4057">
        <v>104055</v>
      </c>
      <c r="C4057" t="s">
        <v>25763</v>
      </c>
      <c r="D4057" t="s">
        <v>25764</v>
      </c>
      <c r="E4057" t="s">
        <v>25765</v>
      </c>
      <c r="F4057" t="s">
        <v>58</v>
      </c>
      <c r="G4057">
        <v>4583.5200000000004</v>
      </c>
      <c r="H4057" s="1">
        <v>45543</v>
      </c>
      <c r="I4057" s="1">
        <v>45552</v>
      </c>
      <c r="J4057">
        <v>9</v>
      </c>
      <c r="K4057">
        <v>2024</v>
      </c>
      <c r="L4057">
        <v>9</v>
      </c>
      <c r="M4057">
        <v>8</v>
      </c>
      <c r="N4057" t="s">
        <v>67</v>
      </c>
      <c r="O4057" t="s">
        <v>50</v>
      </c>
      <c r="P4057" t="s">
        <v>25766</v>
      </c>
      <c r="Q4057" t="s">
        <v>25767</v>
      </c>
      <c r="R4057">
        <v>5230123768</v>
      </c>
      <c r="S4057" t="s">
        <v>25768</v>
      </c>
      <c r="T4057" t="str">
        <f>IF(biosales[[#This Row],[Ship_Delay_Days]]&gt;3,"Delayed","On-Time")</f>
        <v>Delayed</v>
      </c>
      <c r="U4057" t="str">
        <f>TEXT(biosales[[#This Row],[Order_Date]],"mmm")</f>
        <v>Sep</v>
      </c>
      <c r="V4057" t="str">
        <f>TEXT(biosales[[#This Row],[Order_Date]],"yyyy-mm")</f>
        <v>2024-09</v>
      </c>
    </row>
    <row r="4058" spans="1:22" x14ac:dyDescent="0.2">
      <c r="A4058" t="s">
        <v>25769</v>
      </c>
      <c r="B4058">
        <v>104056</v>
      </c>
      <c r="C4058" t="s">
        <v>25770</v>
      </c>
      <c r="D4058" t="s">
        <v>25771</v>
      </c>
      <c r="E4058" t="s">
        <v>25772</v>
      </c>
      <c r="F4058" t="s">
        <v>32</v>
      </c>
      <c r="G4058">
        <v>4668.63</v>
      </c>
      <c r="H4058" s="1">
        <v>45195</v>
      </c>
      <c r="I4058" s="1">
        <v>45200</v>
      </c>
      <c r="J4058">
        <v>5</v>
      </c>
      <c r="K4058">
        <v>2023</v>
      </c>
      <c r="L4058">
        <v>9</v>
      </c>
      <c r="M4058">
        <v>26</v>
      </c>
      <c r="N4058" t="s">
        <v>23</v>
      </c>
      <c r="O4058" t="s">
        <v>50</v>
      </c>
      <c r="P4058" t="s">
        <v>474</v>
      </c>
      <c r="Q4058" t="s">
        <v>18728</v>
      </c>
      <c r="R4058">
        <v>7864184443</v>
      </c>
      <c r="S4058" t="s">
        <v>25773</v>
      </c>
      <c r="T4058" t="str">
        <f>IF(biosales[[#This Row],[Ship_Delay_Days]]&gt;3,"Delayed","On-Time")</f>
        <v>Delayed</v>
      </c>
      <c r="U4058" t="str">
        <f>TEXT(biosales[[#This Row],[Order_Date]],"mmm")</f>
        <v>Sep</v>
      </c>
      <c r="V4058" t="str">
        <f>TEXT(biosales[[#This Row],[Order_Date]],"yyyy-mm")</f>
        <v>2023-09</v>
      </c>
    </row>
    <row r="4059" spans="1:22" x14ac:dyDescent="0.2">
      <c r="A4059" t="s">
        <v>25774</v>
      </c>
      <c r="B4059">
        <v>104057</v>
      </c>
      <c r="C4059" t="s">
        <v>15299</v>
      </c>
      <c r="D4059" t="s">
        <v>25775</v>
      </c>
      <c r="E4059" t="s">
        <v>25776</v>
      </c>
      <c r="F4059" t="s">
        <v>66</v>
      </c>
      <c r="G4059">
        <v>10209.93</v>
      </c>
      <c r="H4059" s="1">
        <v>45654</v>
      </c>
      <c r="I4059" s="1">
        <v>45654</v>
      </c>
      <c r="J4059">
        <v>0</v>
      </c>
      <c r="K4059">
        <v>2024</v>
      </c>
      <c r="L4059">
        <v>12</v>
      </c>
      <c r="M4059">
        <v>28</v>
      </c>
      <c r="N4059" t="s">
        <v>110</v>
      </c>
      <c r="O4059" t="s">
        <v>24</v>
      </c>
      <c r="P4059" t="s">
        <v>8769</v>
      </c>
      <c r="Q4059" t="s">
        <v>25777</v>
      </c>
      <c r="R4059">
        <v>3672874877</v>
      </c>
      <c r="S4059" t="s">
        <v>25778</v>
      </c>
      <c r="T4059" t="str">
        <f>IF(biosales[[#This Row],[Ship_Delay_Days]]&gt;3,"Delayed","On-Time")</f>
        <v>On-Time</v>
      </c>
      <c r="U4059" t="str">
        <f>TEXT(biosales[[#This Row],[Order_Date]],"mmm")</f>
        <v>Dec</v>
      </c>
      <c r="V4059" t="str">
        <f>TEXT(biosales[[#This Row],[Order_Date]],"yyyy-mm")</f>
        <v>2024-12</v>
      </c>
    </row>
    <row r="4060" spans="1:22" x14ac:dyDescent="0.2">
      <c r="A4060" t="s">
        <v>25779</v>
      </c>
      <c r="B4060">
        <v>104058</v>
      </c>
      <c r="C4060" t="s">
        <v>25780</v>
      </c>
      <c r="D4060" t="s">
        <v>25781</v>
      </c>
      <c r="E4060" t="s">
        <v>25782</v>
      </c>
      <c r="F4060" t="s">
        <v>66</v>
      </c>
      <c r="G4060">
        <v>20743.21</v>
      </c>
      <c r="H4060" s="1">
        <v>45120</v>
      </c>
      <c r="I4060" s="1">
        <v>45123</v>
      </c>
      <c r="J4060">
        <v>3</v>
      </c>
      <c r="K4060">
        <v>2023</v>
      </c>
      <c r="L4060">
        <v>7</v>
      </c>
      <c r="M4060">
        <v>13</v>
      </c>
      <c r="N4060" t="s">
        <v>110</v>
      </c>
      <c r="O4060" t="s">
        <v>42</v>
      </c>
      <c r="P4060" t="s">
        <v>25783</v>
      </c>
      <c r="Q4060" t="s">
        <v>25784</v>
      </c>
      <c r="R4060">
        <v>8525693354</v>
      </c>
      <c r="S4060" t="s">
        <v>25785</v>
      </c>
      <c r="T4060" t="str">
        <f>IF(biosales[[#This Row],[Ship_Delay_Days]]&gt;3,"Delayed","On-Time")</f>
        <v>On-Time</v>
      </c>
      <c r="U4060" t="str">
        <f>TEXT(biosales[[#This Row],[Order_Date]],"mmm")</f>
        <v>Jul</v>
      </c>
      <c r="V4060" t="str">
        <f>TEXT(biosales[[#This Row],[Order_Date]],"yyyy-mm")</f>
        <v>2023-07</v>
      </c>
    </row>
    <row r="4061" spans="1:22" x14ac:dyDescent="0.2">
      <c r="A4061" t="s">
        <v>25786</v>
      </c>
      <c r="B4061">
        <v>104059</v>
      </c>
      <c r="C4061" t="s">
        <v>25787</v>
      </c>
      <c r="D4061" t="s">
        <v>25788</v>
      </c>
      <c r="E4061" t="s">
        <v>25789</v>
      </c>
      <c r="F4061" t="s">
        <v>22</v>
      </c>
      <c r="G4061">
        <v>23176.42</v>
      </c>
      <c r="H4061" s="1">
        <v>45211</v>
      </c>
      <c r="I4061" s="1">
        <v>45211</v>
      </c>
      <c r="J4061">
        <v>0</v>
      </c>
      <c r="K4061">
        <v>2023</v>
      </c>
      <c r="L4061">
        <v>10</v>
      </c>
      <c r="M4061">
        <v>12</v>
      </c>
      <c r="N4061" t="s">
        <v>67</v>
      </c>
      <c r="O4061" t="s">
        <v>24</v>
      </c>
      <c r="P4061" t="s">
        <v>12789</v>
      </c>
      <c r="Q4061" t="s">
        <v>25790</v>
      </c>
      <c r="R4061">
        <v>5733923009</v>
      </c>
      <c r="S4061" t="s">
        <v>25791</v>
      </c>
      <c r="T4061" t="str">
        <f>IF(biosales[[#This Row],[Ship_Delay_Days]]&gt;3,"Delayed","On-Time")</f>
        <v>On-Time</v>
      </c>
      <c r="U4061" t="str">
        <f>TEXT(biosales[[#This Row],[Order_Date]],"mmm")</f>
        <v>Oct</v>
      </c>
      <c r="V4061" t="str">
        <f>TEXT(biosales[[#This Row],[Order_Date]],"yyyy-mm")</f>
        <v>2023-10</v>
      </c>
    </row>
    <row r="4062" spans="1:22" x14ac:dyDescent="0.2">
      <c r="A4062" t="s">
        <v>25792</v>
      </c>
      <c r="B4062">
        <v>104060</v>
      </c>
      <c r="C4062" t="s">
        <v>25793</v>
      </c>
      <c r="D4062" t="s">
        <v>25794</v>
      </c>
      <c r="E4062" t="s">
        <v>25795</v>
      </c>
      <c r="F4062" t="s">
        <v>22</v>
      </c>
      <c r="G4062">
        <v>2539.6799999999998</v>
      </c>
      <c r="H4062" s="1">
        <v>45460</v>
      </c>
      <c r="I4062" s="1">
        <v>45469</v>
      </c>
      <c r="J4062">
        <v>9</v>
      </c>
      <c r="K4062">
        <v>2024</v>
      </c>
      <c r="L4062">
        <v>6</v>
      </c>
      <c r="M4062">
        <v>17</v>
      </c>
      <c r="N4062" t="s">
        <v>23</v>
      </c>
      <c r="O4062" t="s">
        <v>50</v>
      </c>
      <c r="P4062" t="s">
        <v>25796</v>
      </c>
      <c r="Q4062" t="s">
        <v>25797</v>
      </c>
      <c r="R4062">
        <v>3440145294</v>
      </c>
      <c r="S4062" t="s">
        <v>25798</v>
      </c>
      <c r="T4062" t="str">
        <f>IF(biosales[[#This Row],[Ship_Delay_Days]]&gt;3,"Delayed","On-Time")</f>
        <v>Delayed</v>
      </c>
      <c r="U4062" t="str">
        <f>TEXT(biosales[[#This Row],[Order_Date]],"mmm")</f>
        <v>Jun</v>
      </c>
      <c r="V4062" t="str">
        <f>TEXT(biosales[[#This Row],[Order_Date]],"yyyy-mm")</f>
        <v>2024-06</v>
      </c>
    </row>
    <row r="4063" spans="1:22" x14ac:dyDescent="0.2">
      <c r="A4063" t="s">
        <v>25799</v>
      </c>
      <c r="B4063">
        <v>104061</v>
      </c>
      <c r="C4063" t="s">
        <v>25800</v>
      </c>
      <c r="D4063" t="s">
        <v>25801</v>
      </c>
      <c r="E4063" t="s">
        <v>25802</v>
      </c>
      <c r="F4063" t="s">
        <v>22</v>
      </c>
      <c r="G4063">
        <v>39588.629999999997</v>
      </c>
      <c r="H4063" s="1">
        <v>45374</v>
      </c>
      <c r="I4063" s="1">
        <v>45380</v>
      </c>
      <c r="J4063">
        <v>6</v>
      </c>
      <c r="K4063">
        <v>2024</v>
      </c>
      <c r="L4063">
        <v>3</v>
      </c>
      <c r="M4063">
        <v>23</v>
      </c>
      <c r="N4063" t="s">
        <v>33</v>
      </c>
      <c r="O4063" t="s">
        <v>50</v>
      </c>
      <c r="P4063" t="s">
        <v>2797</v>
      </c>
      <c r="Q4063" t="s">
        <v>7897</v>
      </c>
      <c r="R4063">
        <v>2693397172</v>
      </c>
      <c r="S4063" t="s">
        <v>25803</v>
      </c>
      <c r="T4063" t="str">
        <f>IF(biosales[[#This Row],[Ship_Delay_Days]]&gt;3,"Delayed","On-Time")</f>
        <v>Delayed</v>
      </c>
      <c r="U4063" t="str">
        <f>TEXT(biosales[[#This Row],[Order_Date]],"mmm")</f>
        <v>Mar</v>
      </c>
      <c r="V4063" t="str">
        <f>TEXT(biosales[[#This Row],[Order_Date]],"yyyy-mm")</f>
        <v>2024-03</v>
      </c>
    </row>
    <row r="4064" spans="1:22" x14ac:dyDescent="0.2">
      <c r="A4064" t="s">
        <v>25804</v>
      </c>
      <c r="B4064">
        <v>104062</v>
      </c>
      <c r="C4064" t="s">
        <v>25805</v>
      </c>
      <c r="D4064" t="s">
        <v>25806</v>
      </c>
      <c r="E4064" t="s">
        <v>25807</v>
      </c>
      <c r="F4064" t="s">
        <v>32</v>
      </c>
      <c r="G4064">
        <v>4350.3599999999997</v>
      </c>
      <c r="H4064" s="1">
        <v>45442</v>
      </c>
      <c r="I4064" s="1">
        <v>45449</v>
      </c>
      <c r="J4064">
        <v>7</v>
      </c>
      <c r="K4064">
        <v>2024</v>
      </c>
      <c r="L4064">
        <v>5</v>
      </c>
      <c r="M4064">
        <v>30</v>
      </c>
      <c r="N4064" t="s">
        <v>23</v>
      </c>
      <c r="O4064" t="s">
        <v>42</v>
      </c>
      <c r="P4064" t="s">
        <v>5997</v>
      </c>
      <c r="Q4064" t="s">
        <v>25808</v>
      </c>
      <c r="R4064">
        <v>7186150472</v>
      </c>
      <c r="S4064" t="s">
        <v>25809</v>
      </c>
      <c r="T4064" t="str">
        <f>IF(biosales[[#This Row],[Ship_Delay_Days]]&gt;3,"Delayed","On-Time")</f>
        <v>Delayed</v>
      </c>
      <c r="U4064" t="str">
        <f>TEXT(biosales[[#This Row],[Order_Date]],"mmm")</f>
        <v>May</v>
      </c>
      <c r="V4064" t="str">
        <f>TEXT(biosales[[#This Row],[Order_Date]],"yyyy-mm")</f>
        <v>2024-05</v>
      </c>
    </row>
    <row r="4065" spans="1:22" x14ac:dyDescent="0.2">
      <c r="A4065" t="s">
        <v>25810</v>
      </c>
      <c r="B4065">
        <v>104063</v>
      </c>
      <c r="C4065" t="s">
        <v>25811</v>
      </c>
      <c r="D4065" t="s">
        <v>25812</v>
      </c>
      <c r="E4065" t="s">
        <v>25813</v>
      </c>
      <c r="F4065" t="s">
        <v>66</v>
      </c>
      <c r="G4065">
        <v>3386.86</v>
      </c>
      <c r="H4065" s="1">
        <v>45156</v>
      </c>
      <c r="I4065" s="1">
        <v>45163</v>
      </c>
      <c r="J4065">
        <v>7</v>
      </c>
      <c r="K4065">
        <v>2023</v>
      </c>
      <c r="L4065">
        <v>8</v>
      </c>
      <c r="M4065">
        <v>18</v>
      </c>
      <c r="N4065" t="s">
        <v>33</v>
      </c>
      <c r="O4065" t="s">
        <v>50</v>
      </c>
      <c r="P4065" t="s">
        <v>25814</v>
      </c>
      <c r="Q4065" t="s">
        <v>25815</v>
      </c>
      <c r="R4065">
        <v>1968216490</v>
      </c>
      <c r="S4065" t="s">
        <v>25816</v>
      </c>
      <c r="T4065" t="str">
        <f>IF(biosales[[#This Row],[Ship_Delay_Days]]&gt;3,"Delayed","On-Time")</f>
        <v>Delayed</v>
      </c>
      <c r="U4065" t="str">
        <f>TEXT(biosales[[#This Row],[Order_Date]],"mmm")</f>
        <v>Aug</v>
      </c>
      <c r="V4065" t="str">
        <f>TEXT(biosales[[#This Row],[Order_Date]],"yyyy-mm")</f>
        <v>2023-08</v>
      </c>
    </row>
    <row r="4066" spans="1:22" x14ac:dyDescent="0.2">
      <c r="A4066" t="s">
        <v>25817</v>
      </c>
      <c r="B4066">
        <v>104064</v>
      </c>
      <c r="C4066" t="s">
        <v>25818</v>
      </c>
      <c r="D4066" t="s">
        <v>25819</v>
      </c>
      <c r="E4066" t="s">
        <v>25820</v>
      </c>
      <c r="F4066" t="s">
        <v>32</v>
      </c>
      <c r="G4066">
        <v>14737.46</v>
      </c>
      <c r="H4066" s="1">
        <v>45400</v>
      </c>
      <c r="I4066" s="1">
        <v>45406</v>
      </c>
      <c r="J4066">
        <v>6</v>
      </c>
      <c r="K4066">
        <v>2024</v>
      </c>
      <c r="L4066">
        <v>4</v>
      </c>
      <c r="M4066">
        <v>18</v>
      </c>
      <c r="N4066" t="s">
        <v>41</v>
      </c>
      <c r="O4066" t="s">
        <v>24</v>
      </c>
      <c r="P4066" t="s">
        <v>10856</v>
      </c>
      <c r="Q4066" t="s">
        <v>25821</v>
      </c>
      <c r="R4066">
        <v>1107464922</v>
      </c>
      <c r="S4066" t="s">
        <v>25822</v>
      </c>
      <c r="T4066" t="str">
        <f>IF(biosales[[#This Row],[Ship_Delay_Days]]&gt;3,"Delayed","On-Time")</f>
        <v>Delayed</v>
      </c>
      <c r="U4066" t="str">
        <f>TEXT(biosales[[#This Row],[Order_Date]],"mmm")</f>
        <v>Apr</v>
      </c>
      <c r="V4066" t="str">
        <f>TEXT(biosales[[#This Row],[Order_Date]],"yyyy-mm")</f>
        <v>2024-04</v>
      </c>
    </row>
    <row r="4067" spans="1:22" x14ac:dyDescent="0.2">
      <c r="A4067" t="s">
        <v>25823</v>
      </c>
      <c r="B4067">
        <v>104065</v>
      </c>
      <c r="C4067" t="s">
        <v>25824</v>
      </c>
      <c r="D4067" t="s">
        <v>25825</v>
      </c>
      <c r="E4067" t="s">
        <v>25826</v>
      </c>
      <c r="F4067" t="s">
        <v>22</v>
      </c>
      <c r="G4067">
        <v>39765.14</v>
      </c>
      <c r="H4067" s="1">
        <v>45117</v>
      </c>
      <c r="I4067" s="1">
        <v>45123</v>
      </c>
      <c r="J4067">
        <v>6</v>
      </c>
      <c r="K4067">
        <v>2023</v>
      </c>
      <c r="L4067">
        <v>7</v>
      </c>
      <c r="M4067">
        <v>10</v>
      </c>
      <c r="N4067" t="s">
        <v>67</v>
      </c>
      <c r="O4067" t="s">
        <v>50</v>
      </c>
      <c r="P4067" t="s">
        <v>25827</v>
      </c>
      <c r="Q4067" t="s">
        <v>11500</v>
      </c>
      <c r="R4067">
        <v>8686895510</v>
      </c>
      <c r="S4067" t="s">
        <v>25828</v>
      </c>
      <c r="T4067" t="str">
        <f>IF(biosales[[#This Row],[Ship_Delay_Days]]&gt;3,"Delayed","On-Time")</f>
        <v>Delayed</v>
      </c>
      <c r="U4067" t="str">
        <f>TEXT(biosales[[#This Row],[Order_Date]],"mmm")</f>
        <v>Jul</v>
      </c>
      <c r="V4067" t="str">
        <f>TEXT(biosales[[#This Row],[Order_Date]],"yyyy-mm")</f>
        <v>2023-07</v>
      </c>
    </row>
    <row r="4068" spans="1:22" x14ac:dyDescent="0.2">
      <c r="A4068" t="s">
        <v>25829</v>
      </c>
      <c r="B4068">
        <v>104066</v>
      </c>
      <c r="C4068" t="s">
        <v>25830</v>
      </c>
      <c r="D4068" t="s">
        <v>25831</v>
      </c>
      <c r="E4068" t="s">
        <v>25832</v>
      </c>
      <c r="F4068" t="s">
        <v>66</v>
      </c>
      <c r="G4068">
        <v>13396.78</v>
      </c>
      <c r="H4068" s="1">
        <v>45627</v>
      </c>
      <c r="I4068" s="1">
        <v>45631</v>
      </c>
      <c r="J4068">
        <v>4</v>
      </c>
      <c r="K4068">
        <v>2024</v>
      </c>
      <c r="L4068">
        <v>12</v>
      </c>
      <c r="M4068">
        <v>1</v>
      </c>
      <c r="N4068" t="s">
        <v>23</v>
      </c>
      <c r="O4068" t="s">
        <v>24</v>
      </c>
      <c r="P4068" t="s">
        <v>25833</v>
      </c>
      <c r="Q4068" t="s">
        <v>25834</v>
      </c>
      <c r="R4068">
        <v>1955356008</v>
      </c>
      <c r="S4068" t="s">
        <v>25835</v>
      </c>
      <c r="T4068" t="str">
        <f>IF(biosales[[#This Row],[Ship_Delay_Days]]&gt;3,"Delayed","On-Time")</f>
        <v>Delayed</v>
      </c>
      <c r="U4068" t="str">
        <f>TEXT(biosales[[#This Row],[Order_Date]],"mmm")</f>
        <v>Dec</v>
      </c>
      <c r="V4068" t="str">
        <f>TEXT(biosales[[#This Row],[Order_Date]],"yyyy-mm")</f>
        <v>2024-12</v>
      </c>
    </row>
    <row r="4069" spans="1:22" x14ac:dyDescent="0.2">
      <c r="A4069" t="s">
        <v>25836</v>
      </c>
      <c r="B4069">
        <v>104067</v>
      </c>
      <c r="C4069" t="s">
        <v>25837</v>
      </c>
      <c r="D4069" t="s">
        <v>25838</v>
      </c>
      <c r="E4069" t="s">
        <v>25839</v>
      </c>
      <c r="F4069" t="s">
        <v>58</v>
      </c>
      <c r="G4069">
        <v>44799.41</v>
      </c>
      <c r="H4069" s="1">
        <v>45230</v>
      </c>
      <c r="I4069" s="1">
        <v>45237</v>
      </c>
      <c r="J4069">
        <v>7</v>
      </c>
      <c r="K4069">
        <v>2023</v>
      </c>
      <c r="L4069">
        <v>10</v>
      </c>
      <c r="M4069">
        <v>31</v>
      </c>
      <c r="N4069" t="s">
        <v>23</v>
      </c>
      <c r="O4069" t="s">
        <v>42</v>
      </c>
      <c r="P4069" t="s">
        <v>1449</v>
      </c>
      <c r="Q4069" t="s">
        <v>25840</v>
      </c>
      <c r="R4069">
        <v>1719198554</v>
      </c>
      <c r="S4069" t="s">
        <v>25841</v>
      </c>
      <c r="T4069" t="str">
        <f>IF(biosales[[#This Row],[Ship_Delay_Days]]&gt;3,"Delayed","On-Time")</f>
        <v>Delayed</v>
      </c>
      <c r="U4069" t="str">
        <f>TEXT(biosales[[#This Row],[Order_Date]],"mmm")</f>
        <v>Oct</v>
      </c>
      <c r="V4069" t="str">
        <f>TEXT(biosales[[#This Row],[Order_Date]],"yyyy-mm")</f>
        <v>2023-10</v>
      </c>
    </row>
    <row r="4070" spans="1:22" x14ac:dyDescent="0.2">
      <c r="A4070" t="s">
        <v>25842</v>
      </c>
      <c r="B4070">
        <v>104068</v>
      </c>
      <c r="C4070" t="s">
        <v>25843</v>
      </c>
      <c r="D4070" t="s">
        <v>25844</v>
      </c>
      <c r="E4070" t="s">
        <v>25845</v>
      </c>
      <c r="F4070" t="s">
        <v>32</v>
      </c>
      <c r="G4070">
        <v>23961.59</v>
      </c>
      <c r="H4070" s="1">
        <v>45119</v>
      </c>
      <c r="I4070" s="1">
        <v>45121</v>
      </c>
      <c r="J4070">
        <v>2</v>
      </c>
      <c r="K4070">
        <v>2023</v>
      </c>
      <c r="L4070">
        <v>7</v>
      </c>
      <c r="M4070">
        <v>12</v>
      </c>
      <c r="N4070" t="s">
        <v>33</v>
      </c>
      <c r="O4070" t="s">
        <v>42</v>
      </c>
      <c r="P4070" t="s">
        <v>25846</v>
      </c>
      <c r="Q4070" t="s">
        <v>6244</v>
      </c>
      <c r="R4070">
        <v>1855617707</v>
      </c>
      <c r="S4070" t="s">
        <v>25847</v>
      </c>
      <c r="T4070" t="str">
        <f>IF(biosales[[#This Row],[Ship_Delay_Days]]&gt;3,"Delayed","On-Time")</f>
        <v>On-Time</v>
      </c>
      <c r="U4070" t="str">
        <f>TEXT(biosales[[#This Row],[Order_Date]],"mmm")</f>
        <v>Jul</v>
      </c>
      <c r="V4070" t="str">
        <f>TEXT(biosales[[#This Row],[Order_Date]],"yyyy-mm")</f>
        <v>2023-07</v>
      </c>
    </row>
    <row r="4071" spans="1:22" x14ac:dyDescent="0.2">
      <c r="A4071" t="s">
        <v>25848</v>
      </c>
      <c r="B4071">
        <v>104069</v>
      </c>
      <c r="C4071" t="s">
        <v>23382</v>
      </c>
      <c r="D4071" t="s">
        <v>25849</v>
      </c>
      <c r="E4071" t="s">
        <v>25850</v>
      </c>
      <c r="F4071" t="s">
        <v>58</v>
      </c>
      <c r="G4071">
        <v>4260.7700000000004</v>
      </c>
      <c r="H4071" s="1">
        <v>45263</v>
      </c>
      <c r="I4071" s="1">
        <v>45266</v>
      </c>
      <c r="J4071">
        <v>3</v>
      </c>
      <c r="K4071">
        <v>2023</v>
      </c>
      <c r="L4071">
        <v>12</v>
      </c>
      <c r="M4071">
        <v>3</v>
      </c>
      <c r="N4071" t="s">
        <v>41</v>
      </c>
      <c r="O4071" t="s">
        <v>42</v>
      </c>
      <c r="P4071" t="s">
        <v>635</v>
      </c>
      <c r="Q4071" t="s">
        <v>16718</v>
      </c>
      <c r="R4071">
        <v>7573476687</v>
      </c>
      <c r="S4071" t="s">
        <v>25851</v>
      </c>
      <c r="T4071" t="str">
        <f>IF(biosales[[#This Row],[Ship_Delay_Days]]&gt;3,"Delayed","On-Time")</f>
        <v>On-Time</v>
      </c>
      <c r="U4071" t="str">
        <f>TEXT(biosales[[#This Row],[Order_Date]],"mmm")</f>
        <v>Dec</v>
      </c>
      <c r="V4071" t="str">
        <f>TEXT(biosales[[#This Row],[Order_Date]],"yyyy-mm")</f>
        <v>2023-12</v>
      </c>
    </row>
    <row r="4072" spans="1:22" x14ac:dyDescent="0.2">
      <c r="A4072" t="s">
        <v>25852</v>
      </c>
      <c r="B4072">
        <v>104070</v>
      </c>
      <c r="C4072" t="s">
        <v>11626</v>
      </c>
      <c r="D4072" t="s">
        <v>25853</v>
      </c>
      <c r="E4072" t="s">
        <v>25854</v>
      </c>
      <c r="F4072" t="s">
        <v>32</v>
      </c>
      <c r="G4072">
        <v>12068.58</v>
      </c>
      <c r="H4072" s="1">
        <v>45172</v>
      </c>
      <c r="I4072" s="1">
        <v>45178</v>
      </c>
      <c r="J4072">
        <v>6</v>
      </c>
      <c r="K4072">
        <v>2023</v>
      </c>
      <c r="L4072">
        <v>9</v>
      </c>
      <c r="M4072">
        <v>3</v>
      </c>
      <c r="N4072" t="s">
        <v>67</v>
      </c>
      <c r="O4072" t="s">
        <v>42</v>
      </c>
      <c r="P4072" t="s">
        <v>25855</v>
      </c>
      <c r="Q4072" t="s">
        <v>25856</v>
      </c>
      <c r="R4072">
        <v>8516748544</v>
      </c>
      <c r="S4072" t="s">
        <v>25857</v>
      </c>
      <c r="T4072" t="str">
        <f>IF(biosales[[#This Row],[Ship_Delay_Days]]&gt;3,"Delayed","On-Time")</f>
        <v>Delayed</v>
      </c>
      <c r="U4072" t="str">
        <f>TEXT(biosales[[#This Row],[Order_Date]],"mmm")</f>
        <v>Sep</v>
      </c>
      <c r="V4072" t="str">
        <f>TEXT(biosales[[#This Row],[Order_Date]],"yyyy-mm")</f>
        <v>2023-09</v>
      </c>
    </row>
    <row r="4073" spans="1:22" x14ac:dyDescent="0.2">
      <c r="A4073" t="s">
        <v>25858</v>
      </c>
      <c r="B4073">
        <v>104071</v>
      </c>
      <c r="C4073" t="s">
        <v>25859</v>
      </c>
      <c r="D4073" t="s">
        <v>25860</v>
      </c>
      <c r="E4073" t="s">
        <v>25861</v>
      </c>
      <c r="F4073" t="s">
        <v>32</v>
      </c>
      <c r="G4073">
        <v>34629.160000000003</v>
      </c>
      <c r="H4073" s="1">
        <v>44996</v>
      </c>
      <c r="I4073" s="1">
        <v>45002</v>
      </c>
      <c r="J4073">
        <v>6</v>
      </c>
      <c r="K4073">
        <v>2023</v>
      </c>
      <c r="L4073">
        <v>3</v>
      </c>
      <c r="M4073">
        <v>11</v>
      </c>
      <c r="N4073" t="s">
        <v>33</v>
      </c>
      <c r="O4073" t="s">
        <v>42</v>
      </c>
      <c r="P4073" t="s">
        <v>14847</v>
      </c>
      <c r="Q4073" t="s">
        <v>21430</v>
      </c>
      <c r="R4073">
        <v>5752508528</v>
      </c>
      <c r="S4073" t="s">
        <v>25862</v>
      </c>
      <c r="T4073" t="str">
        <f>IF(biosales[[#This Row],[Ship_Delay_Days]]&gt;3,"Delayed","On-Time")</f>
        <v>Delayed</v>
      </c>
      <c r="U4073" t="str">
        <f>TEXT(biosales[[#This Row],[Order_Date]],"mmm")</f>
        <v>Mar</v>
      </c>
      <c r="V4073" t="str">
        <f>TEXT(biosales[[#This Row],[Order_Date]],"yyyy-mm")</f>
        <v>2023-03</v>
      </c>
    </row>
    <row r="4074" spans="1:22" x14ac:dyDescent="0.2">
      <c r="A4074" t="s">
        <v>25863</v>
      </c>
      <c r="B4074">
        <v>104072</v>
      </c>
      <c r="C4074" t="s">
        <v>9835</v>
      </c>
      <c r="D4074" t="s">
        <v>25864</v>
      </c>
      <c r="E4074" t="s">
        <v>25865</v>
      </c>
      <c r="F4074" t="s">
        <v>22</v>
      </c>
      <c r="G4074">
        <v>13883.39</v>
      </c>
      <c r="H4074" s="1">
        <v>45022</v>
      </c>
      <c r="I4074" s="1">
        <v>45026</v>
      </c>
      <c r="J4074">
        <v>4</v>
      </c>
      <c r="K4074">
        <v>2023</v>
      </c>
      <c r="L4074">
        <v>4</v>
      </c>
      <c r="M4074">
        <v>6</v>
      </c>
      <c r="N4074" t="s">
        <v>33</v>
      </c>
      <c r="O4074" t="s">
        <v>50</v>
      </c>
      <c r="P4074" t="s">
        <v>25866</v>
      </c>
      <c r="Q4074" t="s">
        <v>25867</v>
      </c>
      <c r="R4074">
        <v>5857208297</v>
      </c>
      <c r="S4074" t="s">
        <v>25868</v>
      </c>
      <c r="T4074" t="str">
        <f>IF(biosales[[#This Row],[Ship_Delay_Days]]&gt;3,"Delayed","On-Time")</f>
        <v>Delayed</v>
      </c>
      <c r="U4074" t="str">
        <f>TEXT(biosales[[#This Row],[Order_Date]],"mmm")</f>
        <v>Apr</v>
      </c>
      <c r="V4074" t="str">
        <f>TEXT(biosales[[#This Row],[Order_Date]],"yyyy-mm")</f>
        <v>2023-04</v>
      </c>
    </row>
    <row r="4075" spans="1:22" x14ac:dyDescent="0.2">
      <c r="A4075" t="s">
        <v>25869</v>
      </c>
      <c r="B4075">
        <v>104073</v>
      </c>
      <c r="C4075" t="s">
        <v>25870</v>
      </c>
      <c r="D4075" t="s">
        <v>25871</v>
      </c>
      <c r="E4075" t="s">
        <v>25872</v>
      </c>
      <c r="F4075" t="s">
        <v>32</v>
      </c>
      <c r="G4075">
        <v>44023.69</v>
      </c>
      <c r="H4075" s="1">
        <v>45126</v>
      </c>
      <c r="I4075" s="1">
        <v>45134</v>
      </c>
      <c r="J4075">
        <v>8</v>
      </c>
      <c r="K4075">
        <v>2023</v>
      </c>
      <c r="L4075">
        <v>7</v>
      </c>
      <c r="M4075">
        <v>19</v>
      </c>
      <c r="N4075" t="s">
        <v>23</v>
      </c>
      <c r="O4075" t="s">
        <v>50</v>
      </c>
      <c r="P4075" t="s">
        <v>25873</v>
      </c>
      <c r="Q4075" t="s">
        <v>25874</v>
      </c>
      <c r="R4075">
        <v>6889935307</v>
      </c>
      <c r="S4075" t="s">
        <v>25875</v>
      </c>
      <c r="T4075" t="str">
        <f>IF(biosales[[#This Row],[Ship_Delay_Days]]&gt;3,"Delayed","On-Time")</f>
        <v>Delayed</v>
      </c>
      <c r="U4075" t="str">
        <f>TEXT(biosales[[#This Row],[Order_Date]],"mmm")</f>
        <v>Jul</v>
      </c>
      <c r="V4075" t="str">
        <f>TEXT(biosales[[#This Row],[Order_Date]],"yyyy-mm")</f>
        <v>2023-07</v>
      </c>
    </row>
    <row r="4076" spans="1:22" x14ac:dyDescent="0.2">
      <c r="A4076" t="s">
        <v>25876</v>
      </c>
      <c r="B4076">
        <v>104074</v>
      </c>
      <c r="C4076" t="s">
        <v>25877</v>
      </c>
      <c r="D4076" t="s">
        <v>25878</v>
      </c>
      <c r="E4076" t="s">
        <v>25879</v>
      </c>
      <c r="F4076" t="s">
        <v>58</v>
      </c>
      <c r="G4076">
        <v>41761.56</v>
      </c>
      <c r="H4076" s="1">
        <v>44956</v>
      </c>
      <c r="I4076" s="1">
        <v>44960</v>
      </c>
      <c r="J4076">
        <v>4</v>
      </c>
      <c r="K4076">
        <v>2023</v>
      </c>
      <c r="L4076">
        <v>1</v>
      </c>
      <c r="M4076">
        <v>30</v>
      </c>
      <c r="N4076" t="s">
        <v>110</v>
      </c>
      <c r="O4076" t="s">
        <v>50</v>
      </c>
      <c r="P4076" t="s">
        <v>25880</v>
      </c>
      <c r="Q4076" t="s">
        <v>4468</v>
      </c>
      <c r="R4076">
        <v>8264177654</v>
      </c>
      <c r="S4076" t="s">
        <v>25881</v>
      </c>
      <c r="T4076" t="str">
        <f>IF(biosales[[#This Row],[Ship_Delay_Days]]&gt;3,"Delayed","On-Time")</f>
        <v>Delayed</v>
      </c>
      <c r="U4076" t="str">
        <f>TEXT(biosales[[#This Row],[Order_Date]],"mmm")</f>
        <v>Jan</v>
      </c>
      <c r="V4076" t="str">
        <f>TEXT(biosales[[#This Row],[Order_Date]],"yyyy-mm")</f>
        <v>2023-01</v>
      </c>
    </row>
    <row r="4077" spans="1:22" x14ac:dyDescent="0.2">
      <c r="A4077" t="s">
        <v>25882</v>
      </c>
      <c r="B4077">
        <v>104075</v>
      </c>
      <c r="C4077" t="s">
        <v>25883</v>
      </c>
      <c r="D4077" t="s">
        <v>25884</v>
      </c>
      <c r="E4077" t="s">
        <v>25885</v>
      </c>
      <c r="F4077" t="s">
        <v>66</v>
      </c>
      <c r="G4077">
        <v>41966.86</v>
      </c>
      <c r="H4077" s="1">
        <v>45189</v>
      </c>
      <c r="I4077" s="1">
        <v>45194</v>
      </c>
      <c r="J4077">
        <v>5</v>
      </c>
      <c r="K4077">
        <v>2023</v>
      </c>
      <c r="L4077">
        <v>9</v>
      </c>
      <c r="M4077">
        <v>20</v>
      </c>
      <c r="N4077" t="s">
        <v>110</v>
      </c>
      <c r="O4077" t="s">
        <v>50</v>
      </c>
      <c r="P4077" t="s">
        <v>25886</v>
      </c>
      <c r="Q4077" t="s">
        <v>25887</v>
      </c>
      <c r="R4077">
        <v>2362056923</v>
      </c>
      <c r="S4077" t="s">
        <v>25888</v>
      </c>
      <c r="T4077" t="str">
        <f>IF(biosales[[#This Row],[Ship_Delay_Days]]&gt;3,"Delayed","On-Time")</f>
        <v>Delayed</v>
      </c>
      <c r="U4077" t="str">
        <f>TEXT(biosales[[#This Row],[Order_Date]],"mmm")</f>
        <v>Sep</v>
      </c>
      <c r="V4077" t="str">
        <f>TEXT(biosales[[#This Row],[Order_Date]],"yyyy-mm")</f>
        <v>2023-09</v>
      </c>
    </row>
    <row r="4078" spans="1:22" x14ac:dyDescent="0.2">
      <c r="A4078" t="s">
        <v>25889</v>
      </c>
      <c r="B4078">
        <v>104076</v>
      </c>
      <c r="C4078" t="s">
        <v>25890</v>
      </c>
      <c r="D4078" t="s">
        <v>25891</v>
      </c>
      <c r="E4078" t="s">
        <v>25892</v>
      </c>
      <c r="F4078" t="s">
        <v>66</v>
      </c>
      <c r="G4078">
        <v>32258.799999999999</v>
      </c>
      <c r="H4078" s="1">
        <v>45066</v>
      </c>
      <c r="I4078" s="1">
        <v>45072</v>
      </c>
      <c r="J4078">
        <v>6</v>
      </c>
      <c r="K4078">
        <v>2023</v>
      </c>
      <c r="L4078">
        <v>5</v>
      </c>
      <c r="M4078">
        <v>20</v>
      </c>
      <c r="N4078" t="s">
        <v>23</v>
      </c>
      <c r="O4078" t="s">
        <v>42</v>
      </c>
      <c r="P4078" t="s">
        <v>25893</v>
      </c>
      <c r="Q4078" t="s">
        <v>25894</v>
      </c>
      <c r="R4078">
        <v>3117347528</v>
      </c>
      <c r="S4078" t="s">
        <v>25895</v>
      </c>
      <c r="T4078" t="str">
        <f>IF(biosales[[#This Row],[Ship_Delay_Days]]&gt;3,"Delayed","On-Time")</f>
        <v>Delayed</v>
      </c>
      <c r="U4078" t="str">
        <f>TEXT(biosales[[#This Row],[Order_Date]],"mmm")</f>
        <v>May</v>
      </c>
      <c r="V4078" t="str">
        <f>TEXT(biosales[[#This Row],[Order_Date]],"yyyy-mm")</f>
        <v>2023-05</v>
      </c>
    </row>
    <row r="4079" spans="1:22" x14ac:dyDescent="0.2">
      <c r="A4079" t="s">
        <v>25896</v>
      </c>
      <c r="B4079">
        <v>104077</v>
      </c>
      <c r="C4079" t="s">
        <v>7732</v>
      </c>
      <c r="D4079" t="s">
        <v>25897</v>
      </c>
      <c r="E4079" t="s">
        <v>25898</v>
      </c>
      <c r="F4079" t="s">
        <v>22</v>
      </c>
      <c r="G4079">
        <v>2686.68</v>
      </c>
      <c r="H4079" s="1">
        <v>45058</v>
      </c>
      <c r="I4079" s="1">
        <v>45058</v>
      </c>
      <c r="J4079">
        <v>0</v>
      </c>
      <c r="K4079">
        <v>2023</v>
      </c>
      <c r="L4079">
        <v>5</v>
      </c>
      <c r="M4079">
        <v>12</v>
      </c>
      <c r="N4079" t="s">
        <v>41</v>
      </c>
      <c r="O4079" t="s">
        <v>50</v>
      </c>
      <c r="P4079" t="s">
        <v>25899</v>
      </c>
      <c r="Q4079" t="s">
        <v>25900</v>
      </c>
      <c r="R4079">
        <v>9833670059</v>
      </c>
      <c r="S4079" t="s">
        <v>25901</v>
      </c>
      <c r="T4079" t="str">
        <f>IF(biosales[[#This Row],[Ship_Delay_Days]]&gt;3,"Delayed","On-Time")</f>
        <v>On-Time</v>
      </c>
      <c r="U4079" t="str">
        <f>TEXT(biosales[[#This Row],[Order_Date]],"mmm")</f>
        <v>May</v>
      </c>
      <c r="V4079" t="str">
        <f>TEXT(biosales[[#This Row],[Order_Date]],"yyyy-mm")</f>
        <v>2023-05</v>
      </c>
    </row>
    <row r="4080" spans="1:22" x14ac:dyDescent="0.2">
      <c r="A4080" t="s">
        <v>25902</v>
      </c>
      <c r="B4080">
        <v>104078</v>
      </c>
      <c r="C4080" t="s">
        <v>25903</v>
      </c>
      <c r="D4080" t="s">
        <v>25904</v>
      </c>
      <c r="E4080" t="s">
        <v>25905</v>
      </c>
      <c r="F4080" t="s">
        <v>22</v>
      </c>
      <c r="G4080">
        <v>26317.599999999999</v>
      </c>
      <c r="H4080" s="1">
        <v>45558</v>
      </c>
      <c r="I4080" s="1">
        <v>45559</v>
      </c>
      <c r="J4080">
        <v>1</v>
      </c>
      <c r="K4080">
        <v>2024</v>
      </c>
      <c r="L4080">
        <v>9</v>
      </c>
      <c r="M4080">
        <v>23</v>
      </c>
      <c r="N4080" t="s">
        <v>41</v>
      </c>
      <c r="O4080" t="s">
        <v>24</v>
      </c>
      <c r="P4080" t="s">
        <v>25906</v>
      </c>
      <c r="Q4080" t="s">
        <v>25907</v>
      </c>
      <c r="R4080">
        <v>6338874098</v>
      </c>
      <c r="S4080" t="s">
        <v>25908</v>
      </c>
      <c r="T4080" t="str">
        <f>IF(biosales[[#This Row],[Ship_Delay_Days]]&gt;3,"Delayed","On-Time")</f>
        <v>On-Time</v>
      </c>
      <c r="U4080" t="str">
        <f>TEXT(biosales[[#This Row],[Order_Date]],"mmm")</f>
        <v>Sep</v>
      </c>
      <c r="V4080" t="str">
        <f>TEXT(biosales[[#This Row],[Order_Date]],"yyyy-mm")</f>
        <v>2024-09</v>
      </c>
    </row>
    <row r="4081" spans="1:22" x14ac:dyDescent="0.2">
      <c r="A4081" t="s">
        <v>25909</v>
      </c>
      <c r="B4081">
        <v>104079</v>
      </c>
      <c r="C4081" t="s">
        <v>15924</v>
      </c>
      <c r="D4081" t="s">
        <v>25910</v>
      </c>
      <c r="E4081" t="s">
        <v>25911</v>
      </c>
      <c r="F4081" t="s">
        <v>32</v>
      </c>
      <c r="G4081">
        <v>36276.15</v>
      </c>
      <c r="H4081" s="1">
        <v>45469</v>
      </c>
      <c r="I4081" s="1">
        <v>45473</v>
      </c>
      <c r="J4081">
        <v>4</v>
      </c>
      <c r="K4081">
        <v>2024</v>
      </c>
      <c r="L4081">
        <v>6</v>
      </c>
      <c r="M4081">
        <v>26</v>
      </c>
      <c r="N4081" t="s">
        <v>23</v>
      </c>
      <c r="O4081" t="s">
        <v>42</v>
      </c>
      <c r="P4081" t="s">
        <v>16242</v>
      </c>
      <c r="Q4081" t="s">
        <v>25912</v>
      </c>
      <c r="R4081">
        <v>1389436865</v>
      </c>
      <c r="S4081" t="s">
        <v>25913</v>
      </c>
      <c r="T4081" t="str">
        <f>IF(biosales[[#This Row],[Ship_Delay_Days]]&gt;3,"Delayed","On-Time")</f>
        <v>Delayed</v>
      </c>
      <c r="U4081" t="str">
        <f>TEXT(biosales[[#This Row],[Order_Date]],"mmm")</f>
        <v>Jun</v>
      </c>
      <c r="V4081" t="str">
        <f>TEXT(biosales[[#This Row],[Order_Date]],"yyyy-mm")</f>
        <v>2024-06</v>
      </c>
    </row>
    <row r="4082" spans="1:22" x14ac:dyDescent="0.2">
      <c r="A4082" t="s">
        <v>25914</v>
      </c>
      <c r="B4082">
        <v>104080</v>
      </c>
      <c r="C4082" t="s">
        <v>16508</v>
      </c>
      <c r="D4082" t="s">
        <v>25915</v>
      </c>
      <c r="E4082" t="s">
        <v>25916</v>
      </c>
      <c r="F4082" t="s">
        <v>58</v>
      </c>
      <c r="G4082">
        <v>47578.25</v>
      </c>
      <c r="H4082" s="1">
        <v>45244</v>
      </c>
      <c r="I4082" s="1">
        <v>45251</v>
      </c>
      <c r="J4082">
        <v>7</v>
      </c>
      <c r="K4082">
        <v>2023</v>
      </c>
      <c r="L4082">
        <v>11</v>
      </c>
      <c r="M4082">
        <v>14</v>
      </c>
      <c r="N4082" t="s">
        <v>23</v>
      </c>
      <c r="O4082" t="s">
        <v>24</v>
      </c>
      <c r="P4082" t="s">
        <v>17565</v>
      </c>
      <c r="Q4082" t="s">
        <v>25917</v>
      </c>
      <c r="R4082">
        <v>6539882773</v>
      </c>
      <c r="S4082" t="s">
        <v>25918</v>
      </c>
      <c r="T4082" t="str">
        <f>IF(biosales[[#This Row],[Ship_Delay_Days]]&gt;3,"Delayed","On-Time")</f>
        <v>Delayed</v>
      </c>
      <c r="U4082" t="str">
        <f>TEXT(biosales[[#This Row],[Order_Date]],"mmm")</f>
        <v>Nov</v>
      </c>
      <c r="V4082" t="str">
        <f>TEXT(biosales[[#This Row],[Order_Date]],"yyyy-mm")</f>
        <v>2023-11</v>
      </c>
    </row>
    <row r="4083" spans="1:22" x14ac:dyDescent="0.2">
      <c r="A4083" t="s">
        <v>25919</v>
      </c>
      <c r="B4083">
        <v>104081</v>
      </c>
      <c r="C4083" t="s">
        <v>25920</v>
      </c>
      <c r="D4083" t="s">
        <v>25921</v>
      </c>
      <c r="E4083" t="s">
        <v>25922</v>
      </c>
      <c r="F4083" t="s">
        <v>22</v>
      </c>
      <c r="G4083">
        <v>18013.41</v>
      </c>
      <c r="H4083" s="1">
        <v>45464</v>
      </c>
      <c r="I4083" s="1">
        <v>45470</v>
      </c>
      <c r="J4083">
        <v>6</v>
      </c>
      <c r="K4083">
        <v>2024</v>
      </c>
      <c r="L4083">
        <v>6</v>
      </c>
      <c r="M4083">
        <v>21</v>
      </c>
      <c r="N4083" t="s">
        <v>67</v>
      </c>
      <c r="O4083" t="s">
        <v>24</v>
      </c>
      <c r="P4083" t="s">
        <v>17467</v>
      </c>
      <c r="Q4083" t="s">
        <v>25923</v>
      </c>
      <c r="R4083">
        <v>1017641949</v>
      </c>
      <c r="S4083" t="s">
        <v>25924</v>
      </c>
      <c r="T4083" t="str">
        <f>IF(biosales[[#This Row],[Ship_Delay_Days]]&gt;3,"Delayed","On-Time")</f>
        <v>Delayed</v>
      </c>
      <c r="U4083" t="str">
        <f>TEXT(biosales[[#This Row],[Order_Date]],"mmm")</f>
        <v>Jun</v>
      </c>
      <c r="V4083" t="str">
        <f>TEXT(biosales[[#This Row],[Order_Date]],"yyyy-mm")</f>
        <v>2024-06</v>
      </c>
    </row>
    <row r="4084" spans="1:22" x14ac:dyDescent="0.2">
      <c r="A4084" t="s">
        <v>25925</v>
      </c>
      <c r="B4084">
        <v>104082</v>
      </c>
      <c r="C4084" t="s">
        <v>25926</v>
      </c>
      <c r="D4084" t="s">
        <v>25927</v>
      </c>
      <c r="E4084" t="s">
        <v>25928</v>
      </c>
      <c r="F4084" t="s">
        <v>66</v>
      </c>
      <c r="G4084">
        <v>14921.97</v>
      </c>
      <c r="H4084" s="1">
        <v>45222</v>
      </c>
      <c r="I4084" s="1">
        <v>45227</v>
      </c>
      <c r="J4084">
        <v>5</v>
      </c>
      <c r="K4084">
        <v>2023</v>
      </c>
      <c r="L4084">
        <v>10</v>
      </c>
      <c r="M4084">
        <v>23</v>
      </c>
      <c r="N4084" t="s">
        <v>67</v>
      </c>
      <c r="O4084" t="s">
        <v>24</v>
      </c>
      <c r="P4084" t="s">
        <v>25929</v>
      </c>
      <c r="Q4084" t="s">
        <v>25930</v>
      </c>
      <c r="R4084">
        <v>8756553576</v>
      </c>
      <c r="S4084" t="s">
        <v>25931</v>
      </c>
      <c r="T4084" t="str">
        <f>IF(biosales[[#This Row],[Ship_Delay_Days]]&gt;3,"Delayed","On-Time")</f>
        <v>Delayed</v>
      </c>
      <c r="U4084" t="str">
        <f>TEXT(biosales[[#This Row],[Order_Date]],"mmm")</f>
        <v>Oct</v>
      </c>
      <c r="V4084" t="str">
        <f>TEXT(biosales[[#This Row],[Order_Date]],"yyyy-mm")</f>
        <v>2023-10</v>
      </c>
    </row>
    <row r="4085" spans="1:22" x14ac:dyDescent="0.2">
      <c r="A4085" t="s">
        <v>25932</v>
      </c>
      <c r="B4085">
        <v>104083</v>
      </c>
      <c r="C4085" t="s">
        <v>25933</v>
      </c>
      <c r="D4085" t="s">
        <v>25934</v>
      </c>
      <c r="E4085" t="s">
        <v>11082</v>
      </c>
      <c r="F4085" t="s">
        <v>22</v>
      </c>
      <c r="G4085">
        <v>25307.040000000001</v>
      </c>
      <c r="H4085" s="1">
        <v>45236</v>
      </c>
      <c r="I4085" s="1">
        <v>45237</v>
      </c>
      <c r="J4085">
        <v>1</v>
      </c>
      <c r="K4085">
        <v>2023</v>
      </c>
      <c r="L4085">
        <v>11</v>
      </c>
      <c r="M4085">
        <v>6</v>
      </c>
      <c r="N4085" t="s">
        <v>41</v>
      </c>
      <c r="O4085" t="s">
        <v>42</v>
      </c>
      <c r="P4085" t="s">
        <v>8388</v>
      </c>
      <c r="Q4085" t="s">
        <v>25935</v>
      </c>
      <c r="R4085">
        <v>9493075462</v>
      </c>
      <c r="S4085" t="s">
        <v>25936</v>
      </c>
      <c r="T4085" t="str">
        <f>IF(biosales[[#This Row],[Ship_Delay_Days]]&gt;3,"Delayed","On-Time")</f>
        <v>On-Time</v>
      </c>
      <c r="U4085" t="str">
        <f>TEXT(biosales[[#This Row],[Order_Date]],"mmm")</f>
        <v>Nov</v>
      </c>
      <c r="V4085" t="str">
        <f>TEXT(biosales[[#This Row],[Order_Date]],"yyyy-mm")</f>
        <v>2023-11</v>
      </c>
    </row>
    <row r="4086" spans="1:22" x14ac:dyDescent="0.2">
      <c r="A4086" t="s">
        <v>25937</v>
      </c>
      <c r="B4086">
        <v>104084</v>
      </c>
      <c r="C4086" t="s">
        <v>16974</v>
      </c>
      <c r="D4086" t="s">
        <v>25938</v>
      </c>
      <c r="E4086" t="s">
        <v>25939</v>
      </c>
      <c r="F4086" t="s">
        <v>58</v>
      </c>
      <c r="G4086">
        <v>35640.639999999999</v>
      </c>
      <c r="H4086" s="1">
        <v>45504</v>
      </c>
      <c r="I4086" s="1">
        <v>45506</v>
      </c>
      <c r="J4086">
        <v>2</v>
      </c>
      <c r="K4086">
        <v>2024</v>
      </c>
      <c r="L4086">
        <v>7</v>
      </c>
      <c r="M4086">
        <v>31</v>
      </c>
      <c r="N4086" t="s">
        <v>41</v>
      </c>
      <c r="O4086" t="s">
        <v>50</v>
      </c>
      <c r="P4086" t="s">
        <v>25940</v>
      </c>
      <c r="Q4086" t="s">
        <v>25941</v>
      </c>
      <c r="R4086">
        <v>9355690891</v>
      </c>
      <c r="S4086" t="s">
        <v>25942</v>
      </c>
      <c r="T4086" t="str">
        <f>IF(biosales[[#This Row],[Ship_Delay_Days]]&gt;3,"Delayed","On-Time")</f>
        <v>On-Time</v>
      </c>
      <c r="U4086" t="str">
        <f>TEXT(biosales[[#This Row],[Order_Date]],"mmm")</f>
        <v>Jul</v>
      </c>
      <c r="V4086" t="str">
        <f>TEXT(biosales[[#This Row],[Order_Date]],"yyyy-mm")</f>
        <v>2024-07</v>
      </c>
    </row>
    <row r="4087" spans="1:22" x14ac:dyDescent="0.2">
      <c r="A4087" t="s">
        <v>25943</v>
      </c>
      <c r="B4087">
        <v>104085</v>
      </c>
      <c r="C4087" t="s">
        <v>25944</v>
      </c>
      <c r="D4087" t="s">
        <v>25945</v>
      </c>
      <c r="E4087" t="s">
        <v>25946</v>
      </c>
      <c r="F4087" t="s">
        <v>22</v>
      </c>
      <c r="G4087">
        <v>34863.839999999997</v>
      </c>
      <c r="H4087" s="1">
        <v>45418</v>
      </c>
      <c r="I4087" s="1">
        <v>45422</v>
      </c>
      <c r="J4087">
        <v>4</v>
      </c>
      <c r="K4087">
        <v>2024</v>
      </c>
      <c r="L4087">
        <v>5</v>
      </c>
      <c r="M4087">
        <v>6</v>
      </c>
      <c r="N4087" t="s">
        <v>41</v>
      </c>
      <c r="O4087" t="s">
        <v>50</v>
      </c>
      <c r="P4087" t="s">
        <v>23322</v>
      </c>
      <c r="Q4087" t="s">
        <v>25947</v>
      </c>
      <c r="R4087">
        <v>2438106904</v>
      </c>
      <c r="S4087" t="s">
        <v>25948</v>
      </c>
      <c r="T4087" t="str">
        <f>IF(biosales[[#This Row],[Ship_Delay_Days]]&gt;3,"Delayed","On-Time")</f>
        <v>Delayed</v>
      </c>
      <c r="U4087" t="str">
        <f>TEXT(biosales[[#This Row],[Order_Date]],"mmm")</f>
        <v>May</v>
      </c>
      <c r="V4087" t="str">
        <f>TEXT(biosales[[#This Row],[Order_Date]],"yyyy-mm")</f>
        <v>2024-05</v>
      </c>
    </row>
    <row r="4088" spans="1:22" x14ac:dyDescent="0.2">
      <c r="A4088" t="s">
        <v>25949</v>
      </c>
      <c r="B4088">
        <v>104086</v>
      </c>
      <c r="C4088" t="s">
        <v>25950</v>
      </c>
      <c r="D4088" t="s">
        <v>25951</v>
      </c>
      <c r="E4088" t="s">
        <v>25952</v>
      </c>
      <c r="F4088" t="s">
        <v>32</v>
      </c>
      <c r="G4088">
        <v>9645.1</v>
      </c>
      <c r="H4088" s="1">
        <v>45410</v>
      </c>
      <c r="I4088" s="1">
        <v>45419</v>
      </c>
      <c r="J4088">
        <v>9</v>
      </c>
      <c r="K4088">
        <v>2024</v>
      </c>
      <c r="L4088">
        <v>4</v>
      </c>
      <c r="M4088">
        <v>28</v>
      </c>
      <c r="N4088" t="s">
        <v>23</v>
      </c>
      <c r="O4088" t="s">
        <v>24</v>
      </c>
      <c r="P4088" t="s">
        <v>23908</v>
      </c>
      <c r="Q4088" t="s">
        <v>25953</v>
      </c>
      <c r="R4088">
        <v>3122208565</v>
      </c>
      <c r="S4088" t="s">
        <v>25954</v>
      </c>
      <c r="T4088" t="str">
        <f>IF(biosales[[#This Row],[Ship_Delay_Days]]&gt;3,"Delayed","On-Time")</f>
        <v>Delayed</v>
      </c>
      <c r="U4088" t="str">
        <f>TEXT(biosales[[#This Row],[Order_Date]],"mmm")</f>
        <v>Apr</v>
      </c>
      <c r="V4088" t="str">
        <f>TEXT(biosales[[#This Row],[Order_Date]],"yyyy-mm")</f>
        <v>2024-04</v>
      </c>
    </row>
    <row r="4089" spans="1:22" x14ac:dyDescent="0.2">
      <c r="A4089" t="s">
        <v>25955</v>
      </c>
      <c r="B4089">
        <v>104087</v>
      </c>
      <c r="C4089" t="s">
        <v>25956</v>
      </c>
      <c r="D4089" t="s">
        <v>25957</v>
      </c>
      <c r="E4089" t="s">
        <v>25958</v>
      </c>
      <c r="F4089" t="s">
        <v>32</v>
      </c>
      <c r="G4089">
        <v>28440.12</v>
      </c>
      <c r="H4089" s="1">
        <v>45154</v>
      </c>
      <c r="I4089" s="1">
        <v>45159</v>
      </c>
      <c r="J4089">
        <v>5</v>
      </c>
      <c r="K4089">
        <v>2023</v>
      </c>
      <c r="L4089">
        <v>8</v>
      </c>
      <c r="M4089">
        <v>16</v>
      </c>
      <c r="N4089" t="s">
        <v>41</v>
      </c>
      <c r="O4089" t="s">
        <v>24</v>
      </c>
      <c r="P4089" t="s">
        <v>25959</v>
      </c>
      <c r="Q4089" t="s">
        <v>7911</v>
      </c>
      <c r="R4089">
        <v>6591719383</v>
      </c>
      <c r="S4089" t="s">
        <v>25960</v>
      </c>
      <c r="T4089" t="str">
        <f>IF(biosales[[#This Row],[Ship_Delay_Days]]&gt;3,"Delayed","On-Time")</f>
        <v>Delayed</v>
      </c>
      <c r="U4089" t="str">
        <f>TEXT(biosales[[#This Row],[Order_Date]],"mmm")</f>
        <v>Aug</v>
      </c>
      <c r="V4089" t="str">
        <f>TEXT(biosales[[#This Row],[Order_Date]],"yyyy-mm")</f>
        <v>2023-08</v>
      </c>
    </row>
    <row r="4090" spans="1:22" x14ac:dyDescent="0.2">
      <c r="A4090" t="s">
        <v>25961</v>
      </c>
      <c r="B4090">
        <v>104088</v>
      </c>
      <c r="C4090" t="s">
        <v>25962</v>
      </c>
      <c r="D4090" t="s">
        <v>25963</v>
      </c>
      <c r="E4090" t="s">
        <v>25964</v>
      </c>
      <c r="F4090" t="s">
        <v>32</v>
      </c>
      <c r="G4090">
        <v>12540.66</v>
      </c>
      <c r="H4090" s="1">
        <v>45230</v>
      </c>
      <c r="I4090" s="1">
        <v>45239</v>
      </c>
      <c r="J4090">
        <v>9</v>
      </c>
      <c r="K4090">
        <v>2023</v>
      </c>
      <c r="L4090">
        <v>10</v>
      </c>
      <c r="M4090">
        <v>31</v>
      </c>
      <c r="N4090" t="s">
        <v>110</v>
      </c>
      <c r="O4090" t="s">
        <v>42</v>
      </c>
      <c r="P4090" t="s">
        <v>15097</v>
      </c>
      <c r="Q4090" t="s">
        <v>25965</v>
      </c>
      <c r="R4090">
        <v>8421334557</v>
      </c>
      <c r="S4090" t="s">
        <v>25966</v>
      </c>
      <c r="T4090" t="str">
        <f>IF(biosales[[#This Row],[Ship_Delay_Days]]&gt;3,"Delayed","On-Time")</f>
        <v>Delayed</v>
      </c>
      <c r="U4090" t="str">
        <f>TEXT(biosales[[#This Row],[Order_Date]],"mmm")</f>
        <v>Oct</v>
      </c>
      <c r="V4090" t="str">
        <f>TEXT(biosales[[#This Row],[Order_Date]],"yyyy-mm")</f>
        <v>2023-10</v>
      </c>
    </row>
    <row r="4091" spans="1:22" x14ac:dyDescent="0.2">
      <c r="A4091" t="s">
        <v>25967</v>
      </c>
      <c r="B4091">
        <v>104089</v>
      </c>
      <c r="C4091" t="s">
        <v>25968</v>
      </c>
      <c r="D4091" t="s">
        <v>25969</v>
      </c>
      <c r="E4091" t="s">
        <v>25970</v>
      </c>
      <c r="F4091" t="s">
        <v>22</v>
      </c>
      <c r="G4091">
        <v>27191.35</v>
      </c>
      <c r="H4091" s="1">
        <v>45391</v>
      </c>
      <c r="I4091" s="1">
        <v>45393</v>
      </c>
      <c r="J4091">
        <v>2</v>
      </c>
      <c r="K4091">
        <v>2024</v>
      </c>
      <c r="L4091">
        <v>4</v>
      </c>
      <c r="M4091">
        <v>9</v>
      </c>
      <c r="N4091" t="s">
        <v>67</v>
      </c>
      <c r="O4091" t="s">
        <v>50</v>
      </c>
      <c r="P4091" t="s">
        <v>25971</v>
      </c>
      <c r="Q4091" t="s">
        <v>25972</v>
      </c>
      <c r="R4091">
        <v>7873029235</v>
      </c>
      <c r="S4091" t="s">
        <v>25973</v>
      </c>
      <c r="T4091" t="str">
        <f>IF(biosales[[#This Row],[Ship_Delay_Days]]&gt;3,"Delayed","On-Time")</f>
        <v>On-Time</v>
      </c>
      <c r="U4091" t="str">
        <f>TEXT(biosales[[#This Row],[Order_Date]],"mmm")</f>
        <v>Apr</v>
      </c>
      <c r="V4091" t="str">
        <f>TEXT(biosales[[#This Row],[Order_Date]],"yyyy-mm")</f>
        <v>2024-04</v>
      </c>
    </row>
    <row r="4092" spans="1:22" x14ac:dyDescent="0.2">
      <c r="A4092" t="s">
        <v>25974</v>
      </c>
      <c r="B4092">
        <v>104090</v>
      </c>
      <c r="C4092" t="s">
        <v>25975</v>
      </c>
      <c r="D4092" t="s">
        <v>25976</v>
      </c>
      <c r="E4092" t="s">
        <v>25977</v>
      </c>
      <c r="F4092" t="s">
        <v>22</v>
      </c>
      <c r="G4092">
        <v>42913.89</v>
      </c>
      <c r="H4092" s="1">
        <v>45533</v>
      </c>
      <c r="I4092" s="1">
        <v>45535</v>
      </c>
      <c r="J4092">
        <v>2</v>
      </c>
      <c r="K4092">
        <v>2024</v>
      </c>
      <c r="L4092">
        <v>8</v>
      </c>
      <c r="M4092">
        <v>29</v>
      </c>
      <c r="N4092" t="s">
        <v>23</v>
      </c>
      <c r="O4092" t="s">
        <v>24</v>
      </c>
      <c r="P4092" t="s">
        <v>25978</v>
      </c>
      <c r="Q4092" t="s">
        <v>20402</v>
      </c>
      <c r="R4092">
        <v>5268296695</v>
      </c>
      <c r="S4092" t="s">
        <v>25979</v>
      </c>
      <c r="T4092" t="str">
        <f>IF(biosales[[#This Row],[Ship_Delay_Days]]&gt;3,"Delayed","On-Time")</f>
        <v>On-Time</v>
      </c>
      <c r="U4092" t="str">
        <f>TEXT(biosales[[#This Row],[Order_Date]],"mmm")</f>
        <v>Aug</v>
      </c>
      <c r="V4092" t="str">
        <f>TEXT(biosales[[#This Row],[Order_Date]],"yyyy-mm")</f>
        <v>2024-08</v>
      </c>
    </row>
    <row r="4093" spans="1:22" x14ac:dyDescent="0.2">
      <c r="A4093" t="s">
        <v>25980</v>
      </c>
      <c r="B4093">
        <v>104091</v>
      </c>
      <c r="C4093" t="s">
        <v>25981</v>
      </c>
      <c r="D4093" t="s">
        <v>25982</v>
      </c>
      <c r="E4093" t="s">
        <v>25983</v>
      </c>
      <c r="F4093" t="s">
        <v>66</v>
      </c>
      <c r="G4093">
        <v>44396.21</v>
      </c>
      <c r="H4093" s="1">
        <v>45202</v>
      </c>
      <c r="I4093" s="1">
        <v>45207</v>
      </c>
      <c r="J4093">
        <v>5</v>
      </c>
      <c r="K4093">
        <v>2023</v>
      </c>
      <c r="L4093">
        <v>10</v>
      </c>
      <c r="M4093">
        <v>3</v>
      </c>
      <c r="N4093" t="s">
        <v>23</v>
      </c>
      <c r="O4093" t="s">
        <v>24</v>
      </c>
      <c r="P4093" t="s">
        <v>25984</v>
      </c>
      <c r="Q4093" t="s">
        <v>25985</v>
      </c>
      <c r="R4093">
        <v>5700894726</v>
      </c>
      <c r="S4093" t="s">
        <v>25986</v>
      </c>
      <c r="T4093" t="str">
        <f>IF(biosales[[#This Row],[Ship_Delay_Days]]&gt;3,"Delayed","On-Time")</f>
        <v>Delayed</v>
      </c>
      <c r="U4093" t="str">
        <f>TEXT(biosales[[#This Row],[Order_Date]],"mmm")</f>
        <v>Oct</v>
      </c>
      <c r="V4093" t="str">
        <f>TEXT(biosales[[#This Row],[Order_Date]],"yyyy-mm")</f>
        <v>2023-10</v>
      </c>
    </row>
    <row r="4094" spans="1:22" x14ac:dyDescent="0.2">
      <c r="A4094" t="s">
        <v>25987</v>
      </c>
      <c r="B4094">
        <v>104092</v>
      </c>
      <c r="C4094" t="s">
        <v>25988</v>
      </c>
      <c r="D4094" t="s">
        <v>25989</v>
      </c>
      <c r="E4094" t="s">
        <v>25990</v>
      </c>
      <c r="F4094" t="s">
        <v>66</v>
      </c>
      <c r="G4094">
        <v>33709.980000000003</v>
      </c>
      <c r="H4094" s="1">
        <v>45085</v>
      </c>
      <c r="I4094" s="1">
        <v>45090</v>
      </c>
      <c r="J4094">
        <v>5</v>
      </c>
      <c r="K4094">
        <v>2023</v>
      </c>
      <c r="L4094">
        <v>6</v>
      </c>
      <c r="M4094">
        <v>8</v>
      </c>
      <c r="N4094" t="s">
        <v>110</v>
      </c>
      <c r="O4094" t="s">
        <v>50</v>
      </c>
      <c r="P4094" t="s">
        <v>25991</v>
      </c>
      <c r="Q4094" t="s">
        <v>25992</v>
      </c>
      <c r="R4094">
        <v>3526716628</v>
      </c>
      <c r="S4094" t="s">
        <v>25993</v>
      </c>
      <c r="T4094" t="str">
        <f>IF(biosales[[#This Row],[Ship_Delay_Days]]&gt;3,"Delayed","On-Time")</f>
        <v>Delayed</v>
      </c>
      <c r="U4094" t="str">
        <f>TEXT(biosales[[#This Row],[Order_Date]],"mmm")</f>
        <v>Jun</v>
      </c>
      <c r="V4094" t="str">
        <f>TEXT(biosales[[#This Row],[Order_Date]],"yyyy-mm")</f>
        <v>2023-06</v>
      </c>
    </row>
    <row r="4095" spans="1:22" x14ac:dyDescent="0.2">
      <c r="A4095" t="s">
        <v>25994</v>
      </c>
      <c r="B4095">
        <v>104093</v>
      </c>
      <c r="C4095" t="s">
        <v>13811</v>
      </c>
      <c r="D4095" t="s">
        <v>25995</v>
      </c>
      <c r="E4095" t="s">
        <v>25996</v>
      </c>
      <c r="F4095" t="s">
        <v>66</v>
      </c>
      <c r="G4095">
        <v>32383.79</v>
      </c>
      <c r="H4095" s="1">
        <v>45045</v>
      </c>
      <c r="I4095" s="1">
        <v>45047</v>
      </c>
      <c r="J4095">
        <v>2</v>
      </c>
      <c r="K4095">
        <v>2023</v>
      </c>
      <c r="L4095">
        <v>4</v>
      </c>
      <c r="M4095">
        <v>29</v>
      </c>
      <c r="N4095" t="s">
        <v>23</v>
      </c>
      <c r="O4095" t="s">
        <v>24</v>
      </c>
      <c r="P4095" t="s">
        <v>25997</v>
      </c>
      <c r="Q4095" t="s">
        <v>25998</v>
      </c>
      <c r="R4095">
        <v>2631015564</v>
      </c>
      <c r="S4095" t="s">
        <v>25999</v>
      </c>
      <c r="T4095" t="str">
        <f>IF(biosales[[#This Row],[Ship_Delay_Days]]&gt;3,"Delayed","On-Time")</f>
        <v>On-Time</v>
      </c>
      <c r="U4095" t="str">
        <f>TEXT(biosales[[#This Row],[Order_Date]],"mmm")</f>
        <v>Apr</v>
      </c>
      <c r="V4095" t="str">
        <f>TEXT(biosales[[#This Row],[Order_Date]],"yyyy-mm")</f>
        <v>2023-04</v>
      </c>
    </row>
    <row r="4096" spans="1:22" x14ac:dyDescent="0.2">
      <c r="A4096" t="s">
        <v>26000</v>
      </c>
      <c r="B4096">
        <v>104094</v>
      </c>
      <c r="C4096" t="s">
        <v>26001</v>
      </c>
      <c r="D4096" t="s">
        <v>26002</v>
      </c>
      <c r="E4096" t="s">
        <v>26003</v>
      </c>
      <c r="F4096" t="s">
        <v>32</v>
      </c>
      <c r="G4096">
        <v>49232.1</v>
      </c>
      <c r="H4096" s="1">
        <v>45383</v>
      </c>
      <c r="I4096" s="1">
        <v>45386</v>
      </c>
      <c r="J4096">
        <v>3</v>
      </c>
      <c r="K4096">
        <v>2024</v>
      </c>
      <c r="L4096">
        <v>4</v>
      </c>
      <c r="M4096">
        <v>1</v>
      </c>
      <c r="N4096" t="s">
        <v>23</v>
      </c>
      <c r="O4096" t="s">
        <v>42</v>
      </c>
      <c r="P4096" t="s">
        <v>7248</v>
      </c>
      <c r="Q4096" t="s">
        <v>12776</v>
      </c>
      <c r="R4096">
        <v>4962875618</v>
      </c>
      <c r="S4096" t="s">
        <v>26004</v>
      </c>
      <c r="T4096" t="str">
        <f>IF(biosales[[#This Row],[Ship_Delay_Days]]&gt;3,"Delayed","On-Time")</f>
        <v>On-Time</v>
      </c>
      <c r="U4096" t="str">
        <f>TEXT(biosales[[#This Row],[Order_Date]],"mmm")</f>
        <v>Apr</v>
      </c>
      <c r="V4096" t="str">
        <f>TEXT(biosales[[#This Row],[Order_Date]],"yyyy-mm")</f>
        <v>2024-04</v>
      </c>
    </row>
    <row r="4097" spans="1:22" x14ac:dyDescent="0.2">
      <c r="A4097" t="s">
        <v>26005</v>
      </c>
      <c r="B4097">
        <v>104095</v>
      </c>
      <c r="C4097" t="s">
        <v>26006</v>
      </c>
      <c r="D4097" t="s">
        <v>26007</v>
      </c>
      <c r="E4097" t="s">
        <v>26008</v>
      </c>
      <c r="F4097" t="s">
        <v>32</v>
      </c>
      <c r="G4097">
        <v>33398.26</v>
      </c>
      <c r="H4097" s="1">
        <v>45603</v>
      </c>
      <c r="I4097" s="1">
        <v>45605</v>
      </c>
      <c r="J4097">
        <v>2</v>
      </c>
      <c r="K4097">
        <v>2024</v>
      </c>
      <c r="L4097">
        <v>11</v>
      </c>
      <c r="M4097">
        <v>7</v>
      </c>
      <c r="N4097" t="s">
        <v>33</v>
      </c>
      <c r="O4097" t="s">
        <v>42</v>
      </c>
      <c r="P4097" t="s">
        <v>26009</v>
      </c>
      <c r="Q4097" t="s">
        <v>26010</v>
      </c>
      <c r="R4097">
        <v>7575884340</v>
      </c>
      <c r="S4097" t="s">
        <v>26011</v>
      </c>
      <c r="T4097" t="str">
        <f>IF(biosales[[#This Row],[Ship_Delay_Days]]&gt;3,"Delayed","On-Time")</f>
        <v>On-Time</v>
      </c>
      <c r="U4097" t="str">
        <f>TEXT(biosales[[#This Row],[Order_Date]],"mmm")</f>
        <v>Nov</v>
      </c>
      <c r="V4097" t="str">
        <f>TEXT(biosales[[#This Row],[Order_Date]],"yyyy-mm")</f>
        <v>2024-11</v>
      </c>
    </row>
    <row r="4098" spans="1:22" x14ac:dyDescent="0.2">
      <c r="A4098" t="s">
        <v>26012</v>
      </c>
      <c r="B4098">
        <v>104096</v>
      </c>
      <c r="C4098" t="s">
        <v>26013</v>
      </c>
      <c r="D4098" t="s">
        <v>26014</v>
      </c>
      <c r="E4098" t="s">
        <v>26015</v>
      </c>
      <c r="F4098" t="s">
        <v>58</v>
      </c>
      <c r="G4098">
        <v>24506.98</v>
      </c>
      <c r="H4098" s="1">
        <v>45640</v>
      </c>
      <c r="I4098" s="1">
        <v>45645</v>
      </c>
      <c r="J4098">
        <v>5</v>
      </c>
      <c r="K4098">
        <v>2024</v>
      </c>
      <c r="L4098">
        <v>12</v>
      </c>
      <c r="M4098">
        <v>14</v>
      </c>
      <c r="N4098" t="s">
        <v>110</v>
      </c>
      <c r="O4098" t="s">
        <v>50</v>
      </c>
      <c r="P4098" t="s">
        <v>26016</v>
      </c>
      <c r="Q4098" t="s">
        <v>5495</v>
      </c>
      <c r="R4098">
        <v>3860174696</v>
      </c>
      <c r="S4098" t="s">
        <v>26017</v>
      </c>
      <c r="T4098" t="str">
        <f>IF(biosales[[#This Row],[Ship_Delay_Days]]&gt;3,"Delayed","On-Time")</f>
        <v>Delayed</v>
      </c>
      <c r="U4098" t="str">
        <f>TEXT(biosales[[#This Row],[Order_Date]],"mmm")</f>
        <v>Dec</v>
      </c>
      <c r="V4098" t="str">
        <f>TEXT(biosales[[#This Row],[Order_Date]],"yyyy-mm")</f>
        <v>2024-12</v>
      </c>
    </row>
    <row r="4099" spans="1:22" x14ac:dyDescent="0.2">
      <c r="A4099" t="s">
        <v>26018</v>
      </c>
      <c r="B4099">
        <v>104097</v>
      </c>
      <c r="C4099" t="s">
        <v>21683</v>
      </c>
      <c r="D4099" t="s">
        <v>26019</v>
      </c>
      <c r="E4099" t="s">
        <v>26020</v>
      </c>
      <c r="F4099" t="s">
        <v>66</v>
      </c>
      <c r="G4099">
        <v>4723.5600000000004</v>
      </c>
      <c r="H4099" s="1">
        <v>45357</v>
      </c>
      <c r="I4099" s="1">
        <v>45359</v>
      </c>
      <c r="J4099">
        <v>2</v>
      </c>
      <c r="K4099">
        <v>2024</v>
      </c>
      <c r="L4099">
        <v>3</v>
      </c>
      <c r="M4099">
        <v>6</v>
      </c>
      <c r="N4099" t="s">
        <v>110</v>
      </c>
      <c r="O4099" t="s">
        <v>42</v>
      </c>
      <c r="P4099" t="s">
        <v>26021</v>
      </c>
      <c r="Q4099" t="s">
        <v>26022</v>
      </c>
      <c r="R4099">
        <v>2882701956</v>
      </c>
      <c r="S4099" t="s">
        <v>26023</v>
      </c>
      <c r="T4099" t="str">
        <f>IF(biosales[[#This Row],[Ship_Delay_Days]]&gt;3,"Delayed","On-Time")</f>
        <v>On-Time</v>
      </c>
      <c r="U4099" t="str">
        <f>TEXT(biosales[[#This Row],[Order_Date]],"mmm")</f>
        <v>Mar</v>
      </c>
      <c r="V4099" t="str">
        <f>TEXT(biosales[[#This Row],[Order_Date]],"yyyy-mm")</f>
        <v>2024-03</v>
      </c>
    </row>
    <row r="4100" spans="1:22" x14ac:dyDescent="0.2">
      <c r="A4100" t="s">
        <v>26024</v>
      </c>
      <c r="B4100">
        <v>104098</v>
      </c>
      <c r="C4100" t="s">
        <v>26025</v>
      </c>
      <c r="D4100" t="s">
        <v>26026</v>
      </c>
      <c r="E4100" t="s">
        <v>26027</v>
      </c>
      <c r="F4100" t="s">
        <v>22</v>
      </c>
      <c r="G4100">
        <v>20828.66</v>
      </c>
      <c r="H4100" s="1">
        <v>45147</v>
      </c>
      <c r="I4100" s="1">
        <v>45147</v>
      </c>
      <c r="J4100">
        <v>0</v>
      </c>
      <c r="K4100">
        <v>2023</v>
      </c>
      <c r="L4100">
        <v>8</v>
      </c>
      <c r="M4100">
        <v>9</v>
      </c>
      <c r="N4100" t="s">
        <v>67</v>
      </c>
      <c r="O4100" t="s">
        <v>50</v>
      </c>
      <c r="P4100" t="s">
        <v>13197</v>
      </c>
      <c r="Q4100" t="s">
        <v>26028</v>
      </c>
      <c r="R4100">
        <v>6843833242</v>
      </c>
      <c r="S4100" t="s">
        <v>26029</v>
      </c>
      <c r="T4100" t="str">
        <f>IF(biosales[[#This Row],[Ship_Delay_Days]]&gt;3,"Delayed","On-Time")</f>
        <v>On-Time</v>
      </c>
      <c r="U4100" t="str">
        <f>TEXT(biosales[[#This Row],[Order_Date]],"mmm")</f>
        <v>Aug</v>
      </c>
      <c r="V4100" t="str">
        <f>TEXT(biosales[[#This Row],[Order_Date]],"yyyy-mm")</f>
        <v>2023-08</v>
      </c>
    </row>
    <row r="4101" spans="1:22" x14ac:dyDescent="0.2">
      <c r="A4101" t="s">
        <v>26030</v>
      </c>
      <c r="B4101">
        <v>104099</v>
      </c>
      <c r="C4101" t="s">
        <v>548</v>
      </c>
      <c r="D4101" t="s">
        <v>26031</v>
      </c>
      <c r="E4101" t="s">
        <v>26032</v>
      </c>
      <c r="F4101" t="s">
        <v>32</v>
      </c>
      <c r="G4101">
        <v>3205.87</v>
      </c>
      <c r="H4101" s="1">
        <v>45122</v>
      </c>
      <c r="I4101" s="1">
        <v>45130</v>
      </c>
      <c r="J4101">
        <v>8</v>
      </c>
      <c r="K4101">
        <v>2023</v>
      </c>
      <c r="L4101">
        <v>7</v>
      </c>
      <c r="M4101">
        <v>15</v>
      </c>
      <c r="N4101" t="s">
        <v>33</v>
      </c>
      <c r="O4101" t="s">
        <v>42</v>
      </c>
      <c r="P4101" t="s">
        <v>18461</v>
      </c>
      <c r="Q4101" t="s">
        <v>26033</v>
      </c>
      <c r="R4101">
        <v>7466345444</v>
      </c>
      <c r="S4101" t="s">
        <v>26034</v>
      </c>
      <c r="T4101" t="str">
        <f>IF(biosales[[#This Row],[Ship_Delay_Days]]&gt;3,"Delayed","On-Time")</f>
        <v>Delayed</v>
      </c>
      <c r="U4101" t="str">
        <f>TEXT(biosales[[#This Row],[Order_Date]],"mmm")</f>
        <v>Jul</v>
      </c>
      <c r="V4101" t="str">
        <f>TEXT(biosales[[#This Row],[Order_Date]],"yyyy-mm")</f>
        <v>2023-07</v>
      </c>
    </row>
    <row r="4102" spans="1:22" x14ac:dyDescent="0.2">
      <c r="A4102" t="s">
        <v>26035</v>
      </c>
      <c r="B4102">
        <v>104100</v>
      </c>
      <c r="C4102" t="s">
        <v>18569</v>
      </c>
      <c r="D4102" t="s">
        <v>26036</v>
      </c>
      <c r="E4102" t="s">
        <v>26037</v>
      </c>
      <c r="F4102" t="s">
        <v>22</v>
      </c>
      <c r="G4102">
        <v>33010.400000000001</v>
      </c>
      <c r="H4102" s="1">
        <v>45286</v>
      </c>
      <c r="I4102" s="1">
        <v>45291</v>
      </c>
      <c r="J4102">
        <v>5</v>
      </c>
      <c r="K4102">
        <v>2023</v>
      </c>
      <c r="L4102">
        <v>12</v>
      </c>
      <c r="M4102">
        <v>26</v>
      </c>
      <c r="N4102" t="s">
        <v>110</v>
      </c>
      <c r="O4102" t="s">
        <v>42</v>
      </c>
      <c r="P4102" t="s">
        <v>26038</v>
      </c>
      <c r="Q4102" t="s">
        <v>26039</v>
      </c>
      <c r="R4102">
        <v>2782136637</v>
      </c>
      <c r="S4102" t="s">
        <v>26040</v>
      </c>
      <c r="T4102" t="str">
        <f>IF(biosales[[#This Row],[Ship_Delay_Days]]&gt;3,"Delayed","On-Time")</f>
        <v>Delayed</v>
      </c>
      <c r="U4102" t="str">
        <f>TEXT(biosales[[#This Row],[Order_Date]],"mmm")</f>
        <v>Dec</v>
      </c>
      <c r="V4102" t="str">
        <f>TEXT(biosales[[#This Row],[Order_Date]],"yyyy-mm")</f>
        <v>2023-12</v>
      </c>
    </row>
    <row r="4103" spans="1:22" x14ac:dyDescent="0.2">
      <c r="A4103" t="s">
        <v>26041</v>
      </c>
      <c r="B4103">
        <v>104101</v>
      </c>
      <c r="C4103" t="s">
        <v>26042</v>
      </c>
      <c r="D4103" t="s">
        <v>26043</v>
      </c>
      <c r="E4103" t="s">
        <v>26044</v>
      </c>
      <c r="F4103" t="s">
        <v>32</v>
      </c>
      <c r="G4103">
        <v>24406</v>
      </c>
      <c r="H4103" s="1">
        <v>45452</v>
      </c>
      <c r="I4103" s="1">
        <v>45456</v>
      </c>
      <c r="J4103">
        <v>4</v>
      </c>
      <c r="K4103">
        <v>2024</v>
      </c>
      <c r="L4103">
        <v>6</v>
      </c>
      <c r="M4103">
        <v>9</v>
      </c>
      <c r="N4103" t="s">
        <v>110</v>
      </c>
      <c r="O4103" t="s">
        <v>42</v>
      </c>
      <c r="P4103" t="s">
        <v>6694</v>
      </c>
      <c r="Q4103" t="s">
        <v>20233</v>
      </c>
      <c r="R4103">
        <v>6287821824</v>
      </c>
      <c r="S4103" t="s">
        <v>26045</v>
      </c>
      <c r="T4103" t="str">
        <f>IF(biosales[[#This Row],[Ship_Delay_Days]]&gt;3,"Delayed","On-Time")</f>
        <v>Delayed</v>
      </c>
      <c r="U4103" t="str">
        <f>TEXT(biosales[[#This Row],[Order_Date]],"mmm")</f>
        <v>Jun</v>
      </c>
      <c r="V4103" t="str">
        <f>TEXT(biosales[[#This Row],[Order_Date]],"yyyy-mm")</f>
        <v>2024-06</v>
      </c>
    </row>
    <row r="4104" spans="1:22" x14ac:dyDescent="0.2">
      <c r="A4104" t="s">
        <v>26046</v>
      </c>
      <c r="B4104">
        <v>104102</v>
      </c>
      <c r="C4104" t="s">
        <v>23108</v>
      </c>
      <c r="D4104" t="s">
        <v>26047</v>
      </c>
      <c r="E4104" t="s">
        <v>26048</v>
      </c>
      <c r="F4104" t="s">
        <v>66</v>
      </c>
      <c r="G4104">
        <v>47985.760000000002</v>
      </c>
      <c r="H4104" s="1">
        <v>45542</v>
      </c>
      <c r="I4104" s="1">
        <v>45542</v>
      </c>
      <c r="J4104">
        <v>0</v>
      </c>
      <c r="K4104">
        <v>2024</v>
      </c>
      <c r="L4104">
        <v>9</v>
      </c>
      <c r="M4104">
        <v>7</v>
      </c>
      <c r="N4104" t="s">
        <v>33</v>
      </c>
      <c r="O4104" t="s">
        <v>42</v>
      </c>
      <c r="P4104" t="s">
        <v>14875</v>
      </c>
      <c r="Q4104" t="s">
        <v>26049</v>
      </c>
      <c r="R4104">
        <v>7882691228</v>
      </c>
      <c r="S4104" t="s">
        <v>20776</v>
      </c>
      <c r="T4104" t="str">
        <f>IF(biosales[[#This Row],[Ship_Delay_Days]]&gt;3,"Delayed","On-Time")</f>
        <v>On-Time</v>
      </c>
      <c r="U4104" t="str">
        <f>TEXT(biosales[[#This Row],[Order_Date]],"mmm")</f>
        <v>Sep</v>
      </c>
      <c r="V4104" t="str">
        <f>TEXT(biosales[[#This Row],[Order_Date]],"yyyy-mm")</f>
        <v>2024-09</v>
      </c>
    </row>
    <row r="4105" spans="1:22" x14ac:dyDescent="0.2">
      <c r="A4105" t="s">
        <v>26050</v>
      </c>
      <c r="B4105">
        <v>104103</v>
      </c>
      <c r="C4105" t="s">
        <v>25273</v>
      </c>
      <c r="D4105" t="s">
        <v>26051</v>
      </c>
      <c r="E4105" t="s">
        <v>26052</v>
      </c>
      <c r="F4105" t="s">
        <v>22</v>
      </c>
      <c r="G4105">
        <v>13057.36</v>
      </c>
      <c r="H4105" s="1">
        <v>45042</v>
      </c>
      <c r="I4105" s="1">
        <v>45049</v>
      </c>
      <c r="J4105">
        <v>7</v>
      </c>
      <c r="K4105">
        <v>2023</v>
      </c>
      <c r="L4105">
        <v>4</v>
      </c>
      <c r="M4105">
        <v>26</v>
      </c>
      <c r="N4105" t="s">
        <v>23</v>
      </c>
      <c r="O4105" t="s">
        <v>50</v>
      </c>
      <c r="P4105" t="s">
        <v>11097</v>
      </c>
      <c r="Q4105" t="s">
        <v>26053</v>
      </c>
      <c r="R4105">
        <v>6614255421</v>
      </c>
      <c r="S4105" t="s">
        <v>26054</v>
      </c>
      <c r="T4105" t="str">
        <f>IF(biosales[[#This Row],[Ship_Delay_Days]]&gt;3,"Delayed","On-Time")</f>
        <v>Delayed</v>
      </c>
      <c r="U4105" t="str">
        <f>TEXT(biosales[[#This Row],[Order_Date]],"mmm")</f>
        <v>Apr</v>
      </c>
      <c r="V4105" t="str">
        <f>TEXT(biosales[[#This Row],[Order_Date]],"yyyy-mm")</f>
        <v>2023-04</v>
      </c>
    </row>
    <row r="4106" spans="1:22" x14ac:dyDescent="0.2">
      <c r="A4106" t="s">
        <v>26055</v>
      </c>
      <c r="B4106">
        <v>104104</v>
      </c>
      <c r="C4106" t="s">
        <v>17006</v>
      </c>
      <c r="D4106" t="s">
        <v>12921</v>
      </c>
      <c r="E4106" t="s">
        <v>26056</v>
      </c>
      <c r="F4106" t="s">
        <v>66</v>
      </c>
      <c r="G4106">
        <v>9119.81</v>
      </c>
      <c r="H4106" s="1">
        <v>45104</v>
      </c>
      <c r="I4106" s="1">
        <v>45112</v>
      </c>
      <c r="J4106">
        <v>8</v>
      </c>
      <c r="K4106">
        <v>2023</v>
      </c>
      <c r="L4106">
        <v>6</v>
      </c>
      <c r="M4106">
        <v>27</v>
      </c>
      <c r="N4106" t="s">
        <v>41</v>
      </c>
      <c r="O4106" t="s">
        <v>42</v>
      </c>
      <c r="P4106" t="s">
        <v>26057</v>
      </c>
      <c r="Q4106" t="s">
        <v>26058</v>
      </c>
      <c r="R4106">
        <v>1852734720</v>
      </c>
      <c r="S4106" t="s">
        <v>26059</v>
      </c>
      <c r="T4106" t="str">
        <f>IF(biosales[[#This Row],[Ship_Delay_Days]]&gt;3,"Delayed","On-Time")</f>
        <v>Delayed</v>
      </c>
      <c r="U4106" t="str">
        <f>TEXT(biosales[[#This Row],[Order_Date]],"mmm")</f>
        <v>Jun</v>
      </c>
      <c r="V4106" t="str">
        <f>TEXT(biosales[[#This Row],[Order_Date]],"yyyy-mm")</f>
        <v>2023-06</v>
      </c>
    </row>
    <row r="4107" spans="1:22" x14ac:dyDescent="0.2">
      <c r="A4107" t="s">
        <v>26060</v>
      </c>
      <c r="B4107">
        <v>104105</v>
      </c>
      <c r="C4107" t="s">
        <v>26061</v>
      </c>
      <c r="D4107" t="s">
        <v>26062</v>
      </c>
      <c r="E4107" t="s">
        <v>26063</v>
      </c>
      <c r="F4107" t="s">
        <v>58</v>
      </c>
      <c r="G4107">
        <v>36016.839999999997</v>
      </c>
      <c r="H4107" s="1">
        <v>45389</v>
      </c>
      <c r="I4107" s="1">
        <v>45394</v>
      </c>
      <c r="J4107">
        <v>5</v>
      </c>
      <c r="K4107">
        <v>2024</v>
      </c>
      <c r="L4107">
        <v>4</v>
      </c>
      <c r="M4107">
        <v>7</v>
      </c>
      <c r="N4107" t="s">
        <v>110</v>
      </c>
      <c r="O4107" t="s">
        <v>24</v>
      </c>
      <c r="P4107" t="s">
        <v>26064</v>
      </c>
      <c r="Q4107" t="s">
        <v>26065</v>
      </c>
      <c r="R4107">
        <v>3020371645</v>
      </c>
      <c r="S4107" t="s">
        <v>26066</v>
      </c>
      <c r="T4107" t="str">
        <f>IF(biosales[[#This Row],[Ship_Delay_Days]]&gt;3,"Delayed","On-Time")</f>
        <v>Delayed</v>
      </c>
      <c r="U4107" t="str">
        <f>TEXT(biosales[[#This Row],[Order_Date]],"mmm")</f>
        <v>Apr</v>
      </c>
      <c r="V4107" t="str">
        <f>TEXT(biosales[[#This Row],[Order_Date]],"yyyy-mm")</f>
        <v>2024-04</v>
      </c>
    </row>
    <row r="4108" spans="1:22" x14ac:dyDescent="0.2">
      <c r="A4108" t="s">
        <v>26067</v>
      </c>
      <c r="B4108">
        <v>104106</v>
      </c>
      <c r="C4108" t="s">
        <v>26068</v>
      </c>
      <c r="D4108" t="s">
        <v>26069</v>
      </c>
      <c r="E4108" t="s">
        <v>26070</v>
      </c>
      <c r="F4108" t="s">
        <v>32</v>
      </c>
      <c r="G4108">
        <v>22104.97</v>
      </c>
      <c r="H4108" s="1">
        <v>45449</v>
      </c>
      <c r="I4108" s="1">
        <v>45455</v>
      </c>
      <c r="J4108">
        <v>6</v>
      </c>
      <c r="K4108">
        <v>2024</v>
      </c>
      <c r="L4108">
        <v>6</v>
      </c>
      <c r="M4108">
        <v>6</v>
      </c>
      <c r="N4108" t="s">
        <v>110</v>
      </c>
      <c r="O4108" t="s">
        <v>42</v>
      </c>
      <c r="P4108" t="s">
        <v>11726</v>
      </c>
      <c r="Q4108" t="s">
        <v>26071</v>
      </c>
      <c r="R4108">
        <v>6822865321</v>
      </c>
      <c r="S4108" t="s">
        <v>26072</v>
      </c>
      <c r="T4108" t="str">
        <f>IF(biosales[[#This Row],[Ship_Delay_Days]]&gt;3,"Delayed","On-Time")</f>
        <v>Delayed</v>
      </c>
      <c r="U4108" t="str">
        <f>TEXT(biosales[[#This Row],[Order_Date]],"mmm")</f>
        <v>Jun</v>
      </c>
      <c r="V4108" t="str">
        <f>TEXT(biosales[[#This Row],[Order_Date]],"yyyy-mm")</f>
        <v>2024-06</v>
      </c>
    </row>
    <row r="4109" spans="1:22" x14ac:dyDescent="0.2">
      <c r="A4109" t="s">
        <v>26073</v>
      </c>
      <c r="B4109">
        <v>104107</v>
      </c>
      <c r="C4109" t="s">
        <v>26074</v>
      </c>
      <c r="D4109" t="s">
        <v>26075</v>
      </c>
      <c r="E4109" t="s">
        <v>26076</v>
      </c>
      <c r="F4109" t="s">
        <v>22</v>
      </c>
      <c r="G4109">
        <v>43549.78</v>
      </c>
      <c r="H4109" s="1">
        <v>45437</v>
      </c>
      <c r="I4109" s="1">
        <v>45445</v>
      </c>
      <c r="J4109">
        <v>8</v>
      </c>
      <c r="K4109">
        <v>2024</v>
      </c>
      <c r="L4109">
        <v>5</v>
      </c>
      <c r="M4109">
        <v>25</v>
      </c>
      <c r="N4109" t="s">
        <v>41</v>
      </c>
      <c r="O4109" t="s">
        <v>42</v>
      </c>
      <c r="P4109" t="s">
        <v>20111</v>
      </c>
      <c r="Q4109" t="s">
        <v>26077</v>
      </c>
      <c r="R4109">
        <v>4337064218</v>
      </c>
      <c r="S4109" t="s">
        <v>26078</v>
      </c>
      <c r="T4109" t="str">
        <f>IF(biosales[[#This Row],[Ship_Delay_Days]]&gt;3,"Delayed","On-Time")</f>
        <v>Delayed</v>
      </c>
      <c r="U4109" t="str">
        <f>TEXT(biosales[[#This Row],[Order_Date]],"mmm")</f>
        <v>May</v>
      </c>
      <c r="V4109" t="str">
        <f>TEXT(biosales[[#This Row],[Order_Date]],"yyyy-mm")</f>
        <v>2024-05</v>
      </c>
    </row>
    <row r="4110" spans="1:22" x14ac:dyDescent="0.2">
      <c r="A4110" t="s">
        <v>26079</v>
      </c>
      <c r="B4110">
        <v>104108</v>
      </c>
      <c r="C4110" t="s">
        <v>26080</v>
      </c>
      <c r="D4110" t="s">
        <v>26081</v>
      </c>
      <c r="E4110" t="s">
        <v>26082</v>
      </c>
      <c r="F4110" t="s">
        <v>66</v>
      </c>
      <c r="G4110">
        <v>6357.34</v>
      </c>
      <c r="H4110" s="1">
        <v>45604</v>
      </c>
      <c r="I4110" s="1">
        <v>45611</v>
      </c>
      <c r="J4110">
        <v>7</v>
      </c>
      <c r="K4110">
        <v>2024</v>
      </c>
      <c r="L4110">
        <v>11</v>
      </c>
      <c r="M4110">
        <v>8</v>
      </c>
      <c r="N4110" t="s">
        <v>41</v>
      </c>
      <c r="O4110" t="s">
        <v>50</v>
      </c>
      <c r="P4110" t="s">
        <v>26083</v>
      </c>
      <c r="Q4110" t="s">
        <v>26084</v>
      </c>
      <c r="R4110">
        <v>4638330652</v>
      </c>
      <c r="S4110" t="s">
        <v>26085</v>
      </c>
      <c r="T4110" t="str">
        <f>IF(biosales[[#This Row],[Ship_Delay_Days]]&gt;3,"Delayed","On-Time")</f>
        <v>Delayed</v>
      </c>
      <c r="U4110" t="str">
        <f>TEXT(biosales[[#This Row],[Order_Date]],"mmm")</f>
        <v>Nov</v>
      </c>
      <c r="V4110" t="str">
        <f>TEXT(biosales[[#This Row],[Order_Date]],"yyyy-mm")</f>
        <v>2024-11</v>
      </c>
    </row>
    <row r="4111" spans="1:22" x14ac:dyDescent="0.2">
      <c r="A4111" t="s">
        <v>26086</v>
      </c>
      <c r="B4111">
        <v>104109</v>
      </c>
      <c r="C4111" t="s">
        <v>26087</v>
      </c>
      <c r="D4111" t="s">
        <v>26088</v>
      </c>
      <c r="E4111" t="s">
        <v>26089</v>
      </c>
      <c r="F4111" t="s">
        <v>32</v>
      </c>
      <c r="G4111">
        <v>45008.42</v>
      </c>
      <c r="H4111" s="1">
        <v>45152</v>
      </c>
      <c r="I4111" s="1">
        <v>45159</v>
      </c>
      <c r="J4111">
        <v>7</v>
      </c>
      <c r="K4111">
        <v>2023</v>
      </c>
      <c r="L4111">
        <v>8</v>
      </c>
      <c r="M4111">
        <v>14</v>
      </c>
      <c r="N4111" t="s">
        <v>33</v>
      </c>
      <c r="O4111" t="s">
        <v>42</v>
      </c>
      <c r="P4111" t="s">
        <v>796</v>
      </c>
      <c r="Q4111" t="s">
        <v>3794</v>
      </c>
      <c r="R4111">
        <v>9021121813</v>
      </c>
      <c r="S4111" t="s">
        <v>26090</v>
      </c>
      <c r="T4111" t="str">
        <f>IF(biosales[[#This Row],[Ship_Delay_Days]]&gt;3,"Delayed","On-Time")</f>
        <v>Delayed</v>
      </c>
      <c r="U4111" t="str">
        <f>TEXT(biosales[[#This Row],[Order_Date]],"mmm")</f>
        <v>Aug</v>
      </c>
      <c r="V4111" t="str">
        <f>TEXT(biosales[[#This Row],[Order_Date]],"yyyy-mm")</f>
        <v>2023-08</v>
      </c>
    </row>
    <row r="4112" spans="1:22" x14ac:dyDescent="0.2">
      <c r="A4112" t="s">
        <v>26091</v>
      </c>
      <c r="B4112">
        <v>104110</v>
      </c>
      <c r="C4112" t="s">
        <v>26092</v>
      </c>
      <c r="D4112" t="s">
        <v>26093</v>
      </c>
      <c r="E4112" t="s">
        <v>26094</v>
      </c>
      <c r="F4112" t="s">
        <v>32</v>
      </c>
      <c r="G4112">
        <v>12796.59</v>
      </c>
      <c r="H4112" s="1">
        <v>44931</v>
      </c>
      <c r="I4112" s="1">
        <v>44933</v>
      </c>
      <c r="J4112">
        <v>2</v>
      </c>
      <c r="K4112">
        <v>2023</v>
      </c>
      <c r="L4112">
        <v>1</v>
      </c>
      <c r="M4112">
        <v>5</v>
      </c>
      <c r="N4112" t="s">
        <v>41</v>
      </c>
      <c r="O4112" t="s">
        <v>42</v>
      </c>
      <c r="P4112" t="s">
        <v>26095</v>
      </c>
      <c r="Q4112" t="s">
        <v>26096</v>
      </c>
      <c r="R4112">
        <v>8344344893</v>
      </c>
      <c r="S4112" t="s">
        <v>26097</v>
      </c>
      <c r="T4112" t="str">
        <f>IF(biosales[[#This Row],[Ship_Delay_Days]]&gt;3,"Delayed","On-Time")</f>
        <v>On-Time</v>
      </c>
      <c r="U4112" t="str">
        <f>TEXT(biosales[[#This Row],[Order_Date]],"mmm")</f>
        <v>Jan</v>
      </c>
      <c r="V4112" t="str">
        <f>TEXT(biosales[[#This Row],[Order_Date]],"yyyy-mm")</f>
        <v>2023-01</v>
      </c>
    </row>
    <row r="4113" spans="1:22" x14ac:dyDescent="0.2">
      <c r="A4113" t="s">
        <v>26098</v>
      </c>
      <c r="B4113">
        <v>104111</v>
      </c>
      <c r="C4113" t="s">
        <v>26099</v>
      </c>
      <c r="D4113" t="s">
        <v>26100</v>
      </c>
      <c r="E4113" t="s">
        <v>26101</v>
      </c>
      <c r="F4113" t="s">
        <v>32</v>
      </c>
      <c r="G4113">
        <v>14871.96</v>
      </c>
      <c r="H4113" s="1">
        <v>45363</v>
      </c>
      <c r="I4113" s="1">
        <v>45367</v>
      </c>
      <c r="J4113">
        <v>4</v>
      </c>
      <c r="K4113">
        <v>2024</v>
      </c>
      <c r="L4113">
        <v>3</v>
      </c>
      <c r="M4113">
        <v>12</v>
      </c>
      <c r="N4113" t="s">
        <v>33</v>
      </c>
      <c r="O4113" t="s">
        <v>50</v>
      </c>
      <c r="P4113" t="s">
        <v>26102</v>
      </c>
      <c r="Q4113" t="s">
        <v>26103</v>
      </c>
      <c r="R4113">
        <v>9912154902</v>
      </c>
      <c r="S4113" t="s">
        <v>3146</v>
      </c>
      <c r="T4113" t="str">
        <f>IF(biosales[[#This Row],[Ship_Delay_Days]]&gt;3,"Delayed","On-Time")</f>
        <v>Delayed</v>
      </c>
      <c r="U4113" t="str">
        <f>TEXT(biosales[[#This Row],[Order_Date]],"mmm")</f>
        <v>Mar</v>
      </c>
      <c r="V4113" t="str">
        <f>TEXT(biosales[[#This Row],[Order_Date]],"yyyy-mm")</f>
        <v>2024-03</v>
      </c>
    </row>
    <row r="4114" spans="1:22" x14ac:dyDescent="0.2">
      <c r="A4114" t="s">
        <v>26104</v>
      </c>
      <c r="B4114">
        <v>104112</v>
      </c>
      <c r="C4114" t="s">
        <v>26105</v>
      </c>
      <c r="D4114" t="s">
        <v>26106</v>
      </c>
      <c r="E4114" t="s">
        <v>26107</v>
      </c>
      <c r="F4114" t="s">
        <v>32</v>
      </c>
      <c r="G4114">
        <v>18208.259999999998</v>
      </c>
      <c r="H4114" s="1">
        <v>45532</v>
      </c>
      <c r="I4114" s="1">
        <v>45533</v>
      </c>
      <c r="J4114">
        <v>1</v>
      </c>
      <c r="K4114">
        <v>2024</v>
      </c>
      <c r="L4114">
        <v>8</v>
      </c>
      <c r="M4114">
        <v>28</v>
      </c>
      <c r="N4114" t="s">
        <v>33</v>
      </c>
      <c r="O4114" t="s">
        <v>24</v>
      </c>
      <c r="P4114" t="s">
        <v>2262</v>
      </c>
      <c r="Q4114" t="s">
        <v>26108</v>
      </c>
      <c r="R4114">
        <v>7084912339</v>
      </c>
      <c r="S4114" t="s">
        <v>26109</v>
      </c>
      <c r="T4114" t="str">
        <f>IF(biosales[[#This Row],[Ship_Delay_Days]]&gt;3,"Delayed","On-Time")</f>
        <v>On-Time</v>
      </c>
      <c r="U4114" t="str">
        <f>TEXT(biosales[[#This Row],[Order_Date]],"mmm")</f>
        <v>Aug</v>
      </c>
      <c r="V4114" t="str">
        <f>TEXT(biosales[[#This Row],[Order_Date]],"yyyy-mm")</f>
        <v>2024-08</v>
      </c>
    </row>
    <row r="4115" spans="1:22" x14ac:dyDescent="0.2">
      <c r="A4115" t="s">
        <v>26110</v>
      </c>
      <c r="B4115">
        <v>104113</v>
      </c>
      <c r="C4115" t="s">
        <v>3410</v>
      </c>
      <c r="D4115" t="s">
        <v>26111</v>
      </c>
      <c r="E4115" t="s">
        <v>26112</v>
      </c>
      <c r="F4115" t="s">
        <v>66</v>
      </c>
      <c r="G4115">
        <v>15495.27</v>
      </c>
      <c r="H4115" s="1">
        <v>45062</v>
      </c>
      <c r="I4115" s="1">
        <v>45066</v>
      </c>
      <c r="J4115">
        <v>4</v>
      </c>
      <c r="K4115">
        <v>2023</v>
      </c>
      <c r="L4115">
        <v>5</v>
      </c>
      <c r="M4115">
        <v>16</v>
      </c>
      <c r="N4115" t="s">
        <v>33</v>
      </c>
      <c r="O4115" t="s">
        <v>50</v>
      </c>
      <c r="P4115" t="s">
        <v>26113</v>
      </c>
      <c r="Q4115" t="s">
        <v>26114</v>
      </c>
      <c r="R4115">
        <v>9867599704</v>
      </c>
      <c r="S4115" t="s">
        <v>3714</v>
      </c>
      <c r="T4115" t="str">
        <f>IF(biosales[[#This Row],[Ship_Delay_Days]]&gt;3,"Delayed","On-Time")</f>
        <v>Delayed</v>
      </c>
      <c r="U4115" t="str">
        <f>TEXT(biosales[[#This Row],[Order_Date]],"mmm")</f>
        <v>May</v>
      </c>
      <c r="V4115" t="str">
        <f>TEXT(biosales[[#This Row],[Order_Date]],"yyyy-mm")</f>
        <v>2023-05</v>
      </c>
    </row>
    <row r="4116" spans="1:22" x14ac:dyDescent="0.2">
      <c r="A4116" t="s">
        <v>26115</v>
      </c>
      <c r="B4116">
        <v>104114</v>
      </c>
      <c r="C4116" t="s">
        <v>18841</v>
      </c>
      <c r="D4116" t="s">
        <v>26116</v>
      </c>
      <c r="E4116" t="s">
        <v>26117</v>
      </c>
      <c r="F4116" t="s">
        <v>58</v>
      </c>
      <c r="G4116">
        <v>19859.22</v>
      </c>
      <c r="H4116" s="1">
        <v>45553</v>
      </c>
      <c r="I4116" s="1">
        <v>45562</v>
      </c>
      <c r="J4116">
        <v>9</v>
      </c>
      <c r="K4116">
        <v>2024</v>
      </c>
      <c r="L4116">
        <v>9</v>
      </c>
      <c r="M4116">
        <v>18</v>
      </c>
      <c r="N4116" t="s">
        <v>67</v>
      </c>
      <c r="O4116" t="s">
        <v>42</v>
      </c>
      <c r="P4116" t="s">
        <v>26118</v>
      </c>
      <c r="Q4116" t="s">
        <v>6077</v>
      </c>
      <c r="R4116">
        <v>5578546491</v>
      </c>
      <c r="S4116" t="s">
        <v>26119</v>
      </c>
      <c r="T4116" t="str">
        <f>IF(biosales[[#This Row],[Ship_Delay_Days]]&gt;3,"Delayed","On-Time")</f>
        <v>Delayed</v>
      </c>
      <c r="U4116" t="str">
        <f>TEXT(biosales[[#This Row],[Order_Date]],"mmm")</f>
        <v>Sep</v>
      </c>
      <c r="V4116" t="str">
        <f>TEXT(biosales[[#This Row],[Order_Date]],"yyyy-mm")</f>
        <v>2024-09</v>
      </c>
    </row>
    <row r="4117" spans="1:22" x14ac:dyDescent="0.2">
      <c r="A4117" t="s">
        <v>26120</v>
      </c>
      <c r="B4117">
        <v>104115</v>
      </c>
      <c r="C4117" t="s">
        <v>25480</v>
      </c>
      <c r="D4117" t="s">
        <v>26121</v>
      </c>
      <c r="E4117" t="s">
        <v>26122</v>
      </c>
      <c r="F4117" t="s">
        <v>66</v>
      </c>
      <c r="G4117">
        <v>42093.22</v>
      </c>
      <c r="H4117" s="1">
        <v>44946</v>
      </c>
      <c r="I4117" s="1">
        <v>44952</v>
      </c>
      <c r="J4117">
        <v>6</v>
      </c>
      <c r="K4117">
        <v>2023</v>
      </c>
      <c r="L4117">
        <v>1</v>
      </c>
      <c r="M4117">
        <v>20</v>
      </c>
      <c r="N4117" t="s">
        <v>67</v>
      </c>
      <c r="O4117" t="s">
        <v>50</v>
      </c>
      <c r="P4117" t="s">
        <v>26123</v>
      </c>
      <c r="Q4117" t="s">
        <v>2940</v>
      </c>
      <c r="R4117">
        <v>6160461024</v>
      </c>
      <c r="S4117" t="s">
        <v>26124</v>
      </c>
      <c r="T4117" t="str">
        <f>IF(biosales[[#This Row],[Ship_Delay_Days]]&gt;3,"Delayed","On-Time")</f>
        <v>Delayed</v>
      </c>
      <c r="U4117" t="str">
        <f>TEXT(biosales[[#This Row],[Order_Date]],"mmm")</f>
        <v>Jan</v>
      </c>
      <c r="V4117" t="str">
        <f>TEXT(biosales[[#This Row],[Order_Date]],"yyyy-mm")</f>
        <v>2023-01</v>
      </c>
    </row>
    <row r="4118" spans="1:22" x14ac:dyDescent="0.2">
      <c r="A4118" t="s">
        <v>26125</v>
      </c>
      <c r="B4118">
        <v>104116</v>
      </c>
      <c r="C4118" t="s">
        <v>26126</v>
      </c>
      <c r="D4118" t="s">
        <v>22167</v>
      </c>
      <c r="E4118" t="s">
        <v>26127</v>
      </c>
      <c r="F4118" t="s">
        <v>32</v>
      </c>
      <c r="G4118">
        <v>1682.95</v>
      </c>
      <c r="H4118" s="1">
        <v>45463</v>
      </c>
      <c r="I4118" s="1">
        <v>45468</v>
      </c>
      <c r="J4118">
        <v>5</v>
      </c>
      <c r="K4118">
        <v>2024</v>
      </c>
      <c r="L4118">
        <v>6</v>
      </c>
      <c r="M4118">
        <v>20</v>
      </c>
      <c r="N4118" t="s">
        <v>41</v>
      </c>
      <c r="O4118" t="s">
        <v>50</v>
      </c>
      <c r="P4118" t="s">
        <v>26128</v>
      </c>
      <c r="Q4118" t="s">
        <v>26129</v>
      </c>
      <c r="R4118">
        <v>9066630511</v>
      </c>
      <c r="S4118" t="s">
        <v>26130</v>
      </c>
      <c r="T4118" t="str">
        <f>IF(biosales[[#This Row],[Ship_Delay_Days]]&gt;3,"Delayed","On-Time")</f>
        <v>Delayed</v>
      </c>
      <c r="U4118" t="str">
        <f>TEXT(biosales[[#This Row],[Order_Date]],"mmm")</f>
        <v>Jun</v>
      </c>
      <c r="V4118" t="str">
        <f>TEXT(biosales[[#This Row],[Order_Date]],"yyyy-mm")</f>
        <v>2024-06</v>
      </c>
    </row>
    <row r="4119" spans="1:22" x14ac:dyDescent="0.2">
      <c r="A4119" t="s">
        <v>26131</v>
      </c>
      <c r="B4119">
        <v>104117</v>
      </c>
      <c r="C4119" t="s">
        <v>26132</v>
      </c>
      <c r="D4119" t="s">
        <v>26133</v>
      </c>
      <c r="E4119" t="s">
        <v>26134</v>
      </c>
      <c r="F4119" t="s">
        <v>66</v>
      </c>
      <c r="G4119">
        <v>2434.0100000000002</v>
      </c>
      <c r="H4119" s="1">
        <v>45376</v>
      </c>
      <c r="I4119" s="1">
        <v>45379</v>
      </c>
      <c r="J4119">
        <v>3</v>
      </c>
      <c r="K4119">
        <v>2024</v>
      </c>
      <c r="L4119">
        <v>3</v>
      </c>
      <c r="M4119">
        <v>25</v>
      </c>
      <c r="N4119" t="s">
        <v>41</v>
      </c>
      <c r="O4119" t="s">
        <v>42</v>
      </c>
      <c r="P4119" t="s">
        <v>18697</v>
      </c>
      <c r="Q4119" t="s">
        <v>25965</v>
      </c>
      <c r="R4119">
        <v>7215586652</v>
      </c>
      <c r="S4119" t="s">
        <v>26135</v>
      </c>
      <c r="T4119" t="str">
        <f>IF(biosales[[#This Row],[Ship_Delay_Days]]&gt;3,"Delayed","On-Time")</f>
        <v>On-Time</v>
      </c>
      <c r="U4119" t="str">
        <f>TEXT(biosales[[#This Row],[Order_Date]],"mmm")</f>
        <v>Mar</v>
      </c>
      <c r="V4119" t="str">
        <f>TEXT(biosales[[#This Row],[Order_Date]],"yyyy-mm")</f>
        <v>2024-03</v>
      </c>
    </row>
    <row r="4120" spans="1:22" x14ac:dyDescent="0.2">
      <c r="A4120" t="s">
        <v>26136</v>
      </c>
      <c r="B4120">
        <v>104118</v>
      </c>
      <c r="C4120" t="s">
        <v>26137</v>
      </c>
      <c r="D4120" t="s">
        <v>26138</v>
      </c>
      <c r="E4120" t="s">
        <v>26139</v>
      </c>
      <c r="F4120" t="s">
        <v>22</v>
      </c>
      <c r="G4120">
        <v>13979.36</v>
      </c>
      <c r="H4120" s="1">
        <v>45155</v>
      </c>
      <c r="I4120" s="1">
        <v>45158</v>
      </c>
      <c r="J4120">
        <v>3</v>
      </c>
      <c r="K4120">
        <v>2023</v>
      </c>
      <c r="L4120">
        <v>8</v>
      </c>
      <c r="M4120">
        <v>17</v>
      </c>
      <c r="N4120" t="s">
        <v>110</v>
      </c>
      <c r="O4120" t="s">
        <v>24</v>
      </c>
      <c r="P4120" t="s">
        <v>26140</v>
      </c>
      <c r="Q4120" t="s">
        <v>5043</v>
      </c>
      <c r="R4120">
        <v>5317887674</v>
      </c>
      <c r="S4120" t="s">
        <v>26141</v>
      </c>
      <c r="T4120" t="str">
        <f>IF(biosales[[#This Row],[Ship_Delay_Days]]&gt;3,"Delayed","On-Time")</f>
        <v>On-Time</v>
      </c>
      <c r="U4120" t="str">
        <f>TEXT(biosales[[#This Row],[Order_Date]],"mmm")</f>
        <v>Aug</v>
      </c>
      <c r="V4120" t="str">
        <f>TEXT(biosales[[#This Row],[Order_Date]],"yyyy-mm")</f>
        <v>2023-08</v>
      </c>
    </row>
    <row r="4121" spans="1:22" x14ac:dyDescent="0.2">
      <c r="A4121" t="s">
        <v>26142</v>
      </c>
      <c r="B4121">
        <v>104119</v>
      </c>
      <c r="C4121" t="s">
        <v>26143</v>
      </c>
      <c r="D4121" t="s">
        <v>26144</v>
      </c>
      <c r="E4121" t="s">
        <v>23877</v>
      </c>
      <c r="F4121" t="s">
        <v>58</v>
      </c>
      <c r="G4121">
        <v>8747.27</v>
      </c>
      <c r="H4121" s="1">
        <v>45566</v>
      </c>
      <c r="I4121" s="1">
        <v>45571</v>
      </c>
      <c r="J4121">
        <v>5</v>
      </c>
      <c r="K4121">
        <v>2024</v>
      </c>
      <c r="L4121">
        <v>10</v>
      </c>
      <c r="M4121">
        <v>1</v>
      </c>
      <c r="N4121" t="s">
        <v>33</v>
      </c>
      <c r="O4121" t="s">
        <v>24</v>
      </c>
      <c r="P4121" t="s">
        <v>8148</v>
      </c>
      <c r="Q4121" t="s">
        <v>26145</v>
      </c>
      <c r="R4121">
        <v>4797563817</v>
      </c>
      <c r="S4121" t="s">
        <v>22818</v>
      </c>
      <c r="T4121" t="str">
        <f>IF(biosales[[#This Row],[Ship_Delay_Days]]&gt;3,"Delayed","On-Time")</f>
        <v>Delayed</v>
      </c>
      <c r="U4121" t="str">
        <f>TEXT(biosales[[#This Row],[Order_Date]],"mmm")</f>
        <v>Oct</v>
      </c>
      <c r="V4121" t="str">
        <f>TEXT(biosales[[#This Row],[Order_Date]],"yyyy-mm")</f>
        <v>2024-10</v>
      </c>
    </row>
    <row r="4122" spans="1:22" x14ac:dyDescent="0.2">
      <c r="A4122" t="s">
        <v>26146</v>
      </c>
      <c r="B4122">
        <v>104120</v>
      </c>
      <c r="C4122" t="s">
        <v>2630</v>
      </c>
      <c r="D4122" t="s">
        <v>26147</v>
      </c>
      <c r="E4122" t="s">
        <v>26148</v>
      </c>
      <c r="F4122" t="s">
        <v>32</v>
      </c>
      <c r="G4122">
        <v>48891.63</v>
      </c>
      <c r="H4122" s="1">
        <v>45451</v>
      </c>
      <c r="I4122" s="1">
        <v>45457</v>
      </c>
      <c r="J4122">
        <v>6</v>
      </c>
      <c r="K4122">
        <v>2024</v>
      </c>
      <c r="L4122">
        <v>6</v>
      </c>
      <c r="M4122">
        <v>8</v>
      </c>
      <c r="N4122" t="s">
        <v>33</v>
      </c>
      <c r="O4122" t="s">
        <v>24</v>
      </c>
      <c r="P4122" t="s">
        <v>11505</v>
      </c>
      <c r="Q4122" t="s">
        <v>26149</v>
      </c>
      <c r="R4122">
        <v>7451820249</v>
      </c>
      <c r="S4122" t="s">
        <v>26150</v>
      </c>
      <c r="T4122" t="str">
        <f>IF(biosales[[#This Row],[Ship_Delay_Days]]&gt;3,"Delayed","On-Time")</f>
        <v>Delayed</v>
      </c>
      <c r="U4122" t="str">
        <f>TEXT(biosales[[#This Row],[Order_Date]],"mmm")</f>
        <v>Jun</v>
      </c>
      <c r="V4122" t="str">
        <f>TEXT(biosales[[#This Row],[Order_Date]],"yyyy-mm")</f>
        <v>2024-06</v>
      </c>
    </row>
    <row r="4123" spans="1:22" x14ac:dyDescent="0.2">
      <c r="A4123" t="s">
        <v>26151</v>
      </c>
      <c r="B4123">
        <v>104121</v>
      </c>
      <c r="C4123" t="s">
        <v>26152</v>
      </c>
      <c r="D4123" t="s">
        <v>26153</v>
      </c>
      <c r="E4123" t="s">
        <v>26154</v>
      </c>
      <c r="F4123" t="s">
        <v>32</v>
      </c>
      <c r="G4123">
        <v>12315.65</v>
      </c>
      <c r="H4123" s="1">
        <v>45120</v>
      </c>
      <c r="I4123" s="1">
        <v>45129</v>
      </c>
      <c r="J4123">
        <v>9</v>
      </c>
      <c r="K4123">
        <v>2023</v>
      </c>
      <c r="L4123">
        <v>7</v>
      </c>
      <c r="M4123">
        <v>13</v>
      </c>
      <c r="N4123" t="s">
        <v>23</v>
      </c>
      <c r="O4123" t="s">
        <v>50</v>
      </c>
      <c r="P4123" t="s">
        <v>12884</v>
      </c>
      <c r="Q4123" t="s">
        <v>17603</v>
      </c>
      <c r="R4123">
        <v>5515926261</v>
      </c>
      <c r="S4123" t="s">
        <v>9346</v>
      </c>
      <c r="T4123" t="str">
        <f>IF(biosales[[#This Row],[Ship_Delay_Days]]&gt;3,"Delayed","On-Time")</f>
        <v>Delayed</v>
      </c>
      <c r="U4123" t="str">
        <f>TEXT(biosales[[#This Row],[Order_Date]],"mmm")</f>
        <v>Jul</v>
      </c>
      <c r="V4123" t="str">
        <f>TEXT(biosales[[#This Row],[Order_Date]],"yyyy-mm")</f>
        <v>2023-07</v>
      </c>
    </row>
    <row r="4124" spans="1:22" x14ac:dyDescent="0.2">
      <c r="A4124" t="s">
        <v>26155</v>
      </c>
      <c r="B4124">
        <v>104122</v>
      </c>
      <c r="C4124" t="s">
        <v>26156</v>
      </c>
      <c r="D4124" t="s">
        <v>26157</v>
      </c>
      <c r="E4124" t="s">
        <v>26158</v>
      </c>
      <c r="F4124" t="s">
        <v>22</v>
      </c>
      <c r="G4124">
        <v>25708.43</v>
      </c>
      <c r="H4124" s="1">
        <v>45398</v>
      </c>
      <c r="I4124" s="1">
        <v>45400</v>
      </c>
      <c r="J4124">
        <v>2</v>
      </c>
      <c r="K4124">
        <v>2024</v>
      </c>
      <c r="L4124">
        <v>4</v>
      </c>
      <c r="M4124">
        <v>16</v>
      </c>
      <c r="N4124" t="s">
        <v>41</v>
      </c>
      <c r="O4124" t="s">
        <v>50</v>
      </c>
      <c r="P4124" t="s">
        <v>26159</v>
      </c>
      <c r="Q4124" t="s">
        <v>13801</v>
      </c>
      <c r="R4124">
        <v>7690757376</v>
      </c>
      <c r="S4124" t="s">
        <v>26160</v>
      </c>
      <c r="T4124" t="str">
        <f>IF(biosales[[#This Row],[Ship_Delay_Days]]&gt;3,"Delayed","On-Time")</f>
        <v>On-Time</v>
      </c>
      <c r="U4124" t="str">
        <f>TEXT(biosales[[#This Row],[Order_Date]],"mmm")</f>
        <v>Apr</v>
      </c>
      <c r="V4124" t="str">
        <f>TEXT(biosales[[#This Row],[Order_Date]],"yyyy-mm")</f>
        <v>2024-04</v>
      </c>
    </row>
    <row r="4125" spans="1:22" x14ac:dyDescent="0.2">
      <c r="A4125" t="s">
        <v>26161</v>
      </c>
      <c r="B4125">
        <v>104123</v>
      </c>
      <c r="C4125" t="s">
        <v>26162</v>
      </c>
      <c r="D4125" t="s">
        <v>26163</v>
      </c>
      <c r="E4125" t="s">
        <v>26164</v>
      </c>
      <c r="F4125" t="s">
        <v>58</v>
      </c>
      <c r="G4125">
        <v>40768.26</v>
      </c>
      <c r="H4125" s="1">
        <v>45287</v>
      </c>
      <c r="I4125" s="1">
        <v>45296</v>
      </c>
      <c r="J4125">
        <v>9</v>
      </c>
      <c r="K4125">
        <v>2023</v>
      </c>
      <c r="L4125">
        <v>12</v>
      </c>
      <c r="M4125">
        <v>27</v>
      </c>
      <c r="N4125" t="s">
        <v>110</v>
      </c>
      <c r="O4125" t="s">
        <v>42</v>
      </c>
      <c r="P4125" t="s">
        <v>26165</v>
      </c>
      <c r="Q4125" t="s">
        <v>26166</v>
      </c>
      <c r="R4125">
        <v>2705106435</v>
      </c>
      <c r="S4125" t="s">
        <v>26167</v>
      </c>
      <c r="T4125" t="str">
        <f>IF(biosales[[#This Row],[Ship_Delay_Days]]&gt;3,"Delayed","On-Time")</f>
        <v>Delayed</v>
      </c>
      <c r="U4125" t="str">
        <f>TEXT(biosales[[#This Row],[Order_Date]],"mmm")</f>
        <v>Dec</v>
      </c>
      <c r="V4125" t="str">
        <f>TEXT(biosales[[#This Row],[Order_Date]],"yyyy-mm")</f>
        <v>2023-12</v>
      </c>
    </row>
    <row r="4126" spans="1:22" x14ac:dyDescent="0.2">
      <c r="A4126" t="s">
        <v>26168</v>
      </c>
      <c r="B4126">
        <v>104124</v>
      </c>
      <c r="C4126" t="s">
        <v>26169</v>
      </c>
      <c r="D4126" t="s">
        <v>26170</v>
      </c>
      <c r="E4126" t="s">
        <v>26171</v>
      </c>
      <c r="F4126" t="s">
        <v>66</v>
      </c>
      <c r="G4126">
        <v>16675.09</v>
      </c>
      <c r="H4126" s="1">
        <v>45480</v>
      </c>
      <c r="I4126" s="1">
        <v>45488</v>
      </c>
      <c r="J4126">
        <v>8</v>
      </c>
      <c r="K4126">
        <v>2024</v>
      </c>
      <c r="L4126">
        <v>7</v>
      </c>
      <c r="M4126">
        <v>7</v>
      </c>
      <c r="N4126" t="s">
        <v>110</v>
      </c>
      <c r="O4126" t="s">
        <v>50</v>
      </c>
      <c r="P4126" t="s">
        <v>19020</v>
      </c>
      <c r="Q4126" t="s">
        <v>26172</v>
      </c>
      <c r="R4126">
        <v>7552229002</v>
      </c>
      <c r="S4126" t="s">
        <v>26173</v>
      </c>
      <c r="T4126" t="str">
        <f>IF(biosales[[#This Row],[Ship_Delay_Days]]&gt;3,"Delayed","On-Time")</f>
        <v>Delayed</v>
      </c>
      <c r="U4126" t="str">
        <f>TEXT(biosales[[#This Row],[Order_Date]],"mmm")</f>
        <v>Jul</v>
      </c>
      <c r="V4126" t="str">
        <f>TEXT(biosales[[#This Row],[Order_Date]],"yyyy-mm")</f>
        <v>2024-07</v>
      </c>
    </row>
    <row r="4127" spans="1:22" x14ac:dyDescent="0.2">
      <c r="A4127" t="s">
        <v>26174</v>
      </c>
      <c r="B4127">
        <v>104125</v>
      </c>
      <c r="C4127" t="s">
        <v>26175</v>
      </c>
      <c r="D4127" t="s">
        <v>26176</v>
      </c>
      <c r="E4127" t="s">
        <v>26177</v>
      </c>
      <c r="F4127" t="s">
        <v>66</v>
      </c>
      <c r="G4127">
        <v>23137.54</v>
      </c>
      <c r="H4127" s="1">
        <v>45604</v>
      </c>
      <c r="I4127" s="1">
        <v>45609</v>
      </c>
      <c r="J4127">
        <v>5</v>
      </c>
      <c r="K4127">
        <v>2024</v>
      </c>
      <c r="L4127">
        <v>11</v>
      </c>
      <c r="M4127">
        <v>8</v>
      </c>
      <c r="N4127" t="s">
        <v>33</v>
      </c>
      <c r="O4127" t="s">
        <v>50</v>
      </c>
      <c r="P4127" t="s">
        <v>26178</v>
      </c>
      <c r="Q4127" t="s">
        <v>26179</v>
      </c>
      <c r="R4127">
        <v>3351197343</v>
      </c>
      <c r="S4127" t="s">
        <v>26180</v>
      </c>
      <c r="T4127" t="str">
        <f>IF(biosales[[#This Row],[Ship_Delay_Days]]&gt;3,"Delayed","On-Time")</f>
        <v>Delayed</v>
      </c>
      <c r="U4127" t="str">
        <f>TEXT(biosales[[#This Row],[Order_Date]],"mmm")</f>
        <v>Nov</v>
      </c>
      <c r="V4127" t="str">
        <f>TEXT(biosales[[#This Row],[Order_Date]],"yyyy-mm")</f>
        <v>2024-11</v>
      </c>
    </row>
    <row r="4128" spans="1:22" x14ac:dyDescent="0.2">
      <c r="A4128" t="s">
        <v>26181</v>
      </c>
      <c r="B4128">
        <v>104126</v>
      </c>
      <c r="C4128" t="s">
        <v>26182</v>
      </c>
      <c r="D4128" t="s">
        <v>26183</v>
      </c>
      <c r="E4128" t="s">
        <v>26184</v>
      </c>
      <c r="F4128" t="s">
        <v>58</v>
      </c>
      <c r="G4128">
        <v>12270.6</v>
      </c>
      <c r="H4128" s="1">
        <v>45623</v>
      </c>
      <c r="I4128" s="1">
        <v>45627</v>
      </c>
      <c r="J4128">
        <v>4</v>
      </c>
      <c r="K4128">
        <v>2024</v>
      </c>
      <c r="L4128">
        <v>11</v>
      </c>
      <c r="M4128">
        <v>27</v>
      </c>
      <c r="N4128" t="s">
        <v>67</v>
      </c>
      <c r="O4128" t="s">
        <v>24</v>
      </c>
      <c r="P4128" t="s">
        <v>17119</v>
      </c>
      <c r="Q4128" t="s">
        <v>26185</v>
      </c>
      <c r="R4128">
        <v>8899341699</v>
      </c>
      <c r="S4128" t="s">
        <v>26186</v>
      </c>
      <c r="T4128" t="str">
        <f>IF(biosales[[#This Row],[Ship_Delay_Days]]&gt;3,"Delayed","On-Time")</f>
        <v>Delayed</v>
      </c>
      <c r="U4128" t="str">
        <f>TEXT(biosales[[#This Row],[Order_Date]],"mmm")</f>
        <v>Nov</v>
      </c>
      <c r="V4128" t="str">
        <f>TEXT(biosales[[#This Row],[Order_Date]],"yyyy-mm")</f>
        <v>2024-11</v>
      </c>
    </row>
    <row r="4129" spans="1:22" x14ac:dyDescent="0.2">
      <c r="A4129" t="s">
        <v>26187</v>
      </c>
      <c r="B4129">
        <v>104127</v>
      </c>
      <c r="C4129" t="s">
        <v>26188</v>
      </c>
      <c r="D4129" t="s">
        <v>26189</v>
      </c>
      <c r="E4129" t="s">
        <v>26190</v>
      </c>
      <c r="F4129" t="s">
        <v>22</v>
      </c>
      <c r="G4129">
        <v>14213.9</v>
      </c>
      <c r="H4129" s="1">
        <v>45169</v>
      </c>
      <c r="I4129" s="1">
        <v>45174</v>
      </c>
      <c r="J4129">
        <v>5</v>
      </c>
      <c r="K4129">
        <v>2023</v>
      </c>
      <c r="L4129">
        <v>8</v>
      </c>
      <c r="M4129">
        <v>31</v>
      </c>
      <c r="N4129" t="s">
        <v>41</v>
      </c>
      <c r="O4129" t="s">
        <v>50</v>
      </c>
      <c r="P4129" t="s">
        <v>26191</v>
      </c>
      <c r="Q4129" t="s">
        <v>26192</v>
      </c>
      <c r="R4129">
        <v>4235337364</v>
      </c>
      <c r="S4129" t="s">
        <v>26193</v>
      </c>
      <c r="T4129" t="str">
        <f>IF(biosales[[#This Row],[Ship_Delay_Days]]&gt;3,"Delayed","On-Time")</f>
        <v>Delayed</v>
      </c>
      <c r="U4129" t="str">
        <f>TEXT(biosales[[#This Row],[Order_Date]],"mmm")</f>
        <v>Aug</v>
      </c>
      <c r="V4129" t="str">
        <f>TEXT(biosales[[#This Row],[Order_Date]],"yyyy-mm")</f>
        <v>2023-08</v>
      </c>
    </row>
    <row r="4130" spans="1:22" x14ac:dyDescent="0.2">
      <c r="A4130" t="s">
        <v>26194</v>
      </c>
      <c r="B4130">
        <v>104128</v>
      </c>
      <c r="C4130" t="s">
        <v>26195</v>
      </c>
      <c r="D4130" t="s">
        <v>26196</v>
      </c>
      <c r="E4130" t="s">
        <v>26197</v>
      </c>
      <c r="F4130" t="s">
        <v>22</v>
      </c>
      <c r="G4130">
        <v>23066.74</v>
      </c>
      <c r="H4130" s="1">
        <v>45162</v>
      </c>
      <c r="I4130" s="1">
        <v>45171</v>
      </c>
      <c r="J4130">
        <v>9</v>
      </c>
      <c r="K4130">
        <v>2023</v>
      </c>
      <c r="L4130">
        <v>8</v>
      </c>
      <c r="M4130">
        <v>24</v>
      </c>
      <c r="N4130" t="s">
        <v>33</v>
      </c>
      <c r="O4130" t="s">
        <v>42</v>
      </c>
      <c r="P4130" t="s">
        <v>26198</v>
      </c>
      <c r="Q4130" t="s">
        <v>26199</v>
      </c>
      <c r="R4130">
        <v>3626181120</v>
      </c>
      <c r="S4130" t="s">
        <v>26200</v>
      </c>
      <c r="T4130" t="str">
        <f>IF(biosales[[#This Row],[Ship_Delay_Days]]&gt;3,"Delayed","On-Time")</f>
        <v>Delayed</v>
      </c>
      <c r="U4130" t="str">
        <f>TEXT(biosales[[#This Row],[Order_Date]],"mmm")</f>
        <v>Aug</v>
      </c>
      <c r="V4130" t="str">
        <f>TEXT(biosales[[#This Row],[Order_Date]],"yyyy-mm")</f>
        <v>2023-08</v>
      </c>
    </row>
    <row r="4131" spans="1:22" x14ac:dyDescent="0.2">
      <c r="A4131" t="s">
        <v>26201</v>
      </c>
      <c r="B4131">
        <v>104129</v>
      </c>
      <c r="C4131" t="s">
        <v>26202</v>
      </c>
      <c r="D4131" t="s">
        <v>26203</v>
      </c>
      <c r="E4131" t="s">
        <v>26204</v>
      </c>
      <c r="F4131" t="s">
        <v>32</v>
      </c>
      <c r="G4131">
        <v>34610.93</v>
      </c>
      <c r="H4131" s="1">
        <v>45070</v>
      </c>
      <c r="I4131" s="1">
        <v>45072</v>
      </c>
      <c r="J4131">
        <v>2</v>
      </c>
      <c r="K4131">
        <v>2023</v>
      </c>
      <c r="L4131">
        <v>5</v>
      </c>
      <c r="M4131">
        <v>24</v>
      </c>
      <c r="N4131" t="s">
        <v>23</v>
      </c>
      <c r="O4131" t="s">
        <v>24</v>
      </c>
      <c r="P4131" t="s">
        <v>26205</v>
      </c>
      <c r="Q4131" t="s">
        <v>26206</v>
      </c>
      <c r="R4131">
        <v>4617948372</v>
      </c>
      <c r="S4131" t="s">
        <v>26207</v>
      </c>
      <c r="T4131" t="str">
        <f>IF(biosales[[#This Row],[Ship_Delay_Days]]&gt;3,"Delayed","On-Time")</f>
        <v>On-Time</v>
      </c>
      <c r="U4131" t="str">
        <f>TEXT(biosales[[#This Row],[Order_Date]],"mmm")</f>
        <v>May</v>
      </c>
      <c r="V4131" t="str">
        <f>TEXT(biosales[[#This Row],[Order_Date]],"yyyy-mm")</f>
        <v>2023-05</v>
      </c>
    </row>
    <row r="4132" spans="1:22" x14ac:dyDescent="0.2">
      <c r="A4132" t="s">
        <v>26208</v>
      </c>
      <c r="B4132">
        <v>104130</v>
      </c>
      <c r="C4132" t="s">
        <v>26209</v>
      </c>
      <c r="D4132" t="s">
        <v>26210</v>
      </c>
      <c r="E4132" t="s">
        <v>26211</v>
      </c>
      <c r="F4132" t="s">
        <v>66</v>
      </c>
      <c r="G4132">
        <v>7863.29</v>
      </c>
      <c r="H4132" s="1">
        <v>45090</v>
      </c>
      <c r="I4132" s="1">
        <v>45097</v>
      </c>
      <c r="J4132">
        <v>7</v>
      </c>
      <c r="K4132">
        <v>2023</v>
      </c>
      <c r="L4132">
        <v>6</v>
      </c>
      <c r="M4132">
        <v>13</v>
      </c>
      <c r="N4132" t="s">
        <v>33</v>
      </c>
      <c r="O4132" t="s">
        <v>50</v>
      </c>
      <c r="P4132" t="s">
        <v>22088</v>
      </c>
      <c r="Q4132" t="s">
        <v>26212</v>
      </c>
      <c r="R4132">
        <v>9844951015</v>
      </c>
      <c r="S4132" t="s">
        <v>26213</v>
      </c>
      <c r="T4132" t="str">
        <f>IF(biosales[[#This Row],[Ship_Delay_Days]]&gt;3,"Delayed","On-Time")</f>
        <v>Delayed</v>
      </c>
      <c r="U4132" t="str">
        <f>TEXT(biosales[[#This Row],[Order_Date]],"mmm")</f>
        <v>Jun</v>
      </c>
      <c r="V4132" t="str">
        <f>TEXT(biosales[[#This Row],[Order_Date]],"yyyy-mm")</f>
        <v>2023-06</v>
      </c>
    </row>
    <row r="4133" spans="1:22" x14ac:dyDescent="0.2">
      <c r="A4133" t="s">
        <v>26214</v>
      </c>
      <c r="B4133">
        <v>104131</v>
      </c>
      <c r="C4133" t="s">
        <v>19548</v>
      </c>
      <c r="D4133" t="s">
        <v>26215</v>
      </c>
      <c r="E4133" t="s">
        <v>26216</v>
      </c>
      <c r="F4133" t="s">
        <v>32</v>
      </c>
      <c r="G4133">
        <v>17457.77</v>
      </c>
      <c r="H4133" s="1">
        <v>45501</v>
      </c>
      <c r="I4133" s="1">
        <v>45504</v>
      </c>
      <c r="J4133">
        <v>3</v>
      </c>
      <c r="K4133">
        <v>2024</v>
      </c>
      <c r="L4133">
        <v>7</v>
      </c>
      <c r="M4133">
        <v>28</v>
      </c>
      <c r="N4133" t="s">
        <v>23</v>
      </c>
      <c r="O4133" t="s">
        <v>42</v>
      </c>
      <c r="P4133" t="s">
        <v>26217</v>
      </c>
      <c r="Q4133" t="s">
        <v>26218</v>
      </c>
      <c r="R4133">
        <v>1334828531</v>
      </c>
      <c r="S4133" t="s">
        <v>26219</v>
      </c>
      <c r="T4133" t="str">
        <f>IF(biosales[[#This Row],[Ship_Delay_Days]]&gt;3,"Delayed","On-Time")</f>
        <v>On-Time</v>
      </c>
      <c r="U4133" t="str">
        <f>TEXT(biosales[[#This Row],[Order_Date]],"mmm")</f>
        <v>Jul</v>
      </c>
      <c r="V4133" t="str">
        <f>TEXT(biosales[[#This Row],[Order_Date]],"yyyy-mm")</f>
        <v>2024-07</v>
      </c>
    </row>
    <row r="4134" spans="1:22" x14ac:dyDescent="0.2">
      <c r="A4134" t="s">
        <v>26220</v>
      </c>
      <c r="B4134">
        <v>104132</v>
      </c>
      <c r="C4134" t="s">
        <v>26221</v>
      </c>
      <c r="D4134" t="s">
        <v>26222</v>
      </c>
      <c r="E4134" t="s">
        <v>26223</v>
      </c>
      <c r="F4134" t="s">
        <v>66</v>
      </c>
      <c r="G4134">
        <v>9749.2900000000009</v>
      </c>
      <c r="H4134" s="1">
        <v>45086</v>
      </c>
      <c r="I4134" s="1">
        <v>45094</v>
      </c>
      <c r="J4134">
        <v>8</v>
      </c>
      <c r="K4134">
        <v>2023</v>
      </c>
      <c r="L4134">
        <v>6</v>
      </c>
      <c r="M4134">
        <v>9</v>
      </c>
      <c r="N4134" t="s">
        <v>33</v>
      </c>
      <c r="O4134" t="s">
        <v>42</v>
      </c>
      <c r="P4134" t="s">
        <v>26224</v>
      </c>
      <c r="Q4134" t="s">
        <v>26225</v>
      </c>
      <c r="R4134">
        <v>8192685657</v>
      </c>
      <c r="S4134" t="s">
        <v>26226</v>
      </c>
      <c r="T4134" t="str">
        <f>IF(biosales[[#This Row],[Ship_Delay_Days]]&gt;3,"Delayed","On-Time")</f>
        <v>Delayed</v>
      </c>
      <c r="U4134" t="str">
        <f>TEXT(biosales[[#This Row],[Order_Date]],"mmm")</f>
        <v>Jun</v>
      </c>
      <c r="V4134" t="str">
        <f>TEXT(biosales[[#This Row],[Order_Date]],"yyyy-mm")</f>
        <v>2023-06</v>
      </c>
    </row>
    <row r="4135" spans="1:22" x14ac:dyDescent="0.2">
      <c r="A4135" t="s">
        <v>26227</v>
      </c>
      <c r="B4135">
        <v>104133</v>
      </c>
      <c r="C4135" t="s">
        <v>26228</v>
      </c>
      <c r="D4135" t="s">
        <v>7339</v>
      </c>
      <c r="E4135" t="s">
        <v>26229</v>
      </c>
      <c r="F4135" t="s">
        <v>58</v>
      </c>
      <c r="G4135">
        <v>16944.62</v>
      </c>
      <c r="H4135" s="1">
        <v>45037</v>
      </c>
      <c r="I4135" s="1">
        <v>45040</v>
      </c>
      <c r="J4135">
        <v>3</v>
      </c>
      <c r="K4135">
        <v>2023</v>
      </c>
      <c r="L4135">
        <v>4</v>
      </c>
      <c r="M4135">
        <v>21</v>
      </c>
      <c r="N4135" t="s">
        <v>110</v>
      </c>
      <c r="O4135" t="s">
        <v>50</v>
      </c>
      <c r="P4135" t="s">
        <v>26230</v>
      </c>
      <c r="Q4135" t="s">
        <v>26231</v>
      </c>
      <c r="R4135">
        <v>1263480828</v>
      </c>
      <c r="S4135" t="s">
        <v>26232</v>
      </c>
      <c r="T4135" t="str">
        <f>IF(biosales[[#This Row],[Ship_Delay_Days]]&gt;3,"Delayed","On-Time")</f>
        <v>On-Time</v>
      </c>
      <c r="U4135" t="str">
        <f>TEXT(biosales[[#This Row],[Order_Date]],"mmm")</f>
        <v>Apr</v>
      </c>
      <c r="V4135" t="str">
        <f>TEXT(biosales[[#This Row],[Order_Date]],"yyyy-mm")</f>
        <v>2023-04</v>
      </c>
    </row>
    <row r="4136" spans="1:22" x14ac:dyDescent="0.2">
      <c r="A4136" t="s">
        <v>26233</v>
      </c>
      <c r="B4136">
        <v>104134</v>
      </c>
      <c r="C4136" t="s">
        <v>26234</v>
      </c>
      <c r="D4136" t="s">
        <v>26235</v>
      </c>
      <c r="E4136" t="s">
        <v>26236</v>
      </c>
      <c r="F4136" t="s">
        <v>66</v>
      </c>
      <c r="G4136">
        <v>12292.33</v>
      </c>
      <c r="H4136" s="1">
        <v>44953</v>
      </c>
      <c r="I4136" s="1">
        <v>44961</v>
      </c>
      <c r="J4136">
        <v>8</v>
      </c>
      <c r="K4136">
        <v>2023</v>
      </c>
      <c r="L4136">
        <v>1</v>
      </c>
      <c r="M4136">
        <v>27</v>
      </c>
      <c r="N4136" t="s">
        <v>33</v>
      </c>
      <c r="O4136" t="s">
        <v>50</v>
      </c>
      <c r="P4136" t="s">
        <v>2845</v>
      </c>
      <c r="Q4136" t="s">
        <v>26237</v>
      </c>
      <c r="R4136">
        <v>2581699227</v>
      </c>
      <c r="S4136" t="s">
        <v>26238</v>
      </c>
      <c r="T4136" t="str">
        <f>IF(biosales[[#This Row],[Ship_Delay_Days]]&gt;3,"Delayed","On-Time")</f>
        <v>Delayed</v>
      </c>
      <c r="U4136" t="str">
        <f>TEXT(biosales[[#This Row],[Order_Date]],"mmm")</f>
        <v>Jan</v>
      </c>
      <c r="V4136" t="str">
        <f>TEXT(biosales[[#This Row],[Order_Date]],"yyyy-mm")</f>
        <v>2023-01</v>
      </c>
    </row>
    <row r="4137" spans="1:22" x14ac:dyDescent="0.2">
      <c r="A4137" t="s">
        <v>26239</v>
      </c>
      <c r="B4137">
        <v>104135</v>
      </c>
      <c r="C4137" t="s">
        <v>947</v>
      </c>
      <c r="D4137" t="s">
        <v>26240</v>
      </c>
      <c r="E4137" t="s">
        <v>26241</v>
      </c>
      <c r="F4137" t="s">
        <v>32</v>
      </c>
      <c r="G4137">
        <v>36221.919999999998</v>
      </c>
      <c r="H4137" s="1">
        <v>45027</v>
      </c>
      <c r="I4137" s="1">
        <v>45030</v>
      </c>
      <c r="J4137">
        <v>3</v>
      </c>
      <c r="K4137">
        <v>2023</v>
      </c>
      <c r="L4137">
        <v>4</v>
      </c>
      <c r="M4137">
        <v>11</v>
      </c>
      <c r="N4137" t="s">
        <v>33</v>
      </c>
      <c r="O4137" t="s">
        <v>24</v>
      </c>
      <c r="P4137" t="s">
        <v>26242</v>
      </c>
      <c r="Q4137" t="s">
        <v>1243</v>
      </c>
      <c r="R4137">
        <v>8505524086</v>
      </c>
      <c r="S4137" t="s">
        <v>26243</v>
      </c>
      <c r="T4137" t="str">
        <f>IF(biosales[[#This Row],[Ship_Delay_Days]]&gt;3,"Delayed","On-Time")</f>
        <v>On-Time</v>
      </c>
      <c r="U4137" t="str">
        <f>TEXT(biosales[[#This Row],[Order_Date]],"mmm")</f>
        <v>Apr</v>
      </c>
      <c r="V4137" t="str">
        <f>TEXT(biosales[[#This Row],[Order_Date]],"yyyy-mm")</f>
        <v>2023-04</v>
      </c>
    </row>
    <row r="4138" spans="1:22" x14ac:dyDescent="0.2">
      <c r="A4138" t="s">
        <v>26244</v>
      </c>
      <c r="B4138">
        <v>104136</v>
      </c>
      <c r="C4138" t="s">
        <v>26245</v>
      </c>
      <c r="D4138" t="s">
        <v>26246</v>
      </c>
      <c r="E4138" t="s">
        <v>26247</v>
      </c>
      <c r="F4138" t="s">
        <v>58</v>
      </c>
      <c r="G4138">
        <v>15578.15</v>
      </c>
      <c r="H4138" s="1">
        <v>45081</v>
      </c>
      <c r="I4138" s="1">
        <v>45087</v>
      </c>
      <c r="J4138">
        <v>6</v>
      </c>
      <c r="K4138">
        <v>2023</v>
      </c>
      <c r="L4138">
        <v>6</v>
      </c>
      <c r="M4138">
        <v>4</v>
      </c>
      <c r="N4138" t="s">
        <v>33</v>
      </c>
      <c r="O4138" t="s">
        <v>50</v>
      </c>
      <c r="P4138" t="s">
        <v>15775</v>
      </c>
      <c r="Q4138" t="s">
        <v>26248</v>
      </c>
      <c r="R4138">
        <v>7768578366</v>
      </c>
      <c r="S4138" t="s">
        <v>26249</v>
      </c>
      <c r="T4138" t="str">
        <f>IF(biosales[[#This Row],[Ship_Delay_Days]]&gt;3,"Delayed","On-Time")</f>
        <v>Delayed</v>
      </c>
      <c r="U4138" t="str">
        <f>TEXT(biosales[[#This Row],[Order_Date]],"mmm")</f>
        <v>Jun</v>
      </c>
      <c r="V4138" t="str">
        <f>TEXT(biosales[[#This Row],[Order_Date]],"yyyy-mm")</f>
        <v>2023-06</v>
      </c>
    </row>
    <row r="4139" spans="1:22" x14ac:dyDescent="0.2">
      <c r="A4139" t="s">
        <v>26250</v>
      </c>
      <c r="B4139">
        <v>104137</v>
      </c>
      <c r="C4139" t="s">
        <v>13607</v>
      </c>
      <c r="D4139" t="s">
        <v>24587</v>
      </c>
      <c r="E4139" t="s">
        <v>26251</v>
      </c>
      <c r="F4139" t="s">
        <v>58</v>
      </c>
      <c r="G4139">
        <v>6460.18</v>
      </c>
      <c r="H4139" s="1">
        <v>44977</v>
      </c>
      <c r="I4139" s="1">
        <v>44979</v>
      </c>
      <c r="J4139">
        <v>2</v>
      </c>
      <c r="K4139">
        <v>2023</v>
      </c>
      <c r="L4139">
        <v>2</v>
      </c>
      <c r="M4139">
        <v>20</v>
      </c>
      <c r="N4139" t="s">
        <v>110</v>
      </c>
      <c r="O4139" t="s">
        <v>42</v>
      </c>
      <c r="P4139" t="s">
        <v>26252</v>
      </c>
      <c r="Q4139" t="s">
        <v>13171</v>
      </c>
      <c r="R4139">
        <v>1088027464</v>
      </c>
      <c r="S4139" t="s">
        <v>26253</v>
      </c>
      <c r="T4139" t="str">
        <f>IF(biosales[[#This Row],[Ship_Delay_Days]]&gt;3,"Delayed","On-Time")</f>
        <v>On-Time</v>
      </c>
      <c r="U4139" t="str">
        <f>TEXT(biosales[[#This Row],[Order_Date]],"mmm")</f>
        <v>Feb</v>
      </c>
      <c r="V4139" t="str">
        <f>TEXT(biosales[[#This Row],[Order_Date]],"yyyy-mm")</f>
        <v>2023-02</v>
      </c>
    </row>
    <row r="4140" spans="1:22" x14ac:dyDescent="0.2">
      <c r="A4140" t="s">
        <v>26254</v>
      </c>
      <c r="B4140">
        <v>104138</v>
      </c>
      <c r="C4140" t="s">
        <v>24771</v>
      </c>
      <c r="D4140" t="s">
        <v>26255</v>
      </c>
      <c r="E4140" t="s">
        <v>5480</v>
      </c>
      <c r="F4140" t="s">
        <v>58</v>
      </c>
      <c r="G4140">
        <v>22109.79</v>
      </c>
      <c r="H4140" s="1">
        <v>45432</v>
      </c>
      <c r="I4140" s="1">
        <v>45435</v>
      </c>
      <c r="J4140">
        <v>3</v>
      </c>
      <c r="K4140">
        <v>2024</v>
      </c>
      <c r="L4140">
        <v>5</v>
      </c>
      <c r="M4140">
        <v>20</v>
      </c>
      <c r="N4140" t="s">
        <v>67</v>
      </c>
      <c r="O4140" t="s">
        <v>24</v>
      </c>
      <c r="P4140" t="s">
        <v>26256</v>
      </c>
      <c r="Q4140" t="s">
        <v>16933</v>
      </c>
      <c r="R4140">
        <v>8853062448</v>
      </c>
      <c r="S4140" t="s">
        <v>26257</v>
      </c>
      <c r="T4140" t="str">
        <f>IF(biosales[[#This Row],[Ship_Delay_Days]]&gt;3,"Delayed","On-Time")</f>
        <v>On-Time</v>
      </c>
      <c r="U4140" t="str">
        <f>TEXT(biosales[[#This Row],[Order_Date]],"mmm")</f>
        <v>May</v>
      </c>
      <c r="V4140" t="str">
        <f>TEXT(biosales[[#This Row],[Order_Date]],"yyyy-mm")</f>
        <v>2024-05</v>
      </c>
    </row>
    <row r="4141" spans="1:22" x14ac:dyDescent="0.2">
      <c r="A4141" t="s">
        <v>26258</v>
      </c>
      <c r="B4141">
        <v>104139</v>
      </c>
      <c r="C4141" t="s">
        <v>26259</v>
      </c>
      <c r="D4141" t="s">
        <v>26260</v>
      </c>
      <c r="E4141" t="s">
        <v>26261</v>
      </c>
      <c r="F4141" t="s">
        <v>32</v>
      </c>
      <c r="G4141">
        <v>42034.44</v>
      </c>
      <c r="H4141" s="1">
        <v>45468</v>
      </c>
      <c r="I4141" s="1">
        <v>45470</v>
      </c>
      <c r="J4141">
        <v>2</v>
      </c>
      <c r="K4141">
        <v>2024</v>
      </c>
      <c r="L4141">
        <v>6</v>
      </c>
      <c r="M4141">
        <v>25</v>
      </c>
      <c r="N4141" t="s">
        <v>67</v>
      </c>
      <c r="O4141" t="s">
        <v>50</v>
      </c>
      <c r="P4141" t="s">
        <v>26262</v>
      </c>
      <c r="Q4141" t="s">
        <v>26263</v>
      </c>
      <c r="R4141">
        <v>3838268519</v>
      </c>
      <c r="S4141" t="s">
        <v>26264</v>
      </c>
      <c r="T4141" t="str">
        <f>IF(biosales[[#This Row],[Ship_Delay_Days]]&gt;3,"Delayed","On-Time")</f>
        <v>On-Time</v>
      </c>
      <c r="U4141" t="str">
        <f>TEXT(biosales[[#This Row],[Order_Date]],"mmm")</f>
        <v>Jun</v>
      </c>
      <c r="V4141" t="str">
        <f>TEXT(biosales[[#This Row],[Order_Date]],"yyyy-mm")</f>
        <v>2024-06</v>
      </c>
    </row>
    <row r="4142" spans="1:22" x14ac:dyDescent="0.2">
      <c r="A4142" t="s">
        <v>26265</v>
      </c>
      <c r="B4142">
        <v>104140</v>
      </c>
      <c r="C4142" t="s">
        <v>14382</v>
      </c>
      <c r="D4142" t="s">
        <v>26266</v>
      </c>
      <c r="E4142" t="s">
        <v>26267</v>
      </c>
      <c r="F4142" t="s">
        <v>58</v>
      </c>
      <c r="G4142">
        <v>6135.19</v>
      </c>
      <c r="H4142" s="1">
        <v>45449</v>
      </c>
      <c r="I4142" s="1">
        <v>45457</v>
      </c>
      <c r="J4142">
        <v>8</v>
      </c>
      <c r="K4142">
        <v>2024</v>
      </c>
      <c r="L4142">
        <v>6</v>
      </c>
      <c r="M4142">
        <v>6</v>
      </c>
      <c r="N4142" t="s">
        <v>67</v>
      </c>
      <c r="O4142" t="s">
        <v>42</v>
      </c>
      <c r="P4142" t="s">
        <v>26268</v>
      </c>
      <c r="Q4142" t="s">
        <v>26269</v>
      </c>
      <c r="R4142">
        <v>7206205448</v>
      </c>
      <c r="S4142" t="s">
        <v>26270</v>
      </c>
      <c r="T4142" t="str">
        <f>IF(biosales[[#This Row],[Ship_Delay_Days]]&gt;3,"Delayed","On-Time")</f>
        <v>Delayed</v>
      </c>
      <c r="U4142" t="str">
        <f>TEXT(biosales[[#This Row],[Order_Date]],"mmm")</f>
        <v>Jun</v>
      </c>
      <c r="V4142" t="str">
        <f>TEXT(biosales[[#This Row],[Order_Date]],"yyyy-mm")</f>
        <v>2024-06</v>
      </c>
    </row>
    <row r="4143" spans="1:22" x14ac:dyDescent="0.2">
      <c r="A4143" t="s">
        <v>26271</v>
      </c>
      <c r="B4143">
        <v>104141</v>
      </c>
      <c r="C4143" t="s">
        <v>26272</v>
      </c>
      <c r="D4143" t="s">
        <v>26273</v>
      </c>
      <c r="E4143" t="s">
        <v>26274</v>
      </c>
      <c r="F4143" t="s">
        <v>58</v>
      </c>
      <c r="G4143">
        <v>3914.2</v>
      </c>
      <c r="H4143" s="1">
        <v>45336</v>
      </c>
      <c r="I4143" s="1">
        <v>45336</v>
      </c>
      <c r="J4143">
        <v>0</v>
      </c>
      <c r="K4143">
        <v>2024</v>
      </c>
      <c r="L4143">
        <v>2</v>
      </c>
      <c r="M4143">
        <v>14</v>
      </c>
      <c r="N4143" t="s">
        <v>41</v>
      </c>
      <c r="O4143" t="s">
        <v>24</v>
      </c>
      <c r="P4143" t="s">
        <v>26275</v>
      </c>
      <c r="Q4143" t="s">
        <v>13711</v>
      </c>
      <c r="R4143">
        <v>2888100322</v>
      </c>
      <c r="S4143" t="s">
        <v>26276</v>
      </c>
      <c r="T4143" t="str">
        <f>IF(biosales[[#This Row],[Ship_Delay_Days]]&gt;3,"Delayed","On-Time")</f>
        <v>On-Time</v>
      </c>
      <c r="U4143" t="str">
        <f>TEXT(biosales[[#This Row],[Order_Date]],"mmm")</f>
        <v>Feb</v>
      </c>
      <c r="V4143" t="str">
        <f>TEXT(biosales[[#This Row],[Order_Date]],"yyyy-mm")</f>
        <v>2024-02</v>
      </c>
    </row>
    <row r="4144" spans="1:22" x14ac:dyDescent="0.2">
      <c r="A4144" t="s">
        <v>26277</v>
      </c>
      <c r="B4144">
        <v>104142</v>
      </c>
      <c r="C4144" t="s">
        <v>26278</v>
      </c>
      <c r="D4144" t="s">
        <v>26279</v>
      </c>
      <c r="E4144" t="s">
        <v>26280</v>
      </c>
      <c r="F4144" t="s">
        <v>32</v>
      </c>
      <c r="G4144">
        <v>12209.12</v>
      </c>
      <c r="H4144" s="1">
        <v>45481</v>
      </c>
      <c r="I4144" s="1">
        <v>45488</v>
      </c>
      <c r="J4144">
        <v>7</v>
      </c>
      <c r="K4144">
        <v>2024</v>
      </c>
      <c r="L4144">
        <v>7</v>
      </c>
      <c r="M4144">
        <v>8</v>
      </c>
      <c r="N4144" t="s">
        <v>67</v>
      </c>
      <c r="O4144" t="s">
        <v>42</v>
      </c>
      <c r="P4144" t="s">
        <v>26281</v>
      </c>
      <c r="Q4144" t="s">
        <v>26282</v>
      </c>
      <c r="R4144">
        <v>4248698419</v>
      </c>
      <c r="S4144" t="s">
        <v>26283</v>
      </c>
      <c r="T4144" t="str">
        <f>IF(biosales[[#This Row],[Ship_Delay_Days]]&gt;3,"Delayed","On-Time")</f>
        <v>Delayed</v>
      </c>
      <c r="U4144" t="str">
        <f>TEXT(biosales[[#This Row],[Order_Date]],"mmm")</f>
        <v>Jul</v>
      </c>
      <c r="V4144" t="str">
        <f>TEXT(biosales[[#This Row],[Order_Date]],"yyyy-mm")</f>
        <v>2024-07</v>
      </c>
    </row>
    <row r="4145" spans="1:22" x14ac:dyDescent="0.2">
      <c r="A4145" t="s">
        <v>26284</v>
      </c>
      <c r="B4145">
        <v>104143</v>
      </c>
      <c r="C4145" t="s">
        <v>26285</v>
      </c>
      <c r="D4145" t="s">
        <v>26286</v>
      </c>
      <c r="E4145" t="s">
        <v>26287</v>
      </c>
      <c r="F4145" t="s">
        <v>58</v>
      </c>
      <c r="G4145">
        <v>47826.16</v>
      </c>
      <c r="H4145" s="1">
        <v>45068</v>
      </c>
      <c r="I4145" s="1">
        <v>45071</v>
      </c>
      <c r="J4145">
        <v>3</v>
      </c>
      <c r="K4145">
        <v>2023</v>
      </c>
      <c r="L4145">
        <v>5</v>
      </c>
      <c r="M4145">
        <v>22</v>
      </c>
      <c r="N4145" t="s">
        <v>67</v>
      </c>
      <c r="O4145" t="s">
        <v>24</v>
      </c>
      <c r="P4145" t="s">
        <v>26288</v>
      </c>
      <c r="Q4145" t="s">
        <v>26289</v>
      </c>
      <c r="R4145">
        <v>3819113934</v>
      </c>
      <c r="S4145" t="s">
        <v>26290</v>
      </c>
      <c r="T4145" t="str">
        <f>IF(biosales[[#This Row],[Ship_Delay_Days]]&gt;3,"Delayed","On-Time")</f>
        <v>On-Time</v>
      </c>
      <c r="U4145" t="str">
        <f>TEXT(biosales[[#This Row],[Order_Date]],"mmm")</f>
        <v>May</v>
      </c>
      <c r="V4145" t="str">
        <f>TEXT(biosales[[#This Row],[Order_Date]],"yyyy-mm")</f>
        <v>2023-05</v>
      </c>
    </row>
    <row r="4146" spans="1:22" x14ac:dyDescent="0.2">
      <c r="A4146" t="s">
        <v>26291</v>
      </c>
      <c r="B4146">
        <v>104144</v>
      </c>
      <c r="C4146" t="s">
        <v>26292</v>
      </c>
      <c r="D4146" t="s">
        <v>26293</v>
      </c>
      <c r="E4146" t="s">
        <v>26294</v>
      </c>
      <c r="F4146" t="s">
        <v>66</v>
      </c>
      <c r="G4146">
        <v>38197.75</v>
      </c>
      <c r="H4146" s="1">
        <v>45007</v>
      </c>
      <c r="I4146" s="1">
        <v>45013</v>
      </c>
      <c r="J4146">
        <v>6</v>
      </c>
      <c r="K4146">
        <v>2023</v>
      </c>
      <c r="L4146">
        <v>3</v>
      </c>
      <c r="M4146">
        <v>22</v>
      </c>
      <c r="N4146" t="s">
        <v>67</v>
      </c>
      <c r="O4146" t="s">
        <v>50</v>
      </c>
      <c r="P4146" t="s">
        <v>26295</v>
      </c>
      <c r="Q4146" t="s">
        <v>26296</v>
      </c>
      <c r="R4146">
        <v>1717820941</v>
      </c>
      <c r="S4146" t="s">
        <v>26297</v>
      </c>
      <c r="T4146" t="str">
        <f>IF(biosales[[#This Row],[Ship_Delay_Days]]&gt;3,"Delayed","On-Time")</f>
        <v>Delayed</v>
      </c>
      <c r="U4146" t="str">
        <f>TEXT(biosales[[#This Row],[Order_Date]],"mmm")</f>
        <v>Mar</v>
      </c>
      <c r="V4146" t="str">
        <f>TEXT(biosales[[#This Row],[Order_Date]],"yyyy-mm")</f>
        <v>2023-03</v>
      </c>
    </row>
    <row r="4147" spans="1:22" x14ac:dyDescent="0.2">
      <c r="A4147" t="s">
        <v>26298</v>
      </c>
      <c r="B4147">
        <v>104145</v>
      </c>
      <c r="C4147" t="s">
        <v>318</v>
      </c>
      <c r="D4147" t="s">
        <v>26299</v>
      </c>
      <c r="E4147" t="s">
        <v>26300</v>
      </c>
      <c r="F4147" t="s">
        <v>22</v>
      </c>
      <c r="G4147">
        <v>11631.34</v>
      </c>
      <c r="H4147" s="1">
        <v>45649</v>
      </c>
      <c r="I4147" s="1">
        <v>45657</v>
      </c>
      <c r="J4147">
        <v>8</v>
      </c>
      <c r="K4147">
        <v>2024</v>
      </c>
      <c r="L4147">
        <v>12</v>
      </c>
      <c r="M4147">
        <v>23</v>
      </c>
      <c r="N4147" t="s">
        <v>41</v>
      </c>
      <c r="O4147" t="s">
        <v>50</v>
      </c>
      <c r="P4147" t="s">
        <v>25072</v>
      </c>
      <c r="Q4147" t="s">
        <v>26301</v>
      </c>
      <c r="R4147">
        <v>6556111694</v>
      </c>
      <c r="S4147" t="s">
        <v>23737</v>
      </c>
      <c r="T4147" t="str">
        <f>IF(biosales[[#This Row],[Ship_Delay_Days]]&gt;3,"Delayed","On-Time")</f>
        <v>Delayed</v>
      </c>
      <c r="U4147" t="str">
        <f>TEXT(biosales[[#This Row],[Order_Date]],"mmm")</f>
        <v>Dec</v>
      </c>
      <c r="V4147" t="str">
        <f>TEXT(biosales[[#This Row],[Order_Date]],"yyyy-mm")</f>
        <v>2024-12</v>
      </c>
    </row>
    <row r="4148" spans="1:22" x14ac:dyDescent="0.2">
      <c r="A4148" t="s">
        <v>26302</v>
      </c>
      <c r="B4148">
        <v>104146</v>
      </c>
      <c r="C4148" t="s">
        <v>26303</v>
      </c>
      <c r="D4148" t="s">
        <v>26304</v>
      </c>
      <c r="E4148" t="s">
        <v>26305</v>
      </c>
      <c r="F4148" t="s">
        <v>66</v>
      </c>
      <c r="G4148">
        <v>22224.53</v>
      </c>
      <c r="H4148" s="1">
        <v>45619</v>
      </c>
      <c r="I4148" s="1">
        <v>45625</v>
      </c>
      <c r="J4148">
        <v>6</v>
      </c>
      <c r="K4148">
        <v>2024</v>
      </c>
      <c r="L4148">
        <v>11</v>
      </c>
      <c r="M4148">
        <v>23</v>
      </c>
      <c r="N4148" t="s">
        <v>41</v>
      </c>
      <c r="O4148" t="s">
        <v>50</v>
      </c>
      <c r="P4148" t="s">
        <v>13184</v>
      </c>
      <c r="Q4148" t="s">
        <v>26306</v>
      </c>
      <c r="R4148">
        <v>4949136090</v>
      </c>
      <c r="S4148" t="s">
        <v>26307</v>
      </c>
      <c r="T4148" t="str">
        <f>IF(biosales[[#This Row],[Ship_Delay_Days]]&gt;3,"Delayed","On-Time")</f>
        <v>Delayed</v>
      </c>
      <c r="U4148" t="str">
        <f>TEXT(biosales[[#This Row],[Order_Date]],"mmm")</f>
        <v>Nov</v>
      </c>
      <c r="V4148" t="str">
        <f>TEXT(biosales[[#This Row],[Order_Date]],"yyyy-mm")</f>
        <v>2024-11</v>
      </c>
    </row>
    <row r="4149" spans="1:22" x14ac:dyDescent="0.2">
      <c r="A4149" t="s">
        <v>26308</v>
      </c>
      <c r="B4149">
        <v>104147</v>
      </c>
      <c r="C4149" t="s">
        <v>20858</v>
      </c>
      <c r="D4149" t="s">
        <v>26309</v>
      </c>
      <c r="E4149" t="s">
        <v>26310</v>
      </c>
      <c r="F4149" t="s">
        <v>58</v>
      </c>
      <c r="G4149">
        <v>34918.480000000003</v>
      </c>
      <c r="H4149" s="1">
        <v>44989</v>
      </c>
      <c r="I4149" s="1">
        <v>44996</v>
      </c>
      <c r="J4149">
        <v>7</v>
      </c>
      <c r="K4149">
        <v>2023</v>
      </c>
      <c r="L4149">
        <v>3</v>
      </c>
      <c r="M4149">
        <v>4</v>
      </c>
      <c r="N4149" t="s">
        <v>23</v>
      </c>
      <c r="O4149" t="s">
        <v>24</v>
      </c>
      <c r="P4149" t="s">
        <v>26311</v>
      </c>
      <c r="Q4149" t="s">
        <v>9253</v>
      </c>
      <c r="R4149">
        <v>2950399137</v>
      </c>
      <c r="S4149" t="s">
        <v>26312</v>
      </c>
      <c r="T4149" t="str">
        <f>IF(biosales[[#This Row],[Ship_Delay_Days]]&gt;3,"Delayed","On-Time")</f>
        <v>Delayed</v>
      </c>
      <c r="U4149" t="str">
        <f>TEXT(biosales[[#This Row],[Order_Date]],"mmm")</f>
        <v>Mar</v>
      </c>
      <c r="V4149" t="str">
        <f>TEXT(biosales[[#This Row],[Order_Date]],"yyyy-mm")</f>
        <v>2023-03</v>
      </c>
    </row>
    <row r="4150" spans="1:22" x14ac:dyDescent="0.2">
      <c r="A4150" t="s">
        <v>26313</v>
      </c>
      <c r="B4150">
        <v>104148</v>
      </c>
      <c r="C4150" t="s">
        <v>26314</v>
      </c>
      <c r="D4150" t="s">
        <v>26315</v>
      </c>
      <c r="E4150" t="s">
        <v>26316</v>
      </c>
      <c r="F4150" t="s">
        <v>22</v>
      </c>
      <c r="G4150">
        <v>11819.9</v>
      </c>
      <c r="H4150" s="1">
        <v>45526</v>
      </c>
      <c r="I4150" s="1">
        <v>45530</v>
      </c>
      <c r="J4150">
        <v>4</v>
      </c>
      <c r="K4150">
        <v>2024</v>
      </c>
      <c r="L4150">
        <v>8</v>
      </c>
      <c r="M4150">
        <v>22</v>
      </c>
      <c r="N4150" t="s">
        <v>33</v>
      </c>
      <c r="O4150" t="s">
        <v>24</v>
      </c>
      <c r="P4150" t="s">
        <v>18225</v>
      </c>
      <c r="Q4150" t="s">
        <v>26317</v>
      </c>
      <c r="R4150">
        <v>4000391117</v>
      </c>
      <c r="S4150" t="s">
        <v>26318</v>
      </c>
      <c r="T4150" t="str">
        <f>IF(biosales[[#This Row],[Ship_Delay_Days]]&gt;3,"Delayed","On-Time")</f>
        <v>Delayed</v>
      </c>
      <c r="U4150" t="str">
        <f>TEXT(biosales[[#This Row],[Order_Date]],"mmm")</f>
        <v>Aug</v>
      </c>
      <c r="V4150" t="str">
        <f>TEXT(biosales[[#This Row],[Order_Date]],"yyyy-mm")</f>
        <v>2024-08</v>
      </c>
    </row>
    <row r="4151" spans="1:22" x14ac:dyDescent="0.2">
      <c r="A4151" t="s">
        <v>26319</v>
      </c>
      <c r="B4151">
        <v>104149</v>
      </c>
      <c r="C4151" t="s">
        <v>4336</v>
      </c>
      <c r="D4151" t="s">
        <v>26320</v>
      </c>
      <c r="E4151" t="s">
        <v>26321</v>
      </c>
      <c r="F4151" t="s">
        <v>66</v>
      </c>
      <c r="G4151">
        <v>28183.91</v>
      </c>
      <c r="H4151" s="1">
        <v>44984</v>
      </c>
      <c r="I4151" s="1">
        <v>44991</v>
      </c>
      <c r="J4151">
        <v>7</v>
      </c>
      <c r="K4151">
        <v>2023</v>
      </c>
      <c r="L4151">
        <v>2</v>
      </c>
      <c r="M4151">
        <v>27</v>
      </c>
      <c r="N4151" t="s">
        <v>23</v>
      </c>
      <c r="O4151" t="s">
        <v>50</v>
      </c>
      <c r="P4151" t="s">
        <v>17930</v>
      </c>
      <c r="Q4151" t="s">
        <v>26322</v>
      </c>
      <c r="R4151">
        <v>4042279856</v>
      </c>
      <c r="S4151" t="s">
        <v>26323</v>
      </c>
      <c r="T4151" t="str">
        <f>IF(biosales[[#This Row],[Ship_Delay_Days]]&gt;3,"Delayed","On-Time")</f>
        <v>Delayed</v>
      </c>
      <c r="U4151" t="str">
        <f>TEXT(biosales[[#This Row],[Order_Date]],"mmm")</f>
        <v>Feb</v>
      </c>
      <c r="V4151" t="str">
        <f>TEXT(biosales[[#This Row],[Order_Date]],"yyyy-mm")</f>
        <v>2023-02</v>
      </c>
    </row>
    <row r="4152" spans="1:22" x14ac:dyDescent="0.2">
      <c r="A4152" t="s">
        <v>26324</v>
      </c>
      <c r="B4152">
        <v>104150</v>
      </c>
      <c r="C4152" t="s">
        <v>283</v>
      </c>
      <c r="D4152" t="s">
        <v>26325</v>
      </c>
      <c r="E4152" t="s">
        <v>26326</v>
      </c>
      <c r="F4152" t="s">
        <v>66</v>
      </c>
      <c r="G4152">
        <v>19779.47</v>
      </c>
      <c r="H4152" s="1">
        <v>45163</v>
      </c>
      <c r="I4152" s="1">
        <v>45165</v>
      </c>
      <c r="J4152">
        <v>2</v>
      </c>
      <c r="K4152">
        <v>2023</v>
      </c>
      <c r="L4152">
        <v>8</v>
      </c>
      <c r="M4152">
        <v>25</v>
      </c>
      <c r="N4152" t="s">
        <v>33</v>
      </c>
      <c r="O4152" t="s">
        <v>50</v>
      </c>
      <c r="P4152" t="s">
        <v>26327</v>
      </c>
      <c r="Q4152" t="s">
        <v>26328</v>
      </c>
      <c r="R4152">
        <v>8070375713</v>
      </c>
      <c r="S4152" t="s">
        <v>26329</v>
      </c>
      <c r="T4152" t="str">
        <f>IF(biosales[[#This Row],[Ship_Delay_Days]]&gt;3,"Delayed","On-Time")</f>
        <v>On-Time</v>
      </c>
      <c r="U4152" t="str">
        <f>TEXT(biosales[[#This Row],[Order_Date]],"mmm")</f>
        <v>Aug</v>
      </c>
      <c r="V4152" t="str">
        <f>TEXT(biosales[[#This Row],[Order_Date]],"yyyy-mm")</f>
        <v>2023-08</v>
      </c>
    </row>
    <row r="4153" spans="1:22" x14ac:dyDescent="0.2">
      <c r="A4153" t="s">
        <v>26330</v>
      </c>
      <c r="B4153">
        <v>104151</v>
      </c>
      <c r="C4153" t="s">
        <v>26331</v>
      </c>
      <c r="D4153" t="s">
        <v>26332</v>
      </c>
      <c r="E4153" t="s">
        <v>26333</v>
      </c>
      <c r="F4153" t="s">
        <v>22</v>
      </c>
      <c r="G4153">
        <v>46461.73</v>
      </c>
      <c r="H4153" s="1">
        <v>45177</v>
      </c>
      <c r="I4153" s="1">
        <v>45181</v>
      </c>
      <c r="J4153">
        <v>4</v>
      </c>
      <c r="K4153">
        <v>2023</v>
      </c>
      <c r="L4153">
        <v>9</v>
      </c>
      <c r="M4153">
        <v>8</v>
      </c>
      <c r="N4153" t="s">
        <v>23</v>
      </c>
      <c r="O4153" t="s">
        <v>24</v>
      </c>
      <c r="P4153" t="s">
        <v>7792</v>
      </c>
      <c r="Q4153" t="s">
        <v>26334</v>
      </c>
      <c r="R4153">
        <v>5248284806</v>
      </c>
      <c r="S4153" t="s">
        <v>26335</v>
      </c>
      <c r="T4153" t="str">
        <f>IF(biosales[[#This Row],[Ship_Delay_Days]]&gt;3,"Delayed","On-Time")</f>
        <v>Delayed</v>
      </c>
      <c r="U4153" t="str">
        <f>TEXT(biosales[[#This Row],[Order_Date]],"mmm")</f>
        <v>Sep</v>
      </c>
      <c r="V4153" t="str">
        <f>TEXT(biosales[[#This Row],[Order_Date]],"yyyy-mm")</f>
        <v>2023-09</v>
      </c>
    </row>
    <row r="4154" spans="1:22" x14ac:dyDescent="0.2">
      <c r="A4154" t="s">
        <v>26336</v>
      </c>
      <c r="B4154">
        <v>104152</v>
      </c>
      <c r="C4154" t="s">
        <v>26337</v>
      </c>
      <c r="D4154" t="s">
        <v>26338</v>
      </c>
      <c r="E4154" t="s">
        <v>26339</v>
      </c>
      <c r="F4154" t="s">
        <v>32</v>
      </c>
      <c r="G4154">
        <v>18481.91</v>
      </c>
      <c r="H4154" s="1">
        <v>45023</v>
      </c>
      <c r="I4154" s="1">
        <v>45030</v>
      </c>
      <c r="J4154">
        <v>7</v>
      </c>
      <c r="K4154">
        <v>2023</v>
      </c>
      <c r="L4154">
        <v>4</v>
      </c>
      <c r="M4154">
        <v>7</v>
      </c>
      <c r="N4154" t="s">
        <v>23</v>
      </c>
      <c r="O4154" t="s">
        <v>24</v>
      </c>
      <c r="P4154" t="s">
        <v>26340</v>
      </c>
      <c r="Q4154" t="s">
        <v>26341</v>
      </c>
      <c r="R4154">
        <v>3763401414</v>
      </c>
      <c r="S4154" t="s">
        <v>26342</v>
      </c>
      <c r="T4154" t="str">
        <f>IF(biosales[[#This Row],[Ship_Delay_Days]]&gt;3,"Delayed","On-Time")</f>
        <v>Delayed</v>
      </c>
      <c r="U4154" t="str">
        <f>TEXT(biosales[[#This Row],[Order_Date]],"mmm")</f>
        <v>Apr</v>
      </c>
      <c r="V4154" t="str">
        <f>TEXT(biosales[[#This Row],[Order_Date]],"yyyy-mm")</f>
        <v>2023-04</v>
      </c>
    </row>
    <row r="4155" spans="1:22" x14ac:dyDescent="0.2">
      <c r="A4155" t="s">
        <v>26343</v>
      </c>
      <c r="B4155">
        <v>104153</v>
      </c>
      <c r="C4155" t="s">
        <v>26344</v>
      </c>
      <c r="D4155" t="s">
        <v>26345</v>
      </c>
      <c r="E4155" t="s">
        <v>26346</v>
      </c>
      <c r="F4155" t="s">
        <v>58</v>
      </c>
      <c r="G4155">
        <v>19467.73</v>
      </c>
      <c r="H4155" s="1">
        <v>45100</v>
      </c>
      <c r="I4155" s="1">
        <v>45108</v>
      </c>
      <c r="J4155">
        <v>8</v>
      </c>
      <c r="K4155">
        <v>2023</v>
      </c>
      <c r="L4155">
        <v>6</v>
      </c>
      <c r="M4155">
        <v>23</v>
      </c>
      <c r="N4155" t="s">
        <v>110</v>
      </c>
      <c r="O4155" t="s">
        <v>42</v>
      </c>
      <c r="P4155" t="s">
        <v>26347</v>
      </c>
      <c r="Q4155" t="s">
        <v>26348</v>
      </c>
      <c r="R4155">
        <v>2621080500</v>
      </c>
      <c r="S4155" t="s">
        <v>26349</v>
      </c>
      <c r="T4155" t="str">
        <f>IF(biosales[[#This Row],[Ship_Delay_Days]]&gt;3,"Delayed","On-Time")</f>
        <v>Delayed</v>
      </c>
      <c r="U4155" t="str">
        <f>TEXT(biosales[[#This Row],[Order_Date]],"mmm")</f>
        <v>Jun</v>
      </c>
      <c r="V4155" t="str">
        <f>TEXT(biosales[[#This Row],[Order_Date]],"yyyy-mm")</f>
        <v>2023-06</v>
      </c>
    </row>
    <row r="4156" spans="1:22" x14ac:dyDescent="0.2">
      <c r="A4156" t="s">
        <v>26350</v>
      </c>
      <c r="B4156">
        <v>104154</v>
      </c>
      <c r="C4156" t="s">
        <v>4860</v>
      </c>
      <c r="D4156" t="s">
        <v>26351</v>
      </c>
      <c r="E4156" t="s">
        <v>11323</v>
      </c>
      <c r="F4156" t="s">
        <v>58</v>
      </c>
      <c r="G4156">
        <v>19035.47</v>
      </c>
      <c r="H4156" s="1">
        <v>45189</v>
      </c>
      <c r="I4156" s="1">
        <v>45198</v>
      </c>
      <c r="J4156">
        <v>9</v>
      </c>
      <c r="K4156">
        <v>2023</v>
      </c>
      <c r="L4156">
        <v>9</v>
      </c>
      <c r="M4156">
        <v>20</v>
      </c>
      <c r="N4156" t="s">
        <v>67</v>
      </c>
      <c r="O4156" t="s">
        <v>42</v>
      </c>
      <c r="P4156" t="s">
        <v>26352</v>
      </c>
      <c r="Q4156" t="s">
        <v>7362</v>
      </c>
      <c r="R4156">
        <v>9230777429</v>
      </c>
      <c r="S4156" t="s">
        <v>26353</v>
      </c>
      <c r="T4156" t="str">
        <f>IF(biosales[[#This Row],[Ship_Delay_Days]]&gt;3,"Delayed","On-Time")</f>
        <v>Delayed</v>
      </c>
      <c r="U4156" t="str">
        <f>TEXT(biosales[[#This Row],[Order_Date]],"mmm")</f>
        <v>Sep</v>
      </c>
      <c r="V4156" t="str">
        <f>TEXT(biosales[[#This Row],[Order_Date]],"yyyy-mm")</f>
        <v>2023-09</v>
      </c>
    </row>
    <row r="4157" spans="1:22" x14ac:dyDescent="0.2">
      <c r="A4157" t="s">
        <v>26354</v>
      </c>
      <c r="B4157">
        <v>104155</v>
      </c>
      <c r="C4157" t="s">
        <v>13570</v>
      </c>
      <c r="D4157" t="s">
        <v>26355</v>
      </c>
      <c r="E4157" t="s">
        <v>26356</v>
      </c>
      <c r="F4157" t="s">
        <v>32</v>
      </c>
      <c r="G4157">
        <v>35017.42</v>
      </c>
      <c r="H4157" s="1">
        <v>45141</v>
      </c>
      <c r="I4157" s="1">
        <v>45146</v>
      </c>
      <c r="J4157">
        <v>5</v>
      </c>
      <c r="K4157">
        <v>2023</v>
      </c>
      <c r="L4157">
        <v>8</v>
      </c>
      <c r="M4157">
        <v>3</v>
      </c>
      <c r="N4157" t="s">
        <v>67</v>
      </c>
      <c r="O4157" t="s">
        <v>42</v>
      </c>
      <c r="P4157" t="s">
        <v>26357</v>
      </c>
      <c r="Q4157" t="s">
        <v>4851</v>
      </c>
      <c r="R4157">
        <v>1831888259</v>
      </c>
      <c r="S4157" t="s">
        <v>26358</v>
      </c>
      <c r="T4157" t="str">
        <f>IF(biosales[[#This Row],[Ship_Delay_Days]]&gt;3,"Delayed","On-Time")</f>
        <v>Delayed</v>
      </c>
      <c r="U4157" t="str">
        <f>TEXT(biosales[[#This Row],[Order_Date]],"mmm")</f>
        <v>Aug</v>
      </c>
      <c r="V4157" t="str">
        <f>TEXT(biosales[[#This Row],[Order_Date]],"yyyy-mm")</f>
        <v>2023-08</v>
      </c>
    </row>
    <row r="4158" spans="1:22" x14ac:dyDescent="0.2">
      <c r="A4158" t="s">
        <v>26359</v>
      </c>
      <c r="B4158">
        <v>104156</v>
      </c>
      <c r="C4158" t="s">
        <v>26360</v>
      </c>
      <c r="D4158" t="s">
        <v>26361</v>
      </c>
      <c r="E4158" t="s">
        <v>26362</v>
      </c>
      <c r="F4158" t="s">
        <v>32</v>
      </c>
      <c r="G4158">
        <v>32443.07</v>
      </c>
      <c r="H4158" s="1">
        <v>45277</v>
      </c>
      <c r="I4158" s="1">
        <v>45282</v>
      </c>
      <c r="J4158">
        <v>5</v>
      </c>
      <c r="K4158">
        <v>2023</v>
      </c>
      <c r="L4158">
        <v>12</v>
      </c>
      <c r="M4158">
        <v>17</v>
      </c>
      <c r="N4158" t="s">
        <v>67</v>
      </c>
      <c r="O4158" t="s">
        <v>42</v>
      </c>
      <c r="P4158" t="s">
        <v>26363</v>
      </c>
      <c r="Q4158" t="s">
        <v>16545</v>
      </c>
      <c r="R4158">
        <v>4734499404</v>
      </c>
      <c r="S4158" t="s">
        <v>26364</v>
      </c>
      <c r="T4158" t="str">
        <f>IF(biosales[[#This Row],[Ship_Delay_Days]]&gt;3,"Delayed","On-Time")</f>
        <v>Delayed</v>
      </c>
      <c r="U4158" t="str">
        <f>TEXT(biosales[[#This Row],[Order_Date]],"mmm")</f>
        <v>Dec</v>
      </c>
      <c r="V4158" t="str">
        <f>TEXT(biosales[[#This Row],[Order_Date]],"yyyy-mm")</f>
        <v>2023-12</v>
      </c>
    </row>
    <row r="4159" spans="1:22" x14ac:dyDescent="0.2">
      <c r="A4159" t="s">
        <v>26365</v>
      </c>
      <c r="B4159">
        <v>104157</v>
      </c>
      <c r="C4159" t="s">
        <v>26366</v>
      </c>
      <c r="D4159" t="s">
        <v>26367</v>
      </c>
      <c r="E4159" t="s">
        <v>1295</v>
      </c>
      <c r="F4159" t="s">
        <v>22</v>
      </c>
      <c r="G4159">
        <v>4763.54</v>
      </c>
      <c r="H4159" s="1">
        <v>45633</v>
      </c>
      <c r="I4159" s="1">
        <v>45636</v>
      </c>
      <c r="J4159">
        <v>3</v>
      </c>
      <c r="K4159">
        <v>2024</v>
      </c>
      <c r="L4159">
        <v>12</v>
      </c>
      <c r="M4159">
        <v>7</v>
      </c>
      <c r="N4159" t="s">
        <v>110</v>
      </c>
      <c r="O4159" t="s">
        <v>24</v>
      </c>
      <c r="P4159" t="s">
        <v>26159</v>
      </c>
      <c r="Q4159" t="s">
        <v>26368</v>
      </c>
      <c r="R4159">
        <v>6699963761</v>
      </c>
      <c r="S4159" t="s">
        <v>26369</v>
      </c>
      <c r="T4159" t="str">
        <f>IF(biosales[[#This Row],[Ship_Delay_Days]]&gt;3,"Delayed","On-Time")</f>
        <v>On-Time</v>
      </c>
      <c r="U4159" t="str">
        <f>TEXT(biosales[[#This Row],[Order_Date]],"mmm")</f>
        <v>Dec</v>
      </c>
      <c r="V4159" t="str">
        <f>TEXT(biosales[[#This Row],[Order_Date]],"yyyy-mm")</f>
        <v>2024-12</v>
      </c>
    </row>
    <row r="4160" spans="1:22" x14ac:dyDescent="0.2">
      <c r="A4160" t="s">
        <v>26370</v>
      </c>
      <c r="B4160">
        <v>104158</v>
      </c>
      <c r="C4160" t="s">
        <v>26371</v>
      </c>
      <c r="D4160" t="s">
        <v>26372</v>
      </c>
      <c r="E4160" t="s">
        <v>26373</v>
      </c>
      <c r="F4160" t="s">
        <v>32</v>
      </c>
      <c r="G4160">
        <v>1397.67</v>
      </c>
      <c r="H4160" s="1">
        <v>45250</v>
      </c>
      <c r="I4160" s="1">
        <v>45250</v>
      </c>
      <c r="J4160">
        <v>0</v>
      </c>
      <c r="K4160">
        <v>2023</v>
      </c>
      <c r="L4160">
        <v>11</v>
      </c>
      <c r="M4160">
        <v>20</v>
      </c>
      <c r="N4160" t="s">
        <v>23</v>
      </c>
      <c r="O4160" t="s">
        <v>42</v>
      </c>
      <c r="P4160" t="s">
        <v>13559</v>
      </c>
      <c r="Q4160" t="s">
        <v>26374</v>
      </c>
      <c r="R4160">
        <v>9259529367</v>
      </c>
      <c r="S4160" t="s">
        <v>26375</v>
      </c>
      <c r="T4160" t="str">
        <f>IF(biosales[[#This Row],[Ship_Delay_Days]]&gt;3,"Delayed","On-Time")</f>
        <v>On-Time</v>
      </c>
      <c r="U4160" t="str">
        <f>TEXT(biosales[[#This Row],[Order_Date]],"mmm")</f>
        <v>Nov</v>
      </c>
      <c r="V4160" t="str">
        <f>TEXT(biosales[[#This Row],[Order_Date]],"yyyy-mm")</f>
        <v>2023-11</v>
      </c>
    </row>
    <row r="4161" spans="1:22" x14ac:dyDescent="0.2">
      <c r="A4161" t="s">
        <v>26376</v>
      </c>
      <c r="B4161">
        <v>104159</v>
      </c>
      <c r="C4161" t="s">
        <v>16232</v>
      </c>
      <c r="D4161" t="s">
        <v>26377</v>
      </c>
      <c r="E4161" t="s">
        <v>26378</v>
      </c>
      <c r="F4161" t="s">
        <v>66</v>
      </c>
      <c r="G4161">
        <v>24840.82</v>
      </c>
      <c r="H4161" s="1">
        <v>45443</v>
      </c>
      <c r="I4161" s="1">
        <v>45445</v>
      </c>
      <c r="J4161">
        <v>2</v>
      </c>
      <c r="K4161">
        <v>2024</v>
      </c>
      <c r="L4161">
        <v>5</v>
      </c>
      <c r="M4161">
        <v>31</v>
      </c>
      <c r="N4161" t="s">
        <v>33</v>
      </c>
      <c r="O4161" t="s">
        <v>24</v>
      </c>
      <c r="P4161" t="s">
        <v>26379</v>
      </c>
      <c r="Q4161" t="s">
        <v>8572</v>
      </c>
      <c r="R4161">
        <v>2553712403</v>
      </c>
      <c r="S4161" t="s">
        <v>4613</v>
      </c>
      <c r="T4161" t="str">
        <f>IF(biosales[[#This Row],[Ship_Delay_Days]]&gt;3,"Delayed","On-Time")</f>
        <v>On-Time</v>
      </c>
      <c r="U4161" t="str">
        <f>TEXT(biosales[[#This Row],[Order_Date]],"mmm")</f>
        <v>May</v>
      </c>
      <c r="V4161" t="str">
        <f>TEXT(biosales[[#This Row],[Order_Date]],"yyyy-mm")</f>
        <v>2024-05</v>
      </c>
    </row>
    <row r="4162" spans="1:22" x14ac:dyDescent="0.2">
      <c r="A4162" t="s">
        <v>26380</v>
      </c>
      <c r="B4162">
        <v>104160</v>
      </c>
      <c r="C4162" t="s">
        <v>26381</v>
      </c>
      <c r="D4162" t="s">
        <v>26382</v>
      </c>
      <c r="E4162" t="s">
        <v>26383</v>
      </c>
      <c r="F4162" t="s">
        <v>66</v>
      </c>
      <c r="G4162">
        <v>32580.93</v>
      </c>
      <c r="H4162" s="1">
        <v>45104</v>
      </c>
      <c r="I4162" s="1">
        <v>45106</v>
      </c>
      <c r="J4162">
        <v>2</v>
      </c>
      <c r="K4162">
        <v>2023</v>
      </c>
      <c r="L4162">
        <v>6</v>
      </c>
      <c r="M4162">
        <v>27</v>
      </c>
      <c r="N4162" t="s">
        <v>41</v>
      </c>
      <c r="O4162" t="s">
        <v>24</v>
      </c>
      <c r="P4162" t="s">
        <v>26384</v>
      </c>
      <c r="Q4162" t="s">
        <v>6967</v>
      </c>
      <c r="R4162">
        <v>4012074663</v>
      </c>
      <c r="S4162" t="s">
        <v>26385</v>
      </c>
      <c r="T4162" t="str">
        <f>IF(biosales[[#This Row],[Ship_Delay_Days]]&gt;3,"Delayed","On-Time")</f>
        <v>On-Time</v>
      </c>
      <c r="U4162" t="str">
        <f>TEXT(biosales[[#This Row],[Order_Date]],"mmm")</f>
        <v>Jun</v>
      </c>
      <c r="V4162" t="str">
        <f>TEXT(biosales[[#This Row],[Order_Date]],"yyyy-mm")</f>
        <v>2023-06</v>
      </c>
    </row>
    <row r="4163" spans="1:22" x14ac:dyDescent="0.2">
      <c r="A4163" t="s">
        <v>26386</v>
      </c>
      <c r="B4163">
        <v>104161</v>
      </c>
      <c r="C4163" t="s">
        <v>22976</v>
      </c>
      <c r="D4163" t="s">
        <v>26387</v>
      </c>
      <c r="E4163" t="s">
        <v>26388</v>
      </c>
      <c r="F4163" t="s">
        <v>32</v>
      </c>
      <c r="G4163">
        <v>9589.5300000000007</v>
      </c>
      <c r="H4163" s="1">
        <v>45303</v>
      </c>
      <c r="I4163" s="1">
        <v>45312</v>
      </c>
      <c r="J4163">
        <v>9</v>
      </c>
      <c r="K4163">
        <v>2024</v>
      </c>
      <c r="L4163">
        <v>1</v>
      </c>
      <c r="M4163">
        <v>12</v>
      </c>
      <c r="N4163" t="s">
        <v>23</v>
      </c>
      <c r="O4163" t="s">
        <v>24</v>
      </c>
      <c r="P4163" t="s">
        <v>17203</v>
      </c>
      <c r="Q4163" t="s">
        <v>14784</v>
      </c>
      <c r="R4163">
        <v>7328645976</v>
      </c>
      <c r="S4163" t="s">
        <v>26389</v>
      </c>
      <c r="T4163" t="str">
        <f>IF(biosales[[#This Row],[Ship_Delay_Days]]&gt;3,"Delayed","On-Time")</f>
        <v>Delayed</v>
      </c>
      <c r="U4163" t="str">
        <f>TEXT(biosales[[#This Row],[Order_Date]],"mmm")</f>
        <v>Jan</v>
      </c>
      <c r="V4163" t="str">
        <f>TEXT(biosales[[#This Row],[Order_Date]],"yyyy-mm")</f>
        <v>2024-01</v>
      </c>
    </row>
    <row r="4164" spans="1:22" x14ac:dyDescent="0.2">
      <c r="A4164" t="s">
        <v>26390</v>
      </c>
      <c r="B4164">
        <v>104162</v>
      </c>
      <c r="C4164" t="s">
        <v>26391</v>
      </c>
      <c r="D4164" t="s">
        <v>26392</v>
      </c>
      <c r="E4164" t="s">
        <v>26393</v>
      </c>
      <c r="F4164" t="s">
        <v>22</v>
      </c>
      <c r="G4164">
        <v>13584.09</v>
      </c>
      <c r="H4164" s="1">
        <v>45623</v>
      </c>
      <c r="I4164" s="1">
        <v>45625</v>
      </c>
      <c r="J4164">
        <v>2</v>
      </c>
      <c r="K4164">
        <v>2024</v>
      </c>
      <c r="L4164">
        <v>11</v>
      </c>
      <c r="M4164">
        <v>27</v>
      </c>
      <c r="N4164" t="s">
        <v>41</v>
      </c>
      <c r="O4164" t="s">
        <v>24</v>
      </c>
      <c r="P4164" t="s">
        <v>26394</v>
      </c>
      <c r="Q4164" t="s">
        <v>26395</v>
      </c>
      <c r="R4164">
        <v>3377198044</v>
      </c>
      <c r="S4164" t="s">
        <v>26396</v>
      </c>
      <c r="T4164" t="str">
        <f>IF(biosales[[#This Row],[Ship_Delay_Days]]&gt;3,"Delayed","On-Time")</f>
        <v>On-Time</v>
      </c>
      <c r="U4164" t="str">
        <f>TEXT(biosales[[#This Row],[Order_Date]],"mmm")</f>
        <v>Nov</v>
      </c>
      <c r="V4164" t="str">
        <f>TEXT(biosales[[#This Row],[Order_Date]],"yyyy-mm")</f>
        <v>2024-11</v>
      </c>
    </row>
    <row r="4165" spans="1:22" x14ac:dyDescent="0.2">
      <c r="A4165" t="s">
        <v>26397</v>
      </c>
      <c r="B4165">
        <v>104163</v>
      </c>
      <c r="C4165" t="s">
        <v>26398</v>
      </c>
      <c r="D4165" t="s">
        <v>26399</v>
      </c>
      <c r="E4165" t="s">
        <v>26400</v>
      </c>
      <c r="F4165" t="s">
        <v>22</v>
      </c>
      <c r="G4165">
        <v>26874.3</v>
      </c>
      <c r="H4165" s="1">
        <v>45386</v>
      </c>
      <c r="I4165" s="1">
        <v>45394</v>
      </c>
      <c r="J4165">
        <v>8</v>
      </c>
      <c r="K4165">
        <v>2024</v>
      </c>
      <c r="L4165">
        <v>4</v>
      </c>
      <c r="M4165">
        <v>4</v>
      </c>
      <c r="N4165" t="s">
        <v>41</v>
      </c>
      <c r="O4165" t="s">
        <v>50</v>
      </c>
      <c r="P4165" t="s">
        <v>26401</v>
      </c>
      <c r="Q4165" t="s">
        <v>26402</v>
      </c>
      <c r="R4165">
        <v>2907679442</v>
      </c>
      <c r="S4165" t="s">
        <v>26403</v>
      </c>
      <c r="T4165" t="str">
        <f>IF(biosales[[#This Row],[Ship_Delay_Days]]&gt;3,"Delayed","On-Time")</f>
        <v>Delayed</v>
      </c>
      <c r="U4165" t="str">
        <f>TEXT(biosales[[#This Row],[Order_Date]],"mmm")</f>
        <v>Apr</v>
      </c>
      <c r="V4165" t="str">
        <f>TEXT(biosales[[#This Row],[Order_Date]],"yyyy-mm")</f>
        <v>2024-04</v>
      </c>
    </row>
    <row r="4166" spans="1:22" x14ac:dyDescent="0.2">
      <c r="A4166" t="s">
        <v>26404</v>
      </c>
      <c r="B4166">
        <v>104164</v>
      </c>
      <c r="C4166" t="s">
        <v>26405</v>
      </c>
      <c r="D4166" t="s">
        <v>26406</v>
      </c>
      <c r="E4166" t="s">
        <v>26407</v>
      </c>
      <c r="F4166" t="s">
        <v>66</v>
      </c>
      <c r="G4166">
        <v>1544.11</v>
      </c>
      <c r="H4166" s="1">
        <v>45645</v>
      </c>
      <c r="I4166" s="1">
        <v>45654</v>
      </c>
      <c r="J4166">
        <v>9</v>
      </c>
      <c r="K4166">
        <v>2024</v>
      </c>
      <c r="L4166">
        <v>12</v>
      </c>
      <c r="M4166">
        <v>19</v>
      </c>
      <c r="N4166" t="s">
        <v>23</v>
      </c>
      <c r="O4166" t="s">
        <v>50</v>
      </c>
      <c r="P4166" t="s">
        <v>26408</v>
      </c>
      <c r="Q4166" t="s">
        <v>24452</v>
      </c>
      <c r="R4166">
        <v>4334695606</v>
      </c>
      <c r="S4166" t="s">
        <v>26409</v>
      </c>
      <c r="T4166" t="str">
        <f>IF(biosales[[#This Row],[Ship_Delay_Days]]&gt;3,"Delayed","On-Time")</f>
        <v>Delayed</v>
      </c>
      <c r="U4166" t="str">
        <f>TEXT(biosales[[#This Row],[Order_Date]],"mmm")</f>
        <v>Dec</v>
      </c>
      <c r="V4166" t="str">
        <f>TEXT(biosales[[#This Row],[Order_Date]],"yyyy-mm")</f>
        <v>2024-12</v>
      </c>
    </row>
    <row r="4167" spans="1:22" x14ac:dyDescent="0.2">
      <c r="A4167" t="s">
        <v>26410</v>
      </c>
      <c r="B4167">
        <v>104165</v>
      </c>
      <c r="C4167" t="s">
        <v>4587</v>
      </c>
      <c r="D4167" t="s">
        <v>26411</v>
      </c>
      <c r="E4167" t="s">
        <v>26412</v>
      </c>
      <c r="F4167" t="s">
        <v>58</v>
      </c>
      <c r="G4167">
        <v>11245.15</v>
      </c>
      <c r="H4167" s="1">
        <v>45134</v>
      </c>
      <c r="I4167" s="1">
        <v>45143</v>
      </c>
      <c r="J4167">
        <v>9</v>
      </c>
      <c r="K4167">
        <v>2023</v>
      </c>
      <c r="L4167">
        <v>7</v>
      </c>
      <c r="M4167">
        <v>27</v>
      </c>
      <c r="N4167" t="s">
        <v>110</v>
      </c>
      <c r="O4167" t="s">
        <v>42</v>
      </c>
      <c r="P4167" t="s">
        <v>14854</v>
      </c>
      <c r="Q4167" t="s">
        <v>26413</v>
      </c>
      <c r="R4167">
        <v>6050492279</v>
      </c>
      <c r="S4167" t="s">
        <v>26414</v>
      </c>
      <c r="T4167" t="str">
        <f>IF(biosales[[#This Row],[Ship_Delay_Days]]&gt;3,"Delayed","On-Time")</f>
        <v>Delayed</v>
      </c>
      <c r="U4167" t="str">
        <f>TEXT(biosales[[#This Row],[Order_Date]],"mmm")</f>
        <v>Jul</v>
      </c>
      <c r="V4167" t="str">
        <f>TEXT(biosales[[#This Row],[Order_Date]],"yyyy-mm")</f>
        <v>2023-07</v>
      </c>
    </row>
    <row r="4168" spans="1:22" x14ac:dyDescent="0.2">
      <c r="A4168" t="s">
        <v>26415</v>
      </c>
      <c r="B4168">
        <v>104166</v>
      </c>
      <c r="C4168" t="s">
        <v>12914</v>
      </c>
      <c r="D4168" t="s">
        <v>26416</v>
      </c>
      <c r="E4168" t="s">
        <v>26417</v>
      </c>
      <c r="F4168" t="s">
        <v>66</v>
      </c>
      <c r="G4168">
        <v>42666.94</v>
      </c>
      <c r="H4168" s="1">
        <v>45248</v>
      </c>
      <c r="I4168" s="1">
        <v>45255</v>
      </c>
      <c r="J4168">
        <v>7</v>
      </c>
      <c r="K4168">
        <v>2023</v>
      </c>
      <c r="L4168">
        <v>11</v>
      </c>
      <c r="M4168">
        <v>18</v>
      </c>
      <c r="N4168" t="s">
        <v>110</v>
      </c>
      <c r="O4168" t="s">
        <v>50</v>
      </c>
      <c r="P4168" t="s">
        <v>26418</v>
      </c>
      <c r="Q4168" t="s">
        <v>26419</v>
      </c>
      <c r="R4168">
        <v>2250978026</v>
      </c>
      <c r="S4168" t="s">
        <v>26420</v>
      </c>
      <c r="T4168" t="str">
        <f>IF(biosales[[#This Row],[Ship_Delay_Days]]&gt;3,"Delayed","On-Time")</f>
        <v>Delayed</v>
      </c>
      <c r="U4168" t="str">
        <f>TEXT(biosales[[#This Row],[Order_Date]],"mmm")</f>
        <v>Nov</v>
      </c>
      <c r="V4168" t="str">
        <f>TEXT(biosales[[#This Row],[Order_Date]],"yyyy-mm")</f>
        <v>2023-11</v>
      </c>
    </row>
    <row r="4169" spans="1:22" x14ac:dyDescent="0.2">
      <c r="A4169" t="s">
        <v>26421</v>
      </c>
      <c r="B4169">
        <v>104167</v>
      </c>
      <c r="C4169" t="s">
        <v>26422</v>
      </c>
      <c r="D4169" t="s">
        <v>26423</v>
      </c>
      <c r="E4169" t="s">
        <v>26424</v>
      </c>
      <c r="F4169" t="s">
        <v>58</v>
      </c>
      <c r="G4169">
        <v>28729.01</v>
      </c>
      <c r="H4169" s="1">
        <v>45220</v>
      </c>
      <c r="I4169" s="1">
        <v>45220</v>
      </c>
      <c r="J4169">
        <v>0</v>
      </c>
      <c r="K4169">
        <v>2023</v>
      </c>
      <c r="L4169">
        <v>10</v>
      </c>
      <c r="M4169">
        <v>21</v>
      </c>
      <c r="N4169" t="s">
        <v>23</v>
      </c>
      <c r="O4169" t="s">
        <v>42</v>
      </c>
      <c r="P4169" t="s">
        <v>230</v>
      </c>
      <c r="Q4169" t="s">
        <v>26425</v>
      </c>
      <c r="R4169">
        <v>7852581406</v>
      </c>
      <c r="S4169" t="s">
        <v>26426</v>
      </c>
      <c r="T4169" t="str">
        <f>IF(biosales[[#This Row],[Ship_Delay_Days]]&gt;3,"Delayed","On-Time")</f>
        <v>On-Time</v>
      </c>
      <c r="U4169" t="str">
        <f>TEXT(biosales[[#This Row],[Order_Date]],"mmm")</f>
        <v>Oct</v>
      </c>
      <c r="V4169" t="str">
        <f>TEXT(biosales[[#This Row],[Order_Date]],"yyyy-mm")</f>
        <v>2023-10</v>
      </c>
    </row>
    <row r="4170" spans="1:22" x14ac:dyDescent="0.2">
      <c r="A4170" t="s">
        <v>26427</v>
      </c>
      <c r="B4170">
        <v>104168</v>
      </c>
      <c r="C4170" t="s">
        <v>26428</v>
      </c>
      <c r="D4170" t="s">
        <v>26429</v>
      </c>
      <c r="E4170" t="s">
        <v>26430</v>
      </c>
      <c r="F4170" t="s">
        <v>22</v>
      </c>
      <c r="G4170">
        <v>26869.26</v>
      </c>
      <c r="H4170" s="1">
        <v>45396</v>
      </c>
      <c r="I4170" s="1">
        <v>45396</v>
      </c>
      <c r="J4170">
        <v>0</v>
      </c>
      <c r="K4170">
        <v>2024</v>
      </c>
      <c r="L4170">
        <v>4</v>
      </c>
      <c r="M4170">
        <v>14</v>
      </c>
      <c r="N4170" t="s">
        <v>41</v>
      </c>
      <c r="O4170" t="s">
        <v>24</v>
      </c>
      <c r="P4170" t="s">
        <v>12807</v>
      </c>
      <c r="Q4170" t="s">
        <v>22462</v>
      </c>
      <c r="R4170">
        <v>2810676406</v>
      </c>
      <c r="S4170" t="s">
        <v>26431</v>
      </c>
      <c r="T4170" t="str">
        <f>IF(biosales[[#This Row],[Ship_Delay_Days]]&gt;3,"Delayed","On-Time")</f>
        <v>On-Time</v>
      </c>
      <c r="U4170" t="str">
        <f>TEXT(biosales[[#This Row],[Order_Date]],"mmm")</f>
        <v>Apr</v>
      </c>
      <c r="V4170" t="str">
        <f>TEXT(biosales[[#This Row],[Order_Date]],"yyyy-mm")</f>
        <v>2024-04</v>
      </c>
    </row>
    <row r="4171" spans="1:22" x14ac:dyDescent="0.2">
      <c r="A4171" t="s">
        <v>26432</v>
      </c>
      <c r="B4171">
        <v>104169</v>
      </c>
      <c r="C4171" t="s">
        <v>24536</v>
      </c>
      <c r="D4171" t="s">
        <v>26433</v>
      </c>
      <c r="E4171" t="s">
        <v>26434</v>
      </c>
      <c r="F4171" t="s">
        <v>22</v>
      </c>
      <c r="G4171">
        <v>5809.63</v>
      </c>
      <c r="H4171" s="1">
        <v>45578</v>
      </c>
      <c r="I4171" s="1">
        <v>45581</v>
      </c>
      <c r="J4171">
        <v>3</v>
      </c>
      <c r="K4171">
        <v>2024</v>
      </c>
      <c r="L4171">
        <v>10</v>
      </c>
      <c r="M4171">
        <v>13</v>
      </c>
      <c r="N4171" t="s">
        <v>41</v>
      </c>
      <c r="O4171" t="s">
        <v>24</v>
      </c>
      <c r="P4171" t="s">
        <v>11303</v>
      </c>
      <c r="Q4171" t="s">
        <v>24908</v>
      </c>
      <c r="R4171">
        <v>5180035766</v>
      </c>
      <c r="S4171" t="s">
        <v>26435</v>
      </c>
      <c r="T4171" t="str">
        <f>IF(biosales[[#This Row],[Ship_Delay_Days]]&gt;3,"Delayed","On-Time")</f>
        <v>On-Time</v>
      </c>
      <c r="U4171" t="str">
        <f>TEXT(biosales[[#This Row],[Order_Date]],"mmm")</f>
        <v>Oct</v>
      </c>
      <c r="V4171" t="str">
        <f>TEXT(biosales[[#This Row],[Order_Date]],"yyyy-mm")</f>
        <v>2024-10</v>
      </c>
    </row>
    <row r="4172" spans="1:22" x14ac:dyDescent="0.2">
      <c r="A4172" t="s">
        <v>26436</v>
      </c>
      <c r="B4172">
        <v>104170</v>
      </c>
      <c r="C4172" t="s">
        <v>6397</v>
      </c>
      <c r="D4172" t="s">
        <v>26437</v>
      </c>
      <c r="E4172" t="s">
        <v>26438</v>
      </c>
      <c r="F4172" t="s">
        <v>22</v>
      </c>
      <c r="G4172">
        <v>35711.089999999997</v>
      </c>
      <c r="H4172" s="1">
        <v>45602</v>
      </c>
      <c r="I4172" s="1">
        <v>45606</v>
      </c>
      <c r="J4172">
        <v>4</v>
      </c>
      <c r="K4172">
        <v>2024</v>
      </c>
      <c r="L4172">
        <v>11</v>
      </c>
      <c r="M4172">
        <v>6</v>
      </c>
      <c r="N4172" t="s">
        <v>110</v>
      </c>
      <c r="O4172" t="s">
        <v>50</v>
      </c>
      <c r="P4172" t="s">
        <v>1568</v>
      </c>
      <c r="Q4172" t="s">
        <v>1187</v>
      </c>
      <c r="R4172">
        <v>4362375542</v>
      </c>
      <c r="S4172" t="s">
        <v>26439</v>
      </c>
      <c r="T4172" t="str">
        <f>IF(biosales[[#This Row],[Ship_Delay_Days]]&gt;3,"Delayed","On-Time")</f>
        <v>Delayed</v>
      </c>
      <c r="U4172" t="str">
        <f>TEXT(biosales[[#This Row],[Order_Date]],"mmm")</f>
        <v>Nov</v>
      </c>
      <c r="V4172" t="str">
        <f>TEXT(biosales[[#This Row],[Order_Date]],"yyyy-mm")</f>
        <v>2024-11</v>
      </c>
    </row>
    <row r="4173" spans="1:22" x14ac:dyDescent="0.2">
      <c r="A4173" t="s">
        <v>26440</v>
      </c>
      <c r="B4173">
        <v>104171</v>
      </c>
      <c r="C4173" t="s">
        <v>26441</v>
      </c>
      <c r="D4173" t="s">
        <v>26442</v>
      </c>
      <c r="E4173" t="s">
        <v>26443</v>
      </c>
      <c r="F4173" t="s">
        <v>66</v>
      </c>
      <c r="G4173">
        <v>29680.25</v>
      </c>
      <c r="H4173" s="1">
        <v>45015</v>
      </c>
      <c r="I4173" s="1">
        <v>45019</v>
      </c>
      <c r="J4173">
        <v>4</v>
      </c>
      <c r="K4173">
        <v>2023</v>
      </c>
      <c r="L4173">
        <v>3</v>
      </c>
      <c r="M4173">
        <v>30</v>
      </c>
      <c r="N4173" t="s">
        <v>33</v>
      </c>
      <c r="O4173" t="s">
        <v>50</v>
      </c>
      <c r="P4173" t="s">
        <v>26444</v>
      </c>
      <c r="Q4173" t="s">
        <v>26445</v>
      </c>
      <c r="R4173">
        <v>5520196028</v>
      </c>
      <c r="S4173" t="s">
        <v>26446</v>
      </c>
      <c r="T4173" t="str">
        <f>IF(biosales[[#This Row],[Ship_Delay_Days]]&gt;3,"Delayed","On-Time")</f>
        <v>Delayed</v>
      </c>
      <c r="U4173" t="str">
        <f>TEXT(biosales[[#This Row],[Order_Date]],"mmm")</f>
        <v>Mar</v>
      </c>
      <c r="V4173" t="str">
        <f>TEXT(biosales[[#This Row],[Order_Date]],"yyyy-mm")</f>
        <v>2023-03</v>
      </c>
    </row>
    <row r="4174" spans="1:22" x14ac:dyDescent="0.2">
      <c r="A4174" t="s">
        <v>26447</v>
      </c>
      <c r="B4174">
        <v>104172</v>
      </c>
      <c r="C4174" t="s">
        <v>23382</v>
      </c>
      <c r="D4174" t="s">
        <v>26448</v>
      </c>
      <c r="E4174" t="s">
        <v>26449</v>
      </c>
      <c r="F4174" t="s">
        <v>32</v>
      </c>
      <c r="G4174">
        <v>34962.339999999997</v>
      </c>
      <c r="H4174" s="1">
        <v>45633</v>
      </c>
      <c r="I4174" s="1">
        <v>45636</v>
      </c>
      <c r="J4174">
        <v>3</v>
      </c>
      <c r="K4174">
        <v>2024</v>
      </c>
      <c r="L4174">
        <v>12</v>
      </c>
      <c r="M4174">
        <v>7</v>
      </c>
      <c r="N4174" t="s">
        <v>67</v>
      </c>
      <c r="O4174" t="s">
        <v>50</v>
      </c>
      <c r="P4174" t="s">
        <v>26450</v>
      </c>
      <c r="Q4174" t="s">
        <v>4563</v>
      </c>
      <c r="R4174">
        <v>9613852667</v>
      </c>
      <c r="S4174" t="s">
        <v>26451</v>
      </c>
      <c r="T4174" t="str">
        <f>IF(biosales[[#This Row],[Ship_Delay_Days]]&gt;3,"Delayed","On-Time")</f>
        <v>On-Time</v>
      </c>
      <c r="U4174" t="str">
        <f>TEXT(biosales[[#This Row],[Order_Date]],"mmm")</f>
        <v>Dec</v>
      </c>
      <c r="V4174" t="str">
        <f>TEXT(biosales[[#This Row],[Order_Date]],"yyyy-mm")</f>
        <v>2024-12</v>
      </c>
    </row>
    <row r="4175" spans="1:22" x14ac:dyDescent="0.2">
      <c r="A4175" t="s">
        <v>26452</v>
      </c>
      <c r="B4175">
        <v>104173</v>
      </c>
      <c r="C4175" t="s">
        <v>26453</v>
      </c>
      <c r="D4175" t="s">
        <v>26454</v>
      </c>
      <c r="E4175" t="s">
        <v>26455</v>
      </c>
      <c r="F4175" t="s">
        <v>32</v>
      </c>
      <c r="G4175">
        <v>9470.9</v>
      </c>
      <c r="H4175" s="1">
        <v>45189</v>
      </c>
      <c r="I4175" s="1">
        <v>45193</v>
      </c>
      <c r="J4175">
        <v>4</v>
      </c>
      <c r="K4175">
        <v>2023</v>
      </c>
      <c r="L4175">
        <v>9</v>
      </c>
      <c r="M4175">
        <v>20</v>
      </c>
      <c r="N4175" t="s">
        <v>67</v>
      </c>
      <c r="O4175" t="s">
        <v>50</v>
      </c>
      <c r="P4175" t="s">
        <v>26456</v>
      </c>
      <c r="Q4175" t="s">
        <v>26457</v>
      </c>
      <c r="R4175">
        <v>3747653780</v>
      </c>
      <c r="S4175" t="s">
        <v>26458</v>
      </c>
      <c r="T4175" t="str">
        <f>IF(biosales[[#This Row],[Ship_Delay_Days]]&gt;3,"Delayed","On-Time")</f>
        <v>Delayed</v>
      </c>
      <c r="U4175" t="str">
        <f>TEXT(biosales[[#This Row],[Order_Date]],"mmm")</f>
        <v>Sep</v>
      </c>
      <c r="V4175" t="str">
        <f>TEXT(biosales[[#This Row],[Order_Date]],"yyyy-mm")</f>
        <v>2023-09</v>
      </c>
    </row>
    <row r="4176" spans="1:22" x14ac:dyDescent="0.2">
      <c r="A4176" t="s">
        <v>26459</v>
      </c>
      <c r="B4176">
        <v>104174</v>
      </c>
      <c r="C4176" t="s">
        <v>15924</v>
      </c>
      <c r="D4176" t="s">
        <v>26460</v>
      </c>
      <c r="E4176" t="s">
        <v>26461</v>
      </c>
      <c r="F4176" t="s">
        <v>32</v>
      </c>
      <c r="G4176">
        <v>18047.04</v>
      </c>
      <c r="H4176" s="1">
        <v>45366</v>
      </c>
      <c r="I4176" s="1">
        <v>45374</v>
      </c>
      <c r="J4176">
        <v>8</v>
      </c>
      <c r="K4176">
        <v>2024</v>
      </c>
      <c r="L4176">
        <v>3</v>
      </c>
      <c r="M4176">
        <v>15</v>
      </c>
      <c r="N4176" t="s">
        <v>41</v>
      </c>
      <c r="O4176" t="s">
        <v>24</v>
      </c>
      <c r="P4176" t="s">
        <v>2911</v>
      </c>
      <c r="Q4176" t="s">
        <v>26462</v>
      </c>
      <c r="R4176">
        <v>1406160551</v>
      </c>
      <c r="S4176" t="s">
        <v>26463</v>
      </c>
      <c r="T4176" t="str">
        <f>IF(biosales[[#This Row],[Ship_Delay_Days]]&gt;3,"Delayed","On-Time")</f>
        <v>Delayed</v>
      </c>
      <c r="U4176" t="str">
        <f>TEXT(biosales[[#This Row],[Order_Date]],"mmm")</f>
        <v>Mar</v>
      </c>
      <c r="V4176" t="str">
        <f>TEXT(biosales[[#This Row],[Order_Date]],"yyyy-mm")</f>
        <v>2024-03</v>
      </c>
    </row>
    <row r="4177" spans="1:22" x14ac:dyDescent="0.2">
      <c r="A4177" t="s">
        <v>26464</v>
      </c>
      <c r="B4177">
        <v>104175</v>
      </c>
      <c r="C4177" t="s">
        <v>26465</v>
      </c>
      <c r="D4177" t="s">
        <v>26466</v>
      </c>
      <c r="E4177" t="s">
        <v>26467</v>
      </c>
      <c r="F4177" t="s">
        <v>66</v>
      </c>
      <c r="G4177">
        <v>40357.599999999999</v>
      </c>
      <c r="H4177" s="1">
        <v>45435</v>
      </c>
      <c r="I4177" s="1">
        <v>45440</v>
      </c>
      <c r="J4177">
        <v>5</v>
      </c>
      <c r="K4177">
        <v>2024</v>
      </c>
      <c r="L4177">
        <v>5</v>
      </c>
      <c r="M4177">
        <v>23</v>
      </c>
      <c r="N4177" t="s">
        <v>33</v>
      </c>
      <c r="O4177" t="s">
        <v>42</v>
      </c>
      <c r="P4177" t="s">
        <v>25738</v>
      </c>
      <c r="Q4177" t="s">
        <v>17592</v>
      </c>
      <c r="R4177">
        <v>1603609443</v>
      </c>
      <c r="S4177" t="s">
        <v>26468</v>
      </c>
      <c r="T4177" t="str">
        <f>IF(biosales[[#This Row],[Ship_Delay_Days]]&gt;3,"Delayed","On-Time")</f>
        <v>Delayed</v>
      </c>
      <c r="U4177" t="str">
        <f>TEXT(biosales[[#This Row],[Order_Date]],"mmm")</f>
        <v>May</v>
      </c>
      <c r="V4177" t="str">
        <f>TEXT(biosales[[#This Row],[Order_Date]],"yyyy-mm")</f>
        <v>2024-05</v>
      </c>
    </row>
    <row r="4178" spans="1:22" x14ac:dyDescent="0.2">
      <c r="A4178" t="s">
        <v>26469</v>
      </c>
      <c r="B4178">
        <v>104176</v>
      </c>
      <c r="C4178" t="s">
        <v>4017</v>
      </c>
      <c r="D4178" t="s">
        <v>26470</v>
      </c>
      <c r="E4178" t="s">
        <v>26471</v>
      </c>
      <c r="F4178" t="s">
        <v>58</v>
      </c>
      <c r="G4178">
        <v>36157.89</v>
      </c>
      <c r="H4178" s="1">
        <v>45459</v>
      </c>
      <c r="I4178" s="1">
        <v>45463</v>
      </c>
      <c r="J4178">
        <v>4</v>
      </c>
      <c r="K4178">
        <v>2024</v>
      </c>
      <c r="L4178">
        <v>6</v>
      </c>
      <c r="M4178">
        <v>16</v>
      </c>
      <c r="N4178" t="s">
        <v>110</v>
      </c>
      <c r="O4178" t="s">
        <v>42</v>
      </c>
      <c r="P4178" t="s">
        <v>26472</v>
      </c>
      <c r="Q4178" t="s">
        <v>25328</v>
      </c>
      <c r="R4178">
        <v>4741992633</v>
      </c>
      <c r="S4178" t="s">
        <v>26473</v>
      </c>
      <c r="T4178" t="str">
        <f>IF(biosales[[#This Row],[Ship_Delay_Days]]&gt;3,"Delayed","On-Time")</f>
        <v>Delayed</v>
      </c>
      <c r="U4178" t="str">
        <f>TEXT(biosales[[#This Row],[Order_Date]],"mmm")</f>
        <v>Jun</v>
      </c>
      <c r="V4178" t="str">
        <f>TEXT(biosales[[#This Row],[Order_Date]],"yyyy-mm")</f>
        <v>2024-06</v>
      </c>
    </row>
    <row r="4179" spans="1:22" x14ac:dyDescent="0.2">
      <c r="A4179" t="s">
        <v>26474</v>
      </c>
      <c r="B4179">
        <v>104177</v>
      </c>
      <c r="C4179" t="s">
        <v>18170</v>
      </c>
      <c r="D4179" t="s">
        <v>26475</v>
      </c>
      <c r="E4179" t="s">
        <v>26476</v>
      </c>
      <c r="F4179" t="s">
        <v>58</v>
      </c>
      <c r="G4179">
        <v>15259.49</v>
      </c>
      <c r="H4179" s="1">
        <v>45274</v>
      </c>
      <c r="I4179" s="1">
        <v>45283</v>
      </c>
      <c r="J4179">
        <v>9</v>
      </c>
      <c r="K4179">
        <v>2023</v>
      </c>
      <c r="L4179">
        <v>12</v>
      </c>
      <c r="M4179">
        <v>14</v>
      </c>
      <c r="N4179" t="s">
        <v>67</v>
      </c>
      <c r="O4179" t="s">
        <v>50</v>
      </c>
      <c r="P4179" t="s">
        <v>26477</v>
      </c>
      <c r="Q4179" t="s">
        <v>26478</v>
      </c>
      <c r="R4179">
        <v>8669475134</v>
      </c>
      <c r="S4179" t="s">
        <v>26479</v>
      </c>
      <c r="T4179" t="str">
        <f>IF(biosales[[#This Row],[Ship_Delay_Days]]&gt;3,"Delayed","On-Time")</f>
        <v>Delayed</v>
      </c>
      <c r="U4179" t="str">
        <f>TEXT(biosales[[#This Row],[Order_Date]],"mmm")</f>
        <v>Dec</v>
      </c>
      <c r="V4179" t="str">
        <f>TEXT(biosales[[#This Row],[Order_Date]],"yyyy-mm")</f>
        <v>2023-12</v>
      </c>
    </row>
    <row r="4180" spans="1:22" x14ac:dyDescent="0.2">
      <c r="A4180" t="s">
        <v>26480</v>
      </c>
      <c r="B4180">
        <v>104178</v>
      </c>
      <c r="C4180" t="s">
        <v>26481</v>
      </c>
      <c r="D4180" t="s">
        <v>19755</v>
      </c>
      <c r="E4180" t="s">
        <v>26482</v>
      </c>
      <c r="F4180" t="s">
        <v>58</v>
      </c>
      <c r="G4180">
        <v>1342.81</v>
      </c>
      <c r="H4180" s="1">
        <v>44941</v>
      </c>
      <c r="I4180" s="1">
        <v>44946</v>
      </c>
      <c r="J4180">
        <v>5</v>
      </c>
      <c r="K4180">
        <v>2023</v>
      </c>
      <c r="L4180">
        <v>1</v>
      </c>
      <c r="M4180">
        <v>15</v>
      </c>
      <c r="N4180" t="s">
        <v>33</v>
      </c>
      <c r="O4180" t="s">
        <v>50</v>
      </c>
      <c r="P4180" t="s">
        <v>26483</v>
      </c>
      <c r="Q4180" t="s">
        <v>12014</v>
      </c>
      <c r="R4180">
        <v>8734081285</v>
      </c>
      <c r="S4180" t="s">
        <v>26484</v>
      </c>
      <c r="T4180" t="str">
        <f>IF(biosales[[#This Row],[Ship_Delay_Days]]&gt;3,"Delayed","On-Time")</f>
        <v>Delayed</v>
      </c>
      <c r="U4180" t="str">
        <f>TEXT(biosales[[#This Row],[Order_Date]],"mmm")</f>
        <v>Jan</v>
      </c>
      <c r="V4180" t="str">
        <f>TEXT(biosales[[#This Row],[Order_Date]],"yyyy-mm")</f>
        <v>2023-01</v>
      </c>
    </row>
    <row r="4181" spans="1:22" x14ac:dyDescent="0.2">
      <c r="A4181" t="s">
        <v>26485</v>
      </c>
      <c r="B4181">
        <v>104179</v>
      </c>
      <c r="C4181" t="s">
        <v>716</v>
      </c>
      <c r="D4181" t="s">
        <v>26486</v>
      </c>
      <c r="E4181" t="s">
        <v>26487</v>
      </c>
      <c r="F4181" t="s">
        <v>32</v>
      </c>
      <c r="G4181">
        <v>18361.03</v>
      </c>
      <c r="H4181" s="1">
        <v>45208</v>
      </c>
      <c r="I4181" s="1">
        <v>45210</v>
      </c>
      <c r="J4181">
        <v>2</v>
      </c>
      <c r="K4181">
        <v>2023</v>
      </c>
      <c r="L4181">
        <v>10</v>
      </c>
      <c r="M4181">
        <v>9</v>
      </c>
      <c r="N4181" t="s">
        <v>67</v>
      </c>
      <c r="O4181" t="s">
        <v>42</v>
      </c>
      <c r="P4181" t="s">
        <v>26488</v>
      </c>
      <c r="Q4181" t="s">
        <v>26489</v>
      </c>
      <c r="R4181">
        <v>9583921900</v>
      </c>
      <c r="S4181" t="s">
        <v>26490</v>
      </c>
      <c r="T4181" t="str">
        <f>IF(biosales[[#This Row],[Ship_Delay_Days]]&gt;3,"Delayed","On-Time")</f>
        <v>On-Time</v>
      </c>
      <c r="U4181" t="str">
        <f>TEXT(biosales[[#This Row],[Order_Date]],"mmm")</f>
        <v>Oct</v>
      </c>
      <c r="V4181" t="str">
        <f>TEXT(biosales[[#This Row],[Order_Date]],"yyyy-mm")</f>
        <v>2023-10</v>
      </c>
    </row>
    <row r="4182" spans="1:22" x14ac:dyDescent="0.2">
      <c r="A4182" t="s">
        <v>26491</v>
      </c>
      <c r="B4182">
        <v>104180</v>
      </c>
      <c r="C4182" t="s">
        <v>26492</v>
      </c>
      <c r="D4182" t="s">
        <v>9159</v>
      </c>
      <c r="E4182" t="s">
        <v>26493</v>
      </c>
      <c r="F4182" t="s">
        <v>66</v>
      </c>
      <c r="G4182">
        <v>19204.16</v>
      </c>
      <c r="H4182" s="1">
        <v>45065</v>
      </c>
      <c r="I4182" s="1">
        <v>45072</v>
      </c>
      <c r="J4182">
        <v>7</v>
      </c>
      <c r="K4182">
        <v>2023</v>
      </c>
      <c r="L4182">
        <v>5</v>
      </c>
      <c r="M4182">
        <v>19</v>
      </c>
      <c r="N4182" t="s">
        <v>33</v>
      </c>
      <c r="O4182" t="s">
        <v>42</v>
      </c>
      <c r="P4182" t="s">
        <v>1152</v>
      </c>
      <c r="Q4182" t="s">
        <v>22947</v>
      </c>
      <c r="R4182">
        <v>7869280764</v>
      </c>
      <c r="S4182" t="s">
        <v>26494</v>
      </c>
      <c r="T4182" t="str">
        <f>IF(biosales[[#This Row],[Ship_Delay_Days]]&gt;3,"Delayed","On-Time")</f>
        <v>Delayed</v>
      </c>
      <c r="U4182" t="str">
        <f>TEXT(biosales[[#This Row],[Order_Date]],"mmm")</f>
        <v>May</v>
      </c>
      <c r="V4182" t="str">
        <f>TEXT(biosales[[#This Row],[Order_Date]],"yyyy-mm")</f>
        <v>2023-05</v>
      </c>
    </row>
    <row r="4183" spans="1:22" x14ac:dyDescent="0.2">
      <c r="A4183" t="s">
        <v>26495</v>
      </c>
      <c r="B4183">
        <v>104181</v>
      </c>
      <c r="C4183" t="s">
        <v>26496</v>
      </c>
      <c r="D4183" t="s">
        <v>26497</v>
      </c>
      <c r="E4183" t="s">
        <v>26498</v>
      </c>
      <c r="F4183" t="s">
        <v>22</v>
      </c>
      <c r="G4183">
        <v>37521.61</v>
      </c>
      <c r="H4183" s="1">
        <v>45265</v>
      </c>
      <c r="I4183" s="1">
        <v>45267</v>
      </c>
      <c r="J4183">
        <v>2</v>
      </c>
      <c r="K4183">
        <v>2023</v>
      </c>
      <c r="L4183">
        <v>12</v>
      </c>
      <c r="M4183">
        <v>5</v>
      </c>
      <c r="N4183" t="s">
        <v>110</v>
      </c>
      <c r="O4183" t="s">
        <v>42</v>
      </c>
      <c r="P4183" t="s">
        <v>12230</v>
      </c>
      <c r="Q4183" t="s">
        <v>26499</v>
      </c>
      <c r="R4183">
        <v>9218058427</v>
      </c>
      <c r="S4183" t="s">
        <v>26500</v>
      </c>
      <c r="T4183" t="str">
        <f>IF(biosales[[#This Row],[Ship_Delay_Days]]&gt;3,"Delayed","On-Time")</f>
        <v>On-Time</v>
      </c>
      <c r="U4183" t="str">
        <f>TEXT(biosales[[#This Row],[Order_Date]],"mmm")</f>
        <v>Dec</v>
      </c>
      <c r="V4183" t="str">
        <f>TEXT(biosales[[#This Row],[Order_Date]],"yyyy-mm")</f>
        <v>2023-12</v>
      </c>
    </row>
    <row r="4184" spans="1:22" x14ac:dyDescent="0.2">
      <c r="A4184" t="s">
        <v>26501</v>
      </c>
      <c r="B4184">
        <v>104182</v>
      </c>
      <c r="C4184" t="s">
        <v>7265</v>
      </c>
      <c r="D4184" t="s">
        <v>26502</v>
      </c>
      <c r="E4184" t="s">
        <v>26503</v>
      </c>
      <c r="F4184" t="s">
        <v>32</v>
      </c>
      <c r="G4184">
        <v>32564.35</v>
      </c>
      <c r="H4184" s="1">
        <v>45489</v>
      </c>
      <c r="I4184" s="1">
        <v>45490</v>
      </c>
      <c r="J4184">
        <v>1</v>
      </c>
      <c r="K4184">
        <v>2024</v>
      </c>
      <c r="L4184">
        <v>7</v>
      </c>
      <c r="M4184">
        <v>16</v>
      </c>
      <c r="N4184" t="s">
        <v>33</v>
      </c>
      <c r="O4184" t="s">
        <v>24</v>
      </c>
      <c r="P4184" t="s">
        <v>7347</v>
      </c>
      <c r="Q4184" t="s">
        <v>26504</v>
      </c>
      <c r="R4184">
        <v>1446036523</v>
      </c>
      <c r="S4184" t="s">
        <v>26505</v>
      </c>
      <c r="T4184" t="str">
        <f>IF(biosales[[#This Row],[Ship_Delay_Days]]&gt;3,"Delayed","On-Time")</f>
        <v>On-Time</v>
      </c>
      <c r="U4184" t="str">
        <f>TEXT(biosales[[#This Row],[Order_Date]],"mmm")</f>
        <v>Jul</v>
      </c>
      <c r="V4184" t="str">
        <f>TEXT(biosales[[#This Row],[Order_Date]],"yyyy-mm")</f>
        <v>2024-07</v>
      </c>
    </row>
    <row r="4185" spans="1:22" x14ac:dyDescent="0.2">
      <c r="A4185" t="s">
        <v>26506</v>
      </c>
      <c r="B4185">
        <v>104183</v>
      </c>
      <c r="C4185" t="s">
        <v>26507</v>
      </c>
      <c r="D4185" t="s">
        <v>26508</v>
      </c>
      <c r="E4185" t="s">
        <v>26509</v>
      </c>
      <c r="F4185" t="s">
        <v>32</v>
      </c>
      <c r="G4185">
        <v>3655.74</v>
      </c>
      <c r="H4185" s="1">
        <v>45024</v>
      </c>
      <c r="I4185" s="1">
        <v>45030</v>
      </c>
      <c r="J4185">
        <v>6</v>
      </c>
      <c r="K4185">
        <v>2023</v>
      </c>
      <c r="L4185">
        <v>4</v>
      </c>
      <c r="M4185">
        <v>8</v>
      </c>
      <c r="N4185" t="s">
        <v>67</v>
      </c>
      <c r="O4185" t="s">
        <v>42</v>
      </c>
      <c r="P4185" t="s">
        <v>15834</v>
      </c>
      <c r="Q4185" t="s">
        <v>12635</v>
      </c>
      <c r="R4185">
        <v>3627195517</v>
      </c>
      <c r="S4185" t="s">
        <v>26510</v>
      </c>
      <c r="T4185" t="str">
        <f>IF(biosales[[#This Row],[Ship_Delay_Days]]&gt;3,"Delayed","On-Time")</f>
        <v>Delayed</v>
      </c>
      <c r="U4185" t="str">
        <f>TEXT(biosales[[#This Row],[Order_Date]],"mmm")</f>
        <v>Apr</v>
      </c>
      <c r="V4185" t="str">
        <f>TEXT(biosales[[#This Row],[Order_Date]],"yyyy-mm")</f>
        <v>2023-04</v>
      </c>
    </row>
    <row r="4186" spans="1:22" x14ac:dyDescent="0.2">
      <c r="A4186" t="s">
        <v>26511</v>
      </c>
      <c r="B4186">
        <v>104184</v>
      </c>
      <c r="C4186" t="s">
        <v>26512</v>
      </c>
      <c r="D4186" t="s">
        <v>26513</v>
      </c>
      <c r="E4186" t="s">
        <v>26514</v>
      </c>
      <c r="F4186" t="s">
        <v>58</v>
      </c>
      <c r="G4186">
        <v>44526.37</v>
      </c>
      <c r="H4186" s="1">
        <v>45204</v>
      </c>
      <c r="I4186" s="1">
        <v>45213</v>
      </c>
      <c r="J4186">
        <v>9</v>
      </c>
      <c r="K4186">
        <v>2023</v>
      </c>
      <c r="L4186">
        <v>10</v>
      </c>
      <c r="M4186">
        <v>5</v>
      </c>
      <c r="N4186" t="s">
        <v>67</v>
      </c>
      <c r="O4186" t="s">
        <v>24</v>
      </c>
      <c r="P4186" t="s">
        <v>26515</v>
      </c>
      <c r="Q4186" t="s">
        <v>26516</v>
      </c>
      <c r="R4186">
        <v>1166657732</v>
      </c>
      <c r="S4186" t="s">
        <v>26517</v>
      </c>
      <c r="T4186" t="str">
        <f>IF(biosales[[#This Row],[Ship_Delay_Days]]&gt;3,"Delayed","On-Time")</f>
        <v>Delayed</v>
      </c>
      <c r="U4186" t="str">
        <f>TEXT(biosales[[#This Row],[Order_Date]],"mmm")</f>
        <v>Oct</v>
      </c>
      <c r="V4186" t="str">
        <f>TEXT(biosales[[#This Row],[Order_Date]],"yyyy-mm")</f>
        <v>2023-10</v>
      </c>
    </row>
    <row r="4187" spans="1:22" x14ac:dyDescent="0.2">
      <c r="A4187" t="s">
        <v>26518</v>
      </c>
      <c r="B4187">
        <v>104185</v>
      </c>
      <c r="C4187" t="s">
        <v>26519</v>
      </c>
      <c r="D4187" t="s">
        <v>26520</v>
      </c>
      <c r="E4187" t="s">
        <v>26521</v>
      </c>
      <c r="F4187" t="s">
        <v>22</v>
      </c>
      <c r="G4187">
        <v>23685.88</v>
      </c>
      <c r="H4187" s="1">
        <v>45154</v>
      </c>
      <c r="I4187" s="1">
        <v>45161</v>
      </c>
      <c r="J4187">
        <v>7</v>
      </c>
      <c r="K4187">
        <v>2023</v>
      </c>
      <c r="L4187">
        <v>8</v>
      </c>
      <c r="M4187">
        <v>16</v>
      </c>
      <c r="N4187" t="s">
        <v>41</v>
      </c>
      <c r="O4187" t="s">
        <v>42</v>
      </c>
      <c r="P4187" t="s">
        <v>12621</v>
      </c>
      <c r="Q4187" t="s">
        <v>15412</v>
      </c>
      <c r="R4187">
        <v>5818646937</v>
      </c>
      <c r="S4187" t="s">
        <v>26522</v>
      </c>
      <c r="T4187" t="str">
        <f>IF(biosales[[#This Row],[Ship_Delay_Days]]&gt;3,"Delayed","On-Time")</f>
        <v>Delayed</v>
      </c>
      <c r="U4187" t="str">
        <f>TEXT(biosales[[#This Row],[Order_Date]],"mmm")</f>
        <v>Aug</v>
      </c>
      <c r="V4187" t="str">
        <f>TEXT(biosales[[#This Row],[Order_Date]],"yyyy-mm")</f>
        <v>2023-08</v>
      </c>
    </row>
    <row r="4188" spans="1:22" x14ac:dyDescent="0.2">
      <c r="A4188" t="s">
        <v>26523</v>
      </c>
      <c r="B4188">
        <v>104186</v>
      </c>
      <c r="C4188" t="s">
        <v>26524</v>
      </c>
      <c r="D4188" t="s">
        <v>26525</v>
      </c>
      <c r="E4188" t="s">
        <v>26526</v>
      </c>
      <c r="F4188" t="s">
        <v>22</v>
      </c>
      <c r="G4188">
        <v>41398.46</v>
      </c>
      <c r="H4188" s="1">
        <v>45134</v>
      </c>
      <c r="I4188" s="1">
        <v>45142</v>
      </c>
      <c r="J4188">
        <v>8</v>
      </c>
      <c r="K4188">
        <v>2023</v>
      </c>
      <c r="L4188">
        <v>7</v>
      </c>
      <c r="M4188">
        <v>27</v>
      </c>
      <c r="N4188" t="s">
        <v>67</v>
      </c>
      <c r="O4188" t="s">
        <v>24</v>
      </c>
      <c r="P4188" t="s">
        <v>5581</v>
      </c>
      <c r="Q4188" t="s">
        <v>26425</v>
      </c>
      <c r="R4188">
        <v>2268542389</v>
      </c>
      <c r="S4188" t="s">
        <v>26527</v>
      </c>
      <c r="T4188" t="str">
        <f>IF(biosales[[#This Row],[Ship_Delay_Days]]&gt;3,"Delayed","On-Time")</f>
        <v>Delayed</v>
      </c>
      <c r="U4188" t="str">
        <f>TEXT(biosales[[#This Row],[Order_Date]],"mmm")</f>
        <v>Jul</v>
      </c>
      <c r="V4188" t="str">
        <f>TEXT(biosales[[#This Row],[Order_Date]],"yyyy-mm")</f>
        <v>2023-07</v>
      </c>
    </row>
    <row r="4189" spans="1:22" x14ac:dyDescent="0.2">
      <c r="A4189" t="s">
        <v>26528</v>
      </c>
      <c r="B4189">
        <v>104187</v>
      </c>
      <c r="C4189" t="s">
        <v>26529</v>
      </c>
      <c r="D4189" t="s">
        <v>26530</v>
      </c>
      <c r="E4189" t="s">
        <v>26531</v>
      </c>
      <c r="F4189" t="s">
        <v>66</v>
      </c>
      <c r="G4189">
        <v>2213.79</v>
      </c>
      <c r="H4189" s="1">
        <v>44965</v>
      </c>
      <c r="I4189" s="1">
        <v>44965</v>
      </c>
      <c r="J4189">
        <v>0</v>
      </c>
      <c r="K4189">
        <v>2023</v>
      </c>
      <c r="L4189">
        <v>2</v>
      </c>
      <c r="M4189">
        <v>8</v>
      </c>
      <c r="N4189" t="s">
        <v>41</v>
      </c>
      <c r="O4189" t="s">
        <v>24</v>
      </c>
      <c r="P4189" t="s">
        <v>719</v>
      </c>
      <c r="Q4189" t="s">
        <v>26532</v>
      </c>
      <c r="R4189">
        <v>2957820174</v>
      </c>
      <c r="S4189" t="s">
        <v>26533</v>
      </c>
      <c r="T4189" t="str">
        <f>IF(biosales[[#This Row],[Ship_Delay_Days]]&gt;3,"Delayed","On-Time")</f>
        <v>On-Time</v>
      </c>
      <c r="U4189" t="str">
        <f>TEXT(biosales[[#This Row],[Order_Date]],"mmm")</f>
        <v>Feb</v>
      </c>
      <c r="V4189" t="str">
        <f>TEXT(biosales[[#This Row],[Order_Date]],"yyyy-mm")</f>
        <v>2023-02</v>
      </c>
    </row>
    <row r="4190" spans="1:22" x14ac:dyDescent="0.2">
      <c r="A4190" t="s">
        <v>26534</v>
      </c>
      <c r="B4190">
        <v>104188</v>
      </c>
      <c r="C4190" t="s">
        <v>26535</v>
      </c>
      <c r="D4190" t="s">
        <v>26536</v>
      </c>
      <c r="E4190" t="s">
        <v>26537</v>
      </c>
      <c r="F4190" t="s">
        <v>58</v>
      </c>
      <c r="G4190">
        <v>11270.75</v>
      </c>
      <c r="H4190" s="1">
        <v>45556</v>
      </c>
      <c r="I4190" s="1">
        <v>45558</v>
      </c>
      <c r="J4190">
        <v>2</v>
      </c>
      <c r="K4190">
        <v>2024</v>
      </c>
      <c r="L4190">
        <v>9</v>
      </c>
      <c r="M4190">
        <v>21</v>
      </c>
      <c r="N4190" t="s">
        <v>23</v>
      </c>
      <c r="O4190" t="s">
        <v>24</v>
      </c>
      <c r="P4190" t="s">
        <v>26538</v>
      </c>
      <c r="Q4190" t="s">
        <v>26539</v>
      </c>
      <c r="R4190">
        <v>3179898427</v>
      </c>
      <c r="S4190" t="s">
        <v>26540</v>
      </c>
      <c r="T4190" t="str">
        <f>IF(biosales[[#This Row],[Ship_Delay_Days]]&gt;3,"Delayed","On-Time")</f>
        <v>On-Time</v>
      </c>
      <c r="U4190" t="str">
        <f>TEXT(biosales[[#This Row],[Order_Date]],"mmm")</f>
        <v>Sep</v>
      </c>
      <c r="V4190" t="str">
        <f>TEXT(biosales[[#This Row],[Order_Date]],"yyyy-mm")</f>
        <v>2024-09</v>
      </c>
    </row>
    <row r="4191" spans="1:22" x14ac:dyDescent="0.2">
      <c r="A4191" t="s">
        <v>26541</v>
      </c>
      <c r="B4191">
        <v>104189</v>
      </c>
      <c r="C4191" t="s">
        <v>26542</v>
      </c>
      <c r="D4191" t="s">
        <v>26543</v>
      </c>
      <c r="E4191" t="s">
        <v>26544</v>
      </c>
      <c r="F4191" t="s">
        <v>32</v>
      </c>
      <c r="G4191">
        <v>29522.639999999999</v>
      </c>
      <c r="H4191" s="1">
        <v>45514</v>
      </c>
      <c r="I4191" s="1">
        <v>45517</v>
      </c>
      <c r="J4191">
        <v>3</v>
      </c>
      <c r="K4191">
        <v>2024</v>
      </c>
      <c r="L4191">
        <v>8</v>
      </c>
      <c r="M4191">
        <v>10</v>
      </c>
      <c r="N4191" t="s">
        <v>67</v>
      </c>
      <c r="O4191" t="s">
        <v>24</v>
      </c>
      <c r="P4191" t="s">
        <v>26545</v>
      </c>
      <c r="Q4191" t="s">
        <v>26546</v>
      </c>
      <c r="R4191">
        <v>4898225674</v>
      </c>
      <c r="S4191" t="s">
        <v>26547</v>
      </c>
      <c r="T4191" t="str">
        <f>IF(biosales[[#This Row],[Ship_Delay_Days]]&gt;3,"Delayed","On-Time")</f>
        <v>On-Time</v>
      </c>
      <c r="U4191" t="str">
        <f>TEXT(biosales[[#This Row],[Order_Date]],"mmm")</f>
        <v>Aug</v>
      </c>
      <c r="V4191" t="str">
        <f>TEXT(biosales[[#This Row],[Order_Date]],"yyyy-mm")</f>
        <v>2024-08</v>
      </c>
    </row>
    <row r="4192" spans="1:22" x14ac:dyDescent="0.2">
      <c r="A4192" t="s">
        <v>26548</v>
      </c>
      <c r="B4192">
        <v>104190</v>
      </c>
      <c r="C4192" t="s">
        <v>26549</v>
      </c>
      <c r="D4192" t="s">
        <v>26550</v>
      </c>
      <c r="E4192" t="s">
        <v>26551</v>
      </c>
      <c r="F4192" t="s">
        <v>58</v>
      </c>
      <c r="G4192">
        <v>43730.12</v>
      </c>
      <c r="H4192" s="1">
        <v>45088</v>
      </c>
      <c r="I4192" s="1">
        <v>45093</v>
      </c>
      <c r="J4192">
        <v>5</v>
      </c>
      <c r="K4192">
        <v>2023</v>
      </c>
      <c r="L4192">
        <v>6</v>
      </c>
      <c r="M4192">
        <v>11</v>
      </c>
      <c r="N4192" t="s">
        <v>41</v>
      </c>
      <c r="O4192" t="s">
        <v>50</v>
      </c>
      <c r="P4192" t="s">
        <v>2932</v>
      </c>
      <c r="Q4192" t="s">
        <v>26552</v>
      </c>
      <c r="R4192">
        <v>8277328895</v>
      </c>
      <c r="S4192" t="s">
        <v>10488</v>
      </c>
      <c r="T4192" t="str">
        <f>IF(biosales[[#This Row],[Ship_Delay_Days]]&gt;3,"Delayed","On-Time")</f>
        <v>Delayed</v>
      </c>
      <c r="U4192" t="str">
        <f>TEXT(biosales[[#This Row],[Order_Date]],"mmm")</f>
        <v>Jun</v>
      </c>
      <c r="V4192" t="str">
        <f>TEXT(biosales[[#This Row],[Order_Date]],"yyyy-mm")</f>
        <v>2023-06</v>
      </c>
    </row>
    <row r="4193" spans="1:22" x14ac:dyDescent="0.2">
      <c r="A4193" t="s">
        <v>26553</v>
      </c>
      <c r="B4193">
        <v>104191</v>
      </c>
      <c r="C4193" t="s">
        <v>7803</v>
      </c>
      <c r="D4193" t="s">
        <v>26554</v>
      </c>
      <c r="E4193" t="s">
        <v>26555</v>
      </c>
      <c r="F4193" t="s">
        <v>22</v>
      </c>
      <c r="G4193">
        <v>16601.77</v>
      </c>
      <c r="H4193" s="1">
        <v>45339</v>
      </c>
      <c r="I4193" s="1">
        <v>45348</v>
      </c>
      <c r="J4193">
        <v>9</v>
      </c>
      <c r="K4193">
        <v>2024</v>
      </c>
      <c r="L4193">
        <v>2</v>
      </c>
      <c r="M4193">
        <v>17</v>
      </c>
      <c r="N4193" t="s">
        <v>67</v>
      </c>
      <c r="O4193" t="s">
        <v>50</v>
      </c>
      <c r="P4193" t="s">
        <v>26556</v>
      </c>
      <c r="Q4193" t="s">
        <v>26557</v>
      </c>
      <c r="R4193">
        <v>9281453722</v>
      </c>
      <c r="S4193" t="s">
        <v>26558</v>
      </c>
      <c r="T4193" t="str">
        <f>IF(biosales[[#This Row],[Ship_Delay_Days]]&gt;3,"Delayed","On-Time")</f>
        <v>Delayed</v>
      </c>
      <c r="U4193" t="str">
        <f>TEXT(biosales[[#This Row],[Order_Date]],"mmm")</f>
        <v>Feb</v>
      </c>
      <c r="V4193" t="str">
        <f>TEXT(biosales[[#This Row],[Order_Date]],"yyyy-mm")</f>
        <v>2024-02</v>
      </c>
    </row>
    <row r="4194" spans="1:22" x14ac:dyDescent="0.2">
      <c r="A4194" t="s">
        <v>26559</v>
      </c>
      <c r="B4194">
        <v>104192</v>
      </c>
      <c r="C4194" t="s">
        <v>26560</v>
      </c>
      <c r="D4194" t="s">
        <v>26561</v>
      </c>
      <c r="E4194" t="s">
        <v>26562</v>
      </c>
      <c r="F4194" t="s">
        <v>66</v>
      </c>
      <c r="G4194">
        <v>33947.01</v>
      </c>
      <c r="H4194" s="1">
        <v>45241</v>
      </c>
      <c r="I4194" s="1">
        <v>45241</v>
      </c>
      <c r="J4194">
        <v>0</v>
      </c>
      <c r="K4194">
        <v>2023</v>
      </c>
      <c r="L4194">
        <v>11</v>
      </c>
      <c r="M4194">
        <v>11</v>
      </c>
      <c r="N4194" t="s">
        <v>41</v>
      </c>
      <c r="O4194" t="s">
        <v>24</v>
      </c>
      <c r="P4194" t="s">
        <v>2480</v>
      </c>
      <c r="Q4194" t="s">
        <v>26563</v>
      </c>
      <c r="R4194">
        <v>6169027643</v>
      </c>
      <c r="S4194" t="s">
        <v>26564</v>
      </c>
      <c r="T4194" t="str">
        <f>IF(biosales[[#This Row],[Ship_Delay_Days]]&gt;3,"Delayed","On-Time")</f>
        <v>On-Time</v>
      </c>
      <c r="U4194" t="str">
        <f>TEXT(biosales[[#This Row],[Order_Date]],"mmm")</f>
        <v>Nov</v>
      </c>
      <c r="V4194" t="str">
        <f>TEXT(biosales[[#This Row],[Order_Date]],"yyyy-mm")</f>
        <v>2023-11</v>
      </c>
    </row>
    <row r="4195" spans="1:22" x14ac:dyDescent="0.2">
      <c r="A4195" t="s">
        <v>26565</v>
      </c>
      <c r="B4195">
        <v>104193</v>
      </c>
      <c r="C4195" t="s">
        <v>26566</v>
      </c>
      <c r="D4195" t="s">
        <v>26567</v>
      </c>
      <c r="E4195" t="s">
        <v>26568</v>
      </c>
      <c r="F4195" t="s">
        <v>58</v>
      </c>
      <c r="G4195">
        <v>26915.15</v>
      </c>
      <c r="H4195" s="1">
        <v>45388</v>
      </c>
      <c r="I4195" s="1">
        <v>45397</v>
      </c>
      <c r="J4195">
        <v>9</v>
      </c>
      <c r="K4195">
        <v>2024</v>
      </c>
      <c r="L4195">
        <v>4</v>
      </c>
      <c r="M4195">
        <v>6</v>
      </c>
      <c r="N4195" t="s">
        <v>33</v>
      </c>
      <c r="O4195" t="s">
        <v>50</v>
      </c>
      <c r="P4195" t="s">
        <v>23805</v>
      </c>
      <c r="Q4195" t="s">
        <v>26010</v>
      </c>
      <c r="R4195">
        <v>6092137047</v>
      </c>
      <c r="S4195" t="s">
        <v>26569</v>
      </c>
      <c r="T4195" t="str">
        <f>IF(biosales[[#This Row],[Ship_Delay_Days]]&gt;3,"Delayed","On-Time")</f>
        <v>Delayed</v>
      </c>
      <c r="U4195" t="str">
        <f>TEXT(biosales[[#This Row],[Order_Date]],"mmm")</f>
        <v>Apr</v>
      </c>
      <c r="V4195" t="str">
        <f>TEXT(biosales[[#This Row],[Order_Date]],"yyyy-mm")</f>
        <v>2024-04</v>
      </c>
    </row>
    <row r="4196" spans="1:22" x14ac:dyDescent="0.2">
      <c r="A4196" t="s">
        <v>26570</v>
      </c>
      <c r="B4196">
        <v>104194</v>
      </c>
      <c r="C4196" t="s">
        <v>1950</v>
      </c>
      <c r="D4196" t="s">
        <v>26571</v>
      </c>
      <c r="E4196" t="s">
        <v>26572</v>
      </c>
      <c r="F4196" t="s">
        <v>58</v>
      </c>
      <c r="G4196">
        <v>29495.29</v>
      </c>
      <c r="H4196" s="1">
        <v>45600</v>
      </c>
      <c r="I4196" s="1">
        <v>45603</v>
      </c>
      <c r="J4196">
        <v>3</v>
      </c>
      <c r="K4196">
        <v>2024</v>
      </c>
      <c r="L4196">
        <v>11</v>
      </c>
      <c r="M4196">
        <v>4</v>
      </c>
      <c r="N4196" t="s">
        <v>33</v>
      </c>
      <c r="O4196" t="s">
        <v>50</v>
      </c>
      <c r="P4196" t="s">
        <v>15258</v>
      </c>
      <c r="Q4196" t="s">
        <v>26573</v>
      </c>
      <c r="R4196">
        <v>4355058671</v>
      </c>
      <c r="S4196" t="s">
        <v>26574</v>
      </c>
      <c r="T4196" t="str">
        <f>IF(biosales[[#This Row],[Ship_Delay_Days]]&gt;3,"Delayed","On-Time")</f>
        <v>On-Time</v>
      </c>
      <c r="U4196" t="str">
        <f>TEXT(biosales[[#This Row],[Order_Date]],"mmm")</f>
        <v>Nov</v>
      </c>
      <c r="V4196" t="str">
        <f>TEXT(biosales[[#This Row],[Order_Date]],"yyyy-mm")</f>
        <v>2024-11</v>
      </c>
    </row>
    <row r="4197" spans="1:22" x14ac:dyDescent="0.2">
      <c r="A4197" t="s">
        <v>26575</v>
      </c>
      <c r="B4197">
        <v>104195</v>
      </c>
      <c r="C4197" t="s">
        <v>2511</v>
      </c>
      <c r="D4197" t="s">
        <v>26576</v>
      </c>
      <c r="E4197" t="s">
        <v>26577</v>
      </c>
      <c r="F4197" t="s">
        <v>58</v>
      </c>
      <c r="G4197">
        <v>2612.59</v>
      </c>
      <c r="H4197" s="1">
        <v>45341</v>
      </c>
      <c r="I4197" s="1">
        <v>45350</v>
      </c>
      <c r="J4197">
        <v>9</v>
      </c>
      <c r="K4197">
        <v>2024</v>
      </c>
      <c r="L4197">
        <v>2</v>
      </c>
      <c r="M4197">
        <v>19</v>
      </c>
      <c r="N4197" t="s">
        <v>41</v>
      </c>
      <c r="O4197" t="s">
        <v>42</v>
      </c>
      <c r="P4197" t="s">
        <v>26578</v>
      </c>
      <c r="Q4197" t="s">
        <v>18393</v>
      </c>
      <c r="R4197">
        <v>9295738098</v>
      </c>
      <c r="S4197" t="s">
        <v>26579</v>
      </c>
      <c r="T4197" t="str">
        <f>IF(biosales[[#This Row],[Ship_Delay_Days]]&gt;3,"Delayed","On-Time")</f>
        <v>Delayed</v>
      </c>
      <c r="U4197" t="str">
        <f>TEXT(biosales[[#This Row],[Order_Date]],"mmm")</f>
        <v>Feb</v>
      </c>
      <c r="V4197" t="str">
        <f>TEXT(biosales[[#This Row],[Order_Date]],"yyyy-mm")</f>
        <v>2024-02</v>
      </c>
    </row>
    <row r="4198" spans="1:22" x14ac:dyDescent="0.2">
      <c r="A4198" t="s">
        <v>26580</v>
      </c>
      <c r="B4198">
        <v>104196</v>
      </c>
      <c r="C4198" t="s">
        <v>26581</v>
      </c>
      <c r="D4198" t="s">
        <v>26582</v>
      </c>
      <c r="E4198" t="s">
        <v>26583</v>
      </c>
      <c r="F4198" t="s">
        <v>66</v>
      </c>
      <c r="G4198">
        <v>15053.09</v>
      </c>
      <c r="H4198" s="1">
        <v>44933</v>
      </c>
      <c r="I4198" s="1">
        <v>44936</v>
      </c>
      <c r="J4198">
        <v>3</v>
      </c>
      <c r="K4198">
        <v>2023</v>
      </c>
      <c r="L4198">
        <v>1</v>
      </c>
      <c r="M4198">
        <v>7</v>
      </c>
      <c r="N4198" t="s">
        <v>23</v>
      </c>
      <c r="O4198" t="s">
        <v>42</v>
      </c>
      <c r="P4198" t="s">
        <v>26584</v>
      </c>
      <c r="Q4198" t="s">
        <v>26585</v>
      </c>
      <c r="R4198">
        <v>6249146079</v>
      </c>
      <c r="S4198" t="s">
        <v>26586</v>
      </c>
      <c r="T4198" t="str">
        <f>IF(biosales[[#This Row],[Ship_Delay_Days]]&gt;3,"Delayed","On-Time")</f>
        <v>On-Time</v>
      </c>
      <c r="U4198" t="str">
        <f>TEXT(biosales[[#This Row],[Order_Date]],"mmm")</f>
        <v>Jan</v>
      </c>
      <c r="V4198" t="str">
        <f>TEXT(biosales[[#This Row],[Order_Date]],"yyyy-mm")</f>
        <v>2023-01</v>
      </c>
    </row>
    <row r="4199" spans="1:22" x14ac:dyDescent="0.2">
      <c r="A4199" t="s">
        <v>26587</v>
      </c>
      <c r="B4199">
        <v>104197</v>
      </c>
      <c r="C4199" t="s">
        <v>26588</v>
      </c>
      <c r="D4199" t="s">
        <v>26589</v>
      </c>
      <c r="E4199" t="s">
        <v>26590</v>
      </c>
      <c r="F4199" t="s">
        <v>58</v>
      </c>
      <c r="G4199">
        <v>25509.67</v>
      </c>
      <c r="H4199" s="1">
        <v>45470</v>
      </c>
      <c r="I4199" s="1">
        <v>45479</v>
      </c>
      <c r="J4199">
        <v>9</v>
      </c>
      <c r="K4199">
        <v>2024</v>
      </c>
      <c r="L4199">
        <v>6</v>
      </c>
      <c r="M4199">
        <v>27</v>
      </c>
      <c r="N4199" t="s">
        <v>23</v>
      </c>
      <c r="O4199" t="s">
        <v>42</v>
      </c>
      <c r="P4199" t="s">
        <v>26591</v>
      </c>
      <c r="Q4199" t="s">
        <v>26592</v>
      </c>
      <c r="R4199">
        <v>1575868422</v>
      </c>
      <c r="S4199" t="s">
        <v>26593</v>
      </c>
      <c r="T4199" t="str">
        <f>IF(biosales[[#This Row],[Ship_Delay_Days]]&gt;3,"Delayed","On-Time")</f>
        <v>Delayed</v>
      </c>
      <c r="U4199" t="str">
        <f>TEXT(biosales[[#This Row],[Order_Date]],"mmm")</f>
        <v>Jun</v>
      </c>
      <c r="V4199" t="str">
        <f>TEXT(biosales[[#This Row],[Order_Date]],"yyyy-mm")</f>
        <v>2024-06</v>
      </c>
    </row>
    <row r="4200" spans="1:22" x14ac:dyDescent="0.2">
      <c r="A4200" t="s">
        <v>26594</v>
      </c>
      <c r="B4200">
        <v>104198</v>
      </c>
      <c r="C4200" t="s">
        <v>26595</v>
      </c>
      <c r="D4200" t="s">
        <v>26596</v>
      </c>
      <c r="E4200" t="s">
        <v>26597</v>
      </c>
      <c r="F4200" t="s">
        <v>22</v>
      </c>
      <c r="G4200">
        <v>19808.66</v>
      </c>
      <c r="H4200" s="1">
        <v>45244</v>
      </c>
      <c r="I4200" s="1">
        <v>45253</v>
      </c>
      <c r="J4200">
        <v>9</v>
      </c>
      <c r="K4200">
        <v>2023</v>
      </c>
      <c r="L4200">
        <v>11</v>
      </c>
      <c r="M4200">
        <v>14</v>
      </c>
      <c r="N4200" t="s">
        <v>23</v>
      </c>
      <c r="O4200" t="s">
        <v>42</v>
      </c>
      <c r="P4200" t="s">
        <v>26598</v>
      </c>
      <c r="Q4200" t="s">
        <v>26599</v>
      </c>
      <c r="R4200">
        <v>2248931366</v>
      </c>
      <c r="S4200" t="s">
        <v>26600</v>
      </c>
      <c r="T4200" t="str">
        <f>IF(biosales[[#This Row],[Ship_Delay_Days]]&gt;3,"Delayed","On-Time")</f>
        <v>Delayed</v>
      </c>
      <c r="U4200" t="str">
        <f>TEXT(biosales[[#This Row],[Order_Date]],"mmm")</f>
        <v>Nov</v>
      </c>
      <c r="V4200" t="str">
        <f>TEXT(biosales[[#This Row],[Order_Date]],"yyyy-mm")</f>
        <v>2023-11</v>
      </c>
    </row>
    <row r="4201" spans="1:22" x14ac:dyDescent="0.2">
      <c r="A4201" t="s">
        <v>26601</v>
      </c>
      <c r="B4201">
        <v>104199</v>
      </c>
      <c r="C4201" t="s">
        <v>19434</v>
      </c>
      <c r="D4201" t="s">
        <v>26602</v>
      </c>
      <c r="E4201" t="s">
        <v>26603</v>
      </c>
      <c r="F4201" t="s">
        <v>66</v>
      </c>
      <c r="G4201">
        <v>18688.72</v>
      </c>
      <c r="H4201" s="1">
        <v>45214</v>
      </c>
      <c r="I4201" s="1">
        <v>45217</v>
      </c>
      <c r="J4201">
        <v>3</v>
      </c>
      <c r="K4201">
        <v>2023</v>
      </c>
      <c r="L4201">
        <v>10</v>
      </c>
      <c r="M4201">
        <v>15</v>
      </c>
      <c r="N4201" t="s">
        <v>23</v>
      </c>
      <c r="O4201" t="s">
        <v>42</v>
      </c>
      <c r="P4201" t="s">
        <v>26604</v>
      </c>
      <c r="Q4201" t="s">
        <v>26605</v>
      </c>
      <c r="R4201">
        <v>7056897044</v>
      </c>
      <c r="S4201" t="s">
        <v>26606</v>
      </c>
      <c r="T4201" t="str">
        <f>IF(biosales[[#This Row],[Ship_Delay_Days]]&gt;3,"Delayed","On-Time")</f>
        <v>On-Time</v>
      </c>
      <c r="U4201" t="str">
        <f>TEXT(biosales[[#This Row],[Order_Date]],"mmm")</f>
        <v>Oct</v>
      </c>
      <c r="V4201" t="str">
        <f>TEXT(biosales[[#This Row],[Order_Date]],"yyyy-mm")</f>
        <v>2023-10</v>
      </c>
    </row>
    <row r="4202" spans="1:22" x14ac:dyDescent="0.2">
      <c r="A4202" t="s">
        <v>26607</v>
      </c>
      <c r="B4202">
        <v>104200</v>
      </c>
      <c r="C4202" t="s">
        <v>11478</v>
      </c>
      <c r="D4202" t="s">
        <v>26608</v>
      </c>
      <c r="E4202" t="s">
        <v>26609</v>
      </c>
      <c r="F4202" t="s">
        <v>58</v>
      </c>
      <c r="G4202">
        <v>25719.79</v>
      </c>
      <c r="H4202" s="1">
        <v>45429</v>
      </c>
      <c r="I4202" s="1">
        <v>45437</v>
      </c>
      <c r="J4202">
        <v>8</v>
      </c>
      <c r="K4202">
        <v>2024</v>
      </c>
      <c r="L4202">
        <v>5</v>
      </c>
      <c r="M4202">
        <v>17</v>
      </c>
      <c r="N4202" t="s">
        <v>110</v>
      </c>
      <c r="O4202" t="s">
        <v>24</v>
      </c>
      <c r="P4202" t="s">
        <v>26610</v>
      </c>
      <c r="Q4202" t="s">
        <v>2919</v>
      </c>
      <c r="R4202">
        <v>5766286259</v>
      </c>
      <c r="S4202" t="s">
        <v>26611</v>
      </c>
      <c r="T4202" t="str">
        <f>IF(biosales[[#This Row],[Ship_Delay_Days]]&gt;3,"Delayed","On-Time")</f>
        <v>Delayed</v>
      </c>
      <c r="U4202" t="str">
        <f>TEXT(biosales[[#This Row],[Order_Date]],"mmm")</f>
        <v>May</v>
      </c>
      <c r="V4202" t="str">
        <f>TEXT(biosales[[#This Row],[Order_Date]],"yyyy-mm")</f>
        <v>2024-05</v>
      </c>
    </row>
    <row r="4203" spans="1:22" x14ac:dyDescent="0.2">
      <c r="A4203" t="s">
        <v>26612</v>
      </c>
      <c r="B4203">
        <v>104201</v>
      </c>
      <c r="C4203" t="s">
        <v>26613</v>
      </c>
      <c r="D4203" t="s">
        <v>26614</v>
      </c>
      <c r="E4203" t="s">
        <v>26615</v>
      </c>
      <c r="F4203" t="s">
        <v>22</v>
      </c>
      <c r="G4203">
        <v>12110.28</v>
      </c>
      <c r="H4203" s="1">
        <v>45007</v>
      </c>
      <c r="I4203" s="1">
        <v>45014</v>
      </c>
      <c r="J4203">
        <v>7</v>
      </c>
      <c r="K4203">
        <v>2023</v>
      </c>
      <c r="L4203">
        <v>3</v>
      </c>
      <c r="M4203">
        <v>22</v>
      </c>
      <c r="N4203" t="s">
        <v>67</v>
      </c>
      <c r="O4203" t="s">
        <v>24</v>
      </c>
      <c r="P4203" t="s">
        <v>26616</v>
      </c>
      <c r="Q4203" t="s">
        <v>14520</v>
      </c>
      <c r="R4203">
        <v>8892939988</v>
      </c>
      <c r="S4203" t="s">
        <v>26617</v>
      </c>
      <c r="T4203" t="str">
        <f>IF(biosales[[#This Row],[Ship_Delay_Days]]&gt;3,"Delayed","On-Time")</f>
        <v>Delayed</v>
      </c>
      <c r="U4203" t="str">
        <f>TEXT(biosales[[#This Row],[Order_Date]],"mmm")</f>
        <v>Mar</v>
      </c>
      <c r="V4203" t="str">
        <f>TEXT(biosales[[#This Row],[Order_Date]],"yyyy-mm")</f>
        <v>2023-03</v>
      </c>
    </row>
    <row r="4204" spans="1:22" x14ac:dyDescent="0.2">
      <c r="A4204" t="s">
        <v>26618</v>
      </c>
      <c r="B4204">
        <v>104202</v>
      </c>
      <c r="C4204" t="s">
        <v>26619</v>
      </c>
      <c r="D4204" t="s">
        <v>26620</v>
      </c>
      <c r="E4204" t="s">
        <v>26621</v>
      </c>
      <c r="F4204" t="s">
        <v>66</v>
      </c>
      <c r="G4204">
        <v>39954.720000000001</v>
      </c>
      <c r="H4204" s="1">
        <v>45451</v>
      </c>
      <c r="I4204" s="1">
        <v>45454</v>
      </c>
      <c r="J4204">
        <v>3</v>
      </c>
      <c r="K4204">
        <v>2024</v>
      </c>
      <c r="L4204">
        <v>6</v>
      </c>
      <c r="M4204">
        <v>8</v>
      </c>
      <c r="N4204" t="s">
        <v>41</v>
      </c>
      <c r="O4204" t="s">
        <v>24</v>
      </c>
      <c r="P4204" t="s">
        <v>18837</v>
      </c>
      <c r="Q4204" t="s">
        <v>26622</v>
      </c>
      <c r="R4204">
        <v>3810389291</v>
      </c>
      <c r="S4204" t="s">
        <v>26623</v>
      </c>
      <c r="T4204" t="str">
        <f>IF(biosales[[#This Row],[Ship_Delay_Days]]&gt;3,"Delayed","On-Time")</f>
        <v>On-Time</v>
      </c>
      <c r="U4204" t="str">
        <f>TEXT(biosales[[#This Row],[Order_Date]],"mmm")</f>
        <v>Jun</v>
      </c>
      <c r="V4204" t="str">
        <f>TEXT(biosales[[#This Row],[Order_Date]],"yyyy-mm")</f>
        <v>2024-06</v>
      </c>
    </row>
    <row r="4205" spans="1:22" x14ac:dyDescent="0.2">
      <c r="A4205" t="s">
        <v>26624</v>
      </c>
      <c r="B4205">
        <v>104203</v>
      </c>
      <c r="C4205" t="s">
        <v>26625</v>
      </c>
      <c r="D4205" t="s">
        <v>26626</v>
      </c>
      <c r="E4205" t="s">
        <v>26627</v>
      </c>
      <c r="F4205" t="s">
        <v>58</v>
      </c>
      <c r="G4205">
        <v>48317.94</v>
      </c>
      <c r="H4205" s="1">
        <v>45222</v>
      </c>
      <c r="I4205" s="1">
        <v>45231</v>
      </c>
      <c r="J4205">
        <v>9</v>
      </c>
      <c r="K4205">
        <v>2023</v>
      </c>
      <c r="L4205">
        <v>10</v>
      </c>
      <c r="M4205">
        <v>23</v>
      </c>
      <c r="N4205" t="s">
        <v>41</v>
      </c>
      <c r="O4205" t="s">
        <v>50</v>
      </c>
      <c r="P4205" t="s">
        <v>26628</v>
      </c>
      <c r="Q4205" t="s">
        <v>26629</v>
      </c>
      <c r="R4205">
        <v>2896666736</v>
      </c>
      <c r="S4205" t="s">
        <v>26630</v>
      </c>
      <c r="T4205" t="str">
        <f>IF(biosales[[#This Row],[Ship_Delay_Days]]&gt;3,"Delayed","On-Time")</f>
        <v>Delayed</v>
      </c>
      <c r="U4205" t="str">
        <f>TEXT(biosales[[#This Row],[Order_Date]],"mmm")</f>
        <v>Oct</v>
      </c>
      <c r="V4205" t="str">
        <f>TEXT(biosales[[#This Row],[Order_Date]],"yyyy-mm")</f>
        <v>2023-10</v>
      </c>
    </row>
    <row r="4206" spans="1:22" x14ac:dyDescent="0.2">
      <c r="A4206" t="s">
        <v>26631</v>
      </c>
      <c r="B4206">
        <v>104204</v>
      </c>
      <c r="C4206" t="s">
        <v>26632</v>
      </c>
      <c r="D4206" t="s">
        <v>26633</v>
      </c>
      <c r="E4206" t="s">
        <v>26634</v>
      </c>
      <c r="F4206" t="s">
        <v>58</v>
      </c>
      <c r="G4206">
        <v>36387.49</v>
      </c>
      <c r="H4206" s="1">
        <v>45340</v>
      </c>
      <c r="I4206" s="1">
        <v>45341</v>
      </c>
      <c r="J4206">
        <v>1</v>
      </c>
      <c r="K4206">
        <v>2024</v>
      </c>
      <c r="L4206">
        <v>2</v>
      </c>
      <c r="M4206">
        <v>18</v>
      </c>
      <c r="N4206" t="s">
        <v>67</v>
      </c>
      <c r="O4206" t="s">
        <v>42</v>
      </c>
      <c r="P4206" t="s">
        <v>12539</v>
      </c>
      <c r="Q4206" t="s">
        <v>26635</v>
      </c>
      <c r="R4206">
        <v>3779429587</v>
      </c>
      <c r="S4206" t="s">
        <v>26636</v>
      </c>
      <c r="T4206" t="str">
        <f>IF(biosales[[#This Row],[Ship_Delay_Days]]&gt;3,"Delayed","On-Time")</f>
        <v>On-Time</v>
      </c>
      <c r="U4206" t="str">
        <f>TEXT(biosales[[#This Row],[Order_Date]],"mmm")</f>
        <v>Feb</v>
      </c>
      <c r="V4206" t="str">
        <f>TEXT(biosales[[#This Row],[Order_Date]],"yyyy-mm")</f>
        <v>2024-02</v>
      </c>
    </row>
    <row r="4207" spans="1:22" x14ac:dyDescent="0.2">
      <c r="A4207" t="s">
        <v>26637</v>
      </c>
      <c r="B4207">
        <v>104205</v>
      </c>
      <c r="C4207" t="s">
        <v>23587</v>
      </c>
      <c r="D4207" t="s">
        <v>26638</v>
      </c>
      <c r="E4207" t="s">
        <v>26639</v>
      </c>
      <c r="F4207" t="s">
        <v>22</v>
      </c>
      <c r="G4207">
        <v>7515.28</v>
      </c>
      <c r="H4207" s="1">
        <v>45188</v>
      </c>
      <c r="I4207" s="1">
        <v>45191</v>
      </c>
      <c r="J4207">
        <v>3</v>
      </c>
      <c r="K4207">
        <v>2023</v>
      </c>
      <c r="L4207">
        <v>9</v>
      </c>
      <c r="M4207">
        <v>19</v>
      </c>
      <c r="N4207" t="s">
        <v>110</v>
      </c>
      <c r="O4207" t="s">
        <v>24</v>
      </c>
      <c r="P4207" t="s">
        <v>26640</v>
      </c>
      <c r="Q4207" t="s">
        <v>12058</v>
      </c>
      <c r="R4207">
        <v>1944649866</v>
      </c>
      <c r="S4207" t="s">
        <v>26641</v>
      </c>
      <c r="T4207" t="str">
        <f>IF(biosales[[#This Row],[Ship_Delay_Days]]&gt;3,"Delayed","On-Time")</f>
        <v>On-Time</v>
      </c>
      <c r="U4207" t="str">
        <f>TEXT(biosales[[#This Row],[Order_Date]],"mmm")</f>
        <v>Sep</v>
      </c>
      <c r="V4207" t="str">
        <f>TEXT(biosales[[#This Row],[Order_Date]],"yyyy-mm")</f>
        <v>2023-09</v>
      </c>
    </row>
    <row r="4208" spans="1:22" x14ac:dyDescent="0.2">
      <c r="A4208" t="s">
        <v>26642</v>
      </c>
      <c r="B4208">
        <v>104206</v>
      </c>
      <c r="C4208" t="s">
        <v>26643</v>
      </c>
      <c r="D4208" t="s">
        <v>26644</v>
      </c>
      <c r="E4208" t="s">
        <v>26645</v>
      </c>
      <c r="F4208" t="s">
        <v>66</v>
      </c>
      <c r="G4208">
        <v>5553.41</v>
      </c>
      <c r="H4208" s="1">
        <v>45176</v>
      </c>
      <c r="I4208" s="1">
        <v>45176</v>
      </c>
      <c r="J4208">
        <v>0</v>
      </c>
      <c r="K4208">
        <v>2023</v>
      </c>
      <c r="L4208">
        <v>9</v>
      </c>
      <c r="M4208">
        <v>7</v>
      </c>
      <c r="N4208" t="s">
        <v>41</v>
      </c>
      <c r="O4208" t="s">
        <v>42</v>
      </c>
      <c r="P4208" t="s">
        <v>14333</v>
      </c>
      <c r="Q4208" t="s">
        <v>26646</v>
      </c>
      <c r="R4208">
        <v>5226471497</v>
      </c>
      <c r="S4208" t="s">
        <v>26647</v>
      </c>
      <c r="T4208" t="str">
        <f>IF(biosales[[#This Row],[Ship_Delay_Days]]&gt;3,"Delayed","On-Time")</f>
        <v>On-Time</v>
      </c>
      <c r="U4208" t="str">
        <f>TEXT(biosales[[#This Row],[Order_Date]],"mmm")</f>
        <v>Sep</v>
      </c>
      <c r="V4208" t="str">
        <f>TEXT(biosales[[#This Row],[Order_Date]],"yyyy-mm")</f>
        <v>2023-09</v>
      </c>
    </row>
    <row r="4209" spans="1:22" x14ac:dyDescent="0.2">
      <c r="A4209" t="s">
        <v>26648</v>
      </c>
      <c r="B4209">
        <v>104207</v>
      </c>
      <c r="C4209" t="s">
        <v>14844</v>
      </c>
      <c r="D4209" t="s">
        <v>26649</v>
      </c>
      <c r="E4209" t="s">
        <v>26650</v>
      </c>
      <c r="F4209" t="s">
        <v>32</v>
      </c>
      <c r="G4209">
        <v>44782.94</v>
      </c>
      <c r="H4209" s="1">
        <v>45243</v>
      </c>
      <c r="I4209" s="1">
        <v>45246</v>
      </c>
      <c r="J4209">
        <v>3</v>
      </c>
      <c r="K4209">
        <v>2023</v>
      </c>
      <c r="L4209">
        <v>11</v>
      </c>
      <c r="M4209">
        <v>13</v>
      </c>
      <c r="N4209" t="s">
        <v>67</v>
      </c>
      <c r="O4209" t="s">
        <v>50</v>
      </c>
      <c r="P4209" t="s">
        <v>15442</v>
      </c>
      <c r="Q4209" t="s">
        <v>11332</v>
      </c>
      <c r="R4209">
        <v>2109031050</v>
      </c>
      <c r="S4209" t="s">
        <v>26651</v>
      </c>
      <c r="T4209" t="str">
        <f>IF(biosales[[#This Row],[Ship_Delay_Days]]&gt;3,"Delayed","On-Time")</f>
        <v>On-Time</v>
      </c>
      <c r="U4209" t="str">
        <f>TEXT(biosales[[#This Row],[Order_Date]],"mmm")</f>
        <v>Nov</v>
      </c>
      <c r="V4209" t="str">
        <f>TEXT(biosales[[#This Row],[Order_Date]],"yyyy-mm")</f>
        <v>2023-11</v>
      </c>
    </row>
    <row r="4210" spans="1:22" x14ac:dyDescent="0.2">
      <c r="A4210" t="s">
        <v>26652</v>
      </c>
      <c r="B4210">
        <v>104208</v>
      </c>
      <c r="C4210" t="s">
        <v>5694</v>
      </c>
      <c r="D4210" t="s">
        <v>26653</v>
      </c>
      <c r="E4210" t="s">
        <v>26654</v>
      </c>
      <c r="F4210" t="s">
        <v>22</v>
      </c>
      <c r="G4210">
        <v>24278.720000000001</v>
      </c>
      <c r="H4210" s="1">
        <v>44933</v>
      </c>
      <c r="I4210" s="1">
        <v>44935</v>
      </c>
      <c r="J4210">
        <v>2</v>
      </c>
      <c r="K4210">
        <v>2023</v>
      </c>
      <c r="L4210">
        <v>1</v>
      </c>
      <c r="M4210">
        <v>7</v>
      </c>
      <c r="N4210" t="s">
        <v>67</v>
      </c>
      <c r="O4210" t="s">
        <v>50</v>
      </c>
      <c r="P4210" t="s">
        <v>8690</v>
      </c>
      <c r="Q4210" t="s">
        <v>23623</v>
      </c>
      <c r="R4210">
        <v>4130980881</v>
      </c>
      <c r="S4210" t="s">
        <v>26655</v>
      </c>
      <c r="T4210" t="str">
        <f>IF(biosales[[#This Row],[Ship_Delay_Days]]&gt;3,"Delayed","On-Time")</f>
        <v>On-Time</v>
      </c>
      <c r="U4210" t="str">
        <f>TEXT(biosales[[#This Row],[Order_Date]],"mmm")</f>
        <v>Jan</v>
      </c>
      <c r="V4210" t="str">
        <f>TEXT(biosales[[#This Row],[Order_Date]],"yyyy-mm")</f>
        <v>2023-01</v>
      </c>
    </row>
    <row r="4211" spans="1:22" x14ac:dyDescent="0.2">
      <c r="A4211" t="s">
        <v>26656</v>
      </c>
      <c r="B4211">
        <v>104209</v>
      </c>
      <c r="C4211" t="s">
        <v>26657</v>
      </c>
      <c r="D4211" t="s">
        <v>26658</v>
      </c>
      <c r="E4211" t="s">
        <v>26659</v>
      </c>
      <c r="F4211" t="s">
        <v>58</v>
      </c>
      <c r="G4211">
        <v>23386.85</v>
      </c>
      <c r="H4211" s="1">
        <v>45146</v>
      </c>
      <c r="I4211" s="1">
        <v>45154</v>
      </c>
      <c r="J4211">
        <v>8</v>
      </c>
      <c r="K4211">
        <v>2023</v>
      </c>
      <c r="L4211">
        <v>8</v>
      </c>
      <c r="M4211">
        <v>8</v>
      </c>
      <c r="N4211" t="s">
        <v>41</v>
      </c>
      <c r="O4211" t="s">
        <v>50</v>
      </c>
      <c r="P4211" t="s">
        <v>26660</v>
      </c>
      <c r="Q4211" t="s">
        <v>26661</v>
      </c>
      <c r="R4211">
        <v>8536001065</v>
      </c>
      <c r="S4211" t="s">
        <v>26662</v>
      </c>
      <c r="T4211" t="str">
        <f>IF(biosales[[#This Row],[Ship_Delay_Days]]&gt;3,"Delayed","On-Time")</f>
        <v>Delayed</v>
      </c>
      <c r="U4211" t="str">
        <f>TEXT(biosales[[#This Row],[Order_Date]],"mmm")</f>
        <v>Aug</v>
      </c>
      <c r="V4211" t="str">
        <f>TEXT(biosales[[#This Row],[Order_Date]],"yyyy-mm")</f>
        <v>2023-08</v>
      </c>
    </row>
    <row r="4212" spans="1:22" x14ac:dyDescent="0.2">
      <c r="A4212" t="s">
        <v>26663</v>
      </c>
      <c r="B4212">
        <v>104210</v>
      </c>
      <c r="C4212" t="s">
        <v>26664</v>
      </c>
      <c r="D4212" t="s">
        <v>26665</v>
      </c>
      <c r="E4212" t="s">
        <v>26666</v>
      </c>
      <c r="F4212" t="s">
        <v>66</v>
      </c>
      <c r="G4212">
        <v>39247.01</v>
      </c>
      <c r="H4212" s="1">
        <v>45564</v>
      </c>
      <c r="I4212" s="1">
        <v>45572</v>
      </c>
      <c r="J4212">
        <v>8</v>
      </c>
      <c r="K4212">
        <v>2024</v>
      </c>
      <c r="L4212">
        <v>9</v>
      </c>
      <c r="M4212">
        <v>29</v>
      </c>
      <c r="N4212" t="s">
        <v>23</v>
      </c>
      <c r="O4212" t="s">
        <v>42</v>
      </c>
      <c r="P4212" t="s">
        <v>18753</v>
      </c>
      <c r="Q4212" t="s">
        <v>25183</v>
      </c>
      <c r="R4212">
        <v>3022665812</v>
      </c>
      <c r="S4212" t="s">
        <v>26667</v>
      </c>
      <c r="T4212" t="str">
        <f>IF(biosales[[#This Row],[Ship_Delay_Days]]&gt;3,"Delayed","On-Time")</f>
        <v>Delayed</v>
      </c>
      <c r="U4212" t="str">
        <f>TEXT(biosales[[#This Row],[Order_Date]],"mmm")</f>
        <v>Sep</v>
      </c>
      <c r="V4212" t="str">
        <f>TEXT(biosales[[#This Row],[Order_Date]],"yyyy-mm")</f>
        <v>2024-09</v>
      </c>
    </row>
    <row r="4213" spans="1:22" x14ac:dyDescent="0.2">
      <c r="A4213" t="s">
        <v>26668</v>
      </c>
      <c r="B4213">
        <v>104211</v>
      </c>
      <c r="C4213" t="s">
        <v>26669</v>
      </c>
      <c r="D4213" t="s">
        <v>26670</v>
      </c>
      <c r="E4213" t="s">
        <v>26671</v>
      </c>
      <c r="F4213" t="s">
        <v>32</v>
      </c>
      <c r="G4213">
        <v>36170.71</v>
      </c>
      <c r="H4213" s="1">
        <v>45178</v>
      </c>
      <c r="I4213" s="1">
        <v>45185</v>
      </c>
      <c r="J4213">
        <v>7</v>
      </c>
      <c r="K4213">
        <v>2023</v>
      </c>
      <c r="L4213">
        <v>9</v>
      </c>
      <c r="M4213">
        <v>9</v>
      </c>
      <c r="N4213" t="s">
        <v>33</v>
      </c>
      <c r="O4213" t="s">
        <v>24</v>
      </c>
      <c r="P4213" t="s">
        <v>26672</v>
      </c>
      <c r="Q4213" t="s">
        <v>26673</v>
      </c>
      <c r="R4213">
        <v>9529553628</v>
      </c>
      <c r="S4213" t="s">
        <v>26674</v>
      </c>
      <c r="T4213" t="str">
        <f>IF(biosales[[#This Row],[Ship_Delay_Days]]&gt;3,"Delayed","On-Time")</f>
        <v>Delayed</v>
      </c>
      <c r="U4213" t="str">
        <f>TEXT(biosales[[#This Row],[Order_Date]],"mmm")</f>
        <v>Sep</v>
      </c>
      <c r="V4213" t="str">
        <f>TEXT(biosales[[#This Row],[Order_Date]],"yyyy-mm")</f>
        <v>2023-09</v>
      </c>
    </row>
    <row r="4214" spans="1:22" x14ac:dyDescent="0.2">
      <c r="A4214" t="s">
        <v>26675</v>
      </c>
      <c r="B4214">
        <v>104212</v>
      </c>
      <c r="C4214" t="s">
        <v>26676</v>
      </c>
      <c r="D4214" t="s">
        <v>26677</v>
      </c>
      <c r="E4214" t="s">
        <v>26678</v>
      </c>
      <c r="F4214" t="s">
        <v>22</v>
      </c>
      <c r="G4214">
        <v>35362.160000000003</v>
      </c>
      <c r="H4214" s="1">
        <v>45186</v>
      </c>
      <c r="I4214" s="1">
        <v>45189</v>
      </c>
      <c r="J4214">
        <v>3</v>
      </c>
      <c r="K4214">
        <v>2023</v>
      </c>
      <c r="L4214">
        <v>9</v>
      </c>
      <c r="M4214">
        <v>17</v>
      </c>
      <c r="N4214" t="s">
        <v>33</v>
      </c>
      <c r="O4214" t="s">
        <v>24</v>
      </c>
      <c r="P4214" t="s">
        <v>26679</v>
      </c>
      <c r="Q4214" t="s">
        <v>14936</v>
      </c>
      <c r="R4214">
        <v>3914362335</v>
      </c>
      <c r="S4214" t="s">
        <v>26680</v>
      </c>
      <c r="T4214" t="str">
        <f>IF(biosales[[#This Row],[Ship_Delay_Days]]&gt;3,"Delayed","On-Time")</f>
        <v>On-Time</v>
      </c>
      <c r="U4214" t="str">
        <f>TEXT(biosales[[#This Row],[Order_Date]],"mmm")</f>
        <v>Sep</v>
      </c>
      <c r="V4214" t="str">
        <f>TEXT(biosales[[#This Row],[Order_Date]],"yyyy-mm")</f>
        <v>2023-09</v>
      </c>
    </row>
    <row r="4215" spans="1:22" x14ac:dyDescent="0.2">
      <c r="A4215" t="s">
        <v>26681</v>
      </c>
      <c r="B4215">
        <v>104213</v>
      </c>
      <c r="C4215" t="s">
        <v>26682</v>
      </c>
      <c r="D4215" t="s">
        <v>26683</v>
      </c>
      <c r="E4215" t="s">
        <v>26684</v>
      </c>
      <c r="F4215" t="s">
        <v>66</v>
      </c>
      <c r="G4215">
        <v>26582.959999999999</v>
      </c>
      <c r="H4215" s="1">
        <v>45404</v>
      </c>
      <c r="I4215" s="1">
        <v>45406</v>
      </c>
      <c r="J4215">
        <v>2</v>
      </c>
      <c r="K4215">
        <v>2024</v>
      </c>
      <c r="L4215">
        <v>4</v>
      </c>
      <c r="M4215">
        <v>22</v>
      </c>
      <c r="N4215" t="s">
        <v>41</v>
      </c>
      <c r="O4215" t="s">
        <v>42</v>
      </c>
      <c r="P4215" t="s">
        <v>26685</v>
      </c>
      <c r="Q4215" t="s">
        <v>26686</v>
      </c>
      <c r="R4215">
        <v>2278834305</v>
      </c>
      <c r="S4215" t="s">
        <v>26687</v>
      </c>
      <c r="T4215" t="str">
        <f>IF(biosales[[#This Row],[Ship_Delay_Days]]&gt;3,"Delayed","On-Time")</f>
        <v>On-Time</v>
      </c>
      <c r="U4215" t="str">
        <f>TEXT(biosales[[#This Row],[Order_Date]],"mmm")</f>
        <v>Apr</v>
      </c>
      <c r="V4215" t="str">
        <f>TEXT(biosales[[#This Row],[Order_Date]],"yyyy-mm")</f>
        <v>2024-04</v>
      </c>
    </row>
    <row r="4216" spans="1:22" x14ac:dyDescent="0.2">
      <c r="A4216" t="s">
        <v>26688</v>
      </c>
      <c r="B4216">
        <v>104214</v>
      </c>
      <c r="C4216" t="s">
        <v>26689</v>
      </c>
      <c r="D4216" t="s">
        <v>26690</v>
      </c>
      <c r="E4216" t="s">
        <v>26691</v>
      </c>
      <c r="F4216" t="s">
        <v>66</v>
      </c>
      <c r="G4216">
        <v>13203.41</v>
      </c>
      <c r="H4216" s="1">
        <v>45026</v>
      </c>
      <c r="I4216" s="1">
        <v>45032</v>
      </c>
      <c r="J4216">
        <v>6</v>
      </c>
      <c r="K4216">
        <v>2023</v>
      </c>
      <c r="L4216">
        <v>4</v>
      </c>
      <c r="M4216">
        <v>10</v>
      </c>
      <c r="N4216" t="s">
        <v>41</v>
      </c>
      <c r="O4216" t="s">
        <v>42</v>
      </c>
      <c r="P4216" t="s">
        <v>26685</v>
      </c>
      <c r="Q4216" t="s">
        <v>26692</v>
      </c>
      <c r="R4216">
        <v>3578591000</v>
      </c>
      <c r="S4216" t="s">
        <v>26693</v>
      </c>
      <c r="T4216" t="str">
        <f>IF(biosales[[#This Row],[Ship_Delay_Days]]&gt;3,"Delayed","On-Time")</f>
        <v>Delayed</v>
      </c>
      <c r="U4216" t="str">
        <f>TEXT(biosales[[#This Row],[Order_Date]],"mmm")</f>
        <v>Apr</v>
      </c>
      <c r="V4216" t="str">
        <f>TEXT(biosales[[#This Row],[Order_Date]],"yyyy-mm")</f>
        <v>2023-04</v>
      </c>
    </row>
    <row r="4217" spans="1:22" x14ac:dyDescent="0.2">
      <c r="A4217" t="s">
        <v>26694</v>
      </c>
      <c r="B4217">
        <v>104215</v>
      </c>
      <c r="C4217" t="s">
        <v>26695</v>
      </c>
      <c r="D4217" t="s">
        <v>26696</v>
      </c>
      <c r="E4217" t="s">
        <v>26697</v>
      </c>
      <c r="F4217" t="s">
        <v>22</v>
      </c>
      <c r="G4217">
        <v>44449.14</v>
      </c>
      <c r="H4217" s="1">
        <v>45268</v>
      </c>
      <c r="I4217" s="1">
        <v>45273</v>
      </c>
      <c r="J4217">
        <v>5</v>
      </c>
      <c r="K4217">
        <v>2023</v>
      </c>
      <c r="L4217">
        <v>12</v>
      </c>
      <c r="M4217">
        <v>8</v>
      </c>
      <c r="N4217" t="s">
        <v>67</v>
      </c>
      <c r="O4217" t="s">
        <v>42</v>
      </c>
      <c r="P4217" t="s">
        <v>26698</v>
      </c>
      <c r="Q4217" t="s">
        <v>11527</v>
      </c>
      <c r="R4217">
        <v>5128719391</v>
      </c>
      <c r="S4217" t="s">
        <v>26699</v>
      </c>
      <c r="T4217" t="str">
        <f>IF(biosales[[#This Row],[Ship_Delay_Days]]&gt;3,"Delayed","On-Time")</f>
        <v>Delayed</v>
      </c>
      <c r="U4217" t="str">
        <f>TEXT(biosales[[#This Row],[Order_Date]],"mmm")</f>
        <v>Dec</v>
      </c>
      <c r="V4217" t="str">
        <f>TEXT(biosales[[#This Row],[Order_Date]],"yyyy-mm")</f>
        <v>2023-12</v>
      </c>
    </row>
    <row r="4218" spans="1:22" x14ac:dyDescent="0.2">
      <c r="A4218" t="s">
        <v>26700</v>
      </c>
      <c r="B4218">
        <v>104216</v>
      </c>
      <c r="C4218" t="s">
        <v>26701</v>
      </c>
      <c r="D4218" t="s">
        <v>26702</v>
      </c>
      <c r="E4218" t="s">
        <v>26703</v>
      </c>
      <c r="F4218" t="s">
        <v>58</v>
      </c>
      <c r="G4218">
        <v>13280.3</v>
      </c>
      <c r="H4218" s="1">
        <v>45518</v>
      </c>
      <c r="I4218" s="1">
        <v>45518</v>
      </c>
      <c r="J4218">
        <v>0</v>
      </c>
      <c r="K4218">
        <v>2024</v>
      </c>
      <c r="L4218">
        <v>8</v>
      </c>
      <c r="M4218">
        <v>14</v>
      </c>
      <c r="N4218" t="s">
        <v>23</v>
      </c>
      <c r="O4218" t="s">
        <v>42</v>
      </c>
      <c r="P4218" t="s">
        <v>26704</v>
      </c>
      <c r="Q4218" t="s">
        <v>26705</v>
      </c>
      <c r="R4218">
        <v>7569947096</v>
      </c>
      <c r="S4218" t="s">
        <v>26706</v>
      </c>
      <c r="T4218" t="str">
        <f>IF(biosales[[#This Row],[Ship_Delay_Days]]&gt;3,"Delayed","On-Time")</f>
        <v>On-Time</v>
      </c>
      <c r="U4218" t="str">
        <f>TEXT(biosales[[#This Row],[Order_Date]],"mmm")</f>
        <v>Aug</v>
      </c>
      <c r="V4218" t="str">
        <f>TEXT(biosales[[#This Row],[Order_Date]],"yyyy-mm")</f>
        <v>2024-08</v>
      </c>
    </row>
    <row r="4219" spans="1:22" x14ac:dyDescent="0.2">
      <c r="A4219" t="s">
        <v>26707</v>
      </c>
      <c r="B4219">
        <v>104217</v>
      </c>
      <c r="C4219" t="s">
        <v>13386</v>
      </c>
      <c r="D4219" t="s">
        <v>26708</v>
      </c>
      <c r="E4219" t="s">
        <v>26709</v>
      </c>
      <c r="F4219" t="s">
        <v>58</v>
      </c>
      <c r="G4219">
        <v>32421.95</v>
      </c>
      <c r="H4219" s="1">
        <v>45524</v>
      </c>
      <c r="I4219" s="1">
        <v>45525</v>
      </c>
      <c r="J4219">
        <v>1</v>
      </c>
      <c r="K4219">
        <v>2024</v>
      </c>
      <c r="L4219">
        <v>8</v>
      </c>
      <c r="M4219">
        <v>20</v>
      </c>
      <c r="N4219" t="s">
        <v>41</v>
      </c>
      <c r="O4219" t="s">
        <v>42</v>
      </c>
      <c r="P4219" t="s">
        <v>26710</v>
      </c>
      <c r="Q4219" t="s">
        <v>3925</v>
      </c>
      <c r="R4219">
        <v>9284812761</v>
      </c>
      <c r="S4219" t="s">
        <v>26711</v>
      </c>
      <c r="T4219" t="str">
        <f>IF(biosales[[#This Row],[Ship_Delay_Days]]&gt;3,"Delayed","On-Time")</f>
        <v>On-Time</v>
      </c>
      <c r="U4219" t="str">
        <f>TEXT(biosales[[#This Row],[Order_Date]],"mmm")</f>
        <v>Aug</v>
      </c>
      <c r="V4219" t="str">
        <f>TEXT(biosales[[#This Row],[Order_Date]],"yyyy-mm")</f>
        <v>2024-08</v>
      </c>
    </row>
    <row r="4220" spans="1:22" x14ac:dyDescent="0.2">
      <c r="A4220" t="s">
        <v>26712</v>
      </c>
      <c r="B4220">
        <v>104218</v>
      </c>
      <c r="C4220" t="s">
        <v>26713</v>
      </c>
      <c r="D4220" t="s">
        <v>26714</v>
      </c>
      <c r="E4220" t="s">
        <v>26715</v>
      </c>
      <c r="F4220" t="s">
        <v>66</v>
      </c>
      <c r="G4220">
        <v>45972.78</v>
      </c>
      <c r="H4220" s="1">
        <v>45075</v>
      </c>
      <c r="I4220" s="1">
        <v>45080</v>
      </c>
      <c r="J4220">
        <v>5</v>
      </c>
      <c r="K4220">
        <v>2023</v>
      </c>
      <c r="L4220">
        <v>5</v>
      </c>
      <c r="M4220">
        <v>29</v>
      </c>
      <c r="N4220" t="s">
        <v>67</v>
      </c>
      <c r="O4220" t="s">
        <v>24</v>
      </c>
      <c r="P4220" t="s">
        <v>26716</v>
      </c>
      <c r="Q4220" t="s">
        <v>26717</v>
      </c>
      <c r="R4220">
        <v>7158868723</v>
      </c>
      <c r="S4220" t="s">
        <v>26718</v>
      </c>
      <c r="T4220" t="str">
        <f>IF(biosales[[#This Row],[Ship_Delay_Days]]&gt;3,"Delayed","On-Time")</f>
        <v>Delayed</v>
      </c>
      <c r="U4220" t="str">
        <f>TEXT(biosales[[#This Row],[Order_Date]],"mmm")</f>
        <v>May</v>
      </c>
      <c r="V4220" t="str">
        <f>TEXT(biosales[[#This Row],[Order_Date]],"yyyy-mm")</f>
        <v>2023-05</v>
      </c>
    </row>
    <row r="4221" spans="1:22" x14ac:dyDescent="0.2">
      <c r="A4221" t="s">
        <v>26719</v>
      </c>
      <c r="B4221">
        <v>104219</v>
      </c>
      <c r="C4221" t="s">
        <v>9393</v>
      </c>
      <c r="D4221" t="s">
        <v>26720</v>
      </c>
      <c r="E4221" t="s">
        <v>26721</v>
      </c>
      <c r="F4221" t="s">
        <v>66</v>
      </c>
      <c r="G4221">
        <v>49689.55</v>
      </c>
      <c r="H4221" s="1">
        <v>45083</v>
      </c>
      <c r="I4221" s="1">
        <v>45089</v>
      </c>
      <c r="J4221">
        <v>6</v>
      </c>
      <c r="K4221">
        <v>2023</v>
      </c>
      <c r="L4221">
        <v>6</v>
      </c>
      <c r="M4221">
        <v>6</v>
      </c>
      <c r="N4221" t="s">
        <v>67</v>
      </c>
      <c r="O4221" t="s">
        <v>42</v>
      </c>
      <c r="P4221" t="s">
        <v>26722</v>
      </c>
      <c r="Q4221" t="s">
        <v>26723</v>
      </c>
      <c r="R4221">
        <v>5681343368</v>
      </c>
      <c r="S4221" t="s">
        <v>26724</v>
      </c>
      <c r="T4221" t="str">
        <f>IF(biosales[[#This Row],[Ship_Delay_Days]]&gt;3,"Delayed","On-Time")</f>
        <v>Delayed</v>
      </c>
      <c r="U4221" t="str">
        <f>TEXT(biosales[[#This Row],[Order_Date]],"mmm")</f>
        <v>Jun</v>
      </c>
      <c r="V4221" t="str">
        <f>TEXT(biosales[[#This Row],[Order_Date]],"yyyy-mm")</f>
        <v>2023-06</v>
      </c>
    </row>
    <row r="4222" spans="1:22" x14ac:dyDescent="0.2">
      <c r="A4222" t="s">
        <v>26725</v>
      </c>
      <c r="B4222">
        <v>104220</v>
      </c>
      <c r="C4222" t="s">
        <v>24758</v>
      </c>
      <c r="D4222" t="s">
        <v>26726</v>
      </c>
      <c r="E4222" t="s">
        <v>26727</v>
      </c>
      <c r="F4222" t="s">
        <v>32</v>
      </c>
      <c r="G4222">
        <v>46105.89</v>
      </c>
      <c r="H4222" s="1">
        <v>45495</v>
      </c>
      <c r="I4222" s="1">
        <v>45498</v>
      </c>
      <c r="J4222">
        <v>3</v>
      </c>
      <c r="K4222">
        <v>2024</v>
      </c>
      <c r="L4222">
        <v>7</v>
      </c>
      <c r="M4222">
        <v>22</v>
      </c>
      <c r="N4222" t="s">
        <v>33</v>
      </c>
      <c r="O4222" t="s">
        <v>50</v>
      </c>
      <c r="P4222" t="s">
        <v>26728</v>
      </c>
      <c r="Q4222" t="s">
        <v>26729</v>
      </c>
      <c r="R4222">
        <v>8038558870</v>
      </c>
      <c r="S4222" t="s">
        <v>1105</v>
      </c>
      <c r="T4222" t="str">
        <f>IF(biosales[[#This Row],[Ship_Delay_Days]]&gt;3,"Delayed","On-Time")</f>
        <v>On-Time</v>
      </c>
      <c r="U4222" t="str">
        <f>TEXT(biosales[[#This Row],[Order_Date]],"mmm")</f>
        <v>Jul</v>
      </c>
      <c r="V4222" t="str">
        <f>TEXT(biosales[[#This Row],[Order_Date]],"yyyy-mm")</f>
        <v>2024-07</v>
      </c>
    </row>
    <row r="4223" spans="1:22" x14ac:dyDescent="0.2">
      <c r="A4223" t="s">
        <v>26730</v>
      </c>
      <c r="B4223">
        <v>104221</v>
      </c>
      <c r="C4223" t="s">
        <v>13228</v>
      </c>
      <c r="D4223" t="s">
        <v>26731</v>
      </c>
      <c r="E4223" t="s">
        <v>26732</v>
      </c>
      <c r="F4223" t="s">
        <v>32</v>
      </c>
      <c r="G4223">
        <v>16245.28</v>
      </c>
      <c r="H4223" s="1">
        <v>45193</v>
      </c>
      <c r="I4223" s="1">
        <v>45194</v>
      </c>
      <c r="J4223">
        <v>1</v>
      </c>
      <c r="K4223">
        <v>2023</v>
      </c>
      <c r="L4223">
        <v>9</v>
      </c>
      <c r="M4223">
        <v>24</v>
      </c>
      <c r="N4223" t="s">
        <v>41</v>
      </c>
      <c r="O4223" t="s">
        <v>50</v>
      </c>
      <c r="P4223" t="s">
        <v>26733</v>
      </c>
      <c r="Q4223" t="s">
        <v>26734</v>
      </c>
      <c r="R4223">
        <v>7876461843</v>
      </c>
      <c r="S4223" t="s">
        <v>26735</v>
      </c>
      <c r="T4223" t="str">
        <f>IF(biosales[[#This Row],[Ship_Delay_Days]]&gt;3,"Delayed","On-Time")</f>
        <v>On-Time</v>
      </c>
      <c r="U4223" t="str">
        <f>TEXT(biosales[[#This Row],[Order_Date]],"mmm")</f>
        <v>Sep</v>
      </c>
      <c r="V4223" t="str">
        <f>TEXT(biosales[[#This Row],[Order_Date]],"yyyy-mm")</f>
        <v>2023-09</v>
      </c>
    </row>
    <row r="4224" spans="1:22" x14ac:dyDescent="0.2">
      <c r="A4224" t="s">
        <v>26736</v>
      </c>
      <c r="B4224">
        <v>104222</v>
      </c>
      <c r="C4224" t="s">
        <v>26737</v>
      </c>
      <c r="D4224" t="s">
        <v>26738</v>
      </c>
      <c r="E4224" t="s">
        <v>26739</v>
      </c>
      <c r="F4224" t="s">
        <v>58</v>
      </c>
      <c r="G4224">
        <v>36605.660000000003</v>
      </c>
      <c r="H4224" s="1">
        <v>45498</v>
      </c>
      <c r="I4224" s="1">
        <v>45506</v>
      </c>
      <c r="J4224">
        <v>8</v>
      </c>
      <c r="K4224">
        <v>2024</v>
      </c>
      <c r="L4224">
        <v>7</v>
      </c>
      <c r="M4224">
        <v>25</v>
      </c>
      <c r="N4224" t="s">
        <v>41</v>
      </c>
      <c r="O4224" t="s">
        <v>24</v>
      </c>
      <c r="P4224" t="s">
        <v>26740</v>
      </c>
      <c r="Q4224" t="s">
        <v>26741</v>
      </c>
      <c r="R4224">
        <v>3216974855</v>
      </c>
      <c r="S4224" t="s">
        <v>26742</v>
      </c>
      <c r="T4224" t="str">
        <f>IF(biosales[[#This Row],[Ship_Delay_Days]]&gt;3,"Delayed","On-Time")</f>
        <v>Delayed</v>
      </c>
      <c r="U4224" t="str">
        <f>TEXT(biosales[[#This Row],[Order_Date]],"mmm")</f>
        <v>Jul</v>
      </c>
      <c r="V4224" t="str">
        <f>TEXT(biosales[[#This Row],[Order_Date]],"yyyy-mm")</f>
        <v>2024-07</v>
      </c>
    </row>
    <row r="4225" spans="1:22" x14ac:dyDescent="0.2">
      <c r="A4225" t="s">
        <v>26743</v>
      </c>
      <c r="B4225">
        <v>104223</v>
      </c>
      <c r="C4225" t="s">
        <v>26744</v>
      </c>
      <c r="D4225" t="s">
        <v>26745</v>
      </c>
      <c r="E4225" t="s">
        <v>26746</v>
      </c>
      <c r="F4225" t="s">
        <v>22</v>
      </c>
      <c r="G4225">
        <v>35331.9</v>
      </c>
      <c r="H4225" s="1">
        <v>45135</v>
      </c>
      <c r="I4225" s="1">
        <v>45135</v>
      </c>
      <c r="J4225">
        <v>0</v>
      </c>
      <c r="K4225">
        <v>2023</v>
      </c>
      <c r="L4225">
        <v>7</v>
      </c>
      <c r="M4225">
        <v>28</v>
      </c>
      <c r="N4225" t="s">
        <v>110</v>
      </c>
      <c r="O4225" t="s">
        <v>42</v>
      </c>
      <c r="P4225" t="s">
        <v>18657</v>
      </c>
      <c r="Q4225" t="s">
        <v>895</v>
      </c>
      <c r="R4225">
        <v>3058485334</v>
      </c>
      <c r="S4225" t="s">
        <v>26747</v>
      </c>
      <c r="T4225" t="str">
        <f>IF(biosales[[#This Row],[Ship_Delay_Days]]&gt;3,"Delayed","On-Time")</f>
        <v>On-Time</v>
      </c>
      <c r="U4225" t="str">
        <f>TEXT(biosales[[#This Row],[Order_Date]],"mmm")</f>
        <v>Jul</v>
      </c>
      <c r="V4225" t="str">
        <f>TEXT(biosales[[#This Row],[Order_Date]],"yyyy-mm")</f>
        <v>2023-07</v>
      </c>
    </row>
    <row r="4226" spans="1:22" x14ac:dyDescent="0.2">
      <c r="A4226" t="s">
        <v>26748</v>
      </c>
      <c r="B4226">
        <v>104224</v>
      </c>
      <c r="C4226" t="s">
        <v>26749</v>
      </c>
      <c r="D4226" t="s">
        <v>26750</v>
      </c>
      <c r="E4226" t="s">
        <v>26751</v>
      </c>
      <c r="F4226" t="s">
        <v>32</v>
      </c>
      <c r="G4226">
        <v>14555.68</v>
      </c>
      <c r="H4226" s="1">
        <v>45296</v>
      </c>
      <c r="I4226" s="1">
        <v>45299</v>
      </c>
      <c r="J4226">
        <v>3</v>
      </c>
      <c r="K4226">
        <v>2024</v>
      </c>
      <c r="L4226">
        <v>1</v>
      </c>
      <c r="M4226">
        <v>5</v>
      </c>
      <c r="N4226" t="s">
        <v>110</v>
      </c>
      <c r="O4226" t="s">
        <v>24</v>
      </c>
      <c r="P4226" t="s">
        <v>26752</v>
      </c>
      <c r="Q4226" t="s">
        <v>6709</v>
      </c>
      <c r="R4226">
        <v>2065546195</v>
      </c>
      <c r="S4226" t="s">
        <v>26753</v>
      </c>
      <c r="T4226" t="str">
        <f>IF(biosales[[#This Row],[Ship_Delay_Days]]&gt;3,"Delayed","On-Time")</f>
        <v>On-Time</v>
      </c>
      <c r="U4226" t="str">
        <f>TEXT(biosales[[#This Row],[Order_Date]],"mmm")</f>
        <v>Jan</v>
      </c>
      <c r="V4226" t="str">
        <f>TEXT(biosales[[#This Row],[Order_Date]],"yyyy-mm")</f>
        <v>2024-01</v>
      </c>
    </row>
    <row r="4227" spans="1:22" x14ac:dyDescent="0.2">
      <c r="A4227" t="s">
        <v>26754</v>
      </c>
      <c r="B4227">
        <v>104225</v>
      </c>
      <c r="C4227" t="s">
        <v>26755</v>
      </c>
      <c r="D4227" t="s">
        <v>26756</v>
      </c>
      <c r="E4227" t="s">
        <v>26757</v>
      </c>
      <c r="F4227" t="s">
        <v>66</v>
      </c>
      <c r="G4227">
        <v>7086.86</v>
      </c>
      <c r="H4227" s="1">
        <v>45297</v>
      </c>
      <c r="I4227" s="1">
        <v>45305</v>
      </c>
      <c r="J4227">
        <v>8</v>
      </c>
      <c r="K4227">
        <v>2024</v>
      </c>
      <c r="L4227">
        <v>1</v>
      </c>
      <c r="M4227">
        <v>6</v>
      </c>
      <c r="N4227" t="s">
        <v>110</v>
      </c>
      <c r="O4227" t="s">
        <v>42</v>
      </c>
      <c r="P4227" t="s">
        <v>26758</v>
      </c>
      <c r="Q4227" t="s">
        <v>19214</v>
      </c>
      <c r="R4227">
        <v>7938179667</v>
      </c>
      <c r="S4227" t="s">
        <v>26759</v>
      </c>
      <c r="T4227" t="str">
        <f>IF(biosales[[#This Row],[Ship_Delay_Days]]&gt;3,"Delayed","On-Time")</f>
        <v>Delayed</v>
      </c>
      <c r="U4227" t="str">
        <f>TEXT(biosales[[#This Row],[Order_Date]],"mmm")</f>
        <v>Jan</v>
      </c>
      <c r="V4227" t="str">
        <f>TEXT(biosales[[#This Row],[Order_Date]],"yyyy-mm")</f>
        <v>2024-01</v>
      </c>
    </row>
    <row r="4228" spans="1:22" x14ac:dyDescent="0.2">
      <c r="A4228" t="s">
        <v>26760</v>
      </c>
      <c r="B4228">
        <v>104226</v>
      </c>
      <c r="C4228" t="s">
        <v>26761</v>
      </c>
      <c r="D4228" t="s">
        <v>26762</v>
      </c>
      <c r="E4228" t="s">
        <v>26763</v>
      </c>
      <c r="F4228" t="s">
        <v>66</v>
      </c>
      <c r="G4228">
        <v>1659.91</v>
      </c>
      <c r="H4228" s="1">
        <v>45364</v>
      </c>
      <c r="I4228" s="1">
        <v>45364</v>
      </c>
      <c r="J4228">
        <v>0</v>
      </c>
      <c r="K4228">
        <v>2024</v>
      </c>
      <c r="L4228">
        <v>3</v>
      </c>
      <c r="M4228">
        <v>13</v>
      </c>
      <c r="N4228" t="s">
        <v>67</v>
      </c>
      <c r="O4228" t="s">
        <v>42</v>
      </c>
      <c r="P4228" t="s">
        <v>26764</v>
      </c>
      <c r="Q4228" t="s">
        <v>2344</v>
      </c>
      <c r="R4228">
        <v>5311713537</v>
      </c>
      <c r="S4228" t="s">
        <v>26765</v>
      </c>
      <c r="T4228" t="str">
        <f>IF(biosales[[#This Row],[Ship_Delay_Days]]&gt;3,"Delayed","On-Time")</f>
        <v>On-Time</v>
      </c>
      <c r="U4228" t="str">
        <f>TEXT(biosales[[#This Row],[Order_Date]],"mmm")</f>
        <v>Mar</v>
      </c>
      <c r="V4228" t="str">
        <f>TEXT(biosales[[#This Row],[Order_Date]],"yyyy-mm")</f>
        <v>2024-03</v>
      </c>
    </row>
    <row r="4229" spans="1:22" x14ac:dyDescent="0.2">
      <c r="A4229" t="s">
        <v>26766</v>
      </c>
      <c r="B4229">
        <v>104227</v>
      </c>
      <c r="C4229" t="s">
        <v>26162</v>
      </c>
      <c r="D4229" t="s">
        <v>26767</v>
      </c>
      <c r="E4229" t="s">
        <v>26768</v>
      </c>
      <c r="F4229" t="s">
        <v>66</v>
      </c>
      <c r="G4229">
        <v>40078.57</v>
      </c>
      <c r="H4229" s="1">
        <v>45557</v>
      </c>
      <c r="I4229" s="1">
        <v>45557</v>
      </c>
      <c r="J4229">
        <v>0</v>
      </c>
      <c r="K4229">
        <v>2024</v>
      </c>
      <c r="L4229">
        <v>9</v>
      </c>
      <c r="M4229">
        <v>22</v>
      </c>
      <c r="N4229" t="s">
        <v>110</v>
      </c>
      <c r="O4229" t="s">
        <v>42</v>
      </c>
      <c r="P4229" t="s">
        <v>8061</v>
      </c>
      <c r="Q4229" t="s">
        <v>14049</v>
      </c>
      <c r="R4229">
        <v>8227555421</v>
      </c>
      <c r="S4229" t="s">
        <v>26769</v>
      </c>
      <c r="T4229" t="str">
        <f>IF(biosales[[#This Row],[Ship_Delay_Days]]&gt;3,"Delayed","On-Time")</f>
        <v>On-Time</v>
      </c>
      <c r="U4229" t="str">
        <f>TEXT(biosales[[#This Row],[Order_Date]],"mmm")</f>
        <v>Sep</v>
      </c>
      <c r="V4229" t="str">
        <f>TEXT(biosales[[#This Row],[Order_Date]],"yyyy-mm")</f>
        <v>2024-09</v>
      </c>
    </row>
    <row r="4230" spans="1:22" x14ac:dyDescent="0.2">
      <c r="A4230" t="s">
        <v>26770</v>
      </c>
      <c r="B4230">
        <v>104228</v>
      </c>
      <c r="C4230" t="s">
        <v>5536</v>
      </c>
      <c r="D4230" t="s">
        <v>26771</v>
      </c>
      <c r="E4230" t="s">
        <v>26772</v>
      </c>
      <c r="F4230" t="s">
        <v>22</v>
      </c>
      <c r="G4230">
        <v>27590.35</v>
      </c>
      <c r="H4230" s="1">
        <v>45616</v>
      </c>
      <c r="I4230" s="1">
        <v>45618</v>
      </c>
      <c r="J4230">
        <v>2</v>
      </c>
      <c r="K4230">
        <v>2024</v>
      </c>
      <c r="L4230">
        <v>11</v>
      </c>
      <c r="M4230">
        <v>20</v>
      </c>
      <c r="N4230" t="s">
        <v>67</v>
      </c>
      <c r="O4230" t="s">
        <v>42</v>
      </c>
      <c r="P4230" t="s">
        <v>26773</v>
      </c>
      <c r="Q4230" t="s">
        <v>26774</v>
      </c>
      <c r="R4230">
        <v>9610076622</v>
      </c>
      <c r="S4230" t="s">
        <v>26775</v>
      </c>
      <c r="T4230" t="str">
        <f>IF(biosales[[#This Row],[Ship_Delay_Days]]&gt;3,"Delayed","On-Time")</f>
        <v>On-Time</v>
      </c>
      <c r="U4230" t="str">
        <f>TEXT(biosales[[#This Row],[Order_Date]],"mmm")</f>
        <v>Nov</v>
      </c>
      <c r="V4230" t="str">
        <f>TEXT(biosales[[#This Row],[Order_Date]],"yyyy-mm")</f>
        <v>2024-11</v>
      </c>
    </row>
    <row r="4231" spans="1:22" x14ac:dyDescent="0.2">
      <c r="A4231" t="s">
        <v>26776</v>
      </c>
      <c r="B4231">
        <v>104229</v>
      </c>
      <c r="C4231" t="s">
        <v>23029</v>
      </c>
      <c r="D4231" t="s">
        <v>26777</v>
      </c>
      <c r="E4231" t="s">
        <v>26778</v>
      </c>
      <c r="F4231" t="s">
        <v>66</v>
      </c>
      <c r="G4231">
        <v>41802.71</v>
      </c>
      <c r="H4231" s="1">
        <v>44944</v>
      </c>
      <c r="I4231" s="1">
        <v>44946</v>
      </c>
      <c r="J4231">
        <v>2</v>
      </c>
      <c r="K4231">
        <v>2023</v>
      </c>
      <c r="L4231">
        <v>1</v>
      </c>
      <c r="M4231">
        <v>18</v>
      </c>
      <c r="N4231" t="s">
        <v>23</v>
      </c>
      <c r="O4231" t="s">
        <v>50</v>
      </c>
      <c r="P4231" t="s">
        <v>26779</v>
      </c>
      <c r="Q4231" t="s">
        <v>26780</v>
      </c>
      <c r="R4231">
        <v>8822272300</v>
      </c>
      <c r="S4231" t="s">
        <v>26781</v>
      </c>
      <c r="T4231" t="str">
        <f>IF(biosales[[#This Row],[Ship_Delay_Days]]&gt;3,"Delayed","On-Time")</f>
        <v>On-Time</v>
      </c>
      <c r="U4231" t="str">
        <f>TEXT(biosales[[#This Row],[Order_Date]],"mmm")</f>
        <v>Jan</v>
      </c>
      <c r="V4231" t="str">
        <f>TEXT(biosales[[#This Row],[Order_Date]],"yyyy-mm")</f>
        <v>2023-01</v>
      </c>
    </row>
    <row r="4232" spans="1:22" x14ac:dyDescent="0.2">
      <c r="A4232" t="s">
        <v>26782</v>
      </c>
      <c r="B4232">
        <v>104230</v>
      </c>
      <c r="C4232" t="s">
        <v>26783</v>
      </c>
      <c r="D4232" t="s">
        <v>26784</v>
      </c>
      <c r="E4232" t="s">
        <v>26785</v>
      </c>
      <c r="F4232" t="s">
        <v>58</v>
      </c>
      <c r="G4232">
        <v>39111.97</v>
      </c>
      <c r="H4232" s="1">
        <v>44941</v>
      </c>
      <c r="I4232" s="1">
        <v>44943</v>
      </c>
      <c r="J4232">
        <v>2</v>
      </c>
      <c r="K4232">
        <v>2023</v>
      </c>
      <c r="L4232">
        <v>1</v>
      </c>
      <c r="M4232">
        <v>15</v>
      </c>
      <c r="N4232" t="s">
        <v>41</v>
      </c>
      <c r="O4232" t="s">
        <v>24</v>
      </c>
      <c r="P4232" t="s">
        <v>26786</v>
      </c>
      <c r="Q4232" t="s">
        <v>26787</v>
      </c>
      <c r="R4232">
        <v>1603819566</v>
      </c>
      <c r="S4232" t="s">
        <v>26788</v>
      </c>
      <c r="T4232" t="str">
        <f>IF(biosales[[#This Row],[Ship_Delay_Days]]&gt;3,"Delayed","On-Time")</f>
        <v>On-Time</v>
      </c>
      <c r="U4232" t="str">
        <f>TEXT(biosales[[#This Row],[Order_Date]],"mmm")</f>
        <v>Jan</v>
      </c>
      <c r="V4232" t="str">
        <f>TEXT(biosales[[#This Row],[Order_Date]],"yyyy-mm")</f>
        <v>2023-01</v>
      </c>
    </row>
    <row r="4233" spans="1:22" x14ac:dyDescent="0.2">
      <c r="A4233" t="s">
        <v>26789</v>
      </c>
      <c r="B4233">
        <v>104231</v>
      </c>
      <c r="C4233" t="s">
        <v>26465</v>
      </c>
      <c r="D4233" t="s">
        <v>26790</v>
      </c>
      <c r="E4233" t="s">
        <v>26791</v>
      </c>
      <c r="F4233" t="s">
        <v>22</v>
      </c>
      <c r="G4233">
        <v>33229.17</v>
      </c>
      <c r="H4233" s="1">
        <v>45160</v>
      </c>
      <c r="I4233" s="1">
        <v>45165</v>
      </c>
      <c r="J4233">
        <v>5</v>
      </c>
      <c r="K4233">
        <v>2023</v>
      </c>
      <c r="L4233">
        <v>8</v>
      </c>
      <c r="M4233">
        <v>22</v>
      </c>
      <c r="N4233" t="s">
        <v>23</v>
      </c>
      <c r="O4233" t="s">
        <v>24</v>
      </c>
      <c r="P4233" t="s">
        <v>26792</v>
      </c>
      <c r="Q4233" t="s">
        <v>26793</v>
      </c>
      <c r="R4233">
        <v>8717527152</v>
      </c>
      <c r="S4233" t="s">
        <v>26794</v>
      </c>
      <c r="T4233" t="str">
        <f>IF(biosales[[#This Row],[Ship_Delay_Days]]&gt;3,"Delayed","On-Time")</f>
        <v>Delayed</v>
      </c>
      <c r="U4233" t="str">
        <f>TEXT(biosales[[#This Row],[Order_Date]],"mmm")</f>
        <v>Aug</v>
      </c>
      <c r="V4233" t="str">
        <f>TEXT(biosales[[#This Row],[Order_Date]],"yyyy-mm")</f>
        <v>2023-08</v>
      </c>
    </row>
    <row r="4234" spans="1:22" x14ac:dyDescent="0.2">
      <c r="A4234" t="s">
        <v>26795</v>
      </c>
      <c r="B4234">
        <v>104232</v>
      </c>
      <c r="C4234" t="s">
        <v>26796</v>
      </c>
      <c r="D4234" t="s">
        <v>26797</v>
      </c>
      <c r="E4234" t="s">
        <v>26798</v>
      </c>
      <c r="F4234" t="s">
        <v>66</v>
      </c>
      <c r="G4234">
        <v>42326.96</v>
      </c>
      <c r="H4234" s="1">
        <v>45265</v>
      </c>
      <c r="I4234" s="1">
        <v>45268</v>
      </c>
      <c r="J4234">
        <v>3</v>
      </c>
      <c r="K4234">
        <v>2023</v>
      </c>
      <c r="L4234">
        <v>12</v>
      </c>
      <c r="M4234">
        <v>5</v>
      </c>
      <c r="N4234" t="s">
        <v>67</v>
      </c>
      <c r="O4234" t="s">
        <v>24</v>
      </c>
      <c r="P4234" t="s">
        <v>26799</v>
      </c>
      <c r="Q4234" t="s">
        <v>26800</v>
      </c>
      <c r="R4234">
        <v>7499989282</v>
      </c>
      <c r="S4234" t="s">
        <v>26801</v>
      </c>
      <c r="T4234" t="str">
        <f>IF(biosales[[#This Row],[Ship_Delay_Days]]&gt;3,"Delayed","On-Time")</f>
        <v>On-Time</v>
      </c>
      <c r="U4234" t="str">
        <f>TEXT(biosales[[#This Row],[Order_Date]],"mmm")</f>
        <v>Dec</v>
      </c>
      <c r="V4234" t="str">
        <f>TEXT(biosales[[#This Row],[Order_Date]],"yyyy-mm")</f>
        <v>2023-12</v>
      </c>
    </row>
    <row r="4235" spans="1:22" x14ac:dyDescent="0.2">
      <c r="A4235" t="s">
        <v>26802</v>
      </c>
      <c r="B4235">
        <v>104233</v>
      </c>
      <c r="C4235" t="s">
        <v>26803</v>
      </c>
      <c r="D4235" t="s">
        <v>26804</v>
      </c>
      <c r="E4235" t="s">
        <v>26805</v>
      </c>
      <c r="F4235" t="s">
        <v>22</v>
      </c>
      <c r="G4235">
        <v>21298.9</v>
      </c>
      <c r="H4235" s="1">
        <v>45227</v>
      </c>
      <c r="I4235" s="1">
        <v>45232</v>
      </c>
      <c r="J4235">
        <v>5</v>
      </c>
      <c r="K4235">
        <v>2023</v>
      </c>
      <c r="L4235">
        <v>10</v>
      </c>
      <c r="M4235">
        <v>28</v>
      </c>
      <c r="N4235" t="s">
        <v>41</v>
      </c>
      <c r="O4235" t="s">
        <v>50</v>
      </c>
      <c r="P4235" t="s">
        <v>26806</v>
      </c>
      <c r="Q4235" t="s">
        <v>26807</v>
      </c>
      <c r="R4235">
        <v>2139083748</v>
      </c>
      <c r="S4235" t="s">
        <v>26808</v>
      </c>
      <c r="T4235" t="str">
        <f>IF(biosales[[#This Row],[Ship_Delay_Days]]&gt;3,"Delayed","On-Time")</f>
        <v>Delayed</v>
      </c>
      <c r="U4235" t="str">
        <f>TEXT(biosales[[#This Row],[Order_Date]],"mmm")</f>
        <v>Oct</v>
      </c>
      <c r="V4235" t="str">
        <f>TEXT(biosales[[#This Row],[Order_Date]],"yyyy-mm")</f>
        <v>2023-10</v>
      </c>
    </row>
    <row r="4236" spans="1:22" x14ac:dyDescent="0.2">
      <c r="A4236" t="s">
        <v>26809</v>
      </c>
      <c r="B4236">
        <v>104234</v>
      </c>
      <c r="C4236" t="s">
        <v>26810</v>
      </c>
      <c r="D4236" t="s">
        <v>26811</v>
      </c>
      <c r="E4236" t="s">
        <v>26812</v>
      </c>
      <c r="F4236" t="s">
        <v>32</v>
      </c>
      <c r="G4236">
        <v>27055.73</v>
      </c>
      <c r="H4236" s="1">
        <v>45363</v>
      </c>
      <c r="I4236" s="1">
        <v>45365</v>
      </c>
      <c r="J4236">
        <v>2</v>
      </c>
      <c r="K4236">
        <v>2024</v>
      </c>
      <c r="L4236">
        <v>3</v>
      </c>
      <c r="M4236">
        <v>12</v>
      </c>
      <c r="N4236" t="s">
        <v>23</v>
      </c>
      <c r="O4236" t="s">
        <v>42</v>
      </c>
      <c r="P4236" t="s">
        <v>26813</v>
      </c>
      <c r="Q4236" t="s">
        <v>2147</v>
      </c>
      <c r="R4236">
        <v>8525866141</v>
      </c>
      <c r="S4236" t="s">
        <v>26814</v>
      </c>
      <c r="T4236" t="str">
        <f>IF(biosales[[#This Row],[Ship_Delay_Days]]&gt;3,"Delayed","On-Time")</f>
        <v>On-Time</v>
      </c>
      <c r="U4236" t="str">
        <f>TEXT(biosales[[#This Row],[Order_Date]],"mmm")</f>
        <v>Mar</v>
      </c>
      <c r="V4236" t="str">
        <f>TEXT(biosales[[#This Row],[Order_Date]],"yyyy-mm")</f>
        <v>2024-03</v>
      </c>
    </row>
    <row r="4237" spans="1:22" x14ac:dyDescent="0.2">
      <c r="A4237" t="s">
        <v>26815</v>
      </c>
      <c r="B4237">
        <v>104235</v>
      </c>
      <c r="C4237" t="s">
        <v>26816</v>
      </c>
      <c r="D4237" t="s">
        <v>26817</v>
      </c>
      <c r="E4237" t="s">
        <v>26818</v>
      </c>
      <c r="F4237" t="s">
        <v>32</v>
      </c>
      <c r="G4237">
        <v>46164.73</v>
      </c>
      <c r="H4237" s="1">
        <v>45472</v>
      </c>
      <c r="I4237" s="1">
        <v>45478</v>
      </c>
      <c r="J4237">
        <v>6</v>
      </c>
      <c r="K4237">
        <v>2024</v>
      </c>
      <c r="L4237">
        <v>6</v>
      </c>
      <c r="M4237">
        <v>29</v>
      </c>
      <c r="N4237" t="s">
        <v>33</v>
      </c>
      <c r="O4237" t="s">
        <v>42</v>
      </c>
      <c r="P4237" t="s">
        <v>14643</v>
      </c>
      <c r="Q4237" t="s">
        <v>8791</v>
      </c>
      <c r="R4237">
        <v>8362353870</v>
      </c>
      <c r="S4237" t="s">
        <v>26819</v>
      </c>
      <c r="T4237" t="str">
        <f>IF(biosales[[#This Row],[Ship_Delay_Days]]&gt;3,"Delayed","On-Time")</f>
        <v>Delayed</v>
      </c>
      <c r="U4237" t="str">
        <f>TEXT(biosales[[#This Row],[Order_Date]],"mmm")</f>
        <v>Jun</v>
      </c>
      <c r="V4237" t="str">
        <f>TEXT(biosales[[#This Row],[Order_Date]],"yyyy-mm")</f>
        <v>2024-06</v>
      </c>
    </row>
    <row r="4238" spans="1:22" x14ac:dyDescent="0.2">
      <c r="A4238" t="s">
        <v>26820</v>
      </c>
      <c r="B4238">
        <v>104236</v>
      </c>
      <c r="C4238" t="s">
        <v>12234</v>
      </c>
      <c r="D4238" t="s">
        <v>26821</v>
      </c>
      <c r="E4238" t="s">
        <v>26822</v>
      </c>
      <c r="F4238" t="s">
        <v>22</v>
      </c>
      <c r="G4238">
        <v>28231.29</v>
      </c>
      <c r="H4238" s="1">
        <v>45545</v>
      </c>
      <c r="I4238" s="1">
        <v>45549</v>
      </c>
      <c r="J4238">
        <v>4</v>
      </c>
      <c r="K4238">
        <v>2024</v>
      </c>
      <c r="L4238">
        <v>9</v>
      </c>
      <c r="M4238">
        <v>10</v>
      </c>
      <c r="N4238" t="s">
        <v>23</v>
      </c>
      <c r="O4238" t="s">
        <v>42</v>
      </c>
      <c r="P4238" t="s">
        <v>26823</v>
      </c>
      <c r="Q4238" t="s">
        <v>26824</v>
      </c>
      <c r="R4238">
        <v>5214078687</v>
      </c>
      <c r="S4238" t="s">
        <v>26825</v>
      </c>
      <c r="T4238" t="str">
        <f>IF(biosales[[#This Row],[Ship_Delay_Days]]&gt;3,"Delayed","On-Time")</f>
        <v>Delayed</v>
      </c>
      <c r="U4238" t="str">
        <f>TEXT(biosales[[#This Row],[Order_Date]],"mmm")</f>
        <v>Sep</v>
      </c>
      <c r="V4238" t="str">
        <f>TEXT(biosales[[#This Row],[Order_Date]],"yyyy-mm")</f>
        <v>2024-09</v>
      </c>
    </row>
    <row r="4239" spans="1:22" x14ac:dyDescent="0.2">
      <c r="A4239" t="s">
        <v>26826</v>
      </c>
      <c r="B4239">
        <v>104237</v>
      </c>
      <c r="C4239" t="s">
        <v>26827</v>
      </c>
      <c r="D4239" t="s">
        <v>26828</v>
      </c>
      <c r="E4239" t="s">
        <v>26829</v>
      </c>
      <c r="F4239" t="s">
        <v>58</v>
      </c>
      <c r="G4239">
        <v>21212.67</v>
      </c>
      <c r="H4239" s="1">
        <v>45384</v>
      </c>
      <c r="I4239" s="1">
        <v>45389</v>
      </c>
      <c r="J4239">
        <v>5</v>
      </c>
      <c r="K4239">
        <v>2024</v>
      </c>
      <c r="L4239">
        <v>4</v>
      </c>
      <c r="M4239">
        <v>2</v>
      </c>
      <c r="N4239" t="s">
        <v>41</v>
      </c>
      <c r="O4239" t="s">
        <v>42</v>
      </c>
      <c r="P4239" t="s">
        <v>26483</v>
      </c>
      <c r="Q4239" t="s">
        <v>26830</v>
      </c>
      <c r="R4239">
        <v>1247045187</v>
      </c>
      <c r="S4239" t="s">
        <v>26831</v>
      </c>
      <c r="T4239" t="str">
        <f>IF(biosales[[#This Row],[Ship_Delay_Days]]&gt;3,"Delayed","On-Time")</f>
        <v>Delayed</v>
      </c>
      <c r="U4239" t="str">
        <f>TEXT(biosales[[#This Row],[Order_Date]],"mmm")</f>
        <v>Apr</v>
      </c>
      <c r="V4239" t="str">
        <f>TEXT(biosales[[#This Row],[Order_Date]],"yyyy-mm")</f>
        <v>2024-04</v>
      </c>
    </row>
    <row r="4240" spans="1:22" x14ac:dyDescent="0.2">
      <c r="A4240" t="s">
        <v>26832</v>
      </c>
      <c r="B4240">
        <v>104238</v>
      </c>
      <c r="C4240" t="s">
        <v>26833</v>
      </c>
      <c r="D4240" t="s">
        <v>291</v>
      </c>
      <c r="E4240" t="s">
        <v>26834</v>
      </c>
      <c r="F4240" t="s">
        <v>66</v>
      </c>
      <c r="G4240">
        <v>23068.19</v>
      </c>
      <c r="H4240" s="1">
        <v>45319</v>
      </c>
      <c r="I4240" s="1">
        <v>45320</v>
      </c>
      <c r="J4240">
        <v>1</v>
      </c>
      <c r="K4240">
        <v>2024</v>
      </c>
      <c r="L4240">
        <v>1</v>
      </c>
      <c r="M4240">
        <v>28</v>
      </c>
      <c r="N4240" t="s">
        <v>41</v>
      </c>
      <c r="O4240" t="s">
        <v>50</v>
      </c>
      <c r="P4240" t="s">
        <v>26835</v>
      </c>
      <c r="Q4240" t="s">
        <v>26836</v>
      </c>
      <c r="R4240">
        <v>2230697697</v>
      </c>
      <c r="S4240" t="s">
        <v>26837</v>
      </c>
      <c r="T4240" t="str">
        <f>IF(biosales[[#This Row],[Ship_Delay_Days]]&gt;3,"Delayed","On-Time")</f>
        <v>On-Time</v>
      </c>
      <c r="U4240" t="str">
        <f>TEXT(biosales[[#This Row],[Order_Date]],"mmm")</f>
        <v>Jan</v>
      </c>
      <c r="V4240" t="str">
        <f>TEXT(biosales[[#This Row],[Order_Date]],"yyyy-mm")</f>
        <v>2024-01</v>
      </c>
    </row>
    <row r="4241" spans="1:22" x14ac:dyDescent="0.2">
      <c r="A4241" t="s">
        <v>26838</v>
      </c>
      <c r="B4241">
        <v>104239</v>
      </c>
      <c r="C4241" t="s">
        <v>12331</v>
      </c>
      <c r="D4241" t="s">
        <v>26839</v>
      </c>
      <c r="E4241" t="s">
        <v>26840</v>
      </c>
      <c r="F4241" t="s">
        <v>66</v>
      </c>
      <c r="G4241">
        <v>33594.339999999997</v>
      </c>
      <c r="H4241" s="1">
        <v>45542</v>
      </c>
      <c r="I4241" s="1">
        <v>45547</v>
      </c>
      <c r="J4241">
        <v>5</v>
      </c>
      <c r="K4241">
        <v>2024</v>
      </c>
      <c r="L4241">
        <v>9</v>
      </c>
      <c r="M4241">
        <v>7</v>
      </c>
      <c r="N4241" t="s">
        <v>23</v>
      </c>
      <c r="O4241" t="s">
        <v>24</v>
      </c>
      <c r="P4241" t="s">
        <v>26841</v>
      </c>
      <c r="Q4241" t="s">
        <v>20055</v>
      </c>
      <c r="R4241">
        <v>3268071492</v>
      </c>
      <c r="S4241" t="s">
        <v>26842</v>
      </c>
      <c r="T4241" t="str">
        <f>IF(biosales[[#This Row],[Ship_Delay_Days]]&gt;3,"Delayed","On-Time")</f>
        <v>Delayed</v>
      </c>
      <c r="U4241" t="str">
        <f>TEXT(biosales[[#This Row],[Order_Date]],"mmm")</f>
        <v>Sep</v>
      </c>
      <c r="V4241" t="str">
        <f>TEXT(biosales[[#This Row],[Order_Date]],"yyyy-mm")</f>
        <v>2024-09</v>
      </c>
    </row>
    <row r="4242" spans="1:22" x14ac:dyDescent="0.2">
      <c r="A4242" t="s">
        <v>26843</v>
      </c>
      <c r="B4242">
        <v>104240</v>
      </c>
      <c r="C4242" t="s">
        <v>26844</v>
      </c>
      <c r="D4242" t="s">
        <v>26845</v>
      </c>
      <c r="E4242" t="s">
        <v>26846</v>
      </c>
      <c r="F4242" t="s">
        <v>32</v>
      </c>
      <c r="G4242">
        <v>34671.47</v>
      </c>
      <c r="H4242" s="1">
        <v>45501</v>
      </c>
      <c r="I4242" s="1">
        <v>45503</v>
      </c>
      <c r="J4242">
        <v>2</v>
      </c>
      <c r="K4242">
        <v>2024</v>
      </c>
      <c r="L4242">
        <v>7</v>
      </c>
      <c r="M4242">
        <v>28</v>
      </c>
      <c r="N4242" t="s">
        <v>33</v>
      </c>
      <c r="O4242" t="s">
        <v>24</v>
      </c>
      <c r="P4242" t="s">
        <v>26847</v>
      </c>
      <c r="Q4242" t="s">
        <v>26848</v>
      </c>
      <c r="R4242">
        <v>9857298064</v>
      </c>
      <c r="S4242" t="s">
        <v>26849</v>
      </c>
      <c r="T4242" t="str">
        <f>IF(biosales[[#This Row],[Ship_Delay_Days]]&gt;3,"Delayed","On-Time")</f>
        <v>On-Time</v>
      </c>
      <c r="U4242" t="str">
        <f>TEXT(biosales[[#This Row],[Order_Date]],"mmm")</f>
        <v>Jul</v>
      </c>
      <c r="V4242" t="str">
        <f>TEXT(biosales[[#This Row],[Order_Date]],"yyyy-mm")</f>
        <v>2024-07</v>
      </c>
    </row>
    <row r="4243" spans="1:22" x14ac:dyDescent="0.2">
      <c r="A4243" t="s">
        <v>26850</v>
      </c>
      <c r="B4243">
        <v>104241</v>
      </c>
      <c r="C4243" t="s">
        <v>26851</v>
      </c>
      <c r="D4243" t="s">
        <v>8982</v>
      </c>
      <c r="E4243" t="s">
        <v>26852</v>
      </c>
      <c r="F4243" t="s">
        <v>66</v>
      </c>
      <c r="G4243">
        <v>46654.3</v>
      </c>
      <c r="H4243" s="1">
        <v>45599</v>
      </c>
      <c r="I4243" s="1">
        <v>45602</v>
      </c>
      <c r="J4243">
        <v>3</v>
      </c>
      <c r="K4243">
        <v>2024</v>
      </c>
      <c r="L4243">
        <v>11</v>
      </c>
      <c r="M4243">
        <v>3</v>
      </c>
      <c r="N4243" t="s">
        <v>41</v>
      </c>
      <c r="O4243" t="s">
        <v>50</v>
      </c>
      <c r="P4243" t="s">
        <v>20419</v>
      </c>
      <c r="Q4243" t="s">
        <v>26853</v>
      </c>
      <c r="R4243">
        <v>3729481380</v>
      </c>
      <c r="S4243" t="s">
        <v>26854</v>
      </c>
      <c r="T4243" t="str">
        <f>IF(biosales[[#This Row],[Ship_Delay_Days]]&gt;3,"Delayed","On-Time")</f>
        <v>On-Time</v>
      </c>
      <c r="U4243" t="str">
        <f>TEXT(biosales[[#This Row],[Order_Date]],"mmm")</f>
        <v>Nov</v>
      </c>
      <c r="V4243" t="str">
        <f>TEXT(biosales[[#This Row],[Order_Date]],"yyyy-mm")</f>
        <v>2024-11</v>
      </c>
    </row>
    <row r="4244" spans="1:22" x14ac:dyDescent="0.2">
      <c r="A4244" t="s">
        <v>26855</v>
      </c>
      <c r="B4244">
        <v>104242</v>
      </c>
      <c r="C4244" t="s">
        <v>26856</v>
      </c>
      <c r="D4244" t="s">
        <v>26857</v>
      </c>
      <c r="E4244" t="s">
        <v>26858</v>
      </c>
      <c r="F4244" t="s">
        <v>22</v>
      </c>
      <c r="G4244">
        <v>10488.79</v>
      </c>
      <c r="H4244" s="1">
        <v>45188</v>
      </c>
      <c r="I4244" s="1">
        <v>45191</v>
      </c>
      <c r="J4244">
        <v>3</v>
      </c>
      <c r="K4244">
        <v>2023</v>
      </c>
      <c r="L4244">
        <v>9</v>
      </c>
      <c r="M4244">
        <v>19</v>
      </c>
      <c r="N4244" t="s">
        <v>67</v>
      </c>
      <c r="O4244" t="s">
        <v>50</v>
      </c>
      <c r="P4244" t="s">
        <v>26859</v>
      </c>
      <c r="Q4244" t="s">
        <v>23608</v>
      </c>
      <c r="R4244">
        <v>5868086752</v>
      </c>
      <c r="S4244" t="s">
        <v>26860</v>
      </c>
      <c r="T4244" t="str">
        <f>IF(biosales[[#This Row],[Ship_Delay_Days]]&gt;3,"Delayed","On-Time")</f>
        <v>On-Time</v>
      </c>
      <c r="U4244" t="str">
        <f>TEXT(biosales[[#This Row],[Order_Date]],"mmm")</f>
        <v>Sep</v>
      </c>
      <c r="V4244" t="str">
        <f>TEXT(biosales[[#This Row],[Order_Date]],"yyyy-mm")</f>
        <v>2023-09</v>
      </c>
    </row>
    <row r="4245" spans="1:22" x14ac:dyDescent="0.2">
      <c r="A4245" t="s">
        <v>26861</v>
      </c>
      <c r="B4245">
        <v>104243</v>
      </c>
      <c r="C4245" t="s">
        <v>26862</v>
      </c>
      <c r="D4245" t="s">
        <v>26863</v>
      </c>
      <c r="E4245" t="s">
        <v>26864</v>
      </c>
      <c r="F4245" t="s">
        <v>22</v>
      </c>
      <c r="G4245">
        <v>28273.17</v>
      </c>
      <c r="H4245" s="1">
        <v>45400</v>
      </c>
      <c r="I4245" s="1">
        <v>45400</v>
      </c>
      <c r="J4245">
        <v>0</v>
      </c>
      <c r="K4245">
        <v>2024</v>
      </c>
      <c r="L4245">
        <v>4</v>
      </c>
      <c r="M4245">
        <v>18</v>
      </c>
      <c r="N4245" t="s">
        <v>41</v>
      </c>
      <c r="O4245" t="s">
        <v>50</v>
      </c>
      <c r="P4245" t="s">
        <v>26865</v>
      </c>
      <c r="Q4245" t="s">
        <v>26866</v>
      </c>
      <c r="R4245">
        <v>2575694296</v>
      </c>
      <c r="S4245" t="s">
        <v>26867</v>
      </c>
      <c r="T4245" t="str">
        <f>IF(biosales[[#This Row],[Ship_Delay_Days]]&gt;3,"Delayed","On-Time")</f>
        <v>On-Time</v>
      </c>
      <c r="U4245" t="str">
        <f>TEXT(biosales[[#This Row],[Order_Date]],"mmm")</f>
        <v>Apr</v>
      </c>
      <c r="V4245" t="str">
        <f>TEXT(biosales[[#This Row],[Order_Date]],"yyyy-mm")</f>
        <v>2024-04</v>
      </c>
    </row>
    <row r="4246" spans="1:22" x14ac:dyDescent="0.2">
      <c r="A4246" t="s">
        <v>26868</v>
      </c>
      <c r="B4246">
        <v>104244</v>
      </c>
      <c r="C4246" t="s">
        <v>26869</v>
      </c>
      <c r="D4246" t="s">
        <v>26870</v>
      </c>
      <c r="E4246" t="s">
        <v>26871</v>
      </c>
      <c r="F4246" t="s">
        <v>22</v>
      </c>
      <c r="G4246">
        <v>20208.88</v>
      </c>
      <c r="H4246" s="1">
        <v>45334</v>
      </c>
      <c r="I4246" s="1">
        <v>45335</v>
      </c>
      <c r="J4246">
        <v>1</v>
      </c>
      <c r="K4246">
        <v>2024</v>
      </c>
      <c r="L4246">
        <v>2</v>
      </c>
      <c r="M4246">
        <v>12</v>
      </c>
      <c r="N4246" t="s">
        <v>23</v>
      </c>
      <c r="O4246" t="s">
        <v>24</v>
      </c>
      <c r="P4246" t="s">
        <v>12570</v>
      </c>
      <c r="Q4246" t="s">
        <v>26872</v>
      </c>
      <c r="R4246">
        <v>3499941811</v>
      </c>
      <c r="S4246" t="s">
        <v>26873</v>
      </c>
      <c r="T4246" t="str">
        <f>IF(biosales[[#This Row],[Ship_Delay_Days]]&gt;3,"Delayed","On-Time")</f>
        <v>On-Time</v>
      </c>
      <c r="U4246" t="str">
        <f>TEXT(biosales[[#This Row],[Order_Date]],"mmm")</f>
        <v>Feb</v>
      </c>
      <c r="V4246" t="str">
        <f>TEXT(biosales[[#This Row],[Order_Date]],"yyyy-mm")</f>
        <v>2024-02</v>
      </c>
    </row>
    <row r="4247" spans="1:22" x14ac:dyDescent="0.2">
      <c r="A4247" t="s">
        <v>26874</v>
      </c>
      <c r="B4247">
        <v>104245</v>
      </c>
      <c r="C4247" t="s">
        <v>6188</v>
      </c>
      <c r="D4247" t="s">
        <v>26875</v>
      </c>
      <c r="E4247" t="s">
        <v>26876</v>
      </c>
      <c r="F4247" t="s">
        <v>32</v>
      </c>
      <c r="G4247">
        <v>7592.64</v>
      </c>
      <c r="H4247" s="1">
        <v>45190</v>
      </c>
      <c r="I4247" s="1">
        <v>45199</v>
      </c>
      <c r="J4247">
        <v>9</v>
      </c>
      <c r="K4247">
        <v>2023</v>
      </c>
      <c r="L4247">
        <v>9</v>
      </c>
      <c r="M4247">
        <v>21</v>
      </c>
      <c r="N4247" t="s">
        <v>67</v>
      </c>
      <c r="O4247" t="s">
        <v>42</v>
      </c>
      <c r="P4247" t="s">
        <v>26877</v>
      </c>
      <c r="Q4247" t="s">
        <v>21806</v>
      </c>
      <c r="R4247">
        <v>1072710238</v>
      </c>
      <c r="S4247" t="s">
        <v>26878</v>
      </c>
      <c r="T4247" t="str">
        <f>IF(biosales[[#This Row],[Ship_Delay_Days]]&gt;3,"Delayed","On-Time")</f>
        <v>Delayed</v>
      </c>
      <c r="U4247" t="str">
        <f>TEXT(biosales[[#This Row],[Order_Date]],"mmm")</f>
        <v>Sep</v>
      </c>
      <c r="V4247" t="str">
        <f>TEXT(biosales[[#This Row],[Order_Date]],"yyyy-mm")</f>
        <v>2023-09</v>
      </c>
    </row>
    <row r="4248" spans="1:22" x14ac:dyDescent="0.2">
      <c r="A4248" t="s">
        <v>26879</v>
      </c>
      <c r="B4248">
        <v>104246</v>
      </c>
      <c r="C4248" t="s">
        <v>26880</v>
      </c>
      <c r="D4248" t="s">
        <v>26881</v>
      </c>
      <c r="E4248" t="s">
        <v>26882</v>
      </c>
      <c r="F4248" t="s">
        <v>66</v>
      </c>
      <c r="G4248">
        <v>18592.009999999998</v>
      </c>
      <c r="H4248" s="1">
        <v>45623</v>
      </c>
      <c r="I4248" s="1">
        <v>45631</v>
      </c>
      <c r="J4248">
        <v>8</v>
      </c>
      <c r="K4248">
        <v>2024</v>
      </c>
      <c r="L4248">
        <v>11</v>
      </c>
      <c r="M4248">
        <v>27</v>
      </c>
      <c r="N4248" t="s">
        <v>23</v>
      </c>
      <c r="O4248" t="s">
        <v>42</v>
      </c>
      <c r="P4248" t="s">
        <v>26883</v>
      </c>
      <c r="Q4248" t="s">
        <v>26884</v>
      </c>
      <c r="R4248">
        <v>2052185843</v>
      </c>
      <c r="S4248" t="s">
        <v>26885</v>
      </c>
      <c r="T4248" t="str">
        <f>IF(biosales[[#This Row],[Ship_Delay_Days]]&gt;3,"Delayed","On-Time")</f>
        <v>Delayed</v>
      </c>
      <c r="U4248" t="str">
        <f>TEXT(biosales[[#This Row],[Order_Date]],"mmm")</f>
        <v>Nov</v>
      </c>
      <c r="V4248" t="str">
        <f>TEXT(biosales[[#This Row],[Order_Date]],"yyyy-mm")</f>
        <v>2024-11</v>
      </c>
    </row>
    <row r="4249" spans="1:22" x14ac:dyDescent="0.2">
      <c r="A4249" t="s">
        <v>26886</v>
      </c>
      <c r="B4249">
        <v>104247</v>
      </c>
      <c r="C4249" t="s">
        <v>4485</v>
      </c>
      <c r="D4249" t="s">
        <v>26887</v>
      </c>
      <c r="E4249" t="s">
        <v>26888</v>
      </c>
      <c r="F4249" t="s">
        <v>22</v>
      </c>
      <c r="G4249">
        <v>13704.22</v>
      </c>
      <c r="H4249" s="1">
        <v>45020</v>
      </c>
      <c r="I4249" s="1">
        <v>45027</v>
      </c>
      <c r="J4249">
        <v>7</v>
      </c>
      <c r="K4249">
        <v>2023</v>
      </c>
      <c r="L4249">
        <v>4</v>
      </c>
      <c r="M4249">
        <v>4</v>
      </c>
      <c r="N4249" t="s">
        <v>23</v>
      </c>
      <c r="O4249" t="s">
        <v>50</v>
      </c>
      <c r="P4249" t="s">
        <v>26038</v>
      </c>
      <c r="Q4249" t="s">
        <v>10782</v>
      </c>
      <c r="R4249">
        <v>9280916142</v>
      </c>
      <c r="S4249" t="s">
        <v>26889</v>
      </c>
      <c r="T4249" t="str">
        <f>IF(biosales[[#This Row],[Ship_Delay_Days]]&gt;3,"Delayed","On-Time")</f>
        <v>Delayed</v>
      </c>
      <c r="U4249" t="str">
        <f>TEXT(biosales[[#This Row],[Order_Date]],"mmm")</f>
        <v>Apr</v>
      </c>
      <c r="V4249" t="str">
        <f>TEXT(biosales[[#This Row],[Order_Date]],"yyyy-mm")</f>
        <v>2023-04</v>
      </c>
    </row>
    <row r="4250" spans="1:22" x14ac:dyDescent="0.2">
      <c r="A4250" t="s">
        <v>26890</v>
      </c>
      <c r="B4250">
        <v>104248</v>
      </c>
      <c r="C4250" t="s">
        <v>11845</v>
      </c>
      <c r="D4250" t="s">
        <v>26891</v>
      </c>
      <c r="E4250" t="s">
        <v>26892</v>
      </c>
      <c r="F4250" t="s">
        <v>22</v>
      </c>
      <c r="G4250">
        <v>46449.87</v>
      </c>
      <c r="H4250" s="1">
        <v>45523</v>
      </c>
      <c r="I4250" s="1">
        <v>45528</v>
      </c>
      <c r="J4250">
        <v>5</v>
      </c>
      <c r="K4250">
        <v>2024</v>
      </c>
      <c r="L4250">
        <v>8</v>
      </c>
      <c r="M4250">
        <v>19</v>
      </c>
      <c r="N4250" t="s">
        <v>23</v>
      </c>
      <c r="O4250" t="s">
        <v>24</v>
      </c>
      <c r="P4250" t="s">
        <v>26893</v>
      </c>
      <c r="Q4250" t="s">
        <v>23403</v>
      </c>
      <c r="R4250">
        <v>4338585592</v>
      </c>
      <c r="S4250" t="s">
        <v>26894</v>
      </c>
      <c r="T4250" t="str">
        <f>IF(biosales[[#This Row],[Ship_Delay_Days]]&gt;3,"Delayed","On-Time")</f>
        <v>Delayed</v>
      </c>
      <c r="U4250" t="str">
        <f>TEXT(biosales[[#This Row],[Order_Date]],"mmm")</f>
        <v>Aug</v>
      </c>
      <c r="V4250" t="str">
        <f>TEXT(biosales[[#This Row],[Order_Date]],"yyyy-mm")</f>
        <v>2024-08</v>
      </c>
    </row>
    <row r="4251" spans="1:22" x14ac:dyDescent="0.2">
      <c r="A4251" t="s">
        <v>26895</v>
      </c>
      <c r="B4251">
        <v>104249</v>
      </c>
      <c r="C4251" t="s">
        <v>26896</v>
      </c>
      <c r="D4251" t="s">
        <v>26897</v>
      </c>
      <c r="E4251" t="s">
        <v>26898</v>
      </c>
      <c r="F4251" t="s">
        <v>58</v>
      </c>
      <c r="G4251">
        <v>36968.89</v>
      </c>
      <c r="H4251" s="1">
        <v>45233</v>
      </c>
      <c r="I4251" s="1">
        <v>45234</v>
      </c>
      <c r="J4251">
        <v>1</v>
      </c>
      <c r="K4251">
        <v>2023</v>
      </c>
      <c r="L4251">
        <v>11</v>
      </c>
      <c r="M4251">
        <v>3</v>
      </c>
      <c r="N4251" t="s">
        <v>33</v>
      </c>
      <c r="O4251" t="s">
        <v>50</v>
      </c>
      <c r="P4251" t="s">
        <v>12552</v>
      </c>
      <c r="Q4251" t="s">
        <v>17113</v>
      </c>
      <c r="R4251">
        <v>1157078411</v>
      </c>
      <c r="S4251" t="s">
        <v>26899</v>
      </c>
      <c r="T4251" t="str">
        <f>IF(biosales[[#This Row],[Ship_Delay_Days]]&gt;3,"Delayed","On-Time")</f>
        <v>On-Time</v>
      </c>
      <c r="U4251" t="str">
        <f>TEXT(biosales[[#This Row],[Order_Date]],"mmm")</f>
        <v>Nov</v>
      </c>
      <c r="V4251" t="str">
        <f>TEXT(biosales[[#This Row],[Order_Date]],"yyyy-mm")</f>
        <v>2023-11</v>
      </c>
    </row>
    <row r="4252" spans="1:22" x14ac:dyDescent="0.2">
      <c r="A4252" t="s">
        <v>26900</v>
      </c>
      <c r="B4252">
        <v>104250</v>
      </c>
      <c r="C4252" t="s">
        <v>26901</v>
      </c>
      <c r="D4252" t="s">
        <v>26902</v>
      </c>
      <c r="E4252" t="s">
        <v>26903</v>
      </c>
      <c r="F4252" t="s">
        <v>66</v>
      </c>
      <c r="G4252">
        <v>30121.88</v>
      </c>
      <c r="H4252" s="1">
        <v>44982</v>
      </c>
      <c r="I4252" s="1">
        <v>44988</v>
      </c>
      <c r="J4252">
        <v>6</v>
      </c>
      <c r="K4252">
        <v>2023</v>
      </c>
      <c r="L4252">
        <v>2</v>
      </c>
      <c r="M4252">
        <v>25</v>
      </c>
      <c r="N4252" t="s">
        <v>41</v>
      </c>
      <c r="O4252" t="s">
        <v>50</v>
      </c>
      <c r="P4252" t="s">
        <v>26904</v>
      </c>
      <c r="Q4252" t="s">
        <v>26905</v>
      </c>
      <c r="R4252">
        <v>1307910010</v>
      </c>
      <c r="S4252" t="s">
        <v>26906</v>
      </c>
      <c r="T4252" t="str">
        <f>IF(biosales[[#This Row],[Ship_Delay_Days]]&gt;3,"Delayed","On-Time")</f>
        <v>Delayed</v>
      </c>
      <c r="U4252" t="str">
        <f>TEXT(biosales[[#This Row],[Order_Date]],"mmm")</f>
        <v>Feb</v>
      </c>
      <c r="V4252" t="str">
        <f>TEXT(biosales[[#This Row],[Order_Date]],"yyyy-mm")</f>
        <v>2023-02</v>
      </c>
    </row>
    <row r="4253" spans="1:22" x14ac:dyDescent="0.2">
      <c r="A4253" t="s">
        <v>26907</v>
      </c>
      <c r="B4253">
        <v>104251</v>
      </c>
      <c r="C4253" t="s">
        <v>26908</v>
      </c>
      <c r="D4253" t="s">
        <v>26909</v>
      </c>
      <c r="E4253" t="s">
        <v>26910</v>
      </c>
      <c r="F4253" t="s">
        <v>32</v>
      </c>
      <c r="G4253">
        <v>38390.300000000003</v>
      </c>
      <c r="H4253" s="1">
        <v>45231</v>
      </c>
      <c r="I4253" s="1">
        <v>45238</v>
      </c>
      <c r="J4253">
        <v>7</v>
      </c>
      <c r="K4253">
        <v>2023</v>
      </c>
      <c r="L4253">
        <v>11</v>
      </c>
      <c r="M4253">
        <v>1</v>
      </c>
      <c r="N4253" t="s">
        <v>23</v>
      </c>
      <c r="O4253" t="s">
        <v>24</v>
      </c>
      <c r="P4253" t="s">
        <v>6353</v>
      </c>
      <c r="Q4253" t="s">
        <v>26911</v>
      </c>
      <c r="R4253">
        <v>1974954843</v>
      </c>
      <c r="S4253" t="s">
        <v>26912</v>
      </c>
      <c r="T4253" t="str">
        <f>IF(biosales[[#This Row],[Ship_Delay_Days]]&gt;3,"Delayed","On-Time")</f>
        <v>Delayed</v>
      </c>
      <c r="U4253" t="str">
        <f>TEXT(biosales[[#This Row],[Order_Date]],"mmm")</f>
        <v>Nov</v>
      </c>
      <c r="V4253" t="str">
        <f>TEXT(biosales[[#This Row],[Order_Date]],"yyyy-mm")</f>
        <v>2023-11</v>
      </c>
    </row>
    <row r="4254" spans="1:22" x14ac:dyDescent="0.2">
      <c r="A4254" t="s">
        <v>26913</v>
      </c>
      <c r="B4254">
        <v>104252</v>
      </c>
      <c r="C4254" t="s">
        <v>26914</v>
      </c>
      <c r="D4254" t="s">
        <v>26915</v>
      </c>
      <c r="E4254" t="s">
        <v>26916</v>
      </c>
      <c r="F4254" t="s">
        <v>32</v>
      </c>
      <c r="G4254">
        <v>13146.43</v>
      </c>
      <c r="H4254" s="1">
        <v>45293</v>
      </c>
      <c r="I4254" s="1">
        <v>45299</v>
      </c>
      <c r="J4254">
        <v>6</v>
      </c>
      <c r="K4254">
        <v>2024</v>
      </c>
      <c r="L4254">
        <v>1</v>
      </c>
      <c r="M4254">
        <v>2</v>
      </c>
      <c r="N4254" t="s">
        <v>23</v>
      </c>
      <c r="O4254" t="s">
        <v>42</v>
      </c>
      <c r="P4254" t="s">
        <v>26917</v>
      </c>
      <c r="Q4254" t="s">
        <v>7190</v>
      </c>
      <c r="R4254">
        <v>3388351544</v>
      </c>
      <c r="S4254" t="s">
        <v>26918</v>
      </c>
      <c r="T4254" t="str">
        <f>IF(biosales[[#This Row],[Ship_Delay_Days]]&gt;3,"Delayed","On-Time")</f>
        <v>Delayed</v>
      </c>
      <c r="U4254" t="str">
        <f>TEXT(biosales[[#This Row],[Order_Date]],"mmm")</f>
        <v>Jan</v>
      </c>
      <c r="V4254" t="str">
        <f>TEXT(biosales[[#This Row],[Order_Date]],"yyyy-mm")</f>
        <v>2024-01</v>
      </c>
    </row>
    <row r="4255" spans="1:22" x14ac:dyDescent="0.2">
      <c r="A4255" t="s">
        <v>26919</v>
      </c>
      <c r="B4255">
        <v>104253</v>
      </c>
      <c r="C4255" t="s">
        <v>26920</v>
      </c>
      <c r="D4255" t="s">
        <v>26921</v>
      </c>
      <c r="E4255" t="s">
        <v>26922</v>
      </c>
      <c r="F4255" t="s">
        <v>32</v>
      </c>
      <c r="G4255">
        <v>7490.37</v>
      </c>
      <c r="H4255" s="1">
        <v>45284</v>
      </c>
      <c r="I4255" s="1">
        <v>45289</v>
      </c>
      <c r="J4255">
        <v>5</v>
      </c>
      <c r="K4255">
        <v>2023</v>
      </c>
      <c r="L4255">
        <v>12</v>
      </c>
      <c r="M4255">
        <v>24</v>
      </c>
      <c r="N4255" t="s">
        <v>23</v>
      </c>
      <c r="O4255" t="s">
        <v>42</v>
      </c>
      <c r="P4255" t="s">
        <v>6203</v>
      </c>
      <c r="Q4255" t="s">
        <v>26923</v>
      </c>
      <c r="R4255">
        <v>9951255169</v>
      </c>
      <c r="S4255" t="s">
        <v>26924</v>
      </c>
      <c r="T4255" t="str">
        <f>IF(biosales[[#This Row],[Ship_Delay_Days]]&gt;3,"Delayed","On-Time")</f>
        <v>Delayed</v>
      </c>
      <c r="U4255" t="str">
        <f>TEXT(biosales[[#This Row],[Order_Date]],"mmm")</f>
        <v>Dec</v>
      </c>
      <c r="V4255" t="str">
        <f>TEXT(biosales[[#This Row],[Order_Date]],"yyyy-mm")</f>
        <v>2023-12</v>
      </c>
    </row>
    <row r="4256" spans="1:22" x14ac:dyDescent="0.2">
      <c r="A4256" t="s">
        <v>26925</v>
      </c>
      <c r="B4256">
        <v>104254</v>
      </c>
      <c r="C4256" t="s">
        <v>14851</v>
      </c>
      <c r="D4256" t="s">
        <v>26926</v>
      </c>
      <c r="E4256" t="s">
        <v>26927</v>
      </c>
      <c r="F4256" t="s">
        <v>66</v>
      </c>
      <c r="G4256">
        <v>39756.269999999997</v>
      </c>
      <c r="H4256" s="1">
        <v>45475</v>
      </c>
      <c r="I4256" s="1">
        <v>45484</v>
      </c>
      <c r="J4256">
        <v>9</v>
      </c>
      <c r="K4256">
        <v>2024</v>
      </c>
      <c r="L4256">
        <v>7</v>
      </c>
      <c r="M4256">
        <v>2</v>
      </c>
      <c r="N4256" t="s">
        <v>110</v>
      </c>
      <c r="O4256" t="s">
        <v>50</v>
      </c>
      <c r="P4256" t="s">
        <v>12802</v>
      </c>
      <c r="Q4256" t="s">
        <v>26928</v>
      </c>
      <c r="R4256">
        <v>5803335662</v>
      </c>
      <c r="S4256" t="s">
        <v>26929</v>
      </c>
      <c r="T4256" t="str">
        <f>IF(biosales[[#This Row],[Ship_Delay_Days]]&gt;3,"Delayed","On-Time")</f>
        <v>Delayed</v>
      </c>
      <c r="U4256" t="str">
        <f>TEXT(biosales[[#This Row],[Order_Date]],"mmm")</f>
        <v>Jul</v>
      </c>
      <c r="V4256" t="str">
        <f>TEXT(biosales[[#This Row],[Order_Date]],"yyyy-mm")</f>
        <v>2024-07</v>
      </c>
    </row>
    <row r="4257" spans="1:22" x14ac:dyDescent="0.2">
      <c r="A4257" t="s">
        <v>26930</v>
      </c>
      <c r="B4257">
        <v>104255</v>
      </c>
      <c r="C4257" t="s">
        <v>26931</v>
      </c>
      <c r="D4257" t="s">
        <v>26932</v>
      </c>
      <c r="E4257" t="s">
        <v>26933</v>
      </c>
      <c r="F4257" t="s">
        <v>22</v>
      </c>
      <c r="G4257">
        <v>33784.6</v>
      </c>
      <c r="H4257" s="1">
        <v>45187</v>
      </c>
      <c r="I4257" s="1">
        <v>45194</v>
      </c>
      <c r="J4257">
        <v>7</v>
      </c>
      <c r="K4257">
        <v>2023</v>
      </c>
      <c r="L4257">
        <v>9</v>
      </c>
      <c r="M4257">
        <v>18</v>
      </c>
      <c r="N4257" t="s">
        <v>23</v>
      </c>
      <c r="O4257" t="s">
        <v>50</v>
      </c>
      <c r="P4257" t="s">
        <v>26934</v>
      </c>
      <c r="Q4257" t="s">
        <v>26935</v>
      </c>
      <c r="R4257">
        <v>3188077313</v>
      </c>
      <c r="S4257" t="s">
        <v>26936</v>
      </c>
      <c r="T4257" t="str">
        <f>IF(biosales[[#This Row],[Ship_Delay_Days]]&gt;3,"Delayed","On-Time")</f>
        <v>Delayed</v>
      </c>
      <c r="U4257" t="str">
        <f>TEXT(biosales[[#This Row],[Order_Date]],"mmm")</f>
        <v>Sep</v>
      </c>
      <c r="V4257" t="str">
        <f>TEXT(biosales[[#This Row],[Order_Date]],"yyyy-mm")</f>
        <v>2023-09</v>
      </c>
    </row>
    <row r="4258" spans="1:22" x14ac:dyDescent="0.2">
      <c r="A4258" t="s">
        <v>26937</v>
      </c>
      <c r="B4258">
        <v>104256</v>
      </c>
      <c r="C4258" t="s">
        <v>26938</v>
      </c>
      <c r="D4258" t="s">
        <v>26939</v>
      </c>
      <c r="E4258" t="s">
        <v>26940</v>
      </c>
      <c r="F4258" t="s">
        <v>58</v>
      </c>
      <c r="G4258">
        <v>35343.519999999997</v>
      </c>
      <c r="H4258" s="1">
        <v>45146</v>
      </c>
      <c r="I4258" s="1">
        <v>45146</v>
      </c>
      <c r="J4258">
        <v>0</v>
      </c>
      <c r="K4258">
        <v>2023</v>
      </c>
      <c r="L4258">
        <v>8</v>
      </c>
      <c r="M4258">
        <v>8</v>
      </c>
      <c r="N4258" t="s">
        <v>33</v>
      </c>
      <c r="O4258" t="s">
        <v>24</v>
      </c>
      <c r="P4258" t="s">
        <v>26941</v>
      </c>
      <c r="Q4258" t="s">
        <v>15822</v>
      </c>
      <c r="R4258">
        <v>2184853359</v>
      </c>
      <c r="S4258" t="s">
        <v>26942</v>
      </c>
      <c r="T4258" t="str">
        <f>IF(biosales[[#This Row],[Ship_Delay_Days]]&gt;3,"Delayed","On-Time")</f>
        <v>On-Time</v>
      </c>
      <c r="U4258" t="str">
        <f>TEXT(biosales[[#This Row],[Order_Date]],"mmm")</f>
        <v>Aug</v>
      </c>
      <c r="V4258" t="str">
        <f>TEXT(biosales[[#This Row],[Order_Date]],"yyyy-mm")</f>
        <v>2023-08</v>
      </c>
    </row>
    <row r="4259" spans="1:22" x14ac:dyDescent="0.2">
      <c r="A4259" t="s">
        <v>26943</v>
      </c>
      <c r="B4259">
        <v>104257</v>
      </c>
      <c r="C4259" t="s">
        <v>26944</v>
      </c>
      <c r="D4259" t="s">
        <v>26945</v>
      </c>
      <c r="E4259" t="s">
        <v>26946</v>
      </c>
      <c r="F4259" t="s">
        <v>22</v>
      </c>
      <c r="G4259">
        <v>39640.089999999997</v>
      </c>
      <c r="H4259" s="1">
        <v>45024</v>
      </c>
      <c r="I4259" s="1">
        <v>45032</v>
      </c>
      <c r="J4259">
        <v>8</v>
      </c>
      <c r="K4259">
        <v>2023</v>
      </c>
      <c r="L4259">
        <v>4</v>
      </c>
      <c r="M4259">
        <v>8</v>
      </c>
      <c r="N4259" t="s">
        <v>23</v>
      </c>
      <c r="O4259" t="s">
        <v>50</v>
      </c>
      <c r="P4259" t="s">
        <v>26947</v>
      </c>
      <c r="Q4259" t="s">
        <v>13064</v>
      </c>
      <c r="R4259">
        <v>4736780347</v>
      </c>
      <c r="S4259" t="s">
        <v>26948</v>
      </c>
      <c r="T4259" t="str">
        <f>IF(biosales[[#This Row],[Ship_Delay_Days]]&gt;3,"Delayed","On-Time")</f>
        <v>Delayed</v>
      </c>
      <c r="U4259" t="str">
        <f>TEXT(biosales[[#This Row],[Order_Date]],"mmm")</f>
        <v>Apr</v>
      </c>
      <c r="V4259" t="str">
        <f>TEXT(biosales[[#This Row],[Order_Date]],"yyyy-mm")</f>
        <v>2023-04</v>
      </c>
    </row>
    <row r="4260" spans="1:22" x14ac:dyDescent="0.2">
      <c r="A4260" t="s">
        <v>26949</v>
      </c>
      <c r="B4260">
        <v>104258</v>
      </c>
      <c r="C4260" t="s">
        <v>2733</v>
      </c>
      <c r="D4260" t="s">
        <v>26950</v>
      </c>
      <c r="E4260" t="s">
        <v>26951</v>
      </c>
      <c r="F4260" t="s">
        <v>58</v>
      </c>
      <c r="G4260">
        <v>19832</v>
      </c>
      <c r="H4260" s="1">
        <v>45585</v>
      </c>
      <c r="I4260" s="1">
        <v>45592</v>
      </c>
      <c r="J4260">
        <v>7</v>
      </c>
      <c r="K4260">
        <v>2024</v>
      </c>
      <c r="L4260">
        <v>10</v>
      </c>
      <c r="M4260">
        <v>20</v>
      </c>
      <c r="N4260" t="s">
        <v>33</v>
      </c>
      <c r="O4260" t="s">
        <v>42</v>
      </c>
      <c r="P4260" t="s">
        <v>26952</v>
      </c>
      <c r="Q4260" t="s">
        <v>26953</v>
      </c>
      <c r="R4260">
        <v>3706146941</v>
      </c>
      <c r="S4260" t="s">
        <v>26954</v>
      </c>
      <c r="T4260" t="str">
        <f>IF(biosales[[#This Row],[Ship_Delay_Days]]&gt;3,"Delayed","On-Time")</f>
        <v>Delayed</v>
      </c>
      <c r="U4260" t="str">
        <f>TEXT(biosales[[#This Row],[Order_Date]],"mmm")</f>
        <v>Oct</v>
      </c>
      <c r="V4260" t="str">
        <f>TEXT(biosales[[#This Row],[Order_Date]],"yyyy-mm")</f>
        <v>2024-10</v>
      </c>
    </row>
    <row r="4261" spans="1:22" x14ac:dyDescent="0.2">
      <c r="A4261" t="s">
        <v>26955</v>
      </c>
      <c r="B4261">
        <v>104259</v>
      </c>
      <c r="C4261" t="s">
        <v>26956</v>
      </c>
      <c r="D4261" t="s">
        <v>26957</v>
      </c>
      <c r="E4261" t="s">
        <v>26958</v>
      </c>
      <c r="F4261" t="s">
        <v>22</v>
      </c>
      <c r="G4261">
        <v>39300.65</v>
      </c>
      <c r="H4261" s="1">
        <v>45225</v>
      </c>
      <c r="I4261" s="1">
        <v>45228</v>
      </c>
      <c r="J4261">
        <v>3</v>
      </c>
      <c r="K4261">
        <v>2023</v>
      </c>
      <c r="L4261">
        <v>10</v>
      </c>
      <c r="M4261">
        <v>26</v>
      </c>
      <c r="N4261" t="s">
        <v>23</v>
      </c>
      <c r="O4261" t="s">
        <v>42</v>
      </c>
      <c r="P4261" t="s">
        <v>24748</v>
      </c>
      <c r="Q4261" t="s">
        <v>26959</v>
      </c>
      <c r="R4261">
        <v>7143425769</v>
      </c>
      <c r="S4261" t="s">
        <v>26960</v>
      </c>
      <c r="T4261" t="str">
        <f>IF(biosales[[#This Row],[Ship_Delay_Days]]&gt;3,"Delayed","On-Time")</f>
        <v>On-Time</v>
      </c>
      <c r="U4261" t="str">
        <f>TEXT(biosales[[#This Row],[Order_Date]],"mmm")</f>
        <v>Oct</v>
      </c>
      <c r="V4261" t="str">
        <f>TEXT(biosales[[#This Row],[Order_Date]],"yyyy-mm")</f>
        <v>2023-10</v>
      </c>
    </row>
    <row r="4262" spans="1:22" x14ac:dyDescent="0.2">
      <c r="A4262" t="s">
        <v>26961</v>
      </c>
      <c r="B4262">
        <v>104260</v>
      </c>
      <c r="C4262" t="s">
        <v>22320</v>
      </c>
      <c r="D4262" t="s">
        <v>26962</v>
      </c>
      <c r="E4262" t="s">
        <v>26963</v>
      </c>
      <c r="F4262" t="s">
        <v>22</v>
      </c>
      <c r="G4262">
        <v>6734.31</v>
      </c>
      <c r="H4262" s="1">
        <v>45168</v>
      </c>
      <c r="I4262" s="1">
        <v>45170</v>
      </c>
      <c r="J4262">
        <v>2</v>
      </c>
      <c r="K4262">
        <v>2023</v>
      </c>
      <c r="L4262">
        <v>8</v>
      </c>
      <c r="M4262">
        <v>30</v>
      </c>
      <c r="N4262" t="s">
        <v>110</v>
      </c>
      <c r="O4262" t="s">
        <v>50</v>
      </c>
      <c r="P4262" t="s">
        <v>26964</v>
      </c>
      <c r="Q4262" t="s">
        <v>15334</v>
      </c>
      <c r="R4262">
        <v>4846408972</v>
      </c>
      <c r="S4262" t="s">
        <v>26965</v>
      </c>
      <c r="T4262" t="str">
        <f>IF(biosales[[#This Row],[Ship_Delay_Days]]&gt;3,"Delayed","On-Time")</f>
        <v>On-Time</v>
      </c>
      <c r="U4262" t="str">
        <f>TEXT(biosales[[#This Row],[Order_Date]],"mmm")</f>
        <v>Aug</v>
      </c>
      <c r="V4262" t="str">
        <f>TEXT(biosales[[#This Row],[Order_Date]],"yyyy-mm")</f>
        <v>2023-08</v>
      </c>
    </row>
    <row r="4263" spans="1:22" x14ac:dyDescent="0.2">
      <c r="A4263" t="s">
        <v>26966</v>
      </c>
      <c r="B4263">
        <v>104261</v>
      </c>
      <c r="C4263" t="s">
        <v>19684</v>
      </c>
      <c r="D4263" t="s">
        <v>26967</v>
      </c>
      <c r="E4263" t="s">
        <v>26968</v>
      </c>
      <c r="F4263" t="s">
        <v>22</v>
      </c>
      <c r="G4263">
        <v>30205.32</v>
      </c>
      <c r="H4263" s="1">
        <v>45514</v>
      </c>
      <c r="I4263" s="1">
        <v>45522</v>
      </c>
      <c r="J4263">
        <v>8</v>
      </c>
      <c r="K4263">
        <v>2024</v>
      </c>
      <c r="L4263">
        <v>8</v>
      </c>
      <c r="M4263">
        <v>10</v>
      </c>
      <c r="N4263" t="s">
        <v>67</v>
      </c>
      <c r="O4263" t="s">
        <v>50</v>
      </c>
      <c r="P4263" t="s">
        <v>13231</v>
      </c>
      <c r="Q4263" t="s">
        <v>22039</v>
      </c>
      <c r="R4263">
        <v>3181372769</v>
      </c>
      <c r="S4263" t="s">
        <v>5678</v>
      </c>
      <c r="T4263" t="str">
        <f>IF(biosales[[#This Row],[Ship_Delay_Days]]&gt;3,"Delayed","On-Time")</f>
        <v>Delayed</v>
      </c>
      <c r="U4263" t="str">
        <f>TEXT(biosales[[#This Row],[Order_Date]],"mmm")</f>
        <v>Aug</v>
      </c>
      <c r="V4263" t="str">
        <f>TEXT(biosales[[#This Row],[Order_Date]],"yyyy-mm")</f>
        <v>2024-08</v>
      </c>
    </row>
    <row r="4264" spans="1:22" x14ac:dyDescent="0.2">
      <c r="A4264" t="s">
        <v>26969</v>
      </c>
      <c r="B4264">
        <v>104262</v>
      </c>
      <c r="C4264" t="s">
        <v>15811</v>
      </c>
      <c r="D4264" t="s">
        <v>26970</v>
      </c>
      <c r="E4264" t="s">
        <v>26971</v>
      </c>
      <c r="F4264" t="s">
        <v>32</v>
      </c>
      <c r="G4264">
        <v>42764.11</v>
      </c>
      <c r="H4264" s="1">
        <v>45389</v>
      </c>
      <c r="I4264" s="1">
        <v>45396</v>
      </c>
      <c r="J4264">
        <v>7</v>
      </c>
      <c r="K4264">
        <v>2024</v>
      </c>
      <c r="L4264">
        <v>4</v>
      </c>
      <c r="M4264">
        <v>7</v>
      </c>
      <c r="N4264" t="s">
        <v>23</v>
      </c>
      <c r="O4264" t="s">
        <v>42</v>
      </c>
      <c r="P4264" t="s">
        <v>26972</v>
      </c>
      <c r="Q4264" t="s">
        <v>26973</v>
      </c>
      <c r="R4264">
        <v>7346405790</v>
      </c>
      <c r="S4264" t="s">
        <v>26974</v>
      </c>
      <c r="T4264" t="str">
        <f>IF(biosales[[#This Row],[Ship_Delay_Days]]&gt;3,"Delayed","On-Time")</f>
        <v>Delayed</v>
      </c>
      <c r="U4264" t="str">
        <f>TEXT(biosales[[#This Row],[Order_Date]],"mmm")</f>
        <v>Apr</v>
      </c>
      <c r="V4264" t="str">
        <f>TEXT(biosales[[#This Row],[Order_Date]],"yyyy-mm")</f>
        <v>2024-04</v>
      </c>
    </row>
    <row r="4265" spans="1:22" x14ac:dyDescent="0.2">
      <c r="A4265" t="s">
        <v>26975</v>
      </c>
      <c r="B4265">
        <v>104263</v>
      </c>
      <c r="C4265" t="s">
        <v>5845</v>
      </c>
      <c r="D4265" t="s">
        <v>26976</v>
      </c>
      <c r="E4265" t="s">
        <v>18673</v>
      </c>
      <c r="F4265" t="s">
        <v>22</v>
      </c>
      <c r="G4265">
        <v>33111.15</v>
      </c>
      <c r="H4265" s="1">
        <v>45197</v>
      </c>
      <c r="I4265" s="1">
        <v>45198</v>
      </c>
      <c r="J4265">
        <v>1</v>
      </c>
      <c r="K4265">
        <v>2023</v>
      </c>
      <c r="L4265">
        <v>9</v>
      </c>
      <c r="M4265">
        <v>28</v>
      </c>
      <c r="N4265" t="s">
        <v>110</v>
      </c>
      <c r="O4265" t="s">
        <v>42</v>
      </c>
      <c r="P4265" t="s">
        <v>26977</v>
      </c>
      <c r="Q4265" t="s">
        <v>26978</v>
      </c>
      <c r="R4265">
        <v>1033032766</v>
      </c>
      <c r="S4265" t="s">
        <v>26979</v>
      </c>
      <c r="T4265" t="str">
        <f>IF(biosales[[#This Row],[Ship_Delay_Days]]&gt;3,"Delayed","On-Time")</f>
        <v>On-Time</v>
      </c>
      <c r="U4265" t="str">
        <f>TEXT(biosales[[#This Row],[Order_Date]],"mmm")</f>
        <v>Sep</v>
      </c>
      <c r="V4265" t="str">
        <f>TEXT(biosales[[#This Row],[Order_Date]],"yyyy-mm")</f>
        <v>2023-09</v>
      </c>
    </row>
    <row r="4266" spans="1:22" x14ac:dyDescent="0.2">
      <c r="A4266" t="s">
        <v>26980</v>
      </c>
      <c r="B4266">
        <v>104264</v>
      </c>
      <c r="C4266" t="s">
        <v>26981</v>
      </c>
      <c r="D4266" t="s">
        <v>22080</v>
      </c>
      <c r="E4266" t="s">
        <v>26982</v>
      </c>
      <c r="F4266" t="s">
        <v>66</v>
      </c>
      <c r="G4266">
        <v>35523.660000000003</v>
      </c>
      <c r="H4266" s="1">
        <v>45205</v>
      </c>
      <c r="I4266" s="1">
        <v>45212</v>
      </c>
      <c r="J4266">
        <v>7</v>
      </c>
      <c r="K4266">
        <v>2023</v>
      </c>
      <c r="L4266">
        <v>10</v>
      </c>
      <c r="M4266">
        <v>6</v>
      </c>
      <c r="N4266" t="s">
        <v>110</v>
      </c>
      <c r="O4266" t="s">
        <v>50</v>
      </c>
      <c r="P4266" t="s">
        <v>26983</v>
      </c>
      <c r="Q4266" t="s">
        <v>26984</v>
      </c>
      <c r="R4266">
        <v>5907921321</v>
      </c>
      <c r="S4266" t="s">
        <v>26985</v>
      </c>
      <c r="T4266" t="str">
        <f>IF(biosales[[#This Row],[Ship_Delay_Days]]&gt;3,"Delayed","On-Time")</f>
        <v>Delayed</v>
      </c>
      <c r="U4266" t="str">
        <f>TEXT(biosales[[#This Row],[Order_Date]],"mmm")</f>
        <v>Oct</v>
      </c>
      <c r="V4266" t="str">
        <f>TEXT(biosales[[#This Row],[Order_Date]],"yyyy-mm")</f>
        <v>2023-10</v>
      </c>
    </row>
    <row r="4267" spans="1:22" x14ac:dyDescent="0.2">
      <c r="A4267" t="s">
        <v>26986</v>
      </c>
      <c r="B4267">
        <v>104265</v>
      </c>
      <c r="C4267" t="s">
        <v>26987</v>
      </c>
      <c r="D4267" t="s">
        <v>26988</v>
      </c>
      <c r="E4267" t="s">
        <v>26989</v>
      </c>
      <c r="F4267" t="s">
        <v>22</v>
      </c>
      <c r="G4267">
        <v>16700.03</v>
      </c>
      <c r="H4267" s="1">
        <v>45392</v>
      </c>
      <c r="I4267" s="1">
        <v>45396</v>
      </c>
      <c r="J4267">
        <v>4</v>
      </c>
      <c r="K4267">
        <v>2024</v>
      </c>
      <c r="L4267">
        <v>4</v>
      </c>
      <c r="M4267">
        <v>10</v>
      </c>
      <c r="N4267" t="s">
        <v>23</v>
      </c>
      <c r="O4267" t="s">
        <v>24</v>
      </c>
      <c r="P4267" t="s">
        <v>26990</v>
      </c>
      <c r="Q4267" t="s">
        <v>26991</v>
      </c>
      <c r="R4267">
        <v>1804331802</v>
      </c>
      <c r="S4267" t="s">
        <v>26992</v>
      </c>
      <c r="T4267" t="str">
        <f>IF(biosales[[#This Row],[Ship_Delay_Days]]&gt;3,"Delayed","On-Time")</f>
        <v>Delayed</v>
      </c>
      <c r="U4267" t="str">
        <f>TEXT(biosales[[#This Row],[Order_Date]],"mmm")</f>
        <v>Apr</v>
      </c>
      <c r="V4267" t="str">
        <f>TEXT(biosales[[#This Row],[Order_Date]],"yyyy-mm")</f>
        <v>2024-04</v>
      </c>
    </row>
    <row r="4268" spans="1:22" x14ac:dyDescent="0.2">
      <c r="A4268" t="s">
        <v>26993</v>
      </c>
      <c r="B4268">
        <v>104266</v>
      </c>
      <c r="C4268" t="s">
        <v>5174</v>
      </c>
      <c r="D4268" t="s">
        <v>26994</v>
      </c>
      <c r="E4268" t="s">
        <v>19387</v>
      </c>
      <c r="F4268" t="s">
        <v>22</v>
      </c>
      <c r="G4268">
        <v>13573.52</v>
      </c>
      <c r="H4268" s="1">
        <v>45095</v>
      </c>
      <c r="I4268" s="1">
        <v>45103</v>
      </c>
      <c r="J4268">
        <v>8</v>
      </c>
      <c r="K4268">
        <v>2023</v>
      </c>
      <c r="L4268">
        <v>6</v>
      </c>
      <c r="M4268">
        <v>18</v>
      </c>
      <c r="N4268" t="s">
        <v>33</v>
      </c>
      <c r="O4268" t="s">
        <v>50</v>
      </c>
      <c r="P4268" t="s">
        <v>20194</v>
      </c>
      <c r="Q4268" t="s">
        <v>26995</v>
      </c>
      <c r="R4268">
        <v>9163969755</v>
      </c>
      <c r="S4268" t="s">
        <v>26996</v>
      </c>
      <c r="T4268" t="str">
        <f>IF(biosales[[#This Row],[Ship_Delay_Days]]&gt;3,"Delayed","On-Time")</f>
        <v>Delayed</v>
      </c>
      <c r="U4268" t="str">
        <f>TEXT(biosales[[#This Row],[Order_Date]],"mmm")</f>
        <v>Jun</v>
      </c>
      <c r="V4268" t="str">
        <f>TEXT(biosales[[#This Row],[Order_Date]],"yyyy-mm")</f>
        <v>2023-06</v>
      </c>
    </row>
    <row r="4269" spans="1:22" x14ac:dyDescent="0.2">
      <c r="A4269" t="s">
        <v>26997</v>
      </c>
      <c r="B4269">
        <v>104267</v>
      </c>
      <c r="C4269" t="s">
        <v>26998</v>
      </c>
      <c r="D4269" t="s">
        <v>26999</v>
      </c>
      <c r="E4269" t="s">
        <v>27000</v>
      </c>
      <c r="F4269" t="s">
        <v>66</v>
      </c>
      <c r="G4269">
        <v>49840.28</v>
      </c>
      <c r="H4269" s="1">
        <v>45586</v>
      </c>
      <c r="I4269" s="1">
        <v>45589</v>
      </c>
      <c r="J4269">
        <v>3</v>
      </c>
      <c r="K4269">
        <v>2024</v>
      </c>
      <c r="L4269">
        <v>10</v>
      </c>
      <c r="M4269">
        <v>21</v>
      </c>
      <c r="N4269" t="s">
        <v>110</v>
      </c>
      <c r="O4269" t="s">
        <v>42</v>
      </c>
      <c r="P4269" t="s">
        <v>21505</v>
      </c>
      <c r="Q4269" t="s">
        <v>27001</v>
      </c>
      <c r="R4269">
        <v>7775272784</v>
      </c>
      <c r="S4269" t="s">
        <v>27002</v>
      </c>
      <c r="T4269" t="str">
        <f>IF(biosales[[#This Row],[Ship_Delay_Days]]&gt;3,"Delayed","On-Time")</f>
        <v>On-Time</v>
      </c>
      <c r="U4269" t="str">
        <f>TEXT(biosales[[#This Row],[Order_Date]],"mmm")</f>
        <v>Oct</v>
      </c>
      <c r="V4269" t="str">
        <f>TEXT(biosales[[#This Row],[Order_Date]],"yyyy-mm")</f>
        <v>2024-10</v>
      </c>
    </row>
    <row r="4270" spans="1:22" x14ac:dyDescent="0.2">
      <c r="A4270" t="s">
        <v>27003</v>
      </c>
      <c r="B4270">
        <v>104268</v>
      </c>
      <c r="C4270" t="s">
        <v>27004</v>
      </c>
      <c r="D4270" t="s">
        <v>27005</v>
      </c>
      <c r="E4270" t="s">
        <v>27006</v>
      </c>
      <c r="F4270" t="s">
        <v>32</v>
      </c>
      <c r="G4270">
        <v>13145.64</v>
      </c>
      <c r="H4270" s="1">
        <v>45085</v>
      </c>
      <c r="I4270" s="1">
        <v>45088</v>
      </c>
      <c r="J4270">
        <v>3</v>
      </c>
      <c r="K4270">
        <v>2023</v>
      </c>
      <c r="L4270">
        <v>6</v>
      </c>
      <c r="M4270">
        <v>8</v>
      </c>
      <c r="N4270" t="s">
        <v>23</v>
      </c>
      <c r="O4270" t="s">
        <v>24</v>
      </c>
      <c r="P4270" t="s">
        <v>27007</v>
      </c>
      <c r="Q4270" t="s">
        <v>4172</v>
      </c>
      <c r="R4270">
        <v>2381298834</v>
      </c>
      <c r="S4270" t="s">
        <v>27008</v>
      </c>
      <c r="T4270" t="str">
        <f>IF(biosales[[#This Row],[Ship_Delay_Days]]&gt;3,"Delayed","On-Time")</f>
        <v>On-Time</v>
      </c>
      <c r="U4270" t="str">
        <f>TEXT(biosales[[#This Row],[Order_Date]],"mmm")</f>
        <v>Jun</v>
      </c>
      <c r="V4270" t="str">
        <f>TEXT(biosales[[#This Row],[Order_Date]],"yyyy-mm")</f>
        <v>2023-06</v>
      </c>
    </row>
    <row r="4271" spans="1:22" x14ac:dyDescent="0.2">
      <c r="A4271" t="s">
        <v>27009</v>
      </c>
      <c r="B4271">
        <v>104269</v>
      </c>
      <c r="C4271" t="s">
        <v>27010</v>
      </c>
      <c r="D4271" t="s">
        <v>27011</v>
      </c>
      <c r="E4271" t="s">
        <v>11687</v>
      </c>
      <c r="F4271" t="s">
        <v>22</v>
      </c>
      <c r="G4271">
        <v>30822.67</v>
      </c>
      <c r="H4271" s="1">
        <v>45373</v>
      </c>
      <c r="I4271" s="1">
        <v>45374</v>
      </c>
      <c r="J4271">
        <v>1</v>
      </c>
      <c r="K4271">
        <v>2024</v>
      </c>
      <c r="L4271">
        <v>3</v>
      </c>
      <c r="M4271">
        <v>22</v>
      </c>
      <c r="N4271" t="s">
        <v>33</v>
      </c>
      <c r="O4271" t="s">
        <v>50</v>
      </c>
      <c r="P4271" t="s">
        <v>1615</v>
      </c>
      <c r="Q4271" t="s">
        <v>27012</v>
      </c>
      <c r="R4271">
        <v>8286246898</v>
      </c>
      <c r="S4271" t="s">
        <v>27013</v>
      </c>
      <c r="T4271" t="str">
        <f>IF(biosales[[#This Row],[Ship_Delay_Days]]&gt;3,"Delayed","On-Time")</f>
        <v>On-Time</v>
      </c>
      <c r="U4271" t="str">
        <f>TEXT(biosales[[#This Row],[Order_Date]],"mmm")</f>
        <v>Mar</v>
      </c>
      <c r="V4271" t="str">
        <f>TEXT(biosales[[#This Row],[Order_Date]],"yyyy-mm")</f>
        <v>2024-03</v>
      </c>
    </row>
    <row r="4272" spans="1:22" x14ac:dyDescent="0.2">
      <c r="A4272" t="s">
        <v>27014</v>
      </c>
      <c r="B4272">
        <v>104270</v>
      </c>
      <c r="C4272" t="s">
        <v>12744</v>
      </c>
      <c r="D4272" t="s">
        <v>27015</v>
      </c>
      <c r="E4272" t="s">
        <v>27016</v>
      </c>
      <c r="F4272" t="s">
        <v>22</v>
      </c>
      <c r="G4272">
        <v>39333.730000000003</v>
      </c>
      <c r="H4272" s="1">
        <v>45281</v>
      </c>
      <c r="I4272" s="1">
        <v>45289</v>
      </c>
      <c r="J4272">
        <v>8</v>
      </c>
      <c r="K4272">
        <v>2023</v>
      </c>
      <c r="L4272">
        <v>12</v>
      </c>
      <c r="M4272">
        <v>21</v>
      </c>
      <c r="N4272" t="s">
        <v>33</v>
      </c>
      <c r="O4272" t="s">
        <v>50</v>
      </c>
      <c r="P4272" t="s">
        <v>27017</v>
      </c>
      <c r="Q4272" t="s">
        <v>18031</v>
      </c>
      <c r="R4272">
        <v>6528142586</v>
      </c>
      <c r="S4272" t="s">
        <v>27018</v>
      </c>
      <c r="T4272" t="str">
        <f>IF(biosales[[#This Row],[Ship_Delay_Days]]&gt;3,"Delayed","On-Time")</f>
        <v>Delayed</v>
      </c>
      <c r="U4272" t="str">
        <f>TEXT(biosales[[#This Row],[Order_Date]],"mmm")</f>
        <v>Dec</v>
      </c>
      <c r="V4272" t="str">
        <f>TEXT(biosales[[#This Row],[Order_Date]],"yyyy-mm")</f>
        <v>2023-12</v>
      </c>
    </row>
    <row r="4273" spans="1:22" x14ac:dyDescent="0.2">
      <c r="A4273" t="s">
        <v>27019</v>
      </c>
      <c r="B4273">
        <v>104271</v>
      </c>
      <c r="C4273" t="s">
        <v>27020</v>
      </c>
      <c r="D4273" t="s">
        <v>27021</v>
      </c>
      <c r="E4273" t="s">
        <v>27022</v>
      </c>
      <c r="F4273" t="s">
        <v>66</v>
      </c>
      <c r="G4273">
        <v>45653.77</v>
      </c>
      <c r="H4273" s="1">
        <v>45631</v>
      </c>
      <c r="I4273" s="1">
        <v>45637</v>
      </c>
      <c r="J4273">
        <v>6</v>
      </c>
      <c r="K4273">
        <v>2024</v>
      </c>
      <c r="L4273">
        <v>12</v>
      </c>
      <c r="M4273">
        <v>5</v>
      </c>
      <c r="N4273" t="s">
        <v>41</v>
      </c>
      <c r="O4273" t="s">
        <v>24</v>
      </c>
      <c r="P4273" t="s">
        <v>27023</v>
      </c>
      <c r="Q4273" t="s">
        <v>27024</v>
      </c>
      <c r="R4273">
        <v>2106603445</v>
      </c>
      <c r="S4273" t="s">
        <v>27025</v>
      </c>
      <c r="T4273" t="str">
        <f>IF(biosales[[#This Row],[Ship_Delay_Days]]&gt;3,"Delayed","On-Time")</f>
        <v>Delayed</v>
      </c>
      <c r="U4273" t="str">
        <f>TEXT(biosales[[#This Row],[Order_Date]],"mmm")</f>
        <v>Dec</v>
      </c>
      <c r="V4273" t="str">
        <f>TEXT(biosales[[#This Row],[Order_Date]],"yyyy-mm")</f>
        <v>2024-12</v>
      </c>
    </row>
    <row r="4274" spans="1:22" x14ac:dyDescent="0.2">
      <c r="A4274" t="s">
        <v>27026</v>
      </c>
      <c r="B4274">
        <v>104272</v>
      </c>
      <c r="C4274" t="s">
        <v>24290</v>
      </c>
      <c r="D4274" t="s">
        <v>27027</v>
      </c>
      <c r="E4274" t="s">
        <v>27028</v>
      </c>
      <c r="F4274" t="s">
        <v>22</v>
      </c>
      <c r="G4274">
        <v>24521.759999999998</v>
      </c>
      <c r="H4274" s="1">
        <v>45512</v>
      </c>
      <c r="I4274" s="1">
        <v>45517</v>
      </c>
      <c r="J4274">
        <v>5</v>
      </c>
      <c r="K4274">
        <v>2024</v>
      </c>
      <c r="L4274">
        <v>8</v>
      </c>
      <c r="M4274">
        <v>8</v>
      </c>
      <c r="N4274" t="s">
        <v>33</v>
      </c>
      <c r="O4274" t="s">
        <v>50</v>
      </c>
      <c r="P4274" t="s">
        <v>27029</v>
      </c>
      <c r="Q4274" t="s">
        <v>8465</v>
      </c>
      <c r="R4274">
        <v>9666121912</v>
      </c>
      <c r="S4274" t="s">
        <v>27030</v>
      </c>
      <c r="T4274" t="str">
        <f>IF(biosales[[#This Row],[Ship_Delay_Days]]&gt;3,"Delayed","On-Time")</f>
        <v>Delayed</v>
      </c>
      <c r="U4274" t="str">
        <f>TEXT(biosales[[#This Row],[Order_Date]],"mmm")</f>
        <v>Aug</v>
      </c>
      <c r="V4274" t="str">
        <f>TEXT(biosales[[#This Row],[Order_Date]],"yyyy-mm")</f>
        <v>2024-08</v>
      </c>
    </row>
    <row r="4275" spans="1:22" x14ac:dyDescent="0.2">
      <c r="A4275" t="s">
        <v>27031</v>
      </c>
      <c r="B4275">
        <v>104273</v>
      </c>
      <c r="C4275" t="s">
        <v>27032</v>
      </c>
      <c r="D4275" t="s">
        <v>27033</v>
      </c>
      <c r="E4275" t="s">
        <v>27034</v>
      </c>
      <c r="F4275" t="s">
        <v>22</v>
      </c>
      <c r="G4275">
        <v>34422.57</v>
      </c>
      <c r="H4275" s="1">
        <v>45414</v>
      </c>
      <c r="I4275" s="1">
        <v>45417</v>
      </c>
      <c r="J4275">
        <v>3</v>
      </c>
      <c r="K4275">
        <v>2024</v>
      </c>
      <c r="L4275">
        <v>5</v>
      </c>
      <c r="M4275">
        <v>2</v>
      </c>
      <c r="N4275" t="s">
        <v>67</v>
      </c>
      <c r="O4275" t="s">
        <v>42</v>
      </c>
      <c r="P4275" t="s">
        <v>19489</v>
      </c>
      <c r="Q4275" t="s">
        <v>27035</v>
      </c>
      <c r="R4275">
        <v>7263102482</v>
      </c>
      <c r="S4275" t="s">
        <v>27036</v>
      </c>
      <c r="T4275" t="str">
        <f>IF(biosales[[#This Row],[Ship_Delay_Days]]&gt;3,"Delayed","On-Time")</f>
        <v>On-Time</v>
      </c>
      <c r="U4275" t="str">
        <f>TEXT(biosales[[#This Row],[Order_Date]],"mmm")</f>
        <v>May</v>
      </c>
      <c r="V4275" t="str">
        <f>TEXT(biosales[[#This Row],[Order_Date]],"yyyy-mm")</f>
        <v>2024-05</v>
      </c>
    </row>
    <row r="4276" spans="1:22" x14ac:dyDescent="0.2">
      <c r="A4276" t="s">
        <v>27037</v>
      </c>
      <c r="B4276">
        <v>104274</v>
      </c>
      <c r="C4276" t="s">
        <v>27038</v>
      </c>
      <c r="D4276" t="s">
        <v>27039</v>
      </c>
      <c r="E4276" t="s">
        <v>27040</v>
      </c>
      <c r="F4276" t="s">
        <v>66</v>
      </c>
      <c r="G4276">
        <v>2495.41</v>
      </c>
      <c r="H4276" s="1">
        <v>45052</v>
      </c>
      <c r="I4276" s="1">
        <v>45054</v>
      </c>
      <c r="J4276">
        <v>2</v>
      </c>
      <c r="K4276">
        <v>2023</v>
      </c>
      <c r="L4276">
        <v>5</v>
      </c>
      <c r="M4276">
        <v>6</v>
      </c>
      <c r="N4276" t="s">
        <v>67</v>
      </c>
      <c r="O4276" t="s">
        <v>50</v>
      </c>
      <c r="P4276" t="s">
        <v>27041</v>
      </c>
      <c r="Q4276" t="s">
        <v>27042</v>
      </c>
      <c r="R4276">
        <v>6815100332</v>
      </c>
      <c r="S4276" t="s">
        <v>27043</v>
      </c>
      <c r="T4276" t="str">
        <f>IF(biosales[[#This Row],[Ship_Delay_Days]]&gt;3,"Delayed","On-Time")</f>
        <v>On-Time</v>
      </c>
      <c r="U4276" t="str">
        <f>TEXT(biosales[[#This Row],[Order_Date]],"mmm")</f>
        <v>May</v>
      </c>
      <c r="V4276" t="str">
        <f>TEXT(biosales[[#This Row],[Order_Date]],"yyyy-mm")</f>
        <v>2023-05</v>
      </c>
    </row>
    <row r="4277" spans="1:22" x14ac:dyDescent="0.2">
      <c r="A4277" t="s">
        <v>27044</v>
      </c>
      <c r="B4277">
        <v>104275</v>
      </c>
      <c r="C4277" t="s">
        <v>27045</v>
      </c>
      <c r="D4277" t="s">
        <v>27046</v>
      </c>
      <c r="E4277" t="s">
        <v>27047</v>
      </c>
      <c r="F4277" t="s">
        <v>58</v>
      </c>
      <c r="G4277">
        <v>14699.4</v>
      </c>
      <c r="H4277" s="1">
        <v>45144</v>
      </c>
      <c r="I4277" s="1">
        <v>45149</v>
      </c>
      <c r="J4277">
        <v>5</v>
      </c>
      <c r="K4277">
        <v>2023</v>
      </c>
      <c r="L4277">
        <v>8</v>
      </c>
      <c r="M4277">
        <v>6</v>
      </c>
      <c r="N4277" t="s">
        <v>110</v>
      </c>
      <c r="O4277" t="s">
        <v>42</v>
      </c>
      <c r="P4277" t="s">
        <v>27048</v>
      </c>
      <c r="Q4277" t="s">
        <v>13586</v>
      </c>
      <c r="R4277">
        <v>2728204379</v>
      </c>
      <c r="S4277" t="s">
        <v>27049</v>
      </c>
      <c r="T4277" t="str">
        <f>IF(biosales[[#This Row],[Ship_Delay_Days]]&gt;3,"Delayed","On-Time")</f>
        <v>Delayed</v>
      </c>
      <c r="U4277" t="str">
        <f>TEXT(biosales[[#This Row],[Order_Date]],"mmm")</f>
        <v>Aug</v>
      </c>
      <c r="V4277" t="str">
        <f>TEXT(biosales[[#This Row],[Order_Date]],"yyyy-mm")</f>
        <v>2023-08</v>
      </c>
    </row>
    <row r="4278" spans="1:22" x14ac:dyDescent="0.2">
      <c r="A4278" t="s">
        <v>27050</v>
      </c>
      <c r="B4278">
        <v>104276</v>
      </c>
      <c r="C4278" t="s">
        <v>27051</v>
      </c>
      <c r="D4278" t="s">
        <v>27052</v>
      </c>
      <c r="E4278" t="s">
        <v>27053</v>
      </c>
      <c r="F4278" t="s">
        <v>58</v>
      </c>
      <c r="G4278">
        <v>48654.44</v>
      </c>
      <c r="H4278" s="1">
        <v>45399</v>
      </c>
      <c r="I4278" s="1">
        <v>45408</v>
      </c>
      <c r="J4278">
        <v>9</v>
      </c>
      <c r="K4278">
        <v>2024</v>
      </c>
      <c r="L4278">
        <v>4</v>
      </c>
      <c r="M4278">
        <v>17</v>
      </c>
      <c r="N4278" t="s">
        <v>41</v>
      </c>
      <c r="O4278" t="s">
        <v>24</v>
      </c>
      <c r="P4278" t="s">
        <v>27054</v>
      </c>
      <c r="Q4278" t="s">
        <v>27055</v>
      </c>
      <c r="R4278">
        <v>3427970291</v>
      </c>
      <c r="S4278" t="s">
        <v>27056</v>
      </c>
      <c r="T4278" t="str">
        <f>IF(biosales[[#This Row],[Ship_Delay_Days]]&gt;3,"Delayed","On-Time")</f>
        <v>Delayed</v>
      </c>
      <c r="U4278" t="str">
        <f>TEXT(biosales[[#This Row],[Order_Date]],"mmm")</f>
        <v>Apr</v>
      </c>
      <c r="V4278" t="str">
        <f>TEXT(biosales[[#This Row],[Order_Date]],"yyyy-mm")</f>
        <v>2024-04</v>
      </c>
    </row>
    <row r="4279" spans="1:22" x14ac:dyDescent="0.2">
      <c r="A4279" t="s">
        <v>27057</v>
      </c>
      <c r="B4279">
        <v>104277</v>
      </c>
      <c r="C4279" t="s">
        <v>13133</v>
      </c>
      <c r="D4279" t="s">
        <v>27058</v>
      </c>
      <c r="E4279" t="s">
        <v>27059</v>
      </c>
      <c r="F4279" t="s">
        <v>32</v>
      </c>
      <c r="G4279">
        <v>6260.11</v>
      </c>
      <c r="H4279" s="1">
        <v>44932</v>
      </c>
      <c r="I4279" s="1">
        <v>44938</v>
      </c>
      <c r="J4279">
        <v>6</v>
      </c>
      <c r="K4279">
        <v>2023</v>
      </c>
      <c r="L4279">
        <v>1</v>
      </c>
      <c r="M4279">
        <v>6</v>
      </c>
      <c r="N4279" t="s">
        <v>41</v>
      </c>
      <c r="O4279" t="s">
        <v>42</v>
      </c>
      <c r="P4279" t="s">
        <v>27060</v>
      </c>
      <c r="Q4279" t="s">
        <v>27061</v>
      </c>
      <c r="R4279">
        <v>2114824533</v>
      </c>
      <c r="S4279" t="s">
        <v>27062</v>
      </c>
      <c r="T4279" t="str">
        <f>IF(biosales[[#This Row],[Ship_Delay_Days]]&gt;3,"Delayed","On-Time")</f>
        <v>Delayed</v>
      </c>
      <c r="U4279" t="str">
        <f>TEXT(biosales[[#This Row],[Order_Date]],"mmm")</f>
        <v>Jan</v>
      </c>
      <c r="V4279" t="str">
        <f>TEXT(biosales[[#This Row],[Order_Date]],"yyyy-mm")</f>
        <v>2023-01</v>
      </c>
    </row>
    <row r="4280" spans="1:22" x14ac:dyDescent="0.2">
      <c r="A4280" t="s">
        <v>27063</v>
      </c>
      <c r="B4280">
        <v>104278</v>
      </c>
      <c r="C4280" t="s">
        <v>27064</v>
      </c>
      <c r="D4280" t="s">
        <v>27065</v>
      </c>
      <c r="E4280" t="s">
        <v>27066</v>
      </c>
      <c r="F4280" t="s">
        <v>58</v>
      </c>
      <c r="G4280">
        <v>41246.49</v>
      </c>
      <c r="H4280" s="1">
        <v>45511</v>
      </c>
      <c r="I4280" s="1">
        <v>45513</v>
      </c>
      <c r="J4280">
        <v>2</v>
      </c>
      <c r="K4280">
        <v>2024</v>
      </c>
      <c r="L4280">
        <v>8</v>
      </c>
      <c r="M4280">
        <v>7</v>
      </c>
      <c r="N4280" t="s">
        <v>33</v>
      </c>
      <c r="O4280" t="s">
        <v>24</v>
      </c>
      <c r="P4280" t="s">
        <v>25520</v>
      </c>
      <c r="Q4280" t="s">
        <v>27067</v>
      </c>
      <c r="R4280">
        <v>3801476896</v>
      </c>
      <c r="S4280" t="s">
        <v>27068</v>
      </c>
      <c r="T4280" t="str">
        <f>IF(biosales[[#This Row],[Ship_Delay_Days]]&gt;3,"Delayed","On-Time")</f>
        <v>On-Time</v>
      </c>
      <c r="U4280" t="str">
        <f>TEXT(biosales[[#This Row],[Order_Date]],"mmm")</f>
        <v>Aug</v>
      </c>
      <c r="V4280" t="str">
        <f>TEXT(biosales[[#This Row],[Order_Date]],"yyyy-mm")</f>
        <v>2024-08</v>
      </c>
    </row>
    <row r="4281" spans="1:22" x14ac:dyDescent="0.2">
      <c r="A4281" t="s">
        <v>27069</v>
      </c>
      <c r="B4281">
        <v>104279</v>
      </c>
      <c r="C4281" t="s">
        <v>27070</v>
      </c>
      <c r="D4281" t="s">
        <v>27071</v>
      </c>
      <c r="E4281" t="s">
        <v>27072</v>
      </c>
      <c r="F4281" t="s">
        <v>66</v>
      </c>
      <c r="G4281">
        <v>38140.53</v>
      </c>
      <c r="H4281" s="1">
        <v>45457</v>
      </c>
      <c r="I4281" s="1">
        <v>45460</v>
      </c>
      <c r="J4281">
        <v>3</v>
      </c>
      <c r="K4281">
        <v>2024</v>
      </c>
      <c r="L4281">
        <v>6</v>
      </c>
      <c r="M4281">
        <v>14</v>
      </c>
      <c r="N4281" t="s">
        <v>33</v>
      </c>
      <c r="O4281" t="s">
        <v>50</v>
      </c>
      <c r="P4281" t="s">
        <v>27073</v>
      </c>
      <c r="Q4281" t="s">
        <v>27074</v>
      </c>
      <c r="R4281">
        <v>3922143522</v>
      </c>
      <c r="S4281" t="s">
        <v>27075</v>
      </c>
      <c r="T4281" t="str">
        <f>IF(biosales[[#This Row],[Ship_Delay_Days]]&gt;3,"Delayed","On-Time")</f>
        <v>On-Time</v>
      </c>
      <c r="U4281" t="str">
        <f>TEXT(biosales[[#This Row],[Order_Date]],"mmm")</f>
        <v>Jun</v>
      </c>
      <c r="V4281" t="str">
        <f>TEXT(biosales[[#This Row],[Order_Date]],"yyyy-mm")</f>
        <v>2024-06</v>
      </c>
    </row>
    <row r="4282" spans="1:22" x14ac:dyDescent="0.2">
      <c r="A4282" t="s">
        <v>27076</v>
      </c>
      <c r="B4282">
        <v>104280</v>
      </c>
      <c r="C4282" t="s">
        <v>27077</v>
      </c>
      <c r="D4282" t="s">
        <v>27078</v>
      </c>
      <c r="E4282" t="s">
        <v>27079</v>
      </c>
      <c r="F4282" t="s">
        <v>22</v>
      </c>
      <c r="G4282">
        <v>18166.29</v>
      </c>
      <c r="H4282" s="1">
        <v>45591</v>
      </c>
      <c r="I4282" s="1">
        <v>45599</v>
      </c>
      <c r="J4282">
        <v>8</v>
      </c>
      <c r="K4282">
        <v>2024</v>
      </c>
      <c r="L4282">
        <v>10</v>
      </c>
      <c r="M4282">
        <v>26</v>
      </c>
      <c r="N4282" t="s">
        <v>23</v>
      </c>
      <c r="O4282" t="s">
        <v>50</v>
      </c>
      <c r="P4282" t="s">
        <v>27080</v>
      </c>
      <c r="Q4282" t="s">
        <v>9117</v>
      </c>
      <c r="R4282">
        <v>5044121278</v>
      </c>
      <c r="S4282" t="s">
        <v>27081</v>
      </c>
      <c r="T4282" t="str">
        <f>IF(biosales[[#This Row],[Ship_Delay_Days]]&gt;3,"Delayed","On-Time")</f>
        <v>Delayed</v>
      </c>
      <c r="U4282" t="str">
        <f>TEXT(biosales[[#This Row],[Order_Date]],"mmm")</f>
        <v>Oct</v>
      </c>
      <c r="V4282" t="str">
        <f>TEXT(biosales[[#This Row],[Order_Date]],"yyyy-mm")</f>
        <v>2024-10</v>
      </c>
    </row>
    <row r="4283" spans="1:22" x14ac:dyDescent="0.2">
      <c r="A4283" t="s">
        <v>27082</v>
      </c>
      <c r="B4283">
        <v>104281</v>
      </c>
      <c r="C4283" t="s">
        <v>27083</v>
      </c>
      <c r="D4283" t="s">
        <v>27084</v>
      </c>
      <c r="E4283" t="s">
        <v>27085</v>
      </c>
      <c r="F4283" t="s">
        <v>58</v>
      </c>
      <c r="G4283">
        <v>31678.03</v>
      </c>
      <c r="H4283" s="1">
        <v>45357</v>
      </c>
      <c r="I4283" s="1">
        <v>45366</v>
      </c>
      <c r="J4283">
        <v>9</v>
      </c>
      <c r="K4283">
        <v>2024</v>
      </c>
      <c r="L4283">
        <v>3</v>
      </c>
      <c r="M4283">
        <v>6</v>
      </c>
      <c r="N4283" t="s">
        <v>41</v>
      </c>
      <c r="O4283" t="s">
        <v>50</v>
      </c>
      <c r="P4283" t="s">
        <v>27086</v>
      </c>
      <c r="Q4283" t="s">
        <v>6460</v>
      </c>
      <c r="R4283">
        <v>5329012559</v>
      </c>
      <c r="S4283" t="s">
        <v>27087</v>
      </c>
      <c r="T4283" t="str">
        <f>IF(biosales[[#This Row],[Ship_Delay_Days]]&gt;3,"Delayed","On-Time")</f>
        <v>Delayed</v>
      </c>
      <c r="U4283" t="str">
        <f>TEXT(biosales[[#This Row],[Order_Date]],"mmm")</f>
        <v>Mar</v>
      </c>
      <c r="V4283" t="str">
        <f>TEXT(biosales[[#This Row],[Order_Date]],"yyyy-mm")</f>
        <v>2024-03</v>
      </c>
    </row>
    <row r="4284" spans="1:22" x14ac:dyDescent="0.2">
      <c r="A4284" t="s">
        <v>27088</v>
      </c>
      <c r="B4284">
        <v>104282</v>
      </c>
      <c r="C4284" t="s">
        <v>18783</v>
      </c>
      <c r="D4284" t="s">
        <v>18500</v>
      </c>
      <c r="E4284" t="s">
        <v>27089</v>
      </c>
      <c r="F4284" t="s">
        <v>58</v>
      </c>
      <c r="G4284">
        <v>23058.17</v>
      </c>
      <c r="H4284" s="1">
        <v>45270</v>
      </c>
      <c r="I4284" s="1">
        <v>45277</v>
      </c>
      <c r="J4284">
        <v>7</v>
      </c>
      <c r="K4284">
        <v>2023</v>
      </c>
      <c r="L4284">
        <v>12</v>
      </c>
      <c r="M4284">
        <v>10</v>
      </c>
      <c r="N4284" t="s">
        <v>23</v>
      </c>
      <c r="O4284" t="s">
        <v>24</v>
      </c>
      <c r="P4284" t="s">
        <v>23525</v>
      </c>
      <c r="Q4284" t="s">
        <v>6688</v>
      </c>
      <c r="R4284">
        <v>6327260432</v>
      </c>
      <c r="S4284" t="s">
        <v>27090</v>
      </c>
      <c r="T4284" t="str">
        <f>IF(biosales[[#This Row],[Ship_Delay_Days]]&gt;3,"Delayed","On-Time")</f>
        <v>Delayed</v>
      </c>
      <c r="U4284" t="str">
        <f>TEXT(biosales[[#This Row],[Order_Date]],"mmm")</f>
        <v>Dec</v>
      </c>
      <c r="V4284" t="str">
        <f>TEXT(biosales[[#This Row],[Order_Date]],"yyyy-mm")</f>
        <v>2023-12</v>
      </c>
    </row>
    <row r="4285" spans="1:22" x14ac:dyDescent="0.2">
      <c r="A4285" t="s">
        <v>27091</v>
      </c>
      <c r="B4285">
        <v>104283</v>
      </c>
      <c r="C4285" t="s">
        <v>16252</v>
      </c>
      <c r="D4285" t="s">
        <v>27092</v>
      </c>
      <c r="E4285" t="s">
        <v>27093</v>
      </c>
      <c r="F4285" t="s">
        <v>66</v>
      </c>
      <c r="G4285">
        <v>24930.31</v>
      </c>
      <c r="H4285" s="1">
        <v>45253</v>
      </c>
      <c r="I4285" s="1">
        <v>45254</v>
      </c>
      <c r="J4285">
        <v>1</v>
      </c>
      <c r="K4285">
        <v>2023</v>
      </c>
      <c r="L4285">
        <v>11</v>
      </c>
      <c r="M4285">
        <v>23</v>
      </c>
      <c r="N4285" t="s">
        <v>110</v>
      </c>
      <c r="O4285" t="s">
        <v>50</v>
      </c>
      <c r="P4285" t="s">
        <v>27094</v>
      </c>
      <c r="Q4285" t="s">
        <v>27095</v>
      </c>
      <c r="R4285">
        <v>2055105525</v>
      </c>
      <c r="S4285" t="s">
        <v>27096</v>
      </c>
      <c r="T4285" t="str">
        <f>IF(biosales[[#This Row],[Ship_Delay_Days]]&gt;3,"Delayed","On-Time")</f>
        <v>On-Time</v>
      </c>
      <c r="U4285" t="str">
        <f>TEXT(biosales[[#This Row],[Order_Date]],"mmm")</f>
        <v>Nov</v>
      </c>
      <c r="V4285" t="str">
        <f>TEXT(biosales[[#This Row],[Order_Date]],"yyyy-mm")</f>
        <v>2023-11</v>
      </c>
    </row>
    <row r="4286" spans="1:22" x14ac:dyDescent="0.2">
      <c r="A4286" t="s">
        <v>27097</v>
      </c>
      <c r="B4286">
        <v>104284</v>
      </c>
      <c r="C4286" t="s">
        <v>27098</v>
      </c>
      <c r="D4286" t="s">
        <v>27099</v>
      </c>
      <c r="E4286" t="s">
        <v>27100</v>
      </c>
      <c r="F4286" t="s">
        <v>66</v>
      </c>
      <c r="G4286">
        <v>30270.42</v>
      </c>
      <c r="H4286" s="1">
        <v>45413</v>
      </c>
      <c r="I4286" s="1">
        <v>45415</v>
      </c>
      <c r="J4286">
        <v>2</v>
      </c>
      <c r="K4286">
        <v>2024</v>
      </c>
      <c r="L4286">
        <v>5</v>
      </c>
      <c r="M4286">
        <v>1</v>
      </c>
      <c r="N4286" t="s">
        <v>41</v>
      </c>
      <c r="O4286" t="s">
        <v>50</v>
      </c>
      <c r="P4286" t="s">
        <v>27101</v>
      </c>
      <c r="Q4286" t="s">
        <v>27102</v>
      </c>
      <c r="R4286">
        <v>6707815106</v>
      </c>
      <c r="S4286" t="s">
        <v>27103</v>
      </c>
      <c r="T4286" t="str">
        <f>IF(biosales[[#This Row],[Ship_Delay_Days]]&gt;3,"Delayed","On-Time")</f>
        <v>On-Time</v>
      </c>
      <c r="U4286" t="str">
        <f>TEXT(biosales[[#This Row],[Order_Date]],"mmm")</f>
        <v>May</v>
      </c>
      <c r="V4286" t="str">
        <f>TEXT(biosales[[#This Row],[Order_Date]],"yyyy-mm")</f>
        <v>2024-05</v>
      </c>
    </row>
    <row r="4287" spans="1:22" x14ac:dyDescent="0.2">
      <c r="A4287" t="s">
        <v>27104</v>
      </c>
      <c r="B4287">
        <v>104285</v>
      </c>
      <c r="C4287" t="s">
        <v>27105</v>
      </c>
      <c r="D4287" t="s">
        <v>27106</v>
      </c>
      <c r="E4287" t="s">
        <v>27107</v>
      </c>
      <c r="F4287" t="s">
        <v>32</v>
      </c>
      <c r="G4287">
        <v>27389.05</v>
      </c>
      <c r="H4287" s="1">
        <v>45099</v>
      </c>
      <c r="I4287" s="1">
        <v>45101</v>
      </c>
      <c r="J4287">
        <v>2</v>
      </c>
      <c r="K4287">
        <v>2023</v>
      </c>
      <c r="L4287">
        <v>6</v>
      </c>
      <c r="M4287">
        <v>22</v>
      </c>
      <c r="N4287" t="s">
        <v>67</v>
      </c>
      <c r="O4287" t="s">
        <v>50</v>
      </c>
      <c r="P4287" t="s">
        <v>27108</v>
      </c>
      <c r="Q4287" t="s">
        <v>13205</v>
      </c>
      <c r="R4287">
        <v>2770906117</v>
      </c>
      <c r="S4287" t="s">
        <v>27109</v>
      </c>
      <c r="T4287" t="str">
        <f>IF(biosales[[#This Row],[Ship_Delay_Days]]&gt;3,"Delayed","On-Time")</f>
        <v>On-Time</v>
      </c>
      <c r="U4287" t="str">
        <f>TEXT(biosales[[#This Row],[Order_Date]],"mmm")</f>
        <v>Jun</v>
      </c>
      <c r="V4287" t="str">
        <f>TEXT(biosales[[#This Row],[Order_Date]],"yyyy-mm")</f>
        <v>2023-06</v>
      </c>
    </row>
    <row r="4288" spans="1:22" x14ac:dyDescent="0.2">
      <c r="A4288" t="s">
        <v>27110</v>
      </c>
      <c r="B4288">
        <v>104286</v>
      </c>
      <c r="C4288" t="s">
        <v>8300</v>
      </c>
      <c r="D4288" t="s">
        <v>27111</v>
      </c>
      <c r="E4288" t="s">
        <v>27112</v>
      </c>
      <c r="F4288" t="s">
        <v>58</v>
      </c>
      <c r="G4288">
        <v>4765.66</v>
      </c>
      <c r="H4288" s="1">
        <v>45022</v>
      </c>
      <c r="I4288" s="1">
        <v>45029</v>
      </c>
      <c r="J4288">
        <v>7</v>
      </c>
      <c r="K4288">
        <v>2023</v>
      </c>
      <c r="L4288">
        <v>4</v>
      </c>
      <c r="M4288">
        <v>6</v>
      </c>
      <c r="N4288" t="s">
        <v>110</v>
      </c>
      <c r="O4288" t="s">
        <v>24</v>
      </c>
      <c r="P4288" t="s">
        <v>27060</v>
      </c>
      <c r="Q4288" t="s">
        <v>27113</v>
      </c>
      <c r="R4288">
        <v>8537932088</v>
      </c>
      <c r="S4288" t="s">
        <v>27114</v>
      </c>
      <c r="T4288" t="str">
        <f>IF(biosales[[#This Row],[Ship_Delay_Days]]&gt;3,"Delayed","On-Time")</f>
        <v>Delayed</v>
      </c>
      <c r="U4288" t="str">
        <f>TEXT(biosales[[#This Row],[Order_Date]],"mmm")</f>
        <v>Apr</v>
      </c>
      <c r="V4288" t="str">
        <f>TEXT(biosales[[#This Row],[Order_Date]],"yyyy-mm")</f>
        <v>2023-04</v>
      </c>
    </row>
    <row r="4289" spans="1:22" x14ac:dyDescent="0.2">
      <c r="A4289" t="s">
        <v>27115</v>
      </c>
      <c r="B4289">
        <v>104287</v>
      </c>
      <c r="C4289" t="s">
        <v>961</v>
      </c>
      <c r="D4289" t="s">
        <v>27116</v>
      </c>
      <c r="E4289" t="s">
        <v>27117</v>
      </c>
      <c r="F4289" t="s">
        <v>66</v>
      </c>
      <c r="G4289">
        <v>17405.400000000001</v>
      </c>
      <c r="H4289" s="1">
        <v>44997</v>
      </c>
      <c r="I4289" s="1">
        <v>45002</v>
      </c>
      <c r="J4289">
        <v>5</v>
      </c>
      <c r="K4289">
        <v>2023</v>
      </c>
      <c r="L4289">
        <v>3</v>
      </c>
      <c r="M4289">
        <v>12</v>
      </c>
      <c r="N4289" t="s">
        <v>23</v>
      </c>
      <c r="O4289" t="s">
        <v>42</v>
      </c>
      <c r="P4289" t="s">
        <v>27118</v>
      </c>
      <c r="Q4289" t="s">
        <v>27119</v>
      </c>
      <c r="R4289">
        <v>9923112844</v>
      </c>
      <c r="S4289" t="s">
        <v>27120</v>
      </c>
      <c r="T4289" t="str">
        <f>IF(biosales[[#This Row],[Ship_Delay_Days]]&gt;3,"Delayed","On-Time")</f>
        <v>Delayed</v>
      </c>
      <c r="U4289" t="str">
        <f>TEXT(biosales[[#This Row],[Order_Date]],"mmm")</f>
        <v>Mar</v>
      </c>
      <c r="V4289" t="str">
        <f>TEXT(biosales[[#This Row],[Order_Date]],"yyyy-mm")</f>
        <v>2023-03</v>
      </c>
    </row>
    <row r="4290" spans="1:22" x14ac:dyDescent="0.2">
      <c r="A4290" t="s">
        <v>27121</v>
      </c>
      <c r="B4290">
        <v>104288</v>
      </c>
      <c r="C4290" t="s">
        <v>27122</v>
      </c>
      <c r="D4290" t="s">
        <v>27123</v>
      </c>
      <c r="E4290" t="s">
        <v>27124</v>
      </c>
      <c r="F4290" t="s">
        <v>58</v>
      </c>
      <c r="G4290">
        <v>41227.01</v>
      </c>
      <c r="H4290" s="1">
        <v>45227</v>
      </c>
      <c r="I4290" s="1">
        <v>45231</v>
      </c>
      <c r="J4290">
        <v>4</v>
      </c>
      <c r="K4290">
        <v>2023</v>
      </c>
      <c r="L4290">
        <v>10</v>
      </c>
      <c r="M4290">
        <v>28</v>
      </c>
      <c r="N4290" t="s">
        <v>110</v>
      </c>
      <c r="O4290" t="s">
        <v>24</v>
      </c>
      <c r="P4290" t="s">
        <v>4698</v>
      </c>
      <c r="Q4290" t="s">
        <v>27125</v>
      </c>
      <c r="R4290">
        <v>7829622258</v>
      </c>
      <c r="S4290" t="s">
        <v>27126</v>
      </c>
      <c r="T4290" t="str">
        <f>IF(biosales[[#This Row],[Ship_Delay_Days]]&gt;3,"Delayed","On-Time")</f>
        <v>Delayed</v>
      </c>
      <c r="U4290" t="str">
        <f>TEXT(biosales[[#This Row],[Order_Date]],"mmm")</f>
        <v>Oct</v>
      </c>
      <c r="V4290" t="str">
        <f>TEXT(biosales[[#This Row],[Order_Date]],"yyyy-mm")</f>
        <v>2023-10</v>
      </c>
    </row>
    <row r="4291" spans="1:22" x14ac:dyDescent="0.2">
      <c r="A4291" t="s">
        <v>27127</v>
      </c>
      <c r="B4291">
        <v>104289</v>
      </c>
      <c r="C4291" t="s">
        <v>27128</v>
      </c>
      <c r="D4291" t="s">
        <v>27129</v>
      </c>
      <c r="E4291" t="s">
        <v>27130</v>
      </c>
      <c r="F4291" t="s">
        <v>58</v>
      </c>
      <c r="G4291">
        <v>39067.11</v>
      </c>
      <c r="H4291" s="1">
        <v>45352</v>
      </c>
      <c r="I4291" s="1">
        <v>45360</v>
      </c>
      <c r="J4291">
        <v>8</v>
      </c>
      <c r="K4291">
        <v>2024</v>
      </c>
      <c r="L4291">
        <v>3</v>
      </c>
      <c r="M4291">
        <v>1</v>
      </c>
      <c r="N4291" t="s">
        <v>41</v>
      </c>
      <c r="O4291" t="s">
        <v>42</v>
      </c>
      <c r="P4291" t="s">
        <v>27131</v>
      </c>
      <c r="Q4291" t="s">
        <v>27132</v>
      </c>
      <c r="R4291">
        <v>9409719607</v>
      </c>
      <c r="S4291" t="s">
        <v>27133</v>
      </c>
      <c r="T4291" t="str">
        <f>IF(biosales[[#This Row],[Ship_Delay_Days]]&gt;3,"Delayed","On-Time")</f>
        <v>Delayed</v>
      </c>
      <c r="U4291" t="str">
        <f>TEXT(biosales[[#This Row],[Order_Date]],"mmm")</f>
        <v>Mar</v>
      </c>
      <c r="V4291" t="str">
        <f>TEXT(biosales[[#This Row],[Order_Date]],"yyyy-mm")</f>
        <v>2024-03</v>
      </c>
    </row>
    <row r="4292" spans="1:22" x14ac:dyDescent="0.2">
      <c r="A4292" t="s">
        <v>27134</v>
      </c>
      <c r="B4292">
        <v>104290</v>
      </c>
      <c r="C4292" t="s">
        <v>27135</v>
      </c>
      <c r="D4292" t="s">
        <v>27136</v>
      </c>
      <c r="E4292" t="s">
        <v>27137</v>
      </c>
      <c r="F4292" t="s">
        <v>58</v>
      </c>
      <c r="G4292">
        <v>19317.66</v>
      </c>
      <c r="H4292" s="1">
        <v>45605</v>
      </c>
      <c r="I4292" s="1">
        <v>45606</v>
      </c>
      <c r="J4292">
        <v>1</v>
      </c>
      <c r="K4292">
        <v>2024</v>
      </c>
      <c r="L4292">
        <v>11</v>
      </c>
      <c r="M4292">
        <v>9</v>
      </c>
      <c r="N4292" t="s">
        <v>23</v>
      </c>
      <c r="O4292" t="s">
        <v>42</v>
      </c>
      <c r="P4292" t="s">
        <v>27138</v>
      </c>
      <c r="Q4292" t="s">
        <v>27139</v>
      </c>
      <c r="R4292">
        <v>8174022461</v>
      </c>
      <c r="S4292" t="s">
        <v>27140</v>
      </c>
      <c r="T4292" t="str">
        <f>IF(biosales[[#This Row],[Ship_Delay_Days]]&gt;3,"Delayed","On-Time")</f>
        <v>On-Time</v>
      </c>
      <c r="U4292" t="str">
        <f>TEXT(biosales[[#This Row],[Order_Date]],"mmm")</f>
        <v>Nov</v>
      </c>
      <c r="V4292" t="str">
        <f>TEXT(biosales[[#This Row],[Order_Date]],"yyyy-mm")</f>
        <v>2024-11</v>
      </c>
    </row>
    <row r="4293" spans="1:22" x14ac:dyDescent="0.2">
      <c r="A4293" t="s">
        <v>27141</v>
      </c>
      <c r="B4293">
        <v>104291</v>
      </c>
      <c r="C4293" t="s">
        <v>4737</v>
      </c>
      <c r="D4293" t="s">
        <v>5128</v>
      </c>
      <c r="E4293" t="s">
        <v>27142</v>
      </c>
      <c r="F4293" t="s">
        <v>32</v>
      </c>
      <c r="G4293">
        <v>17642.36</v>
      </c>
      <c r="H4293" s="1">
        <v>45523</v>
      </c>
      <c r="I4293" s="1">
        <v>45523</v>
      </c>
      <c r="J4293">
        <v>0</v>
      </c>
      <c r="K4293">
        <v>2024</v>
      </c>
      <c r="L4293">
        <v>8</v>
      </c>
      <c r="M4293">
        <v>19</v>
      </c>
      <c r="N4293" t="s">
        <v>41</v>
      </c>
      <c r="O4293" t="s">
        <v>42</v>
      </c>
      <c r="P4293" t="s">
        <v>13509</v>
      </c>
      <c r="Q4293" t="s">
        <v>27143</v>
      </c>
      <c r="R4293">
        <v>4961599242</v>
      </c>
      <c r="S4293" t="s">
        <v>27144</v>
      </c>
      <c r="T4293" t="str">
        <f>IF(biosales[[#This Row],[Ship_Delay_Days]]&gt;3,"Delayed","On-Time")</f>
        <v>On-Time</v>
      </c>
      <c r="U4293" t="str">
        <f>TEXT(biosales[[#This Row],[Order_Date]],"mmm")</f>
        <v>Aug</v>
      </c>
      <c r="V4293" t="str">
        <f>TEXT(biosales[[#This Row],[Order_Date]],"yyyy-mm")</f>
        <v>2024-08</v>
      </c>
    </row>
    <row r="4294" spans="1:22" x14ac:dyDescent="0.2">
      <c r="A4294" t="s">
        <v>27145</v>
      </c>
      <c r="B4294">
        <v>104292</v>
      </c>
      <c r="C4294" t="s">
        <v>27146</v>
      </c>
      <c r="D4294" t="s">
        <v>27147</v>
      </c>
      <c r="E4294" t="s">
        <v>27148</v>
      </c>
      <c r="F4294" t="s">
        <v>32</v>
      </c>
      <c r="G4294">
        <v>43341</v>
      </c>
      <c r="H4294" s="1">
        <v>44932</v>
      </c>
      <c r="I4294" s="1">
        <v>44937</v>
      </c>
      <c r="J4294">
        <v>5</v>
      </c>
      <c r="K4294">
        <v>2023</v>
      </c>
      <c r="L4294">
        <v>1</v>
      </c>
      <c r="M4294">
        <v>6</v>
      </c>
      <c r="N4294" t="s">
        <v>67</v>
      </c>
      <c r="O4294" t="s">
        <v>50</v>
      </c>
      <c r="P4294" t="s">
        <v>27149</v>
      </c>
      <c r="Q4294" t="s">
        <v>2647</v>
      </c>
      <c r="R4294">
        <v>1479143617</v>
      </c>
      <c r="S4294" t="s">
        <v>27150</v>
      </c>
      <c r="T4294" t="str">
        <f>IF(biosales[[#This Row],[Ship_Delay_Days]]&gt;3,"Delayed","On-Time")</f>
        <v>Delayed</v>
      </c>
      <c r="U4294" t="str">
        <f>TEXT(biosales[[#This Row],[Order_Date]],"mmm")</f>
        <v>Jan</v>
      </c>
      <c r="V4294" t="str">
        <f>TEXT(biosales[[#This Row],[Order_Date]],"yyyy-mm")</f>
        <v>2023-01</v>
      </c>
    </row>
    <row r="4295" spans="1:22" x14ac:dyDescent="0.2">
      <c r="A4295" t="s">
        <v>27151</v>
      </c>
      <c r="B4295">
        <v>104293</v>
      </c>
      <c r="C4295" t="s">
        <v>27152</v>
      </c>
      <c r="D4295" t="s">
        <v>27153</v>
      </c>
      <c r="E4295" t="s">
        <v>27154</v>
      </c>
      <c r="F4295" t="s">
        <v>32</v>
      </c>
      <c r="G4295">
        <v>7051.31</v>
      </c>
      <c r="H4295" s="1">
        <v>45194</v>
      </c>
      <c r="I4295" s="1">
        <v>45199</v>
      </c>
      <c r="J4295">
        <v>5</v>
      </c>
      <c r="K4295">
        <v>2023</v>
      </c>
      <c r="L4295">
        <v>9</v>
      </c>
      <c r="M4295">
        <v>25</v>
      </c>
      <c r="N4295" t="s">
        <v>33</v>
      </c>
      <c r="O4295" t="s">
        <v>50</v>
      </c>
      <c r="P4295" t="s">
        <v>27155</v>
      </c>
      <c r="Q4295" t="s">
        <v>15903</v>
      </c>
      <c r="R4295">
        <v>4620505980</v>
      </c>
      <c r="S4295" t="s">
        <v>27156</v>
      </c>
      <c r="T4295" t="str">
        <f>IF(biosales[[#This Row],[Ship_Delay_Days]]&gt;3,"Delayed","On-Time")</f>
        <v>Delayed</v>
      </c>
      <c r="U4295" t="str">
        <f>TEXT(biosales[[#This Row],[Order_Date]],"mmm")</f>
        <v>Sep</v>
      </c>
      <c r="V4295" t="str">
        <f>TEXT(biosales[[#This Row],[Order_Date]],"yyyy-mm")</f>
        <v>2023-09</v>
      </c>
    </row>
    <row r="4296" spans="1:22" x14ac:dyDescent="0.2">
      <c r="A4296" t="s">
        <v>27157</v>
      </c>
      <c r="B4296">
        <v>104294</v>
      </c>
      <c r="C4296" t="s">
        <v>27158</v>
      </c>
      <c r="D4296" t="s">
        <v>27159</v>
      </c>
      <c r="E4296" t="s">
        <v>27160</v>
      </c>
      <c r="F4296" t="s">
        <v>66</v>
      </c>
      <c r="G4296">
        <v>7073.87</v>
      </c>
      <c r="H4296" s="1">
        <v>45505</v>
      </c>
      <c r="I4296" s="1">
        <v>45508</v>
      </c>
      <c r="J4296">
        <v>3</v>
      </c>
      <c r="K4296">
        <v>2024</v>
      </c>
      <c r="L4296">
        <v>8</v>
      </c>
      <c r="M4296">
        <v>1</v>
      </c>
      <c r="N4296" t="s">
        <v>41</v>
      </c>
      <c r="O4296" t="s">
        <v>50</v>
      </c>
      <c r="P4296" t="s">
        <v>27161</v>
      </c>
      <c r="Q4296" t="s">
        <v>27162</v>
      </c>
      <c r="R4296">
        <v>8400761373</v>
      </c>
      <c r="S4296" t="s">
        <v>27163</v>
      </c>
      <c r="T4296" t="str">
        <f>IF(biosales[[#This Row],[Ship_Delay_Days]]&gt;3,"Delayed","On-Time")</f>
        <v>On-Time</v>
      </c>
      <c r="U4296" t="str">
        <f>TEXT(biosales[[#This Row],[Order_Date]],"mmm")</f>
        <v>Aug</v>
      </c>
      <c r="V4296" t="str">
        <f>TEXT(biosales[[#This Row],[Order_Date]],"yyyy-mm")</f>
        <v>2024-08</v>
      </c>
    </row>
    <row r="4297" spans="1:22" x14ac:dyDescent="0.2">
      <c r="A4297" t="s">
        <v>27164</v>
      </c>
      <c r="B4297">
        <v>104295</v>
      </c>
      <c r="C4297" t="s">
        <v>19633</v>
      </c>
      <c r="D4297" t="s">
        <v>27165</v>
      </c>
      <c r="E4297" t="s">
        <v>27166</v>
      </c>
      <c r="F4297" t="s">
        <v>66</v>
      </c>
      <c r="G4297">
        <v>7247.68</v>
      </c>
      <c r="H4297" s="1">
        <v>45447</v>
      </c>
      <c r="I4297" s="1">
        <v>45454</v>
      </c>
      <c r="J4297">
        <v>7</v>
      </c>
      <c r="K4297">
        <v>2024</v>
      </c>
      <c r="L4297">
        <v>6</v>
      </c>
      <c r="M4297">
        <v>4</v>
      </c>
      <c r="N4297" t="s">
        <v>33</v>
      </c>
      <c r="O4297" t="s">
        <v>24</v>
      </c>
      <c r="P4297" t="s">
        <v>8757</v>
      </c>
      <c r="Q4297" t="s">
        <v>21102</v>
      </c>
      <c r="R4297">
        <v>7621525722</v>
      </c>
      <c r="S4297" t="s">
        <v>27167</v>
      </c>
      <c r="T4297" t="str">
        <f>IF(biosales[[#This Row],[Ship_Delay_Days]]&gt;3,"Delayed","On-Time")</f>
        <v>Delayed</v>
      </c>
      <c r="U4297" t="str">
        <f>TEXT(biosales[[#This Row],[Order_Date]],"mmm")</f>
        <v>Jun</v>
      </c>
      <c r="V4297" t="str">
        <f>TEXT(biosales[[#This Row],[Order_Date]],"yyyy-mm")</f>
        <v>2024-06</v>
      </c>
    </row>
    <row r="4298" spans="1:22" x14ac:dyDescent="0.2">
      <c r="A4298" t="s">
        <v>27168</v>
      </c>
      <c r="B4298">
        <v>104296</v>
      </c>
      <c r="C4298" t="s">
        <v>27169</v>
      </c>
      <c r="D4298" t="s">
        <v>26304</v>
      </c>
      <c r="E4298" t="s">
        <v>27170</v>
      </c>
      <c r="F4298" t="s">
        <v>66</v>
      </c>
      <c r="G4298">
        <v>22599.59</v>
      </c>
      <c r="H4298" s="1">
        <v>45182</v>
      </c>
      <c r="I4298" s="1">
        <v>45188</v>
      </c>
      <c r="J4298">
        <v>6</v>
      </c>
      <c r="K4298">
        <v>2023</v>
      </c>
      <c r="L4298">
        <v>9</v>
      </c>
      <c r="M4298">
        <v>13</v>
      </c>
      <c r="N4298" t="s">
        <v>33</v>
      </c>
      <c r="O4298" t="s">
        <v>24</v>
      </c>
      <c r="P4298" t="s">
        <v>27171</v>
      </c>
      <c r="Q4298" t="s">
        <v>19113</v>
      </c>
      <c r="R4298">
        <v>4871321348</v>
      </c>
      <c r="S4298" t="s">
        <v>27172</v>
      </c>
      <c r="T4298" t="str">
        <f>IF(biosales[[#This Row],[Ship_Delay_Days]]&gt;3,"Delayed","On-Time")</f>
        <v>Delayed</v>
      </c>
      <c r="U4298" t="str">
        <f>TEXT(biosales[[#This Row],[Order_Date]],"mmm")</f>
        <v>Sep</v>
      </c>
      <c r="V4298" t="str">
        <f>TEXT(biosales[[#This Row],[Order_Date]],"yyyy-mm")</f>
        <v>2023-09</v>
      </c>
    </row>
    <row r="4299" spans="1:22" x14ac:dyDescent="0.2">
      <c r="A4299" t="s">
        <v>27173</v>
      </c>
      <c r="B4299">
        <v>104297</v>
      </c>
      <c r="C4299" t="s">
        <v>19173</v>
      </c>
      <c r="D4299" t="s">
        <v>27174</v>
      </c>
      <c r="E4299" t="s">
        <v>27175</v>
      </c>
      <c r="F4299" t="s">
        <v>66</v>
      </c>
      <c r="G4299">
        <v>36487.75</v>
      </c>
      <c r="H4299" s="1">
        <v>44928</v>
      </c>
      <c r="I4299" s="1">
        <v>44934</v>
      </c>
      <c r="J4299">
        <v>6</v>
      </c>
      <c r="K4299">
        <v>2023</v>
      </c>
      <c r="L4299">
        <v>1</v>
      </c>
      <c r="M4299">
        <v>2</v>
      </c>
      <c r="N4299" t="s">
        <v>41</v>
      </c>
      <c r="O4299" t="s">
        <v>42</v>
      </c>
      <c r="P4299" t="s">
        <v>7368</v>
      </c>
      <c r="Q4299" t="s">
        <v>27176</v>
      </c>
      <c r="R4299">
        <v>4830106415</v>
      </c>
      <c r="S4299" t="s">
        <v>27177</v>
      </c>
      <c r="T4299" t="str">
        <f>IF(biosales[[#This Row],[Ship_Delay_Days]]&gt;3,"Delayed","On-Time")</f>
        <v>Delayed</v>
      </c>
      <c r="U4299" t="str">
        <f>TEXT(biosales[[#This Row],[Order_Date]],"mmm")</f>
        <v>Jan</v>
      </c>
      <c r="V4299" t="str">
        <f>TEXT(biosales[[#This Row],[Order_Date]],"yyyy-mm")</f>
        <v>2023-01</v>
      </c>
    </row>
    <row r="4300" spans="1:22" x14ac:dyDescent="0.2">
      <c r="A4300" t="s">
        <v>27178</v>
      </c>
      <c r="B4300">
        <v>104298</v>
      </c>
      <c r="C4300" t="s">
        <v>16259</v>
      </c>
      <c r="D4300" t="s">
        <v>27179</v>
      </c>
      <c r="E4300" t="s">
        <v>27180</v>
      </c>
      <c r="F4300" t="s">
        <v>22</v>
      </c>
      <c r="G4300">
        <v>39803.279999999999</v>
      </c>
      <c r="H4300" s="1">
        <v>45440</v>
      </c>
      <c r="I4300" s="1">
        <v>45444</v>
      </c>
      <c r="J4300">
        <v>4</v>
      </c>
      <c r="K4300">
        <v>2024</v>
      </c>
      <c r="L4300">
        <v>5</v>
      </c>
      <c r="M4300">
        <v>28</v>
      </c>
      <c r="N4300" t="s">
        <v>67</v>
      </c>
      <c r="O4300" t="s">
        <v>24</v>
      </c>
      <c r="P4300" t="s">
        <v>4816</v>
      </c>
      <c r="Q4300" t="s">
        <v>27181</v>
      </c>
      <c r="R4300">
        <v>2720451139</v>
      </c>
      <c r="S4300" t="s">
        <v>27182</v>
      </c>
      <c r="T4300" t="str">
        <f>IF(biosales[[#This Row],[Ship_Delay_Days]]&gt;3,"Delayed","On-Time")</f>
        <v>Delayed</v>
      </c>
      <c r="U4300" t="str">
        <f>TEXT(biosales[[#This Row],[Order_Date]],"mmm")</f>
        <v>May</v>
      </c>
      <c r="V4300" t="str">
        <f>TEXT(biosales[[#This Row],[Order_Date]],"yyyy-mm")</f>
        <v>2024-05</v>
      </c>
    </row>
    <row r="4301" spans="1:22" x14ac:dyDescent="0.2">
      <c r="A4301" t="s">
        <v>27183</v>
      </c>
      <c r="B4301">
        <v>104299</v>
      </c>
      <c r="C4301" t="s">
        <v>13551</v>
      </c>
      <c r="D4301" t="s">
        <v>27184</v>
      </c>
      <c r="E4301" t="s">
        <v>27185</v>
      </c>
      <c r="F4301" t="s">
        <v>66</v>
      </c>
      <c r="G4301">
        <v>15757.76</v>
      </c>
      <c r="H4301" s="1">
        <v>44967</v>
      </c>
      <c r="I4301" s="1">
        <v>44967</v>
      </c>
      <c r="J4301">
        <v>0</v>
      </c>
      <c r="K4301">
        <v>2023</v>
      </c>
      <c r="L4301">
        <v>2</v>
      </c>
      <c r="M4301">
        <v>10</v>
      </c>
      <c r="N4301" t="s">
        <v>23</v>
      </c>
      <c r="O4301" t="s">
        <v>50</v>
      </c>
      <c r="P4301" t="s">
        <v>12647</v>
      </c>
      <c r="Q4301" t="s">
        <v>27186</v>
      </c>
      <c r="R4301">
        <v>2206634142</v>
      </c>
      <c r="S4301" t="s">
        <v>27187</v>
      </c>
      <c r="T4301" t="str">
        <f>IF(biosales[[#This Row],[Ship_Delay_Days]]&gt;3,"Delayed","On-Time")</f>
        <v>On-Time</v>
      </c>
      <c r="U4301" t="str">
        <f>TEXT(biosales[[#This Row],[Order_Date]],"mmm")</f>
        <v>Feb</v>
      </c>
      <c r="V4301" t="str">
        <f>TEXT(biosales[[#This Row],[Order_Date]],"yyyy-mm")</f>
        <v>2023-02</v>
      </c>
    </row>
    <row r="4302" spans="1:22" x14ac:dyDescent="0.2">
      <c r="A4302" t="s">
        <v>27188</v>
      </c>
      <c r="B4302">
        <v>104300</v>
      </c>
      <c r="C4302" t="s">
        <v>185</v>
      </c>
      <c r="D4302" t="s">
        <v>27189</v>
      </c>
      <c r="E4302" t="s">
        <v>27190</v>
      </c>
      <c r="F4302" t="s">
        <v>58</v>
      </c>
      <c r="G4302">
        <v>30366.63</v>
      </c>
      <c r="H4302" s="1">
        <v>45474</v>
      </c>
      <c r="I4302" s="1">
        <v>45476</v>
      </c>
      <c r="J4302">
        <v>2</v>
      </c>
      <c r="K4302">
        <v>2024</v>
      </c>
      <c r="L4302">
        <v>7</v>
      </c>
      <c r="M4302">
        <v>1</v>
      </c>
      <c r="N4302" t="s">
        <v>33</v>
      </c>
      <c r="O4302" t="s">
        <v>50</v>
      </c>
      <c r="P4302" t="s">
        <v>27191</v>
      </c>
      <c r="Q4302" t="s">
        <v>9479</v>
      </c>
      <c r="R4302">
        <v>3980392413</v>
      </c>
      <c r="S4302" t="s">
        <v>27192</v>
      </c>
      <c r="T4302" t="str">
        <f>IF(biosales[[#This Row],[Ship_Delay_Days]]&gt;3,"Delayed","On-Time")</f>
        <v>On-Time</v>
      </c>
      <c r="U4302" t="str">
        <f>TEXT(biosales[[#This Row],[Order_Date]],"mmm")</f>
        <v>Jul</v>
      </c>
      <c r="V4302" t="str">
        <f>TEXT(biosales[[#This Row],[Order_Date]],"yyyy-mm")</f>
        <v>2024-07</v>
      </c>
    </row>
    <row r="4303" spans="1:22" x14ac:dyDescent="0.2">
      <c r="A4303" t="s">
        <v>27193</v>
      </c>
      <c r="B4303">
        <v>104301</v>
      </c>
      <c r="C4303" t="s">
        <v>12625</v>
      </c>
      <c r="D4303" t="s">
        <v>27194</v>
      </c>
      <c r="E4303" t="s">
        <v>27195</v>
      </c>
      <c r="F4303" t="s">
        <v>22</v>
      </c>
      <c r="G4303">
        <v>12913.97</v>
      </c>
      <c r="H4303" s="1">
        <v>45208</v>
      </c>
      <c r="I4303" s="1">
        <v>45213</v>
      </c>
      <c r="J4303">
        <v>5</v>
      </c>
      <c r="K4303">
        <v>2023</v>
      </c>
      <c r="L4303">
        <v>10</v>
      </c>
      <c r="M4303">
        <v>9</v>
      </c>
      <c r="N4303" t="s">
        <v>110</v>
      </c>
      <c r="O4303" t="s">
        <v>24</v>
      </c>
      <c r="P4303" t="s">
        <v>7866</v>
      </c>
      <c r="Q4303" t="s">
        <v>9952</v>
      </c>
      <c r="R4303">
        <v>1482370887</v>
      </c>
      <c r="S4303" t="s">
        <v>27196</v>
      </c>
      <c r="T4303" t="str">
        <f>IF(biosales[[#This Row],[Ship_Delay_Days]]&gt;3,"Delayed","On-Time")</f>
        <v>Delayed</v>
      </c>
      <c r="U4303" t="str">
        <f>TEXT(biosales[[#This Row],[Order_Date]],"mmm")</f>
        <v>Oct</v>
      </c>
      <c r="V4303" t="str">
        <f>TEXT(biosales[[#This Row],[Order_Date]],"yyyy-mm")</f>
        <v>2023-10</v>
      </c>
    </row>
    <row r="4304" spans="1:22" x14ac:dyDescent="0.2">
      <c r="A4304" t="s">
        <v>27197</v>
      </c>
      <c r="B4304">
        <v>104302</v>
      </c>
      <c r="C4304" t="s">
        <v>27198</v>
      </c>
      <c r="D4304" t="s">
        <v>27199</v>
      </c>
      <c r="E4304" t="s">
        <v>27200</v>
      </c>
      <c r="F4304" t="s">
        <v>58</v>
      </c>
      <c r="G4304">
        <v>48218.92</v>
      </c>
      <c r="H4304" s="1">
        <v>45184</v>
      </c>
      <c r="I4304" s="1">
        <v>45185</v>
      </c>
      <c r="J4304">
        <v>1</v>
      </c>
      <c r="K4304">
        <v>2023</v>
      </c>
      <c r="L4304">
        <v>9</v>
      </c>
      <c r="M4304">
        <v>15</v>
      </c>
      <c r="N4304" t="s">
        <v>67</v>
      </c>
      <c r="O4304" t="s">
        <v>50</v>
      </c>
      <c r="P4304" t="s">
        <v>3654</v>
      </c>
      <c r="Q4304" t="s">
        <v>24310</v>
      </c>
      <c r="R4304">
        <v>1360993019</v>
      </c>
      <c r="S4304" t="s">
        <v>27201</v>
      </c>
      <c r="T4304" t="str">
        <f>IF(biosales[[#This Row],[Ship_Delay_Days]]&gt;3,"Delayed","On-Time")</f>
        <v>On-Time</v>
      </c>
      <c r="U4304" t="str">
        <f>TEXT(biosales[[#This Row],[Order_Date]],"mmm")</f>
        <v>Sep</v>
      </c>
      <c r="V4304" t="str">
        <f>TEXT(biosales[[#This Row],[Order_Date]],"yyyy-mm")</f>
        <v>2023-09</v>
      </c>
    </row>
    <row r="4305" spans="1:22" x14ac:dyDescent="0.2">
      <c r="A4305" t="s">
        <v>27202</v>
      </c>
      <c r="B4305">
        <v>104303</v>
      </c>
      <c r="C4305" t="s">
        <v>3866</v>
      </c>
      <c r="D4305" t="s">
        <v>27203</v>
      </c>
      <c r="E4305" t="s">
        <v>27204</v>
      </c>
      <c r="F4305" t="s">
        <v>66</v>
      </c>
      <c r="G4305">
        <v>49847.78</v>
      </c>
      <c r="H4305" s="1">
        <v>45488</v>
      </c>
      <c r="I4305" s="1">
        <v>45494</v>
      </c>
      <c r="J4305">
        <v>6</v>
      </c>
      <c r="K4305">
        <v>2024</v>
      </c>
      <c r="L4305">
        <v>7</v>
      </c>
      <c r="M4305">
        <v>15</v>
      </c>
      <c r="N4305" t="s">
        <v>23</v>
      </c>
      <c r="O4305" t="s">
        <v>50</v>
      </c>
      <c r="P4305" t="s">
        <v>27205</v>
      </c>
      <c r="Q4305" t="s">
        <v>9607</v>
      </c>
      <c r="R4305">
        <v>6666552849</v>
      </c>
      <c r="S4305" t="s">
        <v>27206</v>
      </c>
      <c r="T4305" t="str">
        <f>IF(biosales[[#This Row],[Ship_Delay_Days]]&gt;3,"Delayed","On-Time")</f>
        <v>Delayed</v>
      </c>
      <c r="U4305" t="str">
        <f>TEXT(biosales[[#This Row],[Order_Date]],"mmm")</f>
        <v>Jul</v>
      </c>
      <c r="V4305" t="str">
        <f>TEXT(biosales[[#This Row],[Order_Date]],"yyyy-mm")</f>
        <v>2024-07</v>
      </c>
    </row>
    <row r="4306" spans="1:22" x14ac:dyDescent="0.2">
      <c r="A4306" t="s">
        <v>27207</v>
      </c>
      <c r="B4306">
        <v>104304</v>
      </c>
      <c r="C4306" t="s">
        <v>27208</v>
      </c>
      <c r="D4306" t="s">
        <v>27209</v>
      </c>
      <c r="E4306" t="s">
        <v>27210</v>
      </c>
      <c r="F4306" t="s">
        <v>22</v>
      </c>
      <c r="G4306">
        <v>38226.620000000003</v>
      </c>
      <c r="H4306" s="1">
        <v>45644</v>
      </c>
      <c r="I4306" s="1">
        <v>45648</v>
      </c>
      <c r="J4306">
        <v>4</v>
      </c>
      <c r="K4306">
        <v>2024</v>
      </c>
      <c r="L4306">
        <v>12</v>
      </c>
      <c r="M4306">
        <v>18</v>
      </c>
      <c r="N4306" t="s">
        <v>33</v>
      </c>
      <c r="O4306" t="s">
        <v>42</v>
      </c>
      <c r="P4306" t="s">
        <v>27211</v>
      </c>
      <c r="Q4306" t="s">
        <v>19357</v>
      </c>
      <c r="R4306">
        <v>3067259092</v>
      </c>
      <c r="S4306" t="s">
        <v>27212</v>
      </c>
      <c r="T4306" t="str">
        <f>IF(biosales[[#This Row],[Ship_Delay_Days]]&gt;3,"Delayed","On-Time")</f>
        <v>Delayed</v>
      </c>
      <c r="U4306" t="str">
        <f>TEXT(biosales[[#This Row],[Order_Date]],"mmm")</f>
        <v>Dec</v>
      </c>
      <c r="V4306" t="str">
        <f>TEXT(biosales[[#This Row],[Order_Date]],"yyyy-mm")</f>
        <v>2024-12</v>
      </c>
    </row>
    <row r="4307" spans="1:22" x14ac:dyDescent="0.2">
      <c r="A4307" t="s">
        <v>27213</v>
      </c>
      <c r="B4307">
        <v>104305</v>
      </c>
      <c r="C4307" t="s">
        <v>27214</v>
      </c>
      <c r="D4307" t="s">
        <v>27215</v>
      </c>
      <c r="E4307" t="s">
        <v>27216</v>
      </c>
      <c r="F4307" t="s">
        <v>58</v>
      </c>
      <c r="G4307">
        <v>45666.93</v>
      </c>
      <c r="H4307" s="1">
        <v>45384</v>
      </c>
      <c r="I4307" s="1">
        <v>45389</v>
      </c>
      <c r="J4307">
        <v>5</v>
      </c>
      <c r="K4307">
        <v>2024</v>
      </c>
      <c r="L4307">
        <v>4</v>
      </c>
      <c r="M4307">
        <v>2</v>
      </c>
      <c r="N4307" t="s">
        <v>67</v>
      </c>
      <c r="O4307" t="s">
        <v>50</v>
      </c>
      <c r="P4307" t="s">
        <v>23959</v>
      </c>
      <c r="Q4307" t="s">
        <v>27217</v>
      </c>
      <c r="R4307">
        <v>5705244789</v>
      </c>
      <c r="S4307" t="s">
        <v>27218</v>
      </c>
      <c r="T4307" t="str">
        <f>IF(biosales[[#This Row],[Ship_Delay_Days]]&gt;3,"Delayed","On-Time")</f>
        <v>Delayed</v>
      </c>
      <c r="U4307" t="str">
        <f>TEXT(biosales[[#This Row],[Order_Date]],"mmm")</f>
        <v>Apr</v>
      </c>
      <c r="V4307" t="str">
        <f>TEXT(biosales[[#This Row],[Order_Date]],"yyyy-mm")</f>
        <v>2024-04</v>
      </c>
    </row>
    <row r="4308" spans="1:22" x14ac:dyDescent="0.2">
      <c r="A4308" t="s">
        <v>27219</v>
      </c>
      <c r="B4308">
        <v>104306</v>
      </c>
      <c r="C4308" t="s">
        <v>27220</v>
      </c>
      <c r="D4308" t="s">
        <v>27221</v>
      </c>
      <c r="E4308" t="s">
        <v>27222</v>
      </c>
      <c r="F4308" t="s">
        <v>32</v>
      </c>
      <c r="G4308">
        <v>35200.44</v>
      </c>
      <c r="H4308" s="1">
        <v>45313</v>
      </c>
      <c r="I4308" s="1">
        <v>45313</v>
      </c>
      <c r="J4308">
        <v>0</v>
      </c>
      <c r="K4308">
        <v>2024</v>
      </c>
      <c r="L4308">
        <v>1</v>
      </c>
      <c r="M4308">
        <v>22</v>
      </c>
      <c r="N4308" t="s">
        <v>23</v>
      </c>
      <c r="O4308" t="s">
        <v>42</v>
      </c>
      <c r="P4308" t="s">
        <v>6500</v>
      </c>
      <c r="Q4308" t="s">
        <v>17908</v>
      </c>
      <c r="R4308">
        <v>1854925724</v>
      </c>
      <c r="S4308" t="s">
        <v>27223</v>
      </c>
      <c r="T4308" t="str">
        <f>IF(biosales[[#This Row],[Ship_Delay_Days]]&gt;3,"Delayed","On-Time")</f>
        <v>On-Time</v>
      </c>
      <c r="U4308" t="str">
        <f>TEXT(biosales[[#This Row],[Order_Date]],"mmm")</f>
        <v>Jan</v>
      </c>
      <c r="V4308" t="str">
        <f>TEXT(biosales[[#This Row],[Order_Date]],"yyyy-mm")</f>
        <v>2024-01</v>
      </c>
    </row>
    <row r="4309" spans="1:22" x14ac:dyDescent="0.2">
      <c r="A4309" t="s">
        <v>27224</v>
      </c>
      <c r="B4309">
        <v>104307</v>
      </c>
      <c r="C4309" t="s">
        <v>27225</v>
      </c>
      <c r="D4309" t="s">
        <v>27226</v>
      </c>
      <c r="E4309" t="s">
        <v>27227</v>
      </c>
      <c r="F4309" t="s">
        <v>22</v>
      </c>
      <c r="G4309">
        <v>12615.59</v>
      </c>
      <c r="H4309" s="1">
        <v>45112</v>
      </c>
      <c r="I4309" s="1">
        <v>45120</v>
      </c>
      <c r="J4309">
        <v>8</v>
      </c>
      <c r="K4309">
        <v>2023</v>
      </c>
      <c r="L4309">
        <v>7</v>
      </c>
      <c r="M4309">
        <v>5</v>
      </c>
      <c r="N4309" t="s">
        <v>41</v>
      </c>
      <c r="O4309" t="s">
        <v>42</v>
      </c>
      <c r="P4309" t="s">
        <v>10970</v>
      </c>
      <c r="Q4309" t="s">
        <v>27228</v>
      </c>
      <c r="R4309">
        <v>9921905687</v>
      </c>
      <c r="S4309" t="s">
        <v>27229</v>
      </c>
      <c r="T4309" t="str">
        <f>IF(biosales[[#This Row],[Ship_Delay_Days]]&gt;3,"Delayed","On-Time")</f>
        <v>Delayed</v>
      </c>
      <c r="U4309" t="str">
        <f>TEXT(biosales[[#This Row],[Order_Date]],"mmm")</f>
        <v>Jul</v>
      </c>
      <c r="V4309" t="str">
        <f>TEXT(biosales[[#This Row],[Order_Date]],"yyyy-mm")</f>
        <v>2023-07</v>
      </c>
    </row>
    <row r="4310" spans="1:22" x14ac:dyDescent="0.2">
      <c r="A4310" t="s">
        <v>27230</v>
      </c>
      <c r="B4310">
        <v>104308</v>
      </c>
      <c r="C4310" t="s">
        <v>27231</v>
      </c>
      <c r="D4310" t="s">
        <v>27232</v>
      </c>
      <c r="E4310" t="s">
        <v>27233</v>
      </c>
      <c r="F4310" t="s">
        <v>58</v>
      </c>
      <c r="G4310">
        <v>7749.01</v>
      </c>
      <c r="H4310" s="1">
        <v>45210</v>
      </c>
      <c r="I4310" s="1">
        <v>45213</v>
      </c>
      <c r="J4310">
        <v>3</v>
      </c>
      <c r="K4310">
        <v>2023</v>
      </c>
      <c r="L4310">
        <v>10</v>
      </c>
      <c r="M4310">
        <v>11</v>
      </c>
      <c r="N4310" t="s">
        <v>33</v>
      </c>
      <c r="O4310" t="s">
        <v>50</v>
      </c>
      <c r="P4310" t="s">
        <v>16789</v>
      </c>
      <c r="Q4310" t="s">
        <v>27234</v>
      </c>
      <c r="R4310">
        <v>6375066515</v>
      </c>
      <c r="S4310" t="s">
        <v>27235</v>
      </c>
      <c r="T4310" t="str">
        <f>IF(biosales[[#This Row],[Ship_Delay_Days]]&gt;3,"Delayed","On-Time")</f>
        <v>On-Time</v>
      </c>
      <c r="U4310" t="str">
        <f>TEXT(biosales[[#This Row],[Order_Date]],"mmm")</f>
        <v>Oct</v>
      </c>
      <c r="V4310" t="str">
        <f>TEXT(biosales[[#This Row],[Order_Date]],"yyyy-mm")</f>
        <v>2023-10</v>
      </c>
    </row>
    <row r="4311" spans="1:22" x14ac:dyDescent="0.2">
      <c r="A4311" t="s">
        <v>27236</v>
      </c>
      <c r="B4311">
        <v>104309</v>
      </c>
      <c r="C4311" t="s">
        <v>27237</v>
      </c>
      <c r="D4311" t="s">
        <v>27238</v>
      </c>
      <c r="E4311" t="s">
        <v>27239</v>
      </c>
      <c r="F4311" t="s">
        <v>58</v>
      </c>
      <c r="G4311">
        <v>29695.58</v>
      </c>
      <c r="H4311" s="1">
        <v>45492</v>
      </c>
      <c r="I4311" s="1">
        <v>45500</v>
      </c>
      <c r="J4311">
        <v>8</v>
      </c>
      <c r="K4311">
        <v>2024</v>
      </c>
      <c r="L4311">
        <v>7</v>
      </c>
      <c r="M4311">
        <v>19</v>
      </c>
      <c r="N4311" t="s">
        <v>41</v>
      </c>
      <c r="O4311" t="s">
        <v>50</v>
      </c>
      <c r="P4311" t="s">
        <v>27240</v>
      </c>
      <c r="Q4311" t="s">
        <v>3469</v>
      </c>
      <c r="R4311">
        <v>4948425729</v>
      </c>
      <c r="S4311" t="s">
        <v>27241</v>
      </c>
      <c r="T4311" t="str">
        <f>IF(biosales[[#This Row],[Ship_Delay_Days]]&gt;3,"Delayed","On-Time")</f>
        <v>Delayed</v>
      </c>
      <c r="U4311" t="str">
        <f>TEXT(biosales[[#This Row],[Order_Date]],"mmm")</f>
        <v>Jul</v>
      </c>
      <c r="V4311" t="str">
        <f>TEXT(biosales[[#This Row],[Order_Date]],"yyyy-mm")</f>
        <v>2024-07</v>
      </c>
    </row>
    <row r="4312" spans="1:22" x14ac:dyDescent="0.2">
      <c r="A4312" t="s">
        <v>27242</v>
      </c>
      <c r="B4312">
        <v>104310</v>
      </c>
      <c r="C4312" t="s">
        <v>6391</v>
      </c>
      <c r="D4312" t="s">
        <v>27243</v>
      </c>
      <c r="E4312" t="s">
        <v>27244</v>
      </c>
      <c r="F4312" t="s">
        <v>58</v>
      </c>
      <c r="G4312">
        <v>39265.93</v>
      </c>
      <c r="H4312" s="1">
        <v>45216</v>
      </c>
      <c r="I4312" s="1">
        <v>45220</v>
      </c>
      <c r="J4312">
        <v>4</v>
      </c>
      <c r="K4312">
        <v>2023</v>
      </c>
      <c r="L4312">
        <v>10</v>
      </c>
      <c r="M4312">
        <v>17</v>
      </c>
      <c r="N4312" t="s">
        <v>23</v>
      </c>
      <c r="O4312" t="s">
        <v>50</v>
      </c>
      <c r="P4312" t="s">
        <v>27245</v>
      </c>
      <c r="Q4312" t="s">
        <v>27246</v>
      </c>
      <c r="R4312">
        <v>6369358714</v>
      </c>
      <c r="S4312" t="s">
        <v>27247</v>
      </c>
      <c r="T4312" t="str">
        <f>IF(biosales[[#This Row],[Ship_Delay_Days]]&gt;3,"Delayed","On-Time")</f>
        <v>Delayed</v>
      </c>
      <c r="U4312" t="str">
        <f>TEXT(biosales[[#This Row],[Order_Date]],"mmm")</f>
        <v>Oct</v>
      </c>
      <c r="V4312" t="str">
        <f>TEXT(biosales[[#This Row],[Order_Date]],"yyyy-mm")</f>
        <v>2023-10</v>
      </c>
    </row>
    <row r="4313" spans="1:22" x14ac:dyDescent="0.2">
      <c r="A4313" t="s">
        <v>27248</v>
      </c>
      <c r="B4313">
        <v>104311</v>
      </c>
      <c r="C4313" t="s">
        <v>27249</v>
      </c>
      <c r="D4313" t="s">
        <v>27250</v>
      </c>
      <c r="E4313" t="s">
        <v>27251</v>
      </c>
      <c r="F4313" t="s">
        <v>22</v>
      </c>
      <c r="G4313">
        <v>46469.96</v>
      </c>
      <c r="H4313" s="1">
        <v>45016</v>
      </c>
      <c r="I4313" s="1">
        <v>45022</v>
      </c>
      <c r="J4313">
        <v>6</v>
      </c>
      <c r="K4313">
        <v>2023</v>
      </c>
      <c r="L4313">
        <v>3</v>
      </c>
      <c r="M4313">
        <v>31</v>
      </c>
      <c r="N4313" t="s">
        <v>41</v>
      </c>
      <c r="O4313" t="s">
        <v>50</v>
      </c>
      <c r="P4313" t="s">
        <v>16914</v>
      </c>
      <c r="Q4313" t="s">
        <v>27252</v>
      </c>
      <c r="R4313">
        <v>5119128216</v>
      </c>
      <c r="S4313" t="s">
        <v>27253</v>
      </c>
      <c r="T4313" t="str">
        <f>IF(biosales[[#This Row],[Ship_Delay_Days]]&gt;3,"Delayed","On-Time")</f>
        <v>Delayed</v>
      </c>
      <c r="U4313" t="str">
        <f>TEXT(biosales[[#This Row],[Order_Date]],"mmm")</f>
        <v>Mar</v>
      </c>
      <c r="V4313" t="str">
        <f>TEXT(biosales[[#This Row],[Order_Date]],"yyyy-mm")</f>
        <v>2023-03</v>
      </c>
    </row>
    <row r="4314" spans="1:22" x14ac:dyDescent="0.2">
      <c r="A4314" t="s">
        <v>27254</v>
      </c>
      <c r="B4314">
        <v>104312</v>
      </c>
      <c r="C4314" t="s">
        <v>27255</v>
      </c>
      <c r="D4314" t="s">
        <v>27256</v>
      </c>
      <c r="E4314" t="s">
        <v>27257</v>
      </c>
      <c r="F4314" t="s">
        <v>66</v>
      </c>
      <c r="G4314">
        <v>25389.56</v>
      </c>
      <c r="H4314" s="1">
        <v>45265</v>
      </c>
      <c r="I4314" s="1">
        <v>45271</v>
      </c>
      <c r="J4314">
        <v>6</v>
      </c>
      <c r="K4314">
        <v>2023</v>
      </c>
      <c r="L4314">
        <v>12</v>
      </c>
      <c r="M4314">
        <v>5</v>
      </c>
      <c r="N4314" t="s">
        <v>67</v>
      </c>
      <c r="O4314" t="s">
        <v>42</v>
      </c>
      <c r="P4314" t="s">
        <v>139</v>
      </c>
      <c r="Q4314" t="s">
        <v>27258</v>
      </c>
      <c r="R4314">
        <v>4191105957</v>
      </c>
      <c r="S4314" t="s">
        <v>27259</v>
      </c>
      <c r="T4314" t="str">
        <f>IF(biosales[[#This Row],[Ship_Delay_Days]]&gt;3,"Delayed","On-Time")</f>
        <v>Delayed</v>
      </c>
      <c r="U4314" t="str">
        <f>TEXT(biosales[[#This Row],[Order_Date]],"mmm")</f>
        <v>Dec</v>
      </c>
      <c r="V4314" t="str">
        <f>TEXT(biosales[[#This Row],[Order_Date]],"yyyy-mm")</f>
        <v>2023-12</v>
      </c>
    </row>
    <row r="4315" spans="1:22" x14ac:dyDescent="0.2">
      <c r="A4315" t="s">
        <v>27260</v>
      </c>
      <c r="B4315">
        <v>104313</v>
      </c>
      <c r="C4315" t="s">
        <v>27261</v>
      </c>
      <c r="D4315" t="s">
        <v>27262</v>
      </c>
      <c r="E4315" t="s">
        <v>27263</v>
      </c>
      <c r="F4315" t="s">
        <v>32</v>
      </c>
      <c r="G4315">
        <v>21879.759999999998</v>
      </c>
      <c r="H4315" s="1">
        <v>45006</v>
      </c>
      <c r="I4315" s="1">
        <v>45015</v>
      </c>
      <c r="J4315">
        <v>9</v>
      </c>
      <c r="K4315">
        <v>2023</v>
      </c>
      <c r="L4315">
        <v>3</v>
      </c>
      <c r="M4315">
        <v>21</v>
      </c>
      <c r="N4315" t="s">
        <v>110</v>
      </c>
      <c r="O4315" t="s">
        <v>42</v>
      </c>
      <c r="P4315" t="s">
        <v>27264</v>
      </c>
      <c r="Q4315" t="s">
        <v>4837</v>
      </c>
      <c r="R4315">
        <v>2606302311</v>
      </c>
      <c r="S4315" t="s">
        <v>27265</v>
      </c>
      <c r="T4315" t="str">
        <f>IF(biosales[[#This Row],[Ship_Delay_Days]]&gt;3,"Delayed","On-Time")</f>
        <v>Delayed</v>
      </c>
      <c r="U4315" t="str">
        <f>TEXT(biosales[[#This Row],[Order_Date]],"mmm")</f>
        <v>Mar</v>
      </c>
      <c r="V4315" t="str">
        <f>TEXT(biosales[[#This Row],[Order_Date]],"yyyy-mm")</f>
        <v>2023-03</v>
      </c>
    </row>
    <row r="4316" spans="1:22" x14ac:dyDescent="0.2">
      <c r="A4316" t="s">
        <v>27266</v>
      </c>
      <c r="B4316">
        <v>104314</v>
      </c>
      <c r="C4316" t="s">
        <v>506</v>
      </c>
      <c r="D4316" t="s">
        <v>27267</v>
      </c>
      <c r="E4316" t="s">
        <v>27268</v>
      </c>
      <c r="F4316" t="s">
        <v>22</v>
      </c>
      <c r="G4316">
        <v>23086.880000000001</v>
      </c>
      <c r="H4316" s="1">
        <v>45241</v>
      </c>
      <c r="I4316" s="1">
        <v>45243</v>
      </c>
      <c r="J4316">
        <v>2</v>
      </c>
      <c r="K4316">
        <v>2023</v>
      </c>
      <c r="L4316">
        <v>11</v>
      </c>
      <c r="M4316">
        <v>11</v>
      </c>
      <c r="N4316" t="s">
        <v>110</v>
      </c>
      <c r="O4316" t="s">
        <v>24</v>
      </c>
      <c r="P4316" t="s">
        <v>17147</v>
      </c>
      <c r="Q4316" t="s">
        <v>6467</v>
      </c>
      <c r="R4316">
        <v>4964411993</v>
      </c>
      <c r="S4316" t="s">
        <v>27269</v>
      </c>
      <c r="T4316" t="str">
        <f>IF(biosales[[#This Row],[Ship_Delay_Days]]&gt;3,"Delayed","On-Time")</f>
        <v>On-Time</v>
      </c>
      <c r="U4316" t="str">
        <f>TEXT(biosales[[#This Row],[Order_Date]],"mmm")</f>
        <v>Nov</v>
      </c>
      <c r="V4316" t="str">
        <f>TEXT(biosales[[#This Row],[Order_Date]],"yyyy-mm")</f>
        <v>2023-11</v>
      </c>
    </row>
    <row r="4317" spans="1:22" x14ac:dyDescent="0.2">
      <c r="A4317" t="s">
        <v>27270</v>
      </c>
      <c r="B4317">
        <v>104315</v>
      </c>
      <c r="C4317" t="s">
        <v>10708</v>
      </c>
      <c r="D4317" t="s">
        <v>27271</v>
      </c>
      <c r="E4317" t="s">
        <v>27272</v>
      </c>
      <c r="F4317" t="s">
        <v>66</v>
      </c>
      <c r="G4317">
        <v>29768.48</v>
      </c>
      <c r="H4317" s="1">
        <v>45147</v>
      </c>
      <c r="I4317" s="1">
        <v>45156</v>
      </c>
      <c r="J4317">
        <v>9</v>
      </c>
      <c r="K4317">
        <v>2023</v>
      </c>
      <c r="L4317">
        <v>8</v>
      </c>
      <c r="M4317">
        <v>9</v>
      </c>
      <c r="N4317" t="s">
        <v>23</v>
      </c>
      <c r="O4317" t="s">
        <v>50</v>
      </c>
      <c r="P4317" t="s">
        <v>7274</v>
      </c>
      <c r="Q4317" t="s">
        <v>2133</v>
      </c>
      <c r="R4317">
        <v>3643994464</v>
      </c>
      <c r="S4317" t="s">
        <v>27273</v>
      </c>
      <c r="T4317" t="str">
        <f>IF(biosales[[#This Row],[Ship_Delay_Days]]&gt;3,"Delayed","On-Time")</f>
        <v>Delayed</v>
      </c>
      <c r="U4317" t="str">
        <f>TEXT(biosales[[#This Row],[Order_Date]],"mmm")</f>
        <v>Aug</v>
      </c>
      <c r="V4317" t="str">
        <f>TEXT(biosales[[#This Row],[Order_Date]],"yyyy-mm")</f>
        <v>2023-08</v>
      </c>
    </row>
    <row r="4318" spans="1:22" x14ac:dyDescent="0.2">
      <c r="A4318" t="s">
        <v>27274</v>
      </c>
      <c r="B4318">
        <v>104316</v>
      </c>
      <c r="C4318" t="s">
        <v>27275</v>
      </c>
      <c r="D4318" t="s">
        <v>27276</v>
      </c>
      <c r="E4318" t="s">
        <v>27277</v>
      </c>
      <c r="F4318" t="s">
        <v>66</v>
      </c>
      <c r="G4318">
        <v>40328.370000000003</v>
      </c>
      <c r="H4318" s="1">
        <v>45639</v>
      </c>
      <c r="I4318" s="1">
        <v>45648</v>
      </c>
      <c r="J4318">
        <v>9</v>
      </c>
      <c r="K4318">
        <v>2024</v>
      </c>
      <c r="L4318">
        <v>12</v>
      </c>
      <c r="M4318">
        <v>13</v>
      </c>
      <c r="N4318" t="s">
        <v>41</v>
      </c>
      <c r="O4318" t="s">
        <v>42</v>
      </c>
      <c r="P4318" t="s">
        <v>24088</v>
      </c>
      <c r="Q4318" t="s">
        <v>27278</v>
      </c>
      <c r="R4318">
        <v>1880120875</v>
      </c>
      <c r="S4318" t="s">
        <v>27279</v>
      </c>
      <c r="T4318" t="str">
        <f>IF(biosales[[#This Row],[Ship_Delay_Days]]&gt;3,"Delayed","On-Time")</f>
        <v>Delayed</v>
      </c>
      <c r="U4318" t="str">
        <f>TEXT(biosales[[#This Row],[Order_Date]],"mmm")</f>
        <v>Dec</v>
      </c>
      <c r="V4318" t="str">
        <f>TEXT(biosales[[#This Row],[Order_Date]],"yyyy-mm")</f>
        <v>2024-12</v>
      </c>
    </row>
    <row r="4319" spans="1:22" x14ac:dyDescent="0.2">
      <c r="A4319" t="s">
        <v>27280</v>
      </c>
      <c r="B4319">
        <v>104317</v>
      </c>
      <c r="C4319" t="s">
        <v>27281</v>
      </c>
      <c r="D4319" t="s">
        <v>27282</v>
      </c>
      <c r="E4319" t="s">
        <v>27283</v>
      </c>
      <c r="F4319" t="s">
        <v>58</v>
      </c>
      <c r="G4319">
        <v>42274.84</v>
      </c>
      <c r="H4319" s="1">
        <v>45170</v>
      </c>
      <c r="I4319" s="1">
        <v>45172</v>
      </c>
      <c r="J4319">
        <v>2</v>
      </c>
      <c r="K4319">
        <v>2023</v>
      </c>
      <c r="L4319">
        <v>9</v>
      </c>
      <c r="M4319">
        <v>1</v>
      </c>
      <c r="N4319" t="s">
        <v>110</v>
      </c>
      <c r="O4319" t="s">
        <v>42</v>
      </c>
      <c r="P4319" t="s">
        <v>27284</v>
      </c>
      <c r="Q4319" t="s">
        <v>27285</v>
      </c>
      <c r="R4319">
        <v>8911394884</v>
      </c>
      <c r="S4319" t="s">
        <v>27286</v>
      </c>
      <c r="T4319" t="str">
        <f>IF(biosales[[#This Row],[Ship_Delay_Days]]&gt;3,"Delayed","On-Time")</f>
        <v>On-Time</v>
      </c>
      <c r="U4319" t="str">
        <f>TEXT(biosales[[#This Row],[Order_Date]],"mmm")</f>
        <v>Sep</v>
      </c>
      <c r="V4319" t="str">
        <f>TEXT(biosales[[#This Row],[Order_Date]],"yyyy-mm")</f>
        <v>2023-09</v>
      </c>
    </row>
    <row r="4320" spans="1:22" x14ac:dyDescent="0.2">
      <c r="A4320" t="s">
        <v>27287</v>
      </c>
      <c r="B4320">
        <v>104318</v>
      </c>
      <c r="C4320" t="s">
        <v>23319</v>
      </c>
      <c r="D4320" t="s">
        <v>27288</v>
      </c>
      <c r="E4320" t="s">
        <v>27289</v>
      </c>
      <c r="F4320" t="s">
        <v>22</v>
      </c>
      <c r="G4320">
        <v>34349.15</v>
      </c>
      <c r="H4320" s="1">
        <v>44959</v>
      </c>
      <c r="I4320" s="1">
        <v>44963</v>
      </c>
      <c r="J4320">
        <v>4</v>
      </c>
      <c r="K4320">
        <v>2023</v>
      </c>
      <c r="L4320">
        <v>2</v>
      </c>
      <c r="M4320">
        <v>2</v>
      </c>
      <c r="N4320" t="s">
        <v>67</v>
      </c>
      <c r="O4320" t="s">
        <v>42</v>
      </c>
      <c r="P4320" t="s">
        <v>27290</v>
      </c>
      <c r="Q4320" t="s">
        <v>19452</v>
      </c>
      <c r="R4320">
        <v>1062724999</v>
      </c>
      <c r="S4320" t="s">
        <v>27291</v>
      </c>
      <c r="T4320" t="str">
        <f>IF(biosales[[#This Row],[Ship_Delay_Days]]&gt;3,"Delayed","On-Time")</f>
        <v>Delayed</v>
      </c>
      <c r="U4320" t="str">
        <f>TEXT(biosales[[#This Row],[Order_Date]],"mmm")</f>
        <v>Feb</v>
      </c>
      <c r="V4320" t="str">
        <f>TEXT(biosales[[#This Row],[Order_Date]],"yyyy-mm")</f>
        <v>2023-02</v>
      </c>
    </row>
    <row r="4321" spans="1:22" x14ac:dyDescent="0.2">
      <c r="A4321" t="s">
        <v>27292</v>
      </c>
      <c r="B4321">
        <v>104319</v>
      </c>
      <c r="C4321" t="s">
        <v>6371</v>
      </c>
      <c r="D4321" t="s">
        <v>27293</v>
      </c>
      <c r="E4321" t="s">
        <v>27294</v>
      </c>
      <c r="F4321" t="s">
        <v>66</v>
      </c>
      <c r="G4321">
        <v>28804.29</v>
      </c>
      <c r="H4321" s="1">
        <v>45354</v>
      </c>
      <c r="I4321" s="1">
        <v>45363</v>
      </c>
      <c r="J4321">
        <v>9</v>
      </c>
      <c r="K4321">
        <v>2024</v>
      </c>
      <c r="L4321">
        <v>3</v>
      </c>
      <c r="M4321">
        <v>3</v>
      </c>
      <c r="N4321" t="s">
        <v>33</v>
      </c>
      <c r="O4321" t="s">
        <v>50</v>
      </c>
      <c r="P4321" t="s">
        <v>27295</v>
      </c>
      <c r="Q4321" t="s">
        <v>25582</v>
      </c>
      <c r="R4321">
        <v>5061414778</v>
      </c>
      <c r="S4321" t="s">
        <v>27296</v>
      </c>
      <c r="T4321" t="str">
        <f>IF(biosales[[#This Row],[Ship_Delay_Days]]&gt;3,"Delayed","On-Time")</f>
        <v>Delayed</v>
      </c>
      <c r="U4321" t="str">
        <f>TEXT(biosales[[#This Row],[Order_Date]],"mmm")</f>
        <v>Mar</v>
      </c>
      <c r="V4321" t="str">
        <f>TEXT(biosales[[#This Row],[Order_Date]],"yyyy-mm")</f>
        <v>2024-03</v>
      </c>
    </row>
    <row r="4322" spans="1:22" x14ac:dyDescent="0.2">
      <c r="A4322" t="s">
        <v>27297</v>
      </c>
      <c r="B4322">
        <v>104320</v>
      </c>
      <c r="C4322" t="s">
        <v>27298</v>
      </c>
      <c r="D4322" t="s">
        <v>27299</v>
      </c>
      <c r="E4322" t="s">
        <v>27300</v>
      </c>
      <c r="F4322" t="s">
        <v>32</v>
      </c>
      <c r="G4322">
        <v>28195.64</v>
      </c>
      <c r="H4322" s="1">
        <v>45563</v>
      </c>
      <c r="I4322" s="1">
        <v>45565</v>
      </c>
      <c r="J4322">
        <v>2</v>
      </c>
      <c r="K4322">
        <v>2024</v>
      </c>
      <c r="L4322">
        <v>9</v>
      </c>
      <c r="M4322">
        <v>28</v>
      </c>
      <c r="N4322" t="s">
        <v>67</v>
      </c>
      <c r="O4322" t="s">
        <v>50</v>
      </c>
      <c r="P4322" t="s">
        <v>27301</v>
      </c>
      <c r="Q4322" t="s">
        <v>27302</v>
      </c>
      <c r="R4322">
        <v>6400164601</v>
      </c>
      <c r="S4322" t="s">
        <v>7691</v>
      </c>
      <c r="T4322" t="str">
        <f>IF(biosales[[#This Row],[Ship_Delay_Days]]&gt;3,"Delayed","On-Time")</f>
        <v>On-Time</v>
      </c>
      <c r="U4322" t="str">
        <f>TEXT(biosales[[#This Row],[Order_Date]],"mmm")</f>
        <v>Sep</v>
      </c>
      <c r="V4322" t="str">
        <f>TEXT(biosales[[#This Row],[Order_Date]],"yyyy-mm")</f>
        <v>2024-09</v>
      </c>
    </row>
    <row r="4323" spans="1:22" x14ac:dyDescent="0.2">
      <c r="A4323" t="s">
        <v>27303</v>
      </c>
      <c r="B4323">
        <v>104321</v>
      </c>
      <c r="C4323" t="s">
        <v>16271</v>
      </c>
      <c r="D4323" t="s">
        <v>27304</v>
      </c>
      <c r="E4323" t="s">
        <v>27305</v>
      </c>
      <c r="F4323" t="s">
        <v>22</v>
      </c>
      <c r="G4323">
        <v>34727.43</v>
      </c>
      <c r="H4323" s="1">
        <v>44971</v>
      </c>
      <c r="I4323" s="1">
        <v>44977</v>
      </c>
      <c r="J4323">
        <v>6</v>
      </c>
      <c r="K4323">
        <v>2023</v>
      </c>
      <c r="L4323">
        <v>2</v>
      </c>
      <c r="M4323">
        <v>14</v>
      </c>
      <c r="N4323" t="s">
        <v>23</v>
      </c>
      <c r="O4323" t="s">
        <v>50</v>
      </c>
      <c r="P4323" t="s">
        <v>27306</v>
      </c>
      <c r="Q4323" t="s">
        <v>27307</v>
      </c>
      <c r="R4323">
        <v>9528180933</v>
      </c>
      <c r="S4323" t="s">
        <v>27308</v>
      </c>
      <c r="T4323" t="str">
        <f>IF(biosales[[#This Row],[Ship_Delay_Days]]&gt;3,"Delayed","On-Time")</f>
        <v>Delayed</v>
      </c>
      <c r="U4323" t="str">
        <f>TEXT(biosales[[#This Row],[Order_Date]],"mmm")</f>
        <v>Feb</v>
      </c>
      <c r="V4323" t="str">
        <f>TEXT(biosales[[#This Row],[Order_Date]],"yyyy-mm")</f>
        <v>2023-02</v>
      </c>
    </row>
    <row r="4324" spans="1:22" x14ac:dyDescent="0.2">
      <c r="A4324" t="s">
        <v>27309</v>
      </c>
      <c r="B4324">
        <v>104322</v>
      </c>
      <c r="C4324" t="s">
        <v>415</v>
      </c>
      <c r="D4324" t="s">
        <v>27310</v>
      </c>
      <c r="E4324" t="s">
        <v>27311</v>
      </c>
      <c r="F4324" t="s">
        <v>32</v>
      </c>
      <c r="G4324">
        <v>28388.09</v>
      </c>
      <c r="H4324" s="1">
        <v>45530</v>
      </c>
      <c r="I4324" s="1">
        <v>45537</v>
      </c>
      <c r="J4324">
        <v>7</v>
      </c>
      <c r="K4324">
        <v>2024</v>
      </c>
      <c r="L4324">
        <v>8</v>
      </c>
      <c r="M4324">
        <v>26</v>
      </c>
      <c r="N4324" t="s">
        <v>41</v>
      </c>
      <c r="O4324" t="s">
        <v>42</v>
      </c>
      <c r="P4324" t="s">
        <v>2343</v>
      </c>
      <c r="Q4324" t="s">
        <v>27312</v>
      </c>
      <c r="R4324">
        <v>5329249213</v>
      </c>
      <c r="S4324" t="s">
        <v>27313</v>
      </c>
      <c r="T4324" t="str">
        <f>IF(biosales[[#This Row],[Ship_Delay_Days]]&gt;3,"Delayed","On-Time")</f>
        <v>Delayed</v>
      </c>
      <c r="U4324" t="str">
        <f>TEXT(biosales[[#This Row],[Order_Date]],"mmm")</f>
        <v>Aug</v>
      </c>
      <c r="V4324" t="str">
        <f>TEXT(biosales[[#This Row],[Order_Date]],"yyyy-mm")</f>
        <v>2024-08</v>
      </c>
    </row>
    <row r="4325" spans="1:22" x14ac:dyDescent="0.2">
      <c r="A4325" t="s">
        <v>27314</v>
      </c>
      <c r="B4325">
        <v>104323</v>
      </c>
      <c r="C4325" t="s">
        <v>27315</v>
      </c>
      <c r="D4325" t="s">
        <v>27316</v>
      </c>
      <c r="E4325" t="s">
        <v>27317</v>
      </c>
      <c r="F4325" t="s">
        <v>22</v>
      </c>
      <c r="G4325">
        <v>17019.16</v>
      </c>
      <c r="H4325" s="1">
        <v>44999</v>
      </c>
      <c r="I4325" s="1">
        <v>45004</v>
      </c>
      <c r="J4325">
        <v>5</v>
      </c>
      <c r="K4325">
        <v>2023</v>
      </c>
      <c r="L4325">
        <v>3</v>
      </c>
      <c r="M4325">
        <v>14</v>
      </c>
      <c r="N4325" t="s">
        <v>33</v>
      </c>
      <c r="O4325" t="s">
        <v>50</v>
      </c>
      <c r="P4325" t="s">
        <v>16224</v>
      </c>
      <c r="Q4325" t="s">
        <v>16848</v>
      </c>
      <c r="R4325">
        <v>7678039546</v>
      </c>
      <c r="S4325" t="s">
        <v>27318</v>
      </c>
      <c r="T4325" t="str">
        <f>IF(biosales[[#This Row],[Ship_Delay_Days]]&gt;3,"Delayed","On-Time")</f>
        <v>Delayed</v>
      </c>
      <c r="U4325" t="str">
        <f>TEXT(biosales[[#This Row],[Order_Date]],"mmm")</f>
        <v>Mar</v>
      </c>
      <c r="V4325" t="str">
        <f>TEXT(biosales[[#This Row],[Order_Date]],"yyyy-mm")</f>
        <v>2023-03</v>
      </c>
    </row>
    <row r="4326" spans="1:22" x14ac:dyDescent="0.2">
      <c r="A4326" t="s">
        <v>27319</v>
      </c>
      <c r="B4326">
        <v>104324</v>
      </c>
      <c r="C4326" t="s">
        <v>527</v>
      </c>
      <c r="D4326" t="s">
        <v>27320</v>
      </c>
      <c r="E4326" t="s">
        <v>11096</v>
      </c>
      <c r="F4326" t="s">
        <v>66</v>
      </c>
      <c r="G4326">
        <v>30169.51</v>
      </c>
      <c r="H4326" s="1">
        <v>45457</v>
      </c>
      <c r="I4326" s="1">
        <v>45457</v>
      </c>
      <c r="J4326">
        <v>0</v>
      </c>
      <c r="K4326">
        <v>2024</v>
      </c>
      <c r="L4326">
        <v>6</v>
      </c>
      <c r="M4326">
        <v>14</v>
      </c>
      <c r="N4326" t="s">
        <v>41</v>
      </c>
      <c r="O4326" t="s">
        <v>24</v>
      </c>
      <c r="P4326" t="s">
        <v>27321</v>
      </c>
      <c r="Q4326" t="s">
        <v>27322</v>
      </c>
      <c r="R4326">
        <v>1997495837</v>
      </c>
      <c r="S4326" t="s">
        <v>27323</v>
      </c>
      <c r="T4326" t="str">
        <f>IF(biosales[[#This Row],[Ship_Delay_Days]]&gt;3,"Delayed","On-Time")</f>
        <v>On-Time</v>
      </c>
      <c r="U4326" t="str">
        <f>TEXT(biosales[[#This Row],[Order_Date]],"mmm")</f>
        <v>Jun</v>
      </c>
      <c r="V4326" t="str">
        <f>TEXT(biosales[[#This Row],[Order_Date]],"yyyy-mm")</f>
        <v>2024-06</v>
      </c>
    </row>
    <row r="4327" spans="1:22" x14ac:dyDescent="0.2">
      <c r="A4327" t="s">
        <v>27324</v>
      </c>
      <c r="B4327">
        <v>104325</v>
      </c>
      <c r="C4327" t="s">
        <v>27325</v>
      </c>
      <c r="D4327" t="s">
        <v>27326</v>
      </c>
      <c r="E4327" t="s">
        <v>27327</v>
      </c>
      <c r="F4327" t="s">
        <v>22</v>
      </c>
      <c r="G4327">
        <v>49788.1</v>
      </c>
      <c r="H4327" s="1">
        <v>45116</v>
      </c>
      <c r="I4327" s="1">
        <v>45123</v>
      </c>
      <c r="J4327">
        <v>7</v>
      </c>
      <c r="K4327">
        <v>2023</v>
      </c>
      <c r="L4327">
        <v>7</v>
      </c>
      <c r="M4327">
        <v>9</v>
      </c>
      <c r="N4327" t="s">
        <v>33</v>
      </c>
      <c r="O4327" t="s">
        <v>24</v>
      </c>
      <c r="P4327" t="s">
        <v>10849</v>
      </c>
      <c r="Q4327" t="s">
        <v>22947</v>
      </c>
      <c r="R4327">
        <v>9879608889</v>
      </c>
      <c r="S4327" t="s">
        <v>27328</v>
      </c>
      <c r="T4327" t="str">
        <f>IF(biosales[[#This Row],[Ship_Delay_Days]]&gt;3,"Delayed","On-Time")</f>
        <v>Delayed</v>
      </c>
      <c r="U4327" t="str">
        <f>TEXT(biosales[[#This Row],[Order_Date]],"mmm")</f>
        <v>Jul</v>
      </c>
      <c r="V4327" t="str">
        <f>TEXT(biosales[[#This Row],[Order_Date]],"yyyy-mm")</f>
        <v>2023-07</v>
      </c>
    </row>
    <row r="4328" spans="1:22" x14ac:dyDescent="0.2">
      <c r="A4328" t="s">
        <v>27329</v>
      </c>
      <c r="B4328">
        <v>104326</v>
      </c>
      <c r="C4328" t="s">
        <v>20470</v>
      </c>
      <c r="D4328" t="s">
        <v>4099</v>
      </c>
      <c r="E4328" t="s">
        <v>27330</v>
      </c>
      <c r="F4328" t="s">
        <v>58</v>
      </c>
      <c r="G4328">
        <v>5093.3</v>
      </c>
      <c r="H4328" s="1">
        <v>45066</v>
      </c>
      <c r="I4328" s="1">
        <v>45075</v>
      </c>
      <c r="J4328">
        <v>9</v>
      </c>
      <c r="K4328">
        <v>2023</v>
      </c>
      <c r="L4328">
        <v>5</v>
      </c>
      <c r="M4328">
        <v>20</v>
      </c>
      <c r="N4328" t="s">
        <v>110</v>
      </c>
      <c r="O4328" t="s">
        <v>24</v>
      </c>
      <c r="P4328" t="s">
        <v>880</v>
      </c>
      <c r="Q4328" t="s">
        <v>27331</v>
      </c>
      <c r="R4328">
        <v>7795326466</v>
      </c>
      <c r="S4328" t="s">
        <v>27332</v>
      </c>
      <c r="T4328" t="str">
        <f>IF(biosales[[#This Row],[Ship_Delay_Days]]&gt;3,"Delayed","On-Time")</f>
        <v>Delayed</v>
      </c>
      <c r="U4328" t="str">
        <f>TEXT(biosales[[#This Row],[Order_Date]],"mmm")</f>
        <v>May</v>
      </c>
      <c r="V4328" t="str">
        <f>TEXT(biosales[[#This Row],[Order_Date]],"yyyy-mm")</f>
        <v>2023-05</v>
      </c>
    </row>
    <row r="4329" spans="1:22" x14ac:dyDescent="0.2">
      <c r="A4329" t="s">
        <v>27333</v>
      </c>
      <c r="B4329">
        <v>104327</v>
      </c>
      <c r="C4329" t="s">
        <v>27334</v>
      </c>
      <c r="D4329" t="s">
        <v>27335</v>
      </c>
      <c r="E4329" t="s">
        <v>27336</v>
      </c>
      <c r="F4329" t="s">
        <v>58</v>
      </c>
      <c r="G4329">
        <v>6121.49</v>
      </c>
      <c r="H4329" s="1">
        <v>45155</v>
      </c>
      <c r="I4329" s="1">
        <v>45159</v>
      </c>
      <c r="J4329">
        <v>4</v>
      </c>
      <c r="K4329">
        <v>2023</v>
      </c>
      <c r="L4329">
        <v>8</v>
      </c>
      <c r="M4329">
        <v>17</v>
      </c>
      <c r="N4329" t="s">
        <v>67</v>
      </c>
      <c r="O4329" t="s">
        <v>50</v>
      </c>
      <c r="P4329" t="s">
        <v>22022</v>
      </c>
      <c r="Q4329" t="s">
        <v>27337</v>
      </c>
      <c r="R4329">
        <v>9203544147</v>
      </c>
      <c r="S4329" t="s">
        <v>27338</v>
      </c>
      <c r="T4329" t="str">
        <f>IF(biosales[[#This Row],[Ship_Delay_Days]]&gt;3,"Delayed","On-Time")</f>
        <v>Delayed</v>
      </c>
      <c r="U4329" t="str">
        <f>TEXT(biosales[[#This Row],[Order_Date]],"mmm")</f>
        <v>Aug</v>
      </c>
      <c r="V4329" t="str">
        <f>TEXT(biosales[[#This Row],[Order_Date]],"yyyy-mm")</f>
        <v>2023-08</v>
      </c>
    </row>
    <row r="4330" spans="1:22" x14ac:dyDescent="0.2">
      <c r="A4330" t="s">
        <v>27339</v>
      </c>
      <c r="B4330">
        <v>104328</v>
      </c>
      <c r="C4330" t="s">
        <v>27340</v>
      </c>
      <c r="D4330" t="s">
        <v>27341</v>
      </c>
      <c r="E4330" t="s">
        <v>27342</v>
      </c>
      <c r="F4330" t="s">
        <v>58</v>
      </c>
      <c r="G4330">
        <v>9307.17</v>
      </c>
      <c r="H4330" s="1">
        <v>45640</v>
      </c>
      <c r="I4330" s="1">
        <v>45648</v>
      </c>
      <c r="J4330">
        <v>8</v>
      </c>
      <c r="K4330">
        <v>2024</v>
      </c>
      <c r="L4330">
        <v>12</v>
      </c>
      <c r="M4330">
        <v>14</v>
      </c>
      <c r="N4330" t="s">
        <v>23</v>
      </c>
      <c r="O4330" t="s">
        <v>50</v>
      </c>
      <c r="P4330" t="s">
        <v>27343</v>
      </c>
      <c r="Q4330" t="s">
        <v>27344</v>
      </c>
      <c r="R4330">
        <v>3622297139</v>
      </c>
      <c r="S4330" t="s">
        <v>27345</v>
      </c>
      <c r="T4330" t="str">
        <f>IF(biosales[[#This Row],[Ship_Delay_Days]]&gt;3,"Delayed","On-Time")</f>
        <v>Delayed</v>
      </c>
      <c r="U4330" t="str">
        <f>TEXT(biosales[[#This Row],[Order_Date]],"mmm")</f>
        <v>Dec</v>
      </c>
      <c r="V4330" t="str">
        <f>TEXT(biosales[[#This Row],[Order_Date]],"yyyy-mm")</f>
        <v>2024-12</v>
      </c>
    </row>
    <row r="4331" spans="1:22" x14ac:dyDescent="0.2">
      <c r="A4331" t="s">
        <v>27346</v>
      </c>
      <c r="B4331">
        <v>104329</v>
      </c>
      <c r="C4331" t="s">
        <v>27347</v>
      </c>
      <c r="D4331" t="s">
        <v>27348</v>
      </c>
      <c r="E4331" t="s">
        <v>20987</v>
      </c>
      <c r="F4331" t="s">
        <v>66</v>
      </c>
      <c r="G4331">
        <v>42953.93</v>
      </c>
      <c r="H4331" s="1">
        <v>45090</v>
      </c>
      <c r="I4331" s="1">
        <v>45091</v>
      </c>
      <c r="J4331">
        <v>1</v>
      </c>
      <c r="K4331">
        <v>2023</v>
      </c>
      <c r="L4331">
        <v>6</v>
      </c>
      <c r="M4331">
        <v>13</v>
      </c>
      <c r="N4331" t="s">
        <v>41</v>
      </c>
      <c r="O4331" t="s">
        <v>24</v>
      </c>
      <c r="P4331" t="s">
        <v>27349</v>
      </c>
      <c r="Q4331" t="s">
        <v>27350</v>
      </c>
      <c r="R4331">
        <v>2625218035</v>
      </c>
      <c r="S4331" t="s">
        <v>27351</v>
      </c>
      <c r="T4331" t="str">
        <f>IF(biosales[[#This Row],[Ship_Delay_Days]]&gt;3,"Delayed","On-Time")</f>
        <v>On-Time</v>
      </c>
      <c r="U4331" t="str">
        <f>TEXT(biosales[[#This Row],[Order_Date]],"mmm")</f>
        <v>Jun</v>
      </c>
      <c r="V4331" t="str">
        <f>TEXT(biosales[[#This Row],[Order_Date]],"yyyy-mm")</f>
        <v>2023-06</v>
      </c>
    </row>
    <row r="4332" spans="1:22" x14ac:dyDescent="0.2">
      <c r="A4332" t="s">
        <v>27352</v>
      </c>
      <c r="B4332">
        <v>104330</v>
      </c>
      <c r="C4332" t="s">
        <v>27353</v>
      </c>
      <c r="D4332" t="s">
        <v>27354</v>
      </c>
      <c r="E4332" t="s">
        <v>27355</v>
      </c>
      <c r="F4332" t="s">
        <v>32</v>
      </c>
      <c r="G4332">
        <v>11192.35</v>
      </c>
      <c r="H4332" s="1">
        <v>45222</v>
      </c>
      <c r="I4332" s="1">
        <v>45222</v>
      </c>
      <c r="J4332">
        <v>0</v>
      </c>
      <c r="K4332">
        <v>2023</v>
      </c>
      <c r="L4332">
        <v>10</v>
      </c>
      <c r="M4332">
        <v>23</v>
      </c>
      <c r="N4332" t="s">
        <v>33</v>
      </c>
      <c r="O4332" t="s">
        <v>50</v>
      </c>
      <c r="P4332" t="s">
        <v>2715</v>
      </c>
      <c r="Q4332" t="s">
        <v>27356</v>
      </c>
      <c r="R4332">
        <v>8019171257</v>
      </c>
      <c r="S4332" t="s">
        <v>27357</v>
      </c>
      <c r="T4332" t="str">
        <f>IF(biosales[[#This Row],[Ship_Delay_Days]]&gt;3,"Delayed","On-Time")</f>
        <v>On-Time</v>
      </c>
      <c r="U4332" t="str">
        <f>TEXT(biosales[[#This Row],[Order_Date]],"mmm")</f>
        <v>Oct</v>
      </c>
      <c r="V4332" t="str">
        <f>TEXT(biosales[[#This Row],[Order_Date]],"yyyy-mm")</f>
        <v>2023-10</v>
      </c>
    </row>
    <row r="4333" spans="1:22" x14ac:dyDescent="0.2">
      <c r="A4333" t="s">
        <v>27358</v>
      </c>
      <c r="B4333">
        <v>104331</v>
      </c>
      <c r="C4333" t="s">
        <v>27359</v>
      </c>
      <c r="D4333" t="s">
        <v>27360</v>
      </c>
      <c r="E4333" t="s">
        <v>27361</v>
      </c>
      <c r="F4333" t="s">
        <v>32</v>
      </c>
      <c r="G4333">
        <v>14237.27</v>
      </c>
      <c r="H4333" s="1">
        <v>45005</v>
      </c>
      <c r="I4333" s="1">
        <v>45009</v>
      </c>
      <c r="J4333">
        <v>4</v>
      </c>
      <c r="K4333">
        <v>2023</v>
      </c>
      <c r="L4333">
        <v>3</v>
      </c>
      <c r="M4333">
        <v>20</v>
      </c>
      <c r="N4333" t="s">
        <v>110</v>
      </c>
      <c r="O4333" t="s">
        <v>50</v>
      </c>
      <c r="P4333" t="s">
        <v>27362</v>
      </c>
      <c r="Q4333" t="s">
        <v>27363</v>
      </c>
      <c r="R4333">
        <v>7688800502</v>
      </c>
      <c r="S4333" t="s">
        <v>27364</v>
      </c>
      <c r="T4333" t="str">
        <f>IF(biosales[[#This Row],[Ship_Delay_Days]]&gt;3,"Delayed","On-Time")</f>
        <v>Delayed</v>
      </c>
      <c r="U4333" t="str">
        <f>TEXT(biosales[[#This Row],[Order_Date]],"mmm")</f>
        <v>Mar</v>
      </c>
      <c r="V4333" t="str">
        <f>TEXT(biosales[[#This Row],[Order_Date]],"yyyy-mm")</f>
        <v>2023-03</v>
      </c>
    </row>
    <row r="4334" spans="1:22" x14ac:dyDescent="0.2">
      <c r="A4334" t="s">
        <v>27365</v>
      </c>
      <c r="B4334">
        <v>104332</v>
      </c>
      <c r="C4334" t="s">
        <v>27366</v>
      </c>
      <c r="D4334" t="s">
        <v>27367</v>
      </c>
      <c r="E4334" t="s">
        <v>27368</v>
      </c>
      <c r="F4334" t="s">
        <v>58</v>
      </c>
      <c r="G4334">
        <v>49276.06</v>
      </c>
      <c r="H4334" s="1">
        <v>45633</v>
      </c>
      <c r="I4334" s="1">
        <v>45636</v>
      </c>
      <c r="J4334">
        <v>3</v>
      </c>
      <c r="K4334">
        <v>2024</v>
      </c>
      <c r="L4334">
        <v>12</v>
      </c>
      <c r="M4334">
        <v>7</v>
      </c>
      <c r="N4334" t="s">
        <v>41</v>
      </c>
      <c r="O4334" t="s">
        <v>42</v>
      </c>
      <c r="P4334" t="s">
        <v>27369</v>
      </c>
      <c r="Q4334" t="s">
        <v>27370</v>
      </c>
      <c r="R4334">
        <v>5153719422</v>
      </c>
      <c r="S4334" t="s">
        <v>27371</v>
      </c>
      <c r="T4334" t="str">
        <f>IF(biosales[[#This Row],[Ship_Delay_Days]]&gt;3,"Delayed","On-Time")</f>
        <v>On-Time</v>
      </c>
      <c r="U4334" t="str">
        <f>TEXT(biosales[[#This Row],[Order_Date]],"mmm")</f>
        <v>Dec</v>
      </c>
      <c r="V4334" t="str">
        <f>TEXT(biosales[[#This Row],[Order_Date]],"yyyy-mm")</f>
        <v>2024-12</v>
      </c>
    </row>
    <row r="4335" spans="1:22" x14ac:dyDescent="0.2">
      <c r="A4335" t="s">
        <v>27372</v>
      </c>
      <c r="B4335">
        <v>104333</v>
      </c>
      <c r="C4335" t="s">
        <v>27373</v>
      </c>
      <c r="D4335" t="s">
        <v>27374</v>
      </c>
      <c r="E4335" t="s">
        <v>1116</v>
      </c>
      <c r="F4335" t="s">
        <v>32</v>
      </c>
      <c r="G4335">
        <v>40455.94</v>
      </c>
      <c r="H4335" s="1">
        <v>45611</v>
      </c>
      <c r="I4335" s="1">
        <v>45613</v>
      </c>
      <c r="J4335">
        <v>2</v>
      </c>
      <c r="K4335">
        <v>2024</v>
      </c>
      <c r="L4335">
        <v>11</v>
      </c>
      <c r="M4335">
        <v>15</v>
      </c>
      <c r="N4335" t="s">
        <v>67</v>
      </c>
      <c r="O4335" t="s">
        <v>42</v>
      </c>
      <c r="P4335" t="s">
        <v>6701</v>
      </c>
      <c r="Q4335" t="s">
        <v>27375</v>
      </c>
      <c r="R4335">
        <v>2046255150</v>
      </c>
      <c r="S4335" t="s">
        <v>27376</v>
      </c>
      <c r="T4335" t="str">
        <f>IF(biosales[[#This Row],[Ship_Delay_Days]]&gt;3,"Delayed","On-Time")</f>
        <v>On-Time</v>
      </c>
      <c r="U4335" t="str">
        <f>TEXT(biosales[[#This Row],[Order_Date]],"mmm")</f>
        <v>Nov</v>
      </c>
      <c r="V4335" t="str">
        <f>TEXT(biosales[[#This Row],[Order_Date]],"yyyy-mm")</f>
        <v>2024-11</v>
      </c>
    </row>
    <row r="4336" spans="1:22" x14ac:dyDescent="0.2">
      <c r="A4336" t="s">
        <v>27377</v>
      </c>
      <c r="B4336">
        <v>104334</v>
      </c>
      <c r="C4336" t="s">
        <v>4037</v>
      </c>
      <c r="D4336" t="s">
        <v>27378</v>
      </c>
      <c r="E4336" t="s">
        <v>27379</v>
      </c>
      <c r="F4336" t="s">
        <v>22</v>
      </c>
      <c r="G4336">
        <v>20746.66</v>
      </c>
      <c r="H4336" s="1">
        <v>45602</v>
      </c>
      <c r="I4336" s="1">
        <v>45607</v>
      </c>
      <c r="J4336">
        <v>5</v>
      </c>
      <c r="K4336">
        <v>2024</v>
      </c>
      <c r="L4336">
        <v>11</v>
      </c>
      <c r="M4336">
        <v>6</v>
      </c>
      <c r="N4336" t="s">
        <v>67</v>
      </c>
      <c r="O4336" t="s">
        <v>50</v>
      </c>
      <c r="P4336" t="s">
        <v>14969</v>
      </c>
      <c r="Q4336" t="s">
        <v>27380</v>
      </c>
      <c r="R4336">
        <v>1758804234</v>
      </c>
      <c r="S4336" t="s">
        <v>27381</v>
      </c>
      <c r="T4336" t="str">
        <f>IF(biosales[[#This Row],[Ship_Delay_Days]]&gt;3,"Delayed","On-Time")</f>
        <v>Delayed</v>
      </c>
      <c r="U4336" t="str">
        <f>TEXT(biosales[[#This Row],[Order_Date]],"mmm")</f>
        <v>Nov</v>
      </c>
      <c r="V4336" t="str">
        <f>TEXT(biosales[[#This Row],[Order_Date]],"yyyy-mm")</f>
        <v>2024-11</v>
      </c>
    </row>
    <row r="4337" spans="1:22" x14ac:dyDescent="0.2">
      <c r="A4337" t="s">
        <v>27382</v>
      </c>
      <c r="B4337">
        <v>104335</v>
      </c>
      <c r="C4337" t="s">
        <v>27383</v>
      </c>
      <c r="D4337" t="s">
        <v>27384</v>
      </c>
      <c r="E4337" t="s">
        <v>27385</v>
      </c>
      <c r="F4337" t="s">
        <v>58</v>
      </c>
      <c r="G4337">
        <v>34315.15</v>
      </c>
      <c r="H4337" s="1">
        <v>45183</v>
      </c>
      <c r="I4337" s="1">
        <v>45183</v>
      </c>
      <c r="J4337">
        <v>0</v>
      </c>
      <c r="K4337">
        <v>2023</v>
      </c>
      <c r="L4337">
        <v>9</v>
      </c>
      <c r="M4337">
        <v>14</v>
      </c>
      <c r="N4337" t="s">
        <v>23</v>
      </c>
      <c r="O4337" t="s">
        <v>50</v>
      </c>
      <c r="P4337" t="s">
        <v>17021</v>
      </c>
      <c r="Q4337" t="s">
        <v>25553</v>
      </c>
      <c r="R4337">
        <v>8445518650</v>
      </c>
      <c r="S4337" t="s">
        <v>27386</v>
      </c>
      <c r="T4337" t="str">
        <f>IF(biosales[[#This Row],[Ship_Delay_Days]]&gt;3,"Delayed","On-Time")</f>
        <v>On-Time</v>
      </c>
      <c r="U4337" t="str">
        <f>TEXT(biosales[[#This Row],[Order_Date]],"mmm")</f>
        <v>Sep</v>
      </c>
      <c r="V4337" t="str">
        <f>TEXT(biosales[[#This Row],[Order_Date]],"yyyy-mm")</f>
        <v>2023-09</v>
      </c>
    </row>
    <row r="4338" spans="1:22" x14ac:dyDescent="0.2">
      <c r="A4338" t="s">
        <v>27387</v>
      </c>
      <c r="B4338">
        <v>104336</v>
      </c>
      <c r="C4338" t="s">
        <v>27388</v>
      </c>
      <c r="D4338" t="s">
        <v>27389</v>
      </c>
      <c r="E4338" t="s">
        <v>27390</v>
      </c>
      <c r="F4338" t="s">
        <v>66</v>
      </c>
      <c r="G4338">
        <v>16910.37</v>
      </c>
      <c r="H4338" s="1">
        <v>45427</v>
      </c>
      <c r="I4338" s="1">
        <v>45436</v>
      </c>
      <c r="J4338">
        <v>9</v>
      </c>
      <c r="K4338">
        <v>2024</v>
      </c>
      <c r="L4338">
        <v>5</v>
      </c>
      <c r="M4338">
        <v>15</v>
      </c>
      <c r="N4338" t="s">
        <v>110</v>
      </c>
      <c r="O4338" t="s">
        <v>50</v>
      </c>
      <c r="P4338" t="s">
        <v>27391</v>
      </c>
      <c r="Q4338" t="s">
        <v>1685</v>
      </c>
      <c r="R4338">
        <v>5603762198</v>
      </c>
      <c r="S4338" t="s">
        <v>27392</v>
      </c>
      <c r="T4338" t="str">
        <f>IF(biosales[[#This Row],[Ship_Delay_Days]]&gt;3,"Delayed","On-Time")</f>
        <v>Delayed</v>
      </c>
      <c r="U4338" t="str">
        <f>TEXT(biosales[[#This Row],[Order_Date]],"mmm")</f>
        <v>May</v>
      </c>
      <c r="V4338" t="str">
        <f>TEXT(biosales[[#This Row],[Order_Date]],"yyyy-mm")</f>
        <v>2024-05</v>
      </c>
    </row>
    <row r="4339" spans="1:22" x14ac:dyDescent="0.2">
      <c r="A4339" t="s">
        <v>27393</v>
      </c>
      <c r="B4339">
        <v>104337</v>
      </c>
      <c r="C4339" t="s">
        <v>27394</v>
      </c>
      <c r="D4339" t="s">
        <v>27395</v>
      </c>
      <c r="E4339" t="s">
        <v>27396</v>
      </c>
      <c r="F4339" t="s">
        <v>22</v>
      </c>
      <c r="G4339">
        <v>45447.92</v>
      </c>
      <c r="H4339" s="1">
        <v>45396</v>
      </c>
      <c r="I4339" s="1">
        <v>45404</v>
      </c>
      <c r="J4339">
        <v>8</v>
      </c>
      <c r="K4339">
        <v>2024</v>
      </c>
      <c r="L4339">
        <v>4</v>
      </c>
      <c r="M4339">
        <v>14</v>
      </c>
      <c r="N4339" t="s">
        <v>41</v>
      </c>
      <c r="O4339" t="s">
        <v>50</v>
      </c>
      <c r="P4339" t="s">
        <v>27397</v>
      </c>
      <c r="Q4339" t="s">
        <v>25582</v>
      </c>
      <c r="R4339">
        <v>2947604606</v>
      </c>
      <c r="S4339" t="s">
        <v>27398</v>
      </c>
      <c r="T4339" t="str">
        <f>IF(biosales[[#This Row],[Ship_Delay_Days]]&gt;3,"Delayed","On-Time")</f>
        <v>Delayed</v>
      </c>
      <c r="U4339" t="str">
        <f>TEXT(biosales[[#This Row],[Order_Date]],"mmm")</f>
        <v>Apr</v>
      </c>
      <c r="V4339" t="str">
        <f>TEXT(biosales[[#This Row],[Order_Date]],"yyyy-mm")</f>
        <v>2024-04</v>
      </c>
    </row>
    <row r="4340" spans="1:22" x14ac:dyDescent="0.2">
      <c r="A4340" t="s">
        <v>27399</v>
      </c>
      <c r="B4340">
        <v>104338</v>
      </c>
      <c r="C4340" t="s">
        <v>1825</v>
      </c>
      <c r="D4340" t="s">
        <v>27400</v>
      </c>
      <c r="E4340" t="s">
        <v>27401</v>
      </c>
      <c r="F4340" t="s">
        <v>22</v>
      </c>
      <c r="G4340">
        <v>23439.32</v>
      </c>
      <c r="H4340" s="1">
        <v>45037</v>
      </c>
      <c r="I4340" s="1">
        <v>45043</v>
      </c>
      <c r="J4340">
        <v>6</v>
      </c>
      <c r="K4340">
        <v>2023</v>
      </c>
      <c r="L4340">
        <v>4</v>
      </c>
      <c r="M4340">
        <v>21</v>
      </c>
      <c r="N4340" t="s">
        <v>67</v>
      </c>
      <c r="O4340" t="s">
        <v>50</v>
      </c>
      <c r="P4340" t="s">
        <v>27402</v>
      </c>
      <c r="Q4340" t="s">
        <v>27403</v>
      </c>
      <c r="R4340">
        <v>1811757576</v>
      </c>
      <c r="S4340" t="s">
        <v>27404</v>
      </c>
      <c r="T4340" t="str">
        <f>IF(biosales[[#This Row],[Ship_Delay_Days]]&gt;3,"Delayed","On-Time")</f>
        <v>Delayed</v>
      </c>
      <c r="U4340" t="str">
        <f>TEXT(biosales[[#This Row],[Order_Date]],"mmm")</f>
        <v>Apr</v>
      </c>
      <c r="V4340" t="str">
        <f>TEXT(biosales[[#This Row],[Order_Date]],"yyyy-mm")</f>
        <v>2023-04</v>
      </c>
    </row>
    <row r="4341" spans="1:22" x14ac:dyDescent="0.2">
      <c r="A4341" t="s">
        <v>27405</v>
      </c>
      <c r="B4341">
        <v>104339</v>
      </c>
      <c r="C4341" t="s">
        <v>27406</v>
      </c>
      <c r="D4341" t="s">
        <v>27407</v>
      </c>
      <c r="E4341" t="s">
        <v>15873</v>
      </c>
      <c r="F4341" t="s">
        <v>22</v>
      </c>
      <c r="G4341">
        <v>49259.18</v>
      </c>
      <c r="H4341" s="1">
        <v>45232</v>
      </c>
      <c r="I4341" s="1">
        <v>45239</v>
      </c>
      <c r="J4341">
        <v>7</v>
      </c>
      <c r="K4341">
        <v>2023</v>
      </c>
      <c r="L4341">
        <v>11</v>
      </c>
      <c r="M4341">
        <v>2</v>
      </c>
      <c r="N4341" t="s">
        <v>110</v>
      </c>
      <c r="O4341" t="s">
        <v>50</v>
      </c>
      <c r="P4341" t="s">
        <v>27408</v>
      </c>
      <c r="Q4341" t="s">
        <v>27409</v>
      </c>
      <c r="R4341">
        <v>4498647599</v>
      </c>
      <c r="S4341" t="s">
        <v>27410</v>
      </c>
      <c r="T4341" t="str">
        <f>IF(biosales[[#This Row],[Ship_Delay_Days]]&gt;3,"Delayed","On-Time")</f>
        <v>Delayed</v>
      </c>
      <c r="U4341" t="str">
        <f>TEXT(biosales[[#This Row],[Order_Date]],"mmm")</f>
        <v>Nov</v>
      </c>
      <c r="V4341" t="str">
        <f>TEXT(biosales[[#This Row],[Order_Date]],"yyyy-mm")</f>
        <v>2023-11</v>
      </c>
    </row>
    <row r="4342" spans="1:22" x14ac:dyDescent="0.2">
      <c r="A4342" t="s">
        <v>27411</v>
      </c>
      <c r="B4342">
        <v>104340</v>
      </c>
      <c r="C4342" t="s">
        <v>27412</v>
      </c>
      <c r="D4342" t="s">
        <v>27413</v>
      </c>
      <c r="E4342" t="s">
        <v>27414</v>
      </c>
      <c r="F4342" t="s">
        <v>66</v>
      </c>
      <c r="G4342">
        <v>33099.54</v>
      </c>
      <c r="H4342" s="1">
        <v>45590</v>
      </c>
      <c r="I4342" s="1">
        <v>45590</v>
      </c>
      <c r="J4342">
        <v>0</v>
      </c>
      <c r="K4342">
        <v>2024</v>
      </c>
      <c r="L4342">
        <v>10</v>
      </c>
      <c r="M4342">
        <v>25</v>
      </c>
      <c r="N4342" t="s">
        <v>33</v>
      </c>
      <c r="O4342" t="s">
        <v>42</v>
      </c>
      <c r="P4342" t="s">
        <v>13659</v>
      </c>
      <c r="Q4342" t="s">
        <v>27415</v>
      </c>
      <c r="R4342">
        <v>7876338801</v>
      </c>
      <c r="S4342" t="s">
        <v>27416</v>
      </c>
      <c r="T4342" t="str">
        <f>IF(biosales[[#This Row],[Ship_Delay_Days]]&gt;3,"Delayed","On-Time")</f>
        <v>On-Time</v>
      </c>
      <c r="U4342" t="str">
        <f>TEXT(biosales[[#This Row],[Order_Date]],"mmm")</f>
        <v>Oct</v>
      </c>
      <c r="V4342" t="str">
        <f>TEXT(biosales[[#This Row],[Order_Date]],"yyyy-mm")</f>
        <v>2024-10</v>
      </c>
    </row>
    <row r="4343" spans="1:22" x14ac:dyDescent="0.2">
      <c r="A4343" t="s">
        <v>27417</v>
      </c>
      <c r="B4343">
        <v>104341</v>
      </c>
      <c r="C4343" t="s">
        <v>27418</v>
      </c>
      <c r="D4343" t="s">
        <v>27419</v>
      </c>
      <c r="E4343" t="s">
        <v>27420</v>
      </c>
      <c r="F4343" t="s">
        <v>22</v>
      </c>
      <c r="G4343">
        <v>12554.88</v>
      </c>
      <c r="H4343" s="1">
        <v>45095</v>
      </c>
      <c r="I4343" s="1">
        <v>45104</v>
      </c>
      <c r="J4343">
        <v>9</v>
      </c>
      <c r="K4343">
        <v>2023</v>
      </c>
      <c r="L4343">
        <v>6</v>
      </c>
      <c r="M4343">
        <v>18</v>
      </c>
      <c r="N4343" t="s">
        <v>23</v>
      </c>
      <c r="O4343" t="s">
        <v>50</v>
      </c>
      <c r="P4343" t="s">
        <v>8388</v>
      </c>
      <c r="Q4343" t="s">
        <v>16512</v>
      </c>
      <c r="R4343">
        <v>3493596845</v>
      </c>
      <c r="S4343" t="s">
        <v>27421</v>
      </c>
      <c r="T4343" t="str">
        <f>IF(biosales[[#This Row],[Ship_Delay_Days]]&gt;3,"Delayed","On-Time")</f>
        <v>Delayed</v>
      </c>
      <c r="U4343" t="str">
        <f>TEXT(biosales[[#This Row],[Order_Date]],"mmm")</f>
        <v>Jun</v>
      </c>
      <c r="V4343" t="str">
        <f>TEXT(biosales[[#This Row],[Order_Date]],"yyyy-mm")</f>
        <v>2023-06</v>
      </c>
    </row>
    <row r="4344" spans="1:22" x14ac:dyDescent="0.2">
      <c r="A4344" t="s">
        <v>27422</v>
      </c>
      <c r="B4344">
        <v>104342</v>
      </c>
      <c r="C4344" t="s">
        <v>27423</v>
      </c>
      <c r="D4344" t="s">
        <v>27424</v>
      </c>
      <c r="E4344" t="s">
        <v>27425</v>
      </c>
      <c r="F4344" t="s">
        <v>22</v>
      </c>
      <c r="G4344">
        <v>37922.629999999997</v>
      </c>
      <c r="H4344" s="1">
        <v>45267</v>
      </c>
      <c r="I4344" s="1">
        <v>45274</v>
      </c>
      <c r="J4344">
        <v>7</v>
      </c>
      <c r="K4344">
        <v>2023</v>
      </c>
      <c r="L4344">
        <v>12</v>
      </c>
      <c r="M4344">
        <v>7</v>
      </c>
      <c r="N4344" t="s">
        <v>41</v>
      </c>
      <c r="O4344" t="s">
        <v>50</v>
      </c>
      <c r="P4344" t="s">
        <v>17095</v>
      </c>
      <c r="Q4344" t="s">
        <v>22779</v>
      </c>
      <c r="R4344">
        <v>2924986798</v>
      </c>
      <c r="S4344" t="s">
        <v>27426</v>
      </c>
      <c r="T4344" t="str">
        <f>IF(biosales[[#This Row],[Ship_Delay_Days]]&gt;3,"Delayed","On-Time")</f>
        <v>Delayed</v>
      </c>
      <c r="U4344" t="str">
        <f>TEXT(biosales[[#This Row],[Order_Date]],"mmm")</f>
        <v>Dec</v>
      </c>
      <c r="V4344" t="str">
        <f>TEXT(biosales[[#This Row],[Order_Date]],"yyyy-mm")</f>
        <v>2023-12</v>
      </c>
    </row>
    <row r="4345" spans="1:22" x14ac:dyDescent="0.2">
      <c r="A4345" t="s">
        <v>27427</v>
      </c>
      <c r="B4345">
        <v>104343</v>
      </c>
      <c r="C4345" t="s">
        <v>22666</v>
      </c>
      <c r="D4345" t="s">
        <v>27428</v>
      </c>
      <c r="E4345" t="s">
        <v>27429</v>
      </c>
      <c r="F4345" t="s">
        <v>66</v>
      </c>
      <c r="G4345">
        <v>23650.13</v>
      </c>
      <c r="H4345" s="1">
        <v>45145</v>
      </c>
      <c r="I4345" s="1">
        <v>45149</v>
      </c>
      <c r="J4345">
        <v>4</v>
      </c>
      <c r="K4345">
        <v>2023</v>
      </c>
      <c r="L4345">
        <v>8</v>
      </c>
      <c r="M4345">
        <v>7</v>
      </c>
      <c r="N4345" t="s">
        <v>67</v>
      </c>
      <c r="O4345" t="s">
        <v>42</v>
      </c>
      <c r="P4345" t="s">
        <v>27430</v>
      </c>
      <c r="Q4345" t="s">
        <v>27431</v>
      </c>
      <c r="R4345">
        <v>7245817725</v>
      </c>
      <c r="S4345" t="s">
        <v>27432</v>
      </c>
      <c r="T4345" t="str">
        <f>IF(biosales[[#This Row],[Ship_Delay_Days]]&gt;3,"Delayed","On-Time")</f>
        <v>Delayed</v>
      </c>
      <c r="U4345" t="str">
        <f>TEXT(biosales[[#This Row],[Order_Date]],"mmm")</f>
        <v>Aug</v>
      </c>
      <c r="V4345" t="str">
        <f>TEXT(biosales[[#This Row],[Order_Date]],"yyyy-mm")</f>
        <v>2023-08</v>
      </c>
    </row>
    <row r="4346" spans="1:22" x14ac:dyDescent="0.2">
      <c r="A4346" t="s">
        <v>27433</v>
      </c>
      <c r="B4346">
        <v>104344</v>
      </c>
      <c r="C4346" t="s">
        <v>20570</v>
      </c>
      <c r="D4346" t="s">
        <v>27434</v>
      </c>
      <c r="E4346" t="s">
        <v>27435</v>
      </c>
      <c r="F4346" t="s">
        <v>58</v>
      </c>
      <c r="G4346">
        <v>46469.43</v>
      </c>
      <c r="H4346" s="1">
        <v>45374</v>
      </c>
      <c r="I4346" s="1">
        <v>45382</v>
      </c>
      <c r="J4346">
        <v>8</v>
      </c>
      <c r="K4346">
        <v>2024</v>
      </c>
      <c r="L4346">
        <v>3</v>
      </c>
      <c r="M4346">
        <v>23</v>
      </c>
      <c r="N4346" t="s">
        <v>33</v>
      </c>
      <c r="O4346" t="s">
        <v>42</v>
      </c>
      <c r="P4346" t="s">
        <v>27436</v>
      </c>
      <c r="Q4346" t="s">
        <v>5024</v>
      </c>
      <c r="R4346">
        <v>4473626210</v>
      </c>
      <c r="S4346" t="s">
        <v>27437</v>
      </c>
      <c r="T4346" t="str">
        <f>IF(biosales[[#This Row],[Ship_Delay_Days]]&gt;3,"Delayed","On-Time")</f>
        <v>Delayed</v>
      </c>
      <c r="U4346" t="str">
        <f>TEXT(biosales[[#This Row],[Order_Date]],"mmm")</f>
        <v>Mar</v>
      </c>
      <c r="V4346" t="str">
        <f>TEXT(biosales[[#This Row],[Order_Date]],"yyyy-mm")</f>
        <v>2024-03</v>
      </c>
    </row>
    <row r="4347" spans="1:22" x14ac:dyDescent="0.2">
      <c r="A4347" t="s">
        <v>27438</v>
      </c>
      <c r="B4347">
        <v>104345</v>
      </c>
      <c r="C4347" t="s">
        <v>27439</v>
      </c>
      <c r="D4347" t="s">
        <v>27440</v>
      </c>
      <c r="E4347" t="s">
        <v>27441</v>
      </c>
      <c r="F4347" t="s">
        <v>22</v>
      </c>
      <c r="G4347">
        <v>39942.54</v>
      </c>
      <c r="H4347" s="1">
        <v>45457</v>
      </c>
      <c r="I4347" s="1">
        <v>45465</v>
      </c>
      <c r="J4347">
        <v>8</v>
      </c>
      <c r="K4347">
        <v>2024</v>
      </c>
      <c r="L4347">
        <v>6</v>
      </c>
      <c r="M4347">
        <v>14</v>
      </c>
      <c r="N4347" t="s">
        <v>23</v>
      </c>
      <c r="O4347" t="s">
        <v>50</v>
      </c>
      <c r="P4347" t="s">
        <v>9492</v>
      </c>
      <c r="Q4347" t="s">
        <v>19870</v>
      </c>
      <c r="R4347">
        <v>6194683923</v>
      </c>
      <c r="S4347" t="s">
        <v>27442</v>
      </c>
      <c r="T4347" t="str">
        <f>IF(biosales[[#This Row],[Ship_Delay_Days]]&gt;3,"Delayed","On-Time")</f>
        <v>Delayed</v>
      </c>
      <c r="U4347" t="str">
        <f>TEXT(biosales[[#This Row],[Order_Date]],"mmm")</f>
        <v>Jun</v>
      </c>
      <c r="V4347" t="str">
        <f>TEXT(biosales[[#This Row],[Order_Date]],"yyyy-mm")</f>
        <v>2024-06</v>
      </c>
    </row>
    <row r="4348" spans="1:22" x14ac:dyDescent="0.2">
      <c r="A4348" t="s">
        <v>27443</v>
      </c>
      <c r="B4348">
        <v>104346</v>
      </c>
      <c r="C4348" t="s">
        <v>9140</v>
      </c>
      <c r="D4348" t="s">
        <v>27444</v>
      </c>
      <c r="E4348" t="s">
        <v>27445</v>
      </c>
      <c r="F4348" t="s">
        <v>58</v>
      </c>
      <c r="G4348">
        <v>30742.98</v>
      </c>
      <c r="H4348" s="1">
        <v>44969</v>
      </c>
      <c r="I4348" s="1">
        <v>44973</v>
      </c>
      <c r="J4348">
        <v>4</v>
      </c>
      <c r="K4348">
        <v>2023</v>
      </c>
      <c r="L4348">
        <v>2</v>
      </c>
      <c r="M4348">
        <v>12</v>
      </c>
      <c r="N4348" t="s">
        <v>110</v>
      </c>
      <c r="O4348" t="s">
        <v>42</v>
      </c>
      <c r="P4348" t="s">
        <v>27446</v>
      </c>
      <c r="Q4348" t="s">
        <v>27447</v>
      </c>
      <c r="R4348">
        <v>9738681409</v>
      </c>
      <c r="S4348" t="s">
        <v>27448</v>
      </c>
      <c r="T4348" t="str">
        <f>IF(biosales[[#This Row],[Ship_Delay_Days]]&gt;3,"Delayed","On-Time")</f>
        <v>Delayed</v>
      </c>
      <c r="U4348" t="str">
        <f>TEXT(biosales[[#This Row],[Order_Date]],"mmm")</f>
        <v>Feb</v>
      </c>
      <c r="V4348" t="str">
        <f>TEXT(biosales[[#This Row],[Order_Date]],"yyyy-mm")</f>
        <v>2023-02</v>
      </c>
    </row>
    <row r="4349" spans="1:22" x14ac:dyDescent="0.2">
      <c r="A4349" t="s">
        <v>27449</v>
      </c>
      <c r="B4349">
        <v>104347</v>
      </c>
      <c r="C4349" t="s">
        <v>27450</v>
      </c>
      <c r="D4349" t="s">
        <v>27451</v>
      </c>
      <c r="E4349" t="s">
        <v>27452</v>
      </c>
      <c r="F4349" t="s">
        <v>58</v>
      </c>
      <c r="G4349">
        <v>25742.400000000001</v>
      </c>
      <c r="H4349" s="1">
        <v>45593</v>
      </c>
      <c r="I4349" s="1">
        <v>45597</v>
      </c>
      <c r="J4349">
        <v>4</v>
      </c>
      <c r="K4349">
        <v>2024</v>
      </c>
      <c r="L4349">
        <v>10</v>
      </c>
      <c r="M4349">
        <v>28</v>
      </c>
      <c r="N4349" t="s">
        <v>110</v>
      </c>
      <c r="O4349" t="s">
        <v>24</v>
      </c>
      <c r="P4349" t="s">
        <v>27453</v>
      </c>
      <c r="Q4349" t="s">
        <v>27454</v>
      </c>
      <c r="R4349">
        <v>2093806354</v>
      </c>
      <c r="S4349" t="s">
        <v>27455</v>
      </c>
      <c r="T4349" t="str">
        <f>IF(biosales[[#This Row],[Ship_Delay_Days]]&gt;3,"Delayed","On-Time")</f>
        <v>Delayed</v>
      </c>
      <c r="U4349" t="str">
        <f>TEXT(biosales[[#This Row],[Order_Date]],"mmm")</f>
        <v>Oct</v>
      </c>
      <c r="V4349" t="str">
        <f>TEXT(biosales[[#This Row],[Order_Date]],"yyyy-mm")</f>
        <v>2024-10</v>
      </c>
    </row>
    <row r="4350" spans="1:22" x14ac:dyDescent="0.2">
      <c r="A4350" t="s">
        <v>27456</v>
      </c>
      <c r="B4350">
        <v>104348</v>
      </c>
      <c r="C4350" t="s">
        <v>27457</v>
      </c>
      <c r="D4350" t="s">
        <v>27458</v>
      </c>
      <c r="E4350" t="s">
        <v>27459</v>
      </c>
      <c r="F4350" t="s">
        <v>22</v>
      </c>
      <c r="G4350">
        <v>28068.68</v>
      </c>
      <c r="H4350" s="1">
        <v>45099</v>
      </c>
      <c r="I4350" s="1">
        <v>45105</v>
      </c>
      <c r="J4350">
        <v>6</v>
      </c>
      <c r="K4350">
        <v>2023</v>
      </c>
      <c r="L4350">
        <v>6</v>
      </c>
      <c r="M4350">
        <v>22</v>
      </c>
      <c r="N4350" t="s">
        <v>110</v>
      </c>
      <c r="O4350" t="s">
        <v>42</v>
      </c>
      <c r="P4350" t="s">
        <v>27460</v>
      </c>
      <c r="Q4350" t="s">
        <v>27461</v>
      </c>
      <c r="R4350">
        <v>9339194023</v>
      </c>
      <c r="S4350" t="s">
        <v>27462</v>
      </c>
      <c r="T4350" t="str">
        <f>IF(biosales[[#This Row],[Ship_Delay_Days]]&gt;3,"Delayed","On-Time")</f>
        <v>Delayed</v>
      </c>
      <c r="U4350" t="str">
        <f>TEXT(biosales[[#This Row],[Order_Date]],"mmm")</f>
        <v>Jun</v>
      </c>
      <c r="V4350" t="str">
        <f>TEXT(biosales[[#This Row],[Order_Date]],"yyyy-mm")</f>
        <v>2023-06</v>
      </c>
    </row>
    <row r="4351" spans="1:22" x14ac:dyDescent="0.2">
      <c r="A4351" t="s">
        <v>27463</v>
      </c>
      <c r="B4351">
        <v>104349</v>
      </c>
      <c r="C4351" t="s">
        <v>14156</v>
      </c>
      <c r="D4351" t="s">
        <v>27464</v>
      </c>
      <c r="E4351" t="s">
        <v>27465</v>
      </c>
      <c r="F4351" t="s">
        <v>32</v>
      </c>
      <c r="G4351">
        <v>42802.35</v>
      </c>
      <c r="H4351" s="1">
        <v>45610</v>
      </c>
      <c r="I4351" s="1">
        <v>45615</v>
      </c>
      <c r="J4351">
        <v>5</v>
      </c>
      <c r="K4351">
        <v>2024</v>
      </c>
      <c r="L4351">
        <v>11</v>
      </c>
      <c r="M4351">
        <v>14</v>
      </c>
      <c r="N4351" t="s">
        <v>23</v>
      </c>
      <c r="O4351" t="s">
        <v>42</v>
      </c>
      <c r="P4351" t="s">
        <v>27466</v>
      </c>
      <c r="Q4351" t="s">
        <v>3166</v>
      </c>
      <c r="R4351">
        <v>5643931586</v>
      </c>
      <c r="S4351" t="s">
        <v>27467</v>
      </c>
      <c r="T4351" t="str">
        <f>IF(biosales[[#This Row],[Ship_Delay_Days]]&gt;3,"Delayed","On-Time")</f>
        <v>Delayed</v>
      </c>
      <c r="U4351" t="str">
        <f>TEXT(biosales[[#This Row],[Order_Date]],"mmm")</f>
        <v>Nov</v>
      </c>
      <c r="V4351" t="str">
        <f>TEXT(biosales[[#This Row],[Order_Date]],"yyyy-mm")</f>
        <v>2024-11</v>
      </c>
    </row>
    <row r="4352" spans="1:22" x14ac:dyDescent="0.2">
      <c r="A4352" t="s">
        <v>27468</v>
      </c>
      <c r="B4352">
        <v>104350</v>
      </c>
      <c r="C4352" t="s">
        <v>27469</v>
      </c>
      <c r="D4352" t="s">
        <v>27470</v>
      </c>
      <c r="E4352" t="s">
        <v>27471</v>
      </c>
      <c r="F4352" t="s">
        <v>22</v>
      </c>
      <c r="G4352">
        <v>1483.68</v>
      </c>
      <c r="H4352" s="1">
        <v>45041</v>
      </c>
      <c r="I4352" s="1">
        <v>45042</v>
      </c>
      <c r="J4352">
        <v>1</v>
      </c>
      <c r="K4352">
        <v>2023</v>
      </c>
      <c r="L4352">
        <v>4</v>
      </c>
      <c r="M4352">
        <v>25</v>
      </c>
      <c r="N4352" t="s">
        <v>41</v>
      </c>
      <c r="O4352" t="s">
        <v>50</v>
      </c>
      <c r="P4352" t="s">
        <v>7884</v>
      </c>
      <c r="Q4352" t="s">
        <v>27472</v>
      </c>
      <c r="R4352">
        <v>8101426805</v>
      </c>
      <c r="S4352" t="s">
        <v>27473</v>
      </c>
      <c r="T4352" t="str">
        <f>IF(biosales[[#This Row],[Ship_Delay_Days]]&gt;3,"Delayed","On-Time")</f>
        <v>On-Time</v>
      </c>
      <c r="U4352" t="str">
        <f>TEXT(biosales[[#This Row],[Order_Date]],"mmm")</f>
        <v>Apr</v>
      </c>
      <c r="V4352" t="str">
        <f>TEXT(biosales[[#This Row],[Order_Date]],"yyyy-mm")</f>
        <v>2023-04</v>
      </c>
    </row>
    <row r="4353" spans="1:22" x14ac:dyDescent="0.2">
      <c r="A4353" t="s">
        <v>27474</v>
      </c>
      <c r="B4353">
        <v>104351</v>
      </c>
      <c r="C4353" t="s">
        <v>11704</v>
      </c>
      <c r="D4353" t="s">
        <v>27475</v>
      </c>
      <c r="E4353" t="s">
        <v>27476</v>
      </c>
      <c r="F4353" t="s">
        <v>58</v>
      </c>
      <c r="G4353">
        <v>26973.48</v>
      </c>
      <c r="H4353" s="1">
        <v>45229</v>
      </c>
      <c r="I4353" s="1">
        <v>45236</v>
      </c>
      <c r="J4353">
        <v>7</v>
      </c>
      <c r="K4353">
        <v>2023</v>
      </c>
      <c r="L4353">
        <v>10</v>
      </c>
      <c r="M4353">
        <v>30</v>
      </c>
      <c r="N4353" t="s">
        <v>41</v>
      </c>
      <c r="O4353" t="s">
        <v>42</v>
      </c>
      <c r="P4353" t="s">
        <v>4108</v>
      </c>
      <c r="Q4353" t="s">
        <v>24939</v>
      </c>
      <c r="R4353">
        <v>5497885136</v>
      </c>
      <c r="S4353" t="s">
        <v>27477</v>
      </c>
      <c r="T4353" t="str">
        <f>IF(biosales[[#This Row],[Ship_Delay_Days]]&gt;3,"Delayed","On-Time")</f>
        <v>Delayed</v>
      </c>
      <c r="U4353" t="str">
        <f>TEXT(biosales[[#This Row],[Order_Date]],"mmm")</f>
        <v>Oct</v>
      </c>
      <c r="V4353" t="str">
        <f>TEXT(biosales[[#This Row],[Order_Date]],"yyyy-mm")</f>
        <v>2023-10</v>
      </c>
    </row>
    <row r="4354" spans="1:22" x14ac:dyDescent="0.2">
      <c r="A4354" t="s">
        <v>27478</v>
      </c>
      <c r="B4354">
        <v>104352</v>
      </c>
      <c r="C4354" t="s">
        <v>27479</v>
      </c>
      <c r="D4354" t="s">
        <v>27480</v>
      </c>
      <c r="E4354" t="s">
        <v>27481</v>
      </c>
      <c r="F4354" t="s">
        <v>66</v>
      </c>
      <c r="G4354">
        <v>15307.64</v>
      </c>
      <c r="H4354" s="1">
        <v>45166</v>
      </c>
      <c r="I4354" s="1">
        <v>45175</v>
      </c>
      <c r="J4354">
        <v>9</v>
      </c>
      <c r="K4354">
        <v>2023</v>
      </c>
      <c r="L4354">
        <v>8</v>
      </c>
      <c r="M4354">
        <v>28</v>
      </c>
      <c r="N4354" t="s">
        <v>23</v>
      </c>
      <c r="O4354" t="s">
        <v>42</v>
      </c>
      <c r="P4354" t="s">
        <v>27482</v>
      </c>
      <c r="Q4354" t="s">
        <v>27483</v>
      </c>
      <c r="R4354">
        <v>5554096670</v>
      </c>
      <c r="S4354" t="s">
        <v>27484</v>
      </c>
      <c r="T4354" t="str">
        <f>IF(biosales[[#This Row],[Ship_Delay_Days]]&gt;3,"Delayed","On-Time")</f>
        <v>Delayed</v>
      </c>
      <c r="U4354" t="str">
        <f>TEXT(biosales[[#This Row],[Order_Date]],"mmm")</f>
        <v>Aug</v>
      </c>
      <c r="V4354" t="str">
        <f>TEXT(biosales[[#This Row],[Order_Date]],"yyyy-mm")</f>
        <v>2023-08</v>
      </c>
    </row>
    <row r="4355" spans="1:22" x14ac:dyDescent="0.2">
      <c r="A4355" t="s">
        <v>27485</v>
      </c>
      <c r="B4355">
        <v>104353</v>
      </c>
      <c r="C4355" t="s">
        <v>27486</v>
      </c>
      <c r="D4355" t="s">
        <v>27487</v>
      </c>
      <c r="E4355" t="s">
        <v>27488</v>
      </c>
      <c r="F4355" t="s">
        <v>66</v>
      </c>
      <c r="G4355">
        <v>24422.12</v>
      </c>
      <c r="H4355" s="1">
        <v>45017</v>
      </c>
      <c r="I4355" s="1">
        <v>45020</v>
      </c>
      <c r="J4355">
        <v>3</v>
      </c>
      <c r="K4355">
        <v>2023</v>
      </c>
      <c r="L4355">
        <v>4</v>
      </c>
      <c r="M4355">
        <v>1</v>
      </c>
      <c r="N4355" t="s">
        <v>41</v>
      </c>
      <c r="O4355" t="s">
        <v>50</v>
      </c>
      <c r="P4355" t="s">
        <v>27489</v>
      </c>
      <c r="Q4355" t="s">
        <v>11506</v>
      </c>
      <c r="R4355">
        <v>2907461118</v>
      </c>
      <c r="S4355" t="s">
        <v>27490</v>
      </c>
      <c r="T4355" t="str">
        <f>IF(biosales[[#This Row],[Ship_Delay_Days]]&gt;3,"Delayed","On-Time")</f>
        <v>On-Time</v>
      </c>
      <c r="U4355" t="str">
        <f>TEXT(biosales[[#This Row],[Order_Date]],"mmm")</f>
        <v>Apr</v>
      </c>
      <c r="V4355" t="str">
        <f>TEXT(biosales[[#This Row],[Order_Date]],"yyyy-mm")</f>
        <v>2023-04</v>
      </c>
    </row>
    <row r="4356" spans="1:22" x14ac:dyDescent="0.2">
      <c r="A4356" t="s">
        <v>27491</v>
      </c>
      <c r="B4356">
        <v>104354</v>
      </c>
      <c r="C4356" t="s">
        <v>27492</v>
      </c>
      <c r="D4356" t="s">
        <v>27493</v>
      </c>
      <c r="E4356" t="s">
        <v>27494</v>
      </c>
      <c r="F4356" t="s">
        <v>22</v>
      </c>
      <c r="G4356">
        <v>22148.34</v>
      </c>
      <c r="H4356" s="1">
        <v>45395</v>
      </c>
      <c r="I4356" s="1">
        <v>45398</v>
      </c>
      <c r="J4356">
        <v>3</v>
      </c>
      <c r="K4356">
        <v>2024</v>
      </c>
      <c r="L4356">
        <v>4</v>
      </c>
      <c r="M4356">
        <v>13</v>
      </c>
      <c r="N4356" t="s">
        <v>33</v>
      </c>
      <c r="O4356" t="s">
        <v>24</v>
      </c>
      <c r="P4356" t="s">
        <v>19162</v>
      </c>
      <c r="Q4356" t="s">
        <v>24182</v>
      </c>
      <c r="R4356">
        <v>7605723325</v>
      </c>
      <c r="S4356" t="s">
        <v>27495</v>
      </c>
      <c r="T4356" t="str">
        <f>IF(biosales[[#This Row],[Ship_Delay_Days]]&gt;3,"Delayed","On-Time")</f>
        <v>On-Time</v>
      </c>
      <c r="U4356" t="str">
        <f>TEXT(biosales[[#This Row],[Order_Date]],"mmm")</f>
        <v>Apr</v>
      </c>
      <c r="V4356" t="str">
        <f>TEXT(biosales[[#This Row],[Order_Date]],"yyyy-mm")</f>
        <v>2024-04</v>
      </c>
    </row>
    <row r="4357" spans="1:22" x14ac:dyDescent="0.2">
      <c r="A4357" t="s">
        <v>27496</v>
      </c>
      <c r="B4357">
        <v>104355</v>
      </c>
      <c r="C4357" t="s">
        <v>27497</v>
      </c>
      <c r="D4357" t="s">
        <v>27498</v>
      </c>
      <c r="E4357" t="s">
        <v>27499</v>
      </c>
      <c r="F4357" t="s">
        <v>66</v>
      </c>
      <c r="G4357">
        <v>34151.51</v>
      </c>
      <c r="H4357" s="1">
        <v>45483</v>
      </c>
      <c r="I4357" s="1">
        <v>45485</v>
      </c>
      <c r="J4357">
        <v>2</v>
      </c>
      <c r="K4357">
        <v>2024</v>
      </c>
      <c r="L4357">
        <v>7</v>
      </c>
      <c r="M4357">
        <v>10</v>
      </c>
      <c r="N4357" t="s">
        <v>110</v>
      </c>
      <c r="O4357" t="s">
        <v>24</v>
      </c>
      <c r="P4357" t="s">
        <v>24309</v>
      </c>
      <c r="Q4357" t="s">
        <v>27500</v>
      </c>
      <c r="R4357">
        <v>3533088090</v>
      </c>
      <c r="S4357" t="s">
        <v>27501</v>
      </c>
      <c r="T4357" t="str">
        <f>IF(biosales[[#This Row],[Ship_Delay_Days]]&gt;3,"Delayed","On-Time")</f>
        <v>On-Time</v>
      </c>
      <c r="U4357" t="str">
        <f>TEXT(biosales[[#This Row],[Order_Date]],"mmm")</f>
        <v>Jul</v>
      </c>
      <c r="V4357" t="str">
        <f>TEXT(biosales[[#This Row],[Order_Date]],"yyyy-mm")</f>
        <v>2024-07</v>
      </c>
    </row>
    <row r="4358" spans="1:22" x14ac:dyDescent="0.2">
      <c r="A4358" t="s">
        <v>27502</v>
      </c>
      <c r="B4358">
        <v>104356</v>
      </c>
      <c r="C4358" t="s">
        <v>27503</v>
      </c>
      <c r="D4358" t="s">
        <v>27504</v>
      </c>
      <c r="E4358" t="s">
        <v>27505</v>
      </c>
      <c r="F4358" t="s">
        <v>32</v>
      </c>
      <c r="G4358">
        <v>36674.58</v>
      </c>
      <c r="H4358" s="1">
        <v>45536</v>
      </c>
      <c r="I4358" s="1">
        <v>45542</v>
      </c>
      <c r="J4358">
        <v>6</v>
      </c>
      <c r="K4358">
        <v>2024</v>
      </c>
      <c r="L4358">
        <v>9</v>
      </c>
      <c r="M4358">
        <v>1</v>
      </c>
      <c r="N4358" t="s">
        <v>110</v>
      </c>
      <c r="O4358" t="s">
        <v>24</v>
      </c>
      <c r="P4358" t="s">
        <v>27506</v>
      </c>
      <c r="Q4358" t="s">
        <v>15541</v>
      </c>
      <c r="R4358">
        <v>8860721648</v>
      </c>
      <c r="S4358" t="s">
        <v>27507</v>
      </c>
      <c r="T4358" t="str">
        <f>IF(biosales[[#This Row],[Ship_Delay_Days]]&gt;3,"Delayed","On-Time")</f>
        <v>Delayed</v>
      </c>
      <c r="U4358" t="str">
        <f>TEXT(biosales[[#This Row],[Order_Date]],"mmm")</f>
        <v>Sep</v>
      </c>
      <c r="V4358" t="str">
        <f>TEXT(biosales[[#This Row],[Order_Date]],"yyyy-mm")</f>
        <v>2024-09</v>
      </c>
    </row>
    <row r="4359" spans="1:22" x14ac:dyDescent="0.2">
      <c r="A4359" t="s">
        <v>27508</v>
      </c>
      <c r="B4359">
        <v>104357</v>
      </c>
      <c r="C4359" t="s">
        <v>27509</v>
      </c>
      <c r="D4359" t="s">
        <v>27510</v>
      </c>
      <c r="E4359" t="s">
        <v>27511</v>
      </c>
      <c r="F4359" t="s">
        <v>32</v>
      </c>
      <c r="G4359">
        <v>1915.06</v>
      </c>
      <c r="H4359" s="1">
        <v>45408</v>
      </c>
      <c r="I4359" s="1">
        <v>45416</v>
      </c>
      <c r="J4359">
        <v>8</v>
      </c>
      <c r="K4359">
        <v>2024</v>
      </c>
      <c r="L4359">
        <v>4</v>
      </c>
      <c r="M4359">
        <v>26</v>
      </c>
      <c r="N4359" t="s">
        <v>110</v>
      </c>
      <c r="O4359" t="s">
        <v>24</v>
      </c>
      <c r="P4359" t="s">
        <v>27512</v>
      </c>
      <c r="Q4359" t="s">
        <v>11455</v>
      </c>
      <c r="R4359">
        <v>9540582146</v>
      </c>
      <c r="S4359" t="s">
        <v>27513</v>
      </c>
      <c r="T4359" t="str">
        <f>IF(biosales[[#This Row],[Ship_Delay_Days]]&gt;3,"Delayed","On-Time")</f>
        <v>Delayed</v>
      </c>
      <c r="U4359" t="str">
        <f>TEXT(biosales[[#This Row],[Order_Date]],"mmm")</f>
        <v>Apr</v>
      </c>
      <c r="V4359" t="str">
        <f>TEXT(biosales[[#This Row],[Order_Date]],"yyyy-mm")</f>
        <v>2024-04</v>
      </c>
    </row>
    <row r="4360" spans="1:22" x14ac:dyDescent="0.2">
      <c r="A4360" t="s">
        <v>27514</v>
      </c>
      <c r="B4360">
        <v>104358</v>
      </c>
      <c r="C4360" t="s">
        <v>27515</v>
      </c>
      <c r="D4360" t="s">
        <v>27516</v>
      </c>
      <c r="E4360" t="s">
        <v>27517</v>
      </c>
      <c r="F4360" t="s">
        <v>32</v>
      </c>
      <c r="G4360">
        <v>25923.79</v>
      </c>
      <c r="H4360" s="1">
        <v>45520</v>
      </c>
      <c r="I4360" s="1">
        <v>45528</v>
      </c>
      <c r="J4360">
        <v>8</v>
      </c>
      <c r="K4360">
        <v>2024</v>
      </c>
      <c r="L4360">
        <v>8</v>
      </c>
      <c r="M4360">
        <v>16</v>
      </c>
      <c r="N4360" t="s">
        <v>41</v>
      </c>
      <c r="O4360" t="s">
        <v>24</v>
      </c>
      <c r="P4360" t="s">
        <v>27518</v>
      </c>
      <c r="Q4360" t="s">
        <v>27519</v>
      </c>
      <c r="R4360">
        <v>6971188050</v>
      </c>
      <c r="S4360" t="s">
        <v>27520</v>
      </c>
      <c r="T4360" t="str">
        <f>IF(biosales[[#This Row],[Ship_Delay_Days]]&gt;3,"Delayed","On-Time")</f>
        <v>Delayed</v>
      </c>
      <c r="U4360" t="str">
        <f>TEXT(biosales[[#This Row],[Order_Date]],"mmm")</f>
        <v>Aug</v>
      </c>
      <c r="V4360" t="str">
        <f>TEXT(biosales[[#This Row],[Order_Date]],"yyyy-mm")</f>
        <v>2024-08</v>
      </c>
    </row>
    <row r="4361" spans="1:22" x14ac:dyDescent="0.2">
      <c r="A4361" t="s">
        <v>27521</v>
      </c>
      <c r="B4361">
        <v>104359</v>
      </c>
      <c r="C4361" t="s">
        <v>9918</v>
      </c>
      <c r="D4361" t="s">
        <v>27522</v>
      </c>
      <c r="E4361" t="s">
        <v>27523</v>
      </c>
      <c r="F4361" t="s">
        <v>58</v>
      </c>
      <c r="G4361">
        <v>21627.03</v>
      </c>
      <c r="H4361" s="1">
        <v>44984</v>
      </c>
      <c r="I4361" s="1">
        <v>44989</v>
      </c>
      <c r="J4361">
        <v>5</v>
      </c>
      <c r="K4361">
        <v>2023</v>
      </c>
      <c r="L4361">
        <v>2</v>
      </c>
      <c r="M4361">
        <v>27</v>
      </c>
      <c r="N4361" t="s">
        <v>110</v>
      </c>
      <c r="O4361" t="s">
        <v>50</v>
      </c>
      <c r="P4361" t="s">
        <v>27524</v>
      </c>
      <c r="Q4361" t="s">
        <v>27525</v>
      </c>
      <c r="R4361">
        <v>3074057927</v>
      </c>
      <c r="S4361" t="s">
        <v>27526</v>
      </c>
      <c r="T4361" t="str">
        <f>IF(biosales[[#This Row],[Ship_Delay_Days]]&gt;3,"Delayed","On-Time")</f>
        <v>Delayed</v>
      </c>
      <c r="U4361" t="str">
        <f>TEXT(biosales[[#This Row],[Order_Date]],"mmm")</f>
        <v>Feb</v>
      </c>
      <c r="V4361" t="str">
        <f>TEXT(biosales[[#This Row],[Order_Date]],"yyyy-mm")</f>
        <v>2023-02</v>
      </c>
    </row>
    <row r="4362" spans="1:22" x14ac:dyDescent="0.2">
      <c r="A4362" t="s">
        <v>27527</v>
      </c>
      <c r="B4362">
        <v>104360</v>
      </c>
      <c r="C4362" t="s">
        <v>27528</v>
      </c>
      <c r="D4362" t="s">
        <v>27529</v>
      </c>
      <c r="E4362" t="s">
        <v>27530</v>
      </c>
      <c r="F4362" t="s">
        <v>66</v>
      </c>
      <c r="G4362">
        <v>13841.14</v>
      </c>
      <c r="H4362" s="1">
        <v>45557</v>
      </c>
      <c r="I4362" s="1">
        <v>45559</v>
      </c>
      <c r="J4362">
        <v>2</v>
      </c>
      <c r="K4362">
        <v>2024</v>
      </c>
      <c r="L4362">
        <v>9</v>
      </c>
      <c r="M4362">
        <v>22</v>
      </c>
      <c r="N4362" t="s">
        <v>110</v>
      </c>
      <c r="O4362" t="s">
        <v>50</v>
      </c>
      <c r="P4362" t="s">
        <v>27264</v>
      </c>
      <c r="Q4362" t="s">
        <v>27531</v>
      </c>
      <c r="R4362">
        <v>3322648065</v>
      </c>
      <c r="S4362" t="s">
        <v>27532</v>
      </c>
      <c r="T4362" t="str">
        <f>IF(biosales[[#This Row],[Ship_Delay_Days]]&gt;3,"Delayed","On-Time")</f>
        <v>On-Time</v>
      </c>
      <c r="U4362" t="str">
        <f>TEXT(biosales[[#This Row],[Order_Date]],"mmm")</f>
        <v>Sep</v>
      </c>
      <c r="V4362" t="str">
        <f>TEXT(biosales[[#This Row],[Order_Date]],"yyyy-mm")</f>
        <v>2024-09</v>
      </c>
    </row>
    <row r="4363" spans="1:22" x14ac:dyDescent="0.2">
      <c r="A4363" t="s">
        <v>27533</v>
      </c>
      <c r="B4363">
        <v>104361</v>
      </c>
      <c r="C4363" t="s">
        <v>27534</v>
      </c>
      <c r="D4363" t="s">
        <v>27535</v>
      </c>
      <c r="E4363" t="s">
        <v>27536</v>
      </c>
      <c r="F4363" t="s">
        <v>58</v>
      </c>
      <c r="G4363">
        <v>35398.71</v>
      </c>
      <c r="H4363" s="1">
        <v>45155</v>
      </c>
      <c r="I4363" s="1">
        <v>45164</v>
      </c>
      <c r="J4363">
        <v>9</v>
      </c>
      <c r="K4363">
        <v>2023</v>
      </c>
      <c r="L4363">
        <v>8</v>
      </c>
      <c r="M4363">
        <v>17</v>
      </c>
      <c r="N4363" t="s">
        <v>41</v>
      </c>
      <c r="O4363" t="s">
        <v>50</v>
      </c>
      <c r="P4363" t="s">
        <v>27537</v>
      </c>
      <c r="Q4363" t="s">
        <v>23069</v>
      </c>
      <c r="R4363">
        <v>7058168421</v>
      </c>
      <c r="S4363" t="s">
        <v>27538</v>
      </c>
      <c r="T4363" t="str">
        <f>IF(biosales[[#This Row],[Ship_Delay_Days]]&gt;3,"Delayed","On-Time")</f>
        <v>Delayed</v>
      </c>
      <c r="U4363" t="str">
        <f>TEXT(biosales[[#This Row],[Order_Date]],"mmm")</f>
        <v>Aug</v>
      </c>
      <c r="V4363" t="str">
        <f>TEXT(biosales[[#This Row],[Order_Date]],"yyyy-mm")</f>
        <v>2023-08</v>
      </c>
    </row>
    <row r="4364" spans="1:22" x14ac:dyDescent="0.2">
      <c r="A4364" t="s">
        <v>27539</v>
      </c>
      <c r="B4364">
        <v>104362</v>
      </c>
      <c r="C4364" t="s">
        <v>27540</v>
      </c>
      <c r="D4364" t="s">
        <v>27541</v>
      </c>
      <c r="E4364" t="s">
        <v>27542</v>
      </c>
      <c r="F4364" t="s">
        <v>66</v>
      </c>
      <c r="G4364">
        <v>15174.73</v>
      </c>
      <c r="H4364" s="1">
        <v>45316</v>
      </c>
      <c r="I4364" s="1">
        <v>45325</v>
      </c>
      <c r="J4364">
        <v>9</v>
      </c>
      <c r="K4364">
        <v>2024</v>
      </c>
      <c r="L4364">
        <v>1</v>
      </c>
      <c r="M4364">
        <v>25</v>
      </c>
      <c r="N4364" t="s">
        <v>41</v>
      </c>
      <c r="O4364" t="s">
        <v>50</v>
      </c>
      <c r="P4364" t="s">
        <v>27543</v>
      </c>
      <c r="Q4364" t="s">
        <v>27544</v>
      </c>
      <c r="R4364">
        <v>5520491989</v>
      </c>
      <c r="S4364" t="s">
        <v>27545</v>
      </c>
      <c r="T4364" t="str">
        <f>IF(biosales[[#This Row],[Ship_Delay_Days]]&gt;3,"Delayed","On-Time")</f>
        <v>Delayed</v>
      </c>
      <c r="U4364" t="str">
        <f>TEXT(biosales[[#This Row],[Order_Date]],"mmm")</f>
        <v>Jan</v>
      </c>
      <c r="V4364" t="str">
        <f>TEXT(biosales[[#This Row],[Order_Date]],"yyyy-mm")</f>
        <v>2024-01</v>
      </c>
    </row>
    <row r="4365" spans="1:22" x14ac:dyDescent="0.2">
      <c r="A4365" t="s">
        <v>27546</v>
      </c>
      <c r="B4365">
        <v>104363</v>
      </c>
      <c r="C4365" t="s">
        <v>27547</v>
      </c>
      <c r="D4365" t="s">
        <v>27548</v>
      </c>
      <c r="E4365" t="s">
        <v>27549</v>
      </c>
      <c r="F4365" t="s">
        <v>58</v>
      </c>
      <c r="G4365">
        <v>32290.26</v>
      </c>
      <c r="H4365" s="1">
        <v>44993</v>
      </c>
      <c r="I4365" s="1">
        <v>45001</v>
      </c>
      <c r="J4365">
        <v>8</v>
      </c>
      <c r="K4365">
        <v>2023</v>
      </c>
      <c r="L4365">
        <v>3</v>
      </c>
      <c r="M4365">
        <v>8</v>
      </c>
      <c r="N4365" t="s">
        <v>110</v>
      </c>
      <c r="O4365" t="s">
        <v>50</v>
      </c>
      <c r="P4365" t="s">
        <v>11467</v>
      </c>
      <c r="Q4365" t="s">
        <v>27550</v>
      </c>
      <c r="R4365">
        <v>9710723986</v>
      </c>
      <c r="S4365" t="s">
        <v>27551</v>
      </c>
      <c r="T4365" t="str">
        <f>IF(biosales[[#This Row],[Ship_Delay_Days]]&gt;3,"Delayed","On-Time")</f>
        <v>Delayed</v>
      </c>
      <c r="U4365" t="str">
        <f>TEXT(biosales[[#This Row],[Order_Date]],"mmm")</f>
        <v>Mar</v>
      </c>
      <c r="V4365" t="str">
        <f>TEXT(biosales[[#This Row],[Order_Date]],"yyyy-mm")</f>
        <v>2023-03</v>
      </c>
    </row>
    <row r="4366" spans="1:22" x14ac:dyDescent="0.2">
      <c r="A4366" t="s">
        <v>27552</v>
      </c>
      <c r="B4366">
        <v>104364</v>
      </c>
      <c r="C4366" t="s">
        <v>27553</v>
      </c>
      <c r="D4366" t="s">
        <v>27554</v>
      </c>
      <c r="E4366" t="s">
        <v>27555</v>
      </c>
      <c r="F4366" t="s">
        <v>58</v>
      </c>
      <c r="G4366">
        <v>22790.93</v>
      </c>
      <c r="H4366" s="1">
        <v>45132</v>
      </c>
      <c r="I4366" s="1">
        <v>45136</v>
      </c>
      <c r="J4366">
        <v>4</v>
      </c>
      <c r="K4366">
        <v>2023</v>
      </c>
      <c r="L4366">
        <v>7</v>
      </c>
      <c r="M4366">
        <v>25</v>
      </c>
      <c r="N4366" t="s">
        <v>110</v>
      </c>
      <c r="O4366" t="s">
        <v>42</v>
      </c>
      <c r="P4366" t="s">
        <v>27556</v>
      </c>
      <c r="Q4366" t="s">
        <v>15327</v>
      </c>
      <c r="R4366">
        <v>7056740826</v>
      </c>
      <c r="S4366" t="s">
        <v>27557</v>
      </c>
      <c r="T4366" t="str">
        <f>IF(biosales[[#This Row],[Ship_Delay_Days]]&gt;3,"Delayed","On-Time")</f>
        <v>Delayed</v>
      </c>
      <c r="U4366" t="str">
        <f>TEXT(biosales[[#This Row],[Order_Date]],"mmm")</f>
        <v>Jul</v>
      </c>
      <c r="V4366" t="str">
        <f>TEXT(biosales[[#This Row],[Order_Date]],"yyyy-mm")</f>
        <v>2023-07</v>
      </c>
    </row>
    <row r="4367" spans="1:22" x14ac:dyDescent="0.2">
      <c r="A4367" t="s">
        <v>27558</v>
      </c>
      <c r="B4367">
        <v>104365</v>
      </c>
      <c r="C4367" t="s">
        <v>27559</v>
      </c>
      <c r="D4367" t="s">
        <v>27560</v>
      </c>
      <c r="E4367" t="s">
        <v>27561</v>
      </c>
      <c r="F4367" t="s">
        <v>22</v>
      </c>
      <c r="G4367">
        <v>6281.07</v>
      </c>
      <c r="H4367" s="1">
        <v>45104</v>
      </c>
      <c r="I4367" s="1">
        <v>45107</v>
      </c>
      <c r="J4367">
        <v>3</v>
      </c>
      <c r="K4367">
        <v>2023</v>
      </c>
      <c r="L4367">
        <v>6</v>
      </c>
      <c r="M4367">
        <v>27</v>
      </c>
      <c r="N4367" t="s">
        <v>23</v>
      </c>
      <c r="O4367" t="s">
        <v>42</v>
      </c>
      <c r="P4367" t="s">
        <v>27562</v>
      </c>
      <c r="Q4367" t="s">
        <v>6641</v>
      </c>
      <c r="R4367">
        <v>8659245199</v>
      </c>
      <c r="S4367" t="s">
        <v>27563</v>
      </c>
      <c r="T4367" t="str">
        <f>IF(biosales[[#This Row],[Ship_Delay_Days]]&gt;3,"Delayed","On-Time")</f>
        <v>On-Time</v>
      </c>
      <c r="U4367" t="str">
        <f>TEXT(biosales[[#This Row],[Order_Date]],"mmm")</f>
        <v>Jun</v>
      </c>
      <c r="V4367" t="str">
        <f>TEXT(biosales[[#This Row],[Order_Date]],"yyyy-mm")</f>
        <v>2023-06</v>
      </c>
    </row>
    <row r="4368" spans="1:22" x14ac:dyDescent="0.2">
      <c r="A4368" t="s">
        <v>27564</v>
      </c>
      <c r="B4368">
        <v>104366</v>
      </c>
      <c r="C4368" t="s">
        <v>27565</v>
      </c>
      <c r="D4368" t="s">
        <v>27566</v>
      </c>
      <c r="E4368" t="s">
        <v>27567</v>
      </c>
      <c r="F4368" t="s">
        <v>22</v>
      </c>
      <c r="G4368">
        <v>3216.34</v>
      </c>
      <c r="H4368" s="1">
        <v>45321</v>
      </c>
      <c r="I4368" s="1">
        <v>45330</v>
      </c>
      <c r="J4368">
        <v>9</v>
      </c>
      <c r="K4368">
        <v>2024</v>
      </c>
      <c r="L4368">
        <v>1</v>
      </c>
      <c r="M4368">
        <v>30</v>
      </c>
      <c r="N4368" t="s">
        <v>41</v>
      </c>
      <c r="O4368" t="s">
        <v>50</v>
      </c>
      <c r="P4368" t="s">
        <v>4747</v>
      </c>
      <c r="Q4368" t="s">
        <v>27568</v>
      </c>
      <c r="R4368">
        <v>5932317950</v>
      </c>
      <c r="S4368" t="s">
        <v>27569</v>
      </c>
      <c r="T4368" t="str">
        <f>IF(biosales[[#This Row],[Ship_Delay_Days]]&gt;3,"Delayed","On-Time")</f>
        <v>Delayed</v>
      </c>
      <c r="U4368" t="str">
        <f>TEXT(biosales[[#This Row],[Order_Date]],"mmm")</f>
        <v>Jan</v>
      </c>
      <c r="V4368" t="str">
        <f>TEXT(biosales[[#This Row],[Order_Date]],"yyyy-mm")</f>
        <v>2024-01</v>
      </c>
    </row>
    <row r="4369" spans="1:22" x14ac:dyDescent="0.2">
      <c r="A4369" t="s">
        <v>27570</v>
      </c>
      <c r="B4369">
        <v>104367</v>
      </c>
      <c r="C4369" t="s">
        <v>27571</v>
      </c>
      <c r="D4369" t="s">
        <v>27572</v>
      </c>
      <c r="E4369" t="s">
        <v>27573</v>
      </c>
      <c r="F4369" t="s">
        <v>32</v>
      </c>
      <c r="G4369">
        <v>1237.5999999999999</v>
      </c>
      <c r="H4369" s="1">
        <v>44934</v>
      </c>
      <c r="I4369" s="1">
        <v>44935</v>
      </c>
      <c r="J4369">
        <v>1</v>
      </c>
      <c r="K4369">
        <v>2023</v>
      </c>
      <c r="L4369">
        <v>1</v>
      </c>
      <c r="M4369">
        <v>8</v>
      </c>
      <c r="N4369" t="s">
        <v>41</v>
      </c>
      <c r="O4369" t="s">
        <v>24</v>
      </c>
      <c r="P4369" t="s">
        <v>27574</v>
      </c>
      <c r="Q4369" t="s">
        <v>27575</v>
      </c>
      <c r="R4369">
        <v>7761288530</v>
      </c>
      <c r="S4369" t="s">
        <v>27576</v>
      </c>
      <c r="T4369" t="str">
        <f>IF(biosales[[#This Row],[Ship_Delay_Days]]&gt;3,"Delayed","On-Time")</f>
        <v>On-Time</v>
      </c>
      <c r="U4369" t="str">
        <f>TEXT(biosales[[#This Row],[Order_Date]],"mmm")</f>
        <v>Jan</v>
      </c>
      <c r="V4369" t="str">
        <f>TEXT(biosales[[#This Row],[Order_Date]],"yyyy-mm")</f>
        <v>2023-01</v>
      </c>
    </row>
    <row r="4370" spans="1:22" x14ac:dyDescent="0.2">
      <c r="A4370" t="s">
        <v>27577</v>
      </c>
      <c r="B4370">
        <v>104368</v>
      </c>
      <c r="C4370" t="s">
        <v>27578</v>
      </c>
      <c r="D4370" t="s">
        <v>27579</v>
      </c>
      <c r="E4370" t="s">
        <v>27580</v>
      </c>
      <c r="F4370" t="s">
        <v>66</v>
      </c>
      <c r="G4370">
        <v>11773.83</v>
      </c>
      <c r="H4370" s="1">
        <v>44996</v>
      </c>
      <c r="I4370" s="1">
        <v>45000</v>
      </c>
      <c r="J4370">
        <v>4</v>
      </c>
      <c r="K4370">
        <v>2023</v>
      </c>
      <c r="L4370">
        <v>3</v>
      </c>
      <c r="M4370">
        <v>11</v>
      </c>
      <c r="N4370" t="s">
        <v>110</v>
      </c>
      <c r="O4370" t="s">
        <v>42</v>
      </c>
      <c r="P4370" t="s">
        <v>27581</v>
      </c>
      <c r="Q4370" t="s">
        <v>27582</v>
      </c>
      <c r="R4370">
        <v>2393953174</v>
      </c>
      <c r="S4370" t="s">
        <v>27583</v>
      </c>
      <c r="T4370" t="str">
        <f>IF(biosales[[#This Row],[Ship_Delay_Days]]&gt;3,"Delayed","On-Time")</f>
        <v>Delayed</v>
      </c>
      <c r="U4370" t="str">
        <f>TEXT(biosales[[#This Row],[Order_Date]],"mmm")</f>
        <v>Mar</v>
      </c>
      <c r="V4370" t="str">
        <f>TEXT(biosales[[#This Row],[Order_Date]],"yyyy-mm")</f>
        <v>2023-03</v>
      </c>
    </row>
    <row r="4371" spans="1:22" x14ac:dyDescent="0.2">
      <c r="A4371" t="s">
        <v>27584</v>
      </c>
      <c r="B4371">
        <v>104369</v>
      </c>
      <c r="C4371" t="s">
        <v>16351</v>
      </c>
      <c r="D4371" t="s">
        <v>27585</v>
      </c>
      <c r="E4371" t="s">
        <v>27586</v>
      </c>
      <c r="F4371" t="s">
        <v>22</v>
      </c>
      <c r="G4371">
        <v>27309.66</v>
      </c>
      <c r="H4371" s="1">
        <v>45611</v>
      </c>
      <c r="I4371" s="1">
        <v>45618</v>
      </c>
      <c r="J4371">
        <v>7</v>
      </c>
      <c r="K4371">
        <v>2024</v>
      </c>
      <c r="L4371">
        <v>11</v>
      </c>
      <c r="M4371">
        <v>15</v>
      </c>
      <c r="N4371" t="s">
        <v>110</v>
      </c>
      <c r="O4371" t="s">
        <v>42</v>
      </c>
      <c r="P4371" t="s">
        <v>27587</v>
      </c>
      <c r="Q4371" t="s">
        <v>10868</v>
      </c>
      <c r="R4371">
        <v>1715918939</v>
      </c>
      <c r="S4371" t="s">
        <v>11111</v>
      </c>
      <c r="T4371" t="str">
        <f>IF(biosales[[#This Row],[Ship_Delay_Days]]&gt;3,"Delayed","On-Time")</f>
        <v>Delayed</v>
      </c>
      <c r="U4371" t="str">
        <f>TEXT(biosales[[#This Row],[Order_Date]],"mmm")</f>
        <v>Nov</v>
      </c>
      <c r="V4371" t="str">
        <f>TEXT(biosales[[#This Row],[Order_Date]],"yyyy-mm")</f>
        <v>2024-11</v>
      </c>
    </row>
    <row r="4372" spans="1:22" x14ac:dyDescent="0.2">
      <c r="A4372" t="s">
        <v>27588</v>
      </c>
      <c r="B4372">
        <v>104370</v>
      </c>
      <c r="C4372" t="s">
        <v>27589</v>
      </c>
      <c r="D4372" t="s">
        <v>27590</v>
      </c>
      <c r="E4372" t="s">
        <v>27591</v>
      </c>
      <c r="F4372" t="s">
        <v>58</v>
      </c>
      <c r="G4372">
        <v>49592.7</v>
      </c>
      <c r="H4372" s="1">
        <v>45579</v>
      </c>
      <c r="I4372" s="1">
        <v>45586</v>
      </c>
      <c r="J4372">
        <v>7</v>
      </c>
      <c r="K4372">
        <v>2024</v>
      </c>
      <c r="L4372">
        <v>10</v>
      </c>
      <c r="M4372">
        <v>14</v>
      </c>
      <c r="N4372" t="s">
        <v>23</v>
      </c>
      <c r="O4372" t="s">
        <v>50</v>
      </c>
      <c r="P4372" t="s">
        <v>5822</v>
      </c>
      <c r="Q4372" t="s">
        <v>14777</v>
      </c>
      <c r="R4372">
        <v>2014768513</v>
      </c>
      <c r="S4372" t="s">
        <v>27592</v>
      </c>
      <c r="T4372" t="str">
        <f>IF(biosales[[#This Row],[Ship_Delay_Days]]&gt;3,"Delayed","On-Time")</f>
        <v>Delayed</v>
      </c>
      <c r="U4372" t="str">
        <f>TEXT(biosales[[#This Row],[Order_Date]],"mmm")</f>
        <v>Oct</v>
      </c>
      <c r="V4372" t="str">
        <f>TEXT(biosales[[#This Row],[Order_Date]],"yyyy-mm")</f>
        <v>2024-10</v>
      </c>
    </row>
    <row r="4373" spans="1:22" x14ac:dyDescent="0.2">
      <c r="A4373" t="s">
        <v>27593</v>
      </c>
      <c r="B4373">
        <v>104371</v>
      </c>
      <c r="C4373" t="s">
        <v>27594</v>
      </c>
      <c r="D4373" t="s">
        <v>27595</v>
      </c>
      <c r="E4373" t="s">
        <v>27596</v>
      </c>
      <c r="F4373" t="s">
        <v>22</v>
      </c>
      <c r="G4373">
        <v>41577.769999999997</v>
      </c>
      <c r="H4373" s="1">
        <v>45641</v>
      </c>
      <c r="I4373" s="1">
        <v>45648</v>
      </c>
      <c r="J4373">
        <v>7</v>
      </c>
      <c r="K4373">
        <v>2024</v>
      </c>
      <c r="L4373">
        <v>12</v>
      </c>
      <c r="M4373">
        <v>15</v>
      </c>
      <c r="N4373" t="s">
        <v>41</v>
      </c>
      <c r="O4373" t="s">
        <v>50</v>
      </c>
      <c r="P4373" t="s">
        <v>8451</v>
      </c>
      <c r="Q4373" t="s">
        <v>15034</v>
      </c>
      <c r="R4373">
        <v>8798951039</v>
      </c>
      <c r="S4373" t="s">
        <v>27597</v>
      </c>
      <c r="T4373" t="str">
        <f>IF(biosales[[#This Row],[Ship_Delay_Days]]&gt;3,"Delayed","On-Time")</f>
        <v>Delayed</v>
      </c>
      <c r="U4373" t="str">
        <f>TEXT(biosales[[#This Row],[Order_Date]],"mmm")</f>
        <v>Dec</v>
      </c>
      <c r="V4373" t="str">
        <f>TEXT(biosales[[#This Row],[Order_Date]],"yyyy-mm")</f>
        <v>2024-12</v>
      </c>
    </row>
    <row r="4374" spans="1:22" x14ac:dyDescent="0.2">
      <c r="A4374" t="s">
        <v>27598</v>
      </c>
      <c r="B4374">
        <v>104372</v>
      </c>
      <c r="C4374" t="s">
        <v>6811</v>
      </c>
      <c r="D4374" t="s">
        <v>27599</v>
      </c>
      <c r="E4374" t="s">
        <v>27600</v>
      </c>
      <c r="F4374" t="s">
        <v>32</v>
      </c>
      <c r="G4374">
        <v>41803.71</v>
      </c>
      <c r="H4374" s="1">
        <v>45449</v>
      </c>
      <c r="I4374" s="1">
        <v>45450</v>
      </c>
      <c r="J4374">
        <v>1</v>
      </c>
      <c r="K4374">
        <v>2024</v>
      </c>
      <c r="L4374">
        <v>6</v>
      </c>
      <c r="M4374">
        <v>6</v>
      </c>
      <c r="N4374" t="s">
        <v>67</v>
      </c>
      <c r="O4374" t="s">
        <v>50</v>
      </c>
      <c r="P4374" t="s">
        <v>27601</v>
      </c>
      <c r="Q4374" t="s">
        <v>27602</v>
      </c>
      <c r="R4374">
        <v>4558981887</v>
      </c>
      <c r="S4374" t="s">
        <v>27603</v>
      </c>
      <c r="T4374" t="str">
        <f>IF(biosales[[#This Row],[Ship_Delay_Days]]&gt;3,"Delayed","On-Time")</f>
        <v>On-Time</v>
      </c>
      <c r="U4374" t="str">
        <f>TEXT(biosales[[#This Row],[Order_Date]],"mmm")</f>
        <v>Jun</v>
      </c>
      <c r="V4374" t="str">
        <f>TEXT(biosales[[#This Row],[Order_Date]],"yyyy-mm")</f>
        <v>2024-06</v>
      </c>
    </row>
    <row r="4375" spans="1:22" x14ac:dyDescent="0.2">
      <c r="A4375" t="s">
        <v>27604</v>
      </c>
      <c r="B4375">
        <v>104373</v>
      </c>
      <c r="C4375" t="s">
        <v>27605</v>
      </c>
      <c r="D4375" t="s">
        <v>27606</v>
      </c>
      <c r="E4375" t="s">
        <v>27607</v>
      </c>
      <c r="F4375" t="s">
        <v>32</v>
      </c>
      <c r="G4375">
        <v>5317.83</v>
      </c>
      <c r="H4375" s="1">
        <v>45330</v>
      </c>
      <c r="I4375" s="1">
        <v>45333</v>
      </c>
      <c r="J4375">
        <v>3</v>
      </c>
      <c r="K4375">
        <v>2024</v>
      </c>
      <c r="L4375">
        <v>2</v>
      </c>
      <c r="M4375">
        <v>8</v>
      </c>
      <c r="N4375" t="s">
        <v>110</v>
      </c>
      <c r="O4375" t="s">
        <v>42</v>
      </c>
      <c r="P4375" t="s">
        <v>27608</v>
      </c>
      <c r="Q4375" t="s">
        <v>17834</v>
      </c>
      <c r="R4375">
        <v>8731480108</v>
      </c>
      <c r="S4375" t="s">
        <v>27609</v>
      </c>
      <c r="T4375" t="str">
        <f>IF(biosales[[#This Row],[Ship_Delay_Days]]&gt;3,"Delayed","On-Time")</f>
        <v>On-Time</v>
      </c>
      <c r="U4375" t="str">
        <f>TEXT(biosales[[#This Row],[Order_Date]],"mmm")</f>
        <v>Feb</v>
      </c>
      <c r="V4375" t="str">
        <f>TEXT(biosales[[#This Row],[Order_Date]],"yyyy-mm")</f>
        <v>2024-02</v>
      </c>
    </row>
    <row r="4376" spans="1:22" x14ac:dyDescent="0.2">
      <c r="A4376" t="s">
        <v>27610</v>
      </c>
      <c r="B4376">
        <v>104374</v>
      </c>
      <c r="C4376" t="s">
        <v>17543</v>
      </c>
      <c r="D4376" t="s">
        <v>27611</v>
      </c>
      <c r="E4376" t="s">
        <v>27612</v>
      </c>
      <c r="F4376" t="s">
        <v>58</v>
      </c>
      <c r="G4376">
        <v>20602.59</v>
      </c>
      <c r="H4376" s="1">
        <v>45421</v>
      </c>
      <c r="I4376" s="1">
        <v>45422</v>
      </c>
      <c r="J4376">
        <v>1</v>
      </c>
      <c r="K4376">
        <v>2024</v>
      </c>
      <c r="L4376">
        <v>5</v>
      </c>
      <c r="M4376">
        <v>9</v>
      </c>
      <c r="N4376" t="s">
        <v>23</v>
      </c>
      <c r="O4376" t="s">
        <v>42</v>
      </c>
      <c r="P4376" t="s">
        <v>27155</v>
      </c>
      <c r="Q4376" t="s">
        <v>27613</v>
      </c>
      <c r="R4376">
        <v>6805607976</v>
      </c>
      <c r="S4376" t="s">
        <v>27614</v>
      </c>
      <c r="T4376" t="str">
        <f>IF(biosales[[#This Row],[Ship_Delay_Days]]&gt;3,"Delayed","On-Time")</f>
        <v>On-Time</v>
      </c>
      <c r="U4376" t="str">
        <f>TEXT(biosales[[#This Row],[Order_Date]],"mmm")</f>
        <v>May</v>
      </c>
      <c r="V4376" t="str">
        <f>TEXT(biosales[[#This Row],[Order_Date]],"yyyy-mm")</f>
        <v>2024-05</v>
      </c>
    </row>
    <row r="4377" spans="1:22" x14ac:dyDescent="0.2">
      <c r="A4377" t="s">
        <v>27615</v>
      </c>
      <c r="B4377">
        <v>104375</v>
      </c>
      <c r="C4377" t="s">
        <v>8430</v>
      </c>
      <c r="D4377" t="s">
        <v>2472</v>
      </c>
      <c r="E4377" t="s">
        <v>27616</v>
      </c>
      <c r="F4377" t="s">
        <v>22</v>
      </c>
      <c r="G4377">
        <v>34365.53</v>
      </c>
      <c r="H4377" s="1">
        <v>45214</v>
      </c>
      <c r="I4377" s="1">
        <v>45214</v>
      </c>
      <c r="J4377">
        <v>0</v>
      </c>
      <c r="K4377">
        <v>2023</v>
      </c>
      <c r="L4377">
        <v>10</v>
      </c>
      <c r="M4377">
        <v>15</v>
      </c>
      <c r="N4377" t="s">
        <v>110</v>
      </c>
      <c r="O4377" t="s">
        <v>50</v>
      </c>
      <c r="P4377" t="s">
        <v>27617</v>
      </c>
      <c r="Q4377" t="s">
        <v>22401</v>
      </c>
      <c r="R4377">
        <v>1643433222</v>
      </c>
      <c r="S4377" t="s">
        <v>27618</v>
      </c>
      <c r="T4377" t="str">
        <f>IF(biosales[[#This Row],[Ship_Delay_Days]]&gt;3,"Delayed","On-Time")</f>
        <v>On-Time</v>
      </c>
      <c r="U4377" t="str">
        <f>TEXT(biosales[[#This Row],[Order_Date]],"mmm")</f>
        <v>Oct</v>
      </c>
      <c r="V4377" t="str">
        <f>TEXT(biosales[[#This Row],[Order_Date]],"yyyy-mm")</f>
        <v>2023-10</v>
      </c>
    </row>
    <row r="4378" spans="1:22" x14ac:dyDescent="0.2">
      <c r="A4378" t="s">
        <v>27619</v>
      </c>
      <c r="B4378">
        <v>104376</v>
      </c>
      <c r="C4378" t="s">
        <v>27620</v>
      </c>
      <c r="D4378" t="s">
        <v>27621</v>
      </c>
      <c r="E4378" t="s">
        <v>27622</v>
      </c>
      <c r="F4378" t="s">
        <v>22</v>
      </c>
      <c r="G4378">
        <v>5103.7</v>
      </c>
      <c r="H4378" s="1">
        <v>45454</v>
      </c>
      <c r="I4378" s="1">
        <v>45459</v>
      </c>
      <c r="J4378">
        <v>5</v>
      </c>
      <c r="K4378">
        <v>2024</v>
      </c>
      <c r="L4378">
        <v>6</v>
      </c>
      <c r="M4378">
        <v>11</v>
      </c>
      <c r="N4378" t="s">
        <v>33</v>
      </c>
      <c r="O4378" t="s">
        <v>42</v>
      </c>
      <c r="P4378" t="s">
        <v>6567</v>
      </c>
      <c r="Q4378" t="s">
        <v>14492</v>
      </c>
      <c r="R4378">
        <v>6534450235</v>
      </c>
      <c r="S4378" t="s">
        <v>27623</v>
      </c>
      <c r="T4378" t="str">
        <f>IF(biosales[[#This Row],[Ship_Delay_Days]]&gt;3,"Delayed","On-Time")</f>
        <v>Delayed</v>
      </c>
      <c r="U4378" t="str">
        <f>TEXT(biosales[[#This Row],[Order_Date]],"mmm")</f>
        <v>Jun</v>
      </c>
      <c r="V4378" t="str">
        <f>TEXT(biosales[[#This Row],[Order_Date]],"yyyy-mm")</f>
        <v>2024-06</v>
      </c>
    </row>
    <row r="4379" spans="1:22" x14ac:dyDescent="0.2">
      <c r="A4379" t="s">
        <v>27624</v>
      </c>
      <c r="B4379">
        <v>104377</v>
      </c>
      <c r="C4379" t="s">
        <v>27625</v>
      </c>
      <c r="D4379" t="s">
        <v>27626</v>
      </c>
      <c r="E4379" t="s">
        <v>27627</v>
      </c>
      <c r="F4379" t="s">
        <v>58</v>
      </c>
      <c r="G4379">
        <v>3097.16</v>
      </c>
      <c r="H4379" s="1">
        <v>45274</v>
      </c>
      <c r="I4379" s="1">
        <v>45283</v>
      </c>
      <c r="J4379">
        <v>9</v>
      </c>
      <c r="K4379">
        <v>2023</v>
      </c>
      <c r="L4379">
        <v>12</v>
      </c>
      <c r="M4379">
        <v>14</v>
      </c>
      <c r="N4379" t="s">
        <v>110</v>
      </c>
      <c r="O4379" t="s">
        <v>50</v>
      </c>
      <c r="P4379" t="s">
        <v>27628</v>
      </c>
      <c r="Q4379" t="s">
        <v>6023</v>
      </c>
      <c r="R4379">
        <v>6615787892</v>
      </c>
      <c r="S4379" t="s">
        <v>11663</v>
      </c>
      <c r="T4379" t="str">
        <f>IF(biosales[[#This Row],[Ship_Delay_Days]]&gt;3,"Delayed","On-Time")</f>
        <v>Delayed</v>
      </c>
      <c r="U4379" t="str">
        <f>TEXT(biosales[[#This Row],[Order_Date]],"mmm")</f>
        <v>Dec</v>
      </c>
      <c r="V4379" t="str">
        <f>TEXT(biosales[[#This Row],[Order_Date]],"yyyy-mm")</f>
        <v>2023-12</v>
      </c>
    </row>
    <row r="4380" spans="1:22" x14ac:dyDescent="0.2">
      <c r="A4380" t="s">
        <v>27629</v>
      </c>
      <c r="B4380">
        <v>104378</v>
      </c>
      <c r="C4380" t="s">
        <v>15622</v>
      </c>
      <c r="D4380" t="s">
        <v>27630</v>
      </c>
      <c r="E4380" t="s">
        <v>27631</v>
      </c>
      <c r="F4380" t="s">
        <v>22</v>
      </c>
      <c r="G4380">
        <v>17577.5</v>
      </c>
      <c r="H4380" s="1">
        <v>45052</v>
      </c>
      <c r="I4380" s="1">
        <v>45054</v>
      </c>
      <c r="J4380">
        <v>2</v>
      </c>
      <c r="K4380">
        <v>2023</v>
      </c>
      <c r="L4380">
        <v>5</v>
      </c>
      <c r="M4380">
        <v>6</v>
      </c>
      <c r="N4380" t="s">
        <v>67</v>
      </c>
      <c r="O4380" t="s">
        <v>42</v>
      </c>
      <c r="P4380" t="s">
        <v>27632</v>
      </c>
      <c r="Q4380" t="s">
        <v>27633</v>
      </c>
      <c r="R4380">
        <v>7767725818</v>
      </c>
      <c r="S4380" t="s">
        <v>27634</v>
      </c>
      <c r="T4380" t="str">
        <f>IF(biosales[[#This Row],[Ship_Delay_Days]]&gt;3,"Delayed","On-Time")</f>
        <v>On-Time</v>
      </c>
      <c r="U4380" t="str">
        <f>TEXT(biosales[[#This Row],[Order_Date]],"mmm")</f>
        <v>May</v>
      </c>
      <c r="V4380" t="str">
        <f>TEXT(biosales[[#This Row],[Order_Date]],"yyyy-mm")</f>
        <v>2023-05</v>
      </c>
    </row>
    <row r="4381" spans="1:22" x14ac:dyDescent="0.2">
      <c r="A4381" t="s">
        <v>27635</v>
      </c>
      <c r="B4381">
        <v>104379</v>
      </c>
      <c r="C4381" t="s">
        <v>27636</v>
      </c>
      <c r="D4381" t="s">
        <v>27637</v>
      </c>
      <c r="E4381" t="s">
        <v>27638</v>
      </c>
      <c r="F4381" t="s">
        <v>32</v>
      </c>
      <c r="G4381">
        <v>49606.57</v>
      </c>
      <c r="H4381" s="1">
        <v>45268</v>
      </c>
      <c r="I4381" s="1">
        <v>45271</v>
      </c>
      <c r="J4381">
        <v>3</v>
      </c>
      <c r="K4381">
        <v>2023</v>
      </c>
      <c r="L4381">
        <v>12</v>
      </c>
      <c r="M4381">
        <v>8</v>
      </c>
      <c r="N4381" t="s">
        <v>41</v>
      </c>
      <c r="O4381" t="s">
        <v>24</v>
      </c>
      <c r="P4381" t="s">
        <v>27639</v>
      </c>
      <c r="Q4381" t="s">
        <v>27640</v>
      </c>
      <c r="R4381">
        <v>2906380038</v>
      </c>
      <c r="S4381" t="s">
        <v>27641</v>
      </c>
      <c r="T4381" t="str">
        <f>IF(biosales[[#This Row],[Ship_Delay_Days]]&gt;3,"Delayed","On-Time")</f>
        <v>On-Time</v>
      </c>
      <c r="U4381" t="str">
        <f>TEXT(biosales[[#This Row],[Order_Date]],"mmm")</f>
        <v>Dec</v>
      </c>
      <c r="V4381" t="str">
        <f>TEXT(biosales[[#This Row],[Order_Date]],"yyyy-mm")</f>
        <v>2023-12</v>
      </c>
    </row>
    <row r="4382" spans="1:22" x14ac:dyDescent="0.2">
      <c r="A4382" t="s">
        <v>27642</v>
      </c>
      <c r="B4382">
        <v>104380</v>
      </c>
      <c r="C4382" t="s">
        <v>27643</v>
      </c>
      <c r="D4382" t="s">
        <v>27644</v>
      </c>
      <c r="E4382" t="s">
        <v>27645</v>
      </c>
      <c r="F4382" t="s">
        <v>66</v>
      </c>
      <c r="G4382">
        <v>2690.49</v>
      </c>
      <c r="H4382" s="1">
        <v>45543</v>
      </c>
      <c r="I4382" s="1">
        <v>45543</v>
      </c>
      <c r="J4382">
        <v>0</v>
      </c>
      <c r="K4382">
        <v>2024</v>
      </c>
      <c r="L4382">
        <v>9</v>
      </c>
      <c r="M4382">
        <v>8</v>
      </c>
      <c r="N4382" t="s">
        <v>41</v>
      </c>
      <c r="O4382" t="s">
        <v>50</v>
      </c>
      <c r="P4382" t="s">
        <v>9845</v>
      </c>
      <c r="Q4382" t="s">
        <v>19790</v>
      </c>
      <c r="R4382">
        <v>8589536451</v>
      </c>
      <c r="S4382" t="s">
        <v>27646</v>
      </c>
      <c r="T4382" t="str">
        <f>IF(biosales[[#This Row],[Ship_Delay_Days]]&gt;3,"Delayed","On-Time")</f>
        <v>On-Time</v>
      </c>
      <c r="U4382" t="str">
        <f>TEXT(biosales[[#This Row],[Order_Date]],"mmm")</f>
        <v>Sep</v>
      </c>
      <c r="V4382" t="str">
        <f>TEXT(biosales[[#This Row],[Order_Date]],"yyyy-mm")</f>
        <v>2024-09</v>
      </c>
    </row>
    <row r="4383" spans="1:22" x14ac:dyDescent="0.2">
      <c r="A4383" t="s">
        <v>27647</v>
      </c>
      <c r="B4383">
        <v>104381</v>
      </c>
      <c r="C4383" t="s">
        <v>27648</v>
      </c>
      <c r="D4383" t="s">
        <v>27649</v>
      </c>
      <c r="E4383" t="s">
        <v>27650</v>
      </c>
      <c r="F4383" t="s">
        <v>58</v>
      </c>
      <c r="G4383">
        <v>13904.38</v>
      </c>
      <c r="H4383" s="1">
        <v>45347</v>
      </c>
      <c r="I4383" s="1">
        <v>45356</v>
      </c>
      <c r="J4383">
        <v>9</v>
      </c>
      <c r="K4383">
        <v>2024</v>
      </c>
      <c r="L4383">
        <v>2</v>
      </c>
      <c r="M4383">
        <v>25</v>
      </c>
      <c r="N4383" t="s">
        <v>67</v>
      </c>
      <c r="O4383" t="s">
        <v>24</v>
      </c>
      <c r="P4383" t="s">
        <v>27651</v>
      </c>
      <c r="Q4383" t="s">
        <v>27652</v>
      </c>
      <c r="R4383">
        <v>2309728936</v>
      </c>
      <c r="S4383" t="s">
        <v>27653</v>
      </c>
      <c r="T4383" t="str">
        <f>IF(biosales[[#This Row],[Ship_Delay_Days]]&gt;3,"Delayed","On-Time")</f>
        <v>Delayed</v>
      </c>
      <c r="U4383" t="str">
        <f>TEXT(biosales[[#This Row],[Order_Date]],"mmm")</f>
        <v>Feb</v>
      </c>
      <c r="V4383" t="str">
        <f>TEXT(biosales[[#This Row],[Order_Date]],"yyyy-mm")</f>
        <v>2024-02</v>
      </c>
    </row>
    <row r="4384" spans="1:22" x14ac:dyDescent="0.2">
      <c r="A4384" t="s">
        <v>27654</v>
      </c>
      <c r="B4384">
        <v>104382</v>
      </c>
      <c r="C4384" t="s">
        <v>27655</v>
      </c>
      <c r="D4384" t="s">
        <v>27656</v>
      </c>
      <c r="E4384" t="s">
        <v>22062</v>
      </c>
      <c r="F4384" t="s">
        <v>22</v>
      </c>
      <c r="G4384">
        <v>10192.6</v>
      </c>
      <c r="H4384" s="1">
        <v>45566</v>
      </c>
      <c r="I4384" s="1">
        <v>45566</v>
      </c>
      <c r="J4384">
        <v>0</v>
      </c>
      <c r="K4384">
        <v>2024</v>
      </c>
      <c r="L4384">
        <v>10</v>
      </c>
      <c r="M4384">
        <v>1</v>
      </c>
      <c r="N4384" t="s">
        <v>110</v>
      </c>
      <c r="O4384" t="s">
        <v>42</v>
      </c>
      <c r="P4384" t="s">
        <v>27657</v>
      </c>
      <c r="Q4384" t="s">
        <v>19694</v>
      </c>
      <c r="R4384">
        <v>7730013994</v>
      </c>
      <c r="S4384" t="s">
        <v>27658</v>
      </c>
      <c r="T4384" t="str">
        <f>IF(biosales[[#This Row],[Ship_Delay_Days]]&gt;3,"Delayed","On-Time")</f>
        <v>On-Time</v>
      </c>
      <c r="U4384" t="str">
        <f>TEXT(biosales[[#This Row],[Order_Date]],"mmm")</f>
        <v>Oct</v>
      </c>
      <c r="V4384" t="str">
        <f>TEXT(biosales[[#This Row],[Order_Date]],"yyyy-mm")</f>
        <v>2024-10</v>
      </c>
    </row>
    <row r="4385" spans="1:22" x14ac:dyDescent="0.2">
      <c r="A4385" t="s">
        <v>27659</v>
      </c>
      <c r="B4385">
        <v>104383</v>
      </c>
      <c r="C4385" t="s">
        <v>25279</v>
      </c>
      <c r="D4385" t="s">
        <v>27660</v>
      </c>
      <c r="E4385" t="s">
        <v>27661</v>
      </c>
      <c r="F4385" t="s">
        <v>58</v>
      </c>
      <c r="G4385">
        <v>24829.54</v>
      </c>
      <c r="H4385" s="1">
        <v>45620</v>
      </c>
      <c r="I4385" s="1">
        <v>45624</v>
      </c>
      <c r="J4385">
        <v>4</v>
      </c>
      <c r="K4385">
        <v>2024</v>
      </c>
      <c r="L4385">
        <v>11</v>
      </c>
      <c r="M4385">
        <v>24</v>
      </c>
      <c r="N4385" t="s">
        <v>23</v>
      </c>
      <c r="O4385" t="s">
        <v>42</v>
      </c>
      <c r="P4385" t="s">
        <v>27662</v>
      </c>
      <c r="Q4385" t="s">
        <v>24890</v>
      </c>
      <c r="R4385">
        <v>7145362888</v>
      </c>
      <c r="S4385" t="s">
        <v>27663</v>
      </c>
      <c r="T4385" t="str">
        <f>IF(biosales[[#This Row],[Ship_Delay_Days]]&gt;3,"Delayed","On-Time")</f>
        <v>Delayed</v>
      </c>
      <c r="U4385" t="str">
        <f>TEXT(biosales[[#This Row],[Order_Date]],"mmm")</f>
        <v>Nov</v>
      </c>
      <c r="V4385" t="str">
        <f>TEXT(biosales[[#This Row],[Order_Date]],"yyyy-mm")</f>
        <v>2024-11</v>
      </c>
    </row>
    <row r="4386" spans="1:22" x14ac:dyDescent="0.2">
      <c r="A4386" t="s">
        <v>27664</v>
      </c>
      <c r="B4386">
        <v>104384</v>
      </c>
      <c r="C4386" t="s">
        <v>27665</v>
      </c>
      <c r="D4386" t="s">
        <v>27666</v>
      </c>
      <c r="E4386" t="s">
        <v>27667</v>
      </c>
      <c r="F4386" t="s">
        <v>66</v>
      </c>
      <c r="G4386">
        <v>39083.89</v>
      </c>
      <c r="H4386" s="1">
        <v>44974</v>
      </c>
      <c r="I4386" s="1">
        <v>44979</v>
      </c>
      <c r="J4386">
        <v>5</v>
      </c>
      <c r="K4386">
        <v>2023</v>
      </c>
      <c r="L4386">
        <v>2</v>
      </c>
      <c r="M4386">
        <v>17</v>
      </c>
      <c r="N4386" t="s">
        <v>41</v>
      </c>
      <c r="O4386" t="s">
        <v>50</v>
      </c>
      <c r="P4386" t="s">
        <v>8414</v>
      </c>
      <c r="Q4386" t="s">
        <v>2297</v>
      </c>
      <c r="R4386">
        <v>3777709259</v>
      </c>
      <c r="S4386" t="s">
        <v>27668</v>
      </c>
      <c r="T4386" t="str">
        <f>IF(biosales[[#This Row],[Ship_Delay_Days]]&gt;3,"Delayed","On-Time")</f>
        <v>Delayed</v>
      </c>
      <c r="U4386" t="str">
        <f>TEXT(biosales[[#This Row],[Order_Date]],"mmm")</f>
        <v>Feb</v>
      </c>
      <c r="V4386" t="str">
        <f>TEXT(biosales[[#This Row],[Order_Date]],"yyyy-mm")</f>
        <v>2023-02</v>
      </c>
    </row>
    <row r="4387" spans="1:22" x14ac:dyDescent="0.2">
      <c r="A4387" t="s">
        <v>27669</v>
      </c>
      <c r="B4387">
        <v>104385</v>
      </c>
      <c r="C4387" t="s">
        <v>27670</v>
      </c>
      <c r="D4387" t="s">
        <v>27671</v>
      </c>
      <c r="E4387" t="s">
        <v>27672</v>
      </c>
      <c r="F4387" t="s">
        <v>66</v>
      </c>
      <c r="G4387">
        <v>33346.39</v>
      </c>
      <c r="H4387" s="1">
        <v>45273</v>
      </c>
      <c r="I4387" s="1">
        <v>45279</v>
      </c>
      <c r="J4387">
        <v>6</v>
      </c>
      <c r="K4387">
        <v>2023</v>
      </c>
      <c r="L4387">
        <v>12</v>
      </c>
      <c r="M4387">
        <v>13</v>
      </c>
      <c r="N4387" t="s">
        <v>23</v>
      </c>
      <c r="O4387" t="s">
        <v>24</v>
      </c>
      <c r="P4387" t="s">
        <v>27673</v>
      </c>
      <c r="Q4387" t="s">
        <v>27119</v>
      </c>
      <c r="R4387">
        <v>8061486720</v>
      </c>
      <c r="S4387" t="s">
        <v>27674</v>
      </c>
      <c r="T4387" t="str">
        <f>IF(biosales[[#This Row],[Ship_Delay_Days]]&gt;3,"Delayed","On-Time")</f>
        <v>Delayed</v>
      </c>
      <c r="U4387" t="str">
        <f>TEXT(biosales[[#This Row],[Order_Date]],"mmm")</f>
        <v>Dec</v>
      </c>
      <c r="V4387" t="str">
        <f>TEXT(biosales[[#This Row],[Order_Date]],"yyyy-mm")</f>
        <v>2023-12</v>
      </c>
    </row>
    <row r="4388" spans="1:22" x14ac:dyDescent="0.2">
      <c r="A4388" t="s">
        <v>27675</v>
      </c>
      <c r="B4388">
        <v>104386</v>
      </c>
      <c r="C4388" t="s">
        <v>3107</v>
      </c>
      <c r="D4388" t="s">
        <v>27676</v>
      </c>
      <c r="E4388" t="s">
        <v>27677</v>
      </c>
      <c r="F4388" t="s">
        <v>22</v>
      </c>
      <c r="G4388">
        <v>48489.05</v>
      </c>
      <c r="H4388" s="1">
        <v>45344</v>
      </c>
      <c r="I4388" s="1">
        <v>45353</v>
      </c>
      <c r="J4388">
        <v>9</v>
      </c>
      <c r="K4388">
        <v>2024</v>
      </c>
      <c r="L4388">
        <v>2</v>
      </c>
      <c r="M4388">
        <v>22</v>
      </c>
      <c r="N4388" t="s">
        <v>33</v>
      </c>
      <c r="O4388" t="s">
        <v>42</v>
      </c>
      <c r="P4388" t="s">
        <v>27678</v>
      </c>
      <c r="Q4388" t="s">
        <v>9208</v>
      </c>
      <c r="R4388">
        <v>9451235571</v>
      </c>
      <c r="S4388" t="s">
        <v>27679</v>
      </c>
      <c r="T4388" t="str">
        <f>IF(biosales[[#This Row],[Ship_Delay_Days]]&gt;3,"Delayed","On-Time")</f>
        <v>Delayed</v>
      </c>
      <c r="U4388" t="str">
        <f>TEXT(biosales[[#This Row],[Order_Date]],"mmm")</f>
        <v>Feb</v>
      </c>
      <c r="V4388" t="str">
        <f>TEXT(biosales[[#This Row],[Order_Date]],"yyyy-mm")</f>
        <v>2024-02</v>
      </c>
    </row>
    <row r="4389" spans="1:22" x14ac:dyDescent="0.2">
      <c r="A4389" t="s">
        <v>27680</v>
      </c>
      <c r="B4389">
        <v>104387</v>
      </c>
      <c r="C4389" t="s">
        <v>18194</v>
      </c>
      <c r="D4389" t="s">
        <v>27681</v>
      </c>
      <c r="E4389" t="s">
        <v>27682</v>
      </c>
      <c r="F4389" t="s">
        <v>32</v>
      </c>
      <c r="G4389">
        <v>20272.89</v>
      </c>
      <c r="H4389" s="1">
        <v>45250</v>
      </c>
      <c r="I4389" s="1">
        <v>45255</v>
      </c>
      <c r="J4389">
        <v>5</v>
      </c>
      <c r="K4389">
        <v>2023</v>
      </c>
      <c r="L4389">
        <v>11</v>
      </c>
      <c r="M4389">
        <v>20</v>
      </c>
      <c r="N4389" t="s">
        <v>110</v>
      </c>
      <c r="O4389" t="s">
        <v>24</v>
      </c>
      <c r="P4389" t="s">
        <v>21922</v>
      </c>
      <c r="Q4389" t="s">
        <v>17641</v>
      </c>
      <c r="R4389">
        <v>3899087069</v>
      </c>
      <c r="S4389" t="s">
        <v>27683</v>
      </c>
      <c r="T4389" t="str">
        <f>IF(biosales[[#This Row],[Ship_Delay_Days]]&gt;3,"Delayed","On-Time")</f>
        <v>Delayed</v>
      </c>
      <c r="U4389" t="str">
        <f>TEXT(biosales[[#This Row],[Order_Date]],"mmm")</f>
        <v>Nov</v>
      </c>
      <c r="V4389" t="str">
        <f>TEXT(biosales[[#This Row],[Order_Date]],"yyyy-mm")</f>
        <v>2023-11</v>
      </c>
    </row>
    <row r="4390" spans="1:22" x14ac:dyDescent="0.2">
      <c r="A4390" t="s">
        <v>27684</v>
      </c>
      <c r="B4390">
        <v>104388</v>
      </c>
      <c r="C4390" t="s">
        <v>27685</v>
      </c>
      <c r="D4390" t="s">
        <v>27686</v>
      </c>
      <c r="E4390" t="s">
        <v>27687</v>
      </c>
      <c r="F4390" t="s">
        <v>66</v>
      </c>
      <c r="G4390">
        <v>47822.76</v>
      </c>
      <c r="H4390" s="1">
        <v>45420</v>
      </c>
      <c r="I4390" s="1">
        <v>45429</v>
      </c>
      <c r="J4390">
        <v>9</v>
      </c>
      <c r="K4390">
        <v>2024</v>
      </c>
      <c r="L4390">
        <v>5</v>
      </c>
      <c r="M4390">
        <v>8</v>
      </c>
      <c r="N4390" t="s">
        <v>41</v>
      </c>
      <c r="O4390" t="s">
        <v>24</v>
      </c>
      <c r="P4390" t="s">
        <v>27688</v>
      </c>
      <c r="Q4390" t="s">
        <v>27689</v>
      </c>
      <c r="R4390">
        <v>1066045131</v>
      </c>
      <c r="S4390" t="s">
        <v>27690</v>
      </c>
      <c r="T4390" t="str">
        <f>IF(biosales[[#This Row],[Ship_Delay_Days]]&gt;3,"Delayed","On-Time")</f>
        <v>Delayed</v>
      </c>
      <c r="U4390" t="str">
        <f>TEXT(biosales[[#This Row],[Order_Date]],"mmm")</f>
        <v>May</v>
      </c>
      <c r="V4390" t="str">
        <f>TEXT(biosales[[#This Row],[Order_Date]],"yyyy-mm")</f>
        <v>2024-05</v>
      </c>
    </row>
    <row r="4391" spans="1:22" x14ac:dyDescent="0.2">
      <c r="A4391" t="s">
        <v>27691</v>
      </c>
      <c r="B4391">
        <v>104389</v>
      </c>
      <c r="C4391" t="s">
        <v>27692</v>
      </c>
      <c r="D4391" t="s">
        <v>27693</v>
      </c>
      <c r="E4391" t="s">
        <v>27694</v>
      </c>
      <c r="F4391" t="s">
        <v>32</v>
      </c>
      <c r="G4391">
        <v>21055.51</v>
      </c>
      <c r="H4391" s="1">
        <v>45333</v>
      </c>
      <c r="I4391" s="1">
        <v>45334</v>
      </c>
      <c r="J4391">
        <v>1</v>
      </c>
      <c r="K4391">
        <v>2024</v>
      </c>
      <c r="L4391">
        <v>2</v>
      </c>
      <c r="M4391">
        <v>11</v>
      </c>
      <c r="N4391" t="s">
        <v>110</v>
      </c>
      <c r="O4391" t="s">
        <v>24</v>
      </c>
      <c r="P4391" t="s">
        <v>25731</v>
      </c>
      <c r="Q4391" t="s">
        <v>27695</v>
      </c>
      <c r="R4391">
        <v>4370638758</v>
      </c>
      <c r="S4391" t="s">
        <v>27696</v>
      </c>
      <c r="T4391" t="str">
        <f>IF(biosales[[#This Row],[Ship_Delay_Days]]&gt;3,"Delayed","On-Time")</f>
        <v>On-Time</v>
      </c>
      <c r="U4391" t="str">
        <f>TEXT(biosales[[#This Row],[Order_Date]],"mmm")</f>
        <v>Feb</v>
      </c>
      <c r="V4391" t="str">
        <f>TEXT(biosales[[#This Row],[Order_Date]],"yyyy-mm")</f>
        <v>2024-02</v>
      </c>
    </row>
    <row r="4392" spans="1:22" x14ac:dyDescent="0.2">
      <c r="A4392" t="s">
        <v>27697</v>
      </c>
      <c r="B4392">
        <v>104390</v>
      </c>
      <c r="C4392" t="s">
        <v>27698</v>
      </c>
      <c r="D4392" t="s">
        <v>27699</v>
      </c>
      <c r="E4392" t="s">
        <v>27700</v>
      </c>
      <c r="F4392" t="s">
        <v>22</v>
      </c>
      <c r="G4392">
        <v>32080.11</v>
      </c>
      <c r="H4392" s="1">
        <v>45481</v>
      </c>
      <c r="I4392" s="1">
        <v>45481</v>
      </c>
      <c r="J4392">
        <v>0</v>
      </c>
      <c r="K4392">
        <v>2024</v>
      </c>
      <c r="L4392">
        <v>7</v>
      </c>
      <c r="M4392">
        <v>8</v>
      </c>
      <c r="N4392" t="s">
        <v>110</v>
      </c>
      <c r="O4392" t="s">
        <v>50</v>
      </c>
      <c r="P4392" t="s">
        <v>1269</v>
      </c>
      <c r="Q4392" t="s">
        <v>27701</v>
      </c>
      <c r="R4392">
        <v>8635937197</v>
      </c>
      <c r="S4392" t="s">
        <v>27702</v>
      </c>
      <c r="T4392" t="str">
        <f>IF(biosales[[#This Row],[Ship_Delay_Days]]&gt;3,"Delayed","On-Time")</f>
        <v>On-Time</v>
      </c>
      <c r="U4392" t="str">
        <f>TEXT(biosales[[#This Row],[Order_Date]],"mmm")</f>
        <v>Jul</v>
      </c>
      <c r="V4392" t="str">
        <f>TEXT(biosales[[#This Row],[Order_Date]],"yyyy-mm")</f>
        <v>2024-07</v>
      </c>
    </row>
    <row r="4393" spans="1:22" x14ac:dyDescent="0.2">
      <c r="A4393" t="s">
        <v>27703</v>
      </c>
      <c r="B4393">
        <v>104391</v>
      </c>
      <c r="C4393" t="s">
        <v>1397</v>
      </c>
      <c r="D4393" t="s">
        <v>27704</v>
      </c>
      <c r="E4393" t="s">
        <v>27705</v>
      </c>
      <c r="F4393" t="s">
        <v>32</v>
      </c>
      <c r="G4393">
        <v>6239.08</v>
      </c>
      <c r="H4393" s="1">
        <v>45433</v>
      </c>
      <c r="I4393" s="1">
        <v>45439</v>
      </c>
      <c r="J4393">
        <v>6</v>
      </c>
      <c r="K4393">
        <v>2024</v>
      </c>
      <c r="L4393">
        <v>5</v>
      </c>
      <c r="M4393">
        <v>21</v>
      </c>
      <c r="N4393" t="s">
        <v>41</v>
      </c>
      <c r="O4393" t="s">
        <v>42</v>
      </c>
      <c r="P4393" t="s">
        <v>27706</v>
      </c>
      <c r="Q4393" t="s">
        <v>19764</v>
      </c>
      <c r="R4393">
        <v>3392147269</v>
      </c>
      <c r="S4393" t="s">
        <v>27707</v>
      </c>
      <c r="T4393" t="str">
        <f>IF(biosales[[#This Row],[Ship_Delay_Days]]&gt;3,"Delayed","On-Time")</f>
        <v>Delayed</v>
      </c>
      <c r="U4393" t="str">
        <f>TEXT(biosales[[#This Row],[Order_Date]],"mmm")</f>
        <v>May</v>
      </c>
      <c r="V4393" t="str">
        <f>TEXT(biosales[[#This Row],[Order_Date]],"yyyy-mm")</f>
        <v>2024-05</v>
      </c>
    </row>
    <row r="4394" spans="1:22" x14ac:dyDescent="0.2">
      <c r="A4394" t="s">
        <v>27708</v>
      </c>
      <c r="B4394">
        <v>104392</v>
      </c>
      <c r="C4394" t="s">
        <v>27709</v>
      </c>
      <c r="D4394" t="s">
        <v>27710</v>
      </c>
      <c r="E4394" t="s">
        <v>27711</v>
      </c>
      <c r="F4394" t="s">
        <v>32</v>
      </c>
      <c r="G4394">
        <v>30751.59</v>
      </c>
      <c r="H4394" s="1">
        <v>45098</v>
      </c>
      <c r="I4394" s="1">
        <v>45104</v>
      </c>
      <c r="J4394">
        <v>6</v>
      </c>
      <c r="K4394">
        <v>2023</v>
      </c>
      <c r="L4394">
        <v>6</v>
      </c>
      <c r="M4394">
        <v>21</v>
      </c>
      <c r="N4394" t="s">
        <v>33</v>
      </c>
      <c r="O4394" t="s">
        <v>42</v>
      </c>
      <c r="P4394" t="s">
        <v>27712</v>
      </c>
      <c r="Q4394" t="s">
        <v>27713</v>
      </c>
      <c r="R4394">
        <v>5643034859</v>
      </c>
      <c r="S4394" t="s">
        <v>27714</v>
      </c>
      <c r="T4394" t="str">
        <f>IF(biosales[[#This Row],[Ship_Delay_Days]]&gt;3,"Delayed","On-Time")</f>
        <v>Delayed</v>
      </c>
      <c r="U4394" t="str">
        <f>TEXT(biosales[[#This Row],[Order_Date]],"mmm")</f>
        <v>Jun</v>
      </c>
      <c r="V4394" t="str">
        <f>TEXT(biosales[[#This Row],[Order_Date]],"yyyy-mm")</f>
        <v>2023-06</v>
      </c>
    </row>
    <row r="4395" spans="1:22" x14ac:dyDescent="0.2">
      <c r="A4395" t="s">
        <v>27715</v>
      </c>
      <c r="B4395">
        <v>104393</v>
      </c>
      <c r="C4395" t="s">
        <v>27716</v>
      </c>
      <c r="D4395" t="s">
        <v>27717</v>
      </c>
      <c r="E4395" t="s">
        <v>27718</v>
      </c>
      <c r="F4395" t="s">
        <v>32</v>
      </c>
      <c r="G4395">
        <v>9156.4699999999993</v>
      </c>
      <c r="H4395" s="1">
        <v>45369</v>
      </c>
      <c r="I4395" s="1">
        <v>45374</v>
      </c>
      <c r="J4395">
        <v>5</v>
      </c>
      <c r="K4395">
        <v>2024</v>
      </c>
      <c r="L4395">
        <v>3</v>
      </c>
      <c r="M4395">
        <v>18</v>
      </c>
      <c r="N4395" t="s">
        <v>67</v>
      </c>
      <c r="O4395" t="s">
        <v>50</v>
      </c>
      <c r="P4395" t="s">
        <v>27719</v>
      </c>
      <c r="Q4395" t="s">
        <v>27720</v>
      </c>
      <c r="R4395">
        <v>5456818349</v>
      </c>
      <c r="S4395" t="s">
        <v>27721</v>
      </c>
      <c r="T4395" t="str">
        <f>IF(biosales[[#This Row],[Ship_Delay_Days]]&gt;3,"Delayed","On-Time")</f>
        <v>Delayed</v>
      </c>
      <c r="U4395" t="str">
        <f>TEXT(biosales[[#This Row],[Order_Date]],"mmm")</f>
        <v>Mar</v>
      </c>
      <c r="V4395" t="str">
        <f>TEXT(biosales[[#This Row],[Order_Date]],"yyyy-mm")</f>
        <v>2024-03</v>
      </c>
    </row>
    <row r="4396" spans="1:22" x14ac:dyDescent="0.2">
      <c r="A4396" t="s">
        <v>27722</v>
      </c>
      <c r="B4396">
        <v>104394</v>
      </c>
      <c r="C4396" t="s">
        <v>27723</v>
      </c>
      <c r="D4396" t="s">
        <v>27724</v>
      </c>
      <c r="E4396" t="s">
        <v>27725</v>
      </c>
      <c r="F4396" t="s">
        <v>66</v>
      </c>
      <c r="G4396">
        <v>42825.39</v>
      </c>
      <c r="H4396" s="1">
        <v>44967</v>
      </c>
      <c r="I4396" s="1">
        <v>44976</v>
      </c>
      <c r="J4396">
        <v>9</v>
      </c>
      <c r="K4396">
        <v>2023</v>
      </c>
      <c r="L4396">
        <v>2</v>
      </c>
      <c r="M4396">
        <v>10</v>
      </c>
      <c r="N4396" t="s">
        <v>23</v>
      </c>
      <c r="O4396" t="s">
        <v>24</v>
      </c>
      <c r="P4396" t="s">
        <v>27726</v>
      </c>
      <c r="Q4396" t="s">
        <v>27727</v>
      </c>
      <c r="R4396">
        <v>9824757648</v>
      </c>
      <c r="S4396" t="s">
        <v>27728</v>
      </c>
      <c r="T4396" t="str">
        <f>IF(biosales[[#This Row],[Ship_Delay_Days]]&gt;3,"Delayed","On-Time")</f>
        <v>Delayed</v>
      </c>
      <c r="U4396" t="str">
        <f>TEXT(biosales[[#This Row],[Order_Date]],"mmm")</f>
        <v>Feb</v>
      </c>
      <c r="V4396" t="str">
        <f>TEXT(biosales[[#This Row],[Order_Date]],"yyyy-mm")</f>
        <v>2023-02</v>
      </c>
    </row>
    <row r="4397" spans="1:22" x14ac:dyDescent="0.2">
      <c r="A4397" t="s">
        <v>27729</v>
      </c>
      <c r="B4397">
        <v>104395</v>
      </c>
      <c r="C4397" t="s">
        <v>27730</v>
      </c>
      <c r="D4397" t="s">
        <v>27731</v>
      </c>
      <c r="E4397" t="s">
        <v>27732</v>
      </c>
      <c r="F4397" t="s">
        <v>66</v>
      </c>
      <c r="G4397">
        <v>1862.95</v>
      </c>
      <c r="H4397" s="1">
        <v>45063</v>
      </c>
      <c r="I4397" s="1">
        <v>45072</v>
      </c>
      <c r="J4397">
        <v>9</v>
      </c>
      <c r="K4397">
        <v>2023</v>
      </c>
      <c r="L4397">
        <v>5</v>
      </c>
      <c r="M4397">
        <v>17</v>
      </c>
      <c r="N4397" t="s">
        <v>33</v>
      </c>
      <c r="O4397" t="s">
        <v>42</v>
      </c>
      <c r="P4397" t="s">
        <v>2296</v>
      </c>
      <c r="Q4397" t="s">
        <v>27733</v>
      </c>
      <c r="R4397">
        <v>9921592678</v>
      </c>
      <c r="S4397" t="s">
        <v>27734</v>
      </c>
      <c r="T4397" t="str">
        <f>IF(biosales[[#This Row],[Ship_Delay_Days]]&gt;3,"Delayed","On-Time")</f>
        <v>Delayed</v>
      </c>
      <c r="U4397" t="str">
        <f>TEXT(biosales[[#This Row],[Order_Date]],"mmm")</f>
        <v>May</v>
      </c>
      <c r="V4397" t="str">
        <f>TEXT(biosales[[#This Row],[Order_Date]],"yyyy-mm")</f>
        <v>2023-05</v>
      </c>
    </row>
    <row r="4398" spans="1:22" x14ac:dyDescent="0.2">
      <c r="A4398" t="s">
        <v>27735</v>
      </c>
      <c r="B4398">
        <v>104396</v>
      </c>
      <c r="C4398" t="s">
        <v>27736</v>
      </c>
      <c r="D4398" t="s">
        <v>27737</v>
      </c>
      <c r="E4398" t="s">
        <v>27738</v>
      </c>
      <c r="F4398" t="s">
        <v>66</v>
      </c>
      <c r="G4398">
        <v>8674.33</v>
      </c>
      <c r="H4398" s="1">
        <v>45471</v>
      </c>
      <c r="I4398" s="1">
        <v>45477</v>
      </c>
      <c r="J4398">
        <v>6</v>
      </c>
      <c r="K4398">
        <v>2024</v>
      </c>
      <c r="L4398">
        <v>6</v>
      </c>
      <c r="M4398">
        <v>28</v>
      </c>
      <c r="N4398" t="s">
        <v>23</v>
      </c>
      <c r="O4398" t="s">
        <v>42</v>
      </c>
      <c r="P4398" t="s">
        <v>27739</v>
      </c>
      <c r="Q4398" t="s">
        <v>27740</v>
      </c>
      <c r="R4398">
        <v>3762687852</v>
      </c>
      <c r="S4398" t="s">
        <v>27741</v>
      </c>
      <c r="T4398" t="str">
        <f>IF(biosales[[#This Row],[Ship_Delay_Days]]&gt;3,"Delayed","On-Time")</f>
        <v>Delayed</v>
      </c>
      <c r="U4398" t="str">
        <f>TEXT(biosales[[#This Row],[Order_Date]],"mmm")</f>
        <v>Jun</v>
      </c>
      <c r="V4398" t="str">
        <f>TEXT(biosales[[#This Row],[Order_Date]],"yyyy-mm")</f>
        <v>2024-06</v>
      </c>
    </row>
    <row r="4399" spans="1:22" x14ac:dyDescent="0.2">
      <c r="A4399" t="s">
        <v>27742</v>
      </c>
      <c r="B4399">
        <v>104397</v>
      </c>
      <c r="C4399" t="s">
        <v>27743</v>
      </c>
      <c r="D4399" t="s">
        <v>27744</v>
      </c>
      <c r="E4399" t="s">
        <v>27745</v>
      </c>
      <c r="F4399" t="s">
        <v>32</v>
      </c>
      <c r="G4399">
        <v>3570.29</v>
      </c>
      <c r="H4399" s="1">
        <v>45360</v>
      </c>
      <c r="I4399" s="1">
        <v>45366</v>
      </c>
      <c r="J4399">
        <v>6</v>
      </c>
      <c r="K4399">
        <v>2024</v>
      </c>
      <c r="L4399">
        <v>3</v>
      </c>
      <c r="M4399">
        <v>9</v>
      </c>
      <c r="N4399" t="s">
        <v>110</v>
      </c>
      <c r="O4399" t="s">
        <v>42</v>
      </c>
      <c r="P4399" t="s">
        <v>19483</v>
      </c>
      <c r="Q4399" t="s">
        <v>27746</v>
      </c>
      <c r="R4399">
        <v>8194494100</v>
      </c>
      <c r="S4399" t="s">
        <v>27747</v>
      </c>
      <c r="T4399" t="str">
        <f>IF(biosales[[#This Row],[Ship_Delay_Days]]&gt;3,"Delayed","On-Time")</f>
        <v>Delayed</v>
      </c>
      <c r="U4399" t="str">
        <f>TEXT(biosales[[#This Row],[Order_Date]],"mmm")</f>
        <v>Mar</v>
      </c>
      <c r="V4399" t="str">
        <f>TEXT(biosales[[#This Row],[Order_Date]],"yyyy-mm")</f>
        <v>2024-03</v>
      </c>
    </row>
    <row r="4400" spans="1:22" x14ac:dyDescent="0.2">
      <c r="A4400" t="s">
        <v>27748</v>
      </c>
      <c r="B4400">
        <v>104398</v>
      </c>
      <c r="C4400" t="s">
        <v>27749</v>
      </c>
      <c r="D4400" t="s">
        <v>27750</v>
      </c>
      <c r="E4400" t="s">
        <v>27751</v>
      </c>
      <c r="F4400" t="s">
        <v>58</v>
      </c>
      <c r="G4400">
        <v>45359.78</v>
      </c>
      <c r="H4400" s="1">
        <v>45614</v>
      </c>
      <c r="I4400" s="1">
        <v>45622</v>
      </c>
      <c r="J4400">
        <v>8</v>
      </c>
      <c r="K4400">
        <v>2024</v>
      </c>
      <c r="L4400">
        <v>11</v>
      </c>
      <c r="M4400">
        <v>18</v>
      </c>
      <c r="N4400" t="s">
        <v>41</v>
      </c>
      <c r="O4400" t="s">
        <v>42</v>
      </c>
      <c r="P4400" t="s">
        <v>27752</v>
      </c>
      <c r="Q4400" t="s">
        <v>27753</v>
      </c>
      <c r="R4400">
        <v>8252649004</v>
      </c>
      <c r="S4400" t="s">
        <v>27754</v>
      </c>
      <c r="T4400" t="str">
        <f>IF(biosales[[#This Row],[Ship_Delay_Days]]&gt;3,"Delayed","On-Time")</f>
        <v>Delayed</v>
      </c>
      <c r="U4400" t="str">
        <f>TEXT(biosales[[#This Row],[Order_Date]],"mmm")</f>
        <v>Nov</v>
      </c>
      <c r="V4400" t="str">
        <f>TEXT(biosales[[#This Row],[Order_Date]],"yyyy-mm")</f>
        <v>2024-11</v>
      </c>
    </row>
    <row r="4401" spans="1:22" x14ac:dyDescent="0.2">
      <c r="A4401" t="s">
        <v>27755</v>
      </c>
      <c r="B4401">
        <v>104399</v>
      </c>
      <c r="C4401" t="s">
        <v>27756</v>
      </c>
      <c r="D4401" t="s">
        <v>27757</v>
      </c>
      <c r="E4401" t="s">
        <v>27758</v>
      </c>
      <c r="F4401" t="s">
        <v>32</v>
      </c>
      <c r="G4401">
        <v>17540.48</v>
      </c>
      <c r="H4401" s="1">
        <v>45508</v>
      </c>
      <c r="I4401" s="1">
        <v>45517</v>
      </c>
      <c r="J4401">
        <v>9</v>
      </c>
      <c r="K4401">
        <v>2024</v>
      </c>
      <c r="L4401">
        <v>8</v>
      </c>
      <c r="M4401">
        <v>4</v>
      </c>
      <c r="N4401" t="s">
        <v>67</v>
      </c>
      <c r="O4401" t="s">
        <v>24</v>
      </c>
      <c r="P4401" t="s">
        <v>27759</v>
      </c>
      <c r="Q4401" t="s">
        <v>27760</v>
      </c>
      <c r="R4401">
        <v>4852941681</v>
      </c>
      <c r="S4401" t="s">
        <v>27761</v>
      </c>
      <c r="T4401" t="str">
        <f>IF(biosales[[#This Row],[Ship_Delay_Days]]&gt;3,"Delayed","On-Time")</f>
        <v>Delayed</v>
      </c>
      <c r="U4401" t="str">
        <f>TEXT(biosales[[#This Row],[Order_Date]],"mmm")</f>
        <v>Aug</v>
      </c>
      <c r="V4401" t="str">
        <f>TEXT(biosales[[#This Row],[Order_Date]],"yyyy-mm")</f>
        <v>2024-08</v>
      </c>
    </row>
    <row r="4402" spans="1:22" x14ac:dyDescent="0.2">
      <c r="A4402" t="s">
        <v>27762</v>
      </c>
      <c r="B4402">
        <v>104400</v>
      </c>
      <c r="C4402" t="s">
        <v>27763</v>
      </c>
      <c r="D4402" t="s">
        <v>27764</v>
      </c>
      <c r="E4402" t="s">
        <v>11128</v>
      </c>
      <c r="F4402" t="s">
        <v>32</v>
      </c>
      <c r="G4402">
        <v>1638.57</v>
      </c>
      <c r="H4402" s="1">
        <v>44933</v>
      </c>
      <c r="I4402" s="1">
        <v>44942</v>
      </c>
      <c r="J4402">
        <v>9</v>
      </c>
      <c r="K4402">
        <v>2023</v>
      </c>
      <c r="L4402">
        <v>1</v>
      </c>
      <c r="M4402">
        <v>7</v>
      </c>
      <c r="N4402" t="s">
        <v>67</v>
      </c>
      <c r="O4402" t="s">
        <v>42</v>
      </c>
      <c r="P4402" t="s">
        <v>27765</v>
      </c>
      <c r="Q4402" t="s">
        <v>12764</v>
      </c>
      <c r="R4402">
        <v>4232250846</v>
      </c>
      <c r="S4402" t="s">
        <v>27766</v>
      </c>
      <c r="T4402" t="str">
        <f>IF(biosales[[#This Row],[Ship_Delay_Days]]&gt;3,"Delayed","On-Time")</f>
        <v>Delayed</v>
      </c>
      <c r="U4402" t="str">
        <f>TEXT(biosales[[#This Row],[Order_Date]],"mmm")</f>
        <v>Jan</v>
      </c>
      <c r="V4402" t="str">
        <f>TEXT(biosales[[#This Row],[Order_Date]],"yyyy-mm")</f>
        <v>2023-01</v>
      </c>
    </row>
    <row r="4403" spans="1:22" x14ac:dyDescent="0.2">
      <c r="A4403" t="s">
        <v>27767</v>
      </c>
      <c r="B4403">
        <v>104401</v>
      </c>
      <c r="C4403" t="s">
        <v>1818</v>
      </c>
      <c r="D4403" t="s">
        <v>27768</v>
      </c>
      <c r="E4403" t="s">
        <v>27769</v>
      </c>
      <c r="F4403" t="s">
        <v>66</v>
      </c>
      <c r="G4403">
        <v>19365.419999999998</v>
      </c>
      <c r="H4403" s="1">
        <v>45434</v>
      </c>
      <c r="I4403" s="1">
        <v>45439</v>
      </c>
      <c r="J4403">
        <v>5</v>
      </c>
      <c r="K4403">
        <v>2024</v>
      </c>
      <c r="L4403">
        <v>5</v>
      </c>
      <c r="M4403">
        <v>22</v>
      </c>
      <c r="N4403" t="s">
        <v>110</v>
      </c>
      <c r="O4403" t="s">
        <v>50</v>
      </c>
      <c r="P4403" t="s">
        <v>27770</v>
      </c>
      <c r="Q4403" t="s">
        <v>1111</v>
      </c>
      <c r="R4403">
        <v>4558274936</v>
      </c>
      <c r="S4403" t="s">
        <v>27771</v>
      </c>
      <c r="T4403" t="str">
        <f>IF(biosales[[#This Row],[Ship_Delay_Days]]&gt;3,"Delayed","On-Time")</f>
        <v>Delayed</v>
      </c>
      <c r="U4403" t="str">
        <f>TEXT(biosales[[#This Row],[Order_Date]],"mmm")</f>
        <v>May</v>
      </c>
      <c r="V4403" t="str">
        <f>TEXT(biosales[[#This Row],[Order_Date]],"yyyy-mm")</f>
        <v>2024-05</v>
      </c>
    </row>
    <row r="4404" spans="1:22" x14ac:dyDescent="0.2">
      <c r="A4404" t="s">
        <v>27772</v>
      </c>
      <c r="B4404">
        <v>104402</v>
      </c>
      <c r="C4404" t="s">
        <v>27773</v>
      </c>
      <c r="D4404" t="s">
        <v>27774</v>
      </c>
      <c r="E4404" t="s">
        <v>27775</v>
      </c>
      <c r="F4404" t="s">
        <v>58</v>
      </c>
      <c r="G4404">
        <v>37273.199999999997</v>
      </c>
      <c r="H4404" s="1">
        <v>45400</v>
      </c>
      <c r="I4404" s="1">
        <v>45405</v>
      </c>
      <c r="J4404">
        <v>5</v>
      </c>
      <c r="K4404">
        <v>2024</v>
      </c>
      <c r="L4404">
        <v>4</v>
      </c>
      <c r="M4404">
        <v>18</v>
      </c>
      <c r="N4404" t="s">
        <v>23</v>
      </c>
      <c r="O4404" t="s">
        <v>24</v>
      </c>
      <c r="P4404" t="s">
        <v>15027</v>
      </c>
      <c r="Q4404" t="s">
        <v>27776</v>
      </c>
      <c r="R4404">
        <v>4544438071</v>
      </c>
      <c r="S4404" t="s">
        <v>27777</v>
      </c>
      <c r="T4404" t="str">
        <f>IF(biosales[[#This Row],[Ship_Delay_Days]]&gt;3,"Delayed","On-Time")</f>
        <v>Delayed</v>
      </c>
      <c r="U4404" t="str">
        <f>TEXT(biosales[[#This Row],[Order_Date]],"mmm")</f>
        <v>Apr</v>
      </c>
      <c r="V4404" t="str">
        <f>TEXT(biosales[[#This Row],[Order_Date]],"yyyy-mm")</f>
        <v>2024-04</v>
      </c>
    </row>
    <row r="4405" spans="1:22" x14ac:dyDescent="0.2">
      <c r="A4405" t="s">
        <v>27778</v>
      </c>
      <c r="B4405">
        <v>104403</v>
      </c>
      <c r="C4405" t="s">
        <v>27779</v>
      </c>
      <c r="D4405" t="s">
        <v>27780</v>
      </c>
      <c r="E4405" t="s">
        <v>27781</v>
      </c>
      <c r="F4405" t="s">
        <v>32</v>
      </c>
      <c r="G4405">
        <v>3131.09</v>
      </c>
      <c r="H4405" s="1">
        <v>45584</v>
      </c>
      <c r="I4405" s="1">
        <v>45584</v>
      </c>
      <c r="J4405">
        <v>0</v>
      </c>
      <c r="K4405">
        <v>2024</v>
      </c>
      <c r="L4405">
        <v>10</v>
      </c>
      <c r="M4405">
        <v>19</v>
      </c>
      <c r="N4405" t="s">
        <v>23</v>
      </c>
      <c r="O4405" t="s">
        <v>42</v>
      </c>
      <c r="P4405" t="s">
        <v>7884</v>
      </c>
      <c r="Q4405" t="s">
        <v>27782</v>
      </c>
      <c r="R4405">
        <v>4678740690</v>
      </c>
      <c r="S4405" t="s">
        <v>27783</v>
      </c>
      <c r="T4405" t="str">
        <f>IF(biosales[[#This Row],[Ship_Delay_Days]]&gt;3,"Delayed","On-Time")</f>
        <v>On-Time</v>
      </c>
      <c r="U4405" t="str">
        <f>TEXT(biosales[[#This Row],[Order_Date]],"mmm")</f>
        <v>Oct</v>
      </c>
      <c r="V4405" t="str">
        <f>TEXT(biosales[[#This Row],[Order_Date]],"yyyy-mm")</f>
        <v>2024-10</v>
      </c>
    </row>
    <row r="4406" spans="1:22" x14ac:dyDescent="0.2">
      <c r="A4406" t="s">
        <v>27784</v>
      </c>
      <c r="B4406">
        <v>104404</v>
      </c>
      <c r="C4406" t="s">
        <v>27785</v>
      </c>
      <c r="D4406" t="s">
        <v>27786</v>
      </c>
      <c r="E4406" t="s">
        <v>27787</v>
      </c>
      <c r="F4406" t="s">
        <v>22</v>
      </c>
      <c r="G4406">
        <v>49246.2</v>
      </c>
      <c r="H4406" s="1">
        <v>45109</v>
      </c>
      <c r="I4406" s="1">
        <v>45118</v>
      </c>
      <c r="J4406">
        <v>9</v>
      </c>
      <c r="K4406">
        <v>2023</v>
      </c>
      <c r="L4406">
        <v>7</v>
      </c>
      <c r="M4406">
        <v>2</v>
      </c>
      <c r="N4406" t="s">
        <v>33</v>
      </c>
      <c r="O4406" t="s">
        <v>42</v>
      </c>
      <c r="P4406" t="s">
        <v>3654</v>
      </c>
      <c r="Q4406" t="s">
        <v>27788</v>
      </c>
      <c r="R4406">
        <v>7363416479</v>
      </c>
      <c r="S4406" t="s">
        <v>27789</v>
      </c>
      <c r="T4406" t="str">
        <f>IF(biosales[[#This Row],[Ship_Delay_Days]]&gt;3,"Delayed","On-Time")</f>
        <v>Delayed</v>
      </c>
      <c r="U4406" t="str">
        <f>TEXT(biosales[[#This Row],[Order_Date]],"mmm")</f>
        <v>Jul</v>
      </c>
      <c r="V4406" t="str">
        <f>TEXT(biosales[[#This Row],[Order_Date]],"yyyy-mm")</f>
        <v>2023-07</v>
      </c>
    </row>
    <row r="4407" spans="1:22" x14ac:dyDescent="0.2">
      <c r="A4407" t="s">
        <v>27790</v>
      </c>
      <c r="B4407">
        <v>104405</v>
      </c>
      <c r="C4407" t="s">
        <v>27791</v>
      </c>
      <c r="D4407" t="s">
        <v>27792</v>
      </c>
      <c r="E4407" t="s">
        <v>27793</v>
      </c>
      <c r="F4407" t="s">
        <v>32</v>
      </c>
      <c r="G4407">
        <v>49754.64</v>
      </c>
      <c r="H4407" s="1">
        <v>44936</v>
      </c>
      <c r="I4407" s="1">
        <v>44940</v>
      </c>
      <c r="J4407">
        <v>4</v>
      </c>
      <c r="K4407">
        <v>2023</v>
      </c>
      <c r="L4407">
        <v>1</v>
      </c>
      <c r="M4407">
        <v>10</v>
      </c>
      <c r="N4407" t="s">
        <v>23</v>
      </c>
      <c r="O4407" t="s">
        <v>42</v>
      </c>
      <c r="P4407" t="s">
        <v>27794</v>
      </c>
      <c r="Q4407" t="s">
        <v>20039</v>
      </c>
      <c r="R4407">
        <v>1429780503</v>
      </c>
      <c r="S4407" t="s">
        <v>27795</v>
      </c>
      <c r="T4407" t="str">
        <f>IF(biosales[[#This Row],[Ship_Delay_Days]]&gt;3,"Delayed","On-Time")</f>
        <v>Delayed</v>
      </c>
      <c r="U4407" t="str">
        <f>TEXT(biosales[[#This Row],[Order_Date]],"mmm")</f>
        <v>Jan</v>
      </c>
      <c r="V4407" t="str">
        <f>TEXT(biosales[[#This Row],[Order_Date]],"yyyy-mm")</f>
        <v>2023-01</v>
      </c>
    </row>
    <row r="4408" spans="1:22" x14ac:dyDescent="0.2">
      <c r="A4408" t="s">
        <v>27796</v>
      </c>
      <c r="B4408">
        <v>104406</v>
      </c>
      <c r="C4408" t="s">
        <v>8951</v>
      </c>
      <c r="D4408" t="s">
        <v>27797</v>
      </c>
      <c r="E4408" t="s">
        <v>27798</v>
      </c>
      <c r="F4408" t="s">
        <v>58</v>
      </c>
      <c r="G4408">
        <v>14738.38</v>
      </c>
      <c r="H4408" s="1">
        <v>45189</v>
      </c>
      <c r="I4408" s="1">
        <v>45197</v>
      </c>
      <c r="J4408">
        <v>8</v>
      </c>
      <c r="K4408">
        <v>2023</v>
      </c>
      <c r="L4408">
        <v>9</v>
      </c>
      <c r="M4408">
        <v>20</v>
      </c>
      <c r="N4408" t="s">
        <v>67</v>
      </c>
      <c r="O4408" t="s">
        <v>42</v>
      </c>
      <c r="P4408" t="s">
        <v>27799</v>
      </c>
      <c r="Q4408" t="s">
        <v>27800</v>
      </c>
      <c r="R4408">
        <v>2726995665</v>
      </c>
      <c r="S4408" t="s">
        <v>27801</v>
      </c>
      <c r="T4408" t="str">
        <f>IF(biosales[[#This Row],[Ship_Delay_Days]]&gt;3,"Delayed","On-Time")</f>
        <v>Delayed</v>
      </c>
      <c r="U4408" t="str">
        <f>TEXT(biosales[[#This Row],[Order_Date]],"mmm")</f>
        <v>Sep</v>
      </c>
      <c r="V4408" t="str">
        <f>TEXT(biosales[[#This Row],[Order_Date]],"yyyy-mm")</f>
        <v>2023-09</v>
      </c>
    </row>
    <row r="4409" spans="1:22" x14ac:dyDescent="0.2">
      <c r="A4409" t="s">
        <v>27802</v>
      </c>
      <c r="B4409">
        <v>104407</v>
      </c>
      <c r="C4409" t="s">
        <v>27803</v>
      </c>
      <c r="D4409" t="s">
        <v>27804</v>
      </c>
      <c r="E4409" t="s">
        <v>27805</v>
      </c>
      <c r="F4409" t="s">
        <v>32</v>
      </c>
      <c r="G4409">
        <v>22352.65</v>
      </c>
      <c r="H4409" s="1">
        <v>45499</v>
      </c>
      <c r="I4409" s="1">
        <v>45505</v>
      </c>
      <c r="J4409">
        <v>6</v>
      </c>
      <c r="K4409">
        <v>2024</v>
      </c>
      <c r="L4409">
        <v>7</v>
      </c>
      <c r="M4409">
        <v>26</v>
      </c>
      <c r="N4409" t="s">
        <v>33</v>
      </c>
      <c r="O4409" t="s">
        <v>50</v>
      </c>
      <c r="P4409" t="s">
        <v>27806</v>
      </c>
      <c r="Q4409" t="s">
        <v>27807</v>
      </c>
      <c r="R4409">
        <v>3798787575</v>
      </c>
      <c r="S4409" t="s">
        <v>27808</v>
      </c>
      <c r="T4409" t="str">
        <f>IF(biosales[[#This Row],[Ship_Delay_Days]]&gt;3,"Delayed","On-Time")</f>
        <v>Delayed</v>
      </c>
      <c r="U4409" t="str">
        <f>TEXT(biosales[[#This Row],[Order_Date]],"mmm")</f>
        <v>Jul</v>
      </c>
      <c r="V4409" t="str">
        <f>TEXT(biosales[[#This Row],[Order_Date]],"yyyy-mm")</f>
        <v>2024-07</v>
      </c>
    </row>
    <row r="4410" spans="1:22" x14ac:dyDescent="0.2">
      <c r="A4410" t="s">
        <v>27809</v>
      </c>
      <c r="B4410">
        <v>104408</v>
      </c>
      <c r="C4410" t="s">
        <v>27810</v>
      </c>
      <c r="D4410" t="s">
        <v>27811</v>
      </c>
      <c r="E4410" t="s">
        <v>27812</v>
      </c>
      <c r="F4410" t="s">
        <v>66</v>
      </c>
      <c r="G4410">
        <v>26522.42</v>
      </c>
      <c r="H4410" s="1">
        <v>45164</v>
      </c>
      <c r="I4410" s="1">
        <v>45165</v>
      </c>
      <c r="J4410">
        <v>1</v>
      </c>
      <c r="K4410">
        <v>2023</v>
      </c>
      <c r="L4410">
        <v>8</v>
      </c>
      <c r="M4410">
        <v>26</v>
      </c>
      <c r="N4410" t="s">
        <v>33</v>
      </c>
      <c r="O4410" t="s">
        <v>50</v>
      </c>
      <c r="P4410" t="s">
        <v>27060</v>
      </c>
      <c r="Q4410" t="s">
        <v>2399</v>
      </c>
      <c r="R4410">
        <v>1699434091</v>
      </c>
      <c r="S4410" t="s">
        <v>27813</v>
      </c>
      <c r="T4410" t="str">
        <f>IF(biosales[[#This Row],[Ship_Delay_Days]]&gt;3,"Delayed","On-Time")</f>
        <v>On-Time</v>
      </c>
      <c r="U4410" t="str">
        <f>TEXT(biosales[[#This Row],[Order_Date]],"mmm")</f>
        <v>Aug</v>
      </c>
      <c r="V4410" t="str">
        <f>TEXT(biosales[[#This Row],[Order_Date]],"yyyy-mm")</f>
        <v>2023-08</v>
      </c>
    </row>
    <row r="4411" spans="1:22" x14ac:dyDescent="0.2">
      <c r="A4411" t="s">
        <v>27814</v>
      </c>
      <c r="B4411">
        <v>104409</v>
      </c>
      <c r="C4411" t="s">
        <v>27815</v>
      </c>
      <c r="D4411" t="s">
        <v>27816</v>
      </c>
      <c r="E4411" t="s">
        <v>27817</v>
      </c>
      <c r="F4411" t="s">
        <v>66</v>
      </c>
      <c r="G4411">
        <v>17357.77</v>
      </c>
      <c r="H4411" s="1">
        <v>44982</v>
      </c>
      <c r="I4411" s="1">
        <v>44985</v>
      </c>
      <c r="J4411">
        <v>3</v>
      </c>
      <c r="K4411">
        <v>2023</v>
      </c>
      <c r="L4411">
        <v>2</v>
      </c>
      <c r="M4411">
        <v>25</v>
      </c>
      <c r="N4411" t="s">
        <v>23</v>
      </c>
      <c r="O4411" t="s">
        <v>24</v>
      </c>
      <c r="P4411" t="s">
        <v>1670</v>
      </c>
      <c r="Q4411" t="s">
        <v>27818</v>
      </c>
      <c r="R4411">
        <v>5666390058</v>
      </c>
      <c r="S4411" t="s">
        <v>7114</v>
      </c>
      <c r="T4411" t="str">
        <f>IF(biosales[[#This Row],[Ship_Delay_Days]]&gt;3,"Delayed","On-Time")</f>
        <v>On-Time</v>
      </c>
      <c r="U4411" t="str">
        <f>TEXT(biosales[[#This Row],[Order_Date]],"mmm")</f>
        <v>Feb</v>
      </c>
      <c r="V4411" t="str">
        <f>TEXT(biosales[[#This Row],[Order_Date]],"yyyy-mm")</f>
        <v>2023-02</v>
      </c>
    </row>
    <row r="4412" spans="1:22" x14ac:dyDescent="0.2">
      <c r="A4412" t="s">
        <v>27819</v>
      </c>
      <c r="B4412">
        <v>104410</v>
      </c>
      <c r="C4412" t="s">
        <v>12474</v>
      </c>
      <c r="D4412" t="s">
        <v>27820</v>
      </c>
      <c r="E4412" t="s">
        <v>27821</v>
      </c>
      <c r="F4412" t="s">
        <v>66</v>
      </c>
      <c r="G4412">
        <v>31531.72</v>
      </c>
      <c r="H4412" s="1">
        <v>45556</v>
      </c>
      <c r="I4412" s="1">
        <v>45562</v>
      </c>
      <c r="J4412">
        <v>6</v>
      </c>
      <c r="K4412">
        <v>2024</v>
      </c>
      <c r="L4412">
        <v>9</v>
      </c>
      <c r="M4412">
        <v>21</v>
      </c>
      <c r="N4412" t="s">
        <v>23</v>
      </c>
      <c r="O4412" t="s">
        <v>50</v>
      </c>
      <c r="P4412" t="s">
        <v>27822</v>
      </c>
      <c r="Q4412" t="s">
        <v>11042</v>
      </c>
      <c r="R4412">
        <v>2751559865</v>
      </c>
      <c r="S4412" t="s">
        <v>27823</v>
      </c>
      <c r="T4412" t="str">
        <f>IF(biosales[[#This Row],[Ship_Delay_Days]]&gt;3,"Delayed","On-Time")</f>
        <v>Delayed</v>
      </c>
      <c r="U4412" t="str">
        <f>TEXT(biosales[[#This Row],[Order_Date]],"mmm")</f>
        <v>Sep</v>
      </c>
      <c r="V4412" t="str">
        <f>TEXT(biosales[[#This Row],[Order_Date]],"yyyy-mm")</f>
        <v>2024-09</v>
      </c>
    </row>
    <row r="4413" spans="1:22" x14ac:dyDescent="0.2">
      <c r="A4413" t="s">
        <v>27824</v>
      </c>
      <c r="B4413">
        <v>104411</v>
      </c>
      <c r="C4413" t="s">
        <v>1943</v>
      </c>
      <c r="D4413" t="s">
        <v>27825</v>
      </c>
      <c r="E4413" t="s">
        <v>27826</v>
      </c>
      <c r="F4413" t="s">
        <v>66</v>
      </c>
      <c r="G4413">
        <v>32750.18</v>
      </c>
      <c r="H4413" s="1">
        <v>45077</v>
      </c>
      <c r="I4413" s="1">
        <v>45081</v>
      </c>
      <c r="J4413">
        <v>4</v>
      </c>
      <c r="K4413">
        <v>2023</v>
      </c>
      <c r="L4413">
        <v>5</v>
      </c>
      <c r="M4413">
        <v>31</v>
      </c>
      <c r="N4413" t="s">
        <v>33</v>
      </c>
      <c r="O4413" t="s">
        <v>50</v>
      </c>
      <c r="P4413" t="s">
        <v>27827</v>
      </c>
      <c r="Q4413" t="s">
        <v>21102</v>
      </c>
      <c r="R4413">
        <v>2174324730</v>
      </c>
      <c r="S4413" t="s">
        <v>27828</v>
      </c>
      <c r="T4413" t="str">
        <f>IF(biosales[[#This Row],[Ship_Delay_Days]]&gt;3,"Delayed","On-Time")</f>
        <v>Delayed</v>
      </c>
      <c r="U4413" t="str">
        <f>TEXT(biosales[[#This Row],[Order_Date]],"mmm")</f>
        <v>May</v>
      </c>
      <c r="V4413" t="str">
        <f>TEXT(biosales[[#This Row],[Order_Date]],"yyyy-mm")</f>
        <v>2023-05</v>
      </c>
    </row>
    <row r="4414" spans="1:22" x14ac:dyDescent="0.2">
      <c r="A4414" t="s">
        <v>27829</v>
      </c>
      <c r="B4414">
        <v>104412</v>
      </c>
      <c r="C4414" t="s">
        <v>27830</v>
      </c>
      <c r="D4414" t="s">
        <v>27831</v>
      </c>
      <c r="E4414" t="s">
        <v>27832</v>
      </c>
      <c r="F4414" t="s">
        <v>58</v>
      </c>
      <c r="G4414">
        <v>49423.18</v>
      </c>
      <c r="H4414" s="1">
        <v>45006</v>
      </c>
      <c r="I4414" s="1">
        <v>45014</v>
      </c>
      <c r="J4414">
        <v>8</v>
      </c>
      <c r="K4414">
        <v>2023</v>
      </c>
      <c r="L4414">
        <v>3</v>
      </c>
      <c r="M4414">
        <v>21</v>
      </c>
      <c r="N4414" t="s">
        <v>41</v>
      </c>
      <c r="O4414" t="s">
        <v>42</v>
      </c>
      <c r="P4414" t="s">
        <v>27833</v>
      </c>
      <c r="Q4414" t="s">
        <v>27834</v>
      </c>
      <c r="R4414">
        <v>4840507157</v>
      </c>
      <c r="S4414" t="s">
        <v>27835</v>
      </c>
      <c r="T4414" t="str">
        <f>IF(biosales[[#This Row],[Ship_Delay_Days]]&gt;3,"Delayed","On-Time")</f>
        <v>Delayed</v>
      </c>
      <c r="U4414" t="str">
        <f>TEXT(biosales[[#This Row],[Order_Date]],"mmm")</f>
        <v>Mar</v>
      </c>
      <c r="V4414" t="str">
        <f>TEXT(biosales[[#This Row],[Order_Date]],"yyyy-mm")</f>
        <v>2023-03</v>
      </c>
    </row>
    <row r="4415" spans="1:22" x14ac:dyDescent="0.2">
      <c r="A4415" t="s">
        <v>27836</v>
      </c>
      <c r="B4415">
        <v>104413</v>
      </c>
      <c r="C4415" t="s">
        <v>27837</v>
      </c>
      <c r="D4415" t="s">
        <v>27838</v>
      </c>
      <c r="E4415" t="s">
        <v>27839</v>
      </c>
      <c r="F4415" t="s">
        <v>58</v>
      </c>
      <c r="G4415">
        <v>11747.35</v>
      </c>
      <c r="H4415" s="1">
        <v>44978</v>
      </c>
      <c r="I4415" s="1">
        <v>44982</v>
      </c>
      <c r="J4415">
        <v>4</v>
      </c>
      <c r="K4415">
        <v>2023</v>
      </c>
      <c r="L4415">
        <v>2</v>
      </c>
      <c r="M4415">
        <v>21</v>
      </c>
      <c r="N4415" t="s">
        <v>33</v>
      </c>
      <c r="O4415" t="s">
        <v>24</v>
      </c>
      <c r="P4415" t="s">
        <v>27840</v>
      </c>
      <c r="Q4415" t="s">
        <v>27841</v>
      </c>
      <c r="R4415">
        <v>7052519679</v>
      </c>
      <c r="S4415" t="s">
        <v>27842</v>
      </c>
      <c r="T4415" t="str">
        <f>IF(biosales[[#This Row],[Ship_Delay_Days]]&gt;3,"Delayed","On-Time")</f>
        <v>Delayed</v>
      </c>
      <c r="U4415" t="str">
        <f>TEXT(biosales[[#This Row],[Order_Date]],"mmm")</f>
        <v>Feb</v>
      </c>
      <c r="V4415" t="str">
        <f>TEXT(biosales[[#This Row],[Order_Date]],"yyyy-mm")</f>
        <v>2023-02</v>
      </c>
    </row>
    <row r="4416" spans="1:22" x14ac:dyDescent="0.2">
      <c r="A4416" t="s">
        <v>27843</v>
      </c>
      <c r="B4416">
        <v>104414</v>
      </c>
      <c r="C4416" t="s">
        <v>1901</v>
      </c>
      <c r="D4416" t="s">
        <v>27844</v>
      </c>
      <c r="E4416" t="s">
        <v>27845</v>
      </c>
      <c r="F4416" t="s">
        <v>32</v>
      </c>
      <c r="G4416">
        <v>22148.38</v>
      </c>
      <c r="H4416" s="1">
        <v>45364</v>
      </c>
      <c r="I4416" s="1">
        <v>45372</v>
      </c>
      <c r="J4416">
        <v>8</v>
      </c>
      <c r="K4416">
        <v>2024</v>
      </c>
      <c r="L4416">
        <v>3</v>
      </c>
      <c r="M4416">
        <v>13</v>
      </c>
      <c r="N4416" t="s">
        <v>23</v>
      </c>
      <c r="O4416" t="s">
        <v>24</v>
      </c>
      <c r="P4416" t="s">
        <v>18920</v>
      </c>
      <c r="Q4416" t="s">
        <v>1671</v>
      </c>
      <c r="R4416">
        <v>3579917186</v>
      </c>
      <c r="S4416" t="s">
        <v>27846</v>
      </c>
      <c r="T4416" t="str">
        <f>IF(biosales[[#This Row],[Ship_Delay_Days]]&gt;3,"Delayed","On-Time")</f>
        <v>Delayed</v>
      </c>
      <c r="U4416" t="str">
        <f>TEXT(biosales[[#This Row],[Order_Date]],"mmm")</f>
        <v>Mar</v>
      </c>
      <c r="V4416" t="str">
        <f>TEXT(biosales[[#This Row],[Order_Date]],"yyyy-mm")</f>
        <v>2024-03</v>
      </c>
    </row>
    <row r="4417" spans="1:22" x14ac:dyDescent="0.2">
      <c r="A4417" t="s">
        <v>27847</v>
      </c>
      <c r="B4417">
        <v>104415</v>
      </c>
      <c r="C4417" t="s">
        <v>27848</v>
      </c>
      <c r="D4417" t="s">
        <v>27849</v>
      </c>
      <c r="E4417" t="s">
        <v>27850</v>
      </c>
      <c r="F4417" t="s">
        <v>66</v>
      </c>
      <c r="G4417">
        <v>28036.959999999999</v>
      </c>
      <c r="H4417" s="1">
        <v>45059</v>
      </c>
      <c r="I4417" s="1">
        <v>45065</v>
      </c>
      <c r="J4417">
        <v>6</v>
      </c>
      <c r="K4417">
        <v>2023</v>
      </c>
      <c r="L4417">
        <v>5</v>
      </c>
      <c r="M4417">
        <v>13</v>
      </c>
      <c r="N4417" t="s">
        <v>41</v>
      </c>
      <c r="O4417" t="s">
        <v>50</v>
      </c>
      <c r="P4417" t="s">
        <v>27851</v>
      </c>
      <c r="Q4417" t="s">
        <v>27852</v>
      </c>
      <c r="R4417">
        <v>5855680987</v>
      </c>
      <c r="S4417" t="s">
        <v>27853</v>
      </c>
      <c r="T4417" t="str">
        <f>IF(biosales[[#This Row],[Ship_Delay_Days]]&gt;3,"Delayed","On-Time")</f>
        <v>Delayed</v>
      </c>
      <c r="U4417" t="str">
        <f>TEXT(biosales[[#This Row],[Order_Date]],"mmm")</f>
        <v>May</v>
      </c>
      <c r="V4417" t="str">
        <f>TEXT(biosales[[#This Row],[Order_Date]],"yyyy-mm")</f>
        <v>2023-05</v>
      </c>
    </row>
    <row r="4418" spans="1:22" x14ac:dyDescent="0.2">
      <c r="A4418" t="s">
        <v>27854</v>
      </c>
      <c r="B4418">
        <v>104416</v>
      </c>
      <c r="C4418" t="s">
        <v>27855</v>
      </c>
      <c r="D4418" t="s">
        <v>27856</v>
      </c>
      <c r="E4418" t="s">
        <v>27857</v>
      </c>
      <c r="F4418" t="s">
        <v>66</v>
      </c>
      <c r="G4418">
        <v>11826.61</v>
      </c>
      <c r="H4418" s="1">
        <v>45279</v>
      </c>
      <c r="I4418" s="1">
        <v>45286</v>
      </c>
      <c r="J4418">
        <v>7</v>
      </c>
      <c r="K4418">
        <v>2023</v>
      </c>
      <c r="L4418">
        <v>12</v>
      </c>
      <c r="M4418">
        <v>19</v>
      </c>
      <c r="N4418" t="s">
        <v>110</v>
      </c>
      <c r="O4418" t="s">
        <v>24</v>
      </c>
      <c r="P4418" t="s">
        <v>27858</v>
      </c>
      <c r="Q4418" t="s">
        <v>27859</v>
      </c>
      <c r="R4418">
        <v>7485321025</v>
      </c>
      <c r="S4418" t="s">
        <v>20462</v>
      </c>
      <c r="T4418" t="str">
        <f>IF(biosales[[#This Row],[Ship_Delay_Days]]&gt;3,"Delayed","On-Time")</f>
        <v>Delayed</v>
      </c>
      <c r="U4418" t="str">
        <f>TEXT(biosales[[#This Row],[Order_Date]],"mmm")</f>
        <v>Dec</v>
      </c>
      <c r="V4418" t="str">
        <f>TEXT(biosales[[#This Row],[Order_Date]],"yyyy-mm")</f>
        <v>2023-12</v>
      </c>
    </row>
    <row r="4419" spans="1:22" x14ac:dyDescent="0.2">
      <c r="A4419" t="s">
        <v>27860</v>
      </c>
      <c r="B4419">
        <v>104417</v>
      </c>
      <c r="C4419" t="s">
        <v>9503</v>
      </c>
      <c r="D4419" t="s">
        <v>27861</v>
      </c>
      <c r="E4419" t="s">
        <v>27862</v>
      </c>
      <c r="F4419" t="s">
        <v>32</v>
      </c>
      <c r="G4419">
        <v>2530.67</v>
      </c>
      <c r="H4419" s="1">
        <v>44990</v>
      </c>
      <c r="I4419" s="1">
        <v>44999</v>
      </c>
      <c r="J4419">
        <v>9</v>
      </c>
      <c r="K4419">
        <v>2023</v>
      </c>
      <c r="L4419">
        <v>3</v>
      </c>
      <c r="M4419">
        <v>5</v>
      </c>
      <c r="N4419" t="s">
        <v>41</v>
      </c>
      <c r="O4419" t="s">
        <v>42</v>
      </c>
      <c r="P4419" t="s">
        <v>27397</v>
      </c>
      <c r="Q4419" t="s">
        <v>27863</v>
      </c>
      <c r="R4419">
        <v>3358700243</v>
      </c>
      <c r="S4419" t="s">
        <v>27864</v>
      </c>
      <c r="T4419" t="str">
        <f>IF(biosales[[#This Row],[Ship_Delay_Days]]&gt;3,"Delayed","On-Time")</f>
        <v>Delayed</v>
      </c>
      <c r="U4419" t="str">
        <f>TEXT(biosales[[#This Row],[Order_Date]],"mmm")</f>
        <v>Mar</v>
      </c>
      <c r="V4419" t="str">
        <f>TEXT(biosales[[#This Row],[Order_Date]],"yyyy-mm")</f>
        <v>2023-03</v>
      </c>
    </row>
    <row r="4420" spans="1:22" x14ac:dyDescent="0.2">
      <c r="A4420" t="s">
        <v>27865</v>
      </c>
      <c r="B4420">
        <v>104418</v>
      </c>
      <c r="C4420" t="s">
        <v>27866</v>
      </c>
      <c r="D4420" t="s">
        <v>27867</v>
      </c>
      <c r="E4420" t="s">
        <v>27868</v>
      </c>
      <c r="F4420" t="s">
        <v>32</v>
      </c>
      <c r="G4420">
        <v>44176.03</v>
      </c>
      <c r="H4420" s="1">
        <v>45015</v>
      </c>
      <c r="I4420" s="1">
        <v>45017</v>
      </c>
      <c r="J4420">
        <v>2</v>
      </c>
      <c r="K4420">
        <v>2023</v>
      </c>
      <c r="L4420">
        <v>3</v>
      </c>
      <c r="M4420">
        <v>30</v>
      </c>
      <c r="N4420" t="s">
        <v>33</v>
      </c>
      <c r="O4420" t="s">
        <v>42</v>
      </c>
      <c r="P4420" t="s">
        <v>18191</v>
      </c>
      <c r="Q4420" t="s">
        <v>27869</v>
      </c>
      <c r="R4420">
        <v>7995935480</v>
      </c>
      <c r="S4420" t="s">
        <v>27870</v>
      </c>
      <c r="T4420" t="str">
        <f>IF(biosales[[#This Row],[Ship_Delay_Days]]&gt;3,"Delayed","On-Time")</f>
        <v>On-Time</v>
      </c>
      <c r="U4420" t="str">
        <f>TEXT(biosales[[#This Row],[Order_Date]],"mmm")</f>
        <v>Mar</v>
      </c>
      <c r="V4420" t="str">
        <f>TEXT(biosales[[#This Row],[Order_Date]],"yyyy-mm")</f>
        <v>2023-03</v>
      </c>
    </row>
    <row r="4421" spans="1:22" x14ac:dyDescent="0.2">
      <c r="A4421" t="s">
        <v>27871</v>
      </c>
      <c r="B4421">
        <v>104419</v>
      </c>
      <c r="C4421" t="s">
        <v>27872</v>
      </c>
      <c r="D4421" t="s">
        <v>27873</v>
      </c>
      <c r="E4421" t="s">
        <v>27874</v>
      </c>
      <c r="F4421" t="s">
        <v>58</v>
      </c>
      <c r="G4421">
        <v>24033.18</v>
      </c>
      <c r="H4421" s="1">
        <v>45401</v>
      </c>
      <c r="I4421" s="1">
        <v>45403</v>
      </c>
      <c r="J4421">
        <v>2</v>
      </c>
      <c r="K4421">
        <v>2024</v>
      </c>
      <c r="L4421">
        <v>4</v>
      </c>
      <c r="M4421">
        <v>19</v>
      </c>
      <c r="N4421" t="s">
        <v>110</v>
      </c>
      <c r="O4421" t="s">
        <v>24</v>
      </c>
      <c r="P4421" t="s">
        <v>26357</v>
      </c>
      <c r="Q4421" t="s">
        <v>27875</v>
      </c>
      <c r="R4421">
        <v>7335462812</v>
      </c>
      <c r="S4421" t="s">
        <v>27876</v>
      </c>
      <c r="T4421" t="str">
        <f>IF(biosales[[#This Row],[Ship_Delay_Days]]&gt;3,"Delayed","On-Time")</f>
        <v>On-Time</v>
      </c>
      <c r="U4421" t="str">
        <f>TEXT(biosales[[#This Row],[Order_Date]],"mmm")</f>
        <v>Apr</v>
      </c>
      <c r="V4421" t="str">
        <f>TEXT(biosales[[#This Row],[Order_Date]],"yyyy-mm")</f>
        <v>2024-04</v>
      </c>
    </row>
    <row r="4422" spans="1:22" x14ac:dyDescent="0.2">
      <c r="A4422" t="s">
        <v>27877</v>
      </c>
      <c r="B4422">
        <v>104420</v>
      </c>
      <c r="C4422" t="s">
        <v>26689</v>
      </c>
      <c r="D4422" t="s">
        <v>27878</v>
      </c>
      <c r="E4422" t="s">
        <v>27879</v>
      </c>
      <c r="F4422" t="s">
        <v>66</v>
      </c>
      <c r="G4422">
        <v>33834.67</v>
      </c>
      <c r="H4422" s="1">
        <v>45383</v>
      </c>
      <c r="I4422" s="1">
        <v>45391</v>
      </c>
      <c r="J4422">
        <v>8</v>
      </c>
      <c r="K4422">
        <v>2024</v>
      </c>
      <c r="L4422">
        <v>4</v>
      </c>
      <c r="M4422">
        <v>1</v>
      </c>
      <c r="N4422" t="s">
        <v>110</v>
      </c>
      <c r="O4422" t="s">
        <v>42</v>
      </c>
      <c r="P4422" t="s">
        <v>8879</v>
      </c>
      <c r="Q4422" t="s">
        <v>27880</v>
      </c>
      <c r="R4422">
        <v>5965944856</v>
      </c>
      <c r="S4422" t="s">
        <v>27881</v>
      </c>
      <c r="T4422" t="str">
        <f>IF(biosales[[#This Row],[Ship_Delay_Days]]&gt;3,"Delayed","On-Time")</f>
        <v>Delayed</v>
      </c>
      <c r="U4422" t="str">
        <f>TEXT(biosales[[#This Row],[Order_Date]],"mmm")</f>
        <v>Apr</v>
      </c>
      <c r="V4422" t="str">
        <f>TEXT(biosales[[#This Row],[Order_Date]],"yyyy-mm")</f>
        <v>2024-04</v>
      </c>
    </row>
    <row r="4423" spans="1:22" x14ac:dyDescent="0.2">
      <c r="A4423" t="s">
        <v>27882</v>
      </c>
      <c r="B4423">
        <v>104421</v>
      </c>
      <c r="C4423" t="s">
        <v>27883</v>
      </c>
      <c r="D4423" t="s">
        <v>22695</v>
      </c>
      <c r="E4423" t="s">
        <v>27884</v>
      </c>
      <c r="F4423" t="s">
        <v>66</v>
      </c>
      <c r="G4423">
        <v>49330.93</v>
      </c>
      <c r="H4423" s="1">
        <v>45013</v>
      </c>
      <c r="I4423" s="1">
        <v>45013</v>
      </c>
      <c r="J4423">
        <v>0</v>
      </c>
      <c r="K4423">
        <v>2023</v>
      </c>
      <c r="L4423">
        <v>3</v>
      </c>
      <c r="M4423">
        <v>28</v>
      </c>
      <c r="N4423" t="s">
        <v>23</v>
      </c>
      <c r="O4423" t="s">
        <v>24</v>
      </c>
      <c r="P4423" t="s">
        <v>27885</v>
      </c>
      <c r="Q4423" t="s">
        <v>24293</v>
      </c>
      <c r="R4423">
        <v>8867703880</v>
      </c>
      <c r="S4423" t="s">
        <v>27886</v>
      </c>
      <c r="T4423" t="str">
        <f>IF(biosales[[#This Row],[Ship_Delay_Days]]&gt;3,"Delayed","On-Time")</f>
        <v>On-Time</v>
      </c>
      <c r="U4423" t="str">
        <f>TEXT(biosales[[#This Row],[Order_Date]],"mmm")</f>
        <v>Mar</v>
      </c>
      <c r="V4423" t="str">
        <f>TEXT(biosales[[#This Row],[Order_Date]],"yyyy-mm")</f>
        <v>2023-03</v>
      </c>
    </row>
    <row r="4424" spans="1:22" x14ac:dyDescent="0.2">
      <c r="A4424" t="s">
        <v>27887</v>
      </c>
      <c r="B4424">
        <v>104422</v>
      </c>
      <c r="C4424" t="s">
        <v>27888</v>
      </c>
      <c r="D4424" t="s">
        <v>27889</v>
      </c>
      <c r="E4424" t="s">
        <v>27890</v>
      </c>
      <c r="F4424" t="s">
        <v>22</v>
      </c>
      <c r="G4424">
        <v>19291.18</v>
      </c>
      <c r="H4424" s="1">
        <v>45531</v>
      </c>
      <c r="I4424" s="1">
        <v>45534</v>
      </c>
      <c r="J4424">
        <v>3</v>
      </c>
      <c r="K4424">
        <v>2024</v>
      </c>
      <c r="L4424">
        <v>8</v>
      </c>
      <c r="M4424">
        <v>27</v>
      </c>
      <c r="N4424" t="s">
        <v>33</v>
      </c>
      <c r="O4424" t="s">
        <v>50</v>
      </c>
      <c r="P4424" t="s">
        <v>13375</v>
      </c>
      <c r="Q4424" t="s">
        <v>24488</v>
      </c>
      <c r="R4424">
        <v>1886405937</v>
      </c>
      <c r="S4424" t="s">
        <v>27891</v>
      </c>
      <c r="T4424" t="str">
        <f>IF(biosales[[#This Row],[Ship_Delay_Days]]&gt;3,"Delayed","On-Time")</f>
        <v>On-Time</v>
      </c>
      <c r="U4424" t="str">
        <f>TEXT(biosales[[#This Row],[Order_Date]],"mmm")</f>
        <v>Aug</v>
      </c>
      <c r="V4424" t="str">
        <f>TEXT(biosales[[#This Row],[Order_Date]],"yyyy-mm")</f>
        <v>2024-08</v>
      </c>
    </row>
    <row r="4425" spans="1:22" x14ac:dyDescent="0.2">
      <c r="A4425" t="s">
        <v>27892</v>
      </c>
      <c r="B4425">
        <v>104423</v>
      </c>
      <c r="C4425" t="s">
        <v>2733</v>
      </c>
      <c r="D4425" t="s">
        <v>228</v>
      </c>
      <c r="E4425" t="s">
        <v>27893</v>
      </c>
      <c r="F4425" t="s">
        <v>32</v>
      </c>
      <c r="G4425">
        <v>47265.7</v>
      </c>
      <c r="H4425" s="1">
        <v>45246</v>
      </c>
      <c r="I4425" s="1">
        <v>45251</v>
      </c>
      <c r="J4425">
        <v>5</v>
      </c>
      <c r="K4425">
        <v>2023</v>
      </c>
      <c r="L4425">
        <v>11</v>
      </c>
      <c r="M4425">
        <v>16</v>
      </c>
      <c r="N4425" t="s">
        <v>67</v>
      </c>
      <c r="O4425" t="s">
        <v>42</v>
      </c>
      <c r="P4425" t="s">
        <v>23973</v>
      </c>
      <c r="Q4425" t="s">
        <v>27894</v>
      </c>
      <c r="R4425">
        <v>7217175757</v>
      </c>
      <c r="S4425" t="s">
        <v>27895</v>
      </c>
      <c r="T4425" t="str">
        <f>IF(biosales[[#This Row],[Ship_Delay_Days]]&gt;3,"Delayed","On-Time")</f>
        <v>Delayed</v>
      </c>
      <c r="U4425" t="str">
        <f>TEXT(biosales[[#This Row],[Order_Date]],"mmm")</f>
        <v>Nov</v>
      </c>
      <c r="V4425" t="str">
        <f>TEXT(biosales[[#This Row],[Order_Date]],"yyyy-mm")</f>
        <v>2023-11</v>
      </c>
    </row>
    <row r="4426" spans="1:22" x14ac:dyDescent="0.2">
      <c r="A4426" t="s">
        <v>27896</v>
      </c>
      <c r="B4426">
        <v>104424</v>
      </c>
      <c r="C4426" t="s">
        <v>27897</v>
      </c>
      <c r="D4426" t="s">
        <v>27898</v>
      </c>
      <c r="E4426" t="s">
        <v>27899</v>
      </c>
      <c r="F4426" t="s">
        <v>32</v>
      </c>
      <c r="G4426">
        <v>19909.98</v>
      </c>
      <c r="H4426" s="1">
        <v>45523</v>
      </c>
      <c r="I4426" s="1">
        <v>45529</v>
      </c>
      <c r="J4426">
        <v>6</v>
      </c>
      <c r="K4426">
        <v>2024</v>
      </c>
      <c r="L4426">
        <v>8</v>
      </c>
      <c r="M4426">
        <v>19</v>
      </c>
      <c r="N4426" t="s">
        <v>23</v>
      </c>
      <c r="O4426" t="s">
        <v>24</v>
      </c>
      <c r="P4426" t="s">
        <v>13522</v>
      </c>
      <c r="Q4426" t="s">
        <v>12603</v>
      </c>
      <c r="R4426">
        <v>7917394418</v>
      </c>
      <c r="S4426" t="s">
        <v>27900</v>
      </c>
      <c r="T4426" t="str">
        <f>IF(biosales[[#This Row],[Ship_Delay_Days]]&gt;3,"Delayed","On-Time")</f>
        <v>Delayed</v>
      </c>
      <c r="U4426" t="str">
        <f>TEXT(biosales[[#This Row],[Order_Date]],"mmm")</f>
        <v>Aug</v>
      </c>
      <c r="V4426" t="str">
        <f>TEXT(biosales[[#This Row],[Order_Date]],"yyyy-mm")</f>
        <v>2024-08</v>
      </c>
    </row>
    <row r="4427" spans="1:22" x14ac:dyDescent="0.2">
      <c r="A4427" t="s">
        <v>27901</v>
      </c>
      <c r="B4427">
        <v>104425</v>
      </c>
      <c r="C4427" t="s">
        <v>27902</v>
      </c>
      <c r="D4427" t="s">
        <v>27903</v>
      </c>
      <c r="E4427" t="s">
        <v>27904</v>
      </c>
      <c r="F4427" t="s">
        <v>66</v>
      </c>
      <c r="G4427">
        <v>13598.61</v>
      </c>
      <c r="H4427" s="1">
        <v>45001</v>
      </c>
      <c r="I4427" s="1">
        <v>45002</v>
      </c>
      <c r="J4427">
        <v>1</v>
      </c>
      <c r="K4427">
        <v>2023</v>
      </c>
      <c r="L4427">
        <v>3</v>
      </c>
      <c r="M4427">
        <v>16</v>
      </c>
      <c r="N4427" t="s">
        <v>33</v>
      </c>
      <c r="O4427" t="s">
        <v>50</v>
      </c>
      <c r="P4427" t="s">
        <v>27905</v>
      </c>
      <c r="Q4427" t="s">
        <v>27906</v>
      </c>
      <c r="R4427">
        <v>3176429417</v>
      </c>
      <c r="S4427" t="s">
        <v>27907</v>
      </c>
      <c r="T4427" t="str">
        <f>IF(biosales[[#This Row],[Ship_Delay_Days]]&gt;3,"Delayed","On-Time")</f>
        <v>On-Time</v>
      </c>
      <c r="U4427" t="str">
        <f>TEXT(biosales[[#This Row],[Order_Date]],"mmm")</f>
        <v>Mar</v>
      </c>
      <c r="V4427" t="str">
        <f>TEXT(biosales[[#This Row],[Order_Date]],"yyyy-mm")</f>
        <v>2023-03</v>
      </c>
    </row>
    <row r="4428" spans="1:22" x14ac:dyDescent="0.2">
      <c r="A4428" t="s">
        <v>27908</v>
      </c>
      <c r="B4428">
        <v>104426</v>
      </c>
      <c r="C4428" t="s">
        <v>27909</v>
      </c>
      <c r="D4428" t="s">
        <v>27910</v>
      </c>
      <c r="E4428" t="s">
        <v>27911</v>
      </c>
      <c r="F4428" t="s">
        <v>32</v>
      </c>
      <c r="G4428">
        <v>42512.91</v>
      </c>
      <c r="H4428" s="1">
        <v>45443</v>
      </c>
      <c r="I4428" s="1">
        <v>45446</v>
      </c>
      <c r="J4428">
        <v>3</v>
      </c>
      <c r="K4428">
        <v>2024</v>
      </c>
      <c r="L4428">
        <v>5</v>
      </c>
      <c r="M4428">
        <v>31</v>
      </c>
      <c r="N4428" t="s">
        <v>23</v>
      </c>
      <c r="O4428" t="s">
        <v>24</v>
      </c>
      <c r="P4428" t="s">
        <v>20027</v>
      </c>
      <c r="Q4428" t="s">
        <v>20200</v>
      </c>
      <c r="R4428">
        <v>9389088162</v>
      </c>
      <c r="S4428" t="s">
        <v>27912</v>
      </c>
      <c r="T4428" t="str">
        <f>IF(biosales[[#This Row],[Ship_Delay_Days]]&gt;3,"Delayed","On-Time")</f>
        <v>On-Time</v>
      </c>
      <c r="U4428" t="str">
        <f>TEXT(biosales[[#This Row],[Order_Date]],"mmm")</f>
        <v>May</v>
      </c>
      <c r="V4428" t="str">
        <f>TEXT(biosales[[#This Row],[Order_Date]],"yyyy-mm")</f>
        <v>2024-05</v>
      </c>
    </row>
    <row r="4429" spans="1:22" x14ac:dyDescent="0.2">
      <c r="A4429" t="s">
        <v>27913</v>
      </c>
      <c r="B4429">
        <v>104427</v>
      </c>
      <c r="C4429" t="s">
        <v>27914</v>
      </c>
      <c r="D4429" t="s">
        <v>27915</v>
      </c>
      <c r="E4429" t="s">
        <v>27916</v>
      </c>
      <c r="F4429" t="s">
        <v>32</v>
      </c>
      <c r="G4429">
        <v>36665.550000000003</v>
      </c>
      <c r="H4429" s="1">
        <v>45468</v>
      </c>
      <c r="I4429" s="1">
        <v>45469</v>
      </c>
      <c r="J4429">
        <v>1</v>
      </c>
      <c r="K4429">
        <v>2024</v>
      </c>
      <c r="L4429">
        <v>6</v>
      </c>
      <c r="M4429">
        <v>25</v>
      </c>
      <c r="N4429" t="s">
        <v>33</v>
      </c>
      <c r="O4429" t="s">
        <v>24</v>
      </c>
      <c r="P4429" t="s">
        <v>11751</v>
      </c>
      <c r="Q4429" t="s">
        <v>27917</v>
      </c>
      <c r="R4429">
        <v>4563124545</v>
      </c>
      <c r="S4429" t="s">
        <v>27918</v>
      </c>
      <c r="T4429" t="str">
        <f>IF(biosales[[#This Row],[Ship_Delay_Days]]&gt;3,"Delayed","On-Time")</f>
        <v>On-Time</v>
      </c>
      <c r="U4429" t="str">
        <f>TEXT(biosales[[#This Row],[Order_Date]],"mmm")</f>
        <v>Jun</v>
      </c>
      <c r="V4429" t="str">
        <f>TEXT(biosales[[#This Row],[Order_Date]],"yyyy-mm")</f>
        <v>2024-06</v>
      </c>
    </row>
    <row r="4430" spans="1:22" x14ac:dyDescent="0.2">
      <c r="A4430" t="s">
        <v>27919</v>
      </c>
      <c r="B4430">
        <v>104428</v>
      </c>
      <c r="C4430" t="s">
        <v>27920</v>
      </c>
      <c r="D4430" t="s">
        <v>27921</v>
      </c>
      <c r="E4430" t="s">
        <v>27922</v>
      </c>
      <c r="F4430" t="s">
        <v>66</v>
      </c>
      <c r="G4430">
        <v>23884.720000000001</v>
      </c>
      <c r="H4430" s="1">
        <v>45399</v>
      </c>
      <c r="I4430" s="1">
        <v>45400</v>
      </c>
      <c r="J4430">
        <v>1</v>
      </c>
      <c r="K4430">
        <v>2024</v>
      </c>
      <c r="L4430">
        <v>4</v>
      </c>
      <c r="M4430">
        <v>17</v>
      </c>
      <c r="N4430" t="s">
        <v>23</v>
      </c>
      <c r="O4430" t="s">
        <v>42</v>
      </c>
      <c r="P4430" t="s">
        <v>27923</v>
      </c>
      <c r="Q4430" t="s">
        <v>6211</v>
      </c>
      <c r="R4430">
        <v>7921955156</v>
      </c>
      <c r="S4430" t="s">
        <v>27924</v>
      </c>
      <c r="T4430" t="str">
        <f>IF(biosales[[#This Row],[Ship_Delay_Days]]&gt;3,"Delayed","On-Time")</f>
        <v>On-Time</v>
      </c>
      <c r="U4430" t="str">
        <f>TEXT(biosales[[#This Row],[Order_Date]],"mmm")</f>
        <v>Apr</v>
      </c>
      <c r="V4430" t="str">
        <f>TEXT(biosales[[#This Row],[Order_Date]],"yyyy-mm")</f>
        <v>2024-04</v>
      </c>
    </row>
    <row r="4431" spans="1:22" x14ac:dyDescent="0.2">
      <c r="A4431" t="s">
        <v>27925</v>
      </c>
      <c r="B4431">
        <v>104429</v>
      </c>
      <c r="C4431" t="s">
        <v>27926</v>
      </c>
      <c r="D4431" t="s">
        <v>27927</v>
      </c>
      <c r="E4431" t="s">
        <v>27928</v>
      </c>
      <c r="F4431" t="s">
        <v>32</v>
      </c>
      <c r="G4431">
        <v>29488.16</v>
      </c>
      <c r="H4431" s="1">
        <v>45002</v>
      </c>
      <c r="I4431" s="1">
        <v>45006</v>
      </c>
      <c r="J4431">
        <v>4</v>
      </c>
      <c r="K4431">
        <v>2023</v>
      </c>
      <c r="L4431">
        <v>3</v>
      </c>
      <c r="M4431">
        <v>17</v>
      </c>
      <c r="N4431" t="s">
        <v>23</v>
      </c>
      <c r="O4431" t="s">
        <v>24</v>
      </c>
      <c r="P4431" t="s">
        <v>3800</v>
      </c>
      <c r="Q4431" t="s">
        <v>4068</v>
      </c>
      <c r="R4431">
        <v>2262602764</v>
      </c>
      <c r="S4431" t="s">
        <v>27929</v>
      </c>
      <c r="T4431" t="str">
        <f>IF(biosales[[#This Row],[Ship_Delay_Days]]&gt;3,"Delayed","On-Time")</f>
        <v>Delayed</v>
      </c>
      <c r="U4431" t="str">
        <f>TEXT(biosales[[#This Row],[Order_Date]],"mmm")</f>
        <v>Mar</v>
      </c>
      <c r="V4431" t="str">
        <f>TEXT(biosales[[#This Row],[Order_Date]],"yyyy-mm")</f>
        <v>2023-03</v>
      </c>
    </row>
    <row r="4432" spans="1:22" x14ac:dyDescent="0.2">
      <c r="A4432" t="s">
        <v>27930</v>
      </c>
      <c r="B4432">
        <v>104430</v>
      </c>
      <c r="C4432" t="s">
        <v>27931</v>
      </c>
      <c r="D4432" t="s">
        <v>27932</v>
      </c>
      <c r="E4432" t="s">
        <v>27933</v>
      </c>
      <c r="F4432" t="s">
        <v>32</v>
      </c>
      <c r="G4432">
        <v>43646.83</v>
      </c>
      <c r="H4432" s="1">
        <v>45501</v>
      </c>
      <c r="I4432" s="1">
        <v>45507</v>
      </c>
      <c r="J4432">
        <v>6</v>
      </c>
      <c r="K4432">
        <v>2024</v>
      </c>
      <c r="L4432">
        <v>7</v>
      </c>
      <c r="M4432">
        <v>28</v>
      </c>
      <c r="N4432" t="s">
        <v>110</v>
      </c>
      <c r="O4432" t="s">
        <v>50</v>
      </c>
      <c r="P4432" t="s">
        <v>27934</v>
      </c>
      <c r="Q4432" t="s">
        <v>27935</v>
      </c>
      <c r="R4432">
        <v>6847814000</v>
      </c>
      <c r="S4432" t="s">
        <v>27936</v>
      </c>
      <c r="T4432" t="str">
        <f>IF(biosales[[#This Row],[Ship_Delay_Days]]&gt;3,"Delayed","On-Time")</f>
        <v>Delayed</v>
      </c>
      <c r="U4432" t="str">
        <f>TEXT(biosales[[#This Row],[Order_Date]],"mmm")</f>
        <v>Jul</v>
      </c>
      <c r="V4432" t="str">
        <f>TEXT(biosales[[#This Row],[Order_Date]],"yyyy-mm")</f>
        <v>2024-07</v>
      </c>
    </row>
    <row r="4433" spans="1:22" x14ac:dyDescent="0.2">
      <c r="A4433" t="s">
        <v>27937</v>
      </c>
      <c r="B4433">
        <v>104431</v>
      </c>
      <c r="C4433" t="s">
        <v>27938</v>
      </c>
      <c r="D4433" t="s">
        <v>27939</v>
      </c>
      <c r="E4433" t="s">
        <v>27940</v>
      </c>
      <c r="F4433" t="s">
        <v>58</v>
      </c>
      <c r="G4433">
        <v>33336.57</v>
      </c>
      <c r="H4433" s="1">
        <v>45048</v>
      </c>
      <c r="I4433" s="1">
        <v>45054</v>
      </c>
      <c r="J4433">
        <v>6</v>
      </c>
      <c r="K4433">
        <v>2023</v>
      </c>
      <c r="L4433">
        <v>5</v>
      </c>
      <c r="M4433">
        <v>2</v>
      </c>
      <c r="N4433" t="s">
        <v>110</v>
      </c>
      <c r="O4433" t="s">
        <v>24</v>
      </c>
      <c r="P4433" t="s">
        <v>8498</v>
      </c>
      <c r="Q4433" t="s">
        <v>27941</v>
      </c>
      <c r="R4433">
        <v>8756818273</v>
      </c>
      <c r="S4433" t="s">
        <v>27942</v>
      </c>
      <c r="T4433" t="str">
        <f>IF(biosales[[#This Row],[Ship_Delay_Days]]&gt;3,"Delayed","On-Time")</f>
        <v>Delayed</v>
      </c>
      <c r="U4433" t="str">
        <f>TEXT(biosales[[#This Row],[Order_Date]],"mmm")</f>
        <v>May</v>
      </c>
      <c r="V4433" t="str">
        <f>TEXT(biosales[[#This Row],[Order_Date]],"yyyy-mm")</f>
        <v>2023-05</v>
      </c>
    </row>
    <row r="4434" spans="1:22" x14ac:dyDescent="0.2">
      <c r="A4434" t="s">
        <v>27943</v>
      </c>
      <c r="B4434">
        <v>104432</v>
      </c>
      <c r="C4434" t="s">
        <v>27944</v>
      </c>
      <c r="D4434" t="s">
        <v>27945</v>
      </c>
      <c r="E4434" t="s">
        <v>27946</v>
      </c>
      <c r="F4434" t="s">
        <v>58</v>
      </c>
      <c r="G4434">
        <v>33469.760000000002</v>
      </c>
      <c r="H4434" s="1">
        <v>45392</v>
      </c>
      <c r="I4434" s="1">
        <v>45392</v>
      </c>
      <c r="J4434">
        <v>0</v>
      </c>
      <c r="K4434">
        <v>2024</v>
      </c>
      <c r="L4434">
        <v>4</v>
      </c>
      <c r="M4434">
        <v>10</v>
      </c>
      <c r="N4434" t="s">
        <v>110</v>
      </c>
      <c r="O4434" t="s">
        <v>24</v>
      </c>
      <c r="P4434" t="s">
        <v>27947</v>
      </c>
      <c r="Q4434" t="s">
        <v>19681</v>
      </c>
      <c r="R4434">
        <v>1207143112</v>
      </c>
      <c r="S4434" t="s">
        <v>27948</v>
      </c>
      <c r="T4434" t="str">
        <f>IF(biosales[[#This Row],[Ship_Delay_Days]]&gt;3,"Delayed","On-Time")</f>
        <v>On-Time</v>
      </c>
      <c r="U4434" t="str">
        <f>TEXT(biosales[[#This Row],[Order_Date]],"mmm")</f>
        <v>Apr</v>
      </c>
      <c r="V4434" t="str">
        <f>TEXT(biosales[[#This Row],[Order_Date]],"yyyy-mm")</f>
        <v>2024-04</v>
      </c>
    </row>
    <row r="4435" spans="1:22" x14ac:dyDescent="0.2">
      <c r="A4435" t="s">
        <v>27949</v>
      </c>
      <c r="B4435">
        <v>104433</v>
      </c>
      <c r="C4435" t="s">
        <v>4737</v>
      </c>
      <c r="D4435" t="s">
        <v>27950</v>
      </c>
      <c r="E4435" t="s">
        <v>27951</v>
      </c>
      <c r="F4435" t="s">
        <v>22</v>
      </c>
      <c r="G4435">
        <v>16759.32</v>
      </c>
      <c r="H4435" s="1">
        <v>45360</v>
      </c>
      <c r="I4435" s="1">
        <v>45369</v>
      </c>
      <c r="J4435">
        <v>9</v>
      </c>
      <c r="K4435">
        <v>2024</v>
      </c>
      <c r="L4435">
        <v>3</v>
      </c>
      <c r="M4435">
        <v>9</v>
      </c>
      <c r="N4435" t="s">
        <v>23</v>
      </c>
      <c r="O4435" t="s">
        <v>42</v>
      </c>
      <c r="P4435" t="s">
        <v>27952</v>
      </c>
      <c r="Q4435" t="s">
        <v>1429</v>
      </c>
      <c r="R4435">
        <v>5039465912</v>
      </c>
      <c r="S4435" t="s">
        <v>27953</v>
      </c>
      <c r="T4435" t="str">
        <f>IF(biosales[[#This Row],[Ship_Delay_Days]]&gt;3,"Delayed","On-Time")</f>
        <v>Delayed</v>
      </c>
      <c r="U4435" t="str">
        <f>TEXT(biosales[[#This Row],[Order_Date]],"mmm")</f>
        <v>Mar</v>
      </c>
      <c r="V4435" t="str">
        <f>TEXT(biosales[[#This Row],[Order_Date]],"yyyy-mm")</f>
        <v>2024-03</v>
      </c>
    </row>
    <row r="4436" spans="1:22" x14ac:dyDescent="0.2">
      <c r="A4436" t="s">
        <v>27954</v>
      </c>
      <c r="B4436">
        <v>104434</v>
      </c>
      <c r="C4436" t="s">
        <v>27955</v>
      </c>
      <c r="D4436" t="s">
        <v>27956</v>
      </c>
      <c r="E4436" t="s">
        <v>27957</v>
      </c>
      <c r="F4436" t="s">
        <v>32</v>
      </c>
      <c r="G4436">
        <v>19116.150000000001</v>
      </c>
      <c r="H4436" s="1">
        <v>45487</v>
      </c>
      <c r="I4436" s="1">
        <v>45496</v>
      </c>
      <c r="J4436">
        <v>9</v>
      </c>
      <c r="K4436">
        <v>2024</v>
      </c>
      <c r="L4436">
        <v>7</v>
      </c>
      <c r="M4436">
        <v>14</v>
      </c>
      <c r="N4436" t="s">
        <v>67</v>
      </c>
      <c r="O4436" t="s">
        <v>42</v>
      </c>
      <c r="P4436" t="s">
        <v>20072</v>
      </c>
      <c r="Q4436" t="s">
        <v>27958</v>
      </c>
      <c r="R4436">
        <v>5243374088</v>
      </c>
      <c r="S4436" t="s">
        <v>27959</v>
      </c>
      <c r="T4436" t="str">
        <f>IF(biosales[[#This Row],[Ship_Delay_Days]]&gt;3,"Delayed","On-Time")</f>
        <v>Delayed</v>
      </c>
      <c r="U4436" t="str">
        <f>TEXT(biosales[[#This Row],[Order_Date]],"mmm")</f>
        <v>Jul</v>
      </c>
      <c r="V4436" t="str">
        <f>TEXT(biosales[[#This Row],[Order_Date]],"yyyy-mm")</f>
        <v>2024-07</v>
      </c>
    </row>
    <row r="4437" spans="1:22" x14ac:dyDescent="0.2">
      <c r="A4437" t="s">
        <v>27960</v>
      </c>
      <c r="B4437">
        <v>104435</v>
      </c>
      <c r="C4437" t="s">
        <v>27961</v>
      </c>
      <c r="D4437" t="s">
        <v>16433</v>
      </c>
      <c r="E4437" t="s">
        <v>27962</v>
      </c>
      <c r="F4437" t="s">
        <v>66</v>
      </c>
      <c r="G4437">
        <v>16781.400000000001</v>
      </c>
      <c r="H4437" s="1">
        <v>45177</v>
      </c>
      <c r="I4437" s="1">
        <v>45184</v>
      </c>
      <c r="J4437">
        <v>7</v>
      </c>
      <c r="K4437">
        <v>2023</v>
      </c>
      <c r="L4437">
        <v>9</v>
      </c>
      <c r="M4437">
        <v>8</v>
      </c>
      <c r="N4437" t="s">
        <v>67</v>
      </c>
      <c r="O4437" t="s">
        <v>50</v>
      </c>
      <c r="P4437" t="s">
        <v>27963</v>
      </c>
      <c r="Q4437" t="s">
        <v>27964</v>
      </c>
      <c r="R4437">
        <v>1469101003</v>
      </c>
      <c r="S4437" t="s">
        <v>27965</v>
      </c>
      <c r="T4437" t="str">
        <f>IF(biosales[[#This Row],[Ship_Delay_Days]]&gt;3,"Delayed","On-Time")</f>
        <v>Delayed</v>
      </c>
      <c r="U4437" t="str">
        <f>TEXT(biosales[[#This Row],[Order_Date]],"mmm")</f>
        <v>Sep</v>
      </c>
      <c r="V4437" t="str">
        <f>TEXT(biosales[[#This Row],[Order_Date]],"yyyy-mm")</f>
        <v>2023-09</v>
      </c>
    </row>
    <row r="4438" spans="1:22" x14ac:dyDescent="0.2">
      <c r="A4438" t="s">
        <v>27966</v>
      </c>
      <c r="B4438">
        <v>104436</v>
      </c>
      <c r="C4438" t="s">
        <v>157</v>
      </c>
      <c r="D4438" t="s">
        <v>27967</v>
      </c>
      <c r="E4438" t="s">
        <v>27968</v>
      </c>
      <c r="F4438" t="s">
        <v>66</v>
      </c>
      <c r="G4438">
        <v>10690.66</v>
      </c>
      <c r="H4438" s="1">
        <v>45252</v>
      </c>
      <c r="I4438" s="1">
        <v>45258</v>
      </c>
      <c r="J4438">
        <v>6</v>
      </c>
      <c r="K4438">
        <v>2023</v>
      </c>
      <c r="L4438">
        <v>11</v>
      </c>
      <c r="M4438">
        <v>22</v>
      </c>
      <c r="N4438" t="s">
        <v>33</v>
      </c>
      <c r="O4438" t="s">
        <v>24</v>
      </c>
      <c r="P4438" t="s">
        <v>27969</v>
      </c>
      <c r="Q4438" t="s">
        <v>17311</v>
      </c>
      <c r="R4438">
        <v>4342905937</v>
      </c>
      <c r="S4438" t="s">
        <v>27970</v>
      </c>
      <c r="T4438" t="str">
        <f>IF(biosales[[#This Row],[Ship_Delay_Days]]&gt;3,"Delayed","On-Time")</f>
        <v>Delayed</v>
      </c>
      <c r="U4438" t="str">
        <f>TEXT(biosales[[#This Row],[Order_Date]],"mmm")</f>
        <v>Nov</v>
      </c>
      <c r="V4438" t="str">
        <f>TEXT(biosales[[#This Row],[Order_Date]],"yyyy-mm")</f>
        <v>2023-11</v>
      </c>
    </row>
    <row r="4439" spans="1:22" x14ac:dyDescent="0.2">
      <c r="A4439" t="s">
        <v>27971</v>
      </c>
      <c r="B4439">
        <v>104437</v>
      </c>
      <c r="C4439" t="s">
        <v>27972</v>
      </c>
      <c r="D4439" t="s">
        <v>27973</v>
      </c>
      <c r="E4439" t="s">
        <v>27974</v>
      </c>
      <c r="F4439" t="s">
        <v>32</v>
      </c>
      <c r="G4439">
        <v>38122.9</v>
      </c>
      <c r="H4439" s="1">
        <v>45154</v>
      </c>
      <c r="I4439" s="1">
        <v>45161</v>
      </c>
      <c r="J4439">
        <v>7</v>
      </c>
      <c r="K4439">
        <v>2023</v>
      </c>
      <c r="L4439">
        <v>8</v>
      </c>
      <c r="M4439">
        <v>16</v>
      </c>
      <c r="N4439" t="s">
        <v>23</v>
      </c>
      <c r="O4439" t="s">
        <v>24</v>
      </c>
      <c r="P4439" t="s">
        <v>8545</v>
      </c>
      <c r="Q4439" t="s">
        <v>27975</v>
      </c>
      <c r="R4439">
        <v>8694561746</v>
      </c>
      <c r="S4439" t="s">
        <v>27976</v>
      </c>
      <c r="T4439" t="str">
        <f>IF(biosales[[#This Row],[Ship_Delay_Days]]&gt;3,"Delayed","On-Time")</f>
        <v>Delayed</v>
      </c>
      <c r="U4439" t="str">
        <f>TEXT(biosales[[#This Row],[Order_Date]],"mmm")</f>
        <v>Aug</v>
      </c>
      <c r="V4439" t="str">
        <f>TEXT(biosales[[#This Row],[Order_Date]],"yyyy-mm")</f>
        <v>2023-08</v>
      </c>
    </row>
    <row r="4440" spans="1:22" x14ac:dyDescent="0.2">
      <c r="A4440" t="s">
        <v>27977</v>
      </c>
      <c r="B4440">
        <v>104438</v>
      </c>
      <c r="C4440" t="s">
        <v>7856</v>
      </c>
      <c r="D4440" t="s">
        <v>27978</v>
      </c>
      <c r="E4440" t="s">
        <v>27979</v>
      </c>
      <c r="F4440" t="s">
        <v>66</v>
      </c>
      <c r="G4440">
        <v>3029.52</v>
      </c>
      <c r="H4440" s="1">
        <v>45250</v>
      </c>
      <c r="I4440" s="1">
        <v>45255</v>
      </c>
      <c r="J4440">
        <v>5</v>
      </c>
      <c r="K4440">
        <v>2023</v>
      </c>
      <c r="L4440">
        <v>11</v>
      </c>
      <c r="M4440">
        <v>20</v>
      </c>
      <c r="N4440" t="s">
        <v>67</v>
      </c>
      <c r="O4440" t="s">
        <v>24</v>
      </c>
      <c r="P4440" t="s">
        <v>1568</v>
      </c>
      <c r="Q4440" t="s">
        <v>27980</v>
      </c>
      <c r="R4440">
        <v>9639601972</v>
      </c>
      <c r="S4440" t="s">
        <v>27981</v>
      </c>
      <c r="T4440" t="str">
        <f>IF(biosales[[#This Row],[Ship_Delay_Days]]&gt;3,"Delayed","On-Time")</f>
        <v>Delayed</v>
      </c>
      <c r="U4440" t="str">
        <f>TEXT(biosales[[#This Row],[Order_Date]],"mmm")</f>
        <v>Nov</v>
      </c>
      <c r="V4440" t="str">
        <f>TEXT(biosales[[#This Row],[Order_Date]],"yyyy-mm")</f>
        <v>2023-11</v>
      </c>
    </row>
    <row r="4441" spans="1:22" x14ac:dyDescent="0.2">
      <c r="A4441" t="s">
        <v>27982</v>
      </c>
      <c r="B4441">
        <v>104439</v>
      </c>
      <c r="C4441" t="s">
        <v>27983</v>
      </c>
      <c r="D4441" t="s">
        <v>27984</v>
      </c>
      <c r="E4441" t="s">
        <v>27985</v>
      </c>
      <c r="F4441" t="s">
        <v>58</v>
      </c>
      <c r="G4441">
        <v>6147.88</v>
      </c>
      <c r="H4441" s="1">
        <v>45471</v>
      </c>
      <c r="I4441" s="1">
        <v>45480</v>
      </c>
      <c r="J4441">
        <v>9</v>
      </c>
      <c r="K4441">
        <v>2024</v>
      </c>
      <c r="L4441">
        <v>6</v>
      </c>
      <c r="M4441">
        <v>28</v>
      </c>
      <c r="N4441" t="s">
        <v>41</v>
      </c>
      <c r="O4441" t="s">
        <v>24</v>
      </c>
      <c r="P4441" t="s">
        <v>7564</v>
      </c>
      <c r="Q4441" t="s">
        <v>27986</v>
      </c>
      <c r="R4441">
        <v>5582097693</v>
      </c>
      <c r="S4441" t="s">
        <v>27987</v>
      </c>
      <c r="T4441" t="str">
        <f>IF(biosales[[#This Row],[Ship_Delay_Days]]&gt;3,"Delayed","On-Time")</f>
        <v>Delayed</v>
      </c>
      <c r="U4441" t="str">
        <f>TEXT(biosales[[#This Row],[Order_Date]],"mmm")</f>
        <v>Jun</v>
      </c>
      <c r="V4441" t="str">
        <f>TEXT(biosales[[#This Row],[Order_Date]],"yyyy-mm")</f>
        <v>2024-06</v>
      </c>
    </row>
    <row r="4442" spans="1:22" x14ac:dyDescent="0.2">
      <c r="A4442" t="s">
        <v>27988</v>
      </c>
      <c r="B4442">
        <v>104440</v>
      </c>
      <c r="C4442" t="s">
        <v>27989</v>
      </c>
      <c r="D4442" t="s">
        <v>27990</v>
      </c>
      <c r="E4442" t="s">
        <v>27991</v>
      </c>
      <c r="F4442" t="s">
        <v>58</v>
      </c>
      <c r="G4442">
        <v>3968.7</v>
      </c>
      <c r="H4442" s="1">
        <v>45097</v>
      </c>
      <c r="I4442" s="1">
        <v>45099</v>
      </c>
      <c r="J4442">
        <v>2</v>
      </c>
      <c r="K4442">
        <v>2023</v>
      </c>
      <c r="L4442">
        <v>6</v>
      </c>
      <c r="M4442">
        <v>20</v>
      </c>
      <c r="N4442" t="s">
        <v>33</v>
      </c>
      <c r="O4442" t="s">
        <v>24</v>
      </c>
      <c r="P4442" t="s">
        <v>14037</v>
      </c>
      <c r="Q4442" t="s">
        <v>3688</v>
      </c>
      <c r="R4442">
        <v>8326270589</v>
      </c>
      <c r="S4442" t="s">
        <v>27992</v>
      </c>
      <c r="T4442" t="str">
        <f>IF(biosales[[#This Row],[Ship_Delay_Days]]&gt;3,"Delayed","On-Time")</f>
        <v>On-Time</v>
      </c>
      <c r="U4442" t="str">
        <f>TEXT(biosales[[#This Row],[Order_Date]],"mmm")</f>
        <v>Jun</v>
      </c>
      <c r="V4442" t="str">
        <f>TEXT(biosales[[#This Row],[Order_Date]],"yyyy-mm")</f>
        <v>2023-06</v>
      </c>
    </row>
    <row r="4443" spans="1:22" x14ac:dyDescent="0.2">
      <c r="A4443" t="s">
        <v>27993</v>
      </c>
      <c r="B4443">
        <v>104441</v>
      </c>
      <c r="C4443" t="s">
        <v>27994</v>
      </c>
      <c r="D4443" t="s">
        <v>27995</v>
      </c>
      <c r="E4443" t="s">
        <v>27996</v>
      </c>
      <c r="F4443" t="s">
        <v>66</v>
      </c>
      <c r="G4443">
        <v>41981.599999999999</v>
      </c>
      <c r="H4443" s="1">
        <v>45400</v>
      </c>
      <c r="I4443" s="1">
        <v>45402</v>
      </c>
      <c r="J4443">
        <v>2</v>
      </c>
      <c r="K4443">
        <v>2024</v>
      </c>
      <c r="L4443">
        <v>4</v>
      </c>
      <c r="M4443">
        <v>18</v>
      </c>
      <c r="N4443" t="s">
        <v>23</v>
      </c>
      <c r="O4443" t="s">
        <v>24</v>
      </c>
      <c r="P4443" t="s">
        <v>27997</v>
      </c>
      <c r="Q4443" t="s">
        <v>27998</v>
      </c>
      <c r="R4443">
        <v>1393421134</v>
      </c>
      <c r="S4443" t="s">
        <v>27999</v>
      </c>
      <c r="T4443" t="str">
        <f>IF(biosales[[#This Row],[Ship_Delay_Days]]&gt;3,"Delayed","On-Time")</f>
        <v>On-Time</v>
      </c>
      <c r="U4443" t="str">
        <f>TEXT(biosales[[#This Row],[Order_Date]],"mmm")</f>
        <v>Apr</v>
      </c>
      <c r="V4443" t="str">
        <f>TEXT(biosales[[#This Row],[Order_Date]],"yyyy-mm")</f>
        <v>2024-04</v>
      </c>
    </row>
    <row r="4444" spans="1:22" x14ac:dyDescent="0.2">
      <c r="A4444" t="s">
        <v>28000</v>
      </c>
      <c r="B4444">
        <v>104442</v>
      </c>
      <c r="C4444" t="s">
        <v>814</v>
      </c>
      <c r="D4444" t="s">
        <v>28001</v>
      </c>
      <c r="E4444" t="s">
        <v>28002</v>
      </c>
      <c r="F4444" t="s">
        <v>58</v>
      </c>
      <c r="G4444">
        <v>15966.26</v>
      </c>
      <c r="H4444" s="1">
        <v>45389</v>
      </c>
      <c r="I4444" s="1">
        <v>45393</v>
      </c>
      <c r="J4444">
        <v>4</v>
      </c>
      <c r="K4444">
        <v>2024</v>
      </c>
      <c r="L4444">
        <v>4</v>
      </c>
      <c r="M4444">
        <v>7</v>
      </c>
      <c r="N4444" t="s">
        <v>110</v>
      </c>
      <c r="O4444" t="s">
        <v>24</v>
      </c>
      <c r="P4444" t="s">
        <v>12789</v>
      </c>
      <c r="Q4444" t="s">
        <v>28003</v>
      </c>
      <c r="R4444">
        <v>5339279989</v>
      </c>
      <c r="S4444" t="s">
        <v>28004</v>
      </c>
      <c r="T4444" t="str">
        <f>IF(biosales[[#This Row],[Ship_Delay_Days]]&gt;3,"Delayed","On-Time")</f>
        <v>Delayed</v>
      </c>
      <c r="U4444" t="str">
        <f>TEXT(biosales[[#This Row],[Order_Date]],"mmm")</f>
        <v>Apr</v>
      </c>
      <c r="V4444" t="str">
        <f>TEXT(biosales[[#This Row],[Order_Date]],"yyyy-mm")</f>
        <v>2024-04</v>
      </c>
    </row>
    <row r="4445" spans="1:22" x14ac:dyDescent="0.2">
      <c r="A4445" t="s">
        <v>28005</v>
      </c>
      <c r="B4445">
        <v>104443</v>
      </c>
      <c r="C4445" t="s">
        <v>28006</v>
      </c>
      <c r="D4445" t="s">
        <v>28007</v>
      </c>
      <c r="E4445" t="s">
        <v>28008</v>
      </c>
      <c r="F4445" t="s">
        <v>32</v>
      </c>
      <c r="G4445">
        <v>14682.16</v>
      </c>
      <c r="H4445" s="1">
        <v>45568</v>
      </c>
      <c r="I4445" s="1">
        <v>45572</v>
      </c>
      <c r="J4445">
        <v>4</v>
      </c>
      <c r="K4445">
        <v>2024</v>
      </c>
      <c r="L4445">
        <v>10</v>
      </c>
      <c r="M4445">
        <v>3</v>
      </c>
      <c r="N4445" t="s">
        <v>110</v>
      </c>
      <c r="O4445" t="s">
        <v>50</v>
      </c>
      <c r="P4445" t="s">
        <v>23003</v>
      </c>
      <c r="Q4445" t="s">
        <v>28009</v>
      </c>
      <c r="R4445">
        <v>1538847488</v>
      </c>
      <c r="S4445" t="s">
        <v>28010</v>
      </c>
      <c r="T4445" t="str">
        <f>IF(biosales[[#This Row],[Ship_Delay_Days]]&gt;3,"Delayed","On-Time")</f>
        <v>Delayed</v>
      </c>
      <c r="U4445" t="str">
        <f>TEXT(biosales[[#This Row],[Order_Date]],"mmm")</f>
        <v>Oct</v>
      </c>
      <c r="V4445" t="str">
        <f>TEXT(biosales[[#This Row],[Order_Date]],"yyyy-mm")</f>
        <v>2024-10</v>
      </c>
    </row>
    <row r="4446" spans="1:22" x14ac:dyDescent="0.2">
      <c r="A4446" t="s">
        <v>28011</v>
      </c>
      <c r="B4446">
        <v>104444</v>
      </c>
      <c r="C4446" t="s">
        <v>28012</v>
      </c>
      <c r="D4446" t="s">
        <v>28013</v>
      </c>
      <c r="E4446" t="s">
        <v>28014</v>
      </c>
      <c r="F4446" t="s">
        <v>32</v>
      </c>
      <c r="G4446">
        <v>11521.75</v>
      </c>
      <c r="H4446" s="1">
        <v>45108</v>
      </c>
      <c r="I4446" s="1">
        <v>45108</v>
      </c>
      <c r="J4446">
        <v>0</v>
      </c>
      <c r="K4446">
        <v>2023</v>
      </c>
      <c r="L4446">
        <v>7</v>
      </c>
      <c r="M4446">
        <v>1</v>
      </c>
      <c r="N4446" t="s">
        <v>67</v>
      </c>
      <c r="O4446" t="s">
        <v>42</v>
      </c>
      <c r="P4446" t="s">
        <v>10308</v>
      </c>
      <c r="Q4446" t="s">
        <v>19648</v>
      </c>
      <c r="R4446">
        <v>3382324282</v>
      </c>
      <c r="S4446" t="s">
        <v>28015</v>
      </c>
      <c r="T4446" t="str">
        <f>IF(biosales[[#This Row],[Ship_Delay_Days]]&gt;3,"Delayed","On-Time")</f>
        <v>On-Time</v>
      </c>
      <c r="U4446" t="str">
        <f>TEXT(biosales[[#This Row],[Order_Date]],"mmm")</f>
        <v>Jul</v>
      </c>
      <c r="V4446" t="str">
        <f>TEXT(biosales[[#This Row],[Order_Date]],"yyyy-mm")</f>
        <v>2023-07</v>
      </c>
    </row>
    <row r="4447" spans="1:22" x14ac:dyDescent="0.2">
      <c r="A4447" t="s">
        <v>28016</v>
      </c>
      <c r="B4447">
        <v>104445</v>
      </c>
      <c r="C4447" t="s">
        <v>28017</v>
      </c>
      <c r="D4447" t="s">
        <v>28018</v>
      </c>
      <c r="E4447" t="s">
        <v>28019</v>
      </c>
      <c r="F4447" t="s">
        <v>22</v>
      </c>
      <c r="G4447">
        <v>35722.36</v>
      </c>
      <c r="H4447" s="1">
        <v>45546</v>
      </c>
      <c r="I4447" s="1">
        <v>45546</v>
      </c>
      <c r="J4447">
        <v>0</v>
      </c>
      <c r="K4447">
        <v>2024</v>
      </c>
      <c r="L4447">
        <v>9</v>
      </c>
      <c r="M4447">
        <v>11</v>
      </c>
      <c r="N4447" t="s">
        <v>33</v>
      </c>
      <c r="O4447" t="s">
        <v>50</v>
      </c>
      <c r="P4447" t="s">
        <v>10933</v>
      </c>
      <c r="Q4447" t="s">
        <v>28020</v>
      </c>
      <c r="R4447">
        <v>2913952414</v>
      </c>
      <c r="S4447" t="s">
        <v>28021</v>
      </c>
      <c r="T4447" t="str">
        <f>IF(biosales[[#This Row],[Ship_Delay_Days]]&gt;3,"Delayed","On-Time")</f>
        <v>On-Time</v>
      </c>
      <c r="U4447" t="str">
        <f>TEXT(biosales[[#This Row],[Order_Date]],"mmm")</f>
        <v>Sep</v>
      </c>
      <c r="V4447" t="str">
        <f>TEXT(biosales[[#This Row],[Order_Date]],"yyyy-mm")</f>
        <v>2024-09</v>
      </c>
    </row>
    <row r="4448" spans="1:22" x14ac:dyDescent="0.2">
      <c r="A4448" t="s">
        <v>28022</v>
      </c>
      <c r="B4448">
        <v>104446</v>
      </c>
      <c r="C4448" t="s">
        <v>9661</v>
      </c>
      <c r="D4448" t="s">
        <v>28023</v>
      </c>
      <c r="E4448" t="s">
        <v>28024</v>
      </c>
      <c r="F4448" t="s">
        <v>66</v>
      </c>
      <c r="G4448">
        <v>19280.02</v>
      </c>
      <c r="H4448" s="1">
        <v>44940</v>
      </c>
      <c r="I4448" s="1">
        <v>44944</v>
      </c>
      <c r="J4448">
        <v>4</v>
      </c>
      <c r="K4448">
        <v>2023</v>
      </c>
      <c r="L4448">
        <v>1</v>
      </c>
      <c r="M4448">
        <v>14</v>
      </c>
      <c r="N4448" t="s">
        <v>23</v>
      </c>
      <c r="O4448" t="s">
        <v>50</v>
      </c>
      <c r="P4448" t="s">
        <v>28025</v>
      </c>
      <c r="Q4448" t="s">
        <v>28026</v>
      </c>
      <c r="R4448">
        <v>7221656809</v>
      </c>
      <c r="S4448" t="s">
        <v>28027</v>
      </c>
      <c r="T4448" t="str">
        <f>IF(biosales[[#This Row],[Ship_Delay_Days]]&gt;3,"Delayed","On-Time")</f>
        <v>Delayed</v>
      </c>
      <c r="U4448" t="str">
        <f>TEXT(biosales[[#This Row],[Order_Date]],"mmm")</f>
        <v>Jan</v>
      </c>
      <c r="V4448" t="str">
        <f>TEXT(biosales[[#This Row],[Order_Date]],"yyyy-mm")</f>
        <v>2023-01</v>
      </c>
    </row>
    <row r="4449" spans="1:22" x14ac:dyDescent="0.2">
      <c r="A4449" t="s">
        <v>28028</v>
      </c>
      <c r="B4449">
        <v>104447</v>
      </c>
      <c r="C4449" t="s">
        <v>28029</v>
      </c>
      <c r="D4449" t="s">
        <v>28030</v>
      </c>
      <c r="E4449" t="s">
        <v>9291</v>
      </c>
      <c r="F4449" t="s">
        <v>32</v>
      </c>
      <c r="G4449">
        <v>48568.04</v>
      </c>
      <c r="H4449" s="1">
        <v>45058</v>
      </c>
      <c r="I4449" s="1">
        <v>45066</v>
      </c>
      <c r="J4449">
        <v>8</v>
      </c>
      <c r="K4449">
        <v>2023</v>
      </c>
      <c r="L4449">
        <v>5</v>
      </c>
      <c r="M4449">
        <v>12</v>
      </c>
      <c r="N4449" t="s">
        <v>41</v>
      </c>
      <c r="O4449" t="s">
        <v>50</v>
      </c>
      <c r="P4449" t="s">
        <v>20848</v>
      </c>
      <c r="Q4449" t="s">
        <v>6269</v>
      </c>
      <c r="R4449">
        <v>4969422732</v>
      </c>
      <c r="S4449" t="s">
        <v>28031</v>
      </c>
      <c r="T4449" t="str">
        <f>IF(biosales[[#This Row],[Ship_Delay_Days]]&gt;3,"Delayed","On-Time")</f>
        <v>Delayed</v>
      </c>
      <c r="U4449" t="str">
        <f>TEXT(biosales[[#This Row],[Order_Date]],"mmm")</f>
        <v>May</v>
      </c>
      <c r="V4449" t="str">
        <f>TEXT(biosales[[#This Row],[Order_Date]],"yyyy-mm")</f>
        <v>2023-05</v>
      </c>
    </row>
    <row r="4450" spans="1:22" x14ac:dyDescent="0.2">
      <c r="A4450" t="s">
        <v>28032</v>
      </c>
      <c r="B4450">
        <v>104448</v>
      </c>
      <c r="C4450" t="s">
        <v>12286</v>
      </c>
      <c r="D4450" t="s">
        <v>28033</v>
      </c>
      <c r="E4450" t="s">
        <v>28034</v>
      </c>
      <c r="F4450" t="s">
        <v>66</v>
      </c>
      <c r="G4450">
        <v>38514.01</v>
      </c>
      <c r="H4450" s="1">
        <v>45451</v>
      </c>
      <c r="I4450" s="1">
        <v>45455</v>
      </c>
      <c r="J4450">
        <v>4</v>
      </c>
      <c r="K4450">
        <v>2024</v>
      </c>
      <c r="L4450">
        <v>6</v>
      </c>
      <c r="M4450">
        <v>8</v>
      </c>
      <c r="N4450" t="s">
        <v>67</v>
      </c>
      <c r="O4450" t="s">
        <v>24</v>
      </c>
      <c r="P4450" t="s">
        <v>28035</v>
      </c>
      <c r="Q4450" t="s">
        <v>28036</v>
      </c>
      <c r="R4450">
        <v>6988085313</v>
      </c>
      <c r="S4450" t="s">
        <v>28037</v>
      </c>
      <c r="T4450" t="str">
        <f>IF(biosales[[#This Row],[Ship_Delay_Days]]&gt;3,"Delayed","On-Time")</f>
        <v>Delayed</v>
      </c>
      <c r="U4450" t="str">
        <f>TEXT(biosales[[#This Row],[Order_Date]],"mmm")</f>
        <v>Jun</v>
      </c>
      <c r="V4450" t="str">
        <f>TEXT(biosales[[#This Row],[Order_Date]],"yyyy-mm")</f>
        <v>2024-06</v>
      </c>
    </row>
    <row r="4451" spans="1:22" x14ac:dyDescent="0.2">
      <c r="A4451" t="s">
        <v>28038</v>
      </c>
      <c r="B4451">
        <v>104449</v>
      </c>
      <c r="C4451" t="s">
        <v>28039</v>
      </c>
      <c r="D4451" t="s">
        <v>28040</v>
      </c>
      <c r="E4451" t="s">
        <v>28041</v>
      </c>
      <c r="F4451" t="s">
        <v>66</v>
      </c>
      <c r="G4451">
        <v>2986.78</v>
      </c>
      <c r="H4451" s="1">
        <v>45579</v>
      </c>
      <c r="I4451" s="1">
        <v>45580</v>
      </c>
      <c r="J4451">
        <v>1</v>
      </c>
      <c r="K4451">
        <v>2024</v>
      </c>
      <c r="L4451">
        <v>10</v>
      </c>
      <c r="M4451">
        <v>14</v>
      </c>
      <c r="N4451" t="s">
        <v>110</v>
      </c>
      <c r="O4451" t="s">
        <v>42</v>
      </c>
      <c r="P4451" t="s">
        <v>23784</v>
      </c>
      <c r="Q4451" t="s">
        <v>14591</v>
      </c>
      <c r="R4451">
        <v>4786008944</v>
      </c>
      <c r="S4451" t="s">
        <v>28042</v>
      </c>
      <c r="T4451" t="str">
        <f>IF(biosales[[#This Row],[Ship_Delay_Days]]&gt;3,"Delayed","On-Time")</f>
        <v>On-Time</v>
      </c>
      <c r="U4451" t="str">
        <f>TEXT(biosales[[#This Row],[Order_Date]],"mmm")</f>
        <v>Oct</v>
      </c>
      <c r="V4451" t="str">
        <f>TEXT(biosales[[#This Row],[Order_Date]],"yyyy-mm")</f>
        <v>2024-10</v>
      </c>
    </row>
    <row r="4452" spans="1:22" x14ac:dyDescent="0.2">
      <c r="A4452" t="s">
        <v>28043</v>
      </c>
      <c r="B4452">
        <v>104450</v>
      </c>
      <c r="C4452" t="s">
        <v>2801</v>
      </c>
      <c r="D4452" t="s">
        <v>28044</v>
      </c>
      <c r="E4452" t="s">
        <v>28045</v>
      </c>
      <c r="F4452" t="s">
        <v>66</v>
      </c>
      <c r="G4452">
        <v>17979.95</v>
      </c>
      <c r="H4452" s="1">
        <v>45080</v>
      </c>
      <c r="I4452" s="1">
        <v>45089</v>
      </c>
      <c r="J4452">
        <v>9</v>
      </c>
      <c r="K4452">
        <v>2023</v>
      </c>
      <c r="L4452">
        <v>6</v>
      </c>
      <c r="M4452">
        <v>3</v>
      </c>
      <c r="N4452" t="s">
        <v>33</v>
      </c>
      <c r="O4452" t="s">
        <v>50</v>
      </c>
      <c r="P4452" t="s">
        <v>28046</v>
      </c>
      <c r="Q4452" t="s">
        <v>28047</v>
      </c>
      <c r="R4452">
        <v>2164639196</v>
      </c>
      <c r="S4452" t="s">
        <v>28048</v>
      </c>
      <c r="T4452" t="str">
        <f>IF(biosales[[#This Row],[Ship_Delay_Days]]&gt;3,"Delayed","On-Time")</f>
        <v>Delayed</v>
      </c>
      <c r="U4452" t="str">
        <f>TEXT(biosales[[#This Row],[Order_Date]],"mmm")</f>
        <v>Jun</v>
      </c>
      <c r="V4452" t="str">
        <f>TEXT(biosales[[#This Row],[Order_Date]],"yyyy-mm")</f>
        <v>2023-06</v>
      </c>
    </row>
    <row r="4453" spans="1:22" x14ac:dyDescent="0.2">
      <c r="A4453" t="s">
        <v>28049</v>
      </c>
      <c r="B4453">
        <v>104451</v>
      </c>
      <c r="C4453" t="s">
        <v>28050</v>
      </c>
      <c r="D4453" t="s">
        <v>28051</v>
      </c>
      <c r="E4453" t="s">
        <v>20078</v>
      </c>
      <c r="F4453" t="s">
        <v>32</v>
      </c>
      <c r="G4453">
        <v>17104.05</v>
      </c>
      <c r="H4453" s="1">
        <v>45005</v>
      </c>
      <c r="I4453" s="1">
        <v>45011</v>
      </c>
      <c r="J4453">
        <v>6</v>
      </c>
      <c r="K4453">
        <v>2023</v>
      </c>
      <c r="L4453">
        <v>3</v>
      </c>
      <c r="M4453">
        <v>20</v>
      </c>
      <c r="N4453" t="s">
        <v>41</v>
      </c>
      <c r="O4453" t="s">
        <v>42</v>
      </c>
      <c r="P4453" t="s">
        <v>28052</v>
      </c>
      <c r="Q4453" t="s">
        <v>28053</v>
      </c>
      <c r="R4453">
        <v>3909660850</v>
      </c>
      <c r="S4453" t="s">
        <v>28054</v>
      </c>
      <c r="T4453" t="str">
        <f>IF(biosales[[#This Row],[Ship_Delay_Days]]&gt;3,"Delayed","On-Time")</f>
        <v>Delayed</v>
      </c>
      <c r="U4453" t="str">
        <f>TEXT(biosales[[#This Row],[Order_Date]],"mmm")</f>
        <v>Mar</v>
      </c>
      <c r="V4453" t="str">
        <f>TEXT(biosales[[#This Row],[Order_Date]],"yyyy-mm")</f>
        <v>2023-03</v>
      </c>
    </row>
    <row r="4454" spans="1:22" x14ac:dyDescent="0.2">
      <c r="A4454" t="s">
        <v>28055</v>
      </c>
      <c r="B4454">
        <v>104452</v>
      </c>
      <c r="C4454" t="s">
        <v>28056</v>
      </c>
      <c r="D4454" t="s">
        <v>28057</v>
      </c>
      <c r="E4454" t="s">
        <v>28058</v>
      </c>
      <c r="F4454" t="s">
        <v>22</v>
      </c>
      <c r="G4454">
        <v>6116.3</v>
      </c>
      <c r="H4454" s="1">
        <v>45234</v>
      </c>
      <c r="I4454" s="1">
        <v>45234</v>
      </c>
      <c r="J4454">
        <v>0</v>
      </c>
      <c r="K4454">
        <v>2023</v>
      </c>
      <c r="L4454">
        <v>11</v>
      </c>
      <c r="M4454">
        <v>4</v>
      </c>
      <c r="N4454" t="s">
        <v>33</v>
      </c>
      <c r="O4454" t="s">
        <v>24</v>
      </c>
      <c r="P4454" t="s">
        <v>28059</v>
      </c>
      <c r="Q4454" t="s">
        <v>28060</v>
      </c>
      <c r="R4454">
        <v>8132059694</v>
      </c>
      <c r="S4454" t="s">
        <v>28061</v>
      </c>
      <c r="T4454" t="str">
        <f>IF(biosales[[#This Row],[Ship_Delay_Days]]&gt;3,"Delayed","On-Time")</f>
        <v>On-Time</v>
      </c>
      <c r="U4454" t="str">
        <f>TEXT(biosales[[#This Row],[Order_Date]],"mmm")</f>
        <v>Nov</v>
      </c>
      <c r="V4454" t="str">
        <f>TEXT(biosales[[#This Row],[Order_Date]],"yyyy-mm")</f>
        <v>2023-11</v>
      </c>
    </row>
    <row r="4455" spans="1:22" x14ac:dyDescent="0.2">
      <c r="A4455" t="s">
        <v>28062</v>
      </c>
      <c r="B4455">
        <v>104453</v>
      </c>
      <c r="C4455" t="s">
        <v>28063</v>
      </c>
      <c r="D4455" t="s">
        <v>28064</v>
      </c>
      <c r="E4455" t="s">
        <v>28065</v>
      </c>
      <c r="F4455" t="s">
        <v>22</v>
      </c>
      <c r="G4455">
        <v>33846.06</v>
      </c>
      <c r="H4455" s="1">
        <v>45051</v>
      </c>
      <c r="I4455" s="1">
        <v>45057</v>
      </c>
      <c r="J4455">
        <v>6</v>
      </c>
      <c r="K4455">
        <v>2023</v>
      </c>
      <c r="L4455">
        <v>5</v>
      </c>
      <c r="M4455">
        <v>5</v>
      </c>
      <c r="N4455" t="s">
        <v>41</v>
      </c>
      <c r="O4455" t="s">
        <v>24</v>
      </c>
      <c r="P4455" t="s">
        <v>24309</v>
      </c>
      <c r="Q4455" t="s">
        <v>28066</v>
      </c>
      <c r="R4455">
        <v>6296832365</v>
      </c>
      <c r="S4455" t="s">
        <v>28067</v>
      </c>
      <c r="T4455" t="str">
        <f>IF(biosales[[#This Row],[Ship_Delay_Days]]&gt;3,"Delayed","On-Time")</f>
        <v>Delayed</v>
      </c>
      <c r="U4455" t="str">
        <f>TEXT(biosales[[#This Row],[Order_Date]],"mmm")</f>
        <v>May</v>
      </c>
      <c r="V4455" t="str">
        <f>TEXT(biosales[[#This Row],[Order_Date]],"yyyy-mm")</f>
        <v>2023-05</v>
      </c>
    </row>
    <row r="4456" spans="1:22" x14ac:dyDescent="0.2">
      <c r="A4456" t="s">
        <v>28068</v>
      </c>
      <c r="B4456">
        <v>104454</v>
      </c>
      <c r="C4456" t="s">
        <v>28069</v>
      </c>
      <c r="D4456" t="s">
        <v>28070</v>
      </c>
      <c r="E4456" t="s">
        <v>28071</v>
      </c>
      <c r="F4456" t="s">
        <v>58</v>
      </c>
      <c r="G4456">
        <v>16785.89</v>
      </c>
      <c r="H4456" s="1">
        <v>45475</v>
      </c>
      <c r="I4456" s="1">
        <v>45480</v>
      </c>
      <c r="J4456">
        <v>5</v>
      </c>
      <c r="K4456">
        <v>2024</v>
      </c>
      <c r="L4456">
        <v>7</v>
      </c>
      <c r="M4456">
        <v>2</v>
      </c>
      <c r="N4456" t="s">
        <v>41</v>
      </c>
      <c r="O4456" t="s">
        <v>50</v>
      </c>
      <c r="P4456" t="s">
        <v>28072</v>
      </c>
      <c r="Q4456" t="s">
        <v>3856</v>
      </c>
      <c r="R4456">
        <v>4633833028</v>
      </c>
      <c r="S4456" t="s">
        <v>28073</v>
      </c>
      <c r="T4456" t="str">
        <f>IF(biosales[[#This Row],[Ship_Delay_Days]]&gt;3,"Delayed","On-Time")</f>
        <v>Delayed</v>
      </c>
      <c r="U4456" t="str">
        <f>TEXT(biosales[[#This Row],[Order_Date]],"mmm")</f>
        <v>Jul</v>
      </c>
      <c r="V4456" t="str">
        <f>TEXT(biosales[[#This Row],[Order_Date]],"yyyy-mm")</f>
        <v>2024-07</v>
      </c>
    </row>
    <row r="4457" spans="1:22" x14ac:dyDescent="0.2">
      <c r="A4457" t="s">
        <v>28074</v>
      </c>
      <c r="B4457">
        <v>104455</v>
      </c>
      <c r="C4457" t="s">
        <v>14800</v>
      </c>
      <c r="D4457" t="s">
        <v>28075</v>
      </c>
      <c r="E4457" t="s">
        <v>28076</v>
      </c>
      <c r="F4457" t="s">
        <v>66</v>
      </c>
      <c r="G4457">
        <v>47149.39</v>
      </c>
      <c r="H4457" s="1">
        <v>45431</v>
      </c>
      <c r="I4457" s="1">
        <v>45439</v>
      </c>
      <c r="J4457">
        <v>8</v>
      </c>
      <c r="K4457">
        <v>2024</v>
      </c>
      <c r="L4457">
        <v>5</v>
      </c>
      <c r="M4457">
        <v>19</v>
      </c>
      <c r="N4457" t="s">
        <v>23</v>
      </c>
      <c r="O4457" t="s">
        <v>42</v>
      </c>
      <c r="P4457" t="s">
        <v>28077</v>
      </c>
      <c r="Q4457" t="s">
        <v>28078</v>
      </c>
      <c r="R4457">
        <v>3235085365</v>
      </c>
      <c r="S4457" t="s">
        <v>9332</v>
      </c>
      <c r="T4457" t="str">
        <f>IF(biosales[[#This Row],[Ship_Delay_Days]]&gt;3,"Delayed","On-Time")</f>
        <v>Delayed</v>
      </c>
      <c r="U4457" t="str">
        <f>TEXT(biosales[[#This Row],[Order_Date]],"mmm")</f>
        <v>May</v>
      </c>
      <c r="V4457" t="str">
        <f>TEXT(biosales[[#This Row],[Order_Date]],"yyyy-mm")</f>
        <v>2024-05</v>
      </c>
    </row>
    <row r="4458" spans="1:22" x14ac:dyDescent="0.2">
      <c r="A4458" t="s">
        <v>28079</v>
      </c>
      <c r="B4458">
        <v>104456</v>
      </c>
      <c r="C4458" t="s">
        <v>28080</v>
      </c>
      <c r="D4458" t="s">
        <v>28081</v>
      </c>
      <c r="E4458" t="s">
        <v>28082</v>
      </c>
      <c r="F4458" t="s">
        <v>58</v>
      </c>
      <c r="G4458">
        <v>44314.74</v>
      </c>
      <c r="H4458" s="1">
        <v>45228</v>
      </c>
      <c r="I4458" s="1">
        <v>45237</v>
      </c>
      <c r="J4458">
        <v>9</v>
      </c>
      <c r="K4458">
        <v>2023</v>
      </c>
      <c r="L4458">
        <v>10</v>
      </c>
      <c r="M4458">
        <v>29</v>
      </c>
      <c r="N4458" t="s">
        <v>110</v>
      </c>
      <c r="O4458" t="s">
        <v>50</v>
      </c>
      <c r="P4458" t="s">
        <v>28083</v>
      </c>
      <c r="Q4458" t="s">
        <v>28084</v>
      </c>
      <c r="R4458">
        <v>5195963760</v>
      </c>
      <c r="S4458" t="s">
        <v>28085</v>
      </c>
      <c r="T4458" t="str">
        <f>IF(biosales[[#This Row],[Ship_Delay_Days]]&gt;3,"Delayed","On-Time")</f>
        <v>Delayed</v>
      </c>
      <c r="U4458" t="str">
        <f>TEXT(biosales[[#This Row],[Order_Date]],"mmm")</f>
        <v>Oct</v>
      </c>
      <c r="V4458" t="str">
        <f>TEXT(biosales[[#This Row],[Order_Date]],"yyyy-mm")</f>
        <v>2023-10</v>
      </c>
    </row>
    <row r="4459" spans="1:22" x14ac:dyDescent="0.2">
      <c r="A4459" t="s">
        <v>28086</v>
      </c>
      <c r="B4459">
        <v>104457</v>
      </c>
      <c r="C4459" t="s">
        <v>28087</v>
      </c>
      <c r="D4459" t="s">
        <v>28088</v>
      </c>
      <c r="E4459" t="s">
        <v>28089</v>
      </c>
      <c r="F4459" t="s">
        <v>66</v>
      </c>
      <c r="G4459">
        <v>28384.69</v>
      </c>
      <c r="H4459" s="1">
        <v>45475</v>
      </c>
      <c r="I4459" s="1">
        <v>45484</v>
      </c>
      <c r="J4459">
        <v>9</v>
      </c>
      <c r="K4459">
        <v>2024</v>
      </c>
      <c r="L4459">
        <v>7</v>
      </c>
      <c r="M4459">
        <v>2</v>
      </c>
      <c r="N4459" t="s">
        <v>33</v>
      </c>
      <c r="O4459" t="s">
        <v>42</v>
      </c>
      <c r="P4459" t="s">
        <v>28090</v>
      </c>
      <c r="Q4459" t="s">
        <v>28091</v>
      </c>
      <c r="R4459">
        <v>6764518504</v>
      </c>
      <c r="S4459" t="s">
        <v>28092</v>
      </c>
      <c r="T4459" t="str">
        <f>IF(biosales[[#This Row],[Ship_Delay_Days]]&gt;3,"Delayed","On-Time")</f>
        <v>Delayed</v>
      </c>
      <c r="U4459" t="str">
        <f>TEXT(biosales[[#This Row],[Order_Date]],"mmm")</f>
        <v>Jul</v>
      </c>
      <c r="V4459" t="str">
        <f>TEXT(biosales[[#This Row],[Order_Date]],"yyyy-mm")</f>
        <v>2024-07</v>
      </c>
    </row>
    <row r="4460" spans="1:22" x14ac:dyDescent="0.2">
      <c r="A4460" t="s">
        <v>28093</v>
      </c>
      <c r="B4460">
        <v>104458</v>
      </c>
      <c r="C4460" t="s">
        <v>15069</v>
      </c>
      <c r="D4460" t="s">
        <v>28094</v>
      </c>
      <c r="E4460" t="s">
        <v>28095</v>
      </c>
      <c r="F4460" t="s">
        <v>58</v>
      </c>
      <c r="G4460">
        <v>8020.67</v>
      </c>
      <c r="H4460" s="1">
        <v>45108</v>
      </c>
      <c r="I4460" s="1">
        <v>45110</v>
      </c>
      <c r="J4460">
        <v>2</v>
      </c>
      <c r="K4460">
        <v>2023</v>
      </c>
      <c r="L4460">
        <v>7</v>
      </c>
      <c r="M4460">
        <v>1</v>
      </c>
      <c r="N4460" t="s">
        <v>110</v>
      </c>
      <c r="O4460" t="s">
        <v>50</v>
      </c>
      <c r="P4460" t="s">
        <v>28096</v>
      </c>
      <c r="Q4460" t="s">
        <v>28097</v>
      </c>
      <c r="R4460">
        <v>9823618736</v>
      </c>
      <c r="S4460" t="s">
        <v>28098</v>
      </c>
      <c r="T4460" t="str">
        <f>IF(biosales[[#This Row],[Ship_Delay_Days]]&gt;3,"Delayed","On-Time")</f>
        <v>On-Time</v>
      </c>
      <c r="U4460" t="str">
        <f>TEXT(biosales[[#This Row],[Order_Date]],"mmm")</f>
        <v>Jul</v>
      </c>
      <c r="V4460" t="str">
        <f>TEXT(biosales[[#This Row],[Order_Date]],"yyyy-mm")</f>
        <v>2023-07</v>
      </c>
    </row>
    <row r="4461" spans="1:22" x14ac:dyDescent="0.2">
      <c r="A4461" t="s">
        <v>28099</v>
      </c>
      <c r="B4461">
        <v>104459</v>
      </c>
      <c r="C4461" t="s">
        <v>28100</v>
      </c>
      <c r="D4461" t="s">
        <v>28101</v>
      </c>
      <c r="E4461" t="s">
        <v>1889</v>
      </c>
      <c r="F4461" t="s">
        <v>66</v>
      </c>
      <c r="G4461">
        <v>13879.47</v>
      </c>
      <c r="H4461" s="1">
        <v>45560</v>
      </c>
      <c r="I4461" s="1">
        <v>45562</v>
      </c>
      <c r="J4461">
        <v>2</v>
      </c>
      <c r="K4461">
        <v>2024</v>
      </c>
      <c r="L4461">
        <v>9</v>
      </c>
      <c r="M4461">
        <v>25</v>
      </c>
      <c r="N4461" t="s">
        <v>110</v>
      </c>
      <c r="O4461" t="s">
        <v>42</v>
      </c>
      <c r="P4461" t="s">
        <v>28102</v>
      </c>
      <c r="Q4461" t="s">
        <v>28103</v>
      </c>
      <c r="R4461">
        <v>8549871595</v>
      </c>
      <c r="S4461" t="s">
        <v>28104</v>
      </c>
      <c r="T4461" t="str">
        <f>IF(biosales[[#This Row],[Ship_Delay_Days]]&gt;3,"Delayed","On-Time")</f>
        <v>On-Time</v>
      </c>
      <c r="U4461" t="str">
        <f>TEXT(biosales[[#This Row],[Order_Date]],"mmm")</f>
        <v>Sep</v>
      </c>
      <c r="V4461" t="str">
        <f>TEXT(biosales[[#This Row],[Order_Date]],"yyyy-mm")</f>
        <v>2024-09</v>
      </c>
    </row>
    <row r="4462" spans="1:22" x14ac:dyDescent="0.2">
      <c r="A4462" t="s">
        <v>28105</v>
      </c>
      <c r="B4462">
        <v>104460</v>
      </c>
      <c r="C4462" t="s">
        <v>28106</v>
      </c>
      <c r="D4462" t="s">
        <v>28107</v>
      </c>
      <c r="E4462" t="s">
        <v>28108</v>
      </c>
      <c r="F4462" t="s">
        <v>22</v>
      </c>
      <c r="G4462">
        <v>45685.21</v>
      </c>
      <c r="H4462" s="1">
        <v>45490</v>
      </c>
      <c r="I4462" s="1">
        <v>45493</v>
      </c>
      <c r="J4462">
        <v>3</v>
      </c>
      <c r="K4462">
        <v>2024</v>
      </c>
      <c r="L4462">
        <v>7</v>
      </c>
      <c r="M4462">
        <v>17</v>
      </c>
      <c r="N4462" t="s">
        <v>33</v>
      </c>
      <c r="O4462" t="s">
        <v>24</v>
      </c>
      <c r="P4462" t="s">
        <v>28109</v>
      </c>
      <c r="Q4462" t="s">
        <v>16990</v>
      </c>
      <c r="R4462">
        <v>7743005713</v>
      </c>
      <c r="S4462" t="s">
        <v>28110</v>
      </c>
      <c r="T4462" t="str">
        <f>IF(biosales[[#This Row],[Ship_Delay_Days]]&gt;3,"Delayed","On-Time")</f>
        <v>On-Time</v>
      </c>
      <c r="U4462" t="str">
        <f>TEXT(biosales[[#This Row],[Order_Date]],"mmm")</f>
        <v>Jul</v>
      </c>
      <c r="V4462" t="str">
        <f>TEXT(biosales[[#This Row],[Order_Date]],"yyyy-mm")</f>
        <v>2024-07</v>
      </c>
    </row>
    <row r="4463" spans="1:22" x14ac:dyDescent="0.2">
      <c r="A4463" t="s">
        <v>28111</v>
      </c>
      <c r="B4463">
        <v>104461</v>
      </c>
      <c r="C4463" t="s">
        <v>15279</v>
      </c>
      <c r="D4463" t="s">
        <v>28112</v>
      </c>
      <c r="E4463" t="s">
        <v>28113</v>
      </c>
      <c r="F4463" t="s">
        <v>66</v>
      </c>
      <c r="G4463">
        <v>23753.74</v>
      </c>
      <c r="H4463" s="1">
        <v>45087</v>
      </c>
      <c r="I4463" s="1">
        <v>45092</v>
      </c>
      <c r="J4463">
        <v>5</v>
      </c>
      <c r="K4463">
        <v>2023</v>
      </c>
      <c r="L4463">
        <v>6</v>
      </c>
      <c r="M4463">
        <v>10</v>
      </c>
      <c r="N4463" t="s">
        <v>33</v>
      </c>
      <c r="O4463" t="s">
        <v>24</v>
      </c>
      <c r="P4463" t="s">
        <v>23966</v>
      </c>
      <c r="Q4463" t="s">
        <v>7032</v>
      </c>
      <c r="R4463">
        <v>2000524109</v>
      </c>
      <c r="S4463" t="s">
        <v>28114</v>
      </c>
      <c r="T4463" t="str">
        <f>IF(biosales[[#This Row],[Ship_Delay_Days]]&gt;3,"Delayed","On-Time")</f>
        <v>Delayed</v>
      </c>
      <c r="U4463" t="str">
        <f>TEXT(biosales[[#This Row],[Order_Date]],"mmm")</f>
        <v>Jun</v>
      </c>
      <c r="V4463" t="str">
        <f>TEXT(biosales[[#This Row],[Order_Date]],"yyyy-mm")</f>
        <v>2023-06</v>
      </c>
    </row>
    <row r="4464" spans="1:22" x14ac:dyDescent="0.2">
      <c r="A4464" t="s">
        <v>28115</v>
      </c>
      <c r="B4464">
        <v>104462</v>
      </c>
      <c r="C4464" t="s">
        <v>28116</v>
      </c>
      <c r="D4464" t="s">
        <v>28117</v>
      </c>
      <c r="E4464" t="s">
        <v>28118</v>
      </c>
      <c r="F4464" t="s">
        <v>58</v>
      </c>
      <c r="G4464">
        <v>21147.84</v>
      </c>
      <c r="H4464" s="1">
        <v>45037</v>
      </c>
      <c r="I4464" s="1">
        <v>45045</v>
      </c>
      <c r="J4464">
        <v>8</v>
      </c>
      <c r="K4464">
        <v>2023</v>
      </c>
      <c r="L4464">
        <v>4</v>
      </c>
      <c r="M4464">
        <v>21</v>
      </c>
      <c r="N4464" t="s">
        <v>23</v>
      </c>
      <c r="O4464" t="s">
        <v>24</v>
      </c>
      <c r="P4464" t="s">
        <v>28119</v>
      </c>
      <c r="Q4464" t="s">
        <v>6317</v>
      </c>
      <c r="R4464">
        <v>4129309003</v>
      </c>
      <c r="S4464" t="s">
        <v>28120</v>
      </c>
      <c r="T4464" t="str">
        <f>IF(biosales[[#This Row],[Ship_Delay_Days]]&gt;3,"Delayed","On-Time")</f>
        <v>Delayed</v>
      </c>
      <c r="U4464" t="str">
        <f>TEXT(biosales[[#This Row],[Order_Date]],"mmm")</f>
        <v>Apr</v>
      </c>
      <c r="V4464" t="str">
        <f>TEXT(biosales[[#This Row],[Order_Date]],"yyyy-mm")</f>
        <v>2023-04</v>
      </c>
    </row>
    <row r="4465" spans="1:22" x14ac:dyDescent="0.2">
      <c r="A4465" t="s">
        <v>28121</v>
      </c>
      <c r="B4465">
        <v>104463</v>
      </c>
      <c r="C4465" t="s">
        <v>28122</v>
      </c>
      <c r="D4465" t="s">
        <v>28123</v>
      </c>
      <c r="E4465" t="s">
        <v>28124</v>
      </c>
      <c r="F4465" t="s">
        <v>58</v>
      </c>
      <c r="G4465">
        <v>20478.52</v>
      </c>
      <c r="H4465" s="1">
        <v>45514</v>
      </c>
      <c r="I4465" s="1">
        <v>45520</v>
      </c>
      <c r="J4465">
        <v>6</v>
      </c>
      <c r="K4465">
        <v>2024</v>
      </c>
      <c r="L4465">
        <v>8</v>
      </c>
      <c r="M4465">
        <v>10</v>
      </c>
      <c r="N4465" t="s">
        <v>41</v>
      </c>
      <c r="O4465" t="s">
        <v>42</v>
      </c>
      <c r="P4465" t="s">
        <v>28125</v>
      </c>
      <c r="Q4465" t="s">
        <v>28126</v>
      </c>
      <c r="R4465">
        <v>4374459571</v>
      </c>
      <c r="S4465" t="s">
        <v>28127</v>
      </c>
      <c r="T4465" t="str">
        <f>IF(biosales[[#This Row],[Ship_Delay_Days]]&gt;3,"Delayed","On-Time")</f>
        <v>Delayed</v>
      </c>
      <c r="U4465" t="str">
        <f>TEXT(biosales[[#This Row],[Order_Date]],"mmm")</f>
        <v>Aug</v>
      </c>
      <c r="V4465" t="str">
        <f>TEXT(biosales[[#This Row],[Order_Date]],"yyyy-mm")</f>
        <v>2024-08</v>
      </c>
    </row>
    <row r="4466" spans="1:22" x14ac:dyDescent="0.2">
      <c r="A4466" t="s">
        <v>28128</v>
      </c>
      <c r="B4466">
        <v>104464</v>
      </c>
      <c r="C4466" t="s">
        <v>28129</v>
      </c>
      <c r="D4466" t="s">
        <v>28130</v>
      </c>
      <c r="E4466" t="s">
        <v>28131</v>
      </c>
      <c r="F4466" t="s">
        <v>32</v>
      </c>
      <c r="G4466">
        <v>10939.32</v>
      </c>
      <c r="H4466" s="1">
        <v>44999</v>
      </c>
      <c r="I4466" s="1">
        <v>44999</v>
      </c>
      <c r="J4466">
        <v>0</v>
      </c>
      <c r="K4466">
        <v>2023</v>
      </c>
      <c r="L4466">
        <v>3</v>
      </c>
      <c r="M4466">
        <v>14</v>
      </c>
      <c r="N4466" t="s">
        <v>110</v>
      </c>
      <c r="O4466" t="s">
        <v>50</v>
      </c>
      <c r="P4466" t="s">
        <v>28132</v>
      </c>
      <c r="Q4466" t="s">
        <v>28133</v>
      </c>
      <c r="R4466">
        <v>1483841812</v>
      </c>
      <c r="S4466" t="s">
        <v>714</v>
      </c>
      <c r="T4466" t="str">
        <f>IF(biosales[[#This Row],[Ship_Delay_Days]]&gt;3,"Delayed","On-Time")</f>
        <v>On-Time</v>
      </c>
      <c r="U4466" t="str">
        <f>TEXT(biosales[[#This Row],[Order_Date]],"mmm")</f>
        <v>Mar</v>
      </c>
      <c r="V4466" t="str">
        <f>TEXT(biosales[[#This Row],[Order_Date]],"yyyy-mm")</f>
        <v>2023-03</v>
      </c>
    </row>
    <row r="4467" spans="1:22" x14ac:dyDescent="0.2">
      <c r="A4467" t="s">
        <v>28134</v>
      </c>
      <c r="B4467">
        <v>104465</v>
      </c>
      <c r="C4467" t="s">
        <v>28135</v>
      </c>
      <c r="D4467" t="s">
        <v>28136</v>
      </c>
      <c r="E4467" t="s">
        <v>28137</v>
      </c>
      <c r="F4467" t="s">
        <v>58</v>
      </c>
      <c r="G4467">
        <v>43086.45</v>
      </c>
      <c r="H4467" s="1">
        <v>45439</v>
      </c>
      <c r="I4467" s="1">
        <v>45444</v>
      </c>
      <c r="J4467">
        <v>5</v>
      </c>
      <c r="K4467">
        <v>2024</v>
      </c>
      <c r="L4467">
        <v>5</v>
      </c>
      <c r="M4467">
        <v>27</v>
      </c>
      <c r="N4467" t="s">
        <v>33</v>
      </c>
      <c r="O4467" t="s">
        <v>42</v>
      </c>
      <c r="P4467" t="s">
        <v>14472</v>
      </c>
      <c r="Q4467" t="s">
        <v>28138</v>
      </c>
      <c r="R4467">
        <v>2896262126</v>
      </c>
      <c r="S4467" t="s">
        <v>28139</v>
      </c>
      <c r="T4467" t="str">
        <f>IF(biosales[[#This Row],[Ship_Delay_Days]]&gt;3,"Delayed","On-Time")</f>
        <v>Delayed</v>
      </c>
      <c r="U4467" t="str">
        <f>TEXT(biosales[[#This Row],[Order_Date]],"mmm")</f>
        <v>May</v>
      </c>
      <c r="V4467" t="str">
        <f>TEXT(biosales[[#This Row],[Order_Date]],"yyyy-mm")</f>
        <v>2024-05</v>
      </c>
    </row>
    <row r="4468" spans="1:22" x14ac:dyDescent="0.2">
      <c r="A4468" t="s">
        <v>28140</v>
      </c>
      <c r="B4468">
        <v>104466</v>
      </c>
      <c r="C4468" t="s">
        <v>28141</v>
      </c>
      <c r="D4468" t="s">
        <v>28142</v>
      </c>
      <c r="E4468" t="s">
        <v>28143</v>
      </c>
      <c r="F4468" t="s">
        <v>22</v>
      </c>
      <c r="G4468">
        <v>24137.56</v>
      </c>
      <c r="H4468" s="1">
        <v>45206</v>
      </c>
      <c r="I4468" s="1">
        <v>45212</v>
      </c>
      <c r="J4468">
        <v>6</v>
      </c>
      <c r="K4468">
        <v>2023</v>
      </c>
      <c r="L4468">
        <v>10</v>
      </c>
      <c r="M4468">
        <v>7</v>
      </c>
      <c r="N4468" t="s">
        <v>67</v>
      </c>
      <c r="O4468" t="s">
        <v>42</v>
      </c>
      <c r="P4468" t="s">
        <v>28144</v>
      </c>
      <c r="Q4468" t="s">
        <v>6607</v>
      </c>
      <c r="R4468">
        <v>3175520966</v>
      </c>
      <c r="S4468" t="s">
        <v>28145</v>
      </c>
      <c r="T4468" t="str">
        <f>IF(biosales[[#This Row],[Ship_Delay_Days]]&gt;3,"Delayed","On-Time")</f>
        <v>Delayed</v>
      </c>
      <c r="U4468" t="str">
        <f>TEXT(biosales[[#This Row],[Order_Date]],"mmm")</f>
        <v>Oct</v>
      </c>
      <c r="V4468" t="str">
        <f>TEXT(biosales[[#This Row],[Order_Date]],"yyyy-mm")</f>
        <v>2023-10</v>
      </c>
    </row>
    <row r="4469" spans="1:22" x14ac:dyDescent="0.2">
      <c r="A4469" t="s">
        <v>28146</v>
      </c>
      <c r="B4469">
        <v>104467</v>
      </c>
      <c r="C4469" t="s">
        <v>5248</v>
      </c>
      <c r="D4469" t="s">
        <v>28147</v>
      </c>
      <c r="E4469" t="s">
        <v>28148</v>
      </c>
      <c r="F4469" t="s">
        <v>58</v>
      </c>
      <c r="G4469">
        <v>44084.83</v>
      </c>
      <c r="H4469" s="1">
        <v>45333</v>
      </c>
      <c r="I4469" s="1">
        <v>45338</v>
      </c>
      <c r="J4469">
        <v>5</v>
      </c>
      <c r="K4469">
        <v>2024</v>
      </c>
      <c r="L4469">
        <v>2</v>
      </c>
      <c r="M4469">
        <v>11</v>
      </c>
      <c r="N4469" t="s">
        <v>33</v>
      </c>
      <c r="O4469" t="s">
        <v>42</v>
      </c>
      <c r="P4469" t="s">
        <v>28149</v>
      </c>
      <c r="Q4469" t="s">
        <v>15455</v>
      </c>
      <c r="R4469">
        <v>7536695513</v>
      </c>
      <c r="S4469" t="s">
        <v>28150</v>
      </c>
      <c r="T4469" t="str">
        <f>IF(biosales[[#This Row],[Ship_Delay_Days]]&gt;3,"Delayed","On-Time")</f>
        <v>Delayed</v>
      </c>
      <c r="U4469" t="str">
        <f>TEXT(biosales[[#This Row],[Order_Date]],"mmm")</f>
        <v>Feb</v>
      </c>
      <c r="V4469" t="str">
        <f>TEXT(biosales[[#This Row],[Order_Date]],"yyyy-mm")</f>
        <v>2024-02</v>
      </c>
    </row>
    <row r="4470" spans="1:22" x14ac:dyDescent="0.2">
      <c r="A4470" t="s">
        <v>28151</v>
      </c>
      <c r="B4470">
        <v>104468</v>
      </c>
      <c r="C4470" t="s">
        <v>2539</v>
      </c>
      <c r="D4470" t="s">
        <v>28152</v>
      </c>
      <c r="E4470" t="s">
        <v>28153</v>
      </c>
      <c r="F4470" t="s">
        <v>58</v>
      </c>
      <c r="G4470">
        <v>16103.02</v>
      </c>
      <c r="H4470" s="1">
        <v>45627</v>
      </c>
      <c r="I4470" s="1">
        <v>45632</v>
      </c>
      <c r="J4470">
        <v>5</v>
      </c>
      <c r="K4470">
        <v>2024</v>
      </c>
      <c r="L4470">
        <v>12</v>
      </c>
      <c r="M4470">
        <v>1</v>
      </c>
      <c r="N4470" t="s">
        <v>110</v>
      </c>
      <c r="O4470" t="s">
        <v>50</v>
      </c>
      <c r="P4470" t="s">
        <v>28154</v>
      </c>
      <c r="Q4470" t="s">
        <v>4489</v>
      </c>
      <c r="R4470">
        <v>9148607284</v>
      </c>
      <c r="S4470" t="s">
        <v>28155</v>
      </c>
      <c r="T4470" t="str">
        <f>IF(biosales[[#This Row],[Ship_Delay_Days]]&gt;3,"Delayed","On-Time")</f>
        <v>Delayed</v>
      </c>
      <c r="U4470" t="str">
        <f>TEXT(biosales[[#This Row],[Order_Date]],"mmm")</f>
        <v>Dec</v>
      </c>
      <c r="V4470" t="str">
        <f>TEXT(biosales[[#This Row],[Order_Date]],"yyyy-mm")</f>
        <v>2024-12</v>
      </c>
    </row>
    <row r="4471" spans="1:22" x14ac:dyDescent="0.2">
      <c r="A4471" t="s">
        <v>28156</v>
      </c>
      <c r="B4471">
        <v>104469</v>
      </c>
      <c r="C4471" t="s">
        <v>28157</v>
      </c>
      <c r="D4471" t="s">
        <v>28158</v>
      </c>
      <c r="E4471" t="s">
        <v>28159</v>
      </c>
      <c r="F4471" t="s">
        <v>22</v>
      </c>
      <c r="G4471">
        <v>11663.52</v>
      </c>
      <c r="H4471" s="1">
        <v>45267</v>
      </c>
      <c r="I4471" s="1">
        <v>45276</v>
      </c>
      <c r="J4471">
        <v>9</v>
      </c>
      <c r="K4471">
        <v>2023</v>
      </c>
      <c r="L4471">
        <v>12</v>
      </c>
      <c r="M4471">
        <v>7</v>
      </c>
      <c r="N4471" t="s">
        <v>23</v>
      </c>
      <c r="O4471" t="s">
        <v>50</v>
      </c>
      <c r="P4471" t="s">
        <v>8451</v>
      </c>
      <c r="Q4471" t="s">
        <v>26499</v>
      </c>
      <c r="R4471">
        <v>7052540204</v>
      </c>
      <c r="S4471" t="s">
        <v>28160</v>
      </c>
      <c r="T4471" t="str">
        <f>IF(biosales[[#This Row],[Ship_Delay_Days]]&gt;3,"Delayed","On-Time")</f>
        <v>Delayed</v>
      </c>
      <c r="U4471" t="str">
        <f>TEXT(biosales[[#This Row],[Order_Date]],"mmm")</f>
        <v>Dec</v>
      </c>
      <c r="V4471" t="str">
        <f>TEXT(biosales[[#This Row],[Order_Date]],"yyyy-mm")</f>
        <v>2023-12</v>
      </c>
    </row>
    <row r="4472" spans="1:22" x14ac:dyDescent="0.2">
      <c r="A4472" t="s">
        <v>28161</v>
      </c>
      <c r="B4472">
        <v>104470</v>
      </c>
      <c r="C4472" t="s">
        <v>28162</v>
      </c>
      <c r="D4472" t="s">
        <v>28163</v>
      </c>
      <c r="E4472" t="s">
        <v>14096</v>
      </c>
      <c r="F4472" t="s">
        <v>58</v>
      </c>
      <c r="G4472">
        <v>11166.72</v>
      </c>
      <c r="H4472" s="1">
        <v>45328</v>
      </c>
      <c r="I4472" s="1">
        <v>45329</v>
      </c>
      <c r="J4472">
        <v>1</v>
      </c>
      <c r="K4472">
        <v>2024</v>
      </c>
      <c r="L4472">
        <v>2</v>
      </c>
      <c r="M4472">
        <v>6</v>
      </c>
      <c r="N4472" t="s">
        <v>33</v>
      </c>
      <c r="O4472" t="s">
        <v>24</v>
      </c>
      <c r="P4472" t="s">
        <v>27518</v>
      </c>
      <c r="Q4472" t="s">
        <v>28164</v>
      </c>
      <c r="R4472">
        <v>4476414555</v>
      </c>
      <c r="S4472" t="s">
        <v>28165</v>
      </c>
      <c r="T4472" t="str">
        <f>IF(biosales[[#This Row],[Ship_Delay_Days]]&gt;3,"Delayed","On-Time")</f>
        <v>On-Time</v>
      </c>
      <c r="U4472" t="str">
        <f>TEXT(biosales[[#This Row],[Order_Date]],"mmm")</f>
        <v>Feb</v>
      </c>
      <c r="V4472" t="str">
        <f>TEXT(biosales[[#This Row],[Order_Date]],"yyyy-mm")</f>
        <v>2024-02</v>
      </c>
    </row>
    <row r="4473" spans="1:22" x14ac:dyDescent="0.2">
      <c r="A4473" t="s">
        <v>28166</v>
      </c>
      <c r="B4473">
        <v>104471</v>
      </c>
      <c r="C4473" t="s">
        <v>28167</v>
      </c>
      <c r="D4473" t="s">
        <v>28168</v>
      </c>
      <c r="E4473" t="s">
        <v>28169</v>
      </c>
      <c r="F4473" t="s">
        <v>22</v>
      </c>
      <c r="G4473">
        <v>12458.97</v>
      </c>
      <c r="H4473" s="1">
        <v>45087</v>
      </c>
      <c r="I4473" s="1">
        <v>45096</v>
      </c>
      <c r="J4473">
        <v>9</v>
      </c>
      <c r="K4473">
        <v>2023</v>
      </c>
      <c r="L4473">
        <v>6</v>
      </c>
      <c r="M4473">
        <v>10</v>
      </c>
      <c r="N4473" t="s">
        <v>67</v>
      </c>
      <c r="O4473" t="s">
        <v>24</v>
      </c>
      <c r="P4473" t="s">
        <v>28170</v>
      </c>
      <c r="Q4473" t="s">
        <v>15987</v>
      </c>
      <c r="R4473">
        <v>5026310904</v>
      </c>
      <c r="S4473" t="s">
        <v>28171</v>
      </c>
      <c r="T4473" t="str">
        <f>IF(biosales[[#This Row],[Ship_Delay_Days]]&gt;3,"Delayed","On-Time")</f>
        <v>Delayed</v>
      </c>
      <c r="U4473" t="str">
        <f>TEXT(biosales[[#This Row],[Order_Date]],"mmm")</f>
        <v>Jun</v>
      </c>
      <c r="V4473" t="str">
        <f>TEXT(biosales[[#This Row],[Order_Date]],"yyyy-mm")</f>
        <v>2023-06</v>
      </c>
    </row>
    <row r="4474" spans="1:22" x14ac:dyDescent="0.2">
      <c r="A4474" t="s">
        <v>28172</v>
      </c>
      <c r="B4474">
        <v>104472</v>
      </c>
      <c r="C4474" t="s">
        <v>28173</v>
      </c>
      <c r="D4474" t="s">
        <v>28174</v>
      </c>
      <c r="E4474" t="s">
        <v>28175</v>
      </c>
      <c r="F4474" t="s">
        <v>32</v>
      </c>
      <c r="G4474">
        <v>44512.97</v>
      </c>
      <c r="H4474" s="1">
        <v>45239</v>
      </c>
      <c r="I4474" s="1">
        <v>45246</v>
      </c>
      <c r="J4474">
        <v>7</v>
      </c>
      <c r="K4474">
        <v>2023</v>
      </c>
      <c r="L4474">
        <v>11</v>
      </c>
      <c r="M4474">
        <v>9</v>
      </c>
      <c r="N4474" t="s">
        <v>41</v>
      </c>
      <c r="O4474" t="s">
        <v>50</v>
      </c>
      <c r="P4474" t="s">
        <v>9984</v>
      </c>
      <c r="Q4474" t="s">
        <v>28176</v>
      </c>
      <c r="R4474">
        <v>7810624098</v>
      </c>
      <c r="S4474" t="s">
        <v>28177</v>
      </c>
      <c r="T4474" t="str">
        <f>IF(biosales[[#This Row],[Ship_Delay_Days]]&gt;3,"Delayed","On-Time")</f>
        <v>Delayed</v>
      </c>
      <c r="U4474" t="str">
        <f>TEXT(biosales[[#This Row],[Order_Date]],"mmm")</f>
        <v>Nov</v>
      </c>
      <c r="V4474" t="str">
        <f>TEXT(biosales[[#This Row],[Order_Date]],"yyyy-mm")</f>
        <v>2023-11</v>
      </c>
    </row>
    <row r="4475" spans="1:22" x14ac:dyDescent="0.2">
      <c r="A4475" t="s">
        <v>28178</v>
      </c>
      <c r="B4475">
        <v>104473</v>
      </c>
      <c r="C4475" t="s">
        <v>28179</v>
      </c>
      <c r="D4475" t="s">
        <v>28180</v>
      </c>
      <c r="E4475" t="s">
        <v>28181</v>
      </c>
      <c r="F4475" t="s">
        <v>58</v>
      </c>
      <c r="G4475">
        <v>48819.6</v>
      </c>
      <c r="H4475" s="1">
        <v>44983</v>
      </c>
      <c r="I4475" s="1">
        <v>44989</v>
      </c>
      <c r="J4475">
        <v>6</v>
      </c>
      <c r="K4475">
        <v>2023</v>
      </c>
      <c r="L4475">
        <v>2</v>
      </c>
      <c r="M4475">
        <v>26</v>
      </c>
      <c r="N4475" t="s">
        <v>23</v>
      </c>
      <c r="O4475" t="s">
        <v>42</v>
      </c>
      <c r="P4475" t="s">
        <v>28182</v>
      </c>
      <c r="Q4475" t="s">
        <v>5771</v>
      </c>
      <c r="R4475">
        <v>2098148513</v>
      </c>
      <c r="S4475" t="s">
        <v>28183</v>
      </c>
      <c r="T4475" t="str">
        <f>IF(biosales[[#This Row],[Ship_Delay_Days]]&gt;3,"Delayed","On-Time")</f>
        <v>Delayed</v>
      </c>
      <c r="U4475" t="str">
        <f>TEXT(biosales[[#This Row],[Order_Date]],"mmm")</f>
        <v>Feb</v>
      </c>
      <c r="V4475" t="str">
        <f>TEXT(biosales[[#This Row],[Order_Date]],"yyyy-mm")</f>
        <v>2023-02</v>
      </c>
    </row>
    <row r="4476" spans="1:22" x14ac:dyDescent="0.2">
      <c r="A4476" t="s">
        <v>28184</v>
      </c>
      <c r="B4476">
        <v>104474</v>
      </c>
      <c r="C4476" t="s">
        <v>28185</v>
      </c>
      <c r="D4476" t="s">
        <v>28186</v>
      </c>
      <c r="E4476" t="s">
        <v>28187</v>
      </c>
      <c r="F4476" t="s">
        <v>22</v>
      </c>
      <c r="G4476">
        <v>42297.93</v>
      </c>
      <c r="H4476" s="1">
        <v>45044</v>
      </c>
      <c r="I4476" s="1">
        <v>45053</v>
      </c>
      <c r="J4476">
        <v>9</v>
      </c>
      <c r="K4476">
        <v>2023</v>
      </c>
      <c r="L4476">
        <v>4</v>
      </c>
      <c r="M4476">
        <v>28</v>
      </c>
      <c r="N4476" t="s">
        <v>23</v>
      </c>
      <c r="O4476" t="s">
        <v>24</v>
      </c>
      <c r="P4476" t="s">
        <v>28188</v>
      </c>
      <c r="Q4476" t="s">
        <v>28189</v>
      </c>
      <c r="R4476">
        <v>1842245913</v>
      </c>
      <c r="S4476" t="s">
        <v>28190</v>
      </c>
      <c r="T4476" t="str">
        <f>IF(biosales[[#This Row],[Ship_Delay_Days]]&gt;3,"Delayed","On-Time")</f>
        <v>Delayed</v>
      </c>
      <c r="U4476" t="str">
        <f>TEXT(biosales[[#This Row],[Order_Date]],"mmm")</f>
        <v>Apr</v>
      </c>
      <c r="V4476" t="str">
        <f>TEXT(biosales[[#This Row],[Order_Date]],"yyyy-mm")</f>
        <v>2023-04</v>
      </c>
    </row>
    <row r="4477" spans="1:22" x14ac:dyDescent="0.2">
      <c r="A4477" t="s">
        <v>28191</v>
      </c>
      <c r="B4477">
        <v>104475</v>
      </c>
      <c r="C4477" t="s">
        <v>28192</v>
      </c>
      <c r="D4477" t="s">
        <v>28193</v>
      </c>
      <c r="E4477" t="s">
        <v>28194</v>
      </c>
      <c r="F4477" t="s">
        <v>66</v>
      </c>
      <c r="G4477">
        <v>24449.38</v>
      </c>
      <c r="H4477" s="1">
        <v>45117</v>
      </c>
      <c r="I4477" s="1">
        <v>45121</v>
      </c>
      <c r="J4477">
        <v>4</v>
      </c>
      <c r="K4477">
        <v>2023</v>
      </c>
      <c r="L4477">
        <v>7</v>
      </c>
      <c r="M4477">
        <v>10</v>
      </c>
      <c r="N4477" t="s">
        <v>110</v>
      </c>
      <c r="O4477" t="s">
        <v>42</v>
      </c>
      <c r="P4477" t="s">
        <v>19362</v>
      </c>
      <c r="Q4477" t="s">
        <v>27186</v>
      </c>
      <c r="R4477">
        <v>6154540456</v>
      </c>
      <c r="S4477" t="s">
        <v>28195</v>
      </c>
      <c r="T4477" t="str">
        <f>IF(biosales[[#This Row],[Ship_Delay_Days]]&gt;3,"Delayed","On-Time")</f>
        <v>Delayed</v>
      </c>
      <c r="U4477" t="str">
        <f>TEXT(biosales[[#This Row],[Order_Date]],"mmm")</f>
        <v>Jul</v>
      </c>
      <c r="V4477" t="str">
        <f>TEXT(biosales[[#This Row],[Order_Date]],"yyyy-mm")</f>
        <v>2023-07</v>
      </c>
    </row>
    <row r="4478" spans="1:22" x14ac:dyDescent="0.2">
      <c r="A4478" t="s">
        <v>28196</v>
      </c>
      <c r="B4478">
        <v>104476</v>
      </c>
      <c r="C4478" t="s">
        <v>12408</v>
      </c>
      <c r="D4478" t="s">
        <v>28197</v>
      </c>
      <c r="E4478" t="s">
        <v>28198</v>
      </c>
      <c r="F4478" t="s">
        <v>22</v>
      </c>
      <c r="G4478">
        <v>11973.45</v>
      </c>
      <c r="H4478" s="1">
        <v>45111</v>
      </c>
      <c r="I4478" s="1">
        <v>45120</v>
      </c>
      <c r="J4478">
        <v>9</v>
      </c>
      <c r="K4478">
        <v>2023</v>
      </c>
      <c r="L4478">
        <v>7</v>
      </c>
      <c r="M4478">
        <v>4</v>
      </c>
      <c r="N4478" t="s">
        <v>33</v>
      </c>
      <c r="O4478" t="s">
        <v>24</v>
      </c>
      <c r="P4478" t="s">
        <v>28199</v>
      </c>
      <c r="Q4478" t="s">
        <v>24595</v>
      </c>
      <c r="R4478">
        <v>1288138449</v>
      </c>
      <c r="S4478" t="s">
        <v>28200</v>
      </c>
      <c r="T4478" t="str">
        <f>IF(biosales[[#This Row],[Ship_Delay_Days]]&gt;3,"Delayed","On-Time")</f>
        <v>Delayed</v>
      </c>
      <c r="U4478" t="str">
        <f>TEXT(biosales[[#This Row],[Order_Date]],"mmm")</f>
        <v>Jul</v>
      </c>
      <c r="V4478" t="str">
        <f>TEXT(biosales[[#This Row],[Order_Date]],"yyyy-mm")</f>
        <v>2023-07</v>
      </c>
    </row>
    <row r="4479" spans="1:22" x14ac:dyDescent="0.2">
      <c r="A4479" t="s">
        <v>28201</v>
      </c>
      <c r="B4479">
        <v>104477</v>
      </c>
      <c r="C4479" t="s">
        <v>5633</v>
      </c>
      <c r="D4479" t="s">
        <v>28202</v>
      </c>
      <c r="E4479" t="s">
        <v>28203</v>
      </c>
      <c r="F4479" t="s">
        <v>58</v>
      </c>
      <c r="G4479">
        <v>48728.79</v>
      </c>
      <c r="H4479" s="1">
        <v>45320</v>
      </c>
      <c r="I4479" s="1">
        <v>45324</v>
      </c>
      <c r="J4479">
        <v>4</v>
      </c>
      <c r="K4479">
        <v>2024</v>
      </c>
      <c r="L4479">
        <v>1</v>
      </c>
      <c r="M4479">
        <v>29</v>
      </c>
      <c r="N4479" t="s">
        <v>41</v>
      </c>
      <c r="O4479" t="s">
        <v>24</v>
      </c>
      <c r="P4479" t="s">
        <v>18115</v>
      </c>
      <c r="Q4479" t="s">
        <v>26033</v>
      </c>
      <c r="R4479">
        <v>4162019984</v>
      </c>
      <c r="S4479" t="s">
        <v>28204</v>
      </c>
      <c r="T4479" t="str">
        <f>IF(biosales[[#This Row],[Ship_Delay_Days]]&gt;3,"Delayed","On-Time")</f>
        <v>Delayed</v>
      </c>
      <c r="U4479" t="str">
        <f>TEXT(biosales[[#This Row],[Order_Date]],"mmm")</f>
        <v>Jan</v>
      </c>
      <c r="V4479" t="str">
        <f>TEXT(biosales[[#This Row],[Order_Date]],"yyyy-mm")</f>
        <v>2024-01</v>
      </c>
    </row>
    <row r="4480" spans="1:22" x14ac:dyDescent="0.2">
      <c r="A4480" t="s">
        <v>28205</v>
      </c>
      <c r="B4480">
        <v>104478</v>
      </c>
      <c r="C4480" t="s">
        <v>9224</v>
      </c>
      <c r="D4480" t="s">
        <v>28206</v>
      </c>
      <c r="E4480" t="s">
        <v>10576</v>
      </c>
      <c r="F4480" t="s">
        <v>32</v>
      </c>
      <c r="G4480">
        <v>47249.42</v>
      </c>
      <c r="H4480" s="1">
        <v>45354</v>
      </c>
      <c r="I4480" s="1">
        <v>45355</v>
      </c>
      <c r="J4480">
        <v>1</v>
      </c>
      <c r="K4480">
        <v>2024</v>
      </c>
      <c r="L4480">
        <v>3</v>
      </c>
      <c r="M4480">
        <v>3</v>
      </c>
      <c r="N4480" t="s">
        <v>67</v>
      </c>
      <c r="O4480" t="s">
        <v>42</v>
      </c>
      <c r="P4480" t="s">
        <v>7209</v>
      </c>
      <c r="Q4480" t="s">
        <v>28207</v>
      </c>
      <c r="R4480">
        <v>5126403441</v>
      </c>
      <c r="S4480" t="s">
        <v>28208</v>
      </c>
      <c r="T4480" t="str">
        <f>IF(biosales[[#This Row],[Ship_Delay_Days]]&gt;3,"Delayed","On-Time")</f>
        <v>On-Time</v>
      </c>
      <c r="U4480" t="str">
        <f>TEXT(biosales[[#This Row],[Order_Date]],"mmm")</f>
        <v>Mar</v>
      </c>
      <c r="V4480" t="str">
        <f>TEXT(biosales[[#This Row],[Order_Date]],"yyyy-mm")</f>
        <v>2024-03</v>
      </c>
    </row>
    <row r="4481" spans="1:22" x14ac:dyDescent="0.2">
      <c r="A4481" t="s">
        <v>28209</v>
      </c>
      <c r="B4481">
        <v>104479</v>
      </c>
      <c r="C4481" t="s">
        <v>28210</v>
      </c>
      <c r="D4481" t="s">
        <v>28211</v>
      </c>
      <c r="E4481" t="s">
        <v>28212</v>
      </c>
      <c r="F4481" t="s">
        <v>66</v>
      </c>
      <c r="G4481">
        <v>10386.9</v>
      </c>
      <c r="H4481" s="1">
        <v>44984</v>
      </c>
      <c r="I4481" s="1">
        <v>44990</v>
      </c>
      <c r="J4481">
        <v>6</v>
      </c>
      <c r="K4481">
        <v>2023</v>
      </c>
      <c r="L4481">
        <v>2</v>
      </c>
      <c r="M4481">
        <v>27</v>
      </c>
      <c r="N4481" t="s">
        <v>110</v>
      </c>
      <c r="O4481" t="s">
        <v>42</v>
      </c>
      <c r="P4481" t="s">
        <v>28213</v>
      </c>
      <c r="Q4481" t="s">
        <v>28214</v>
      </c>
      <c r="R4481">
        <v>4141690176</v>
      </c>
      <c r="S4481" t="s">
        <v>28215</v>
      </c>
      <c r="T4481" t="str">
        <f>IF(biosales[[#This Row],[Ship_Delay_Days]]&gt;3,"Delayed","On-Time")</f>
        <v>Delayed</v>
      </c>
      <c r="U4481" t="str">
        <f>TEXT(biosales[[#This Row],[Order_Date]],"mmm")</f>
        <v>Feb</v>
      </c>
      <c r="V4481" t="str">
        <f>TEXT(biosales[[#This Row],[Order_Date]],"yyyy-mm")</f>
        <v>2023-02</v>
      </c>
    </row>
    <row r="4482" spans="1:22" x14ac:dyDescent="0.2">
      <c r="A4482" t="s">
        <v>28216</v>
      </c>
      <c r="B4482">
        <v>104480</v>
      </c>
      <c r="C4482" t="s">
        <v>9463</v>
      </c>
      <c r="D4482" t="s">
        <v>28217</v>
      </c>
      <c r="E4482" t="s">
        <v>28218</v>
      </c>
      <c r="F4482" t="s">
        <v>58</v>
      </c>
      <c r="G4482">
        <v>38123.730000000003</v>
      </c>
      <c r="H4482" s="1">
        <v>45494</v>
      </c>
      <c r="I4482" s="1">
        <v>45495</v>
      </c>
      <c r="J4482">
        <v>1</v>
      </c>
      <c r="K4482">
        <v>2024</v>
      </c>
      <c r="L4482">
        <v>7</v>
      </c>
      <c r="M4482">
        <v>21</v>
      </c>
      <c r="N4482" t="s">
        <v>110</v>
      </c>
      <c r="O4482" t="s">
        <v>42</v>
      </c>
      <c r="P4482" t="s">
        <v>28219</v>
      </c>
      <c r="Q4482" t="s">
        <v>4468</v>
      </c>
      <c r="R4482">
        <v>2235646364</v>
      </c>
      <c r="S4482" t="s">
        <v>28220</v>
      </c>
      <c r="T4482" t="str">
        <f>IF(biosales[[#This Row],[Ship_Delay_Days]]&gt;3,"Delayed","On-Time")</f>
        <v>On-Time</v>
      </c>
      <c r="U4482" t="str">
        <f>TEXT(biosales[[#This Row],[Order_Date]],"mmm")</f>
        <v>Jul</v>
      </c>
      <c r="V4482" t="str">
        <f>TEXT(biosales[[#This Row],[Order_Date]],"yyyy-mm")</f>
        <v>2024-07</v>
      </c>
    </row>
    <row r="4483" spans="1:22" x14ac:dyDescent="0.2">
      <c r="A4483" t="s">
        <v>28221</v>
      </c>
      <c r="B4483">
        <v>104481</v>
      </c>
      <c r="C4483" t="s">
        <v>28222</v>
      </c>
      <c r="D4483" t="s">
        <v>28223</v>
      </c>
      <c r="E4483" t="s">
        <v>28224</v>
      </c>
      <c r="F4483" t="s">
        <v>66</v>
      </c>
      <c r="G4483">
        <v>46604.61</v>
      </c>
      <c r="H4483" s="1">
        <v>45115</v>
      </c>
      <c r="I4483" s="1">
        <v>45117</v>
      </c>
      <c r="J4483">
        <v>2</v>
      </c>
      <c r="K4483">
        <v>2023</v>
      </c>
      <c r="L4483">
        <v>7</v>
      </c>
      <c r="M4483">
        <v>8</v>
      </c>
      <c r="N4483" t="s">
        <v>23</v>
      </c>
      <c r="O4483" t="s">
        <v>24</v>
      </c>
      <c r="P4483" t="s">
        <v>28225</v>
      </c>
      <c r="Q4483" t="s">
        <v>28226</v>
      </c>
      <c r="R4483">
        <v>1552638363</v>
      </c>
      <c r="S4483" t="s">
        <v>28227</v>
      </c>
      <c r="T4483" t="str">
        <f>IF(biosales[[#This Row],[Ship_Delay_Days]]&gt;3,"Delayed","On-Time")</f>
        <v>On-Time</v>
      </c>
      <c r="U4483" t="str">
        <f>TEXT(biosales[[#This Row],[Order_Date]],"mmm")</f>
        <v>Jul</v>
      </c>
      <c r="V4483" t="str">
        <f>TEXT(biosales[[#This Row],[Order_Date]],"yyyy-mm")</f>
        <v>2023-07</v>
      </c>
    </row>
    <row r="4484" spans="1:22" x14ac:dyDescent="0.2">
      <c r="A4484" t="s">
        <v>28228</v>
      </c>
      <c r="B4484">
        <v>104482</v>
      </c>
      <c r="C4484" t="s">
        <v>28229</v>
      </c>
      <c r="D4484" t="s">
        <v>28230</v>
      </c>
      <c r="E4484" t="s">
        <v>25314</v>
      </c>
      <c r="F4484" t="s">
        <v>32</v>
      </c>
      <c r="G4484">
        <v>28927.9</v>
      </c>
      <c r="H4484" s="1">
        <v>45630</v>
      </c>
      <c r="I4484" s="1">
        <v>45633</v>
      </c>
      <c r="J4484">
        <v>3</v>
      </c>
      <c r="K4484">
        <v>2024</v>
      </c>
      <c r="L4484">
        <v>12</v>
      </c>
      <c r="M4484">
        <v>4</v>
      </c>
      <c r="N4484" t="s">
        <v>33</v>
      </c>
      <c r="O4484" t="s">
        <v>24</v>
      </c>
      <c r="P4484" t="s">
        <v>28231</v>
      </c>
      <c r="Q4484" t="s">
        <v>22366</v>
      </c>
      <c r="R4484">
        <v>6694623270</v>
      </c>
      <c r="S4484" t="s">
        <v>28232</v>
      </c>
      <c r="T4484" t="str">
        <f>IF(biosales[[#This Row],[Ship_Delay_Days]]&gt;3,"Delayed","On-Time")</f>
        <v>On-Time</v>
      </c>
      <c r="U4484" t="str">
        <f>TEXT(biosales[[#This Row],[Order_Date]],"mmm")</f>
        <v>Dec</v>
      </c>
      <c r="V4484" t="str">
        <f>TEXT(biosales[[#This Row],[Order_Date]],"yyyy-mm")</f>
        <v>2024-12</v>
      </c>
    </row>
    <row r="4485" spans="1:22" x14ac:dyDescent="0.2">
      <c r="A4485" t="s">
        <v>28233</v>
      </c>
      <c r="B4485">
        <v>104483</v>
      </c>
      <c r="C4485" t="s">
        <v>28234</v>
      </c>
      <c r="D4485" t="s">
        <v>14524</v>
      </c>
      <c r="E4485" t="s">
        <v>28235</v>
      </c>
      <c r="F4485" t="s">
        <v>66</v>
      </c>
      <c r="G4485">
        <v>5757.79</v>
      </c>
      <c r="H4485" s="1">
        <v>45325</v>
      </c>
      <c r="I4485" s="1">
        <v>45333</v>
      </c>
      <c r="J4485">
        <v>8</v>
      </c>
      <c r="K4485">
        <v>2024</v>
      </c>
      <c r="L4485">
        <v>2</v>
      </c>
      <c r="M4485">
        <v>3</v>
      </c>
      <c r="N4485" t="s">
        <v>23</v>
      </c>
      <c r="O4485" t="s">
        <v>50</v>
      </c>
      <c r="P4485" t="s">
        <v>19430</v>
      </c>
      <c r="Q4485" t="s">
        <v>28236</v>
      </c>
      <c r="R4485">
        <v>8513221015</v>
      </c>
      <c r="S4485" t="s">
        <v>28237</v>
      </c>
      <c r="T4485" t="str">
        <f>IF(biosales[[#This Row],[Ship_Delay_Days]]&gt;3,"Delayed","On-Time")</f>
        <v>Delayed</v>
      </c>
      <c r="U4485" t="str">
        <f>TEXT(biosales[[#This Row],[Order_Date]],"mmm")</f>
        <v>Feb</v>
      </c>
      <c r="V4485" t="str">
        <f>TEXT(biosales[[#This Row],[Order_Date]],"yyyy-mm")</f>
        <v>2024-02</v>
      </c>
    </row>
    <row r="4486" spans="1:22" x14ac:dyDescent="0.2">
      <c r="A4486" t="s">
        <v>28238</v>
      </c>
      <c r="B4486">
        <v>104484</v>
      </c>
      <c r="C4486" t="s">
        <v>10007</v>
      </c>
      <c r="D4486" t="s">
        <v>28239</v>
      </c>
      <c r="E4486" t="s">
        <v>28240</v>
      </c>
      <c r="F4486" t="s">
        <v>58</v>
      </c>
      <c r="G4486">
        <v>34237.919999999998</v>
      </c>
      <c r="H4486" s="1">
        <v>45516</v>
      </c>
      <c r="I4486" s="1">
        <v>45518</v>
      </c>
      <c r="J4486">
        <v>2</v>
      </c>
      <c r="K4486">
        <v>2024</v>
      </c>
      <c r="L4486">
        <v>8</v>
      </c>
      <c r="M4486">
        <v>12</v>
      </c>
      <c r="N4486" t="s">
        <v>33</v>
      </c>
      <c r="O4486" t="s">
        <v>24</v>
      </c>
      <c r="P4486" t="s">
        <v>28241</v>
      </c>
      <c r="Q4486" t="s">
        <v>28242</v>
      </c>
      <c r="R4486">
        <v>8476950008</v>
      </c>
      <c r="S4486" t="s">
        <v>28243</v>
      </c>
      <c r="T4486" t="str">
        <f>IF(biosales[[#This Row],[Ship_Delay_Days]]&gt;3,"Delayed","On-Time")</f>
        <v>On-Time</v>
      </c>
      <c r="U4486" t="str">
        <f>TEXT(biosales[[#This Row],[Order_Date]],"mmm")</f>
        <v>Aug</v>
      </c>
      <c r="V4486" t="str">
        <f>TEXT(biosales[[#This Row],[Order_Date]],"yyyy-mm")</f>
        <v>2024-08</v>
      </c>
    </row>
    <row r="4487" spans="1:22" x14ac:dyDescent="0.2">
      <c r="A4487" t="s">
        <v>28244</v>
      </c>
      <c r="B4487">
        <v>104485</v>
      </c>
      <c r="C4487" t="s">
        <v>28245</v>
      </c>
      <c r="D4487" t="s">
        <v>28246</v>
      </c>
      <c r="E4487" t="s">
        <v>28247</v>
      </c>
      <c r="F4487" t="s">
        <v>58</v>
      </c>
      <c r="G4487">
        <v>24273.03</v>
      </c>
      <c r="H4487" s="1">
        <v>45185</v>
      </c>
      <c r="I4487" s="1">
        <v>45187</v>
      </c>
      <c r="J4487">
        <v>2</v>
      </c>
      <c r="K4487">
        <v>2023</v>
      </c>
      <c r="L4487">
        <v>9</v>
      </c>
      <c r="M4487">
        <v>16</v>
      </c>
      <c r="N4487" t="s">
        <v>41</v>
      </c>
      <c r="O4487" t="s">
        <v>42</v>
      </c>
      <c r="P4487" t="s">
        <v>28248</v>
      </c>
      <c r="Q4487" t="s">
        <v>28249</v>
      </c>
      <c r="R4487">
        <v>9014912145</v>
      </c>
      <c r="S4487" t="s">
        <v>28250</v>
      </c>
      <c r="T4487" t="str">
        <f>IF(biosales[[#This Row],[Ship_Delay_Days]]&gt;3,"Delayed","On-Time")</f>
        <v>On-Time</v>
      </c>
      <c r="U4487" t="str">
        <f>TEXT(biosales[[#This Row],[Order_Date]],"mmm")</f>
        <v>Sep</v>
      </c>
      <c r="V4487" t="str">
        <f>TEXT(biosales[[#This Row],[Order_Date]],"yyyy-mm")</f>
        <v>2023-09</v>
      </c>
    </row>
    <row r="4488" spans="1:22" x14ac:dyDescent="0.2">
      <c r="A4488" t="s">
        <v>28251</v>
      </c>
      <c r="B4488">
        <v>104486</v>
      </c>
      <c r="C4488" t="s">
        <v>28252</v>
      </c>
      <c r="D4488" t="s">
        <v>28253</v>
      </c>
      <c r="E4488" t="s">
        <v>28254</v>
      </c>
      <c r="F4488" t="s">
        <v>66</v>
      </c>
      <c r="G4488">
        <v>47198.82</v>
      </c>
      <c r="H4488" s="1">
        <v>45494</v>
      </c>
      <c r="I4488" s="1">
        <v>45503</v>
      </c>
      <c r="J4488">
        <v>9</v>
      </c>
      <c r="K4488">
        <v>2024</v>
      </c>
      <c r="L4488">
        <v>7</v>
      </c>
      <c r="M4488">
        <v>21</v>
      </c>
      <c r="N4488" t="s">
        <v>41</v>
      </c>
      <c r="O4488" t="s">
        <v>50</v>
      </c>
      <c r="P4488" t="s">
        <v>775</v>
      </c>
      <c r="Q4488" t="s">
        <v>28255</v>
      </c>
      <c r="R4488">
        <v>4560553898</v>
      </c>
      <c r="S4488" t="s">
        <v>28256</v>
      </c>
      <c r="T4488" t="str">
        <f>IF(biosales[[#This Row],[Ship_Delay_Days]]&gt;3,"Delayed","On-Time")</f>
        <v>Delayed</v>
      </c>
      <c r="U4488" t="str">
        <f>TEXT(biosales[[#This Row],[Order_Date]],"mmm")</f>
        <v>Jul</v>
      </c>
      <c r="V4488" t="str">
        <f>TEXT(biosales[[#This Row],[Order_Date]],"yyyy-mm")</f>
        <v>2024-07</v>
      </c>
    </row>
    <row r="4489" spans="1:22" x14ac:dyDescent="0.2">
      <c r="A4489" t="s">
        <v>28257</v>
      </c>
      <c r="B4489">
        <v>104487</v>
      </c>
      <c r="C4489" t="s">
        <v>28258</v>
      </c>
      <c r="D4489" t="s">
        <v>28259</v>
      </c>
      <c r="E4489" t="s">
        <v>28260</v>
      </c>
      <c r="F4489" t="s">
        <v>32</v>
      </c>
      <c r="G4489">
        <v>49939.12</v>
      </c>
      <c r="H4489" s="1">
        <v>45047</v>
      </c>
      <c r="I4489" s="1">
        <v>45048</v>
      </c>
      <c r="J4489">
        <v>1</v>
      </c>
      <c r="K4489">
        <v>2023</v>
      </c>
      <c r="L4489">
        <v>5</v>
      </c>
      <c r="M4489">
        <v>1</v>
      </c>
      <c r="N4489" t="s">
        <v>67</v>
      </c>
      <c r="O4489" t="s">
        <v>50</v>
      </c>
      <c r="P4489" t="s">
        <v>28261</v>
      </c>
      <c r="Q4489" t="s">
        <v>24693</v>
      </c>
      <c r="R4489">
        <v>6773943259</v>
      </c>
      <c r="S4489" t="s">
        <v>28262</v>
      </c>
      <c r="T4489" t="str">
        <f>IF(biosales[[#This Row],[Ship_Delay_Days]]&gt;3,"Delayed","On-Time")</f>
        <v>On-Time</v>
      </c>
      <c r="U4489" t="str">
        <f>TEXT(biosales[[#This Row],[Order_Date]],"mmm")</f>
        <v>May</v>
      </c>
      <c r="V4489" t="str">
        <f>TEXT(biosales[[#This Row],[Order_Date]],"yyyy-mm")</f>
        <v>2023-05</v>
      </c>
    </row>
    <row r="4490" spans="1:22" x14ac:dyDescent="0.2">
      <c r="A4490" t="s">
        <v>28263</v>
      </c>
      <c r="B4490">
        <v>104488</v>
      </c>
      <c r="C4490" t="s">
        <v>24334</v>
      </c>
      <c r="D4490" t="s">
        <v>28264</v>
      </c>
      <c r="E4490" t="s">
        <v>28265</v>
      </c>
      <c r="F4490" t="s">
        <v>32</v>
      </c>
      <c r="G4490">
        <v>46055.81</v>
      </c>
      <c r="H4490" s="1">
        <v>45575</v>
      </c>
      <c r="I4490" s="1">
        <v>45576</v>
      </c>
      <c r="J4490">
        <v>1</v>
      </c>
      <c r="K4490">
        <v>2024</v>
      </c>
      <c r="L4490">
        <v>10</v>
      </c>
      <c r="M4490">
        <v>10</v>
      </c>
      <c r="N4490" t="s">
        <v>41</v>
      </c>
      <c r="O4490" t="s">
        <v>24</v>
      </c>
      <c r="P4490" t="s">
        <v>28266</v>
      </c>
      <c r="Q4490" t="s">
        <v>28267</v>
      </c>
      <c r="R4490">
        <v>6625291454</v>
      </c>
      <c r="S4490" t="s">
        <v>28268</v>
      </c>
      <c r="T4490" t="str">
        <f>IF(biosales[[#This Row],[Ship_Delay_Days]]&gt;3,"Delayed","On-Time")</f>
        <v>On-Time</v>
      </c>
      <c r="U4490" t="str">
        <f>TEXT(biosales[[#This Row],[Order_Date]],"mmm")</f>
        <v>Oct</v>
      </c>
      <c r="V4490" t="str">
        <f>TEXT(biosales[[#This Row],[Order_Date]],"yyyy-mm")</f>
        <v>2024-10</v>
      </c>
    </row>
    <row r="4491" spans="1:22" x14ac:dyDescent="0.2">
      <c r="A4491" t="s">
        <v>28269</v>
      </c>
      <c r="B4491">
        <v>104489</v>
      </c>
      <c r="C4491" t="s">
        <v>17332</v>
      </c>
      <c r="D4491" t="s">
        <v>28270</v>
      </c>
      <c r="E4491" t="s">
        <v>28271</v>
      </c>
      <c r="F4491" t="s">
        <v>32</v>
      </c>
      <c r="G4491">
        <v>14494.47</v>
      </c>
      <c r="H4491" s="1">
        <v>44979</v>
      </c>
      <c r="I4491" s="1">
        <v>44982</v>
      </c>
      <c r="J4491">
        <v>3</v>
      </c>
      <c r="K4491">
        <v>2023</v>
      </c>
      <c r="L4491">
        <v>2</v>
      </c>
      <c r="M4491">
        <v>22</v>
      </c>
      <c r="N4491" t="s">
        <v>41</v>
      </c>
      <c r="O4491" t="s">
        <v>24</v>
      </c>
      <c r="P4491" t="s">
        <v>28272</v>
      </c>
      <c r="Q4491" t="s">
        <v>27782</v>
      </c>
      <c r="R4491">
        <v>2321440518</v>
      </c>
      <c r="S4491" t="s">
        <v>28273</v>
      </c>
      <c r="T4491" t="str">
        <f>IF(biosales[[#This Row],[Ship_Delay_Days]]&gt;3,"Delayed","On-Time")</f>
        <v>On-Time</v>
      </c>
      <c r="U4491" t="str">
        <f>TEXT(biosales[[#This Row],[Order_Date]],"mmm")</f>
        <v>Feb</v>
      </c>
      <c r="V4491" t="str">
        <f>TEXT(biosales[[#This Row],[Order_Date]],"yyyy-mm")</f>
        <v>2023-02</v>
      </c>
    </row>
    <row r="4492" spans="1:22" x14ac:dyDescent="0.2">
      <c r="A4492" t="s">
        <v>28274</v>
      </c>
      <c r="B4492">
        <v>104490</v>
      </c>
      <c r="C4492" t="s">
        <v>28275</v>
      </c>
      <c r="D4492" t="s">
        <v>28276</v>
      </c>
      <c r="E4492" t="s">
        <v>28277</v>
      </c>
      <c r="F4492" t="s">
        <v>66</v>
      </c>
      <c r="G4492">
        <v>8123.15</v>
      </c>
      <c r="H4492" s="1">
        <v>45598</v>
      </c>
      <c r="I4492" s="1">
        <v>45600</v>
      </c>
      <c r="J4492">
        <v>2</v>
      </c>
      <c r="K4492">
        <v>2024</v>
      </c>
      <c r="L4492">
        <v>11</v>
      </c>
      <c r="M4492">
        <v>2</v>
      </c>
      <c r="N4492" t="s">
        <v>67</v>
      </c>
      <c r="O4492" t="s">
        <v>42</v>
      </c>
      <c r="P4492" t="s">
        <v>15159</v>
      </c>
      <c r="Q4492" t="s">
        <v>28278</v>
      </c>
      <c r="R4492">
        <v>4839565843</v>
      </c>
      <c r="S4492" t="s">
        <v>28279</v>
      </c>
      <c r="T4492" t="str">
        <f>IF(biosales[[#This Row],[Ship_Delay_Days]]&gt;3,"Delayed","On-Time")</f>
        <v>On-Time</v>
      </c>
      <c r="U4492" t="str">
        <f>TEXT(biosales[[#This Row],[Order_Date]],"mmm")</f>
        <v>Nov</v>
      </c>
      <c r="V4492" t="str">
        <f>TEXT(biosales[[#This Row],[Order_Date]],"yyyy-mm")</f>
        <v>2024-11</v>
      </c>
    </row>
    <row r="4493" spans="1:22" x14ac:dyDescent="0.2">
      <c r="A4493" t="s">
        <v>28280</v>
      </c>
      <c r="B4493">
        <v>104491</v>
      </c>
      <c r="C4493" t="s">
        <v>107</v>
      </c>
      <c r="D4493" t="s">
        <v>28281</v>
      </c>
      <c r="E4493" t="s">
        <v>28282</v>
      </c>
      <c r="F4493" t="s">
        <v>32</v>
      </c>
      <c r="G4493">
        <v>33470.35</v>
      </c>
      <c r="H4493" s="1">
        <v>45226</v>
      </c>
      <c r="I4493" s="1">
        <v>45231</v>
      </c>
      <c r="J4493">
        <v>5</v>
      </c>
      <c r="K4493">
        <v>2023</v>
      </c>
      <c r="L4493">
        <v>10</v>
      </c>
      <c r="M4493">
        <v>27</v>
      </c>
      <c r="N4493" t="s">
        <v>67</v>
      </c>
      <c r="O4493" t="s">
        <v>50</v>
      </c>
      <c r="P4493" t="s">
        <v>28283</v>
      </c>
      <c r="Q4493" t="s">
        <v>28284</v>
      </c>
      <c r="R4493">
        <v>7119425314</v>
      </c>
      <c r="S4493" t="s">
        <v>22955</v>
      </c>
      <c r="T4493" t="str">
        <f>IF(biosales[[#This Row],[Ship_Delay_Days]]&gt;3,"Delayed","On-Time")</f>
        <v>Delayed</v>
      </c>
      <c r="U4493" t="str">
        <f>TEXT(biosales[[#This Row],[Order_Date]],"mmm")</f>
        <v>Oct</v>
      </c>
      <c r="V4493" t="str">
        <f>TEXT(biosales[[#This Row],[Order_Date]],"yyyy-mm")</f>
        <v>2023-10</v>
      </c>
    </row>
    <row r="4494" spans="1:22" x14ac:dyDescent="0.2">
      <c r="A4494" t="s">
        <v>28285</v>
      </c>
      <c r="B4494">
        <v>104492</v>
      </c>
      <c r="C4494" t="s">
        <v>17165</v>
      </c>
      <c r="D4494" t="s">
        <v>28286</v>
      </c>
      <c r="E4494" t="s">
        <v>28287</v>
      </c>
      <c r="F4494" t="s">
        <v>58</v>
      </c>
      <c r="G4494">
        <v>31917.919999999998</v>
      </c>
      <c r="H4494" s="1">
        <v>45305</v>
      </c>
      <c r="I4494" s="1">
        <v>45306</v>
      </c>
      <c r="J4494">
        <v>1</v>
      </c>
      <c r="K4494">
        <v>2024</v>
      </c>
      <c r="L4494">
        <v>1</v>
      </c>
      <c r="M4494">
        <v>14</v>
      </c>
      <c r="N4494" t="s">
        <v>33</v>
      </c>
      <c r="O4494" t="s">
        <v>24</v>
      </c>
      <c r="P4494" t="s">
        <v>22101</v>
      </c>
      <c r="Q4494" t="s">
        <v>12263</v>
      </c>
      <c r="R4494">
        <v>3438120805</v>
      </c>
      <c r="S4494" t="s">
        <v>28288</v>
      </c>
      <c r="T4494" t="str">
        <f>IF(biosales[[#This Row],[Ship_Delay_Days]]&gt;3,"Delayed","On-Time")</f>
        <v>On-Time</v>
      </c>
      <c r="U4494" t="str">
        <f>TEXT(biosales[[#This Row],[Order_Date]],"mmm")</f>
        <v>Jan</v>
      </c>
      <c r="V4494" t="str">
        <f>TEXT(biosales[[#This Row],[Order_Date]],"yyyy-mm")</f>
        <v>2024-01</v>
      </c>
    </row>
    <row r="4495" spans="1:22" x14ac:dyDescent="0.2">
      <c r="A4495" t="s">
        <v>28289</v>
      </c>
      <c r="B4495">
        <v>104493</v>
      </c>
      <c r="C4495" t="s">
        <v>28290</v>
      </c>
      <c r="D4495" t="s">
        <v>28291</v>
      </c>
      <c r="E4495" t="s">
        <v>28292</v>
      </c>
      <c r="F4495" t="s">
        <v>22</v>
      </c>
      <c r="G4495">
        <v>21102.18</v>
      </c>
      <c r="H4495" s="1">
        <v>44962</v>
      </c>
      <c r="I4495" s="1">
        <v>44965</v>
      </c>
      <c r="J4495">
        <v>3</v>
      </c>
      <c r="K4495">
        <v>2023</v>
      </c>
      <c r="L4495">
        <v>2</v>
      </c>
      <c r="M4495">
        <v>5</v>
      </c>
      <c r="N4495" t="s">
        <v>41</v>
      </c>
      <c r="O4495" t="s">
        <v>42</v>
      </c>
      <c r="P4495" t="s">
        <v>28293</v>
      </c>
      <c r="Q4495" t="s">
        <v>28294</v>
      </c>
      <c r="R4495">
        <v>4396074531</v>
      </c>
      <c r="S4495" t="s">
        <v>28295</v>
      </c>
      <c r="T4495" t="str">
        <f>IF(biosales[[#This Row],[Ship_Delay_Days]]&gt;3,"Delayed","On-Time")</f>
        <v>On-Time</v>
      </c>
      <c r="U4495" t="str">
        <f>TEXT(biosales[[#This Row],[Order_Date]],"mmm")</f>
        <v>Feb</v>
      </c>
      <c r="V4495" t="str">
        <f>TEXT(biosales[[#This Row],[Order_Date]],"yyyy-mm")</f>
        <v>2023-02</v>
      </c>
    </row>
    <row r="4496" spans="1:22" x14ac:dyDescent="0.2">
      <c r="A4496" t="s">
        <v>28296</v>
      </c>
      <c r="B4496">
        <v>104494</v>
      </c>
      <c r="C4496" t="s">
        <v>18016</v>
      </c>
      <c r="D4496" t="s">
        <v>28297</v>
      </c>
      <c r="E4496" t="s">
        <v>28298</v>
      </c>
      <c r="F4496" t="s">
        <v>22</v>
      </c>
      <c r="G4496">
        <v>32194.09</v>
      </c>
      <c r="H4496" s="1">
        <v>45270</v>
      </c>
      <c r="I4496" s="1">
        <v>45275</v>
      </c>
      <c r="J4496">
        <v>5</v>
      </c>
      <c r="K4496">
        <v>2023</v>
      </c>
      <c r="L4496">
        <v>12</v>
      </c>
      <c r="M4496">
        <v>10</v>
      </c>
      <c r="N4496" t="s">
        <v>67</v>
      </c>
      <c r="O4496" t="s">
        <v>50</v>
      </c>
      <c r="P4496" t="s">
        <v>28299</v>
      </c>
      <c r="Q4496" t="s">
        <v>28300</v>
      </c>
      <c r="R4496">
        <v>4216707985</v>
      </c>
      <c r="S4496" t="s">
        <v>28301</v>
      </c>
      <c r="T4496" t="str">
        <f>IF(biosales[[#This Row],[Ship_Delay_Days]]&gt;3,"Delayed","On-Time")</f>
        <v>Delayed</v>
      </c>
      <c r="U4496" t="str">
        <f>TEXT(biosales[[#This Row],[Order_Date]],"mmm")</f>
        <v>Dec</v>
      </c>
      <c r="V4496" t="str">
        <f>TEXT(biosales[[#This Row],[Order_Date]],"yyyy-mm")</f>
        <v>2023-12</v>
      </c>
    </row>
    <row r="4497" spans="1:22" x14ac:dyDescent="0.2">
      <c r="A4497" t="s">
        <v>28302</v>
      </c>
      <c r="B4497">
        <v>104495</v>
      </c>
      <c r="C4497" t="s">
        <v>28303</v>
      </c>
      <c r="D4497" t="s">
        <v>28304</v>
      </c>
      <c r="E4497" t="s">
        <v>2694</v>
      </c>
      <c r="F4497" t="s">
        <v>66</v>
      </c>
      <c r="G4497">
        <v>16452.02</v>
      </c>
      <c r="H4497" s="1">
        <v>44972</v>
      </c>
      <c r="I4497" s="1">
        <v>44981</v>
      </c>
      <c r="J4497">
        <v>9</v>
      </c>
      <c r="K4497">
        <v>2023</v>
      </c>
      <c r="L4497">
        <v>2</v>
      </c>
      <c r="M4497">
        <v>15</v>
      </c>
      <c r="N4497" t="s">
        <v>67</v>
      </c>
      <c r="O4497" t="s">
        <v>50</v>
      </c>
      <c r="P4497" t="s">
        <v>28305</v>
      </c>
      <c r="Q4497" t="s">
        <v>10893</v>
      </c>
      <c r="R4497">
        <v>1877313657</v>
      </c>
      <c r="S4497" t="s">
        <v>6324</v>
      </c>
      <c r="T4497" t="str">
        <f>IF(biosales[[#This Row],[Ship_Delay_Days]]&gt;3,"Delayed","On-Time")</f>
        <v>Delayed</v>
      </c>
      <c r="U4497" t="str">
        <f>TEXT(biosales[[#This Row],[Order_Date]],"mmm")</f>
        <v>Feb</v>
      </c>
      <c r="V4497" t="str">
        <f>TEXT(biosales[[#This Row],[Order_Date]],"yyyy-mm")</f>
        <v>2023-02</v>
      </c>
    </row>
    <row r="4498" spans="1:22" x14ac:dyDescent="0.2">
      <c r="A4498" t="s">
        <v>28306</v>
      </c>
      <c r="B4498">
        <v>104496</v>
      </c>
      <c r="C4498" t="s">
        <v>28307</v>
      </c>
      <c r="D4498" t="s">
        <v>28308</v>
      </c>
      <c r="E4498" t="s">
        <v>28309</v>
      </c>
      <c r="F4498" t="s">
        <v>22</v>
      </c>
      <c r="G4498">
        <v>46060.800000000003</v>
      </c>
      <c r="H4498" s="1">
        <v>45590</v>
      </c>
      <c r="I4498" s="1">
        <v>45595</v>
      </c>
      <c r="J4498">
        <v>5</v>
      </c>
      <c r="K4498">
        <v>2024</v>
      </c>
      <c r="L4498">
        <v>10</v>
      </c>
      <c r="M4498">
        <v>25</v>
      </c>
      <c r="N4498" t="s">
        <v>67</v>
      </c>
      <c r="O4498" t="s">
        <v>50</v>
      </c>
      <c r="P4498" t="s">
        <v>28310</v>
      </c>
      <c r="Q4498" t="s">
        <v>28311</v>
      </c>
      <c r="R4498">
        <v>4628218124</v>
      </c>
      <c r="S4498" t="s">
        <v>28312</v>
      </c>
      <c r="T4498" t="str">
        <f>IF(biosales[[#This Row],[Ship_Delay_Days]]&gt;3,"Delayed","On-Time")</f>
        <v>Delayed</v>
      </c>
      <c r="U4498" t="str">
        <f>TEXT(biosales[[#This Row],[Order_Date]],"mmm")</f>
        <v>Oct</v>
      </c>
      <c r="V4498" t="str">
        <f>TEXT(biosales[[#This Row],[Order_Date]],"yyyy-mm")</f>
        <v>2024-10</v>
      </c>
    </row>
    <row r="4499" spans="1:22" x14ac:dyDescent="0.2">
      <c r="A4499" t="s">
        <v>28313</v>
      </c>
      <c r="B4499">
        <v>104497</v>
      </c>
      <c r="C4499" t="s">
        <v>7311</v>
      </c>
      <c r="D4499" t="s">
        <v>28314</v>
      </c>
      <c r="E4499" t="s">
        <v>28315</v>
      </c>
      <c r="F4499" t="s">
        <v>66</v>
      </c>
      <c r="G4499">
        <v>37751.93</v>
      </c>
      <c r="H4499" s="1">
        <v>45526</v>
      </c>
      <c r="I4499" s="1">
        <v>45533</v>
      </c>
      <c r="J4499">
        <v>7</v>
      </c>
      <c r="K4499">
        <v>2024</v>
      </c>
      <c r="L4499">
        <v>8</v>
      </c>
      <c r="M4499">
        <v>22</v>
      </c>
      <c r="N4499" t="s">
        <v>41</v>
      </c>
      <c r="O4499" t="s">
        <v>50</v>
      </c>
      <c r="P4499" t="s">
        <v>28316</v>
      </c>
      <c r="Q4499" t="s">
        <v>28317</v>
      </c>
      <c r="R4499">
        <v>5919028750</v>
      </c>
      <c r="S4499" t="s">
        <v>28318</v>
      </c>
      <c r="T4499" t="str">
        <f>IF(biosales[[#This Row],[Ship_Delay_Days]]&gt;3,"Delayed","On-Time")</f>
        <v>Delayed</v>
      </c>
      <c r="U4499" t="str">
        <f>TEXT(biosales[[#This Row],[Order_Date]],"mmm")</f>
        <v>Aug</v>
      </c>
      <c r="V4499" t="str">
        <f>TEXT(biosales[[#This Row],[Order_Date]],"yyyy-mm")</f>
        <v>2024-08</v>
      </c>
    </row>
    <row r="4500" spans="1:22" x14ac:dyDescent="0.2">
      <c r="A4500" t="s">
        <v>28319</v>
      </c>
      <c r="B4500">
        <v>104498</v>
      </c>
      <c r="C4500" t="s">
        <v>14635</v>
      </c>
      <c r="D4500" t="s">
        <v>28320</v>
      </c>
      <c r="E4500" t="s">
        <v>28321</v>
      </c>
      <c r="F4500" t="s">
        <v>32</v>
      </c>
      <c r="G4500">
        <v>38730.22</v>
      </c>
      <c r="H4500" s="1">
        <v>45388</v>
      </c>
      <c r="I4500" s="1">
        <v>45397</v>
      </c>
      <c r="J4500">
        <v>9</v>
      </c>
      <c r="K4500">
        <v>2024</v>
      </c>
      <c r="L4500">
        <v>4</v>
      </c>
      <c r="M4500">
        <v>6</v>
      </c>
      <c r="N4500" t="s">
        <v>67</v>
      </c>
      <c r="O4500" t="s">
        <v>24</v>
      </c>
      <c r="P4500" t="s">
        <v>28322</v>
      </c>
      <c r="Q4500" t="s">
        <v>25777</v>
      </c>
      <c r="R4500">
        <v>2819598106</v>
      </c>
      <c r="S4500" t="s">
        <v>28323</v>
      </c>
      <c r="T4500" t="str">
        <f>IF(biosales[[#This Row],[Ship_Delay_Days]]&gt;3,"Delayed","On-Time")</f>
        <v>Delayed</v>
      </c>
      <c r="U4500" t="str">
        <f>TEXT(biosales[[#This Row],[Order_Date]],"mmm")</f>
        <v>Apr</v>
      </c>
      <c r="V4500" t="str">
        <f>TEXT(biosales[[#This Row],[Order_Date]],"yyyy-mm")</f>
        <v>2024-04</v>
      </c>
    </row>
    <row r="4501" spans="1:22" x14ac:dyDescent="0.2">
      <c r="A4501" t="s">
        <v>28324</v>
      </c>
      <c r="B4501">
        <v>104499</v>
      </c>
      <c r="C4501" t="s">
        <v>28325</v>
      </c>
      <c r="D4501" t="s">
        <v>28326</v>
      </c>
      <c r="E4501" t="s">
        <v>28327</v>
      </c>
      <c r="F4501" t="s">
        <v>32</v>
      </c>
      <c r="G4501">
        <v>23356.57</v>
      </c>
      <c r="H4501" s="1">
        <v>45430</v>
      </c>
      <c r="I4501" s="1">
        <v>45438</v>
      </c>
      <c r="J4501">
        <v>8</v>
      </c>
      <c r="K4501">
        <v>2024</v>
      </c>
      <c r="L4501">
        <v>5</v>
      </c>
      <c r="M4501">
        <v>18</v>
      </c>
      <c r="N4501" t="s">
        <v>23</v>
      </c>
      <c r="O4501" t="s">
        <v>24</v>
      </c>
      <c r="P4501" t="s">
        <v>21742</v>
      </c>
      <c r="Q4501" t="s">
        <v>27176</v>
      </c>
      <c r="R4501">
        <v>1798397759</v>
      </c>
      <c r="S4501" t="s">
        <v>28328</v>
      </c>
      <c r="T4501" t="str">
        <f>IF(biosales[[#This Row],[Ship_Delay_Days]]&gt;3,"Delayed","On-Time")</f>
        <v>Delayed</v>
      </c>
      <c r="U4501" t="str">
        <f>TEXT(biosales[[#This Row],[Order_Date]],"mmm")</f>
        <v>May</v>
      </c>
      <c r="V4501" t="str">
        <f>TEXT(biosales[[#This Row],[Order_Date]],"yyyy-mm")</f>
        <v>2024-05</v>
      </c>
    </row>
    <row r="4502" spans="1:22" x14ac:dyDescent="0.2">
      <c r="A4502" t="s">
        <v>28329</v>
      </c>
      <c r="B4502">
        <v>104500</v>
      </c>
      <c r="C4502" t="s">
        <v>28330</v>
      </c>
      <c r="D4502" t="s">
        <v>28331</v>
      </c>
      <c r="E4502" t="s">
        <v>28332</v>
      </c>
      <c r="F4502" t="s">
        <v>58</v>
      </c>
      <c r="G4502">
        <v>11073.33</v>
      </c>
      <c r="H4502" s="1">
        <v>45565</v>
      </c>
      <c r="I4502" s="1">
        <v>45572</v>
      </c>
      <c r="J4502">
        <v>7</v>
      </c>
      <c r="K4502">
        <v>2024</v>
      </c>
      <c r="L4502">
        <v>9</v>
      </c>
      <c r="M4502">
        <v>30</v>
      </c>
      <c r="N4502" t="s">
        <v>23</v>
      </c>
      <c r="O4502" t="s">
        <v>50</v>
      </c>
      <c r="P4502" t="s">
        <v>5770</v>
      </c>
      <c r="Q4502" t="s">
        <v>28333</v>
      </c>
      <c r="R4502">
        <v>3181994107</v>
      </c>
      <c r="S4502" t="s">
        <v>28334</v>
      </c>
      <c r="T4502" t="str">
        <f>IF(biosales[[#This Row],[Ship_Delay_Days]]&gt;3,"Delayed","On-Time")</f>
        <v>Delayed</v>
      </c>
      <c r="U4502" t="str">
        <f>TEXT(biosales[[#This Row],[Order_Date]],"mmm")</f>
        <v>Sep</v>
      </c>
      <c r="V4502" t="str">
        <f>TEXT(biosales[[#This Row],[Order_Date]],"yyyy-mm")</f>
        <v>2024-09</v>
      </c>
    </row>
    <row r="4503" spans="1:22" x14ac:dyDescent="0.2">
      <c r="A4503" t="s">
        <v>28335</v>
      </c>
      <c r="B4503">
        <v>104501</v>
      </c>
      <c r="C4503" t="s">
        <v>28336</v>
      </c>
      <c r="D4503" t="s">
        <v>28337</v>
      </c>
      <c r="E4503" t="s">
        <v>28338</v>
      </c>
      <c r="F4503" t="s">
        <v>58</v>
      </c>
      <c r="G4503">
        <v>35786.32</v>
      </c>
      <c r="H4503" s="1">
        <v>45540</v>
      </c>
      <c r="I4503" s="1">
        <v>45542</v>
      </c>
      <c r="J4503">
        <v>2</v>
      </c>
      <c r="K4503">
        <v>2024</v>
      </c>
      <c r="L4503">
        <v>9</v>
      </c>
      <c r="M4503">
        <v>5</v>
      </c>
      <c r="N4503" t="s">
        <v>23</v>
      </c>
      <c r="O4503" t="s">
        <v>24</v>
      </c>
      <c r="P4503" t="s">
        <v>4802</v>
      </c>
      <c r="Q4503" t="s">
        <v>17285</v>
      </c>
      <c r="R4503">
        <v>9505194075</v>
      </c>
      <c r="S4503" t="s">
        <v>28339</v>
      </c>
      <c r="T4503" t="str">
        <f>IF(biosales[[#This Row],[Ship_Delay_Days]]&gt;3,"Delayed","On-Time")</f>
        <v>On-Time</v>
      </c>
      <c r="U4503" t="str">
        <f>TEXT(biosales[[#This Row],[Order_Date]],"mmm")</f>
        <v>Sep</v>
      </c>
      <c r="V4503" t="str">
        <f>TEXT(biosales[[#This Row],[Order_Date]],"yyyy-mm")</f>
        <v>2024-09</v>
      </c>
    </row>
    <row r="4504" spans="1:22" x14ac:dyDescent="0.2">
      <c r="A4504" t="s">
        <v>28340</v>
      </c>
      <c r="B4504">
        <v>104502</v>
      </c>
      <c r="C4504" t="s">
        <v>18107</v>
      </c>
      <c r="D4504" t="s">
        <v>28341</v>
      </c>
      <c r="E4504" t="s">
        <v>28342</v>
      </c>
      <c r="F4504" t="s">
        <v>32</v>
      </c>
      <c r="G4504">
        <v>9672.81</v>
      </c>
      <c r="H4504" s="1">
        <v>45617</v>
      </c>
      <c r="I4504" s="1">
        <v>45620</v>
      </c>
      <c r="J4504">
        <v>3</v>
      </c>
      <c r="K4504">
        <v>2024</v>
      </c>
      <c r="L4504">
        <v>11</v>
      </c>
      <c r="M4504">
        <v>21</v>
      </c>
      <c r="N4504" t="s">
        <v>23</v>
      </c>
      <c r="O4504" t="s">
        <v>50</v>
      </c>
      <c r="P4504" t="s">
        <v>28343</v>
      </c>
      <c r="Q4504" t="s">
        <v>28344</v>
      </c>
      <c r="R4504">
        <v>6001202751</v>
      </c>
      <c r="S4504" t="s">
        <v>28345</v>
      </c>
      <c r="T4504" t="str">
        <f>IF(biosales[[#This Row],[Ship_Delay_Days]]&gt;3,"Delayed","On-Time")</f>
        <v>On-Time</v>
      </c>
      <c r="U4504" t="str">
        <f>TEXT(biosales[[#This Row],[Order_Date]],"mmm")</f>
        <v>Nov</v>
      </c>
      <c r="V4504" t="str">
        <f>TEXT(biosales[[#This Row],[Order_Date]],"yyyy-mm")</f>
        <v>2024-11</v>
      </c>
    </row>
    <row r="4505" spans="1:22" x14ac:dyDescent="0.2">
      <c r="A4505" t="s">
        <v>28346</v>
      </c>
      <c r="B4505">
        <v>104503</v>
      </c>
      <c r="C4505" t="s">
        <v>28347</v>
      </c>
      <c r="D4505" t="s">
        <v>28348</v>
      </c>
      <c r="E4505" t="s">
        <v>28349</v>
      </c>
      <c r="F4505" t="s">
        <v>32</v>
      </c>
      <c r="G4505">
        <v>24102.69</v>
      </c>
      <c r="H4505" s="1">
        <v>45494</v>
      </c>
      <c r="I4505" s="1">
        <v>45498</v>
      </c>
      <c r="J4505">
        <v>4</v>
      </c>
      <c r="K4505">
        <v>2024</v>
      </c>
      <c r="L4505">
        <v>7</v>
      </c>
      <c r="M4505">
        <v>21</v>
      </c>
      <c r="N4505" t="s">
        <v>41</v>
      </c>
      <c r="O4505" t="s">
        <v>50</v>
      </c>
      <c r="P4505" t="s">
        <v>28350</v>
      </c>
      <c r="Q4505" t="s">
        <v>28351</v>
      </c>
      <c r="R4505">
        <v>9870857881</v>
      </c>
      <c r="S4505" t="s">
        <v>24363</v>
      </c>
      <c r="T4505" t="str">
        <f>IF(biosales[[#This Row],[Ship_Delay_Days]]&gt;3,"Delayed","On-Time")</f>
        <v>Delayed</v>
      </c>
      <c r="U4505" t="str">
        <f>TEXT(biosales[[#This Row],[Order_Date]],"mmm")</f>
        <v>Jul</v>
      </c>
      <c r="V4505" t="str">
        <f>TEXT(biosales[[#This Row],[Order_Date]],"yyyy-mm")</f>
        <v>2024-07</v>
      </c>
    </row>
    <row r="4506" spans="1:22" x14ac:dyDescent="0.2">
      <c r="A4506" t="s">
        <v>28352</v>
      </c>
      <c r="B4506">
        <v>104504</v>
      </c>
      <c r="C4506" t="s">
        <v>24530</v>
      </c>
      <c r="D4506" t="s">
        <v>28353</v>
      </c>
      <c r="E4506" t="s">
        <v>28354</v>
      </c>
      <c r="F4506" t="s">
        <v>66</v>
      </c>
      <c r="G4506">
        <v>25900.41</v>
      </c>
      <c r="H4506" s="1">
        <v>45278</v>
      </c>
      <c r="I4506" s="1">
        <v>45282</v>
      </c>
      <c r="J4506">
        <v>4</v>
      </c>
      <c r="K4506">
        <v>2023</v>
      </c>
      <c r="L4506">
        <v>12</v>
      </c>
      <c r="M4506">
        <v>18</v>
      </c>
      <c r="N4506" t="s">
        <v>41</v>
      </c>
      <c r="O4506" t="s">
        <v>24</v>
      </c>
      <c r="P4506" t="s">
        <v>28355</v>
      </c>
      <c r="Q4506" t="s">
        <v>1118</v>
      </c>
      <c r="R4506">
        <v>4306288641</v>
      </c>
      <c r="S4506" t="s">
        <v>28356</v>
      </c>
      <c r="T4506" t="str">
        <f>IF(biosales[[#This Row],[Ship_Delay_Days]]&gt;3,"Delayed","On-Time")</f>
        <v>Delayed</v>
      </c>
      <c r="U4506" t="str">
        <f>TEXT(biosales[[#This Row],[Order_Date]],"mmm")</f>
        <v>Dec</v>
      </c>
      <c r="V4506" t="str">
        <f>TEXT(biosales[[#This Row],[Order_Date]],"yyyy-mm")</f>
        <v>2023-12</v>
      </c>
    </row>
    <row r="4507" spans="1:22" x14ac:dyDescent="0.2">
      <c r="A4507" t="s">
        <v>28357</v>
      </c>
      <c r="B4507">
        <v>104505</v>
      </c>
      <c r="C4507" t="s">
        <v>20446</v>
      </c>
      <c r="D4507" t="s">
        <v>28358</v>
      </c>
      <c r="E4507" t="s">
        <v>28359</v>
      </c>
      <c r="F4507" t="s">
        <v>32</v>
      </c>
      <c r="G4507">
        <v>8454.6299999999992</v>
      </c>
      <c r="H4507" s="1">
        <v>45429</v>
      </c>
      <c r="I4507" s="1">
        <v>45434</v>
      </c>
      <c r="J4507">
        <v>5</v>
      </c>
      <c r="K4507">
        <v>2024</v>
      </c>
      <c r="L4507">
        <v>5</v>
      </c>
      <c r="M4507">
        <v>17</v>
      </c>
      <c r="N4507" t="s">
        <v>41</v>
      </c>
      <c r="O4507" t="s">
        <v>24</v>
      </c>
      <c r="P4507" t="s">
        <v>17974</v>
      </c>
      <c r="Q4507" t="s">
        <v>28360</v>
      </c>
      <c r="R4507">
        <v>5095162498</v>
      </c>
      <c r="S4507" t="s">
        <v>28361</v>
      </c>
      <c r="T4507" t="str">
        <f>IF(biosales[[#This Row],[Ship_Delay_Days]]&gt;3,"Delayed","On-Time")</f>
        <v>Delayed</v>
      </c>
      <c r="U4507" t="str">
        <f>TEXT(biosales[[#This Row],[Order_Date]],"mmm")</f>
        <v>May</v>
      </c>
      <c r="V4507" t="str">
        <f>TEXT(biosales[[#This Row],[Order_Date]],"yyyy-mm")</f>
        <v>2024-05</v>
      </c>
    </row>
    <row r="4508" spans="1:22" x14ac:dyDescent="0.2">
      <c r="A4508" t="s">
        <v>28362</v>
      </c>
      <c r="B4508">
        <v>104506</v>
      </c>
      <c r="C4508" t="s">
        <v>28363</v>
      </c>
      <c r="D4508" t="s">
        <v>28364</v>
      </c>
      <c r="E4508" t="s">
        <v>28365</v>
      </c>
      <c r="F4508" t="s">
        <v>32</v>
      </c>
      <c r="G4508">
        <v>41821.550000000003</v>
      </c>
      <c r="H4508" s="1">
        <v>45522</v>
      </c>
      <c r="I4508" s="1">
        <v>45530</v>
      </c>
      <c r="J4508">
        <v>8</v>
      </c>
      <c r="K4508">
        <v>2024</v>
      </c>
      <c r="L4508">
        <v>8</v>
      </c>
      <c r="M4508">
        <v>18</v>
      </c>
      <c r="N4508" t="s">
        <v>41</v>
      </c>
      <c r="O4508" t="s">
        <v>50</v>
      </c>
      <c r="P4508" t="s">
        <v>28366</v>
      </c>
      <c r="Q4508" t="s">
        <v>28367</v>
      </c>
      <c r="R4508">
        <v>4387452645</v>
      </c>
      <c r="S4508" t="s">
        <v>28368</v>
      </c>
      <c r="T4508" t="str">
        <f>IF(biosales[[#This Row],[Ship_Delay_Days]]&gt;3,"Delayed","On-Time")</f>
        <v>Delayed</v>
      </c>
      <c r="U4508" t="str">
        <f>TEXT(biosales[[#This Row],[Order_Date]],"mmm")</f>
        <v>Aug</v>
      </c>
      <c r="V4508" t="str">
        <f>TEXT(biosales[[#This Row],[Order_Date]],"yyyy-mm")</f>
        <v>2024-08</v>
      </c>
    </row>
    <row r="4509" spans="1:22" x14ac:dyDescent="0.2">
      <c r="A4509" t="s">
        <v>28369</v>
      </c>
      <c r="B4509">
        <v>104507</v>
      </c>
      <c r="C4509" t="s">
        <v>28370</v>
      </c>
      <c r="D4509" t="s">
        <v>28371</v>
      </c>
      <c r="E4509" t="s">
        <v>28372</v>
      </c>
      <c r="F4509" t="s">
        <v>22</v>
      </c>
      <c r="G4509">
        <v>7573.9</v>
      </c>
      <c r="H4509" s="1">
        <v>45574</v>
      </c>
      <c r="I4509" s="1">
        <v>45577</v>
      </c>
      <c r="J4509">
        <v>3</v>
      </c>
      <c r="K4509">
        <v>2024</v>
      </c>
      <c r="L4509">
        <v>10</v>
      </c>
      <c r="M4509">
        <v>9</v>
      </c>
      <c r="N4509" t="s">
        <v>41</v>
      </c>
      <c r="O4509" t="s">
        <v>24</v>
      </c>
      <c r="P4509" t="s">
        <v>28373</v>
      </c>
      <c r="Q4509" t="s">
        <v>28374</v>
      </c>
      <c r="R4509">
        <v>2062941771</v>
      </c>
      <c r="S4509" t="s">
        <v>28375</v>
      </c>
      <c r="T4509" t="str">
        <f>IF(biosales[[#This Row],[Ship_Delay_Days]]&gt;3,"Delayed","On-Time")</f>
        <v>On-Time</v>
      </c>
      <c r="U4509" t="str">
        <f>TEXT(biosales[[#This Row],[Order_Date]],"mmm")</f>
        <v>Oct</v>
      </c>
      <c r="V4509" t="str">
        <f>TEXT(biosales[[#This Row],[Order_Date]],"yyyy-mm")</f>
        <v>2024-10</v>
      </c>
    </row>
    <row r="4510" spans="1:22" x14ac:dyDescent="0.2">
      <c r="A4510" t="s">
        <v>28376</v>
      </c>
      <c r="B4510">
        <v>104508</v>
      </c>
      <c r="C4510" t="s">
        <v>14858</v>
      </c>
      <c r="D4510" t="s">
        <v>28377</v>
      </c>
      <c r="E4510" t="s">
        <v>28378</v>
      </c>
      <c r="F4510" t="s">
        <v>66</v>
      </c>
      <c r="G4510">
        <v>21253.87</v>
      </c>
      <c r="H4510" s="1">
        <v>44930</v>
      </c>
      <c r="I4510" s="1">
        <v>44933</v>
      </c>
      <c r="J4510">
        <v>3</v>
      </c>
      <c r="K4510">
        <v>2023</v>
      </c>
      <c r="L4510">
        <v>1</v>
      </c>
      <c r="M4510">
        <v>4</v>
      </c>
      <c r="N4510" t="s">
        <v>67</v>
      </c>
      <c r="O4510" t="s">
        <v>24</v>
      </c>
      <c r="P4510" t="s">
        <v>28379</v>
      </c>
      <c r="Q4510" t="s">
        <v>13118</v>
      </c>
      <c r="R4510">
        <v>8231344271</v>
      </c>
      <c r="S4510" t="s">
        <v>28380</v>
      </c>
      <c r="T4510" t="str">
        <f>IF(biosales[[#This Row],[Ship_Delay_Days]]&gt;3,"Delayed","On-Time")</f>
        <v>On-Time</v>
      </c>
      <c r="U4510" t="str">
        <f>TEXT(biosales[[#This Row],[Order_Date]],"mmm")</f>
        <v>Jan</v>
      </c>
      <c r="V4510" t="str">
        <f>TEXT(biosales[[#This Row],[Order_Date]],"yyyy-mm")</f>
        <v>2023-01</v>
      </c>
    </row>
    <row r="4511" spans="1:22" x14ac:dyDescent="0.2">
      <c r="A4511" t="s">
        <v>28381</v>
      </c>
      <c r="B4511">
        <v>104509</v>
      </c>
      <c r="C4511" t="s">
        <v>7705</v>
      </c>
      <c r="D4511" t="s">
        <v>28382</v>
      </c>
      <c r="E4511" t="s">
        <v>28383</v>
      </c>
      <c r="F4511" t="s">
        <v>58</v>
      </c>
      <c r="G4511">
        <v>17944.91</v>
      </c>
      <c r="H4511" s="1">
        <v>45006</v>
      </c>
      <c r="I4511" s="1">
        <v>45012</v>
      </c>
      <c r="J4511">
        <v>6</v>
      </c>
      <c r="K4511">
        <v>2023</v>
      </c>
      <c r="L4511">
        <v>3</v>
      </c>
      <c r="M4511">
        <v>21</v>
      </c>
      <c r="N4511" t="s">
        <v>67</v>
      </c>
      <c r="O4511" t="s">
        <v>24</v>
      </c>
      <c r="P4511" t="s">
        <v>28384</v>
      </c>
      <c r="Q4511" t="s">
        <v>28385</v>
      </c>
      <c r="R4511">
        <v>5793570154</v>
      </c>
      <c r="S4511" t="s">
        <v>28386</v>
      </c>
      <c r="T4511" t="str">
        <f>IF(biosales[[#This Row],[Ship_Delay_Days]]&gt;3,"Delayed","On-Time")</f>
        <v>Delayed</v>
      </c>
      <c r="U4511" t="str">
        <f>TEXT(biosales[[#This Row],[Order_Date]],"mmm")</f>
        <v>Mar</v>
      </c>
      <c r="V4511" t="str">
        <f>TEXT(biosales[[#This Row],[Order_Date]],"yyyy-mm")</f>
        <v>2023-03</v>
      </c>
    </row>
    <row r="4512" spans="1:22" x14ac:dyDescent="0.2">
      <c r="A4512" t="s">
        <v>28387</v>
      </c>
      <c r="B4512">
        <v>104510</v>
      </c>
      <c r="C4512" t="s">
        <v>4325</v>
      </c>
      <c r="D4512" t="s">
        <v>28388</v>
      </c>
      <c r="E4512" t="s">
        <v>28389</v>
      </c>
      <c r="F4512" t="s">
        <v>58</v>
      </c>
      <c r="G4512">
        <v>5583.16</v>
      </c>
      <c r="H4512" s="1">
        <v>45554</v>
      </c>
      <c r="I4512" s="1">
        <v>45562</v>
      </c>
      <c r="J4512">
        <v>8</v>
      </c>
      <c r="K4512">
        <v>2024</v>
      </c>
      <c r="L4512">
        <v>9</v>
      </c>
      <c r="M4512">
        <v>19</v>
      </c>
      <c r="N4512" t="s">
        <v>41</v>
      </c>
      <c r="O4512" t="s">
        <v>24</v>
      </c>
      <c r="P4512" t="s">
        <v>28390</v>
      </c>
      <c r="Q4512" t="s">
        <v>18812</v>
      </c>
      <c r="R4512">
        <v>8551531011</v>
      </c>
      <c r="S4512" t="s">
        <v>28391</v>
      </c>
      <c r="T4512" t="str">
        <f>IF(biosales[[#This Row],[Ship_Delay_Days]]&gt;3,"Delayed","On-Time")</f>
        <v>Delayed</v>
      </c>
      <c r="U4512" t="str">
        <f>TEXT(biosales[[#This Row],[Order_Date]],"mmm")</f>
        <v>Sep</v>
      </c>
      <c r="V4512" t="str">
        <f>TEXT(biosales[[#This Row],[Order_Date]],"yyyy-mm")</f>
        <v>2024-09</v>
      </c>
    </row>
    <row r="4513" spans="1:22" x14ac:dyDescent="0.2">
      <c r="A4513" t="s">
        <v>28392</v>
      </c>
      <c r="B4513">
        <v>104511</v>
      </c>
      <c r="C4513" t="s">
        <v>28393</v>
      </c>
      <c r="D4513" t="s">
        <v>28394</v>
      </c>
      <c r="E4513" t="s">
        <v>28395</v>
      </c>
      <c r="F4513" t="s">
        <v>32</v>
      </c>
      <c r="G4513">
        <v>25098.33</v>
      </c>
      <c r="H4513" s="1">
        <v>45116</v>
      </c>
      <c r="I4513" s="1">
        <v>45124</v>
      </c>
      <c r="J4513">
        <v>8</v>
      </c>
      <c r="K4513">
        <v>2023</v>
      </c>
      <c r="L4513">
        <v>7</v>
      </c>
      <c r="M4513">
        <v>9</v>
      </c>
      <c r="N4513" t="s">
        <v>110</v>
      </c>
      <c r="O4513" t="s">
        <v>42</v>
      </c>
      <c r="P4513" t="s">
        <v>28396</v>
      </c>
      <c r="Q4513" t="s">
        <v>6981</v>
      </c>
      <c r="R4513">
        <v>7776111235</v>
      </c>
      <c r="S4513" t="s">
        <v>28397</v>
      </c>
      <c r="T4513" t="str">
        <f>IF(biosales[[#This Row],[Ship_Delay_Days]]&gt;3,"Delayed","On-Time")</f>
        <v>Delayed</v>
      </c>
      <c r="U4513" t="str">
        <f>TEXT(biosales[[#This Row],[Order_Date]],"mmm")</f>
        <v>Jul</v>
      </c>
      <c r="V4513" t="str">
        <f>TEXT(biosales[[#This Row],[Order_Date]],"yyyy-mm")</f>
        <v>2023-07</v>
      </c>
    </row>
    <row r="4514" spans="1:22" x14ac:dyDescent="0.2">
      <c r="A4514" t="s">
        <v>28398</v>
      </c>
      <c r="B4514">
        <v>104512</v>
      </c>
      <c r="C4514" t="s">
        <v>28399</v>
      </c>
      <c r="D4514" t="s">
        <v>28400</v>
      </c>
      <c r="E4514" t="s">
        <v>28401</v>
      </c>
      <c r="F4514" t="s">
        <v>66</v>
      </c>
      <c r="G4514">
        <v>42567.94</v>
      </c>
      <c r="H4514" s="1">
        <v>45481</v>
      </c>
      <c r="I4514" s="1">
        <v>45481</v>
      </c>
      <c r="J4514">
        <v>0</v>
      </c>
      <c r="K4514">
        <v>2024</v>
      </c>
      <c r="L4514">
        <v>7</v>
      </c>
      <c r="M4514">
        <v>8</v>
      </c>
      <c r="N4514" t="s">
        <v>41</v>
      </c>
      <c r="O4514" t="s">
        <v>24</v>
      </c>
      <c r="P4514" t="s">
        <v>21851</v>
      </c>
      <c r="Q4514" t="s">
        <v>28402</v>
      </c>
      <c r="R4514">
        <v>5545344887</v>
      </c>
      <c r="S4514" t="s">
        <v>28403</v>
      </c>
      <c r="T4514" t="str">
        <f>IF(biosales[[#This Row],[Ship_Delay_Days]]&gt;3,"Delayed","On-Time")</f>
        <v>On-Time</v>
      </c>
      <c r="U4514" t="str">
        <f>TEXT(biosales[[#This Row],[Order_Date]],"mmm")</f>
        <v>Jul</v>
      </c>
      <c r="V4514" t="str">
        <f>TEXT(biosales[[#This Row],[Order_Date]],"yyyy-mm")</f>
        <v>2024-07</v>
      </c>
    </row>
    <row r="4515" spans="1:22" x14ac:dyDescent="0.2">
      <c r="A4515" t="s">
        <v>28404</v>
      </c>
      <c r="B4515">
        <v>104513</v>
      </c>
      <c r="C4515" t="s">
        <v>28405</v>
      </c>
      <c r="D4515" t="s">
        <v>28406</v>
      </c>
      <c r="E4515" t="s">
        <v>28407</v>
      </c>
      <c r="F4515" t="s">
        <v>32</v>
      </c>
      <c r="G4515">
        <v>3614.04</v>
      </c>
      <c r="H4515" s="1">
        <v>45339</v>
      </c>
      <c r="I4515" s="1">
        <v>45345</v>
      </c>
      <c r="J4515">
        <v>6</v>
      </c>
      <c r="K4515">
        <v>2024</v>
      </c>
      <c r="L4515">
        <v>2</v>
      </c>
      <c r="M4515">
        <v>17</v>
      </c>
      <c r="N4515" t="s">
        <v>110</v>
      </c>
      <c r="O4515" t="s">
        <v>42</v>
      </c>
      <c r="P4515" t="s">
        <v>5744</v>
      </c>
      <c r="Q4515" t="s">
        <v>10768</v>
      </c>
      <c r="R4515">
        <v>8792832869</v>
      </c>
      <c r="S4515" t="s">
        <v>28408</v>
      </c>
      <c r="T4515" t="str">
        <f>IF(biosales[[#This Row],[Ship_Delay_Days]]&gt;3,"Delayed","On-Time")</f>
        <v>Delayed</v>
      </c>
      <c r="U4515" t="str">
        <f>TEXT(biosales[[#This Row],[Order_Date]],"mmm")</f>
        <v>Feb</v>
      </c>
      <c r="V4515" t="str">
        <f>TEXT(biosales[[#This Row],[Order_Date]],"yyyy-mm")</f>
        <v>2024-02</v>
      </c>
    </row>
    <row r="4516" spans="1:22" x14ac:dyDescent="0.2">
      <c r="A4516" t="s">
        <v>28409</v>
      </c>
      <c r="B4516">
        <v>104514</v>
      </c>
      <c r="C4516" t="s">
        <v>28410</v>
      </c>
      <c r="D4516" t="s">
        <v>28411</v>
      </c>
      <c r="E4516" t="s">
        <v>28412</v>
      </c>
      <c r="F4516" t="s">
        <v>32</v>
      </c>
      <c r="G4516">
        <v>2925.47</v>
      </c>
      <c r="H4516" s="1">
        <v>45302</v>
      </c>
      <c r="I4516" s="1">
        <v>45311</v>
      </c>
      <c r="J4516">
        <v>9</v>
      </c>
      <c r="K4516">
        <v>2024</v>
      </c>
      <c r="L4516">
        <v>1</v>
      </c>
      <c r="M4516">
        <v>11</v>
      </c>
      <c r="N4516" t="s">
        <v>41</v>
      </c>
      <c r="O4516" t="s">
        <v>42</v>
      </c>
      <c r="P4516" t="s">
        <v>28413</v>
      </c>
      <c r="Q4516" t="s">
        <v>27375</v>
      </c>
      <c r="R4516">
        <v>9566148407</v>
      </c>
      <c r="S4516" t="s">
        <v>28414</v>
      </c>
      <c r="T4516" t="str">
        <f>IF(biosales[[#This Row],[Ship_Delay_Days]]&gt;3,"Delayed","On-Time")</f>
        <v>Delayed</v>
      </c>
      <c r="U4516" t="str">
        <f>TEXT(biosales[[#This Row],[Order_Date]],"mmm")</f>
        <v>Jan</v>
      </c>
      <c r="V4516" t="str">
        <f>TEXT(biosales[[#This Row],[Order_Date]],"yyyy-mm")</f>
        <v>2024-01</v>
      </c>
    </row>
    <row r="4517" spans="1:22" x14ac:dyDescent="0.2">
      <c r="A4517" t="s">
        <v>28415</v>
      </c>
      <c r="B4517">
        <v>104515</v>
      </c>
      <c r="C4517" t="s">
        <v>2327</v>
      </c>
      <c r="D4517" t="s">
        <v>24863</v>
      </c>
      <c r="E4517" t="s">
        <v>28416</v>
      </c>
      <c r="F4517" t="s">
        <v>66</v>
      </c>
      <c r="G4517">
        <v>21571.14</v>
      </c>
      <c r="H4517" s="1">
        <v>45525</v>
      </c>
      <c r="I4517" s="1">
        <v>45529</v>
      </c>
      <c r="J4517">
        <v>4</v>
      </c>
      <c r="K4517">
        <v>2024</v>
      </c>
      <c r="L4517">
        <v>8</v>
      </c>
      <c r="M4517">
        <v>21</v>
      </c>
      <c r="N4517" t="s">
        <v>33</v>
      </c>
      <c r="O4517" t="s">
        <v>50</v>
      </c>
      <c r="P4517" t="s">
        <v>3766</v>
      </c>
      <c r="Q4517" t="s">
        <v>28417</v>
      </c>
      <c r="R4517">
        <v>4373066685</v>
      </c>
      <c r="S4517" t="s">
        <v>28418</v>
      </c>
      <c r="T4517" t="str">
        <f>IF(biosales[[#This Row],[Ship_Delay_Days]]&gt;3,"Delayed","On-Time")</f>
        <v>Delayed</v>
      </c>
      <c r="U4517" t="str">
        <f>TEXT(biosales[[#This Row],[Order_Date]],"mmm")</f>
        <v>Aug</v>
      </c>
      <c r="V4517" t="str">
        <f>TEXT(biosales[[#This Row],[Order_Date]],"yyyy-mm")</f>
        <v>2024-08</v>
      </c>
    </row>
    <row r="4518" spans="1:22" x14ac:dyDescent="0.2">
      <c r="A4518" t="s">
        <v>28419</v>
      </c>
      <c r="B4518">
        <v>104516</v>
      </c>
      <c r="C4518" t="s">
        <v>28420</v>
      </c>
      <c r="D4518" t="s">
        <v>28421</v>
      </c>
      <c r="E4518" t="s">
        <v>28422</v>
      </c>
      <c r="F4518" t="s">
        <v>32</v>
      </c>
      <c r="G4518">
        <v>1522.7</v>
      </c>
      <c r="H4518" s="1">
        <v>45132</v>
      </c>
      <c r="I4518" s="1">
        <v>45135</v>
      </c>
      <c r="J4518">
        <v>3</v>
      </c>
      <c r="K4518">
        <v>2023</v>
      </c>
      <c r="L4518">
        <v>7</v>
      </c>
      <c r="M4518">
        <v>25</v>
      </c>
      <c r="N4518" t="s">
        <v>33</v>
      </c>
      <c r="O4518" t="s">
        <v>42</v>
      </c>
      <c r="P4518" t="s">
        <v>28423</v>
      </c>
      <c r="Q4518" t="s">
        <v>25681</v>
      </c>
      <c r="R4518">
        <v>3697482089</v>
      </c>
      <c r="S4518" t="s">
        <v>28424</v>
      </c>
      <c r="T4518" t="str">
        <f>IF(biosales[[#This Row],[Ship_Delay_Days]]&gt;3,"Delayed","On-Time")</f>
        <v>On-Time</v>
      </c>
      <c r="U4518" t="str">
        <f>TEXT(biosales[[#This Row],[Order_Date]],"mmm")</f>
        <v>Jul</v>
      </c>
      <c r="V4518" t="str">
        <f>TEXT(biosales[[#This Row],[Order_Date]],"yyyy-mm")</f>
        <v>2023-07</v>
      </c>
    </row>
    <row r="4519" spans="1:22" x14ac:dyDescent="0.2">
      <c r="A4519" t="s">
        <v>28425</v>
      </c>
      <c r="B4519">
        <v>104517</v>
      </c>
      <c r="C4519" t="s">
        <v>28426</v>
      </c>
      <c r="D4519" t="s">
        <v>28427</v>
      </c>
      <c r="E4519" t="s">
        <v>28428</v>
      </c>
      <c r="F4519" t="s">
        <v>58</v>
      </c>
      <c r="G4519">
        <v>4408.99</v>
      </c>
      <c r="H4519" s="1">
        <v>45290</v>
      </c>
      <c r="I4519" s="1">
        <v>45299</v>
      </c>
      <c r="J4519">
        <v>9</v>
      </c>
      <c r="K4519">
        <v>2023</v>
      </c>
      <c r="L4519">
        <v>12</v>
      </c>
      <c r="M4519">
        <v>30</v>
      </c>
      <c r="N4519" t="s">
        <v>33</v>
      </c>
      <c r="O4519" t="s">
        <v>24</v>
      </c>
      <c r="P4519" t="s">
        <v>28429</v>
      </c>
      <c r="Q4519" t="s">
        <v>4381</v>
      </c>
      <c r="R4519">
        <v>4425030036</v>
      </c>
      <c r="S4519" t="s">
        <v>28430</v>
      </c>
      <c r="T4519" t="str">
        <f>IF(biosales[[#This Row],[Ship_Delay_Days]]&gt;3,"Delayed","On-Time")</f>
        <v>Delayed</v>
      </c>
      <c r="U4519" t="str">
        <f>TEXT(biosales[[#This Row],[Order_Date]],"mmm")</f>
        <v>Dec</v>
      </c>
      <c r="V4519" t="str">
        <f>TEXT(biosales[[#This Row],[Order_Date]],"yyyy-mm")</f>
        <v>2023-12</v>
      </c>
    </row>
    <row r="4520" spans="1:22" x14ac:dyDescent="0.2">
      <c r="A4520" t="s">
        <v>28431</v>
      </c>
      <c r="B4520">
        <v>104518</v>
      </c>
      <c r="C4520" t="s">
        <v>25523</v>
      </c>
      <c r="D4520" t="s">
        <v>28432</v>
      </c>
      <c r="E4520" t="s">
        <v>28433</v>
      </c>
      <c r="F4520" t="s">
        <v>58</v>
      </c>
      <c r="G4520">
        <v>37344.97</v>
      </c>
      <c r="H4520" s="1">
        <v>45314</v>
      </c>
      <c r="I4520" s="1">
        <v>45323</v>
      </c>
      <c r="J4520">
        <v>9</v>
      </c>
      <c r="K4520">
        <v>2024</v>
      </c>
      <c r="L4520">
        <v>1</v>
      </c>
      <c r="M4520">
        <v>23</v>
      </c>
      <c r="N4520" t="s">
        <v>67</v>
      </c>
      <c r="O4520" t="s">
        <v>24</v>
      </c>
      <c r="P4520" t="s">
        <v>28434</v>
      </c>
      <c r="Q4520" t="s">
        <v>28435</v>
      </c>
      <c r="R4520">
        <v>1001350576</v>
      </c>
      <c r="S4520" t="s">
        <v>28436</v>
      </c>
      <c r="T4520" t="str">
        <f>IF(biosales[[#This Row],[Ship_Delay_Days]]&gt;3,"Delayed","On-Time")</f>
        <v>Delayed</v>
      </c>
      <c r="U4520" t="str">
        <f>TEXT(biosales[[#This Row],[Order_Date]],"mmm")</f>
        <v>Jan</v>
      </c>
      <c r="V4520" t="str">
        <f>TEXT(biosales[[#This Row],[Order_Date]],"yyyy-mm")</f>
        <v>2024-01</v>
      </c>
    </row>
    <row r="4521" spans="1:22" x14ac:dyDescent="0.2">
      <c r="A4521" t="s">
        <v>28437</v>
      </c>
      <c r="B4521">
        <v>104519</v>
      </c>
      <c r="C4521" t="s">
        <v>660</v>
      </c>
      <c r="D4521" t="s">
        <v>28438</v>
      </c>
      <c r="E4521" t="s">
        <v>28439</v>
      </c>
      <c r="F4521" t="s">
        <v>32</v>
      </c>
      <c r="G4521">
        <v>35515.53</v>
      </c>
      <c r="H4521" s="1">
        <v>45186</v>
      </c>
      <c r="I4521" s="1">
        <v>45192</v>
      </c>
      <c r="J4521">
        <v>6</v>
      </c>
      <c r="K4521">
        <v>2023</v>
      </c>
      <c r="L4521">
        <v>9</v>
      </c>
      <c r="M4521">
        <v>17</v>
      </c>
      <c r="N4521" t="s">
        <v>110</v>
      </c>
      <c r="O4521" t="s">
        <v>42</v>
      </c>
      <c r="P4521" t="s">
        <v>28440</v>
      </c>
      <c r="Q4521" t="s">
        <v>28441</v>
      </c>
      <c r="R4521">
        <v>1332825743</v>
      </c>
      <c r="S4521" t="s">
        <v>28442</v>
      </c>
      <c r="T4521" t="str">
        <f>IF(biosales[[#This Row],[Ship_Delay_Days]]&gt;3,"Delayed","On-Time")</f>
        <v>Delayed</v>
      </c>
      <c r="U4521" t="str">
        <f>TEXT(biosales[[#This Row],[Order_Date]],"mmm")</f>
        <v>Sep</v>
      </c>
      <c r="V4521" t="str">
        <f>TEXT(biosales[[#This Row],[Order_Date]],"yyyy-mm")</f>
        <v>2023-09</v>
      </c>
    </row>
    <row r="4522" spans="1:22" x14ac:dyDescent="0.2">
      <c r="A4522" t="s">
        <v>28443</v>
      </c>
      <c r="B4522">
        <v>104520</v>
      </c>
      <c r="C4522" t="s">
        <v>28444</v>
      </c>
      <c r="D4522" t="s">
        <v>28445</v>
      </c>
      <c r="E4522" t="s">
        <v>28446</v>
      </c>
      <c r="F4522" t="s">
        <v>66</v>
      </c>
      <c r="G4522">
        <v>11617.38</v>
      </c>
      <c r="H4522" s="1">
        <v>45473</v>
      </c>
      <c r="I4522" s="1">
        <v>45475</v>
      </c>
      <c r="J4522">
        <v>2</v>
      </c>
      <c r="K4522">
        <v>2024</v>
      </c>
      <c r="L4522">
        <v>6</v>
      </c>
      <c r="M4522">
        <v>30</v>
      </c>
      <c r="N4522" t="s">
        <v>41</v>
      </c>
      <c r="O4522" t="s">
        <v>42</v>
      </c>
      <c r="P4522" t="s">
        <v>28447</v>
      </c>
      <c r="Q4522" t="s">
        <v>28448</v>
      </c>
      <c r="R4522">
        <v>4130043271</v>
      </c>
      <c r="S4522" t="s">
        <v>28449</v>
      </c>
      <c r="T4522" t="str">
        <f>IF(biosales[[#This Row],[Ship_Delay_Days]]&gt;3,"Delayed","On-Time")</f>
        <v>On-Time</v>
      </c>
      <c r="U4522" t="str">
        <f>TEXT(biosales[[#This Row],[Order_Date]],"mmm")</f>
        <v>Jun</v>
      </c>
      <c r="V4522" t="str">
        <f>TEXT(biosales[[#This Row],[Order_Date]],"yyyy-mm")</f>
        <v>2024-06</v>
      </c>
    </row>
    <row r="4523" spans="1:22" x14ac:dyDescent="0.2">
      <c r="A4523" t="s">
        <v>28450</v>
      </c>
      <c r="B4523">
        <v>104521</v>
      </c>
      <c r="C4523" t="s">
        <v>28451</v>
      </c>
      <c r="D4523" t="s">
        <v>4854</v>
      </c>
      <c r="E4523" t="s">
        <v>28452</v>
      </c>
      <c r="F4523" t="s">
        <v>66</v>
      </c>
      <c r="G4523">
        <v>47817.66</v>
      </c>
      <c r="H4523" s="1">
        <v>45291</v>
      </c>
      <c r="I4523" s="1">
        <v>45292</v>
      </c>
      <c r="J4523">
        <v>1</v>
      </c>
      <c r="K4523">
        <v>2023</v>
      </c>
      <c r="L4523">
        <v>12</v>
      </c>
      <c r="M4523">
        <v>31</v>
      </c>
      <c r="N4523" t="s">
        <v>110</v>
      </c>
      <c r="O4523" t="s">
        <v>24</v>
      </c>
      <c r="P4523" t="s">
        <v>28453</v>
      </c>
      <c r="Q4523" t="s">
        <v>28454</v>
      </c>
      <c r="R4523">
        <v>7112431825</v>
      </c>
      <c r="S4523" t="s">
        <v>28455</v>
      </c>
      <c r="T4523" t="str">
        <f>IF(biosales[[#This Row],[Ship_Delay_Days]]&gt;3,"Delayed","On-Time")</f>
        <v>On-Time</v>
      </c>
      <c r="U4523" t="str">
        <f>TEXT(biosales[[#This Row],[Order_Date]],"mmm")</f>
        <v>Dec</v>
      </c>
      <c r="V4523" t="str">
        <f>TEXT(biosales[[#This Row],[Order_Date]],"yyyy-mm")</f>
        <v>2023-12</v>
      </c>
    </row>
    <row r="4524" spans="1:22" x14ac:dyDescent="0.2">
      <c r="A4524" t="s">
        <v>28456</v>
      </c>
      <c r="B4524">
        <v>104522</v>
      </c>
      <c r="C4524" t="s">
        <v>23918</v>
      </c>
      <c r="D4524" t="s">
        <v>28457</v>
      </c>
      <c r="E4524" t="s">
        <v>28458</v>
      </c>
      <c r="F4524" t="s">
        <v>32</v>
      </c>
      <c r="G4524">
        <v>34635.379999999997</v>
      </c>
      <c r="H4524" s="1">
        <v>45573</v>
      </c>
      <c r="I4524" s="1">
        <v>45573</v>
      </c>
      <c r="J4524">
        <v>0</v>
      </c>
      <c r="K4524">
        <v>2024</v>
      </c>
      <c r="L4524">
        <v>10</v>
      </c>
      <c r="M4524">
        <v>8</v>
      </c>
      <c r="N4524" t="s">
        <v>110</v>
      </c>
      <c r="O4524" t="s">
        <v>50</v>
      </c>
      <c r="P4524" t="s">
        <v>10742</v>
      </c>
      <c r="Q4524" t="s">
        <v>28459</v>
      </c>
      <c r="R4524">
        <v>3612633201</v>
      </c>
      <c r="S4524" t="s">
        <v>28460</v>
      </c>
      <c r="T4524" t="str">
        <f>IF(biosales[[#This Row],[Ship_Delay_Days]]&gt;3,"Delayed","On-Time")</f>
        <v>On-Time</v>
      </c>
      <c r="U4524" t="str">
        <f>TEXT(biosales[[#This Row],[Order_Date]],"mmm")</f>
        <v>Oct</v>
      </c>
      <c r="V4524" t="str">
        <f>TEXT(biosales[[#This Row],[Order_Date]],"yyyy-mm")</f>
        <v>2024-10</v>
      </c>
    </row>
    <row r="4525" spans="1:22" x14ac:dyDescent="0.2">
      <c r="A4525" t="s">
        <v>28461</v>
      </c>
      <c r="B4525">
        <v>104523</v>
      </c>
      <c r="C4525" t="s">
        <v>28462</v>
      </c>
      <c r="D4525" t="s">
        <v>28463</v>
      </c>
      <c r="E4525" t="s">
        <v>28464</v>
      </c>
      <c r="F4525" t="s">
        <v>66</v>
      </c>
      <c r="G4525">
        <v>47869.81</v>
      </c>
      <c r="H4525" s="1">
        <v>45480</v>
      </c>
      <c r="I4525" s="1">
        <v>45484</v>
      </c>
      <c r="J4525">
        <v>4</v>
      </c>
      <c r="K4525">
        <v>2024</v>
      </c>
      <c r="L4525">
        <v>7</v>
      </c>
      <c r="M4525">
        <v>7</v>
      </c>
      <c r="N4525" t="s">
        <v>33</v>
      </c>
      <c r="O4525" t="s">
        <v>24</v>
      </c>
      <c r="P4525" t="s">
        <v>13321</v>
      </c>
      <c r="Q4525" t="s">
        <v>28465</v>
      </c>
      <c r="R4525">
        <v>1860707790</v>
      </c>
      <c r="S4525" t="s">
        <v>28466</v>
      </c>
      <c r="T4525" t="str">
        <f>IF(biosales[[#This Row],[Ship_Delay_Days]]&gt;3,"Delayed","On-Time")</f>
        <v>Delayed</v>
      </c>
      <c r="U4525" t="str">
        <f>TEXT(biosales[[#This Row],[Order_Date]],"mmm")</f>
        <v>Jul</v>
      </c>
      <c r="V4525" t="str">
        <f>TEXT(biosales[[#This Row],[Order_Date]],"yyyy-mm")</f>
        <v>2024-07</v>
      </c>
    </row>
    <row r="4526" spans="1:22" x14ac:dyDescent="0.2">
      <c r="A4526" t="s">
        <v>28467</v>
      </c>
      <c r="B4526">
        <v>104524</v>
      </c>
      <c r="C4526" t="s">
        <v>14428</v>
      </c>
      <c r="D4526" t="s">
        <v>28468</v>
      </c>
      <c r="E4526" t="s">
        <v>28469</v>
      </c>
      <c r="F4526" t="s">
        <v>32</v>
      </c>
      <c r="G4526">
        <v>16190.9</v>
      </c>
      <c r="H4526" s="1">
        <v>45151</v>
      </c>
      <c r="I4526" s="1">
        <v>45154</v>
      </c>
      <c r="J4526">
        <v>3</v>
      </c>
      <c r="K4526">
        <v>2023</v>
      </c>
      <c r="L4526">
        <v>8</v>
      </c>
      <c r="M4526">
        <v>13</v>
      </c>
      <c r="N4526" t="s">
        <v>33</v>
      </c>
      <c r="O4526" t="s">
        <v>24</v>
      </c>
      <c r="P4526" t="s">
        <v>28470</v>
      </c>
      <c r="Q4526" t="s">
        <v>28471</v>
      </c>
      <c r="R4526">
        <v>4570527119</v>
      </c>
      <c r="S4526" t="s">
        <v>28472</v>
      </c>
      <c r="T4526" t="str">
        <f>IF(biosales[[#This Row],[Ship_Delay_Days]]&gt;3,"Delayed","On-Time")</f>
        <v>On-Time</v>
      </c>
      <c r="U4526" t="str">
        <f>TEXT(biosales[[#This Row],[Order_Date]],"mmm")</f>
        <v>Aug</v>
      </c>
      <c r="V4526" t="str">
        <f>TEXT(biosales[[#This Row],[Order_Date]],"yyyy-mm")</f>
        <v>2023-08</v>
      </c>
    </row>
    <row r="4527" spans="1:22" x14ac:dyDescent="0.2">
      <c r="A4527" t="s">
        <v>28473</v>
      </c>
      <c r="B4527">
        <v>104525</v>
      </c>
      <c r="C4527" t="s">
        <v>28474</v>
      </c>
      <c r="D4527" t="s">
        <v>28475</v>
      </c>
      <c r="E4527" t="s">
        <v>28476</v>
      </c>
      <c r="F4527" t="s">
        <v>66</v>
      </c>
      <c r="G4527">
        <v>31082.31</v>
      </c>
      <c r="H4527" s="1">
        <v>44978</v>
      </c>
      <c r="I4527" s="1">
        <v>44981</v>
      </c>
      <c r="J4527">
        <v>3</v>
      </c>
      <c r="K4527">
        <v>2023</v>
      </c>
      <c r="L4527">
        <v>2</v>
      </c>
      <c r="M4527">
        <v>21</v>
      </c>
      <c r="N4527" t="s">
        <v>23</v>
      </c>
      <c r="O4527" t="s">
        <v>24</v>
      </c>
      <c r="P4527" t="s">
        <v>5669</v>
      </c>
      <c r="Q4527" t="s">
        <v>28477</v>
      </c>
      <c r="R4527">
        <v>8988208375</v>
      </c>
      <c r="S4527" t="s">
        <v>28478</v>
      </c>
      <c r="T4527" t="str">
        <f>IF(biosales[[#This Row],[Ship_Delay_Days]]&gt;3,"Delayed","On-Time")</f>
        <v>On-Time</v>
      </c>
      <c r="U4527" t="str">
        <f>TEXT(biosales[[#This Row],[Order_Date]],"mmm")</f>
        <v>Feb</v>
      </c>
      <c r="V4527" t="str">
        <f>TEXT(biosales[[#This Row],[Order_Date]],"yyyy-mm")</f>
        <v>2023-02</v>
      </c>
    </row>
    <row r="4528" spans="1:22" x14ac:dyDescent="0.2">
      <c r="A4528" t="s">
        <v>28479</v>
      </c>
      <c r="B4528">
        <v>104526</v>
      </c>
      <c r="C4528" t="s">
        <v>28480</v>
      </c>
      <c r="D4528" t="s">
        <v>28481</v>
      </c>
      <c r="E4528" t="s">
        <v>28482</v>
      </c>
      <c r="F4528" t="s">
        <v>66</v>
      </c>
      <c r="G4528">
        <v>14860.83</v>
      </c>
      <c r="H4528" s="1">
        <v>45292</v>
      </c>
      <c r="I4528" s="1">
        <v>45299</v>
      </c>
      <c r="J4528">
        <v>7</v>
      </c>
      <c r="K4528">
        <v>2024</v>
      </c>
      <c r="L4528">
        <v>1</v>
      </c>
      <c r="M4528">
        <v>1</v>
      </c>
      <c r="N4528" t="s">
        <v>110</v>
      </c>
      <c r="O4528" t="s">
        <v>50</v>
      </c>
      <c r="P4528" t="s">
        <v>28483</v>
      </c>
      <c r="Q4528" t="s">
        <v>28484</v>
      </c>
      <c r="R4528">
        <v>4334087271</v>
      </c>
      <c r="S4528" t="s">
        <v>28485</v>
      </c>
      <c r="T4528" t="str">
        <f>IF(biosales[[#This Row],[Ship_Delay_Days]]&gt;3,"Delayed","On-Time")</f>
        <v>Delayed</v>
      </c>
      <c r="U4528" t="str">
        <f>TEXT(biosales[[#This Row],[Order_Date]],"mmm")</f>
        <v>Jan</v>
      </c>
      <c r="V4528" t="str">
        <f>TEXT(biosales[[#This Row],[Order_Date]],"yyyy-mm")</f>
        <v>2024-01</v>
      </c>
    </row>
    <row r="4529" spans="1:22" x14ac:dyDescent="0.2">
      <c r="A4529" t="s">
        <v>28486</v>
      </c>
      <c r="B4529">
        <v>104527</v>
      </c>
      <c r="C4529" t="s">
        <v>22522</v>
      </c>
      <c r="D4529" t="s">
        <v>28487</v>
      </c>
      <c r="E4529" t="s">
        <v>28488</v>
      </c>
      <c r="F4529" t="s">
        <v>32</v>
      </c>
      <c r="G4529">
        <v>11809.87</v>
      </c>
      <c r="H4529" s="1">
        <v>45004</v>
      </c>
      <c r="I4529" s="1">
        <v>45007</v>
      </c>
      <c r="J4529">
        <v>3</v>
      </c>
      <c r="K4529">
        <v>2023</v>
      </c>
      <c r="L4529">
        <v>3</v>
      </c>
      <c r="M4529">
        <v>19</v>
      </c>
      <c r="N4529" t="s">
        <v>23</v>
      </c>
      <c r="O4529" t="s">
        <v>50</v>
      </c>
      <c r="P4529" t="s">
        <v>1988</v>
      </c>
      <c r="Q4529" t="s">
        <v>28489</v>
      </c>
      <c r="R4529">
        <v>3991487560</v>
      </c>
      <c r="S4529" t="s">
        <v>28490</v>
      </c>
      <c r="T4529" t="str">
        <f>IF(biosales[[#This Row],[Ship_Delay_Days]]&gt;3,"Delayed","On-Time")</f>
        <v>On-Time</v>
      </c>
      <c r="U4529" t="str">
        <f>TEXT(biosales[[#This Row],[Order_Date]],"mmm")</f>
        <v>Mar</v>
      </c>
      <c r="V4529" t="str">
        <f>TEXT(biosales[[#This Row],[Order_Date]],"yyyy-mm")</f>
        <v>2023-03</v>
      </c>
    </row>
    <row r="4530" spans="1:22" x14ac:dyDescent="0.2">
      <c r="A4530" t="s">
        <v>28491</v>
      </c>
      <c r="B4530">
        <v>104528</v>
      </c>
      <c r="C4530" t="s">
        <v>28492</v>
      </c>
      <c r="D4530" t="s">
        <v>28493</v>
      </c>
      <c r="E4530" t="s">
        <v>28494</v>
      </c>
      <c r="F4530" t="s">
        <v>32</v>
      </c>
      <c r="G4530">
        <v>24384.51</v>
      </c>
      <c r="H4530" s="1">
        <v>45652</v>
      </c>
      <c r="I4530" s="1">
        <v>45661</v>
      </c>
      <c r="J4530">
        <v>9</v>
      </c>
      <c r="K4530">
        <v>2024</v>
      </c>
      <c r="L4530">
        <v>12</v>
      </c>
      <c r="M4530">
        <v>26</v>
      </c>
      <c r="N4530" t="s">
        <v>41</v>
      </c>
      <c r="O4530" t="s">
        <v>24</v>
      </c>
      <c r="P4530" t="s">
        <v>852</v>
      </c>
      <c r="Q4530" t="s">
        <v>28495</v>
      </c>
      <c r="R4530">
        <v>5084784628</v>
      </c>
      <c r="S4530" t="s">
        <v>28496</v>
      </c>
      <c r="T4530" t="str">
        <f>IF(biosales[[#This Row],[Ship_Delay_Days]]&gt;3,"Delayed","On-Time")</f>
        <v>Delayed</v>
      </c>
      <c r="U4530" t="str">
        <f>TEXT(biosales[[#This Row],[Order_Date]],"mmm")</f>
        <v>Dec</v>
      </c>
      <c r="V4530" t="str">
        <f>TEXT(biosales[[#This Row],[Order_Date]],"yyyy-mm")</f>
        <v>2024-12</v>
      </c>
    </row>
    <row r="4531" spans="1:22" x14ac:dyDescent="0.2">
      <c r="A4531" t="s">
        <v>28497</v>
      </c>
      <c r="B4531">
        <v>104529</v>
      </c>
      <c r="C4531" t="s">
        <v>28498</v>
      </c>
      <c r="D4531" t="s">
        <v>28499</v>
      </c>
      <c r="E4531" t="s">
        <v>28500</v>
      </c>
      <c r="F4531" t="s">
        <v>22</v>
      </c>
      <c r="G4531">
        <v>36757.86</v>
      </c>
      <c r="H4531" s="1">
        <v>45069</v>
      </c>
      <c r="I4531" s="1">
        <v>45075</v>
      </c>
      <c r="J4531">
        <v>6</v>
      </c>
      <c r="K4531">
        <v>2023</v>
      </c>
      <c r="L4531">
        <v>5</v>
      </c>
      <c r="M4531">
        <v>23</v>
      </c>
      <c r="N4531" t="s">
        <v>41</v>
      </c>
      <c r="O4531" t="s">
        <v>50</v>
      </c>
      <c r="P4531" t="s">
        <v>28501</v>
      </c>
      <c r="Q4531" t="s">
        <v>28502</v>
      </c>
      <c r="R4531">
        <v>8124575045</v>
      </c>
      <c r="S4531" t="s">
        <v>28503</v>
      </c>
      <c r="T4531" t="str">
        <f>IF(biosales[[#This Row],[Ship_Delay_Days]]&gt;3,"Delayed","On-Time")</f>
        <v>Delayed</v>
      </c>
      <c r="U4531" t="str">
        <f>TEXT(biosales[[#This Row],[Order_Date]],"mmm")</f>
        <v>May</v>
      </c>
      <c r="V4531" t="str">
        <f>TEXT(biosales[[#This Row],[Order_Date]],"yyyy-mm")</f>
        <v>2023-05</v>
      </c>
    </row>
    <row r="4532" spans="1:22" x14ac:dyDescent="0.2">
      <c r="A4532" t="s">
        <v>28504</v>
      </c>
      <c r="B4532">
        <v>104530</v>
      </c>
      <c r="C4532" t="s">
        <v>20262</v>
      </c>
      <c r="D4532" t="s">
        <v>28505</v>
      </c>
      <c r="E4532" t="s">
        <v>28506</v>
      </c>
      <c r="F4532" t="s">
        <v>22</v>
      </c>
      <c r="G4532">
        <v>40629.879999999997</v>
      </c>
      <c r="H4532" s="1">
        <v>45460</v>
      </c>
      <c r="I4532" s="1">
        <v>45464</v>
      </c>
      <c r="J4532">
        <v>4</v>
      </c>
      <c r="K4532">
        <v>2024</v>
      </c>
      <c r="L4532">
        <v>6</v>
      </c>
      <c r="M4532">
        <v>17</v>
      </c>
      <c r="N4532" t="s">
        <v>110</v>
      </c>
      <c r="O4532" t="s">
        <v>24</v>
      </c>
      <c r="P4532" t="s">
        <v>28507</v>
      </c>
      <c r="Q4532" t="s">
        <v>1741</v>
      </c>
      <c r="R4532">
        <v>8821908842</v>
      </c>
      <c r="S4532" t="s">
        <v>28508</v>
      </c>
      <c r="T4532" t="str">
        <f>IF(biosales[[#This Row],[Ship_Delay_Days]]&gt;3,"Delayed","On-Time")</f>
        <v>Delayed</v>
      </c>
      <c r="U4532" t="str">
        <f>TEXT(biosales[[#This Row],[Order_Date]],"mmm")</f>
        <v>Jun</v>
      </c>
      <c r="V4532" t="str">
        <f>TEXT(biosales[[#This Row],[Order_Date]],"yyyy-mm")</f>
        <v>2024-06</v>
      </c>
    </row>
    <row r="4533" spans="1:22" x14ac:dyDescent="0.2">
      <c r="A4533" t="s">
        <v>28509</v>
      </c>
      <c r="B4533">
        <v>104531</v>
      </c>
      <c r="C4533" t="s">
        <v>28510</v>
      </c>
      <c r="D4533" t="s">
        <v>28511</v>
      </c>
      <c r="E4533" t="s">
        <v>28512</v>
      </c>
      <c r="F4533" t="s">
        <v>58</v>
      </c>
      <c r="G4533">
        <v>48054.69</v>
      </c>
      <c r="H4533" s="1">
        <v>45311</v>
      </c>
      <c r="I4533" s="1">
        <v>45316</v>
      </c>
      <c r="J4533">
        <v>5</v>
      </c>
      <c r="K4533">
        <v>2024</v>
      </c>
      <c r="L4533">
        <v>1</v>
      </c>
      <c r="M4533">
        <v>20</v>
      </c>
      <c r="N4533" t="s">
        <v>23</v>
      </c>
      <c r="O4533" t="s">
        <v>50</v>
      </c>
      <c r="P4533" t="s">
        <v>6726</v>
      </c>
      <c r="Q4533" t="s">
        <v>25484</v>
      </c>
      <c r="R4533">
        <v>1553871159</v>
      </c>
      <c r="S4533" t="s">
        <v>28513</v>
      </c>
      <c r="T4533" t="str">
        <f>IF(biosales[[#This Row],[Ship_Delay_Days]]&gt;3,"Delayed","On-Time")</f>
        <v>Delayed</v>
      </c>
      <c r="U4533" t="str">
        <f>TEXT(biosales[[#This Row],[Order_Date]],"mmm")</f>
        <v>Jan</v>
      </c>
      <c r="V4533" t="str">
        <f>TEXT(biosales[[#This Row],[Order_Date]],"yyyy-mm")</f>
        <v>2024-01</v>
      </c>
    </row>
    <row r="4534" spans="1:22" x14ac:dyDescent="0.2">
      <c r="A4534" t="s">
        <v>28514</v>
      </c>
      <c r="B4534">
        <v>104532</v>
      </c>
      <c r="C4534" t="s">
        <v>28515</v>
      </c>
      <c r="D4534" t="s">
        <v>28516</v>
      </c>
      <c r="E4534" t="s">
        <v>28517</v>
      </c>
      <c r="F4534" t="s">
        <v>22</v>
      </c>
      <c r="G4534">
        <v>34804.25</v>
      </c>
      <c r="H4534" s="1">
        <v>45608</v>
      </c>
      <c r="I4534" s="1">
        <v>45608</v>
      </c>
      <c r="J4534">
        <v>0</v>
      </c>
      <c r="K4534">
        <v>2024</v>
      </c>
      <c r="L4534">
        <v>11</v>
      </c>
      <c r="M4534">
        <v>12</v>
      </c>
      <c r="N4534" t="s">
        <v>110</v>
      </c>
      <c r="O4534" t="s">
        <v>42</v>
      </c>
      <c r="P4534" t="s">
        <v>27138</v>
      </c>
      <c r="Q4534" t="s">
        <v>13362</v>
      </c>
      <c r="R4534">
        <v>8553154617</v>
      </c>
      <c r="S4534" t="s">
        <v>28518</v>
      </c>
      <c r="T4534" t="str">
        <f>IF(biosales[[#This Row],[Ship_Delay_Days]]&gt;3,"Delayed","On-Time")</f>
        <v>On-Time</v>
      </c>
      <c r="U4534" t="str">
        <f>TEXT(biosales[[#This Row],[Order_Date]],"mmm")</f>
        <v>Nov</v>
      </c>
      <c r="V4534" t="str">
        <f>TEXT(biosales[[#This Row],[Order_Date]],"yyyy-mm")</f>
        <v>2024-11</v>
      </c>
    </row>
    <row r="4535" spans="1:22" x14ac:dyDescent="0.2">
      <c r="A4535" t="s">
        <v>28519</v>
      </c>
      <c r="B4535">
        <v>104533</v>
      </c>
      <c r="C4535" t="s">
        <v>28520</v>
      </c>
      <c r="D4535" t="s">
        <v>28521</v>
      </c>
      <c r="E4535" t="s">
        <v>28522</v>
      </c>
      <c r="F4535" t="s">
        <v>22</v>
      </c>
      <c r="G4535">
        <v>32290.04</v>
      </c>
      <c r="H4535" s="1">
        <v>45230</v>
      </c>
      <c r="I4535" s="1">
        <v>45237</v>
      </c>
      <c r="J4535">
        <v>7</v>
      </c>
      <c r="K4535">
        <v>2023</v>
      </c>
      <c r="L4535">
        <v>10</v>
      </c>
      <c r="M4535">
        <v>31</v>
      </c>
      <c r="N4535" t="s">
        <v>23</v>
      </c>
      <c r="O4535" t="s">
        <v>42</v>
      </c>
      <c r="P4535" t="s">
        <v>28523</v>
      </c>
      <c r="Q4535" t="s">
        <v>28524</v>
      </c>
      <c r="R4535">
        <v>9436598085</v>
      </c>
      <c r="S4535" t="s">
        <v>28525</v>
      </c>
      <c r="T4535" t="str">
        <f>IF(biosales[[#This Row],[Ship_Delay_Days]]&gt;3,"Delayed","On-Time")</f>
        <v>Delayed</v>
      </c>
      <c r="U4535" t="str">
        <f>TEXT(biosales[[#This Row],[Order_Date]],"mmm")</f>
        <v>Oct</v>
      </c>
      <c r="V4535" t="str">
        <f>TEXT(biosales[[#This Row],[Order_Date]],"yyyy-mm")</f>
        <v>2023-10</v>
      </c>
    </row>
    <row r="4536" spans="1:22" x14ac:dyDescent="0.2">
      <c r="A4536" t="s">
        <v>28526</v>
      </c>
      <c r="B4536">
        <v>104534</v>
      </c>
      <c r="C4536" t="s">
        <v>3685</v>
      </c>
      <c r="D4536" t="s">
        <v>28527</v>
      </c>
      <c r="E4536" t="s">
        <v>28528</v>
      </c>
      <c r="F4536" t="s">
        <v>58</v>
      </c>
      <c r="G4536">
        <v>36604.25</v>
      </c>
      <c r="H4536" s="1">
        <v>45249</v>
      </c>
      <c r="I4536" s="1">
        <v>45251</v>
      </c>
      <c r="J4536">
        <v>2</v>
      </c>
      <c r="K4536">
        <v>2023</v>
      </c>
      <c r="L4536">
        <v>11</v>
      </c>
      <c r="M4536">
        <v>19</v>
      </c>
      <c r="N4536" t="s">
        <v>41</v>
      </c>
      <c r="O4536" t="s">
        <v>24</v>
      </c>
      <c r="P4536" t="s">
        <v>5629</v>
      </c>
      <c r="Q4536" t="s">
        <v>22455</v>
      </c>
      <c r="R4536">
        <v>3011996077</v>
      </c>
      <c r="S4536" t="s">
        <v>28529</v>
      </c>
      <c r="T4536" t="str">
        <f>IF(biosales[[#This Row],[Ship_Delay_Days]]&gt;3,"Delayed","On-Time")</f>
        <v>On-Time</v>
      </c>
      <c r="U4536" t="str">
        <f>TEXT(biosales[[#This Row],[Order_Date]],"mmm")</f>
        <v>Nov</v>
      </c>
      <c r="V4536" t="str">
        <f>TEXT(biosales[[#This Row],[Order_Date]],"yyyy-mm")</f>
        <v>2023-11</v>
      </c>
    </row>
    <row r="4537" spans="1:22" x14ac:dyDescent="0.2">
      <c r="A4537" t="s">
        <v>28530</v>
      </c>
      <c r="B4537">
        <v>104535</v>
      </c>
      <c r="C4537" t="s">
        <v>28531</v>
      </c>
      <c r="D4537" t="s">
        <v>28532</v>
      </c>
      <c r="E4537" t="s">
        <v>28533</v>
      </c>
      <c r="F4537" t="s">
        <v>32</v>
      </c>
      <c r="G4537">
        <v>19711.47</v>
      </c>
      <c r="H4537" s="1">
        <v>45162</v>
      </c>
      <c r="I4537" s="1">
        <v>45162</v>
      </c>
      <c r="J4537">
        <v>0</v>
      </c>
      <c r="K4537">
        <v>2023</v>
      </c>
      <c r="L4537">
        <v>8</v>
      </c>
      <c r="M4537">
        <v>24</v>
      </c>
      <c r="N4537" t="s">
        <v>23</v>
      </c>
      <c r="O4537" t="s">
        <v>50</v>
      </c>
      <c r="P4537" t="s">
        <v>11324</v>
      </c>
      <c r="Q4537" t="s">
        <v>28534</v>
      </c>
      <c r="R4537">
        <v>8010279541</v>
      </c>
      <c r="S4537" t="s">
        <v>28535</v>
      </c>
      <c r="T4537" t="str">
        <f>IF(biosales[[#This Row],[Ship_Delay_Days]]&gt;3,"Delayed","On-Time")</f>
        <v>On-Time</v>
      </c>
      <c r="U4537" t="str">
        <f>TEXT(biosales[[#This Row],[Order_Date]],"mmm")</f>
        <v>Aug</v>
      </c>
      <c r="V4537" t="str">
        <f>TEXT(biosales[[#This Row],[Order_Date]],"yyyy-mm")</f>
        <v>2023-08</v>
      </c>
    </row>
    <row r="4538" spans="1:22" x14ac:dyDescent="0.2">
      <c r="A4538" t="s">
        <v>28536</v>
      </c>
      <c r="B4538">
        <v>104536</v>
      </c>
      <c r="C4538" t="s">
        <v>28537</v>
      </c>
      <c r="D4538" t="s">
        <v>28538</v>
      </c>
      <c r="E4538" t="s">
        <v>28539</v>
      </c>
      <c r="F4538" t="s">
        <v>22</v>
      </c>
      <c r="G4538">
        <v>39684.47</v>
      </c>
      <c r="H4538" s="1">
        <v>45603</v>
      </c>
      <c r="I4538" s="1">
        <v>45603</v>
      </c>
      <c r="J4538">
        <v>0</v>
      </c>
      <c r="K4538">
        <v>2024</v>
      </c>
      <c r="L4538">
        <v>11</v>
      </c>
      <c r="M4538">
        <v>7</v>
      </c>
      <c r="N4538" t="s">
        <v>23</v>
      </c>
      <c r="O4538" t="s">
        <v>50</v>
      </c>
      <c r="P4538" t="s">
        <v>16098</v>
      </c>
      <c r="Q4538" t="s">
        <v>13486</v>
      </c>
      <c r="R4538">
        <v>3672771647</v>
      </c>
      <c r="S4538" t="s">
        <v>28540</v>
      </c>
      <c r="T4538" t="str">
        <f>IF(biosales[[#This Row],[Ship_Delay_Days]]&gt;3,"Delayed","On-Time")</f>
        <v>On-Time</v>
      </c>
      <c r="U4538" t="str">
        <f>TEXT(biosales[[#This Row],[Order_Date]],"mmm")</f>
        <v>Nov</v>
      </c>
      <c r="V4538" t="str">
        <f>TEXT(biosales[[#This Row],[Order_Date]],"yyyy-mm")</f>
        <v>2024-11</v>
      </c>
    </row>
    <row r="4539" spans="1:22" x14ac:dyDescent="0.2">
      <c r="A4539" t="s">
        <v>28541</v>
      </c>
      <c r="B4539">
        <v>104537</v>
      </c>
      <c r="C4539" t="s">
        <v>28542</v>
      </c>
      <c r="D4539" t="s">
        <v>28543</v>
      </c>
      <c r="E4539" t="s">
        <v>28544</v>
      </c>
      <c r="F4539" t="s">
        <v>66</v>
      </c>
      <c r="G4539">
        <v>27566.720000000001</v>
      </c>
      <c r="H4539" s="1">
        <v>45329</v>
      </c>
      <c r="I4539" s="1">
        <v>45329</v>
      </c>
      <c r="J4539">
        <v>0</v>
      </c>
      <c r="K4539">
        <v>2024</v>
      </c>
      <c r="L4539">
        <v>2</v>
      </c>
      <c r="M4539">
        <v>7</v>
      </c>
      <c r="N4539" t="s">
        <v>33</v>
      </c>
      <c r="O4539" t="s">
        <v>42</v>
      </c>
      <c r="P4539" t="s">
        <v>28545</v>
      </c>
      <c r="Q4539" t="s">
        <v>6296</v>
      </c>
      <c r="R4539">
        <v>6088755331</v>
      </c>
      <c r="S4539" t="s">
        <v>28546</v>
      </c>
      <c r="T4539" t="str">
        <f>IF(biosales[[#This Row],[Ship_Delay_Days]]&gt;3,"Delayed","On-Time")</f>
        <v>On-Time</v>
      </c>
      <c r="U4539" t="str">
        <f>TEXT(biosales[[#This Row],[Order_Date]],"mmm")</f>
        <v>Feb</v>
      </c>
      <c r="V4539" t="str">
        <f>TEXT(biosales[[#This Row],[Order_Date]],"yyyy-mm")</f>
        <v>2024-02</v>
      </c>
    </row>
    <row r="4540" spans="1:22" x14ac:dyDescent="0.2">
      <c r="A4540" t="s">
        <v>28547</v>
      </c>
      <c r="B4540">
        <v>104538</v>
      </c>
      <c r="C4540" t="s">
        <v>14336</v>
      </c>
      <c r="D4540" t="s">
        <v>28548</v>
      </c>
      <c r="E4540" t="s">
        <v>28549</v>
      </c>
      <c r="F4540" t="s">
        <v>22</v>
      </c>
      <c r="G4540">
        <v>20188.71</v>
      </c>
      <c r="H4540" s="1">
        <v>45605</v>
      </c>
      <c r="I4540" s="1">
        <v>45613</v>
      </c>
      <c r="J4540">
        <v>8</v>
      </c>
      <c r="K4540">
        <v>2024</v>
      </c>
      <c r="L4540">
        <v>11</v>
      </c>
      <c r="M4540">
        <v>9</v>
      </c>
      <c r="N4540" t="s">
        <v>41</v>
      </c>
      <c r="O4540" t="s">
        <v>50</v>
      </c>
      <c r="P4540" t="s">
        <v>20706</v>
      </c>
      <c r="Q4540" t="s">
        <v>28550</v>
      </c>
      <c r="R4540">
        <v>3119058944</v>
      </c>
      <c r="S4540" t="s">
        <v>28551</v>
      </c>
      <c r="T4540" t="str">
        <f>IF(biosales[[#This Row],[Ship_Delay_Days]]&gt;3,"Delayed","On-Time")</f>
        <v>Delayed</v>
      </c>
      <c r="U4540" t="str">
        <f>TEXT(biosales[[#This Row],[Order_Date]],"mmm")</f>
        <v>Nov</v>
      </c>
      <c r="V4540" t="str">
        <f>TEXT(biosales[[#This Row],[Order_Date]],"yyyy-mm")</f>
        <v>2024-11</v>
      </c>
    </row>
    <row r="4541" spans="1:22" x14ac:dyDescent="0.2">
      <c r="A4541" t="s">
        <v>28552</v>
      </c>
      <c r="B4541">
        <v>104539</v>
      </c>
      <c r="C4541" t="s">
        <v>28553</v>
      </c>
      <c r="D4541" t="s">
        <v>28554</v>
      </c>
      <c r="E4541" t="s">
        <v>28555</v>
      </c>
      <c r="F4541" t="s">
        <v>66</v>
      </c>
      <c r="G4541">
        <v>5232.7299999999996</v>
      </c>
      <c r="H4541" s="1">
        <v>45610</v>
      </c>
      <c r="I4541" s="1">
        <v>45613</v>
      </c>
      <c r="J4541">
        <v>3</v>
      </c>
      <c r="K4541">
        <v>2024</v>
      </c>
      <c r="L4541">
        <v>11</v>
      </c>
      <c r="M4541">
        <v>14</v>
      </c>
      <c r="N4541" t="s">
        <v>41</v>
      </c>
      <c r="O4541" t="s">
        <v>42</v>
      </c>
      <c r="P4541" t="s">
        <v>28556</v>
      </c>
      <c r="Q4541" t="s">
        <v>28557</v>
      </c>
      <c r="R4541">
        <v>3018426186</v>
      </c>
      <c r="S4541" t="s">
        <v>28558</v>
      </c>
      <c r="T4541" t="str">
        <f>IF(biosales[[#This Row],[Ship_Delay_Days]]&gt;3,"Delayed","On-Time")</f>
        <v>On-Time</v>
      </c>
      <c r="U4541" t="str">
        <f>TEXT(biosales[[#This Row],[Order_Date]],"mmm")</f>
        <v>Nov</v>
      </c>
      <c r="V4541" t="str">
        <f>TEXT(biosales[[#This Row],[Order_Date]],"yyyy-mm")</f>
        <v>2024-11</v>
      </c>
    </row>
    <row r="4542" spans="1:22" x14ac:dyDescent="0.2">
      <c r="A4542" t="s">
        <v>28559</v>
      </c>
      <c r="B4542">
        <v>104540</v>
      </c>
      <c r="C4542" t="s">
        <v>28560</v>
      </c>
      <c r="D4542" t="s">
        <v>28561</v>
      </c>
      <c r="E4542" t="s">
        <v>28562</v>
      </c>
      <c r="F4542" t="s">
        <v>58</v>
      </c>
      <c r="G4542">
        <v>7062.64</v>
      </c>
      <c r="H4542" s="1">
        <v>45096</v>
      </c>
      <c r="I4542" s="1">
        <v>45099</v>
      </c>
      <c r="J4542">
        <v>3</v>
      </c>
      <c r="K4542">
        <v>2023</v>
      </c>
      <c r="L4542">
        <v>6</v>
      </c>
      <c r="M4542">
        <v>19</v>
      </c>
      <c r="N4542" t="s">
        <v>41</v>
      </c>
      <c r="O4542" t="s">
        <v>42</v>
      </c>
      <c r="P4542" t="s">
        <v>28563</v>
      </c>
      <c r="Q4542" t="s">
        <v>28564</v>
      </c>
      <c r="R4542">
        <v>4832653885</v>
      </c>
      <c r="S4542" t="s">
        <v>28565</v>
      </c>
      <c r="T4542" t="str">
        <f>IF(biosales[[#This Row],[Ship_Delay_Days]]&gt;3,"Delayed","On-Time")</f>
        <v>On-Time</v>
      </c>
      <c r="U4542" t="str">
        <f>TEXT(biosales[[#This Row],[Order_Date]],"mmm")</f>
        <v>Jun</v>
      </c>
      <c r="V4542" t="str">
        <f>TEXT(biosales[[#This Row],[Order_Date]],"yyyy-mm")</f>
        <v>2023-06</v>
      </c>
    </row>
    <row r="4543" spans="1:22" x14ac:dyDescent="0.2">
      <c r="A4543" t="s">
        <v>28566</v>
      </c>
      <c r="B4543">
        <v>104541</v>
      </c>
      <c r="C4543" t="s">
        <v>1080</v>
      </c>
      <c r="D4543" t="s">
        <v>28567</v>
      </c>
      <c r="E4543" t="s">
        <v>28568</v>
      </c>
      <c r="F4543" t="s">
        <v>32</v>
      </c>
      <c r="G4543">
        <v>45472.99</v>
      </c>
      <c r="H4543" s="1">
        <v>45329</v>
      </c>
      <c r="I4543" s="1">
        <v>45330</v>
      </c>
      <c r="J4543">
        <v>1</v>
      </c>
      <c r="K4543">
        <v>2024</v>
      </c>
      <c r="L4543">
        <v>2</v>
      </c>
      <c r="M4543">
        <v>7</v>
      </c>
      <c r="N4543" t="s">
        <v>110</v>
      </c>
      <c r="O4543" t="s">
        <v>50</v>
      </c>
      <c r="P4543" t="s">
        <v>7701</v>
      </c>
      <c r="Q4543" t="s">
        <v>27500</v>
      </c>
      <c r="R4543">
        <v>4194773212</v>
      </c>
      <c r="S4543" t="s">
        <v>28569</v>
      </c>
      <c r="T4543" t="str">
        <f>IF(biosales[[#This Row],[Ship_Delay_Days]]&gt;3,"Delayed","On-Time")</f>
        <v>On-Time</v>
      </c>
      <c r="U4543" t="str">
        <f>TEXT(biosales[[#This Row],[Order_Date]],"mmm")</f>
        <v>Feb</v>
      </c>
      <c r="V4543" t="str">
        <f>TEXT(biosales[[#This Row],[Order_Date]],"yyyy-mm")</f>
        <v>2024-02</v>
      </c>
    </row>
    <row r="4544" spans="1:22" x14ac:dyDescent="0.2">
      <c r="A4544" t="s">
        <v>28570</v>
      </c>
      <c r="B4544">
        <v>104542</v>
      </c>
      <c r="C4544" t="s">
        <v>9981</v>
      </c>
      <c r="D4544" t="s">
        <v>28571</v>
      </c>
      <c r="E4544" t="s">
        <v>28572</v>
      </c>
      <c r="F4544" t="s">
        <v>66</v>
      </c>
      <c r="G4544">
        <v>39859.26</v>
      </c>
      <c r="H4544" s="1">
        <v>45443</v>
      </c>
      <c r="I4544" s="1">
        <v>45447</v>
      </c>
      <c r="J4544">
        <v>4</v>
      </c>
      <c r="K4544">
        <v>2024</v>
      </c>
      <c r="L4544">
        <v>5</v>
      </c>
      <c r="M4544">
        <v>31</v>
      </c>
      <c r="N4544" t="s">
        <v>23</v>
      </c>
      <c r="O4544" t="s">
        <v>50</v>
      </c>
      <c r="P4544" t="s">
        <v>28573</v>
      </c>
      <c r="Q4544" t="s">
        <v>7656</v>
      </c>
      <c r="R4544">
        <v>8799174472</v>
      </c>
      <c r="S4544" t="s">
        <v>28574</v>
      </c>
      <c r="T4544" t="str">
        <f>IF(biosales[[#This Row],[Ship_Delay_Days]]&gt;3,"Delayed","On-Time")</f>
        <v>Delayed</v>
      </c>
      <c r="U4544" t="str">
        <f>TEXT(biosales[[#This Row],[Order_Date]],"mmm")</f>
        <v>May</v>
      </c>
      <c r="V4544" t="str">
        <f>TEXT(biosales[[#This Row],[Order_Date]],"yyyy-mm")</f>
        <v>2024-05</v>
      </c>
    </row>
    <row r="4545" spans="1:22" x14ac:dyDescent="0.2">
      <c r="A4545" t="s">
        <v>28575</v>
      </c>
      <c r="B4545">
        <v>104543</v>
      </c>
      <c r="C4545" t="s">
        <v>9013</v>
      </c>
      <c r="D4545" t="s">
        <v>28576</v>
      </c>
      <c r="E4545" t="s">
        <v>28577</v>
      </c>
      <c r="F4545" t="s">
        <v>66</v>
      </c>
      <c r="G4545">
        <v>26274.78</v>
      </c>
      <c r="H4545" s="1">
        <v>45317</v>
      </c>
      <c r="I4545" s="1">
        <v>45324</v>
      </c>
      <c r="J4545">
        <v>7</v>
      </c>
      <c r="K4545">
        <v>2024</v>
      </c>
      <c r="L4545">
        <v>1</v>
      </c>
      <c r="M4545">
        <v>26</v>
      </c>
      <c r="N4545" t="s">
        <v>33</v>
      </c>
      <c r="O4545" t="s">
        <v>24</v>
      </c>
      <c r="P4545" t="s">
        <v>28578</v>
      </c>
      <c r="Q4545" t="s">
        <v>28579</v>
      </c>
      <c r="R4545">
        <v>1391549015</v>
      </c>
      <c r="S4545" t="s">
        <v>28580</v>
      </c>
      <c r="T4545" t="str">
        <f>IF(biosales[[#This Row],[Ship_Delay_Days]]&gt;3,"Delayed","On-Time")</f>
        <v>Delayed</v>
      </c>
      <c r="U4545" t="str">
        <f>TEXT(biosales[[#This Row],[Order_Date]],"mmm")</f>
        <v>Jan</v>
      </c>
      <c r="V4545" t="str">
        <f>TEXT(biosales[[#This Row],[Order_Date]],"yyyy-mm")</f>
        <v>2024-01</v>
      </c>
    </row>
    <row r="4546" spans="1:22" x14ac:dyDescent="0.2">
      <c r="A4546" t="s">
        <v>28581</v>
      </c>
      <c r="B4546">
        <v>104544</v>
      </c>
      <c r="C4546" t="s">
        <v>13100</v>
      </c>
      <c r="D4546" t="s">
        <v>28582</v>
      </c>
      <c r="E4546" t="s">
        <v>28583</v>
      </c>
      <c r="F4546" t="s">
        <v>66</v>
      </c>
      <c r="G4546">
        <v>37659.199999999997</v>
      </c>
      <c r="H4546" s="1">
        <v>45579</v>
      </c>
      <c r="I4546" s="1">
        <v>45579</v>
      </c>
      <c r="J4546">
        <v>0</v>
      </c>
      <c r="K4546">
        <v>2024</v>
      </c>
      <c r="L4546">
        <v>10</v>
      </c>
      <c r="M4546">
        <v>14</v>
      </c>
      <c r="N4546" t="s">
        <v>33</v>
      </c>
      <c r="O4546" t="s">
        <v>24</v>
      </c>
      <c r="P4546" t="s">
        <v>15405</v>
      </c>
      <c r="Q4546" t="s">
        <v>28584</v>
      </c>
      <c r="R4546">
        <v>9930089470</v>
      </c>
      <c r="S4546" t="s">
        <v>28585</v>
      </c>
      <c r="T4546" t="str">
        <f>IF(biosales[[#This Row],[Ship_Delay_Days]]&gt;3,"Delayed","On-Time")</f>
        <v>On-Time</v>
      </c>
      <c r="U4546" t="str">
        <f>TEXT(biosales[[#This Row],[Order_Date]],"mmm")</f>
        <v>Oct</v>
      </c>
      <c r="V4546" t="str">
        <f>TEXT(biosales[[#This Row],[Order_Date]],"yyyy-mm")</f>
        <v>2024-10</v>
      </c>
    </row>
    <row r="4547" spans="1:22" x14ac:dyDescent="0.2">
      <c r="A4547" t="s">
        <v>28586</v>
      </c>
      <c r="B4547">
        <v>104545</v>
      </c>
      <c r="C4547" t="s">
        <v>28587</v>
      </c>
      <c r="D4547" t="s">
        <v>28588</v>
      </c>
      <c r="E4547" t="s">
        <v>28589</v>
      </c>
      <c r="F4547" t="s">
        <v>22</v>
      </c>
      <c r="G4547">
        <v>7907.24</v>
      </c>
      <c r="H4547" s="1">
        <v>45135</v>
      </c>
      <c r="I4547" s="1">
        <v>45139</v>
      </c>
      <c r="J4547">
        <v>4</v>
      </c>
      <c r="K4547">
        <v>2023</v>
      </c>
      <c r="L4547">
        <v>7</v>
      </c>
      <c r="M4547">
        <v>28</v>
      </c>
      <c r="N4547" t="s">
        <v>41</v>
      </c>
      <c r="O4547" t="s">
        <v>50</v>
      </c>
      <c r="P4547" t="s">
        <v>28590</v>
      </c>
      <c r="Q4547" t="s">
        <v>28591</v>
      </c>
      <c r="R4547">
        <v>3241971362</v>
      </c>
      <c r="S4547" t="s">
        <v>28592</v>
      </c>
      <c r="T4547" t="str">
        <f>IF(biosales[[#This Row],[Ship_Delay_Days]]&gt;3,"Delayed","On-Time")</f>
        <v>Delayed</v>
      </c>
      <c r="U4547" t="str">
        <f>TEXT(biosales[[#This Row],[Order_Date]],"mmm")</f>
        <v>Jul</v>
      </c>
      <c r="V4547" t="str">
        <f>TEXT(biosales[[#This Row],[Order_Date]],"yyyy-mm")</f>
        <v>2023-07</v>
      </c>
    </row>
    <row r="4548" spans="1:22" x14ac:dyDescent="0.2">
      <c r="A4548" t="s">
        <v>28593</v>
      </c>
      <c r="B4548">
        <v>104546</v>
      </c>
      <c r="C4548" t="s">
        <v>8364</v>
      </c>
      <c r="D4548" t="s">
        <v>28594</v>
      </c>
      <c r="E4548" t="s">
        <v>28595</v>
      </c>
      <c r="F4548" t="s">
        <v>22</v>
      </c>
      <c r="G4548">
        <v>24049.53</v>
      </c>
      <c r="H4548" s="1">
        <v>45043</v>
      </c>
      <c r="I4548" s="1">
        <v>45048</v>
      </c>
      <c r="J4548">
        <v>5</v>
      </c>
      <c r="K4548">
        <v>2023</v>
      </c>
      <c r="L4548">
        <v>4</v>
      </c>
      <c r="M4548">
        <v>27</v>
      </c>
      <c r="N4548" t="s">
        <v>110</v>
      </c>
      <c r="O4548" t="s">
        <v>24</v>
      </c>
      <c r="P4548" t="s">
        <v>28596</v>
      </c>
      <c r="Q4548" t="s">
        <v>28597</v>
      </c>
      <c r="R4548">
        <v>8736782718</v>
      </c>
      <c r="S4548" t="s">
        <v>28021</v>
      </c>
      <c r="T4548" t="str">
        <f>IF(biosales[[#This Row],[Ship_Delay_Days]]&gt;3,"Delayed","On-Time")</f>
        <v>Delayed</v>
      </c>
      <c r="U4548" t="str">
        <f>TEXT(biosales[[#This Row],[Order_Date]],"mmm")</f>
        <v>Apr</v>
      </c>
      <c r="V4548" t="str">
        <f>TEXT(biosales[[#This Row],[Order_Date]],"yyyy-mm")</f>
        <v>2023-04</v>
      </c>
    </row>
    <row r="4549" spans="1:22" x14ac:dyDescent="0.2">
      <c r="A4549" t="s">
        <v>28598</v>
      </c>
      <c r="B4549">
        <v>104547</v>
      </c>
      <c r="C4549" t="s">
        <v>28599</v>
      </c>
      <c r="D4549" t="s">
        <v>28600</v>
      </c>
      <c r="E4549" t="s">
        <v>28601</v>
      </c>
      <c r="F4549" t="s">
        <v>32</v>
      </c>
      <c r="G4549">
        <v>5407.36</v>
      </c>
      <c r="H4549" s="1">
        <v>45162</v>
      </c>
      <c r="I4549" s="1">
        <v>45169</v>
      </c>
      <c r="J4549">
        <v>7</v>
      </c>
      <c r="K4549">
        <v>2023</v>
      </c>
      <c r="L4549">
        <v>8</v>
      </c>
      <c r="M4549">
        <v>24</v>
      </c>
      <c r="N4549" t="s">
        <v>110</v>
      </c>
      <c r="O4549" t="s">
        <v>24</v>
      </c>
      <c r="P4549" t="s">
        <v>28602</v>
      </c>
      <c r="Q4549" t="s">
        <v>28603</v>
      </c>
      <c r="R4549">
        <v>4811869053</v>
      </c>
      <c r="S4549" t="s">
        <v>28604</v>
      </c>
      <c r="T4549" t="str">
        <f>IF(biosales[[#This Row],[Ship_Delay_Days]]&gt;3,"Delayed","On-Time")</f>
        <v>Delayed</v>
      </c>
      <c r="U4549" t="str">
        <f>TEXT(biosales[[#This Row],[Order_Date]],"mmm")</f>
        <v>Aug</v>
      </c>
      <c r="V4549" t="str">
        <f>TEXT(biosales[[#This Row],[Order_Date]],"yyyy-mm")</f>
        <v>2023-08</v>
      </c>
    </row>
    <row r="4550" spans="1:22" x14ac:dyDescent="0.2">
      <c r="A4550" t="s">
        <v>28605</v>
      </c>
      <c r="B4550">
        <v>104548</v>
      </c>
      <c r="C4550" t="s">
        <v>28606</v>
      </c>
      <c r="D4550" t="s">
        <v>28607</v>
      </c>
      <c r="E4550" t="s">
        <v>28608</v>
      </c>
      <c r="F4550" t="s">
        <v>22</v>
      </c>
      <c r="G4550">
        <v>9335.2099999999991</v>
      </c>
      <c r="H4550" s="1">
        <v>45300</v>
      </c>
      <c r="I4550" s="1">
        <v>45309</v>
      </c>
      <c r="J4550">
        <v>9</v>
      </c>
      <c r="K4550">
        <v>2024</v>
      </c>
      <c r="L4550">
        <v>1</v>
      </c>
      <c r="M4550">
        <v>9</v>
      </c>
      <c r="N4550" t="s">
        <v>41</v>
      </c>
      <c r="O4550" t="s">
        <v>42</v>
      </c>
      <c r="P4550" t="s">
        <v>28609</v>
      </c>
      <c r="Q4550" t="s">
        <v>28610</v>
      </c>
      <c r="R4550">
        <v>8010408249</v>
      </c>
      <c r="S4550" t="s">
        <v>28611</v>
      </c>
      <c r="T4550" t="str">
        <f>IF(biosales[[#This Row],[Ship_Delay_Days]]&gt;3,"Delayed","On-Time")</f>
        <v>Delayed</v>
      </c>
      <c r="U4550" t="str">
        <f>TEXT(biosales[[#This Row],[Order_Date]],"mmm")</f>
        <v>Jan</v>
      </c>
      <c r="V4550" t="str">
        <f>TEXT(biosales[[#This Row],[Order_Date]],"yyyy-mm")</f>
        <v>2024-01</v>
      </c>
    </row>
    <row r="4551" spans="1:22" x14ac:dyDescent="0.2">
      <c r="A4551" t="s">
        <v>28612</v>
      </c>
      <c r="B4551">
        <v>104549</v>
      </c>
      <c r="C4551" t="s">
        <v>28613</v>
      </c>
      <c r="D4551" t="s">
        <v>1046</v>
      </c>
      <c r="E4551" t="s">
        <v>28614</v>
      </c>
      <c r="F4551" t="s">
        <v>22</v>
      </c>
      <c r="G4551">
        <v>36996.879999999997</v>
      </c>
      <c r="H4551" s="1">
        <v>45142</v>
      </c>
      <c r="I4551" s="1">
        <v>45146</v>
      </c>
      <c r="J4551">
        <v>4</v>
      </c>
      <c r="K4551">
        <v>2023</v>
      </c>
      <c r="L4551">
        <v>8</v>
      </c>
      <c r="M4551">
        <v>4</v>
      </c>
      <c r="N4551" t="s">
        <v>33</v>
      </c>
      <c r="O4551" t="s">
        <v>24</v>
      </c>
      <c r="P4551" t="s">
        <v>565</v>
      </c>
      <c r="Q4551" t="s">
        <v>28615</v>
      </c>
      <c r="R4551">
        <v>4394838160</v>
      </c>
      <c r="S4551" t="s">
        <v>28616</v>
      </c>
      <c r="T4551" t="str">
        <f>IF(biosales[[#This Row],[Ship_Delay_Days]]&gt;3,"Delayed","On-Time")</f>
        <v>Delayed</v>
      </c>
      <c r="U4551" t="str">
        <f>TEXT(biosales[[#This Row],[Order_Date]],"mmm")</f>
        <v>Aug</v>
      </c>
      <c r="V4551" t="str">
        <f>TEXT(biosales[[#This Row],[Order_Date]],"yyyy-mm")</f>
        <v>2023-08</v>
      </c>
    </row>
    <row r="4552" spans="1:22" x14ac:dyDescent="0.2">
      <c r="A4552" t="s">
        <v>28617</v>
      </c>
      <c r="B4552">
        <v>104550</v>
      </c>
      <c r="C4552" t="s">
        <v>28618</v>
      </c>
      <c r="D4552" t="s">
        <v>28619</v>
      </c>
      <c r="E4552" t="s">
        <v>28620</v>
      </c>
      <c r="F4552" t="s">
        <v>66</v>
      </c>
      <c r="G4552">
        <v>8475.82</v>
      </c>
      <c r="H4552" s="1">
        <v>45250</v>
      </c>
      <c r="I4552" s="1">
        <v>45259</v>
      </c>
      <c r="J4552">
        <v>9</v>
      </c>
      <c r="K4552">
        <v>2023</v>
      </c>
      <c r="L4552">
        <v>11</v>
      </c>
      <c r="M4552">
        <v>20</v>
      </c>
      <c r="N4552" t="s">
        <v>110</v>
      </c>
      <c r="O4552" t="s">
        <v>42</v>
      </c>
      <c r="P4552" t="s">
        <v>28621</v>
      </c>
      <c r="Q4552" t="s">
        <v>28622</v>
      </c>
      <c r="R4552">
        <v>3535458985</v>
      </c>
      <c r="S4552" t="s">
        <v>28623</v>
      </c>
      <c r="T4552" t="str">
        <f>IF(biosales[[#This Row],[Ship_Delay_Days]]&gt;3,"Delayed","On-Time")</f>
        <v>Delayed</v>
      </c>
      <c r="U4552" t="str">
        <f>TEXT(biosales[[#This Row],[Order_Date]],"mmm")</f>
        <v>Nov</v>
      </c>
      <c r="V4552" t="str">
        <f>TEXT(biosales[[#This Row],[Order_Date]],"yyyy-mm")</f>
        <v>2023-11</v>
      </c>
    </row>
    <row r="4553" spans="1:22" x14ac:dyDescent="0.2">
      <c r="A4553" t="s">
        <v>28624</v>
      </c>
      <c r="B4553">
        <v>104551</v>
      </c>
      <c r="C4553" t="s">
        <v>11017</v>
      </c>
      <c r="D4553" t="s">
        <v>28625</v>
      </c>
      <c r="E4553" t="s">
        <v>28626</v>
      </c>
      <c r="F4553" t="s">
        <v>58</v>
      </c>
      <c r="G4553">
        <v>16464.349999999999</v>
      </c>
      <c r="H4553" s="1">
        <v>45444</v>
      </c>
      <c r="I4553" s="1">
        <v>45450</v>
      </c>
      <c r="J4553">
        <v>6</v>
      </c>
      <c r="K4553">
        <v>2024</v>
      </c>
      <c r="L4553">
        <v>6</v>
      </c>
      <c r="M4553">
        <v>1</v>
      </c>
      <c r="N4553" t="s">
        <v>110</v>
      </c>
      <c r="O4553" t="s">
        <v>24</v>
      </c>
      <c r="P4553" t="s">
        <v>28627</v>
      </c>
      <c r="Q4553" t="s">
        <v>19288</v>
      </c>
      <c r="R4553">
        <v>5238925211</v>
      </c>
      <c r="S4553" t="s">
        <v>28628</v>
      </c>
      <c r="T4553" t="str">
        <f>IF(biosales[[#This Row],[Ship_Delay_Days]]&gt;3,"Delayed","On-Time")</f>
        <v>Delayed</v>
      </c>
      <c r="U4553" t="str">
        <f>TEXT(biosales[[#This Row],[Order_Date]],"mmm")</f>
        <v>Jun</v>
      </c>
      <c r="V4553" t="str">
        <f>TEXT(biosales[[#This Row],[Order_Date]],"yyyy-mm")</f>
        <v>2024-06</v>
      </c>
    </row>
    <row r="4554" spans="1:22" x14ac:dyDescent="0.2">
      <c r="A4554" t="s">
        <v>28629</v>
      </c>
      <c r="B4554">
        <v>104552</v>
      </c>
      <c r="C4554" t="s">
        <v>28630</v>
      </c>
      <c r="D4554" t="s">
        <v>28631</v>
      </c>
      <c r="E4554" t="s">
        <v>28632</v>
      </c>
      <c r="F4554" t="s">
        <v>22</v>
      </c>
      <c r="G4554">
        <v>48887.18</v>
      </c>
      <c r="H4554" s="1">
        <v>45221</v>
      </c>
      <c r="I4554" s="1">
        <v>45222</v>
      </c>
      <c r="J4554">
        <v>1</v>
      </c>
      <c r="K4554">
        <v>2023</v>
      </c>
      <c r="L4554">
        <v>10</v>
      </c>
      <c r="M4554">
        <v>22</v>
      </c>
      <c r="N4554" t="s">
        <v>110</v>
      </c>
      <c r="O4554" t="s">
        <v>42</v>
      </c>
      <c r="P4554" t="s">
        <v>28633</v>
      </c>
      <c r="Q4554" t="s">
        <v>28634</v>
      </c>
      <c r="R4554">
        <v>5516377075</v>
      </c>
      <c r="S4554" t="s">
        <v>28635</v>
      </c>
      <c r="T4554" t="str">
        <f>IF(biosales[[#This Row],[Ship_Delay_Days]]&gt;3,"Delayed","On-Time")</f>
        <v>On-Time</v>
      </c>
      <c r="U4554" t="str">
        <f>TEXT(biosales[[#This Row],[Order_Date]],"mmm")</f>
        <v>Oct</v>
      </c>
      <c r="V4554" t="str">
        <f>TEXT(biosales[[#This Row],[Order_Date]],"yyyy-mm")</f>
        <v>2023-10</v>
      </c>
    </row>
    <row r="4555" spans="1:22" x14ac:dyDescent="0.2">
      <c r="A4555" t="s">
        <v>28636</v>
      </c>
      <c r="B4555">
        <v>104553</v>
      </c>
      <c r="C4555" t="s">
        <v>15369</v>
      </c>
      <c r="D4555" t="s">
        <v>28637</v>
      </c>
      <c r="E4555" t="s">
        <v>264</v>
      </c>
      <c r="F4555" t="s">
        <v>58</v>
      </c>
      <c r="G4555">
        <v>22070.400000000001</v>
      </c>
      <c r="H4555" s="1">
        <v>45428</v>
      </c>
      <c r="I4555" s="1">
        <v>45436</v>
      </c>
      <c r="J4555">
        <v>8</v>
      </c>
      <c r="K4555">
        <v>2024</v>
      </c>
      <c r="L4555">
        <v>5</v>
      </c>
      <c r="M4555">
        <v>16</v>
      </c>
      <c r="N4555" t="s">
        <v>67</v>
      </c>
      <c r="O4555" t="s">
        <v>24</v>
      </c>
      <c r="P4555" t="s">
        <v>28638</v>
      </c>
      <c r="Q4555" t="s">
        <v>22850</v>
      </c>
      <c r="R4555">
        <v>1371710607</v>
      </c>
      <c r="S4555" t="s">
        <v>28639</v>
      </c>
      <c r="T4555" t="str">
        <f>IF(biosales[[#This Row],[Ship_Delay_Days]]&gt;3,"Delayed","On-Time")</f>
        <v>Delayed</v>
      </c>
      <c r="U4555" t="str">
        <f>TEXT(biosales[[#This Row],[Order_Date]],"mmm")</f>
        <v>May</v>
      </c>
      <c r="V4555" t="str">
        <f>TEXT(biosales[[#This Row],[Order_Date]],"yyyy-mm")</f>
        <v>2024-05</v>
      </c>
    </row>
    <row r="4556" spans="1:22" x14ac:dyDescent="0.2">
      <c r="A4556" t="s">
        <v>28640</v>
      </c>
      <c r="B4556">
        <v>104554</v>
      </c>
      <c r="C4556" t="s">
        <v>24092</v>
      </c>
      <c r="D4556" t="s">
        <v>28641</v>
      </c>
      <c r="E4556" t="s">
        <v>28642</v>
      </c>
      <c r="F4556" t="s">
        <v>58</v>
      </c>
      <c r="G4556">
        <v>31110.39</v>
      </c>
      <c r="H4556" s="1">
        <v>45064</v>
      </c>
      <c r="I4556" s="1">
        <v>45066</v>
      </c>
      <c r="J4556">
        <v>2</v>
      </c>
      <c r="K4556">
        <v>2023</v>
      </c>
      <c r="L4556">
        <v>5</v>
      </c>
      <c r="M4556">
        <v>18</v>
      </c>
      <c r="N4556" t="s">
        <v>23</v>
      </c>
      <c r="O4556" t="s">
        <v>42</v>
      </c>
      <c r="P4556" t="s">
        <v>13673</v>
      </c>
      <c r="Q4556" t="s">
        <v>28643</v>
      </c>
      <c r="R4556">
        <v>5561510603</v>
      </c>
      <c r="S4556" t="s">
        <v>28644</v>
      </c>
      <c r="T4556" t="str">
        <f>IF(biosales[[#This Row],[Ship_Delay_Days]]&gt;3,"Delayed","On-Time")</f>
        <v>On-Time</v>
      </c>
      <c r="U4556" t="str">
        <f>TEXT(biosales[[#This Row],[Order_Date]],"mmm")</f>
        <v>May</v>
      </c>
      <c r="V4556" t="str">
        <f>TEXT(biosales[[#This Row],[Order_Date]],"yyyy-mm")</f>
        <v>2023-05</v>
      </c>
    </row>
    <row r="4557" spans="1:22" x14ac:dyDescent="0.2">
      <c r="A4557" t="s">
        <v>28645</v>
      </c>
      <c r="B4557">
        <v>104555</v>
      </c>
      <c r="C4557" t="s">
        <v>28646</v>
      </c>
      <c r="D4557" t="s">
        <v>28647</v>
      </c>
      <c r="E4557" t="s">
        <v>28648</v>
      </c>
      <c r="F4557" t="s">
        <v>32</v>
      </c>
      <c r="G4557">
        <v>31180.44</v>
      </c>
      <c r="H4557" s="1">
        <v>45535</v>
      </c>
      <c r="I4557" s="1">
        <v>45543</v>
      </c>
      <c r="J4557">
        <v>8</v>
      </c>
      <c r="K4557">
        <v>2024</v>
      </c>
      <c r="L4557">
        <v>8</v>
      </c>
      <c r="M4557">
        <v>31</v>
      </c>
      <c r="N4557" t="s">
        <v>33</v>
      </c>
      <c r="O4557" t="s">
        <v>42</v>
      </c>
      <c r="P4557" t="s">
        <v>28649</v>
      </c>
      <c r="Q4557" t="s">
        <v>28650</v>
      </c>
      <c r="R4557">
        <v>7748119021</v>
      </c>
      <c r="S4557" t="s">
        <v>28651</v>
      </c>
      <c r="T4557" t="str">
        <f>IF(biosales[[#This Row],[Ship_Delay_Days]]&gt;3,"Delayed","On-Time")</f>
        <v>Delayed</v>
      </c>
      <c r="U4557" t="str">
        <f>TEXT(biosales[[#This Row],[Order_Date]],"mmm")</f>
        <v>Aug</v>
      </c>
      <c r="V4557" t="str">
        <f>TEXT(biosales[[#This Row],[Order_Date]],"yyyy-mm")</f>
        <v>2024-08</v>
      </c>
    </row>
    <row r="4558" spans="1:22" x14ac:dyDescent="0.2">
      <c r="A4558" t="s">
        <v>28652</v>
      </c>
      <c r="B4558">
        <v>104556</v>
      </c>
      <c r="C4558" t="s">
        <v>28653</v>
      </c>
      <c r="D4558" t="s">
        <v>28654</v>
      </c>
      <c r="E4558" t="s">
        <v>28655</v>
      </c>
      <c r="F4558" t="s">
        <v>58</v>
      </c>
      <c r="G4558">
        <v>24236.84</v>
      </c>
      <c r="H4558" s="1">
        <v>45003</v>
      </c>
      <c r="I4558" s="1">
        <v>45005</v>
      </c>
      <c r="J4558">
        <v>2</v>
      </c>
      <c r="K4558">
        <v>2023</v>
      </c>
      <c r="L4558">
        <v>3</v>
      </c>
      <c r="M4558">
        <v>18</v>
      </c>
      <c r="N4558" t="s">
        <v>67</v>
      </c>
      <c r="O4558" t="s">
        <v>24</v>
      </c>
      <c r="P4558" t="s">
        <v>22920</v>
      </c>
      <c r="Q4558" t="s">
        <v>28656</v>
      </c>
      <c r="R4558">
        <v>9003439756</v>
      </c>
      <c r="S4558" t="s">
        <v>28657</v>
      </c>
      <c r="T4558" t="str">
        <f>IF(biosales[[#This Row],[Ship_Delay_Days]]&gt;3,"Delayed","On-Time")</f>
        <v>On-Time</v>
      </c>
      <c r="U4558" t="str">
        <f>TEXT(biosales[[#This Row],[Order_Date]],"mmm")</f>
        <v>Mar</v>
      </c>
      <c r="V4558" t="str">
        <f>TEXT(biosales[[#This Row],[Order_Date]],"yyyy-mm")</f>
        <v>2023-03</v>
      </c>
    </row>
    <row r="4559" spans="1:22" x14ac:dyDescent="0.2">
      <c r="A4559" t="s">
        <v>28658</v>
      </c>
      <c r="B4559">
        <v>104557</v>
      </c>
      <c r="C4559" t="s">
        <v>28659</v>
      </c>
      <c r="D4559" t="s">
        <v>28660</v>
      </c>
      <c r="E4559" t="s">
        <v>28661</v>
      </c>
      <c r="F4559" t="s">
        <v>32</v>
      </c>
      <c r="G4559">
        <v>12570.77</v>
      </c>
      <c r="H4559" s="1">
        <v>45566</v>
      </c>
      <c r="I4559" s="1">
        <v>45571</v>
      </c>
      <c r="J4559">
        <v>5</v>
      </c>
      <c r="K4559">
        <v>2024</v>
      </c>
      <c r="L4559">
        <v>10</v>
      </c>
      <c r="M4559">
        <v>1</v>
      </c>
      <c r="N4559" t="s">
        <v>33</v>
      </c>
      <c r="O4559" t="s">
        <v>42</v>
      </c>
      <c r="P4559" t="s">
        <v>20085</v>
      </c>
      <c r="Q4559" t="s">
        <v>28662</v>
      </c>
      <c r="R4559">
        <v>5785077236</v>
      </c>
      <c r="S4559" t="s">
        <v>28663</v>
      </c>
      <c r="T4559" t="str">
        <f>IF(biosales[[#This Row],[Ship_Delay_Days]]&gt;3,"Delayed","On-Time")</f>
        <v>Delayed</v>
      </c>
      <c r="U4559" t="str">
        <f>TEXT(biosales[[#This Row],[Order_Date]],"mmm")</f>
        <v>Oct</v>
      </c>
      <c r="V4559" t="str">
        <f>TEXT(biosales[[#This Row],[Order_Date]],"yyyy-mm")</f>
        <v>2024-10</v>
      </c>
    </row>
    <row r="4560" spans="1:22" x14ac:dyDescent="0.2">
      <c r="A4560" t="s">
        <v>28664</v>
      </c>
      <c r="B4560">
        <v>104558</v>
      </c>
      <c r="C4560" t="s">
        <v>15203</v>
      </c>
      <c r="D4560" t="s">
        <v>28665</v>
      </c>
      <c r="E4560" t="s">
        <v>28666</v>
      </c>
      <c r="F4560" t="s">
        <v>66</v>
      </c>
      <c r="G4560">
        <v>7188.52</v>
      </c>
      <c r="H4560" s="1">
        <v>45455</v>
      </c>
      <c r="I4560" s="1">
        <v>45456</v>
      </c>
      <c r="J4560">
        <v>1</v>
      </c>
      <c r="K4560">
        <v>2024</v>
      </c>
      <c r="L4560">
        <v>6</v>
      </c>
      <c r="M4560">
        <v>12</v>
      </c>
      <c r="N4560" t="s">
        <v>23</v>
      </c>
      <c r="O4560" t="s">
        <v>24</v>
      </c>
      <c r="P4560" t="s">
        <v>28667</v>
      </c>
      <c r="Q4560" t="s">
        <v>44</v>
      </c>
      <c r="R4560">
        <v>5432515313</v>
      </c>
      <c r="S4560" t="s">
        <v>28668</v>
      </c>
      <c r="T4560" t="str">
        <f>IF(biosales[[#This Row],[Ship_Delay_Days]]&gt;3,"Delayed","On-Time")</f>
        <v>On-Time</v>
      </c>
      <c r="U4560" t="str">
        <f>TEXT(biosales[[#This Row],[Order_Date]],"mmm")</f>
        <v>Jun</v>
      </c>
      <c r="V4560" t="str">
        <f>TEXT(biosales[[#This Row],[Order_Date]],"yyyy-mm")</f>
        <v>2024-06</v>
      </c>
    </row>
    <row r="4561" spans="1:22" x14ac:dyDescent="0.2">
      <c r="A4561" t="s">
        <v>28669</v>
      </c>
      <c r="B4561">
        <v>104559</v>
      </c>
      <c r="C4561" t="s">
        <v>28670</v>
      </c>
      <c r="D4561" t="s">
        <v>28671</v>
      </c>
      <c r="E4561" t="s">
        <v>28672</v>
      </c>
      <c r="F4561" t="s">
        <v>66</v>
      </c>
      <c r="G4561">
        <v>13016.79</v>
      </c>
      <c r="H4561" s="1">
        <v>44990</v>
      </c>
      <c r="I4561" s="1">
        <v>44991</v>
      </c>
      <c r="J4561">
        <v>1</v>
      </c>
      <c r="K4561">
        <v>2023</v>
      </c>
      <c r="L4561">
        <v>3</v>
      </c>
      <c r="M4561">
        <v>5</v>
      </c>
      <c r="N4561" t="s">
        <v>23</v>
      </c>
      <c r="O4561" t="s">
        <v>50</v>
      </c>
      <c r="P4561" t="s">
        <v>28673</v>
      </c>
      <c r="Q4561" t="s">
        <v>28674</v>
      </c>
      <c r="R4561">
        <v>3568066350</v>
      </c>
      <c r="S4561" t="s">
        <v>28675</v>
      </c>
      <c r="T4561" t="str">
        <f>IF(biosales[[#This Row],[Ship_Delay_Days]]&gt;3,"Delayed","On-Time")</f>
        <v>On-Time</v>
      </c>
      <c r="U4561" t="str">
        <f>TEXT(biosales[[#This Row],[Order_Date]],"mmm")</f>
        <v>Mar</v>
      </c>
      <c r="V4561" t="str">
        <f>TEXT(biosales[[#This Row],[Order_Date]],"yyyy-mm")</f>
        <v>2023-03</v>
      </c>
    </row>
    <row r="4562" spans="1:22" x14ac:dyDescent="0.2">
      <c r="A4562" t="s">
        <v>28676</v>
      </c>
      <c r="B4562">
        <v>104560</v>
      </c>
      <c r="C4562" t="s">
        <v>28677</v>
      </c>
      <c r="D4562" t="s">
        <v>28678</v>
      </c>
      <c r="E4562" t="s">
        <v>28679</v>
      </c>
      <c r="F4562" t="s">
        <v>66</v>
      </c>
      <c r="G4562">
        <v>36605.29</v>
      </c>
      <c r="H4562" s="1">
        <v>45007</v>
      </c>
      <c r="I4562" s="1">
        <v>45014</v>
      </c>
      <c r="J4562">
        <v>7</v>
      </c>
      <c r="K4562">
        <v>2023</v>
      </c>
      <c r="L4562">
        <v>3</v>
      </c>
      <c r="M4562">
        <v>22</v>
      </c>
      <c r="N4562" t="s">
        <v>67</v>
      </c>
      <c r="O4562" t="s">
        <v>42</v>
      </c>
      <c r="P4562" t="s">
        <v>28680</v>
      </c>
      <c r="Q4562" t="s">
        <v>3856</v>
      </c>
      <c r="R4562">
        <v>9036723044</v>
      </c>
      <c r="S4562" t="s">
        <v>28681</v>
      </c>
      <c r="T4562" t="str">
        <f>IF(biosales[[#This Row],[Ship_Delay_Days]]&gt;3,"Delayed","On-Time")</f>
        <v>Delayed</v>
      </c>
      <c r="U4562" t="str">
        <f>TEXT(biosales[[#This Row],[Order_Date]],"mmm")</f>
        <v>Mar</v>
      </c>
      <c r="V4562" t="str">
        <f>TEXT(biosales[[#This Row],[Order_Date]],"yyyy-mm")</f>
        <v>2023-03</v>
      </c>
    </row>
    <row r="4563" spans="1:22" x14ac:dyDescent="0.2">
      <c r="A4563" t="s">
        <v>28682</v>
      </c>
      <c r="B4563">
        <v>104561</v>
      </c>
      <c r="C4563" t="s">
        <v>4024</v>
      </c>
      <c r="D4563" t="s">
        <v>28683</v>
      </c>
      <c r="E4563" t="s">
        <v>28684</v>
      </c>
      <c r="F4563" t="s">
        <v>66</v>
      </c>
      <c r="G4563">
        <v>14597.24</v>
      </c>
      <c r="H4563" s="1">
        <v>44981</v>
      </c>
      <c r="I4563" s="1">
        <v>44983</v>
      </c>
      <c r="J4563">
        <v>2</v>
      </c>
      <c r="K4563">
        <v>2023</v>
      </c>
      <c r="L4563">
        <v>2</v>
      </c>
      <c r="M4563">
        <v>24</v>
      </c>
      <c r="N4563" t="s">
        <v>33</v>
      </c>
      <c r="O4563" t="s">
        <v>24</v>
      </c>
      <c r="P4563" t="s">
        <v>28685</v>
      </c>
      <c r="Q4563" t="s">
        <v>14372</v>
      </c>
      <c r="R4563">
        <v>3100101973</v>
      </c>
      <c r="S4563" t="s">
        <v>28686</v>
      </c>
      <c r="T4563" t="str">
        <f>IF(biosales[[#This Row],[Ship_Delay_Days]]&gt;3,"Delayed","On-Time")</f>
        <v>On-Time</v>
      </c>
      <c r="U4563" t="str">
        <f>TEXT(biosales[[#This Row],[Order_Date]],"mmm")</f>
        <v>Feb</v>
      </c>
      <c r="V4563" t="str">
        <f>TEXT(biosales[[#This Row],[Order_Date]],"yyyy-mm")</f>
        <v>2023-02</v>
      </c>
    </row>
    <row r="4564" spans="1:22" x14ac:dyDescent="0.2">
      <c r="A4564" t="s">
        <v>28687</v>
      </c>
      <c r="B4564">
        <v>104562</v>
      </c>
      <c r="C4564" t="s">
        <v>28688</v>
      </c>
      <c r="D4564" t="s">
        <v>28689</v>
      </c>
      <c r="E4564" t="s">
        <v>28690</v>
      </c>
      <c r="F4564" t="s">
        <v>58</v>
      </c>
      <c r="G4564">
        <v>49299.16</v>
      </c>
      <c r="H4564" s="1">
        <v>45058</v>
      </c>
      <c r="I4564" s="1">
        <v>45063</v>
      </c>
      <c r="J4564">
        <v>5</v>
      </c>
      <c r="K4564">
        <v>2023</v>
      </c>
      <c r="L4564">
        <v>5</v>
      </c>
      <c r="M4564">
        <v>12</v>
      </c>
      <c r="N4564" t="s">
        <v>23</v>
      </c>
      <c r="O4564" t="s">
        <v>24</v>
      </c>
      <c r="P4564" t="s">
        <v>5077</v>
      </c>
      <c r="Q4564" t="s">
        <v>11616</v>
      </c>
      <c r="R4564">
        <v>6837878245</v>
      </c>
      <c r="S4564" t="s">
        <v>28691</v>
      </c>
      <c r="T4564" t="str">
        <f>IF(biosales[[#This Row],[Ship_Delay_Days]]&gt;3,"Delayed","On-Time")</f>
        <v>Delayed</v>
      </c>
      <c r="U4564" t="str">
        <f>TEXT(biosales[[#This Row],[Order_Date]],"mmm")</f>
        <v>May</v>
      </c>
      <c r="V4564" t="str">
        <f>TEXT(biosales[[#This Row],[Order_Date]],"yyyy-mm")</f>
        <v>2023-05</v>
      </c>
    </row>
    <row r="4565" spans="1:22" x14ac:dyDescent="0.2">
      <c r="A4565" t="s">
        <v>28692</v>
      </c>
      <c r="B4565">
        <v>104563</v>
      </c>
      <c r="C4565" t="s">
        <v>1183</v>
      </c>
      <c r="D4565" t="s">
        <v>28693</v>
      </c>
      <c r="E4565" t="s">
        <v>28694</v>
      </c>
      <c r="F4565" t="s">
        <v>32</v>
      </c>
      <c r="G4565">
        <v>26671.42</v>
      </c>
      <c r="H4565" s="1">
        <v>45256</v>
      </c>
      <c r="I4565" s="1">
        <v>45262</v>
      </c>
      <c r="J4565">
        <v>6</v>
      </c>
      <c r="K4565">
        <v>2023</v>
      </c>
      <c r="L4565">
        <v>11</v>
      </c>
      <c r="M4565">
        <v>26</v>
      </c>
      <c r="N4565" t="s">
        <v>33</v>
      </c>
      <c r="O4565" t="s">
        <v>50</v>
      </c>
      <c r="P4565" t="s">
        <v>28695</v>
      </c>
      <c r="Q4565" t="s">
        <v>28696</v>
      </c>
      <c r="R4565">
        <v>1824070944</v>
      </c>
      <c r="S4565" t="s">
        <v>28697</v>
      </c>
      <c r="T4565" t="str">
        <f>IF(biosales[[#This Row],[Ship_Delay_Days]]&gt;3,"Delayed","On-Time")</f>
        <v>Delayed</v>
      </c>
      <c r="U4565" t="str">
        <f>TEXT(biosales[[#This Row],[Order_Date]],"mmm")</f>
        <v>Nov</v>
      </c>
      <c r="V4565" t="str">
        <f>TEXT(biosales[[#This Row],[Order_Date]],"yyyy-mm")</f>
        <v>2023-11</v>
      </c>
    </row>
    <row r="4566" spans="1:22" x14ac:dyDescent="0.2">
      <c r="A4566" t="s">
        <v>28698</v>
      </c>
      <c r="B4566">
        <v>104564</v>
      </c>
      <c r="C4566" t="s">
        <v>28699</v>
      </c>
      <c r="D4566" t="s">
        <v>28700</v>
      </c>
      <c r="E4566" t="s">
        <v>28701</v>
      </c>
      <c r="F4566" t="s">
        <v>58</v>
      </c>
      <c r="G4566">
        <v>45453.279999999999</v>
      </c>
      <c r="H4566" s="1">
        <v>45196</v>
      </c>
      <c r="I4566" s="1">
        <v>45203</v>
      </c>
      <c r="J4566">
        <v>7</v>
      </c>
      <c r="K4566">
        <v>2023</v>
      </c>
      <c r="L4566">
        <v>9</v>
      </c>
      <c r="M4566">
        <v>27</v>
      </c>
      <c r="N4566" t="s">
        <v>23</v>
      </c>
      <c r="O4566" t="s">
        <v>42</v>
      </c>
      <c r="P4566" t="s">
        <v>28702</v>
      </c>
      <c r="Q4566" t="s">
        <v>28703</v>
      </c>
      <c r="R4566">
        <v>4850055484</v>
      </c>
      <c r="S4566" t="s">
        <v>28704</v>
      </c>
      <c r="T4566" t="str">
        <f>IF(biosales[[#This Row],[Ship_Delay_Days]]&gt;3,"Delayed","On-Time")</f>
        <v>Delayed</v>
      </c>
      <c r="U4566" t="str">
        <f>TEXT(biosales[[#This Row],[Order_Date]],"mmm")</f>
        <v>Sep</v>
      </c>
      <c r="V4566" t="str">
        <f>TEXT(biosales[[#This Row],[Order_Date]],"yyyy-mm")</f>
        <v>2023-09</v>
      </c>
    </row>
    <row r="4567" spans="1:22" x14ac:dyDescent="0.2">
      <c r="A4567" t="s">
        <v>28705</v>
      </c>
      <c r="B4567">
        <v>104565</v>
      </c>
      <c r="C4567" t="s">
        <v>22213</v>
      </c>
      <c r="D4567" t="s">
        <v>28706</v>
      </c>
      <c r="E4567" t="s">
        <v>22193</v>
      </c>
      <c r="F4567" t="s">
        <v>32</v>
      </c>
      <c r="G4567">
        <v>16357.29</v>
      </c>
      <c r="H4567" s="1">
        <v>45042</v>
      </c>
      <c r="I4567" s="1">
        <v>45048</v>
      </c>
      <c r="J4567">
        <v>6</v>
      </c>
      <c r="K4567">
        <v>2023</v>
      </c>
      <c r="L4567">
        <v>4</v>
      </c>
      <c r="M4567">
        <v>26</v>
      </c>
      <c r="N4567" t="s">
        <v>67</v>
      </c>
      <c r="O4567" t="s">
        <v>50</v>
      </c>
      <c r="P4567" t="s">
        <v>28707</v>
      </c>
      <c r="Q4567" t="s">
        <v>16142</v>
      </c>
      <c r="R4567">
        <v>8298027432</v>
      </c>
      <c r="S4567" t="s">
        <v>28708</v>
      </c>
      <c r="T4567" t="str">
        <f>IF(biosales[[#This Row],[Ship_Delay_Days]]&gt;3,"Delayed","On-Time")</f>
        <v>Delayed</v>
      </c>
      <c r="U4567" t="str">
        <f>TEXT(biosales[[#This Row],[Order_Date]],"mmm")</f>
        <v>Apr</v>
      </c>
      <c r="V4567" t="str">
        <f>TEXT(biosales[[#This Row],[Order_Date]],"yyyy-mm")</f>
        <v>2023-04</v>
      </c>
    </row>
    <row r="4568" spans="1:22" x14ac:dyDescent="0.2">
      <c r="A4568" t="s">
        <v>28709</v>
      </c>
      <c r="B4568">
        <v>104566</v>
      </c>
      <c r="C4568" t="s">
        <v>28710</v>
      </c>
      <c r="D4568" t="s">
        <v>28711</v>
      </c>
      <c r="E4568" t="s">
        <v>28712</v>
      </c>
      <c r="F4568" t="s">
        <v>32</v>
      </c>
      <c r="G4568">
        <v>46149.29</v>
      </c>
      <c r="H4568" s="1">
        <v>45298</v>
      </c>
      <c r="I4568" s="1">
        <v>45307</v>
      </c>
      <c r="J4568">
        <v>9</v>
      </c>
      <c r="K4568">
        <v>2024</v>
      </c>
      <c r="L4568">
        <v>1</v>
      </c>
      <c r="M4568">
        <v>7</v>
      </c>
      <c r="N4568" t="s">
        <v>33</v>
      </c>
      <c r="O4568" t="s">
        <v>42</v>
      </c>
      <c r="P4568" t="s">
        <v>28713</v>
      </c>
      <c r="Q4568" t="s">
        <v>28714</v>
      </c>
      <c r="R4568">
        <v>1556041907</v>
      </c>
      <c r="S4568" t="s">
        <v>28715</v>
      </c>
      <c r="T4568" t="str">
        <f>IF(biosales[[#This Row],[Ship_Delay_Days]]&gt;3,"Delayed","On-Time")</f>
        <v>Delayed</v>
      </c>
      <c r="U4568" t="str">
        <f>TEXT(biosales[[#This Row],[Order_Date]],"mmm")</f>
        <v>Jan</v>
      </c>
      <c r="V4568" t="str">
        <f>TEXT(biosales[[#This Row],[Order_Date]],"yyyy-mm")</f>
        <v>2024-01</v>
      </c>
    </row>
    <row r="4569" spans="1:22" x14ac:dyDescent="0.2">
      <c r="A4569" t="s">
        <v>28716</v>
      </c>
      <c r="B4569">
        <v>104567</v>
      </c>
      <c r="C4569" t="s">
        <v>12144</v>
      </c>
      <c r="D4569" t="s">
        <v>28717</v>
      </c>
      <c r="E4569" t="s">
        <v>28718</v>
      </c>
      <c r="F4569" t="s">
        <v>58</v>
      </c>
      <c r="G4569">
        <v>1244.6099999999999</v>
      </c>
      <c r="H4569" s="1">
        <v>45390</v>
      </c>
      <c r="I4569" s="1">
        <v>45398</v>
      </c>
      <c r="J4569">
        <v>8</v>
      </c>
      <c r="K4569">
        <v>2024</v>
      </c>
      <c r="L4569">
        <v>4</v>
      </c>
      <c r="M4569">
        <v>8</v>
      </c>
      <c r="N4569" t="s">
        <v>33</v>
      </c>
      <c r="O4569" t="s">
        <v>24</v>
      </c>
      <c r="P4569" t="s">
        <v>28719</v>
      </c>
      <c r="Q4569" t="s">
        <v>5350</v>
      </c>
      <c r="R4569">
        <v>9888007455</v>
      </c>
      <c r="S4569" t="s">
        <v>28720</v>
      </c>
      <c r="T4569" t="str">
        <f>IF(biosales[[#This Row],[Ship_Delay_Days]]&gt;3,"Delayed","On-Time")</f>
        <v>Delayed</v>
      </c>
      <c r="U4569" t="str">
        <f>TEXT(biosales[[#This Row],[Order_Date]],"mmm")</f>
        <v>Apr</v>
      </c>
      <c r="V4569" t="str">
        <f>TEXT(biosales[[#This Row],[Order_Date]],"yyyy-mm")</f>
        <v>2024-04</v>
      </c>
    </row>
    <row r="4570" spans="1:22" x14ac:dyDescent="0.2">
      <c r="A4570" t="s">
        <v>28721</v>
      </c>
      <c r="B4570">
        <v>104568</v>
      </c>
      <c r="C4570" t="s">
        <v>28722</v>
      </c>
      <c r="D4570" t="s">
        <v>28723</v>
      </c>
      <c r="E4570" t="s">
        <v>28724</v>
      </c>
      <c r="F4570" t="s">
        <v>58</v>
      </c>
      <c r="G4570">
        <v>13696.54</v>
      </c>
      <c r="H4570" s="1">
        <v>45643</v>
      </c>
      <c r="I4570" s="1">
        <v>45648</v>
      </c>
      <c r="J4570">
        <v>5</v>
      </c>
      <c r="K4570">
        <v>2024</v>
      </c>
      <c r="L4570">
        <v>12</v>
      </c>
      <c r="M4570">
        <v>17</v>
      </c>
      <c r="N4570" t="s">
        <v>33</v>
      </c>
      <c r="O4570" t="s">
        <v>24</v>
      </c>
      <c r="P4570" t="s">
        <v>5842</v>
      </c>
      <c r="Q4570" t="s">
        <v>28725</v>
      </c>
      <c r="R4570">
        <v>7437714824</v>
      </c>
      <c r="S4570" t="s">
        <v>28726</v>
      </c>
      <c r="T4570" t="str">
        <f>IF(biosales[[#This Row],[Ship_Delay_Days]]&gt;3,"Delayed","On-Time")</f>
        <v>Delayed</v>
      </c>
      <c r="U4570" t="str">
        <f>TEXT(biosales[[#This Row],[Order_Date]],"mmm")</f>
        <v>Dec</v>
      </c>
      <c r="V4570" t="str">
        <f>TEXT(biosales[[#This Row],[Order_Date]],"yyyy-mm")</f>
        <v>2024-12</v>
      </c>
    </row>
    <row r="4571" spans="1:22" x14ac:dyDescent="0.2">
      <c r="A4571" t="s">
        <v>28727</v>
      </c>
      <c r="B4571">
        <v>104569</v>
      </c>
      <c r="C4571" t="s">
        <v>28728</v>
      </c>
      <c r="D4571" t="s">
        <v>28729</v>
      </c>
      <c r="E4571" t="s">
        <v>28730</v>
      </c>
      <c r="F4571" t="s">
        <v>22</v>
      </c>
      <c r="G4571">
        <v>42537.43</v>
      </c>
      <c r="H4571" s="1">
        <v>45262</v>
      </c>
      <c r="I4571" s="1">
        <v>45271</v>
      </c>
      <c r="J4571">
        <v>9</v>
      </c>
      <c r="K4571">
        <v>2023</v>
      </c>
      <c r="L4571">
        <v>12</v>
      </c>
      <c r="M4571">
        <v>2</v>
      </c>
      <c r="N4571" t="s">
        <v>67</v>
      </c>
      <c r="O4571" t="s">
        <v>50</v>
      </c>
      <c r="P4571" t="s">
        <v>13231</v>
      </c>
      <c r="Q4571" t="s">
        <v>28731</v>
      </c>
      <c r="R4571">
        <v>6033396842</v>
      </c>
      <c r="S4571" t="s">
        <v>28732</v>
      </c>
      <c r="T4571" t="str">
        <f>IF(biosales[[#This Row],[Ship_Delay_Days]]&gt;3,"Delayed","On-Time")</f>
        <v>Delayed</v>
      </c>
      <c r="U4571" t="str">
        <f>TEXT(biosales[[#This Row],[Order_Date]],"mmm")</f>
        <v>Dec</v>
      </c>
      <c r="V4571" t="str">
        <f>TEXT(biosales[[#This Row],[Order_Date]],"yyyy-mm")</f>
        <v>2023-12</v>
      </c>
    </row>
    <row r="4572" spans="1:22" x14ac:dyDescent="0.2">
      <c r="A4572" t="s">
        <v>28733</v>
      </c>
      <c r="B4572">
        <v>104570</v>
      </c>
      <c r="C4572" t="s">
        <v>28734</v>
      </c>
      <c r="D4572" t="s">
        <v>28735</v>
      </c>
      <c r="E4572" t="s">
        <v>28736</v>
      </c>
      <c r="F4572" t="s">
        <v>32</v>
      </c>
      <c r="G4572">
        <v>45685.440000000002</v>
      </c>
      <c r="H4572" s="1">
        <v>45239</v>
      </c>
      <c r="I4572" s="1">
        <v>45239</v>
      </c>
      <c r="J4572">
        <v>0</v>
      </c>
      <c r="K4572">
        <v>2023</v>
      </c>
      <c r="L4572">
        <v>11</v>
      </c>
      <c r="M4572">
        <v>9</v>
      </c>
      <c r="N4572" t="s">
        <v>23</v>
      </c>
      <c r="O4572" t="s">
        <v>42</v>
      </c>
      <c r="P4572" t="s">
        <v>28737</v>
      </c>
      <c r="Q4572" t="s">
        <v>28738</v>
      </c>
      <c r="R4572">
        <v>4551788448</v>
      </c>
      <c r="S4572" t="s">
        <v>28739</v>
      </c>
      <c r="T4572" t="str">
        <f>IF(biosales[[#This Row],[Ship_Delay_Days]]&gt;3,"Delayed","On-Time")</f>
        <v>On-Time</v>
      </c>
      <c r="U4572" t="str">
        <f>TEXT(biosales[[#This Row],[Order_Date]],"mmm")</f>
        <v>Nov</v>
      </c>
      <c r="V4572" t="str">
        <f>TEXT(biosales[[#This Row],[Order_Date]],"yyyy-mm")</f>
        <v>2023-11</v>
      </c>
    </row>
    <row r="4573" spans="1:22" x14ac:dyDescent="0.2">
      <c r="A4573" t="s">
        <v>28740</v>
      </c>
      <c r="B4573">
        <v>104571</v>
      </c>
      <c r="C4573" t="s">
        <v>8276</v>
      </c>
      <c r="D4573" t="s">
        <v>28741</v>
      </c>
      <c r="E4573" t="s">
        <v>4459</v>
      </c>
      <c r="F4573" t="s">
        <v>32</v>
      </c>
      <c r="G4573">
        <v>15395.13</v>
      </c>
      <c r="H4573" s="1">
        <v>45034</v>
      </c>
      <c r="I4573" s="1">
        <v>45037</v>
      </c>
      <c r="J4573">
        <v>3</v>
      </c>
      <c r="K4573">
        <v>2023</v>
      </c>
      <c r="L4573">
        <v>4</v>
      </c>
      <c r="M4573">
        <v>18</v>
      </c>
      <c r="N4573" t="s">
        <v>33</v>
      </c>
      <c r="O4573" t="s">
        <v>50</v>
      </c>
      <c r="P4573" t="s">
        <v>28742</v>
      </c>
      <c r="Q4573" t="s">
        <v>19375</v>
      </c>
      <c r="R4573">
        <v>4674031344</v>
      </c>
      <c r="S4573" t="s">
        <v>28743</v>
      </c>
      <c r="T4573" t="str">
        <f>IF(biosales[[#This Row],[Ship_Delay_Days]]&gt;3,"Delayed","On-Time")</f>
        <v>On-Time</v>
      </c>
      <c r="U4573" t="str">
        <f>TEXT(biosales[[#This Row],[Order_Date]],"mmm")</f>
        <v>Apr</v>
      </c>
      <c r="V4573" t="str">
        <f>TEXT(biosales[[#This Row],[Order_Date]],"yyyy-mm")</f>
        <v>2023-04</v>
      </c>
    </row>
    <row r="4574" spans="1:22" x14ac:dyDescent="0.2">
      <c r="A4574" t="s">
        <v>28744</v>
      </c>
      <c r="B4574">
        <v>104572</v>
      </c>
      <c r="C4574" t="s">
        <v>13292</v>
      </c>
      <c r="D4574" t="s">
        <v>28745</v>
      </c>
      <c r="E4574" t="s">
        <v>28746</v>
      </c>
      <c r="F4574" t="s">
        <v>22</v>
      </c>
      <c r="G4574">
        <v>28003.93</v>
      </c>
      <c r="H4574" s="1">
        <v>45633</v>
      </c>
      <c r="I4574" s="1">
        <v>45636</v>
      </c>
      <c r="J4574">
        <v>3</v>
      </c>
      <c r="K4574">
        <v>2024</v>
      </c>
      <c r="L4574">
        <v>12</v>
      </c>
      <c r="M4574">
        <v>7</v>
      </c>
      <c r="N4574" t="s">
        <v>33</v>
      </c>
      <c r="O4574" t="s">
        <v>24</v>
      </c>
      <c r="P4574" t="s">
        <v>28747</v>
      </c>
      <c r="Q4574" t="s">
        <v>10302</v>
      </c>
      <c r="R4574">
        <v>5235931872</v>
      </c>
      <c r="S4574" t="s">
        <v>28748</v>
      </c>
      <c r="T4574" t="str">
        <f>IF(biosales[[#This Row],[Ship_Delay_Days]]&gt;3,"Delayed","On-Time")</f>
        <v>On-Time</v>
      </c>
      <c r="U4574" t="str">
        <f>TEXT(biosales[[#This Row],[Order_Date]],"mmm")</f>
        <v>Dec</v>
      </c>
      <c r="V4574" t="str">
        <f>TEXT(biosales[[#This Row],[Order_Date]],"yyyy-mm")</f>
        <v>2024-12</v>
      </c>
    </row>
    <row r="4575" spans="1:22" x14ac:dyDescent="0.2">
      <c r="A4575" t="s">
        <v>28749</v>
      </c>
      <c r="B4575">
        <v>104573</v>
      </c>
      <c r="C4575" t="s">
        <v>15324</v>
      </c>
      <c r="D4575" t="s">
        <v>28750</v>
      </c>
      <c r="E4575" t="s">
        <v>28751</v>
      </c>
      <c r="F4575" t="s">
        <v>32</v>
      </c>
      <c r="G4575">
        <v>7376.21</v>
      </c>
      <c r="H4575" s="1">
        <v>45354</v>
      </c>
      <c r="I4575" s="1">
        <v>45355</v>
      </c>
      <c r="J4575">
        <v>1</v>
      </c>
      <c r="K4575">
        <v>2024</v>
      </c>
      <c r="L4575">
        <v>3</v>
      </c>
      <c r="M4575">
        <v>3</v>
      </c>
      <c r="N4575" t="s">
        <v>110</v>
      </c>
      <c r="O4575" t="s">
        <v>50</v>
      </c>
      <c r="P4575" t="s">
        <v>28752</v>
      </c>
      <c r="Q4575" t="s">
        <v>28753</v>
      </c>
      <c r="R4575">
        <v>7708881764</v>
      </c>
      <c r="S4575" t="s">
        <v>28754</v>
      </c>
      <c r="T4575" t="str">
        <f>IF(biosales[[#This Row],[Ship_Delay_Days]]&gt;3,"Delayed","On-Time")</f>
        <v>On-Time</v>
      </c>
      <c r="U4575" t="str">
        <f>TEXT(biosales[[#This Row],[Order_Date]],"mmm")</f>
        <v>Mar</v>
      </c>
      <c r="V4575" t="str">
        <f>TEXT(biosales[[#This Row],[Order_Date]],"yyyy-mm")</f>
        <v>2024-03</v>
      </c>
    </row>
    <row r="4576" spans="1:22" x14ac:dyDescent="0.2">
      <c r="A4576" t="s">
        <v>28755</v>
      </c>
      <c r="B4576">
        <v>104574</v>
      </c>
      <c r="C4576" t="s">
        <v>28756</v>
      </c>
      <c r="D4576" t="s">
        <v>28757</v>
      </c>
      <c r="E4576" t="s">
        <v>28758</v>
      </c>
      <c r="F4576" t="s">
        <v>22</v>
      </c>
      <c r="G4576">
        <v>47669.97</v>
      </c>
      <c r="H4576" s="1">
        <v>45461</v>
      </c>
      <c r="I4576" s="1">
        <v>45462</v>
      </c>
      <c r="J4576">
        <v>1</v>
      </c>
      <c r="K4576">
        <v>2024</v>
      </c>
      <c r="L4576">
        <v>6</v>
      </c>
      <c r="M4576">
        <v>18</v>
      </c>
      <c r="N4576" t="s">
        <v>33</v>
      </c>
      <c r="O4576" t="s">
        <v>42</v>
      </c>
      <c r="P4576" t="s">
        <v>28759</v>
      </c>
      <c r="Q4576" t="s">
        <v>28760</v>
      </c>
      <c r="R4576">
        <v>6544500557</v>
      </c>
      <c r="S4576" t="s">
        <v>28761</v>
      </c>
      <c r="T4576" t="str">
        <f>IF(biosales[[#This Row],[Ship_Delay_Days]]&gt;3,"Delayed","On-Time")</f>
        <v>On-Time</v>
      </c>
      <c r="U4576" t="str">
        <f>TEXT(biosales[[#This Row],[Order_Date]],"mmm")</f>
        <v>Jun</v>
      </c>
      <c r="V4576" t="str">
        <f>TEXT(biosales[[#This Row],[Order_Date]],"yyyy-mm")</f>
        <v>2024-06</v>
      </c>
    </row>
    <row r="4577" spans="1:22" x14ac:dyDescent="0.2">
      <c r="A4577" t="s">
        <v>28762</v>
      </c>
      <c r="B4577">
        <v>104575</v>
      </c>
      <c r="C4577" t="s">
        <v>28763</v>
      </c>
      <c r="D4577" t="s">
        <v>28764</v>
      </c>
      <c r="E4577" t="s">
        <v>28765</v>
      </c>
      <c r="F4577" t="s">
        <v>32</v>
      </c>
      <c r="G4577">
        <v>33298.28</v>
      </c>
      <c r="H4577" s="1">
        <v>45235</v>
      </c>
      <c r="I4577" s="1">
        <v>45239</v>
      </c>
      <c r="J4577">
        <v>4</v>
      </c>
      <c r="K4577">
        <v>2023</v>
      </c>
      <c r="L4577">
        <v>11</v>
      </c>
      <c r="M4577">
        <v>5</v>
      </c>
      <c r="N4577" t="s">
        <v>67</v>
      </c>
      <c r="O4577" t="s">
        <v>24</v>
      </c>
      <c r="P4577" t="s">
        <v>13666</v>
      </c>
      <c r="Q4577" t="s">
        <v>489</v>
      </c>
      <c r="R4577">
        <v>2265018003</v>
      </c>
      <c r="S4577" t="s">
        <v>28766</v>
      </c>
      <c r="T4577" t="str">
        <f>IF(biosales[[#This Row],[Ship_Delay_Days]]&gt;3,"Delayed","On-Time")</f>
        <v>Delayed</v>
      </c>
      <c r="U4577" t="str">
        <f>TEXT(biosales[[#This Row],[Order_Date]],"mmm")</f>
        <v>Nov</v>
      </c>
      <c r="V4577" t="str">
        <f>TEXT(biosales[[#This Row],[Order_Date]],"yyyy-mm")</f>
        <v>2023-11</v>
      </c>
    </row>
    <row r="4578" spans="1:22" x14ac:dyDescent="0.2">
      <c r="A4578" t="s">
        <v>28767</v>
      </c>
      <c r="B4578">
        <v>104576</v>
      </c>
      <c r="C4578" t="s">
        <v>28768</v>
      </c>
      <c r="D4578" t="s">
        <v>28769</v>
      </c>
      <c r="E4578" t="s">
        <v>28770</v>
      </c>
      <c r="F4578" t="s">
        <v>66</v>
      </c>
      <c r="G4578">
        <v>15823.25</v>
      </c>
      <c r="H4578" s="1">
        <v>45572</v>
      </c>
      <c r="I4578" s="1">
        <v>45575</v>
      </c>
      <c r="J4578">
        <v>3</v>
      </c>
      <c r="K4578">
        <v>2024</v>
      </c>
      <c r="L4578">
        <v>10</v>
      </c>
      <c r="M4578">
        <v>7</v>
      </c>
      <c r="N4578" t="s">
        <v>33</v>
      </c>
      <c r="O4578" t="s">
        <v>50</v>
      </c>
      <c r="P4578" t="s">
        <v>28771</v>
      </c>
      <c r="Q4578" t="s">
        <v>28772</v>
      </c>
      <c r="R4578">
        <v>7243855100</v>
      </c>
      <c r="S4578" t="s">
        <v>28773</v>
      </c>
      <c r="T4578" t="str">
        <f>IF(biosales[[#This Row],[Ship_Delay_Days]]&gt;3,"Delayed","On-Time")</f>
        <v>On-Time</v>
      </c>
      <c r="U4578" t="str">
        <f>TEXT(biosales[[#This Row],[Order_Date]],"mmm")</f>
        <v>Oct</v>
      </c>
      <c r="V4578" t="str">
        <f>TEXT(biosales[[#This Row],[Order_Date]],"yyyy-mm")</f>
        <v>2024-10</v>
      </c>
    </row>
    <row r="4579" spans="1:22" x14ac:dyDescent="0.2">
      <c r="A4579" t="s">
        <v>28774</v>
      </c>
      <c r="B4579">
        <v>104577</v>
      </c>
      <c r="C4579" t="s">
        <v>28775</v>
      </c>
      <c r="D4579" t="s">
        <v>28776</v>
      </c>
      <c r="E4579" t="s">
        <v>28777</v>
      </c>
      <c r="F4579" t="s">
        <v>32</v>
      </c>
      <c r="G4579">
        <v>31942.49</v>
      </c>
      <c r="H4579" s="1">
        <v>45106</v>
      </c>
      <c r="I4579" s="1">
        <v>45109</v>
      </c>
      <c r="J4579">
        <v>3</v>
      </c>
      <c r="K4579">
        <v>2023</v>
      </c>
      <c r="L4579">
        <v>6</v>
      </c>
      <c r="M4579">
        <v>29</v>
      </c>
      <c r="N4579" t="s">
        <v>67</v>
      </c>
      <c r="O4579" t="s">
        <v>42</v>
      </c>
      <c r="P4579" t="s">
        <v>28778</v>
      </c>
      <c r="Q4579" t="s">
        <v>28779</v>
      </c>
      <c r="R4579">
        <v>7880497729</v>
      </c>
      <c r="S4579" t="s">
        <v>28780</v>
      </c>
      <c r="T4579" t="str">
        <f>IF(biosales[[#This Row],[Ship_Delay_Days]]&gt;3,"Delayed","On-Time")</f>
        <v>On-Time</v>
      </c>
      <c r="U4579" t="str">
        <f>TEXT(biosales[[#This Row],[Order_Date]],"mmm")</f>
        <v>Jun</v>
      </c>
      <c r="V4579" t="str">
        <f>TEXT(biosales[[#This Row],[Order_Date]],"yyyy-mm")</f>
        <v>2023-06</v>
      </c>
    </row>
    <row r="4580" spans="1:22" x14ac:dyDescent="0.2">
      <c r="A4580" t="s">
        <v>28781</v>
      </c>
      <c r="B4580">
        <v>104578</v>
      </c>
      <c r="C4580" t="s">
        <v>13880</v>
      </c>
      <c r="D4580" t="s">
        <v>28782</v>
      </c>
      <c r="E4580" t="s">
        <v>28783</v>
      </c>
      <c r="F4580" t="s">
        <v>22</v>
      </c>
      <c r="G4580">
        <v>44819.54</v>
      </c>
      <c r="H4580" s="1">
        <v>45046</v>
      </c>
      <c r="I4580" s="1">
        <v>45050</v>
      </c>
      <c r="J4580">
        <v>4</v>
      </c>
      <c r="K4580">
        <v>2023</v>
      </c>
      <c r="L4580">
        <v>4</v>
      </c>
      <c r="M4580">
        <v>30</v>
      </c>
      <c r="N4580" t="s">
        <v>33</v>
      </c>
      <c r="O4580" t="s">
        <v>50</v>
      </c>
      <c r="P4580" t="s">
        <v>28784</v>
      </c>
      <c r="Q4580" t="s">
        <v>28785</v>
      </c>
      <c r="R4580">
        <v>6188840708</v>
      </c>
      <c r="S4580" t="s">
        <v>28786</v>
      </c>
      <c r="T4580" t="str">
        <f>IF(biosales[[#This Row],[Ship_Delay_Days]]&gt;3,"Delayed","On-Time")</f>
        <v>Delayed</v>
      </c>
      <c r="U4580" t="str">
        <f>TEXT(biosales[[#This Row],[Order_Date]],"mmm")</f>
        <v>Apr</v>
      </c>
      <c r="V4580" t="str">
        <f>TEXT(biosales[[#This Row],[Order_Date]],"yyyy-mm")</f>
        <v>2023-04</v>
      </c>
    </row>
    <row r="4581" spans="1:22" x14ac:dyDescent="0.2">
      <c r="A4581" t="s">
        <v>28787</v>
      </c>
      <c r="B4581">
        <v>104579</v>
      </c>
      <c r="C4581" t="s">
        <v>28788</v>
      </c>
      <c r="D4581" t="s">
        <v>28789</v>
      </c>
      <c r="E4581" t="s">
        <v>28790</v>
      </c>
      <c r="F4581" t="s">
        <v>66</v>
      </c>
      <c r="G4581">
        <v>4128.92</v>
      </c>
      <c r="H4581" s="1">
        <v>45366</v>
      </c>
      <c r="I4581" s="1">
        <v>45371</v>
      </c>
      <c r="J4581">
        <v>5</v>
      </c>
      <c r="K4581">
        <v>2024</v>
      </c>
      <c r="L4581">
        <v>3</v>
      </c>
      <c r="M4581">
        <v>15</v>
      </c>
      <c r="N4581" t="s">
        <v>23</v>
      </c>
      <c r="O4581" t="s">
        <v>50</v>
      </c>
      <c r="P4581" t="s">
        <v>28791</v>
      </c>
      <c r="Q4581" t="s">
        <v>28792</v>
      </c>
      <c r="R4581">
        <v>8469434570</v>
      </c>
      <c r="S4581" t="s">
        <v>28793</v>
      </c>
      <c r="T4581" t="str">
        <f>IF(biosales[[#This Row],[Ship_Delay_Days]]&gt;3,"Delayed","On-Time")</f>
        <v>Delayed</v>
      </c>
      <c r="U4581" t="str">
        <f>TEXT(biosales[[#This Row],[Order_Date]],"mmm")</f>
        <v>Mar</v>
      </c>
      <c r="V4581" t="str">
        <f>TEXT(biosales[[#This Row],[Order_Date]],"yyyy-mm")</f>
        <v>2024-03</v>
      </c>
    </row>
    <row r="4582" spans="1:22" x14ac:dyDescent="0.2">
      <c r="A4582" t="s">
        <v>28794</v>
      </c>
      <c r="B4582">
        <v>104580</v>
      </c>
      <c r="C4582" t="s">
        <v>26087</v>
      </c>
      <c r="D4582" t="s">
        <v>28795</v>
      </c>
      <c r="E4582" t="s">
        <v>28796</v>
      </c>
      <c r="F4582" t="s">
        <v>22</v>
      </c>
      <c r="G4582">
        <v>17515.759999999998</v>
      </c>
      <c r="H4582" s="1">
        <v>45015</v>
      </c>
      <c r="I4582" s="1">
        <v>45020</v>
      </c>
      <c r="J4582">
        <v>5</v>
      </c>
      <c r="K4582">
        <v>2023</v>
      </c>
      <c r="L4582">
        <v>3</v>
      </c>
      <c r="M4582">
        <v>30</v>
      </c>
      <c r="N4582" t="s">
        <v>110</v>
      </c>
      <c r="O4582" t="s">
        <v>24</v>
      </c>
      <c r="P4582" t="s">
        <v>28797</v>
      </c>
      <c r="Q4582" t="s">
        <v>28798</v>
      </c>
      <c r="R4582">
        <v>7277324582</v>
      </c>
      <c r="S4582" t="s">
        <v>28799</v>
      </c>
      <c r="T4582" t="str">
        <f>IF(biosales[[#This Row],[Ship_Delay_Days]]&gt;3,"Delayed","On-Time")</f>
        <v>Delayed</v>
      </c>
      <c r="U4582" t="str">
        <f>TEXT(biosales[[#This Row],[Order_Date]],"mmm")</f>
        <v>Mar</v>
      </c>
      <c r="V4582" t="str">
        <f>TEXT(biosales[[#This Row],[Order_Date]],"yyyy-mm")</f>
        <v>2023-03</v>
      </c>
    </row>
    <row r="4583" spans="1:22" x14ac:dyDescent="0.2">
      <c r="A4583" t="s">
        <v>28800</v>
      </c>
      <c r="B4583">
        <v>104581</v>
      </c>
      <c r="C4583" t="s">
        <v>28801</v>
      </c>
      <c r="D4583" t="s">
        <v>28802</v>
      </c>
      <c r="E4583" t="s">
        <v>28803</v>
      </c>
      <c r="F4583" t="s">
        <v>58</v>
      </c>
      <c r="G4583">
        <v>8912.0499999999993</v>
      </c>
      <c r="H4583" s="1">
        <v>45528</v>
      </c>
      <c r="I4583" s="1">
        <v>45537</v>
      </c>
      <c r="J4583">
        <v>9</v>
      </c>
      <c r="K4583">
        <v>2024</v>
      </c>
      <c r="L4583">
        <v>8</v>
      </c>
      <c r="M4583">
        <v>24</v>
      </c>
      <c r="N4583" t="s">
        <v>23</v>
      </c>
      <c r="O4583" t="s">
        <v>24</v>
      </c>
      <c r="P4583" t="s">
        <v>28804</v>
      </c>
      <c r="Q4583" t="s">
        <v>6768</v>
      </c>
      <c r="R4583">
        <v>1686585652</v>
      </c>
      <c r="S4583" t="s">
        <v>28805</v>
      </c>
      <c r="T4583" t="str">
        <f>IF(biosales[[#This Row],[Ship_Delay_Days]]&gt;3,"Delayed","On-Time")</f>
        <v>Delayed</v>
      </c>
      <c r="U4583" t="str">
        <f>TEXT(biosales[[#This Row],[Order_Date]],"mmm")</f>
        <v>Aug</v>
      </c>
      <c r="V4583" t="str">
        <f>TEXT(biosales[[#This Row],[Order_Date]],"yyyy-mm")</f>
        <v>2024-08</v>
      </c>
    </row>
    <row r="4584" spans="1:22" x14ac:dyDescent="0.2">
      <c r="A4584" t="s">
        <v>28806</v>
      </c>
      <c r="B4584">
        <v>104582</v>
      </c>
      <c r="C4584" t="s">
        <v>28807</v>
      </c>
      <c r="D4584" t="s">
        <v>28808</v>
      </c>
      <c r="E4584" t="s">
        <v>28809</v>
      </c>
      <c r="F4584" t="s">
        <v>66</v>
      </c>
      <c r="G4584">
        <v>40177.25</v>
      </c>
      <c r="H4584" s="1">
        <v>45350</v>
      </c>
      <c r="I4584" s="1">
        <v>45350</v>
      </c>
      <c r="J4584">
        <v>0</v>
      </c>
      <c r="K4584">
        <v>2024</v>
      </c>
      <c r="L4584">
        <v>2</v>
      </c>
      <c r="M4584">
        <v>28</v>
      </c>
      <c r="N4584" t="s">
        <v>41</v>
      </c>
      <c r="O4584" t="s">
        <v>24</v>
      </c>
      <c r="P4584" t="s">
        <v>28810</v>
      </c>
      <c r="Q4584" t="s">
        <v>28811</v>
      </c>
      <c r="R4584">
        <v>6310301880</v>
      </c>
      <c r="S4584" t="s">
        <v>28812</v>
      </c>
      <c r="T4584" t="str">
        <f>IF(biosales[[#This Row],[Ship_Delay_Days]]&gt;3,"Delayed","On-Time")</f>
        <v>On-Time</v>
      </c>
      <c r="U4584" t="str">
        <f>TEXT(biosales[[#This Row],[Order_Date]],"mmm")</f>
        <v>Feb</v>
      </c>
      <c r="V4584" t="str">
        <f>TEXT(biosales[[#This Row],[Order_Date]],"yyyy-mm")</f>
        <v>2024-02</v>
      </c>
    </row>
    <row r="4585" spans="1:22" x14ac:dyDescent="0.2">
      <c r="A4585" t="s">
        <v>28813</v>
      </c>
      <c r="B4585">
        <v>104583</v>
      </c>
      <c r="C4585" t="s">
        <v>28814</v>
      </c>
      <c r="D4585" t="s">
        <v>28815</v>
      </c>
      <c r="E4585" t="s">
        <v>28816</v>
      </c>
      <c r="F4585" t="s">
        <v>66</v>
      </c>
      <c r="G4585">
        <v>31469.759999999998</v>
      </c>
      <c r="H4585" s="1">
        <v>45097</v>
      </c>
      <c r="I4585" s="1">
        <v>45105</v>
      </c>
      <c r="J4585">
        <v>8</v>
      </c>
      <c r="K4585">
        <v>2023</v>
      </c>
      <c r="L4585">
        <v>6</v>
      </c>
      <c r="M4585">
        <v>20</v>
      </c>
      <c r="N4585" t="s">
        <v>110</v>
      </c>
      <c r="O4585" t="s">
        <v>24</v>
      </c>
      <c r="P4585" t="s">
        <v>28817</v>
      </c>
      <c r="Q4585" t="s">
        <v>16111</v>
      </c>
      <c r="R4585">
        <v>8404667435</v>
      </c>
      <c r="S4585" t="s">
        <v>28818</v>
      </c>
      <c r="T4585" t="str">
        <f>IF(biosales[[#This Row],[Ship_Delay_Days]]&gt;3,"Delayed","On-Time")</f>
        <v>Delayed</v>
      </c>
      <c r="U4585" t="str">
        <f>TEXT(biosales[[#This Row],[Order_Date]],"mmm")</f>
        <v>Jun</v>
      </c>
      <c r="V4585" t="str">
        <f>TEXT(biosales[[#This Row],[Order_Date]],"yyyy-mm")</f>
        <v>2023-06</v>
      </c>
    </row>
    <row r="4586" spans="1:22" x14ac:dyDescent="0.2">
      <c r="A4586" t="s">
        <v>28819</v>
      </c>
      <c r="B4586">
        <v>104584</v>
      </c>
      <c r="C4586" t="s">
        <v>28820</v>
      </c>
      <c r="D4586" t="s">
        <v>28821</v>
      </c>
      <c r="E4586" t="s">
        <v>28822</v>
      </c>
      <c r="F4586" t="s">
        <v>32</v>
      </c>
      <c r="G4586">
        <v>25025.68</v>
      </c>
      <c r="H4586" s="1">
        <v>45602</v>
      </c>
      <c r="I4586" s="1">
        <v>45607</v>
      </c>
      <c r="J4586">
        <v>5</v>
      </c>
      <c r="K4586">
        <v>2024</v>
      </c>
      <c r="L4586">
        <v>11</v>
      </c>
      <c r="M4586">
        <v>6</v>
      </c>
      <c r="N4586" t="s">
        <v>41</v>
      </c>
      <c r="O4586" t="s">
        <v>50</v>
      </c>
      <c r="P4586" t="s">
        <v>16335</v>
      </c>
      <c r="Q4586" t="s">
        <v>6782</v>
      </c>
      <c r="R4586">
        <v>4707134193</v>
      </c>
      <c r="S4586" t="s">
        <v>28823</v>
      </c>
      <c r="T4586" t="str">
        <f>IF(biosales[[#This Row],[Ship_Delay_Days]]&gt;3,"Delayed","On-Time")</f>
        <v>Delayed</v>
      </c>
      <c r="U4586" t="str">
        <f>TEXT(biosales[[#This Row],[Order_Date]],"mmm")</f>
        <v>Nov</v>
      </c>
      <c r="V4586" t="str">
        <f>TEXT(biosales[[#This Row],[Order_Date]],"yyyy-mm")</f>
        <v>2024-11</v>
      </c>
    </row>
    <row r="4587" spans="1:22" x14ac:dyDescent="0.2">
      <c r="A4587" t="s">
        <v>28824</v>
      </c>
      <c r="B4587">
        <v>104585</v>
      </c>
      <c r="C4587" t="s">
        <v>12168</v>
      </c>
      <c r="D4587" t="s">
        <v>28825</v>
      </c>
      <c r="E4587" t="s">
        <v>28826</v>
      </c>
      <c r="F4587" t="s">
        <v>66</v>
      </c>
      <c r="G4587">
        <v>44316.67</v>
      </c>
      <c r="H4587" s="1">
        <v>45504</v>
      </c>
      <c r="I4587" s="1">
        <v>45513</v>
      </c>
      <c r="J4587">
        <v>9</v>
      </c>
      <c r="K4587">
        <v>2024</v>
      </c>
      <c r="L4587">
        <v>7</v>
      </c>
      <c r="M4587">
        <v>31</v>
      </c>
      <c r="N4587" t="s">
        <v>67</v>
      </c>
      <c r="O4587" t="s">
        <v>24</v>
      </c>
      <c r="P4587" t="s">
        <v>23290</v>
      </c>
      <c r="Q4587" t="s">
        <v>28827</v>
      </c>
      <c r="R4587">
        <v>3000595650</v>
      </c>
      <c r="S4587" t="s">
        <v>28828</v>
      </c>
      <c r="T4587" t="str">
        <f>IF(biosales[[#This Row],[Ship_Delay_Days]]&gt;3,"Delayed","On-Time")</f>
        <v>Delayed</v>
      </c>
      <c r="U4587" t="str">
        <f>TEXT(biosales[[#This Row],[Order_Date]],"mmm")</f>
        <v>Jul</v>
      </c>
      <c r="V4587" t="str">
        <f>TEXT(biosales[[#This Row],[Order_Date]],"yyyy-mm")</f>
        <v>2024-07</v>
      </c>
    </row>
    <row r="4588" spans="1:22" x14ac:dyDescent="0.2">
      <c r="A4588" t="s">
        <v>28829</v>
      </c>
      <c r="B4588">
        <v>104586</v>
      </c>
      <c r="C4588" t="s">
        <v>28830</v>
      </c>
      <c r="D4588" t="s">
        <v>28831</v>
      </c>
      <c r="E4588" t="s">
        <v>28832</v>
      </c>
      <c r="F4588" t="s">
        <v>22</v>
      </c>
      <c r="G4588">
        <v>20123.52</v>
      </c>
      <c r="H4588" s="1">
        <v>45649</v>
      </c>
      <c r="I4588" s="1">
        <v>45651</v>
      </c>
      <c r="J4588">
        <v>2</v>
      </c>
      <c r="K4588">
        <v>2024</v>
      </c>
      <c r="L4588">
        <v>12</v>
      </c>
      <c r="M4588">
        <v>23</v>
      </c>
      <c r="N4588" t="s">
        <v>23</v>
      </c>
      <c r="O4588" t="s">
        <v>24</v>
      </c>
      <c r="P4588" t="s">
        <v>24421</v>
      </c>
      <c r="Q4588" t="s">
        <v>28833</v>
      </c>
      <c r="R4588">
        <v>8165153817</v>
      </c>
      <c r="S4588" t="s">
        <v>28834</v>
      </c>
      <c r="T4588" t="str">
        <f>IF(biosales[[#This Row],[Ship_Delay_Days]]&gt;3,"Delayed","On-Time")</f>
        <v>On-Time</v>
      </c>
      <c r="U4588" t="str">
        <f>TEXT(biosales[[#This Row],[Order_Date]],"mmm")</f>
        <v>Dec</v>
      </c>
      <c r="V4588" t="str">
        <f>TEXT(biosales[[#This Row],[Order_Date]],"yyyy-mm")</f>
        <v>2024-12</v>
      </c>
    </row>
    <row r="4589" spans="1:22" x14ac:dyDescent="0.2">
      <c r="A4589" t="s">
        <v>28835</v>
      </c>
      <c r="B4589">
        <v>104587</v>
      </c>
      <c r="C4589" t="s">
        <v>28836</v>
      </c>
      <c r="D4589" t="s">
        <v>28837</v>
      </c>
      <c r="E4589" t="s">
        <v>28838</v>
      </c>
      <c r="F4589" t="s">
        <v>58</v>
      </c>
      <c r="G4589">
        <v>40932.47</v>
      </c>
      <c r="H4589" s="1">
        <v>45135</v>
      </c>
      <c r="I4589" s="1">
        <v>45136</v>
      </c>
      <c r="J4589">
        <v>1</v>
      </c>
      <c r="K4589">
        <v>2023</v>
      </c>
      <c r="L4589">
        <v>7</v>
      </c>
      <c r="M4589">
        <v>28</v>
      </c>
      <c r="N4589" t="s">
        <v>41</v>
      </c>
      <c r="O4589" t="s">
        <v>50</v>
      </c>
      <c r="P4589" t="s">
        <v>28839</v>
      </c>
      <c r="Q4589" t="s">
        <v>15589</v>
      </c>
      <c r="R4589">
        <v>4409116471</v>
      </c>
      <c r="S4589" t="s">
        <v>28840</v>
      </c>
      <c r="T4589" t="str">
        <f>IF(biosales[[#This Row],[Ship_Delay_Days]]&gt;3,"Delayed","On-Time")</f>
        <v>On-Time</v>
      </c>
      <c r="U4589" t="str">
        <f>TEXT(biosales[[#This Row],[Order_Date]],"mmm")</f>
        <v>Jul</v>
      </c>
      <c r="V4589" t="str">
        <f>TEXT(biosales[[#This Row],[Order_Date]],"yyyy-mm")</f>
        <v>2023-07</v>
      </c>
    </row>
    <row r="4590" spans="1:22" x14ac:dyDescent="0.2">
      <c r="A4590" t="s">
        <v>28841</v>
      </c>
      <c r="B4590">
        <v>104588</v>
      </c>
      <c r="C4590" t="s">
        <v>28842</v>
      </c>
      <c r="D4590" t="s">
        <v>10556</v>
      </c>
      <c r="E4590" t="s">
        <v>28843</v>
      </c>
      <c r="F4590" t="s">
        <v>66</v>
      </c>
      <c r="G4590">
        <v>28291.1</v>
      </c>
      <c r="H4590" s="1">
        <v>45073</v>
      </c>
      <c r="I4590" s="1">
        <v>45081</v>
      </c>
      <c r="J4590">
        <v>8</v>
      </c>
      <c r="K4590">
        <v>2023</v>
      </c>
      <c r="L4590">
        <v>5</v>
      </c>
      <c r="M4590">
        <v>27</v>
      </c>
      <c r="N4590" t="s">
        <v>23</v>
      </c>
      <c r="O4590" t="s">
        <v>50</v>
      </c>
      <c r="P4590" t="s">
        <v>28844</v>
      </c>
      <c r="Q4590" t="s">
        <v>26413</v>
      </c>
      <c r="R4590">
        <v>5185971907</v>
      </c>
      <c r="S4590" t="s">
        <v>28845</v>
      </c>
      <c r="T4590" t="str">
        <f>IF(biosales[[#This Row],[Ship_Delay_Days]]&gt;3,"Delayed","On-Time")</f>
        <v>Delayed</v>
      </c>
      <c r="U4590" t="str">
        <f>TEXT(biosales[[#This Row],[Order_Date]],"mmm")</f>
        <v>May</v>
      </c>
      <c r="V4590" t="str">
        <f>TEXT(biosales[[#This Row],[Order_Date]],"yyyy-mm")</f>
        <v>2023-05</v>
      </c>
    </row>
    <row r="4591" spans="1:22" x14ac:dyDescent="0.2">
      <c r="A4591" t="s">
        <v>28846</v>
      </c>
      <c r="B4591">
        <v>104589</v>
      </c>
      <c r="C4591" t="s">
        <v>28847</v>
      </c>
      <c r="D4591" t="s">
        <v>28848</v>
      </c>
      <c r="E4591" t="s">
        <v>28849</v>
      </c>
      <c r="F4591" t="s">
        <v>58</v>
      </c>
      <c r="G4591">
        <v>49495.31</v>
      </c>
      <c r="H4591" s="1">
        <v>45087</v>
      </c>
      <c r="I4591" s="1">
        <v>45092</v>
      </c>
      <c r="J4591">
        <v>5</v>
      </c>
      <c r="K4591">
        <v>2023</v>
      </c>
      <c r="L4591">
        <v>6</v>
      </c>
      <c r="M4591">
        <v>10</v>
      </c>
      <c r="N4591" t="s">
        <v>33</v>
      </c>
      <c r="O4591" t="s">
        <v>24</v>
      </c>
      <c r="P4591" t="s">
        <v>28850</v>
      </c>
      <c r="Q4591" t="s">
        <v>28851</v>
      </c>
      <c r="R4591">
        <v>4092977537</v>
      </c>
      <c r="S4591" t="s">
        <v>28852</v>
      </c>
      <c r="T4591" t="str">
        <f>IF(biosales[[#This Row],[Ship_Delay_Days]]&gt;3,"Delayed","On-Time")</f>
        <v>Delayed</v>
      </c>
      <c r="U4591" t="str">
        <f>TEXT(biosales[[#This Row],[Order_Date]],"mmm")</f>
        <v>Jun</v>
      </c>
      <c r="V4591" t="str">
        <f>TEXT(biosales[[#This Row],[Order_Date]],"yyyy-mm")</f>
        <v>2023-06</v>
      </c>
    </row>
    <row r="4592" spans="1:22" x14ac:dyDescent="0.2">
      <c r="A4592" t="s">
        <v>28853</v>
      </c>
      <c r="B4592">
        <v>104590</v>
      </c>
      <c r="C4592" t="s">
        <v>26042</v>
      </c>
      <c r="D4592" t="s">
        <v>28854</v>
      </c>
      <c r="E4592" t="s">
        <v>28855</v>
      </c>
      <c r="F4592" t="s">
        <v>32</v>
      </c>
      <c r="G4592">
        <v>24685.42</v>
      </c>
      <c r="H4592" s="1">
        <v>45630</v>
      </c>
      <c r="I4592" s="1">
        <v>45634</v>
      </c>
      <c r="J4592">
        <v>4</v>
      </c>
      <c r="K4592">
        <v>2024</v>
      </c>
      <c r="L4592">
        <v>12</v>
      </c>
      <c r="M4592">
        <v>4</v>
      </c>
      <c r="N4592" t="s">
        <v>41</v>
      </c>
      <c r="O4592" t="s">
        <v>24</v>
      </c>
      <c r="P4592" t="s">
        <v>28856</v>
      </c>
      <c r="Q4592" t="s">
        <v>3668</v>
      </c>
      <c r="R4592">
        <v>3654964518</v>
      </c>
      <c r="S4592" t="s">
        <v>28857</v>
      </c>
      <c r="T4592" t="str">
        <f>IF(biosales[[#This Row],[Ship_Delay_Days]]&gt;3,"Delayed","On-Time")</f>
        <v>Delayed</v>
      </c>
      <c r="U4592" t="str">
        <f>TEXT(biosales[[#This Row],[Order_Date]],"mmm")</f>
        <v>Dec</v>
      </c>
      <c r="V4592" t="str">
        <f>TEXT(biosales[[#This Row],[Order_Date]],"yyyy-mm")</f>
        <v>2024-12</v>
      </c>
    </row>
    <row r="4593" spans="1:22" x14ac:dyDescent="0.2">
      <c r="A4593" t="s">
        <v>28858</v>
      </c>
      <c r="B4593">
        <v>104591</v>
      </c>
      <c r="C4593" t="s">
        <v>28859</v>
      </c>
      <c r="D4593" t="s">
        <v>28860</v>
      </c>
      <c r="E4593" t="s">
        <v>28861</v>
      </c>
      <c r="F4593" t="s">
        <v>66</v>
      </c>
      <c r="G4593">
        <v>34836.49</v>
      </c>
      <c r="H4593" s="1">
        <v>45335</v>
      </c>
      <c r="I4593" s="1">
        <v>45336</v>
      </c>
      <c r="J4593">
        <v>1</v>
      </c>
      <c r="K4593">
        <v>2024</v>
      </c>
      <c r="L4593">
        <v>2</v>
      </c>
      <c r="M4593">
        <v>13</v>
      </c>
      <c r="N4593" t="s">
        <v>67</v>
      </c>
      <c r="O4593" t="s">
        <v>50</v>
      </c>
      <c r="P4593" t="s">
        <v>7361</v>
      </c>
      <c r="Q4593" t="s">
        <v>28862</v>
      </c>
      <c r="R4593">
        <v>2000333449</v>
      </c>
      <c r="S4593" t="s">
        <v>23175</v>
      </c>
      <c r="T4593" t="str">
        <f>IF(biosales[[#This Row],[Ship_Delay_Days]]&gt;3,"Delayed","On-Time")</f>
        <v>On-Time</v>
      </c>
      <c r="U4593" t="str">
        <f>TEXT(biosales[[#This Row],[Order_Date]],"mmm")</f>
        <v>Feb</v>
      </c>
      <c r="V4593" t="str">
        <f>TEXT(biosales[[#This Row],[Order_Date]],"yyyy-mm")</f>
        <v>2024-02</v>
      </c>
    </row>
    <row r="4594" spans="1:22" x14ac:dyDescent="0.2">
      <c r="A4594" t="s">
        <v>28863</v>
      </c>
      <c r="B4594">
        <v>104592</v>
      </c>
      <c r="C4594" t="s">
        <v>28864</v>
      </c>
      <c r="D4594" t="s">
        <v>28865</v>
      </c>
      <c r="E4594" t="s">
        <v>28866</v>
      </c>
      <c r="F4594" t="s">
        <v>66</v>
      </c>
      <c r="G4594">
        <v>16591.72</v>
      </c>
      <c r="H4594" s="1">
        <v>45400</v>
      </c>
      <c r="I4594" s="1">
        <v>45407</v>
      </c>
      <c r="J4594">
        <v>7</v>
      </c>
      <c r="K4594">
        <v>2024</v>
      </c>
      <c r="L4594">
        <v>4</v>
      </c>
      <c r="M4594">
        <v>18</v>
      </c>
      <c r="N4594" t="s">
        <v>67</v>
      </c>
      <c r="O4594" t="s">
        <v>50</v>
      </c>
      <c r="P4594" t="s">
        <v>19169</v>
      </c>
      <c r="Q4594" t="s">
        <v>9579</v>
      </c>
      <c r="R4594">
        <v>2780945754</v>
      </c>
      <c r="S4594" t="s">
        <v>28867</v>
      </c>
      <c r="T4594" t="str">
        <f>IF(biosales[[#This Row],[Ship_Delay_Days]]&gt;3,"Delayed","On-Time")</f>
        <v>Delayed</v>
      </c>
      <c r="U4594" t="str">
        <f>TEXT(biosales[[#This Row],[Order_Date]],"mmm")</f>
        <v>Apr</v>
      </c>
      <c r="V4594" t="str">
        <f>TEXT(biosales[[#This Row],[Order_Date]],"yyyy-mm")</f>
        <v>2024-04</v>
      </c>
    </row>
    <row r="4595" spans="1:22" x14ac:dyDescent="0.2">
      <c r="A4595" t="s">
        <v>28868</v>
      </c>
      <c r="B4595">
        <v>104593</v>
      </c>
      <c r="C4595" t="s">
        <v>28869</v>
      </c>
      <c r="D4595" t="s">
        <v>28870</v>
      </c>
      <c r="E4595" t="s">
        <v>28871</v>
      </c>
      <c r="F4595" t="s">
        <v>66</v>
      </c>
      <c r="G4595">
        <v>46748.86</v>
      </c>
      <c r="H4595" s="1">
        <v>45015</v>
      </c>
      <c r="I4595" s="1">
        <v>45024</v>
      </c>
      <c r="J4595">
        <v>9</v>
      </c>
      <c r="K4595">
        <v>2023</v>
      </c>
      <c r="L4595">
        <v>3</v>
      </c>
      <c r="M4595">
        <v>30</v>
      </c>
      <c r="N4595" t="s">
        <v>110</v>
      </c>
      <c r="O4595" t="s">
        <v>24</v>
      </c>
      <c r="P4595" t="s">
        <v>28872</v>
      </c>
      <c r="Q4595" t="s">
        <v>28873</v>
      </c>
      <c r="R4595">
        <v>6159676161</v>
      </c>
      <c r="S4595" t="s">
        <v>28874</v>
      </c>
      <c r="T4595" t="str">
        <f>IF(biosales[[#This Row],[Ship_Delay_Days]]&gt;3,"Delayed","On-Time")</f>
        <v>Delayed</v>
      </c>
      <c r="U4595" t="str">
        <f>TEXT(biosales[[#This Row],[Order_Date]],"mmm")</f>
        <v>Mar</v>
      </c>
      <c r="V4595" t="str">
        <f>TEXT(biosales[[#This Row],[Order_Date]],"yyyy-mm")</f>
        <v>2023-03</v>
      </c>
    </row>
    <row r="4596" spans="1:22" x14ac:dyDescent="0.2">
      <c r="A4596" t="s">
        <v>28875</v>
      </c>
      <c r="B4596">
        <v>104594</v>
      </c>
      <c r="C4596" t="s">
        <v>28876</v>
      </c>
      <c r="D4596" t="s">
        <v>28877</v>
      </c>
      <c r="E4596" t="s">
        <v>28878</v>
      </c>
      <c r="F4596" t="s">
        <v>58</v>
      </c>
      <c r="G4596">
        <v>17353.03</v>
      </c>
      <c r="H4596" s="1">
        <v>45085</v>
      </c>
      <c r="I4596" s="1">
        <v>45088</v>
      </c>
      <c r="J4596">
        <v>3</v>
      </c>
      <c r="K4596">
        <v>2023</v>
      </c>
      <c r="L4596">
        <v>6</v>
      </c>
      <c r="M4596">
        <v>8</v>
      </c>
      <c r="N4596" t="s">
        <v>33</v>
      </c>
      <c r="O4596" t="s">
        <v>42</v>
      </c>
      <c r="P4596" t="s">
        <v>28879</v>
      </c>
      <c r="Q4596" t="s">
        <v>14508</v>
      </c>
      <c r="R4596">
        <v>6771679606</v>
      </c>
      <c r="S4596" t="s">
        <v>28880</v>
      </c>
      <c r="T4596" t="str">
        <f>IF(biosales[[#This Row],[Ship_Delay_Days]]&gt;3,"Delayed","On-Time")</f>
        <v>On-Time</v>
      </c>
      <c r="U4596" t="str">
        <f>TEXT(biosales[[#This Row],[Order_Date]],"mmm")</f>
        <v>Jun</v>
      </c>
      <c r="V4596" t="str">
        <f>TEXT(biosales[[#This Row],[Order_Date]],"yyyy-mm")</f>
        <v>2023-06</v>
      </c>
    </row>
    <row r="4597" spans="1:22" x14ac:dyDescent="0.2">
      <c r="A4597" t="s">
        <v>28881</v>
      </c>
      <c r="B4597">
        <v>104595</v>
      </c>
      <c r="C4597" t="s">
        <v>28882</v>
      </c>
      <c r="D4597" t="s">
        <v>28883</v>
      </c>
      <c r="E4597" t="s">
        <v>28884</v>
      </c>
      <c r="F4597" t="s">
        <v>66</v>
      </c>
      <c r="G4597">
        <v>33039.870000000003</v>
      </c>
      <c r="H4597" s="1">
        <v>45427</v>
      </c>
      <c r="I4597" s="1">
        <v>45431</v>
      </c>
      <c r="J4597">
        <v>4</v>
      </c>
      <c r="K4597">
        <v>2024</v>
      </c>
      <c r="L4597">
        <v>5</v>
      </c>
      <c r="M4597">
        <v>15</v>
      </c>
      <c r="N4597" t="s">
        <v>23</v>
      </c>
      <c r="O4597" t="s">
        <v>50</v>
      </c>
      <c r="P4597" t="s">
        <v>28885</v>
      </c>
      <c r="Q4597" t="s">
        <v>28886</v>
      </c>
      <c r="R4597">
        <v>1870687457</v>
      </c>
      <c r="S4597" t="s">
        <v>28887</v>
      </c>
      <c r="T4597" t="str">
        <f>IF(biosales[[#This Row],[Ship_Delay_Days]]&gt;3,"Delayed","On-Time")</f>
        <v>Delayed</v>
      </c>
      <c r="U4597" t="str">
        <f>TEXT(biosales[[#This Row],[Order_Date]],"mmm")</f>
        <v>May</v>
      </c>
      <c r="V4597" t="str">
        <f>TEXT(biosales[[#This Row],[Order_Date]],"yyyy-mm")</f>
        <v>2024-05</v>
      </c>
    </row>
    <row r="4598" spans="1:22" x14ac:dyDescent="0.2">
      <c r="A4598" t="s">
        <v>28888</v>
      </c>
      <c r="B4598">
        <v>104596</v>
      </c>
      <c r="C4598" t="s">
        <v>28889</v>
      </c>
      <c r="D4598" t="s">
        <v>28890</v>
      </c>
      <c r="E4598" t="s">
        <v>28891</v>
      </c>
      <c r="F4598" t="s">
        <v>32</v>
      </c>
      <c r="G4598">
        <v>7900.46</v>
      </c>
      <c r="H4598" s="1">
        <v>45547</v>
      </c>
      <c r="I4598" s="1">
        <v>45556</v>
      </c>
      <c r="J4598">
        <v>9</v>
      </c>
      <c r="K4598">
        <v>2024</v>
      </c>
      <c r="L4598">
        <v>9</v>
      </c>
      <c r="M4598">
        <v>12</v>
      </c>
      <c r="N4598" t="s">
        <v>33</v>
      </c>
      <c r="O4598" t="s">
        <v>24</v>
      </c>
      <c r="P4598" t="s">
        <v>27048</v>
      </c>
      <c r="Q4598" t="s">
        <v>12814</v>
      </c>
      <c r="R4598">
        <v>2749029735</v>
      </c>
      <c r="S4598" t="s">
        <v>28892</v>
      </c>
      <c r="T4598" t="str">
        <f>IF(biosales[[#This Row],[Ship_Delay_Days]]&gt;3,"Delayed","On-Time")</f>
        <v>Delayed</v>
      </c>
      <c r="U4598" t="str">
        <f>TEXT(biosales[[#This Row],[Order_Date]],"mmm")</f>
        <v>Sep</v>
      </c>
      <c r="V4598" t="str">
        <f>TEXT(biosales[[#This Row],[Order_Date]],"yyyy-mm")</f>
        <v>2024-09</v>
      </c>
    </row>
    <row r="4599" spans="1:22" x14ac:dyDescent="0.2">
      <c r="A4599" t="s">
        <v>28893</v>
      </c>
      <c r="B4599">
        <v>104597</v>
      </c>
      <c r="C4599" t="s">
        <v>28894</v>
      </c>
      <c r="D4599" t="s">
        <v>28895</v>
      </c>
      <c r="E4599" t="s">
        <v>28896</v>
      </c>
      <c r="F4599" t="s">
        <v>22</v>
      </c>
      <c r="G4599">
        <v>26900.94</v>
      </c>
      <c r="H4599" s="1">
        <v>45008</v>
      </c>
      <c r="I4599" s="1">
        <v>45014</v>
      </c>
      <c r="J4599">
        <v>6</v>
      </c>
      <c r="K4599">
        <v>2023</v>
      </c>
      <c r="L4599">
        <v>3</v>
      </c>
      <c r="M4599">
        <v>23</v>
      </c>
      <c r="N4599" t="s">
        <v>23</v>
      </c>
      <c r="O4599" t="s">
        <v>42</v>
      </c>
      <c r="P4599" t="s">
        <v>28897</v>
      </c>
      <c r="Q4599" t="s">
        <v>28898</v>
      </c>
      <c r="R4599">
        <v>3775709846</v>
      </c>
      <c r="S4599" t="s">
        <v>28899</v>
      </c>
      <c r="T4599" t="str">
        <f>IF(biosales[[#This Row],[Ship_Delay_Days]]&gt;3,"Delayed","On-Time")</f>
        <v>Delayed</v>
      </c>
      <c r="U4599" t="str">
        <f>TEXT(biosales[[#This Row],[Order_Date]],"mmm")</f>
        <v>Mar</v>
      </c>
      <c r="V4599" t="str">
        <f>TEXT(biosales[[#This Row],[Order_Date]],"yyyy-mm")</f>
        <v>2023-03</v>
      </c>
    </row>
    <row r="4600" spans="1:22" x14ac:dyDescent="0.2">
      <c r="A4600" t="s">
        <v>28900</v>
      </c>
      <c r="B4600">
        <v>104598</v>
      </c>
      <c r="C4600" t="s">
        <v>1537</v>
      </c>
      <c r="D4600" t="s">
        <v>28901</v>
      </c>
      <c r="E4600" t="s">
        <v>28902</v>
      </c>
      <c r="F4600" t="s">
        <v>66</v>
      </c>
      <c r="G4600">
        <v>41983.96</v>
      </c>
      <c r="H4600" s="1">
        <v>45555</v>
      </c>
      <c r="I4600" s="1">
        <v>45564</v>
      </c>
      <c r="J4600">
        <v>9</v>
      </c>
      <c r="K4600">
        <v>2024</v>
      </c>
      <c r="L4600">
        <v>9</v>
      </c>
      <c r="M4600">
        <v>20</v>
      </c>
      <c r="N4600" t="s">
        <v>23</v>
      </c>
      <c r="O4600" t="s">
        <v>24</v>
      </c>
      <c r="P4600" t="s">
        <v>2660</v>
      </c>
      <c r="Q4600" t="s">
        <v>11351</v>
      </c>
      <c r="R4600">
        <v>6345834164</v>
      </c>
      <c r="S4600" t="s">
        <v>28903</v>
      </c>
      <c r="T4600" t="str">
        <f>IF(biosales[[#This Row],[Ship_Delay_Days]]&gt;3,"Delayed","On-Time")</f>
        <v>Delayed</v>
      </c>
      <c r="U4600" t="str">
        <f>TEXT(biosales[[#This Row],[Order_Date]],"mmm")</f>
        <v>Sep</v>
      </c>
      <c r="V4600" t="str">
        <f>TEXT(biosales[[#This Row],[Order_Date]],"yyyy-mm")</f>
        <v>2024-09</v>
      </c>
    </row>
    <row r="4601" spans="1:22" x14ac:dyDescent="0.2">
      <c r="A4601" t="s">
        <v>28904</v>
      </c>
      <c r="B4601">
        <v>104599</v>
      </c>
      <c r="C4601" t="s">
        <v>14076</v>
      </c>
      <c r="D4601" t="s">
        <v>28905</v>
      </c>
      <c r="E4601" t="s">
        <v>28906</v>
      </c>
      <c r="F4601" t="s">
        <v>32</v>
      </c>
      <c r="G4601">
        <v>42450.64</v>
      </c>
      <c r="H4601" s="1">
        <v>45077</v>
      </c>
      <c r="I4601" s="1">
        <v>45085</v>
      </c>
      <c r="J4601">
        <v>8</v>
      </c>
      <c r="K4601">
        <v>2023</v>
      </c>
      <c r="L4601">
        <v>5</v>
      </c>
      <c r="M4601">
        <v>31</v>
      </c>
      <c r="N4601" t="s">
        <v>41</v>
      </c>
      <c r="O4601" t="s">
        <v>42</v>
      </c>
      <c r="P4601" t="s">
        <v>28907</v>
      </c>
      <c r="Q4601" t="s">
        <v>28908</v>
      </c>
      <c r="R4601">
        <v>3822403254</v>
      </c>
      <c r="S4601" t="s">
        <v>28909</v>
      </c>
      <c r="T4601" t="str">
        <f>IF(biosales[[#This Row],[Ship_Delay_Days]]&gt;3,"Delayed","On-Time")</f>
        <v>Delayed</v>
      </c>
      <c r="U4601" t="str">
        <f>TEXT(biosales[[#This Row],[Order_Date]],"mmm")</f>
        <v>May</v>
      </c>
      <c r="V4601" t="str">
        <f>TEXT(biosales[[#This Row],[Order_Date]],"yyyy-mm")</f>
        <v>2023-05</v>
      </c>
    </row>
    <row r="4602" spans="1:22" x14ac:dyDescent="0.2">
      <c r="A4602" t="s">
        <v>28910</v>
      </c>
      <c r="B4602">
        <v>104600</v>
      </c>
      <c r="C4602" t="s">
        <v>28911</v>
      </c>
      <c r="D4602" t="s">
        <v>28912</v>
      </c>
      <c r="E4602" t="s">
        <v>28913</v>
      </c>
      <c r="F4602" t="s">
        <v>22</v>
      </c>
      <c r="G4602">
        <v>40454.31</v>
      </c>
      <c r="H4602" s="1">
        <v>45106</v>
      </c>
      <c r="I4602" s="1">
        <v>45111</v>
      </c>
      <c r="J4602">
        <v>5</v>
      </c>
      <c r="K4602">
        <v>2023</v>
      </c>
      <c r="L4602">
        <v>6</v>
      </c>
      <c r="M4602">
        <v>29</v>
      </c>
      <c r="N4602" t="s">
        <v>23</v>
      </c>
      <c r="O4602" t="s">
        <v>50</v>
      </c>
      <c r="P4602" t="s">
        <v>27460</v>
      </c>
      <c r="Q4602" t="s">
        <v>22366</v>
      </c>
      <c r="R4602">
        <v>8469013801</v>
      </c>
      <c r="S4602" t="s">
        <v>28914</v>
      </c>
      <c r="T4602" t="str">
        <f>IF(biosales[[#This Row],[Ship_Delay_Days]]&gt;3,"Delayed","On-Time")</f>
        <v>Delayed</v>
      </c>
      <c r="U4602" t="str">
        <f>TEXT(biosales[[#This Row],[Order_Date]],"mmm")</f>
        <v>Jun</v>
      </c>
      <c r="V4602" t="str">
        <f>TEXT(biosales[[#This Row],[Order_Date]],"yyyy-mm")</f>
        <v>2023-06</v>
      </c>
    </row>
    <row r="4603" spans="1:22" x14ac:dyDescent="0.2">
      <c r="A4603" t="s">
        <v>28915</v>
      </c>
      <c r="B4603">
        <v>104601</v>
      </c>
      <c r="C4603" t="s">
        <v>23865</v>
      </c>
      <c r="D4603" t="s">
        <v>28916</v>
      </c>
      <c r="E4603" t="s">
        <v>28917</v>
      </c>
      <c r="F4603" t="s">
        <v>22</v>
      </c>
      <c r="G4603">
        <v>41733.67</v>
      </c>
      <c r="H4603" s="1">
        <v>45332</v>
      </c>
      <c r="I4603" s="1">
        <v>45337</v>
      </c>
      <c r="J4603">
        <v>5</v>
      </c>
      <c r="K4603">
        <v>2024</v>
      </c>
      <c r="L4603">
        <v>2</v>
      </c>
      <c r="M4603">
        <v>10</v>
      </c>
      <c r="N4603" t="s">
        <v>33</v>
      </c>
      <c r="O4603" t="s">
        <v>50</v>
      </c>
      <c r="P4603" t="s">
        <v>103</v>
      </c>
      <c r="Q4603" t="s">
        <v>28918</v>
      </c>
      <c r="R4603">
        <v>9571965379</v>
      </c>
      <c r="S4603" t="s">
        <v>28919</v>
      </c>
      <c r="T4603" t="str">
        <f>IF(biosales[[#This Row],[Ship_Delay_Days]]&gt;3,"Delayed","On-Time")</f>
        <v>Delayed</v>
      </c>
      <c r="U4603" t="str">
        <f>TEXT(biosales[[#This Row],[Order_Date]],"mmm")</f>
        <v>Feb</v>
      </c>
      <c r="V4603" t="str">
        <f>TEXT(biosales[[#This Row],[Order_Date]],"yyyy-mm")</f>
        <v>2024-02</v>
      </c>
    </row>
    <row r="4604" spans="1:22" x14ac:dyDescent="0.2">
      <c r="A4604" t="s">
        <v>28920</v>
      </c>
      <c r="B4604">
        <v>104602</v>
      </c>
      <c r="C4604" t="s">
        <v>28921</v>
      </c>
      <c r="D4604" t="s">
        <v>18732</v>
      </c>
      <c r="E4604" t="s">
        <v>28922</v>
      </c>
      <c r="F4604" t="s">
        <v>58</v>
      </c>
      <c r="G4604">
        <v>38187.14</v>
      </c>
      <c r="H4604" s="1">
        <v>45082</v>
      </c>
      <c r="I4604" s="1">
        <v>45082</v>
      </c>
      <c r="J4604">
        <v>0</v>
      </c>
      <c r="K4604">
        <v>2023</v>
      </c>
      <c r="L4604">
        <v>6</v>
      </c>
      <c r="M4604">
        <v>5</v>
      </c>
      <c r="N4604" t="s">
        <v>110</v>
      </c>
      <c r="O4604" t="s">
        <v>24</v>
      </c>
      <c r="P4604" t="s">
        <v>11097</v>
      </c>
      <c r="Q4604" t="s">
        <v>28923</v>
      </c>
      <c r="R4604">
        <v>8354368401</v>
      </c>
      <c r="S4604" t="s">
        <v>28924</v>
      </c>
      <c r="T4604" t="str">
        <f>IF(biosales[[#This Row],[Ship_Delay_Days]]&gt;3,"Delayed","On-Time")</f>
        <v>On-Time</v>
      </c>
      <c r="U4604" t="str">
        <f>TEXT(biosales[[#This Row],[Order_Date]],"mmm")</f>
        <v>Jun</v>
      </c>
      <c r="V4604" t="str">
        <f>TEXT(biosales[[#This Row],[Order_Date]],"yyyy-mm")</f>
        <v>2023-06</v>
      </c>
    </row>
    <row r="4605" spans="1:22" x14ac:dyDescent="0.2">
      <c r="A4605" t="s">
        <v>28925</v>
      </c>
      <c r="B4605">
        <v>104603</v>
      </c>
      <c r="C4605" t="s">
        <v>28926</v>
      </c>
      <c r="D4605" t="s">
        <v>28927</v>
      </c>
      <c r="E4605" t="s">
        <v>28928</v>
      </c>
      <c r="F4605" t="s">
        <v>58</v>
      </c>
      <c r="G4605">
        <v>23319.72</v>
      </c>
      <c r="H4605" s="1">
        <v>45102</v>
      </c>
      <c r="I4605" s="1">
        <v>45111</v>
      </c>
      <c r="J4605">
        <v>9</v>
      </c>
      <c r="K4605">
        <v>2023</v>
      </c>
      <c r="L4605">
        <v>6</v>
      </c>
      <c r="M4605">
        <v>25</v>
      </c>
      <c r="N4605" t="s">
        <v>33</v>
      </c>
      <c r="O4605" t="s">
        <v>24</v>
      </c>
      <c r="P4605" t="s">
        <v>28929</v>
      </c>
      <c r="Q4605" t="s">
        <v>20941</v>
      </c>
      <c r="R4605">
        <v>4979122563</v>
      </c>
      <c r="S4605" t="s">
        <v>28930</v>
      </c>
      <c r="T4605" t="str">
        <f>IF(biosales[[#This Row],[Ship_Delay_Days]]&gt;3,"Delayed","On-Time")</f>
        <v>Delayed</v>
      </c>
      <c r="U4605" t="str">
        <f>TEXT(biosales[[#This Row],[Order_Date]],"mmm")</f>
        <v>Jun</v>
      </c>
      <c r="V4605" t="str">
        <f>TEXT(biosales[[#This Row],[Order_Date]],"yyyy-mm")</f>
        <v>2023-06</v>
      </c>
    </row>
    <row r="4606" spans="1:22" x14ac:dyDescent="0.2">
      <c r="A4606" t="s">
        <v>28931</v>
      </c>
      <c r="B4606">
        <v>104604</v>
      </c>
      <c r="C4606" t="s">
        <v>4792</v>
      </c>
      <c r="D4606" t="s">
        <v>28932</v>
      </c>
      <c r="E4606" t="s">
        <v>28933</v>
      </c>
      <c r="F4606" t="s">
        <v>32</v>
      </c>
      <c r="G4606">
        <v>31152.79</v>
      </c>
      <c r="H4606" s="1">
        <v>45471</v>
      </c>
      <c r="I4606" s="1">
        <v>45474</v>
      </c>
      <c r="J4606">
        <v>3</v>
      </c>
      <c r="K4606">
        <v>2024</v>
      </c>
      <c r="L4606">
        <v>6</v>
      </c>
      <c r="M4606">
        <v>28</v>
      </c>
      <c r="N4606" t="s">
        <v>33</v>
      </c>
      <c r="O4606" t="s">
        <v>50</v>
      </c>
      <c r="P4606" t="s">
        <v>27739</v>
      </c>
      <c r="Q4606" t="s">
        <v>28934</v>
      </c>
      <c r="R4606">
        <v>4821806503</v>
      </c>
      <c r="S4606" t="s">
        <v>28935</v>
      </c>
      <c r="T4606" t="str">
        <f>IF(biosales[[#This Row],[Ship_Delay_Days]]&gt;3,"Delayed","On-Time")</f>
        <v>On-Time</v>
      </c>
      <c r="U4606" t="str">
        <f>TEXT(biosales[[#This Row],[Order_Date]],"mmm")</f>
        <v>Jun</v>
      </c>
      <c r="V4606" t="str">
        <f>TEXT(biosales[[#This Row],[Order_Date]],"yyyy-mm")</f>
        <v>2024-06</v>
      </c>
    </row>
    <row r="4607" spans="1:22" x14ac:dyDescent="0.2">
      <c r="A4607" t="s">
        <v>28936</v>
      </c>
      <c r="B4607">
        <v>104605</v>
      </c>
      <c r="C4607" t="s">
        <v>11646</v>
      </c>
      <c r="D4607" t="s">
        <v>28937</v>
      </c>
      <c r="E4607" t="s">
        <v>28938</v>
      </c>
      <c r="F4607" t="s">
        <v>66</v>
      </c>
      <c r="G4607">
        <v>10095.93</v>
      </c>
      <c r="H4607" s="1">
        <v>45308</v>
      </c>
      <c r="I4607" s="1">
        <v>45317</v>
      </c>
      <c r="J4607">
        <v>9</v>
      </c>
      <c r="K4607">
        <v>2024</v>
      </c>
      <c r="L4607">
        <v>1</v>
      </c>
      <c r="M4607">
        <v>17</v>
      </c>
      <c r="N4607" t="s">
        <v>23</v>
      </c>
      <c r="O4607" t="s">
        <v>24</v>
      </c>
      <c r="P4607" t="s">
        <v>10749</v>
      </c>
      <c r="Q4607" t="s">
        <v>28939</v>
      </c>
      <c r="R4607">
        <v>1260268198</v>
      </c>
      <c r="S4607" t="s">
        <v>28940</v>
      </c>
      <c r="T4607" t="str">
        <f>IF(biosales[[#This Row],[Ship_Delay_Days]]&gt;3,"Delayed","On-Time")</f>
        <v>Delayed</v>
      </c>
      <c r="U4607" t="str">
        <f>TEXT(biosales[[#This Row],[Order_Date]],"mmm")</f>
        <v>Jan</v>
      </c>
      <c r="V4607" t="str">
        <f>TEXT(biosales[[#This Row],[Order_Date]],"yyyy-mm")</f>
        <v>2024-01</v>
      </c>
    </row>
    <row r="4608" spans="1:22" x14ac:dyDescent="0.2">
      <c r="A4608" t="s">
        <v>28941</v>
      </c>
      <c r="B4608">
        <v>104606</v>
      </c>
      <c r="C4608" t="s">
        <v>28942</v>
      </c>
      <c r="D4608" t="s">
        <v>28943</v>
      </c>
      <c r="E4608" t="s">
        <v>28944</v>
      </c>
      <c r="F4608" t="s">
        <v>58</v>
      </c>
      <c r="G4608">
        <v>38640.800000000003</v>
      </c>
      <c r="H4608" s="1">
        <v>44993</v>
      </c>
      <c r="I4608" s="1">
        <v>44998</v>
      </c>
      <c r="J4608">
        <v>5</v>
      </c>
      <c r="K4608">
        <v>2023</v>
      </c>
      <c r="L4608">
        <v>3</v>
      </c>
      <c r="M4608">
        <v>8</v>
      </c>
      <c r="N4608" t="s">
        <v>41</v>
      </c>
      <c r="O4608" t="s">
        <v>24</v>
      </c>
      <c r="P4608" t="s">
        <v>20898</v>
      </c>
      <c r="Q4608" t="s">
        <v>28945</v>
      </c>
      <c r="R4608">
        <v>7009282905</v>
      </c>
      <c r="S4608" t="s">
        <v>28946</v>
      </c>
      <c r="T4608" t="str">
        <f>IF(biosales[[#This Row],[Ship_Delay_Days]]&gt;3,"Delayed","On-Time")</f>
        <v>Delayed</v>
      </c>
      <c r="U4608" t="str">
        <f>TEXT(biosales[[#This Row],[Order_Date]],"mmm")</f>
        <v>Mar</v>
      </c>
      <c r="V4608" t="str">
        <f>TEXT(biosales[[#This Row],[Order_Date]],"yyyy-mm")</f>
        <v>2023-03</v>
      </c>
    </row>
    <row r="4609" spans="1:22" x14ac:dyDescent="0.2">
      <c r="A4609" t="s">
        <v>28947</v>
      </c>
      <c r="B4609">
        <v>104607</v>
      </c>
      <c r="C4609" t="s">
        <v>28948</v>
      </c>
      <c r="D4609" t="s">
        <v>28949</v>
      </c>
      <c r="E4609" t="s">
        <v>28950</v>
      </c>
      <c r="F4609" t="s">
        <v>22</v>
      </c>
      <c r="G4609">
        <v>5472.85</v>
      </c>
      <c r="H4609" s="1">
        <v>45399</v>
      </c>
      <c r="I4609" s="1">
        <v>45401</v>
      </c>
      <c r="J4609">
        <v>2</v>
      </c>
      <c r="K4609">
        <v>2024</v>
      </c>
      <c r="L4609">
        <v>4</v>
      </c>
      <c r="M4609">
        <v>17</v>
      </c>
      <c r="N4609" t="s">
        <v>23</v>
      </c>
      <c r="O4609" t="s">
        <v>50</v>
      </c>
      <c r="P4609" t="s">
        <v>8360</v>
      </c>
      <c r="Q4609" t="s">
        <v>12014</v>
      </c>
      <c r="R4609">
        <v>3984682828</v>
      </c>
      <c r="S4609" t="s">
        <v>28951</v>
      </c>
      <c r="T4609" t="str">
        <f>IF(biosales[[#This Row],[Ship_Delay_Days]]&gt;3,"Delayed","On-Time")</f>
        <v>On-Time</v>
      </c>
      <c r="U4609" t="str">
        <f>TEXT(biosales[[#This Row],[Order_Date]],"mmm")</f>
        <v>Apr</v>
      </c>
      <c r="V4609" t="str">
        <f>TEXT(biosales[[#This Row],[Order_Date]],"yyyy-mm")</f>
        <v>2024-04</v>
      </c>
    </row>
    <row r="4610" spans="1:22" x14ac:dyDescent="0.2">
      <c r="A4610" t="s">
        <v>28952</v>
      </c>
      <c r="B4610">
        <v>104608</v>
      </c>
      <c r="C4610" t="s">
        <v>6893</v>
      </c>
      <c r="D4610" t="s">
        <v>28953</v>
      </c>
      <c r="E4610" t="s">
        <v>28954</v>
      </c>
      <c r="F4610" t="s">
        <v>32</v>
      </c>
      <c r="G4610">
        <v>45272.32</v>
      </c>
      <c r="H4610" s="1">
        <v>45211</v>
      </c>
      <c r="I4610" s="1">
        <v>45217</v>
      </c>
      <c r="J4610">
        <v>6</v>
      </c>
      <c r="K4610">
        <v>2023</v>
      </c>
      <c r="L4610">
        <v>10</v>
      </c>
      <c r="M4610">
        <v>12</v>
      </c>
      <c r="N4610" t="s">
        <v>110</v>
      </c>
      <c r="O4610" t="s">
        <v>50</v>
      </c>
      <c r="P4610" t="s">
        <v>10331</v>
      </c>
      <c r="Q4610" t="s">
        <v>28955</v>
      </c>
      <c r="R4610">
        <v>9500846340</v>
      </c>
      <c r="S4610" t="s">
        <v>28956</v>
      </c>
      <c r="T4610" t="str">
        <f>IF(biosales[[#This Row],[Ship_Delay_Days]]&gt;3,"Delayed","On-Time")</f>
        <v>Delayed</v>
      </c>
      <c r="U4610" t="str">
        <f>TEXT(biosales[[#This Row],[Order_Date]],"mmm")</f>
        <v>Oct</v>
      </c>
      <c r="V4610" t="str">
        <f>TEXT(biosales[[#This Row],[Order_Date]],"yyyy-mm")</f>
        <v>2023-10</v>
      </c>
    </row>
    <row r="4611" spans="1:22" x14ac:dyDescent="0.2">
      <c r="A4611" t="s">
        <v>28957</v>
      </c>
      <c r="B4611">
        <v>104609</v>
      </c>
      <c r="C4611" t="s">
        <v>8799</v>
      </c>
      <c r="D4611" t="s">
        <v>28958</v>
      </c>
      <c r="E4611" t="s">
        <v>28959</v>
      </c>
      <c r="F4611" t="s">
        <v>22</v>
      </c>
      <c r="G4611">
        <v>37795.24</v>
      </c>
      <c r="H4611" s="1">
        <v>45025</v>
      </c>
      <c r="I4611" s="1">
        <v>45031</v>
      </c>
      <c r="J4611">
        <v>6</v>
      </c>
      <c r="K4611">
        <v>2023</v>
      </c>
      <c r="L4611">
        <v>4</v>
      </c>
      <c r="M4611">
        <v>9</v>
      </c>
      <c r="N4611" t="s">
        <v>67</v>
      </c>
      <c r="O4611" t="s">
        <v>42</v>
      </c>
      <c r="P4611" t="s">
        <v>28960</v>
      </c>
      <c r="Q4611" t="s">
        <v>7408</v>
      </c>
      <c r="R4611">
        <v>1613935905</v>
      </c>
      <c r="S4611" t="s">
        <v>28961</v>
      </c>
      <c r="T4611" t="str">
        <f>IF(biosales[[#This Row],[Ship_Delay_Days]]&gt;3,"Delayed","On-Time")</f>
        <v>Delayed</v>
      </c>
      <c r="U4611" t="str">
        <f>TEXT(biosales[[#This Row],[Order_Date]],"mmm")</f>
        <v>Apr</v>
      </c>
      <c r="V4611" t="str">
        <f>TEXT(biosales[[#This Row],[Order_Date]],"yyyy-mm")</f>
        <v>2023-04</v>
      </c>
    </row>
    <row r="4612" spans="1:22" x14ac:dyDescent="0.2">
      <c r="A4612" t="s">
        <v>28962</v>
      </c>
      <c r="B4612">
        <v>104610</v>
      </c>
      <c r="C4612" t="s">
        <v>28963</v>
      </c>
      <c r="D4612" t="s">
        <v>28964</v>
      </c>
      <c r="E4612" t="s">
        <v>28965</v>
      </c>
      <c r="F4612" t="s">
        <v>32</v>
      </c>
      <c r="G4612">
        <v>42912.160000000003</v>
      </c>
      <c r="H4612" s="1">
        <v>45063</v>
      </c>
      <c r="I4612" s="1">
        <v>45069</v>
      </c>
      <c r="J4612">
        <v>6</v>
      </c>
      <c r="K4612">
        <v>2023</v>
      </c>
      <c r="L4612">
        <v>5</v>
      </c>
      <c r="M4612">
        <v>17</v>
      </c>
      <c r="N4612" t="s">
        <v>67</v>
      </c>
      <c r="O4612" t="s">
        <v>42</v>
      </c>
      <c r="P4612" t="s">
        <v>28966</v>
      </c>
      <c r="Q4612" t="s">
        <v>28967</v>
      </c>
      <c r="R4612">
        <v>3426448491</v>
      </c>
      <c r="S4612" t="s">
        <v>28968</v>
      </c>
      <c r="T4612" t="str">
        <f>IF(biosales[[#This Row],[Ship_Delay_Days]]&gt;3,"Delayed","On-Time")</f>
        <v>Delayed</v>
      </c>
      <c r="U4612" t="str">
        <f>TEXT(biosales[[#This Row],[Order_Date]],"mmm")</f>
        <v>May</v>
      </c>
      <c r="V4612" t="str">
        <f>TEXT(biosales[[#This Row],[Order_Date]],"yyyy-mm")</f>
        <v>2023-05</v>
      </c>
    </row>
    <row r="4613" spans="1:22" x14ac:dyDescent="0.2">
      <c r="A4613" t="s">
        <v>28969</v>
      </c>
      <c r="B4613">
        <v>104611</v>
      </c>
      <c r="C4613" t="s">
        <v>28970</v>
      </c>
      <c r="D4613" t="s">
        <v>28971</v>
      </c>
      <c r="E4613" t="s">
        <v>28972</v>
      </c>
      <c r="F4613" t="s">
        <v>32</v>
      </c>
      <c r="G4613">
        <v>38283.730000000003</v>
      </c>
      <c r="H4613" s="1">
        <v>45060</v>
      </c>
      <c r="I4613" s="1">
        <v>45060</v>
      </c>
      <c r="J4613">
        <v>0</v>
      </c>
      <c r="K4613">
        <v>2023</v>
      </c>
      <c r="L4613">
        <v>5</v>
      </c>
      <c r="M4613">
        <v>14</v>
      </c>
      <c r="N4613" t="s">
        <v>33</v>
      </c>
      <c r="O4613" t="s">
        <v>24</v>
      </c>
      <c r="P4613" t="s">
        <v>17652</v>
      </c>
      <c r="Q4613" t="s">
        <v>28973</v>
      </c>
      <c r="R4613">
        <v>5399137070</v>
      </c>
      <c r="S4613" t="s">
        <v>28974</v>
      </c>
      <c r="T4613" t="str">
        <f>IF(biosales[[#This Row],[Ship_Delay_Days]]&gt;3,"Delayed","On-Time")</f>
        <v>On-Time</v>
      </c>
      <c r="U4613" t="str">
        <f>TEXT(biosales[[#This Row],[Order_Date]],"mmm")</f>
        <v>May</v>
      </c>
      <c r="V4613" t="str">
        <f>TEXT(biosales[[#This Row],[Order_Date]],"yyyy-mm")</f>
        <v>2023-05</v>
      </c>
    </row>
    <row r="4614" spans="1:22" x14ac:dyDescent="0.2">
      <c r="A4614" t="s">
        <v>28975</v>
      </c>
      <c r="B4614">
        <v>104612</v>
      </c>
      <c r="C4614" t="s">
        <v>28976</v>
      </c>
      <c r="D4614" t="s">
        <v>28977</v>
      </c>
      <c r="E4614" t="s">
        <v>28978</v>
      </c>
      <c r="F4614" t="s">
        <v>66</v>
      </c>
      <c r="G4614">
        <v>29545.38</v>
      </c>
      <c r="H4614" s="1">
        <v>45114</v>
      </c>
      <c r="I4614" s="1">
        <v>45114</v>
      </c>
      <c r="J4614">
        <v>0</v>
      </c>
      <c r="K4614">
        <v>2023</v>
      </c>
      <c r="L4614">
        <v>7</v>
      </c>
      <c r="M4614">
        <v>7</v>
      </c>
      <c r="N4614" t="s">
        <v>110</v>
      </c>
      <c r="O4614" t="s">
        <v>24</v>
      </c>
      <c r="P4614" t="s">
        <v>28979</v>
      </c>
      <c r="Q4614" t="s">
        <v>22559</v>
      </c>
      <c r="R4614">
        <v>3544220905</v>
      </c>
      <c r="S4614" t="s">
        <v>28980</v>
      </c>
      <c r="T4614" t="str">
        <f>IF(biosales[[#This Row],[Ship_Delay_Days]]&gt;3,"Delayed","On-Time")</f>
        <v>On-Time</v>
      </c>
      <c r="U4614" t="str">
        <f>TEXT(biosales[[#This Row],[Order_Date]],"mmm")</f>
        <v>Jul</v>
      </c>
      <c r="V4614" t="str">
        <f>TEXT(biosales[[#This Row],[Order_Date]],"yyyy-mm")</f>
        <v>2023-07</v>
      </c>
    </row>
    <row r="4615" spans="1:22" x14ac:dyDescent="0.2">
      <c r="A4615" t="s">
        <v>28981</v>
      </c>
      <c r="B4615">
        <v>104613</v>
      </c>
      <c r="C4615" t="s">
        <v>28982</v>
      </c>
      <c r="D4615" t="s">
        <v>28983</v>
      </c>
      <c r="E4615" t="s">
        <v>4508</v>
      </c>
      <c r="F4615" t="s">
        <v>32</v>
      </c>
      <c r="G4615">
        <v>23045.51</v>
      </c>
      <c r="H4615" s="1">
        <v>45494</v>
      </c>
      <c r="I4615" s="1">
        <v>45497</v>
      </c>
      <c r="J4615">
        <v>3</v>
      </c>
      <c r="K4615">
        <v>2024</v>
      </c>
      <c r="L4615">
        <v>7</v>
      </c>
      <c r="M4615">
        <v>21</v>
      </c>
      <c r="N4615" t="s">
        <v>41</v>
      </c>
      <c r="O4615" t="s">
        <v>24</v>
      </c>
      <c r="P4615" t="s">
        <v>28984</v>
      </c>
      <c r="Q4615" t="s">
        <v>28985</v>
      </c>
      <c r="R4615">
        <v>2855181692</v>
      </c>
      <c r="S4615" t="s">
        <v>28986</v>
      </c>
      <c r="T4615" t="str">
        <f>IF(biosales[[#This Row],[Ship_Delay_Days]]&gt;3,"Delayed","On-Time")</f>
        <v>On-Time</v>
      </c>
      <c r="U4615" t="str">
        <f>TEXT(biosales[[#This Row],[Order_Date]],"mmm")</f>
        <v>Jul</v>
      </c>
      <c r="V4615" t="str">
        <f>TEXT(biosales[[#This Row],[Order_Date]],"yyyy-mm")</f>
        <v>2024-07</v>
      </c>
    </row>
    <row r="4616" spans="1:22" x14ac:dyDescent="0.2">
      <c r="A4616" t="s">
        <v>28987</v>
      </c>
      <c r="B4616">
        <v>104614</v>
      </c>
      <c r="C4616" t="s">
        <v>28988</v>
      </c>
      <c r="D4616" t="s">
        <v>28989</v>
      </c>
      <c r="E4616" t="s">
        <v>28990</v>
      </c>
      <c r="F4616" t="s">
        <v>58</v>
      </c>
      <c r="G4616">
        <v>2829.97</v>
      </c>
      <c r="H4616" s="1">
        <v>45605</v>
      </c>
      <c r="I4616" s="1">
        <v>45606</v>
      </c>
      <c r="J4616">
        <v>1</v>
      </c>
      <c r="K4616">
        <v>2024</v>
      </c>
      <c r="L4616">
        <v>11</v>
      </c>
      <c r="M4616">
        <v>9</v>
      </c>
      <c r="N4616" t="s">
        <v>33</v>
      </c>
      <c r="O4616" t="s">
        <v>42</v>
      </c>
      <c r="P4616" t="s">
        <v>28991</v>
      </c>
      <c r="Q4616" t="s">
        <v>28992</v>
      </c>
      <c r="R4616">
        <v>7920260277</v>
      </c>
      <c r="S4616" t="s">
        <v>28993</v>
      </c>
      <c r="T4616" t="str">
        <f>IF(biosales[[#This Row],[Ship_Delay_Days]]&gt;3,"Delayed","On-Time")</f>
        <v>On-Time</v>
      </c>
      <c r="U4616" t="str">
        <f>TEXT(biosales[[#This Row],[Order_Date]],"mmm")</f>
        <v>Nov</v>
      </c>
      <c r="V4616" t="str">
        <f>TEXT(biosales[[#This Row],[Order_Date]],"yyyy-mm")</f>
        <v>2024-11</v>
      </c>
    </row>
    <row r="4617" spans="1:22" x14ac:dyDescent="0.2">
      <c r="A4617" t="s">
        <v>28994</v>
      </c>
      <c r="B4617">
        <v>104615</v>
      </c>
      <c r="C4617" t="s">
        <v>28982</v>
      </c>
      <c r="D4617" t="s">
        <v>28995</v>
      </c>
      <c r="E4617" t="s">
        <v>28996</v>
      </c>
      <c r="F4617" t="s">
        <v>32</v>
      </c>
      <c r="G4617">
        <v>36267.910000000003</v>
      </c>
      <c r="H4617" s="1">
        <v>45593</v>
      </c>
      <c r="I4617" s="1">
        <v>45598</v>
      </c>
      <c r="J4617">
        <v>5</v>
      </c>
      <c r="K4617">
        <v>2024</v>
      </c>
      <c r="L4617">
        <v>10</v>
      </c>
      <c r="M4617">
        <v>28</v>
      </c>
      <c r="N4617" t="s">
        <v>41</v>
      </c>
      <c r="O4617" t="s">
        <v>42</v>
      </c>
      <c r="P4617" t="s">
        <v>4020</v>
      </c>
      <c r="Q4617" t="s">
        <v>28997</v>
      </c>
      <c r="R4617">
        <v>2890361965</v>
      </c>
      <c r="S4617" t="s">
        <v>28998</v>
      </c>
      <c r="T4617" t="str">
        <f>IF(biosales[[#This Row],[Ship_Delay_Days]]&gt;3,"Delayed","On-Time")</f>
        <v>Delayed</v>
      </c>
      <c r="U4617" t="str">
        <f>TEXT(biosales[[#This Row],[Order_Date]],"mmm")</f>
        <v>Oct</v>
      </c>
      <c r="V4617" t="str">
        <f>TEXT(biosales[[#This Row],[Order_Date]],"yyyy-mm")</f>
        <v>2024-10</v>
      </c>
    </row>
    <row r="4618" spans="1:22" x14ac:dyDescent="0.2">
      <c r="A4618" t="s">
        <v>28999</v>
      </c>
      <c r="B4618">
        <v>104616</v>
      </c>
      <c r="C4618" t="s">
        <v>29000</v>
      </c>
      <c r="D4618" t="s">
        <v>29001</v>
      </c>
      <c r="E4618" t="s">
        <v>29002</v>
      </c>
      <c r="F4618" t="s">
        <v>58</v>
      </c>
      <c r="G4618">
        <v>4669.97</v>
      </c>
      <c r="H4618" s="1">
        <v>45539</v>
      </c>
      <c r="I4618" s="1">
        <v>45542</v>
      </c>
      <c r="J4618">
        <v>3</v>
      </c>
      <c r="K4618">
        <v>2024</v>
      </c>
      <c r="L4618">
        <v>9</v>
      </c>
      <c r="M4618">
        <v>4</v>
      </c>
      <c r="N4618" t="s">
        <v>23</v>
      </c>
      <c r="O4618" t="s">
        <v>24</v>
      </c>
      <c r="P4618" t="s">
        <v>10318</v>
      </c>
      <c r="Q4618" t="s">
        <v>29003</v>
      </c>
      <c r="R4618">
        <v>5338371390</v>
      </c>
      <c r="S4618" t="s">
        <v>29004</v>
      </c>
      <c r="T4618" t="str">
        <f>IF(biosales[[#This Row],[Ship_Delay_Days]]&gt;3,"Delayed","On-Time")</f>
        <v>On-Time</v>
      </c>
      <c r="U4618" t="str">
        <f>TEXT(biosales[[#This Row],[Order_Date]],"mmm")</f>
        <v>Sep</v>
      </c>
      <c r="V4618" t="str">
        <f>TEXT(biosales[[#This Row],[Order_Date]],"yyyy-mm")</f>
        <v>2024-09</v>
      </c>
    </row>
    <row r="4619" spans="1:22" x14ac:dyDescent="0.2">
      <c r="A4619" t="s">
        <v>29005</v>
      </c>
      <c r="B4619">
        <v>104617</v>
      </c>
      <c r="C4619" t="s">
        <v>29006</v>
      </c>
      <c r="D4619" t="s">
        <v>29007</v>
      </c>
      <c r="E4619" t="s">
        <v>15477</v>
      </c>
      <c r="F4619" t="s">
        <v>58</v>
      </c>
      <c r="G4619">
        <v>45619.07</v>
      </c>
      <c r="H4619" s="1">
        <v>45000</v>
      </c>
      <c r="I4619" s="1">
        <v>45005</v>
      </c>
      <c r="J4619">
        <v>5</v>
      </c>
      <c r="K4619">
        <v>2023</v>
      </c>
      <c r="L4619">
        <v>3</v>
      </c>
      <c r="M4619">
        <v>15</v>
      </c>
      <c r="N4619" t="s">
        <v>33</v>
      </c>
      <c r="O4619" t="s">
        <v>42</v>
      </c>
      <c r="P4619" t="s">
        <v>17364</v>
      </c>
      <c r="Q4619" t="s">
        <v>29008</v>
      </c>
      <c r="R4619">
        <v>1938387860</v>
      </c>
      <c r="S4619" t="s">
        <v>29009</v>
      </c>
      <c r="T4619" t="str">
        <f>IF(biosales[[#This Row],[Ship_Delay_Days]]&gt;3,"Delayed","On-Time")</f>
        <v>Delayed</v>
      </c>
      <c r="U4619" t="str">
        <f>TEXT(biosales[[#This Row],[Order_Date]],"mmm")</f>
        <v>Mar</v>
      </c>
      <c r="V4619" t="str">
        <f>TEXT(biosales[[#This Row],[Order_Date]],"yyyy-mm")</f>
        <v>2023-03</v>
      </c>
    </row>
    <row r="4620" spans="1:22" x14ac:dyDescent="0.2">
      <c r="A4620" t="s">
        <v>29010</v>
      </c>
      <c r="B4620">
        <v>104618</v>
      </c>
      <c r="C4620" t="s">
        <v>29011</v>
      </c>
      <c r="D4620" t="s">
        <v>29012</v>
      </c>
      <c r="E4620" t="s">
        <v>29013</v>
      </c>
      <c r="F4620" t="s">
        <v>32</v>
      </c>
      <c r="G4620">
        <v>9186.39</v>
      </c>
      <c r="H4620" s="1">
        <v>45349</v>
      </c>
      <c r="I4620" s="1">
        <v>45352</v>
      </c>
      <c r="J4620">
        <v>3</v>
      </c>
      <c r="K4620">
        <v>2024</v>
      </c>
      <c r="L4620">
        <v>2</v>
      </c>
      <c r="M4620">
        <v>27</v>
      </c>
      <c r="N4620" t="s">
        <v>67</v>
      </c>
      <c r="O4620" t="s">
        <v>50</v>
      </c>
      <c r="P4620" t="s">
        <v>29014</v>
      </c>
      <c r="Q4620" t="s">
        <v>608</v>
      </c>
      <c r="R4620">
        <v>9371199745</v>
      </c>
      <c r="S4620" t="s">
        <v>29015</v>
      </c>
      <c r="T4620" t="str">
        <f>IF(biosales[[#This Row],[Ship_Delay_Days]]&gt;3,"Delayed","On-Time")</f>
        <v>On-Time</v>
      </c>
      <c r="U4620" t="str">
        <f>TEXT(biosales[[#This Row],[Order_Date]],"mmm")</f>
        <v>Feb</v>
      </c>
      <c r="V4620" t="str">
        <f>TEXT(biosales[[#This Row],[Order_Date]],"yyyy-mm")</f>
        <v>2024-02</v>
      </c>
    </row>
    <row r="4621" spans="1:22" x14ac:dyDescent="0.2">
      <c r="A4621" t="s">
        <v>29016</v>
      </c>
      <c r="B4621">
        <v>104619</v>
      </c>
      <c r="C4621" t="s">
        <v>9516</v>
      </c>
      <c r="D4621" t="s">
        <v>29017</v>
      </c>
      <c r="E4621" t="s">
        <v>29018</v>
      </c>
      <c r="F4621" t="s">
        <v>32</v>
      </c>
      <c r="G4621">
        <v>25948.07</v>
      </c>
      <c r="H4621" s="1">
        <v>45079</v>
      </c>
      <c r="I4621" s="1">
        <v>45087</v>
      </c>
      <c r="J4621">
        <v>8</v>
      </c>
      <c r="K4621">
        <v>2023</v>
      </c>
      <c r="L4621">
        <v>6</v>
      </c>
      <c r="M4621">
        <v>2</v>
      </c>
      <c r="N4621" t="s">
        <v>41</v>
      </c>
      <c r="O4621" t="s">
        <v>24</v>
      </c>
      <c r="P4621" t="s">
        <v>29019</v>
      </c>
      <c r="Q4621" t="s">
        <v>3713</v>
      </c>
      <c r="R4621">
        <v>3994786595</v>
      </c>
      <c r="S4621" t="s">
        <v>29020</v>
      </c>
      <c r="T4621" t="str">
        <f>IF(biosales[[#This Row],[Ship_Delay_Days]]&gt;3,"Delayed","On-Time")</f>
        <v>Delayed</v>
      </c>
      <c r="U4621" t="str">
        <f>TEXT(biosales[[#This Row],[Order_Date]],"mmm")</f>
        <v>Jun</v>
      </c>
      <c r="V4621" t="str">
        <f>TEXT(biosales[[#This Row],[Order_Date]],"yyyy-mm")</f>
        <v>2023-06</v>
      </c>
    </row>
    <row r="4622" spans="1:22" x14ac:dyDescent="0.2">
      <c r="A4622" t="s">
        <v>29021</v>
      </c>
      <c r="B4622">
        <v>104620</v>
      </c>
      <c r="C4622" t="s">
        <v>29022</v>
      </c>
      <c r="D4622" t="s">
        <v>29023</v>
      </c>
      <c r="E4622" t="s">
        <v>29024</v>
      </c>
      <c r="F4622" t="s">
        <v>22</v>
      </c>
      <c r="G4622">
        <v>22127.360000000001</v>
      </c>
      <c r="H4622" s="1">
        <v>45140</v>
      </c>
      <c r="I4622" s="1">
        <v>45145</v>
      </c>
      <c r="J4622">
        <v>5</v>
      </c>
      <c r="K4622">
        <v>2023</v>
      </c>
      <c r="L4622">
        <v>8</v>
      </c>
      <c r="M4622">
        <v>2</v>
      </c>
      <c r="N4622" t="s">
        <v>41</v>
      </c>
      <c r="O4622" t="s">
        <v>42</v>
      </c>
      <c r="P4622" t="s">
        <v>29025</v>
      </c>
      <c r="Q4622" t="s">
        <v>29026</v>
      </c>
      <c r="R4622">
        <v>4794222891</v>
      </c>
      <c r="S4622" t="s">
        <v>29027</v>
      </c>
      <c r="T4622" t="str">
        <f>IF(biosales[[#This Row],[Ship_Delay_Days]]&gt;3,"Delayed","On-Time")</f>
        <v>Delayed</v>
      </c>
      <c r="U4622" t="str">
        <f>TEXT(biosales[[#This Row],[Order_Date]],"mmm")</f>
        <v>Aug</v>
      </c>
      <c r="V4622" t="str">
        <f>TEXT(biosales[[#This Row],[Order_Date]],"yyyy-mm")</f>
        <v>2023-08</v>
      </c>
    </row>
    <row r="4623" spans="1:22" x14ac:dyDescent="0.2">
      <c r="A4623" t="s">
        <v>29028</v>
      </c>
      <c r="B4623">
        <v>104621</v>
      </c>
      <c r="C4623" t="s">
        <v>24274</v>
      </c>
      <c r="D4623" t="s">
        <v>29029</v>
      </c>
      <c r="E4623" t="s">
        <v>29030</v>
      </c>
      <c r="F4623" t="s">
        <v>22</v>
      </c>
      <c r="G4623">
        <v>12828.89</v>
      </c>
      <c r="H4623" s="1">
        <v>45533</v>
      </c>
      <c r="I4623" s="1">
        <v>45533</v>
      </c>
      <c r="J4623">
        <v>0</v>
      </c>
      <c r="K4623">
        <v>2024</v>
      </c>
      <c r="L4623">
        <v>8</v>
      </c>
      <c r="M4623">
        <v>29</v>
      </c>
      <c r="N4623" t="s">
        <v>67</v>
      </c>
      <c r="O4623" t="s">
        <v>50</v>
      </c>
      <c r="P4623" t="s">
        <v>11226</v>
      </c>
      <c r="Q4623" t="s">
        <v>9696</v>
      </c>
      <c r="R4623">
        <v>8091697081</v>
      </c>
      <c r="S4623" t="s">
        <v>29031</v>
      </c>
      <c r="T4623" t="str">
        <f>IF(biosales[[#This Row],[Ship_Delay_Days]]&gt;3,"Delayed","On-Time")</f>
        <v>On-Time</v>
      </c>
      <c r="U4623" t="str">
        <f>TEXT(biosales[[#This Row],[Order_Date]],"mmm")</f>
        <v>Aug</v>
      </c>
      <c r="V4623" t="str">
        <f>TEXT(biosales[[#This Row],[Order_Date]],"yyyy-mm")</f>
        <v>2024-08</v>
      </c>
    </row>
    <row r="4624" spans="1:22" x14ac:dyDescent="0.2">
      <c r="A4624" t="s">
        <v>29032</v>
      </c>
      <c r="B4624">
        <v>104622</v>
      </c>
      <c r="C4624" t="s">
        <v>29033</v>
      </c>
      <c r="D4624" t="s">
        <v>29034</v>
      </c>
      <c r="E4624" t="s">
        <v>29035</v>
      </c>
      <c r="F4624" t="s">
        <v>66</v>
      </c>
      <c r="G4624">
        <v>31230.240000000002</v>
      </c>
      <c r="H4624" s="1">
        <v>45428</v>
      </c>
      <c r="I4624" s="1">
        <v>45429</v>
      </c>
      <c r="J4624">
        <v>1</v>
      </c>
      <c r="K4624">
        <v>2024</v>
      </c>
      <c r="L4624">
        <v>5</v>
      </c>
      <c r="M4624">
        <v>16</v>
      </c>
      <c r="N4624" t="s">
        <v>23</v>
      </c>
      <c r="O4624" t="s">
        <v>50</v>
      </c>
      <c r="P4624" t="s">
        <v>29036</v>
      </c>
      <c r="Q4624" t="s">
        <v>21302</v>
      </c>
      <c r="R4624">
        <v>8858342713</v>
      </c>
      <c r="S4624" t="s">
        <v>29037</v>
      </c>
      <c r="T4624" t="str">
        <f>IF(biosales[[#This Row],[Ship_Delay_Days]]&gt;3,"Delayed","On-Time")</f>
        <v>On-Time</v>
      </c>
      <c r="U4624" t="str">
        <f>TEXT(biosales[[#This Row],[Order_Date]],"mmm")</f>
        <v>May</v>
      </c>
      <c r="V4624" t="str">
        <f>TEXT(biosales[[#This Row],[Order_Date]],"yyyy-mm")</f>
        <v>2024-05</v>
      </c>
    </row>
    <row r="4625" spans="1:22" x14ac:dyDescent="0.2">
      <c r="A4625" t="s">
        <v>29038</v>
      </c>
      <c r="B4625">
        <v>104623</v>
      </c>
      <c r="C4625" t="s">
        <v>29039</v>
      </c>
      <c r="D4625" t="s">
        <v>29040</v>
      </c>
      <c r="E4625" t="s">
        <v>29041</v>
      </c>
      <c r="F4625" t="s">
        <v>66</v>
      </c>
      <c r="G4625">
        <v>32973.919999999998</v>
      </c>
      <c r="H4625" s="1">
        <v>44970</v>
      </c>
      <c r="I4625" s="1">
        <v>44971</v>
      </c>
      <c r="J4625">
        <v>1</v>
      </c>
      <c r="K4625">
        <v>2023</v>
      </c>
      <c r="L4625">
        <v>2</v>
      </c>
      <c r="M4625">
        <v>13</v>
      </c>
      <c r="N4625" t="s">
        <v>41</v>
      </c>
      <c r="O4625" t="s">
        <v>50</v>
      </c>
      <c r="P4625" t="s">
        <v>29042</v>
      </c>
      <c r="Q4625" t="s">
        <v>29043</v>
      </c>
      <c r="R4625">
        <v>4028008397</v>
      </c>
      <c r="S4625" t="s">
        <v>29044</v>
      </c>
      <c r="T4625" t="str">
        <f>IF(biosales[[#This Row],[Ship_Delay_Days]]&gt;3,"Delayed","On-Time")</f>
        <v>On-Time</v>
      </c>
      <c r="U4625" t="str">
        <f>TEXT(biosales[[#This Row],[Order_Date]],"mmm")</f>
        <v>Feb</v>
      </c>
      <c r="V4625" t="str">
        <f>TEXT(biosales[[#This Row],[Order_Date]],"yyyy-mm")</f>
        <v>2023-02</v>
      </c>
    </row>
    <row r="4626" spans="1:22" x14ac:dyDescent="0.2">
      <c r="A4626" t="s">
        <v>29045</v>
      </c>
      <c r="B4626">
        <v>104624</v>
      </c>
      <c r="C4626" t="s">
        <v>29046</v>
      </c>
      <c r="D4626" t="s">
        <v>29047</v>
      </c>
      <c r="E4626" t="s">
        <v>29048</v>
      </c>
      <c r="F4626" t="s">
        <v>22</v>
      </c>
      <c r="G4626">
        <v>46022.83</v>
      </c>
      <c r="H4626" s="1">
        <v>44958</v>
      </c>
      <c r="I4626" s="1">
        <v>44965</v>
      </c>
      <c r="J4626">
        <v>7</v>
      </c>
      <c r="K4626">
        <v>2023</v>
      </c>
      <c r="L4626">
        <v>2</v>
      </c>
      <c r="M4626">
        <v>1</v>
      </c>
      <c r="N4626" t="s">
        <v>23</v>
      </c>
      <c r="O4626" t="s">
        <v>50</v>
      </c>
      <c r="P4626" t="s">
        <v>29049</v>
      </c>
      <c r="Q4626" t="s">
        <v>8303</v>
      </c>
      <c r="R4626">
        <v>3004190452</v>
      </c>
      <c r="S4626" t="s">
        <v>29050</v>
      </c>
      <c r="T4626" t="str">
        <f>IF(biosales[[#This Row],[Ship_Delay_Days]]&gt;3,"Delayed","On-Time")</f>
        <v>Delayed</v>
      </c>
      <c r="U4626" t="str">
        <f>TEXT(biosales[[#This Row],[Order_Date]],"mmm")</f>
        <v>Feb</v>
      </c>
      <c r="V4626" t="str">
        <f>TEXT(biosales[[#This Row],[Order_Date]],"yyyy-mm")</f>
        <v>2023-02</v>
      </c>
    </row>
    <row r="4627" spans="1:22" x14ac:dyDescent="0.2">
      <c r="A4627" t="s">
        <v>29051</v>
      </c>
      <c r="B4627">
        <v>104625</v>
      </c>
      <c r="C4627" t="s">
        <v>29052</v>
      </c>
      <c r="D4627" t="s">
        <v>29053</v>
      </c>
      <c r="E4627" t="s">
        <v>29054</v>
      </c>
      <c r="F4627" t="s">
        <v>32</v>
      </c>
      <c r="G4627">
        <v>30699.119999999999</v>
      </c>
      <c r="H4627" s="1">
        <v>45156</v>
      </c>
      <c r="I4627" s="1">
        <v>45156</v>
      </c>
      <c r="J4627">
        <v>0</v>
      </c>
      <c r="K4627">
        <v>2023</v>
      </c>
      <c r="L4627">
        <v>8</v>
      </c>
      <c r="M4627">
        <v>18</v>
      </c>
      <c r="N4627" t="s">
        <v>67</v>
      </c>
      <c r="O4627" t="s">
        <v>50</v>
      </c>
      <c r="P4627" t="s">
        <v>29055</v>
      </c>
      <c r="Q4627" t="s">
        <v>5124</v>
      </c>
      <c r="R4627">
        <v>4539757586</v>
      </c>
      <c r="S4627" t="s">
        <v>29056</v>
      </c>
      <c r="T4627" t="str">
        <f>IF(biosales[[#This Row],[Ship_Delay_Days]]&gt;3,"Delayed","On-Time")</f>
        <v>On-Time</v>
      </c>
      <c r="U4627" t="str">
        <f>TEXT(biosales[[#This Row],[Order_Date]],"mmm")</f>
        <v>Aug</v>
      </c>
      <c r="V4627" t="str">
        <f>TEXT(biosales[[#This Row],[Order_Date]],"yyyy-mm")</f>
        <v>2023-08</v>
      </c>
    </row>
    <row r="4628" spans="1:22" x14ac:dyDescent="0.2">
      <c r="A4628" t="s">
        <v>29057</v>
      </c>
      <c r="B4628">
        <v>104626</v>
      </c>
      <c r="C4628" t="s">
        <v>29058</v>
      </c>
      <c r="D4628" t="s">
        <v>29059</v>
      </c>
      <c r="E4628" t="s">
        <v>29060</v>
      </c>
      <c r="F4628" t="s">
        <v>58</v>
      </c>
      <c r="G4628">
        <v>47650.559999999998</v>
      </c>
      <c r="H4628" s="1">
        <v>45219</v>
      </c>
      <c r="I4628" s="1">
        <v>45225</v>
      </c>
      <c r="J4628">
        <v>6</v>
      </c>
      <c r="K4628">
        <v>2023</v>
      </c>
      <c r="L4628">
        <v>10</v>
      </c>
      <c r="M4628">
        <v>20</v>
      </c>
      <c r="N4628" t="s">
        <v>41</v>
      </c>
      <c r="O4628" t="s">
        <v>50</v>
      </c>
      <c r="P4628" t="s">
        <v>29061</v>
      </c>
      <c r="Q4628" t="s">
        <v>29062</v>
      </c>
      <c r="R4628">
        <v>7084976034</v>
      </c>
      <c r="S4628" t="s">
        <v>29063</v>
      </c>
      <c r="T4628" t="str">
        <f>IF(biosales[[#This Row],[Ship_Delay_Days]]&gt;3,"Delayed","On-Time")</f>
        <v>Delayed</v>
      </c>
      <c r="U4628" t="str">
        <f>TEXT(biosales[[#This Row],[Order_Date]],"mmm")</f>
        <v>Oct</v>
      </c>
      <c r="V4628" t="str">
        <f>TEXT(biosales[[#This Row],[Order_Date]],"yyyy-mm")</f>
        <v>2023-10</v>
      </c>
    </row>
    <row r="4629" spans="1:22" x14ac:dyDescent="0.2">
      <c r="A4629" t="s">
        <v>29064</v>
      </c>
      <c r="B4629">
        <v>104627</v>
      </c>
      <c r="C4629" t="s">
        <v>2950</v>
      </c>
      <c r="D4629" t="s">
        <v>29065</v>
      </c>
      <c r="E4629" t="s">
        <v>29066</v>
      </c>
      <c r="F4629" t="s">
        <v>22</v>
      </c>
      <c r="G4629">
        <v>48805.95</v>
      </c>
      <c r="H4629" s="1">
        <v>45322</v>
      </c>
      <c r="I4629" s="1">
        <v>45331</v>
      </c>
      <c r="J4629">
        <v>9</v>
      </c>
      <c r="K4629">
        <v>2024</v>
      </c>
      <c r="L4629">
        <v>1</v>
      </c>
      <c r="M4629">
        <v>31</v>
      </c>
      <c r="N4629" t="s">
        <v>41</v>
      </c>
      <c r="O4629" t="s">
        <v>42</v>
      </c>
      <c r="P4629" t="s">
        <v>25364</v>
      </c>
      <c r="Q4629" t="s">
        <v>29067</v>
      </c>
      <c r="R4629">
        <v>8774169463</v>
      </c>
      <c r="S4629" t="s">
        <v>29068</v>
      </c>
      <c r="T4629" t="str">
        <f>IF(biosales[[#This Row],[Ship_Delay_Days]]&gt;3,"Delayed","On-Time")</f>
        <v>Delayed</v>
      </c>
      <c r="U4629" t="str">
        <f>TEXT(biosales[[#This Row],[Order_Date]],"mmm")</f>
        <v>Jan</v>
      </c>
      <c r="V4629" t="str">
        <f>TEXT(biosales[[#This Row],[Order_Date]],"yyyy-mm")</f>
        <v>2024-01</v>
      </c>
    </row>
    <row r="4630" spans="1:22" x14ac:dyDescent="0.2">
      <c r="A4630" t="s">
        <v>29069</v>
      </c>
      <c r="B4630">
        <v>104628</v>
      </c>
      <c r="C4630" t="s">
        <v>10574</v>
      </c>
      <c r="D4630" t="s">
        <v>29070</v>
      </c>
      <c r="E4630" t="s">
        <v>29071</v>
      </c>
      <c r="F4630" t="s">
        <v>22</v>
      </c>
      <c r="G4630">
        <v>21545.85</v>
      </c>
      <c r="H4630" s="1">
        <v>45582</v>
      </c>
      <c r="I4630" s="1">
        <v>45584</v>
      </c>
      <c r="J4630">
        <v>2</v>
      </c>
      <c r="K4630">
        <v>2024</v>
      </c>
      <c r="L4630">
        <v>10</v>
      </c>
      <c r="M4630">
        <v>17</v>
      </c>
      <c r="N4630" t="s">
        <v>110</v>
      </c>
      <c r="O4630" t="s">
        <v>24</v>
      </c>
      <c r="P4630" t="s">
        <v>26806</v>
      </c>
      <c r="Q4630" t="s">
        <v>29072</v>
      </c>
      <c r="R4630">
        <v>6570415174</v>
      </c>
      <c r="S4630" t="s">
        <v>29073</v>
      </c>
      <c r="T4630" t="str">
        <f>IF(biosales[[#This Row],[Ship_Delay_Days]]&gt;3,"Delayed","On-Time")</f>
        <v>On-Time</v>
      </c>
      <c r="U4630" t="str">
        <f>TEXT(biosales[[#This Row],[Order_Date]],"mmm")</f>
        <v>Oct</v>
      </c>
      <c r="V4630" t="str">
        <f>TEXT(biosales[[#This Row],[Order_Date]],"yyyy-mm")</f>
        <v>2024-10</v>
      </c>
    </row>
    <row r="4631" spans="1:22" x14ac:dyDescent="0.2">
      <c r="A4631" t="s">
        <v>29074</v>
      </c>
      <c r="B4631">
        <v>104629</v>
      </c>
      <c r="C4631" t="s">
        <v>29075</v>
      </c>
      <c r="D4631" t="s">
        <v>29076</v>
      </c>
      <c r="E4631" t="s">
        <v>29077</v>
      </c>
      <c r="F4631" t="s">
        <v>66</v>
      </c>
      <c r="G4631">
        <v>38954.959999999999</v>
      </c>
      <c r="H4631" s="1">
        <v>45646</v>
      </c>
      <c r="I4631" s="1">
        <v>45646</v>
      </c>
      <c r="J4631">
        <v>0</v>
      </c>
      <c r="K4631">
        <v>2024</v>
      </c>
      <c r="L4631">
        <v>12</v>
      </c>
      <c r="M4631">
        <v>20</v>
      </c>
      <c r="N4631" t="s">
        <v>110</v>
      </c>
      <c r="O4631" t="s">
        <v>50</v>
      </c>
      <c r="P4631" t="s">
        <v>27518</v>
      </c>
      <c r="Q4631" t="s">
        <v>29078</v>
      </c>
      <c r="R4631">
        <v>8831024798</v>
      </c>
      <c r="S4631" t="s">
        <v>29079</v>
      </c>
      <c r="T4631" t="str">
        <f>IF(biosales[[#This Row],[Ship_Delay_Days]]&gt;3,"Delayed","On-Time")</f>
        <v>On-Time</v>
      </c>
      <c r="U4631" t="str">
        <f>TEXT(biosales[[#This Row],[Order_Date]],"mmm")</f>
        <v>Dec</v>
      </c>
      <c r="V4631" t="str">
        <f>TEXT(biosales[[#This Row],[Order_Date]],"yyyy-mm")</f>
        <v>2024-12</v>
      </c>
    </row>
    <row r="4632" spans="1:22" x14ac:dyDescent="0.2">
      <c r="A4632" t="s">
        <v>29080</v>
      </c>
      <c r="B4632">
        <v>104630</v>
      </c>
      <c r="C4632" t="s">
        <v>29081</v>
      </c>
      <c r="D4632" t="s">
        <v>29082</v>
      </c>
      <c r="E4632" t="s">
        <v>29083</v>
      </c>
      <c r="F4632" t="s">
        <v>58</v>
      </c>
      <c r="G4632">
        <v>44871.99</v>
      </c>
      <c r="H4632" s="1">
        <v>45221</v>
      </c>
      <c r="I4632" s="1">
        <v>45224</v>
      </c>
      <c r="J4632">
        <v>3</v>
      </c>
      <c r="K4632">
        <v>2023</v>
      </c>
      <c r="L4632">
        <v>10</v>
      </c>
      <c r="M4632">
        <v>22</v>
      </c>
      <c r="N4632" t="s">
        <v>23</v>
      </c>
      <c r="O4632" t="s">
        <v>42</v>
      </c>
      <c r="P4632" t="s">
        <v>29084</v>
      </c>
      <c r="Q4632" t="s">
        <v>15359</v>
      </c>
      <c r="R4632">
        <v>8352685353</v>
      </c>
      <c r="S4632" t="s">
        <v>29085</v>
      </c>
      <c r="T4632" t="str">
        <f>IF(biosales[[#This Row],[Ship_Delay_Days]]&gt;3,"Delayed","On-Time")</f>
        <v>On-Time</v>
      </c>
      <c r="U4632" t="str">
        <f>TEXT(biosales[[#This Row],[Order_Date]],"mmm")</f>
        <v>Oct</v>
      </c>
      <c r="V4632" t="str">
        <f>TEXT(biosales[[#This Row],[Order_Date]],"yyyy-mm")</f>
        <v>2023-10</v>
      </c>
    </row>
    <row r="4633" spans="1:22" x14ac:dyDescent="0.2">
      <c r="A4633" t="s">
        <v>29086</v>
      </c>
      <c r="B4633">
        <v>104631</v>
      </c>
      <c r="C4633" t="s">
        <v>10298</v>
      </c>
      <c r="D4633" t="s">
        <v>29087</v>
      </c>
      <c r="E4633" t="s">
        <v>29088</v>
      </c>
      <c r="F4633" t="s">
        <v>32</v>
      </c>
      <c r="G4633">
        <v>22035.02</v>
      </c>
      <c r="H4633" s="1">
        <v>45556</v>
      </c>
      <c r="I4633" s="1">
        <v>45561</v>
      </c>
      <c r="J4633">
        <v>5</v>
      </c>
      <c r="K4633">
        <v>2024</v>
      </c>
      <c r="L4633">
        <v>9</v>
      </c>
      <c r="M4633">
        <v>21</v>
      </c>
      <c r="N4633" t="s">
        <v>23</v>
      </c>
      <c r="O4633" t="s">
        <v>42</v>
      </c>
      <c r="P4633" t="s">
        <v>29089</v>
      </c>
      <c r="Q4633" t="s">
        <v>20353</v>
      </c>
      <c r="R4633">
        <v>6976349020</v>
      </c>
      <c r="S4633" t="s">
        <v>29090</v>
      </c>
      <c r="T4633" t="str">
        <f>IF(biosales[[#This Row],[Ship_Delay_Days]]&gt;3,"Delayed","On-Time")</f>
        <v>Delayed</v>
      </c>
      <c r="U4633" t="str">
        <f>TEXT(biosales[[#This Row],[Order_Date]],"mmm")</f>
        <v>Sep</v>
      </c>
      <c r="V4633" t="str">
        <f>TEXT(biosales[[#This Row],[Order_Date]],"yyyy-mm")</f>
        <v>2024-09</v>
      </c>
    </row>
    <row r="4634" spans="1:22" x14ac:dyDescent="0.2">
      <c r="A4634" t="s">
        <v>29091</v>
      </c>
      <c r="B4634">
        <v>104632</v>
      </c>
      <c r="C4634" t="s">
        <v>21956</v>
      </c>
      <c r="D4634" t="s">
        <v>29092</v>
      </c>
      <c r="E4634" t="s">
        <v>29093</v>
      </c>
      <c r="F4634" t="s">
        <v>22</v>
      </c>
      <c r="G4634">
        <v>44140.68</v>
      </c>
      <c r="H4634" s="1">
        <v>45515</v>
      </c>
      <c r="I4634" s="1">
        <v>45524</v>
      </c>
      <c r="J4634">
        <v>9</v>
      </c>
      <c r="K4634">
        <v>2024</v>
      </c>
      <c r="L4634">
        <v>8</v>
      </c>
      <c r="M4634">
        <v>11</v>
      </c>
      <c r="N4634" t="s">
        <v>41</v>
      </c>
      <c r="O4634" t="s">
        <v>42</v>
      </c>
      <c r="P4634" t="s">
        <v>29094</v>
      </c>
      <c r="Q4634" t="s">
        <v>29095</v>
      </c>
      <c r="R4634">
        <v>1193942728</v>
      </c>
      <c r="S4634" t="s">
        <v>29096</v>
      </c>
      <c r="T4634" t="str">
        <f>IF(biosales[[#This Row],[Ship_Delay_Days]]&gt;3,"Delayed","On-Time")</f>
        <v>Delayed</v>
      </c>
      <c r="U4634" t="str">
        <f>TEXT(biosales[[#This Row],[Order_Date]],"mmm")</f>
        <v>Aug</v>
      </c>
      <c r="V4634" t="str">
        <f>TEXT(biosales[[#This Row],[Order_Date]],"yyyy-mm")</f>
        <v>2024-08</v>
      </c>
    </row>
    <row r="4635" spans="1:22" x14ac:dyDescent="0.2">
      <c r="A4635" t="s">
        <v>29097</v>
      </c>
      <c r="B4635">
        <v>104633</v>
      </c>
      <c r="C4635" t="s">
        <v>29098</v>
      </c>
      <c r="D4635" t="s">
        <v>29099</v>
      </c>
      <c r="E4635" t="s">
        <v>29100</v>
      </c>
      <c r="F4635" t="s">
        <v>32</v>
      </c>
      <c r="G4635">
        <v>24784.81</v>
      </c>
      <c r="H4635" s="1">
        <v>45501</v>
      </c>
      <c r="I4635" s="1">
        <v>45509</v>
      </c>
      <c r="J4635">
        <v>8</v>
      </c>
      <c r="K4635">
        <v>2024</v>
      </c>
      <c r="L4635">
        <v>7</v>
      </c>
      <c r="M4635">
        <v>28</v>
      </c>
      <c r="N4635" t="s">
        <v>67</v>
      </c>
      <c r="O4635" t="s">
        <v>24</v>
      </c>
      <c r="P4635" t="s">
        <v>15625</v>
      </c>
      <c r="Q4635" t="s">
        <v>29101</v>
      </c>
      <c r="R4635">
        <v>7990645315</v>
      </c>
      <c r="S4635" t="s">
        <v>29102</v>
      </c>
      <c r="T4635" t="str">
        <f>IF(biosales[[#This Row],[Ship_Delay_Days]]&gt;3,"Delayed","On-Time")</f>
        <v>Delayed</v>
      </c>
      <c r="U4635" t="str">
        <f>TEXT(biosales[[#This Row],[Order_Date]],"mmm")</f>
        <v>Jul</v>
      </c>
      <c r="V4635" t="str">
        <f>TEXT(biosales[[#This Row],[Order_Date]],"yyyy-mm")</f>
        <v>2024-07</v>
      </c>
    </row>
    <row r="4636" spans="1:22" x14ac:dyDescent="0.2">
      <c r="A4636" t="s">
        <v>29103</v>
      </c>
      <c r="B4636">
        <v>104634</v>
      </c>
      <c r="C4636" t="s">
        <v>29104</v>
      </c>
      <c r="D4636" t="s">
        <v>29105</v>
      </c>
      <c r="E4636" t="s">
        <v>29106</v>
      </c>
      <c r="F4636" t="s">
        <v>58</v>
      </c>
      <c r="G4636">
        <v>43384.21</v>
      </c>
      <c r="H4636" s="1">
        <v>45059</v>
      </c>
      <c r="I4636" s="1">
        <v>45059</v>
      </c>
      <c r="J4636">
        <v>0</v>
      </c>
      <c r="K4636">
        <v>2023</v>
      </c>
      <c r="L4636">
        <v>5</v>
      </c>
      <c r="M4636">
        <v>13</v>
      </c>
      <c r="N4636" t="s">
        <v>67</v>
      </c>
      <c r="O4636" t="s">
        <v>24</v>
      </c>
      <c r="P4636" t="s">
        <v>10436</v>
      </c>
      <c r="Q4636" t="s">
        <v>16776</v>
      </c>
      <c r="R4636">
        <v>3670858488</v>
      </c>
      <c r="S4636" t="s">
        <v>29107</v>
      </c>
      <c r="T4636" t="str">
        <f>IF(biosales[[#This Row],[Ship_Delay_Days]]&gt;3,"Delayed","On-Time")</f>
        <v>On-Time</v>
      </c>
      <c r="U4636" t="str">
        <f>TEXT(biosales[[#This Row],[Order_Date]],"mmm")</f>
        <v>May</v>
      </c>
      <c r="V4636" t="str">
        <f>TEXT(biosales[[#This Row],[Order_Date]],"yyyy-mm")</f>
        <v>2023-05</v>
      </c>
    </row>
    <row r="4637" spans="1:22" x14ac:dyDescent="0.2">
      <c r="A4637" t="s">
        <v>29108</v>
      </c>
      <c r="B4637">
        <v>104635</v>
      </c>
      <c r="C4637" t="s">
        <v>29109</v>
      </c>
      <c r="D4637" t="s">
        <v>29110</v>
      </c>
      <c r="E4637" t="s">
        <v>29111</v>
      </c>
      <c r="F4637" t="s">
        <v>32</v>
      </c>
      <c r="G4637">
        <v>24660.58</v>
      </c>
      <c r="H4637" s="1">
        <v>44962</v>
      </c>
      <c r="I4637" s="1">
        <v>44968</v>
      </c>
      <c r="J4637">
        <v>6</v>
      </c>
      <c r="K4637">
        <v>2023</v>
      </c>
      <c r="L4637">
        <v>2</v>
      </c>
      <c r="M4637">
        <v>5</v>
      </c>
      <c r="N4637" t="s">
        <v>110</v>
      </c>
      <c r="O4637" t="s">
        <v>24</v>
      </c>
      <c r="P4637" t="s">
        <v>2160</v>
      </c>
      <c r="Q4637" t="s">
        <v>8777</v>
      </c>
      <c r="R4637">
        <v>9177350088</v>
      </c>
      <c r="S4637" t="s">
        <v>29112</v>
      </c>
      <c r="T4637" t="str">
        <f>IF(biosales[[#This Row],[Ship_Delay_Days]]&gt;3,"Delayed","On-Time")</f>
        <v>Delayed</v>
      </c>
      <c r="U4637" t="str">
        <f>TEXT(biosales[[#This Row],[Order_Date]],"mmm")</f>
        <v>Feb</v>
      </c>
      <c r="V4637" t="str">
        <f>TEXT(biosales[[#This Row],[Order_Date]],"yyyy-mm")</f>
        <v>2023-02</v>
      </c>
    </row>
    <row r="4638" spans="1:22" x14ac:dyDescent="0.2">
      <c r="A4638" t="s">
        <v>29113</v>
      </c>
      <c r="B4638">
        <v>104636</v>
      </c>
      <c r="C4638" t="s">
        <v>29114</v>
      </c>
      <c r="D4638" t="s">
        <v>29115</v>
      </c>
      <c r="E4638" t="s">
        <v>29116</v>
      </c>
      <c r="F4638" t="s">
        <v>58</v>
      </c>
      <c r="G4638">
        <v>6837.2</v>
      </c>
      <c r="H4638" s="1">
        <v>45050</v>
      </c>
      <c r="I4638" s="1">
        <v>45055</v>
      </c>
      <c r="J4638">
        <v>5</v>
      </c>
      <c r="K4638">
        <v>2023</v>
      </c>
      <c r="L4638">
        <v>5</v>
      </c>
      <c r="M4638">
        <v>4</v>
      </c>
      <c r="N4638" t="s">
        <v>110</v>
      </c>
      <c r="O4638" t="s">
        <v>50</v>
      </c>
      <c r="P4638" t="s">
        <v>29117</v>
      </c>
      <c r="Q4638" t="s">
        <v>20521</v>
      </c>
      <c r="R4638">
        <v>3023343670</v>
      </c>
      <c r="S4638" t="s">
        <v>29118</v>
      </c>
      <c r="T4638" t="str">
        <f>IF(biosales[[#This Row],[Ship_Delay_Days]]&gt;3,"Delayed","On-Time")</f>
        <v>Delayed</v>
      </c>
      <c r="U4638" t="str">
        <f>TEXT(biosales[[#This Row],[Order_Date]],"mmm")</f>
        <v>May</v>
      </c>
      <c r="V4638" t="str">
        <f>TEXT(biosales[[#This Row],[Order_Date]],"yyyy-mm")</f>
        <v>2023-05</v>
      </c>
    </row>
    <row r="4639" spans="1:22" x14ac:dyDescent="0.2">
      <c r="A4639" t="s">
        <v>29119</v>
      </c>
      <c r="B4639">
        <v>104637</v>
      </c>
      <c r="C4639" t="s">
        <v>16786</v>
      </c>
      <c r="D4639" t="s">
        <v>29120</v>
      </c>
      <c r="E4639" t="s">
        <v>29121</v>
      </c>
      <c r="F4639" t="s">
        <v>32</v>
      </c>
      <c r="G4639">
        <v>47216.92</v>
      </c>
      <c r="H4639" s="1">
        <v>45182</v>
      </c>
      <c r="I4639" s="1">
        <v>45183</v>
      </c>
      <c r="J4639">
        <v>1</v>
      </c>
      <c r="K4639">
        <v>2023</v>
      </c>
      <c r="L4639">
        <v>9</v>
      </c>
      <c r="M4639">
        <v>13</v>
      </c>
      <c r="N4639" t="s">
        <v>33</v>
      </c>
      <c r="O4639" t="s">
        <v>50</v>
      </c>
      <c r="P4639" t="s">
        <v>29122</v>
      </c>
      <c r="Q4639" t="s">
        <v>2805</v>
      </c>
      <c r="R4639">
        <v>7394182862</v>
      </c>
      <c r="S4639" t="s">
        <v>10362</v>
      </c>
      <c r="T4639" t="str">
        <f>IF(biosales[[#This Row],[Ship_Delay_Days]]&gt;3,"Delayed","On-Time")</f>
        <v>On-Time</v>
      </c>
      <c r="U4639" t="str">
        <f>TEXT(biosales[[#This Row],[Order_Date]],"mmm")</f>
        <v>Sep</v>
      </c>
      <c r="V4639" t="str">
        <f>TEXT(biosales[[#This Row],[Order_Date]],"yyyy-mm")</f>
        <v>2023-09</v>
      </c>
    </row>
    <row r="4640" spans="1:22" x14ac:dyDescent="0.2">
      <c r="A4640" t="s">
        <v>29123</v>
      </c>
      <c r="B4640">
        <v>104638</v>
      </c>
      <c r="C4640" t="s">
        <v>29124</v>
      </c>
      <c r="D4640" t="s">
        <v>29125</v>
      </c>
      <c r="E4640" t="s">
        <v>29126</v>
      </c>
      <c r="F4640" t="s">
        <v>32</v>
      </c>
      <c r="G4640">
        <v>47744.29</v>
      </c>
      <c r="H4640" s="1">
        <v>44966</v>
      </c>
      <c r="I4640" s="1">
        <v>44972</v>
      </c>
      <c r="J4640">
        <v>6</v>
      </c>
      <c r="K4640">
        <v>2023</v>
      </c>
      <c r="L4640">
        <v>2</v>
      </c>
      <c r="M4640">
        <v>9</v>
      </c>
      <c r="N4640" t="s">
        <v>41</v>
      </c>
      <c r="O4640" t="s">
        <v>42</v>
      </c>
      <c r="P4640" t="s">
        <v>29127</v>
      </c>
      <c r="Q4640" t="s">
        <v>29128</v>
      </c>
      <c r="R4640">
        <v>2020868562</v>
      </c>
      <c r="S4640" t="s">
        <v>29129</v>
      </c>
      <c r="T4640" t="str">
        <f>IF(biosales[[#This Row],[Ship_Delay_Days]]&gt;3,"Delayed","On-Time")</f>
        <v>Delayed</v>
      </c>
      <c r="U4640" t="str">
        <f>TEXT(biosales[[#This Row],[Order_Date]],"mmm")</f>
        <v>Feb</v>
      </c>
      <c r="V4640" t="str">
        <f>TEXT(biosales[[#This Row],[Order_Date]],"yyyy-mm")</f>
        <v>2023-02</v>
      </c>
    </row>
    <row r="4641" spans="1:22" x14ac:dyDescent="0.2">
      <c r="A4641" t="s">
        <v>29130</v>
      </c>
      <c r="B4641">
        <v>104639</v>
      </c>
      <c r="C4641" t="s">
        <v>29131</v>
      </c>
      <c r="D4641" t="s">
        <v>29132</v>
      </c>
      <c r="E4641" t="s">
        <v>29133</v>
      </c>
      <c r="F4641" t="s">
        <v>22</v>
      </c>
      <c r="G4641">
        <v>41323.82</v>
      </c>
      <c r="H4641" s="1">
        <v>45122</v>
      </c>
      <c r="I4641" s="1">
        <v>45122</v>
      </c>
      <c r="J4641">
        <v>0</v>
      </c>
      <c r="K4641">
        <v>2023</v>
      </c>
      <c r="L4641">
        <v>7</v>
      </c>
      <c r="M4641">
        <v>15</v>
      </c>
      <c r="N4641" t="s">
        <v>41</v>
      </c>
      <c r="O4641" t="s">
        <v>42</v>
      </c>
      <c r="P4641" t="s">
        <v>28810</v>
      </c>
      <c r="Q4641" t="s">
        <v>29134</v>
      </c>
      <c r="R4641">
        <v>6783090194</v>
      </c>
      <c r="S4641" t="s">
        <v>29135</v>
      </c>
      <c r="T4641" t="str">
        <f>IF(biosales[[#This Row],[Ship_Delay_Days]]&gt;3,"Delayed","On-Time")</f>
        <v>On-Time</v>
      </c>
      <c r="U4641" t="str">
        <f>TEXT(biosales[[#This Row],[Order_Date]],"mmm")</f>
        <v>Jul</v>
      </c>
      <c r="V4641" t="str">
        <f>TEXT(biosales[[#This Row],[Order_Date]],"yyyy-mm")</f>
        <v>2023-07</v>
      </c>
    </row>
    <row r="4642" spans="1:22" x14ac:dyDescent="0.2">
      <c r="A4642" t="s">
        <v>29136</v>
      </c>
      <c r="B4642">
        <v>104640</v>
      </c>
      <c r="C4642" t="s">
        <v>29137</v>
      </c>
      <c r="D4642" t="s">
        <v>29138</v>
      </c>
      <c r="E4642" t="s">
        <v>29139</v>
      </c>
      <c r="F4642" t="s">
        <v>32</v>
      </c>
      <c r="G4642">
        <v>9468</v>
      </c>
      <c r="H4642" s="1">
        <v>45424</v>
      </c>
      <c r="I4642" s="1">
        <v>45433</v>
      </c>
      <c r="J4642">
        <v>9</v>
      </c>
      <c r="K4642">
        <v>2024</v>
      </c>
      <c r="L4642">
        <v>5</v>
      </c>
      <c r="M4642">
        <v>12</v>
      </c>
      <c r="N4642" t="s">
        <v>41</v>
      </c>
      <c r="O4642" t="s">
        <v>42</v>
      </c>
      <c r="P4642" t="s">
        <v>29140</v>
      </c>
      <c r="Q4642" t="s">
        <v>29141</v>
      </c>
      <c r="R4642">
        <v>4549737181</v>
      </c>
      <c r="S4642" t="s">
        <v>29142</v>
      </c>
      <c r="T4642" t="str">
        <f>IF(biosales[[#This Row],[Ship_Delay_Days]]&gt;3,"Delayed","On-Time")</f>
        <v>Delayed</v>
      </c>
      <c r="U4642" t="str">
        <f>TEXT(biosales[[#This Row],[Order_Date]],"mmm")</f>
        <v>May</v>
      </c>
      <c r="V4642" t="str">
        <f>TEXT(biosales[[#This Row],[Order_Date]],"yyyy-mm")</f>
        <v>2024-05</v>
      </c>
    </row>
    <row r="4643" spans="1:22" x14ac:dyDescent="0.2">
      <c r="A4643" t="s">
        <v>29143</v>
      </c>
      <c r="B4643">
        <v>104641</v>
      </c>
      <c r="C4643" t="s">
        <v>10832</v>
      </c>
      <c r="D4643" t="s">
        <v>29144</v>
      </c>
      <c r="E4643" t="s">
        <v>29145</v>
      </c>
      <c r="F4643" t="s">
        <v>32</v>
      </c>
      <c r="G4643">
        <v>28036.85</v>
      </c>
      <c r="H4643" s="1">
        <v>45548</v>
      </c>
      <c r="I4643" s="1">
        <v>45550</v>
      </c>
      <c r="J4643">
        <v>2</v>
      </c>
      <c r="K4643">
        <v>2024</v>
      </c>
      <c r="L4643">
        <v>9</v>
      </c>
      <c r="M4643">
        <v>13</v>
      </c>
      <c r="N4643" t="s">
        <v>33</v>
      </c>
      <c r="O4643" t="s">
        <v>50</v>
      </c>
      <c r="P4643" t="s">
        <v>6987</v>
      </c>
      <c r="Q4643" t="s">
        <v>29146</v>
      </c>
      <c r="R4643">
        <v>3519446743</v>
      </c>
      <c r="S4643" t="s">
        <v>29147</v>
      </c>
      <c r="T4643" t="str">
        <f>IF(biosales[[#This Row],[Ship_Delay_Days]]&gt;3,"Delayed","On-Time")</f>
        <v>On-Time</v>
      </c>
      <c r="U4643" t="str">
        <f>TEXT(biosales[[#This Row],[Order_Date]],"mmm")</f>
        <v>Sep</v>
      </c>
      <c r="V4643" t="str">
        <f>TEXT(biosales[[#This Row],[Order_Date]],"yyyy-mm")</f>
        <v>2024-09</v>
      </c>
    </row>
    <row r="4644" spans="1:22" x14ac:dyDescent="0.2">
      <c r="A4644" t="s">
        <v>29148</v>
      </c>
      <c r="B4644">
        <v>104642</v>
      </c>
      <c r="C4644" t="s">
        <v>29149</v>
      </c>
      <c r="D4644" t="s">
        <v>29150</v>
      </c>
      <c r="E4644" t="s">
        <v>29151</v>
      </c>
      <c r="F4644" t="s">
        <v>32</v>
      </c>
      <c r="G4644">
        <v>25785.81</v>
      </c>
      <c r="H4644" s="1">
        <v>45039</v>
      </c>
      <c r="I4644" s="1">
        <v>45043</v>
      </c>
      <c r="J4644">
        <v>4</v>
      </c>
      <c r="K4644">
        <v>2023</v>
      </c>
      <c r="L4644">
        <v>4</v>
      </c>
      <c r="M4644">
        <v>23</v>
      </c>
      <c r="N4644" t="s">
        <v>110</v>
      </c>
      <c r="O4644" t="s">
        <v>42</v>
      </c>
      <c r="P4644" t="s">
        <v>29152</v>
      </c>
      <c r="Q4644" t="s">
        <v>29153</v>
      </c>
      <c r="R4644">
        <v>3748493916</v>
      </c>
      <c r="S4644" t="s">
        <v>29154</v>
      </c>
      <c r="T4644" t="str">
        <f>IF(biosales[[#This Row],[Ship_Delay_Days]]&gt;3,"Delayed","On-Time")</f>
        <v>Delayed</v>
      </c>
      <c r="U4644" t="str">
        <f>TEXT(biosales[[#This Row],[Order_Date]],"mmm")</f>
        <v>Apr</v>
      </c>
      <c r="V4644" t="str">
        <f>TEXT(biosales[[#This Row],[Order_Date]],"yyyy-mm")</f>
        <v>2023-04</v>
      </c>
    </row>
    <row r="4645" spans="1:22" x14ac:dyDescent="0.2">
      <c r="A4645" t="s">
        <v>29155</v>
      </c>
      <c r="B4645">
        <v>104643</v>
      </c>
      <c r="C4645" t="s">
        <v>29156</v>
      </c>
      <c r="D4645" t="s">
        <v>29157</v>
      </c>
      <c r="E4645" t="s">
        <v>29158</v>
      </c>
      <c r="F4645" t="s">
        <v>32</v>
      </c>
      <c r="G4645">
        <v>13707.06</v>
      </c>
      <c r="H4645" s="1">
        <v>45064</v>
      </c>
      <c r="I4645" s="1">
        <v>45071</v>
      </c>
      <c r="J4645">
        <v>7</v>
      </c>
      <c r="K4645">
        <v>2023</v>
      </c>
      <c r="L4645">
        <v>5</v>
      </c>
      <c r="M4645">
        <v>18</v>
      </c>
      <c r="N4645" t="s">
        <v>67</v>
      </c>
      <c r="O4645" t="s">
        <v>42</v>
      </c>
      <c r="P4645" t="s">
        <v>29159</v>
      </c>
      <c r="Q4645" t="s">
        <v>6876</v>
      </c>
      <c r="R4645">
        <v>5158406532</v>
      </c>
      <c r="S4645" t="s">
        <v>29160</v>
      </c>
      <c r="T4645" t="str">
        <f>IF(biosales[[#This Row],[Ship_Delay_Days]]&gt;3,"Delayed","On-Time")</f>
        <v>Delayed</v>
      </c>
      <c r="U4645" t="str">
        <f>TEXT(biosales[[#This Row],[Order_Date]],"mmm")</f>
        <v>May</v>
      </c>
      <c r="V4645" t="str">
        <f>TEXT(biosales[[#This Row],[Order_Date]],"yyyy-mm")</f>
        <v>2023-05</v>
      </c>
    </row>
    <row r="4646" spans="1:22" x14ac:dyDescent="0.2">
      <c r="A4646" t="s">
        <v>29161</v>
      </c>
      <c r="B4646">
        <v>104644</v>
      </c>
      <c r="C4646" t="s">
        <v>3651</v>
      </c>
      <c r="D4646" t="s">
        <v>29162</v>
      </c>
      <c r="E4646" t="s">
        <v>29163</v>
      </c>
      <c r="F4646" t="s">
        <v>66</v>
      </c>
      <c r="G4646">
        <v>3178.37</v>
      </c>
      <c r="H4646" s="1">
        <v>45176</v>
      </c>
      <c r="I4646" s="1">
        <v>45185</v>
      </c>
      <c r="J4646">
        <v>9</v>
      </c>
      <c r="K4646">
        <v>2023</v>
      </c>
      <c r="L4646">
        <v>9</v>
      </c>
      <c r="M4646">
        <v>7</v>
      </c>
      <c r="N4646" t="s">
        <v>67</v>
      </c>
      <c r="O4646" t="s">
        <v>42</v>
      </c>
      <c r="P4646" t="s">
        <v>6619</v>
      </c>
      <c r="Q4646" t="s">
        <v>8534</v>
      </c>
      <c r="R4646">
        <v>8435146732</v>
      </c>
      <c r="S4646" t="s">
        <v>20336</v>
      </c>
      <c r="T4646" t="str">
        <f>IF(biosales[[#This Row],[Ship_Delay_Days]]&gt;3,"Delayed","On-Time")</f>
        <v>Delayed</v>
      </c>
      <c r="U4646" t="str">
        <f>TEXT(biosales[[#This Row],[Order_Date]],"mmm")</f>
        <v>Sep</v>
      </c>
      <c r="V4646" t="str">
        <f>TEXT(biosales[[#This Row],[Order_Date]],"yyyy-mm")</f>
        <v>2023-09</v>
      </c>
    </row>
    <row r="4647" spans="1:22" x14ac:dyDescent="0.2">
      <c r="A4647" t="s">
        <v>29164</v>
      </c>
      <c r="B4647">
        <v>104645</v>
      </c>
      <c r="C4647" t="s">
        <v>15532</v>
      </c>
      <c r="D4647" t="s">
        <v>29165</v>
      </c>
      <c r="E4647" t="s">
        <v>29166</v>
      </c>
      <c r="F4647" t="s">
        <v>58</v>
      </c>
      <c r="G4647">
        <v>19391.71</v>
      </c>
      <c r="H4647" s="1">
        <v>45402</v>
      </c>
      <c r="I4647" s="1">
        <v>45411</v>
      </c>
      <c r="J4647">
        <v>9</v>
      </c>
      <c r="K4647">
        <v>2024</v>
      </c>
      <c r="L4647">
        <v>4</v>
      </c>
      <c r="M4647">
        <v>20</v>
      </c>
      <c r="N4647" t="s">
        <v>110</v>
      </c>
      <c r="O4647" t="s">
        <v>24</v>
      </c>
      <c r="P4647" t="s">
        <v>29167</v>
      </c>
      <c r="Q4647" t="s">
        <v>24890</v>
      </c>
      <c r="R4647">
        <v>5990501833</v>
      </c>
      <c r="S4647" t="s">
        <v>29168</v>
      </c>
      <c r="T4647" t="str">
        <f>IF(biosales[[#This Row],[Ship_Delay_Days]]&gt;3,"Delayed","On-Time")</f>
        <v>Delayed</v>
      </c>
      <c r="U4647" t="str">
        <f>TEXT(biosales[[#This Row],[Order_Date]],"mmm")</f>
        <v>Apr</v>
      </c>
      <c r="V4647" t="str">
        <f>TEXT(biosales[[#This Row],[Order_Date]],"yyyy-mm")</f>
        <v>2024-04</v>
      </c>
    </row>
    <row r="4648" spans="1:22" x14ac:dyDescent="0.2">
      <c r="A4648" t="s">
        <v>29169</v>
      </c>
      <c r="B4648">
        <v>104646</v>
      </c>
      <c r="C4648" t="s">
        <v>29170</v>
      </c>
      <c r="D4648" t="s">
        <v>29171</v>
      </c>
      <c r="E4648" t="s">
        <v>29172</v>
      </c>
      <c r="F4648" t="s">
        <v>58</v>
      </c>
      <c r="G4648">
        <v>45547.87</v>
      </c>
      <c r="H4648" s="1">
        <v>45286</v>
      </c>
      <c r="I4648" s="1">
        <v>45292</v>
      </c>
      <c r="J4648">
        <v>6</v>
      </c>
      <c r="K4648">
        <v>2023</v>
      </c>
      <c r="L4648">
        <v>12</v>
      </c>
      <c r="M4648">
        <v>26</v>
      </c>
      <c r="N4648" t="s">
        <v>41</v>
      </c>
      <c r="O4648" t="s">
        <v>24</v>
      </c>
      <c r="P4648" t="s">
        <v>29173</v>
      </c>
      <c r="Q4648" t="s">
        <v>5712</v>
      </c>
      <c r="R4648">
        <v>6441125595</v>
      </c>
      <c r="S4648" t="s">
        <v>29174</v>
      </c>
      <c r="T4648" t="str">
        <f>IF(biosales[[#This Row],[Ship_Delay_Days]]&gt;3,"Delayed","On-Time")</f>
        <v>Delayed</v>
      </c>
      <c r="U4648" t="str">
        <f>TEXT(biosales[[#This Row],[Order_Date]],"mmm")</f>
        <v>Dec</v>
      </c>
      <c r="V4648" t="str">
        <f>TEXT(biosales[[#This Row],[Order_Date]],"yyyy-mm")</f>
        <v>2023-12</v>
      </c>
    </row>
    <row r="4649" spans="1:22" x14ac:dyDescent="0.2">
      <c r="A4649" t="s">
        <v>29175</v>
      </c>
      <c r="B4649">
        <v>104647</v>
      </c>
      <c r="C4649" t="s">
        <v>29176</v>
      </c>
      <c r="D4649" t="s">
        <v>29177</v>
      </c>
      <c r="E4649" t="s">
        <v>29178</v>
      </c>
      <c r="F4649" t="s">
        <v>22</v>
      </c>
      <c r="G4649">
        <v>10720.07</v>
      </c>
      <c r="H4649" s="1">
        <v>45324</v>
      </c>
      <c r="I4649" s="1">
        <v>45333</v>
      </c>
      <c r="J4649">
        <v>9</v>
      </c>
      <c r="K4649">
        <v>2024</v>
      </c>
      <c r="L4649">
        <v>2</v>
      </c>
      <c r="M4649">
        <v>2</v>
      </c>
      <c r="N4649" t="s">
        <v>67</v>
      </c>
      <c r="O4649" t="s">
        <v>24</v>
      </c>
      <c r="P4649" t="s">
        <v>11912</v>
      </c>
      <c r="Q4649" t="s">
        <v>8041</v>
      </c>
      <c r="R4649">
        <v>8783867049</v>
      </c>
      <c r="S4649" t="s">
        <v>29179</v>
      </c>
      <c r="T4649" t="str">
        <f>IF(biosales[[#This Row],[Ship_Delay_Days]]&gt;3,"Delayed","On-Time")</f>
        <v>Delayed</v>
      </c>
      <c r="U4649" t="str">
        <f>TEXT(biosales[[#This Row],[Order_Date]],"mmm")</f>
        <v>Feb</v>
      </c>
      <c r="V4649" t="str">
        <f>TEXT(biosales[[#This Row],[Order_Date]],"yyyy-mm")</f>
        <v>2024-02</v>
      </c>
    </row>
    <row r="4650" spans="1:22" x14ac:dyDescent="0.2">
      <c r="A4650" t="s">
        <v>29180</v>
      </c>
      <c r="B4650">
        <v>104648</v>
      </c>
      <c r="C4650" t="s">
        <v>5779</v>
      </c>
      <c r="D4650" t="s">
        <v>29181</v>
      </c>
      <c r="E4650" t="s">
        <v>29182</v>
      </c>
      <c r="F4650" t="s">
        <v>66</v>
      </c>
      <c r="G4650">
        <v>39485.82</v>
      </c>
      <c r="H4650" s="1">
        <v>45404</v>
      </c>
      <c r="I4650" s="1">
        <v>45412</v>
      </c>
      <c r="J4650">
        <v>8</v>
      </c>
      <c r="K4650">
        <v>2024</v>
      </c>
      <c r="L4650">
        <v>4</v>
      </c>
      <c r="M4650">
        <v>22</v>
      </c>
      <c r="N4650" t="s">
        <v>41</v>
      </c>
      <c r="O4650" t="s">
        <v>42</v>
      </c>
      <c r="P4650" t="s">
        <v>29183</v>
      </c>
      <c r="Q4650" t="s">
        <v>20371</v>
      </c>
      <c r="R4650">
        <v>4775765849</v>
      </c>
      <c r="S4650" t="s">
        <v>29184</v>
      </c>
      <c r="T4650" t="str">
        <f>IF(biosales[[#This Row],[Ship_Delay_Days]]&gt;3,"Delayed","On-Time")</f>
        <v>Delayed</v>
      </c>
      <c r="U4650" t="str">
        <f>TEXT(biosales[[#This Row],[Order_Date]],"mmm")</f>
        <v>Apr</v>
      </c>
      <c r="V4650" t="str">
        <f>TEXT(biosales[[#This Row],[Order_Date]],"yyyy-mm")</f>
        <v>2024-04</v>
      </c>
    </row>
    <row r="4651" spans="1:22" x14ac:dyDescent="0.2">
      <c r="A4651" t="s">
        <v>29185</v>
      </c>
      <c r="B4651">
        <v>104649</v>
      </c>
      <c r="C4651" t="s">
        <v>29186</v>
      </c>
      <c r="D4651" t="s">
        <v>29187</v>
      </c>
      <c r="E4651" t="s">
        <v>29188</v>
      </c>
      <c r="F4651" t="s">
        <v>32</v>
      </c>
      <c r="G4651">
        <v>8893.83</v>
      </c>
      <c r="H4651" s="1">
        <v>44999</v>
      </c>
      <c r="I4651" s="1">
        <v>45002</v>
      </c>
      <c r="J4651">
        <v>3</v>
      </c>
      <c r="K4651">
        <v>2023</v>
      </c>
      <c r="L4651">
        <v>3</v>
      </c>
      <c r="M4651">
        <v>14</v>
      </c>
      <c r="N4651" t="s">
        <v>33</v>
      </c>
      <c r="O4651" t="s">
        <v>42</v>
      </c>
      <c r="P4651" t="s">
        <v>20756</v>
      </c>
      <c r="Q4651" t="s">
        <v>29189</v>
      </c>
      <c r="R4651">
        <v>6079565596</v>
      </c>
      <c r="S4651" t="s">
        <v>29190</v>
      </c>
      <c r="T4651" t="str">
        <f>IF(biosales[[#This Row],[Ship_Delay_Days]]&gt;3,"Delayed","On-Time")</f>
        <v>On-Time</v>
      </c>
      <c r="U4651" t="str">
        <f>TEXT(biosales[[#This Row],[Order_Date]],"mmm")</f>
        <v>Mar</v>
      </c>
      <c r="V4651" t="str">
        <f>TEXT(biosales[[#This Row],[Order_Date]],"yyyy-mm")</f>
        <v>2023-03</v>
      </c>
    </row>
    <row r="4652" spans="1:22" x14ac:dyDescent="0.2">
      <c r="A4652" t="s">
        <v>29191</v>
      </c>
      <c r="B4652">
        <v>104650</v>
      </c>
      <c r="C4652" t="s">
        <v>29192</v>
      </c>
      <c r="D4652" t="s">
        <v>29193</v>
      </c>
      <c r="E4652" t="s">
        <v>29194</v>
      </c>
      <c r="F4652" t="s">
        <v>58</v>
      </c>
      <c r="G4652">
        <v>27193.94</v>
      </c>
      <c r="H4652" s="1">
        <v>45065</v>
      </c>
      <c r="I4652" s="1">
        <v>45067</v>
      </c>
      <c r="J4652">
        <v>2</v>
      </c>
      <c r="K4652">
        <v>2023</v>
      </c>
      <c r="L4652">
        <v>5</v>
      </c>
      <c r="M4652">
        <v>19</v>
      </c>
      <c r="N4652" t="s">
        <v>110</v>
      </c>
      <c r="O4652" t="s">
        <v>24</v>
      </c>
      <c r="P4652" t="s">
        <v>7084</v>
      </c>
      <c r="Q4652" t="s">
        <v>29195</v>
      </c>
      <c r="R4652">
        <v>8165282821</v>
      </c>
      <c r="S4652" t="s">
        <v>29196</v>
      </c>
      <c r="T4652" t="str">
        <f>IF(biosales[[#This Row],[Ship_Delay_Days]]&gt;3,"Delayed","On-Time")</f>
        <v>On-Time</v>
      </c>
      <c r="U4652" t="str">
        <f>TEXT(biosales[[#This Row],[Order_Date]],"mmm")</f>
        <v>May</v>
      </c>
      <c r="V4652" t="str">
        <f>TEXT(biosales[[#This Row],[Order_Date]],"yyyy-mm")</f>
        <v>2023-05</v>
      </c>
    </row>
    <row r="4653" spans="1:22" x14ac:dyDescent="0.2">
      <c r="A4653" t="s">
        <v>29197</v>
      </c>
      <c r="B4653">
        <v>104651</v>
      </c>
      <c r="C4653" t="s">
        <v>29198</v>
      </c>
      <c r="D4653" t="s">
        <v>29199</v>
      </c>
      <c r="E4653" t="s">
        <v>29200</v>
      </c>
      <c r="F4653" t="s">
        <v>66</v>
      </c>
      <c r="G4653">
        <v>7060.77</v>
      </c>
      <c r="H4653" s="1">
        <v>45151</v>
      </c>
      <c r="I4653" s="1">
        <v>45160</v>
      </c>
      <c r="J4653">
        <v>9</v>
      </c>
      <c r="K4653">
        <v>2023</v>
      </c>
      <c r="L4653">
        <v>8</v>
      </c>
      <c r="M4653">
        <v>13</v>
      </c>
      <c r="N4653" t="s">
        <v>23</v>
      </c>
      <c r="O4653" t="s">
        <v>50</v>
      </c>
      <c r="P4653" t="s">
        <v>29201</v>
      </c>
      <c r="Q4653" t="s">
        <v>29202</v>
      </c>
      <c r="R4653">
        <v>7896682182</v>
      </c>
      <c r="S4653" t="s">
        <v>29203</v>
      </c>
      <c r="T4653" t="str">
        <f>IF(biosales[[#This Row],[Ship_Delay_Days]]&gt;3,"Delayed","On-Time")</f>
        <v>Delayed</v>
      </c>
      <c r="U4653" t="str">
        <f>TEXT(biosales[[#This Row],[Order_Date]],"mmm")</f>
        <v>Aug</v>
      </c>
      <c r="V4653" t="str">
        <f>TEXT(biosales[[#This Row],[Order_Date]],"yyyy-mm")</f>
        <v>2023-08</v>
      </c>
    </row>
    <row r="4654" spans="1:22" x14ac:dyDescent="0.2">
      <c r="A4654" t="s">
        <v>29204</v>
      </c>
      <c r="B4654">
        <v>104652</v>
      </c>
      <c r="C4654" t="s">
        <v>8895</v>
      </c>
      <c r="D4654" t="s">
        <v>29205</v>
      </c>
      <c r="E4654" t="s">
        <v>13820</v>
      </c>
      <c r="F4654" t="s">
        <v>66</v>
      </c>
      <c r="G4654">
        <v>46022.66</v>
      </c>
      <c r="H4654" s="1">
        <v>44962</v>
      </c>
      <c r="I4654" s="1">
        <v>44963</v>
      </c>
      <c r="J4654">
        <v>1</v>
      </c>
      <c r="K4654">
        <v>2023</v>
      </c>
      <c r="L4654">
        <v>2</v>
      </c>
      <c r="M4654">
        <v>5</v>
      </c>
      <c r="N4654" t="s">
        <v>33</v>
      </c>
      <c r="O4654" t="s">
        <v>50</v>
      </c>
      <c r="P4654" t="s">
        <v>29206</v>
      </c>
      <c r="Q4654" t="s">
        <v>29207</v>
      </c>
      <c r="R4654">
        <v>1209236880</v>
      </c>
      <c r="S4654" t="s">
        <v>29208</v>
      </c>
      <c r="T4654" t="str">
        <f>IF(biosales[[#This Row],[Ship_Delay_Days]]&gt;3,"Delayed","On-Time")</f>
        <v>On-Time</v>
      </c>
      <c r="U4654" t="str">
        <f>TEXT(biosales[[#This Row],[Order_Date]],"mmm")</f>
        <v>Feb</v>
      </c>
      <c r="V4654" t="str">
        <f>TEXT(biosales[[#This Row],[Order_Date]],"yyyy-mm")</f>
        <v>2023-02</v>
      </c>
    </row>
    <row r="4655" spans="1:22" x14ac:dyDescent="0.2">
      <c r="A4655" t="s">
        <v>29209</v>
      </c>
      <c r="B4655">
        <v>104653</v>
      </c>
      <c r="C4655" t="s">
        <v>29210</v>
      </c>
      <c r="D4655" t="s">
        <v>29211</v>
      </c>
      <c r="E4655" t="s">
        <v>29212</v>
      </c>
      <c r="F4655" t="s">
        <v>32</v>
      </c>
      <c r="G4655">
        <v>24556.05</v>
      </c>
      <c r="H4655" s="1">
        <v>45144</v>
      </c>
      <c r="I4655" s="1">
        <v>45151</v>
      </c>
      <c r="J4655">
        <v>7</v>
      </c>
      <c r="K4655">
        <v>2023</v>
      </c>
      <c r="L4655">
        <v>8</v>
      </c>
      <c r="M4655">
        <v>6</v>
      </c>
      <c r="N4655" t="s">
        <v>23</v>
      </c>
      <c r="O4655" t="s">
        <v>24</v>
      </c>
      <c r="P4655" t="s">
        <v>29213</v>
      </c>
      <c r="Q4655" t="s">
        <v>29214</v>
      </c>
      <c r="R4655">
        <v>9055135460</v>
      </c>
      <c r="S4655" t="s">
        <v>29215</v>
      </c>
      <c r="T4655" t="str">
        <f>IF(biosales[[#This Row],[Ship_Delay_Days]]&gt;3,"Delayed","On-Time")</f>
        <v>Delayed</v>
      </c>
      <c r="U4655" t="str">
        <f>TEXT(biosales[[#This Row],[Order_Date]],"mmm")</f>
        <v>Aug</v>
      </c>
      <c r="V4655" t="str">
        <f>TEXT(biosales[[#This Row],[Order_Date]],"yyyy-mm")</f>
        <v>2023-08</v>
      </c>
    </row>
    <row r="4656" spans="1:22" x14ac:dyDescent="0.2">
      <c r="A4656" t="s">
        <v>29216</v>
      </c>
      <c r="B4656">
        <v>104654</v>
      </c>
      <c r="C4656" t="s">
        <v>29217</v>
      </c>
      <c r="D4656" t="s">
        <v>29218</v>
      </c>
      <c r="E4656" t="s">
        <v>29219</v>
      </c>
      <c r="F4656" t="s">
        <v>32</v>
      </c>
      <c r="G4656">
        <v>1322.2</v>
      </c>
      <c r="H4656" s="1">
        <v>45183</v>
      </c>
      <c r="I4656" s="1">
        <v>45187</v>
      </c>
      <c r="J4656">
        <v>4</v>
      </c>
      <c r="K4656">
        <v>2023</v>
      </c>
      <c r="L4656">
        <v>9</v>
      </c>
      <c r="M4656">
        <v>14</v>
      </c>
      <c r="N4656" t="s">
        <v>110</v>
      </c>
      <c r="O4656" t="s">
        <v>24</v>
      </c>
      <c r="P4656" t="s">
        <v>29220</v>
      </c>
      <c r="Q4656" t="s">
        <v>29221</v>
      </c>
      <c r="R4656">
        <v>6872062117</v>
      </c>
      <c r="S4656" t="s">
        <v>29222</v>
      </c>
      <c r="T4656" t="str">
        <f>IF(biosales[[#This Row],[Ship_Delay_Days]]&gt;3,"Delayed","On-Time")</f>
        <v>Delayed</v>
      </c>
      <c r="U4656" t="str">
        <f>TEXT(biosales[[#This Row],[Order_Date]],"mmm")</f>
        <v>Sep</v>
      </c>
      <c r="V4656" t="str">
        <f>TEXT(biosales[[#This Row],[Order_Date]],"yyyy-mm")</f>
        <v>2023-09</v>
      </c>
    </row>
    <row r="4657" spans="1:22" x14ac:dyDescent="0.2">
      <c r="A4657" t="s">
        <v>29223</v>
      </c>
      <c r="B4657">
        <v>104655</v>
      </c>
      <c r="C4657" t="s">
        <v>29224</v>
      </c>
      <c r="D4657" t="s">
        <v>29225</v>
      </c>
      <c r="E4657" t="s">
        <v>29226</v>
      </c>
      <c r="F4657" t="s">
        <v>22</v>
      </c>
      <c r="G4657">
        <v>43533.48</v>
      </c>
      <c r="H4657" s="1">
        <v>45450</v>
      </c>
      <c r="I4657" s="1">
        <v>45453</v>
      </c>
      <c r="J4657">
        <v>3</v>
      </c>
      <c r="K4657">
        <v>2024</v>
      </c>
      <c r="L4657">
        <v>6</v>
      </c>
      <c r="M4657">
        <v>7</v>
      </c>
      <c r="N4657" t="s">
        <v>23</v>
      </c>
      <c r="O4657" t="s">
        <v>50</v>
      </c>
      <c r="P4657" t="s">
        <v>29227</v>
      </c>
      <c r="Q4657" t="s">
        <v>9927</v>
      </c>
      <c r="R4657">
        <v>4312867348</v>
      </c>
      <c r="S4657" t="s">
        <v>29228</v>
      </c>
      <c r="T4657" t="str">
        <f>IF(biosales[[#This Row],[Ship_Delay_Days]]&gt;3,"Delayed","On-Time")</f>
        <v>On-Time</v>
      </c>
      <c r="U4657" t="str">
        <f>TEXT(biosales[[#This Row],[Order_Date]],"mmm")</f>
        <v>Jun</v>
      </c>
      <c r="V4657" t="str">
        <f>TEXT(biosales[[#This Row],[Order_Date]],"yyyy-mm")</f>
        <v>2024-06</v>
      </c>
    </row>
    <row r="4658" spans="1:22" x14ac:dyDescent="0.2">
      <c r="A4658" t="s">
        <v>29229</v>
      </c>
      <c r="B4658">
        <v>104656</v>
      </c>
      <c r="C4658" t="s">
        <v>29230</v>
      </c>
      <c r="D4658" t="s">
        <v>29231</v>
      </c>
      <c r="E4658" t="s">
        <v>29232</v>
      </c>
      <c r="F4658" t="s">
        <v>22</v>
      </c>
      <c r="G4658">
        <v>33515.64</v>
      </c>
      <c r="H4658" s="1">
        <v>45091</v>
      </c>
      <c r="I4658" s="1">
        <v>45095</v>
      </c>
      <c r="J4658">
        <v>4</v>
      </c>
      <c r="K4658">
        <v>2023</v>
      </c>
      <c r="L4658">
        <v>6</v>
      </c>
      <c r="M4658">
        <v>14</v>
      </c>
      <c r="N4658" t="s">
        <v>23</v>
      </c>
      <c r="O4658" t="s">
        <v>24</v>
      </c>
      <c r="P4658" t="s">
        <v>29233</v>
      </c>
      <c r="Q4658" t="s">
        <v>5950</v>
      </c>
      <c r="R4658">
        <v>6640491127</v>
      </c>
      <c r="S4658" t="s">
        <v>29234</v>
      </c>
      <c r="T4658" t="str">
        <f>IF(biosales[[#This Row],[Ship_Delay_Days]]&gt;3,"Delayed","On-Time")</f>
        <v>Delayed</v>
      </c>
      <c r="U4658" t="str">
        <f>TEXT(biosales[[#This Row],[Order_Date]],"mmm")</f>
        <v>Jun</v>
      </c>
      <c r="V4658" t="str">
        <f>TEXT(biosales[[#This Row],[Order_Date]],"yyyy-mm")</f>
        <v>2023-06</v>
      </c>
    </row>
    <row r="4659" spans="1:22" x14ac:dyDescent="0.2">
      <c r="A4659" t="s">
        <v>29235</v>
      </c>
      <c r="B4659">
        <v>104657</v>
      </c>
      <c r="C4659" t="s">
        <v>29236</v>
      </c>
      <c r="D4659" t="s">
        <v>29237</v>
      </c>
      <c r="E4659" t="s">
        <v>29238</v>
      </c>
      <c r="F4659" t="s">
        <v>58</v>
      </c>
      <c r="G4659">
        <v>3769.63</v>
      </c>
      <c r="H4659" s="1">
        <v>44963</v>
      </c>
      <c r="I4659" s="1">
        <v>44964</v>
      </c>
      <c r="J4659">
        <v>1</v>
      </c>
      <c r="K4659">
        <v>2023</v>
      </c>
      <c r="L4659">
        <v>2</v>
      </c>
      <c r="M4659">
        <v>6</v>
      </c>
      <c r="N4659" t="s">
        <v>67</v>
      </c>
      <c r="O4659" t="s">
        <v>42</v>
      </c>
      <c r="P4659" t="s">
        <v>13858</v>
      </c>
      <c r="Q4659" t="s">
        <v>4864</v>
      </c>
      <c r="R4659">
        <v>7891079730</v>
      </c>
      <c r="S4659" t="s">
        <v>29239</v>
      </c>
      <c r="T4659" t="str">
        <f>IF(biosales[[#This Row],[Ship_Delay_Days]]&gt;3,"Delayed","On-Time")</f>
        <v>On-Time</v>
      </c>
      <c r="U4659" t="str">
        <f>TEXT(biosales[[#This Row],[Order_Date]],"mmm")</f>
        <v>Feb</v>
      </c>
      <c r="V4659" t="str">
        <f>TEXT(biosales[[#This Row],[Order_Date]],"yyyy-mm")</f>
        <v>2023-02</v>
      </c>
    </row>
    <row r="4660" spans="1:22" x14ac:dyDescent="0.2">
      <c r="A4660" t="s">
        <v>29240</v>
      </c>
      <c r="B4660">
        <v>104658</v>
      </c>
      <c r="C4660" t="s">
        <v>1558</v>
      </c>
      <c r="D4660" t="s">
        <v>29241</v>
      </c>
      <c r="E4660" t="s">
        <v>29242</v>
      </c>
      <c r="F4660" t="s">
        <v>22</v>
      </c>
      <c r="G4660">
        <v>30763.33</v>
      </c>
      <c r="H4660" s="1">
        <v>45324</v>
      </c>
      <c r="I4660" s="1">
        <v>45329</v>
      </c>
      <c r="J4660">
        <v>5</v>
      </c>
      <c r="K4660">
        <v>2024</v>
      </c>
      <c r="L4660">
        <v>2</v>
      </c>
      <c r="M4660">
        <v>2</v>
      </c>
      <c r="N4660" t="s">
        <v>110</v>
      </c>
      <c r="O4660" t="s">
        <v>50</v>
      </c>
      <c r="P4660" t="s">
        <v>26268</v>
      </c>
      <c r="Q4660" t="s">
        <v>29243</v>
      </c>
      <c r="R4660">
        <v>4348897362</v>
      </c>
      <c r="S4660" t="s">
        <v>29244</v>
      </c>
      <c r="T4660" t="str">
        <f>IF(biosales[[#This Row],[Ship_Delay_Days]]&gt;3,"Delayed","On-Time")</f>
        <v>Delayed</v>
      </c>
      <c r="U4660" t="str">
        <f>TEXT(biosales[[#This Row],[Order_Date]],"mmm")</f>
        <v>Feb</v>
      </c>
      <c r="V4660" t="str">
        <f>TEXT(biosales[[#This Row],[Order_Date]],"yyyy-mm")</f>
        <v>2024-02</v>
      </c>
    </row>
    <row r="4661" spans="1:22" x14ac:dyDescent="0.2">
      <c r="A4661" t="s">
        <v>29245</v>
      </c>
      <c r="B4661">
        <v>104659</v>
      </c>
      <c r="C4661" t="s">
        <v>18034</v>
      </c>
      <c r="D4661" t="s">
        <v>29246</v>
      </c>
      <c r="E4661" t="s">
        <v>29247</v>
      </c>
      <c r="F4661" t="s">
        <v>22</v>
      </c>
      <c r="G4661">
        <v>43999.18</v>
      </c>
      <c r="H4661" s="1">
        <v>45257</v>
      </c>
      <c r="I4661" s="1">
        <v>45264</v>
      </c>
      <c r="J4661">
        <v>7</v>
      </c>
      <c r="K4661">
        <v>2023</v>
      </c>
      <c r="L4661">
        <v>11</v>
      </c>
      <c r="M4661">
        <v>27</v>
      </c>
      <c r="N4661" t="s">
        <v>110</v>
      </c>
      <c r="O4661" t="s">
        <v>42</v>
      </c>
      <c r="P4661" t="s">
        <v>29248</v>
      </c>
      <c r="Q4661" t="s">
        <v>14259</v>
      </c>
      <c r="R4661">
        <v>9245490022</v>
      </c>
      <c r="S4661" t="s">
        <v>29249</v>
      </c>
      <c r="T4661" t="str">
        <f>IF(biosales[[#This Row],[Ship_Delay_Days]]&gt;3,"Delayed","On-Time")</f>
        <v>Delayed</v>
      </c>
      <c r="U4661" t="str">
        <f>TEXT(biosales[[#This Row],[Order_Date]],"mmm")</f>
        <v>Nov</v>
      </c>
      <c r="V4661" t="str">
        <f>TEXT(biosales[[#This Row],[Order_Date]],"yyyy-mm")</f>
        <v>2023-11</v>
      </c>
    </row>
    <row r="4662" spans="1:22" x14ac:dyDescent="0.2">
      <c r="A4662" t="s">
        <v>29250</v>
      </c>
      <c r="B4662">
        <v>104660</v>
      </c>
      <c r="C4662" t="s">
        <v>7390</v>
      </c>
      <c r="D4662" t="s">
        <v>10651</v>
      </c>
      <c r="E4662" t="s">
        <v>29251</v>
      </c>
      <c r="F4662" t="s">
        <v>58</v>
      </c>
      <c r="G4662">
        <v>20296.8</v>
      </c>
      <c r="H4662" s="1">
        <v>45215</v>
      </c>
      <c r="I4662" s="1">
        <v>45223</v>
      </c>
      <c r="J4662">
        <v>8</v>
      </c>
      <c r="K4662">
        <v>2023</v>
      </c>
      <c r="L4662">
        <v>10</v>
      </c>
      <c r="M4662">
        <v>16</v>
      </c>
      <c r="N4662" t="s">
        <v>33</v>
      </c>
      <c r="O4662" t="s">
        <v>42</v>
      </c>
      <c r="P4662" t="s">
        <v>29252</v>
      </c>
      <c r="Q4662" t="s">
        <v>29253</v>
      </c>
      <c r="R4662">
        <v>9762930354</v>
      </c>
      <c r="S4662" t="s">
        <v>29254</v>
      </c>
      <c r="T4662" t="str">
        <f>IF(biosales[[#This Row],[Ship_Delay_Days]]&gt;3,"Delayed","On-Time")</f>
        <v>Delayed</v>
      </c>
      <c r="U4662" t="str">
        <f>TEXT(biosales[[#This Row],[Order_Date]],"mmm")</f>
        <v>Oct</v>
      </c>
      <c r="V4662" t="str">
        <f>TEXT(biosales[[#This Row],[Order_Date]],"yyyy-mm")</f>
        <v>2023-10</v>
      </c>
    </row>
    <row r="4663" spans="1:22" x14ac:dyDescent="0.2">
      <c r="A4663" t="s">
        <v>29255</v>
      </c>
      <c r="B4663">
        <v>104661</v>
      </c>
      <c r="C4663" t="s">
        <v>14622</v>
      </c>
      <c r="D4663" t="s">
        <v>29256</v>
      </c>
      <c r="E4663" t="s">
        <v>29257</v>
      </c>
      <c r="F4663" t="s">
        <v>66</v>
      </c>
      <c r="G4663">
        <v>24475.55</v>
      </c>
      <c r="H4663" s="1">
        <v>45031</v>
      </c>
      <c r="I4663" s="1">
        <v>45039</v>
      </c>
      <c r="J4663">
        <v>8</v>
      </c>
      <c r="K4663">
        <v>2023</v>
      </c>
      <c r="L4663">
        <v>4</v>
      </c>
      <c r="M4663">
        <v>15</v>
      </c>
      <c r="N4663" t="s">
        <v>33</v>
      </c>
      <c r="O4663" t="s">
        <v>42</v>
      </c>
      <c r="P4663" t="s">
        <v>29258</v>
      </c>
      <c r="Q4663" t="s">
        <v>7482</v>
      </c>
      <c r="R4663">
        <v>5864128790</v>
      </c>
      <c r="S4663" t="s">
        <v>29259</v>
      </c>
      <c r="T4663" t="str">
        <f>IF(biosales[[#This Row],[Ship_Delay_Days]]&gt;3,"Delayed","On-Time")</f>
        <v>Delayed</v>
      </c>
      <c r="U4663" t="str">
        <f>TEXT(biosales[[#This Row],[Order_Date]],"mmm")</f>
        <v>Apr</v>
      </c>
      <c r="V4663" t="str">
        <f>TEXT(biosales[[#This Row],[Order_Date]],"yyyy-mm")</f>
        <v>2023-04</v>
      </c>
    </row>
    <row r="4664" spans="1:22" x14ac:dyDescent="0.2">
      <c r="A4664" t="s">
        <v>29260</v>
      </c>
      <c r="B4664">
        <v>104662</v>
      </c>
      <c r="C4664" t="s">
        <v>17712</v>
      </c>
      <c r="D4664" t="s">
        <v>29261</v>
      </c>
      <c r="E4664" t="s">
        <v>29262</v>
      </c>
      <c r="F4664" t="s">
        <v>32</v>
      </c>
      <c r="G4664">
        <v>4313.46</v>
      </c>
      <c r="H4664" s="1">
        <v>45082</v>
      </c>
      <c r="I4664" s="1">
        <v>45083</v>
      </c>
      <c r="J4664">
        <v>1</v>
      </c>
      <c r="K4664">
        <v>2023</v>
      </c>
      <c r="L4664">
        <v>6</v>
      </c>
      <c r="M4664">
        <v>5</v>
      </c>
      <c r="N4664" t="s">
        <v>67</v>
      </c>
      <c r="O4664" t="s">
        <v>24</v>
      </c>
      <c r="P4664" t="s">
        <v>29263</v>
      </c>
      <c r="Q4664" t="s">
        <v>29264</v>
      </c>
      <c r="R4664">
        <v>3084753328</v>
      </c>
      <c r="S4664" t="s">
        <v>29265</v>
      </c>
      <c r="T4664" t="str">
        <f>IF(biosales[[#This Row],[Ship_Delay_Days]]&gt;3,"Delayed","On-Time")</f>
        <v>On-Time</v>
      </c>
      <c r="U4664" t="str">
        <f>TEXT(biosales[[#This Row],[Order_Date]],"mmm")</f>
        <v>Jun</v>
      </c>
      <c r="V4664" t="str">
        <f>TEXT(biosales[[#This Row],[Order_Date]],"yyyy-mm")</f>
        <v>2023-06</v>
      </c>
    </row>
    <row r="4665" spans="1:22" x14ac:dyDescent="0.2">
      <c r="A4665" t="s">
        <v>29266</v>
      </c>
      <c r="B4665">
        <v>104663</v>
      </c>
      <c r="C4665" t="s">
        <v>29267</v>
      </c>
      <c r="D4665" t="s">
        <v>1888</v>
      </c>
      <c r="E4665" t="s">
        <v>29268</v>
      </c>
      <c r="F4665" t="s">
        <v>22</v>
      </c>
      <c r="G4665">
        <v>32863.35</v>
      </c>
      <c r="H4665" s="1">
        <v>45307</v>
      </c>
      <c r="I4665" s="1">
        <v>45307</v>
      </c>
      <c r="J4665">
        <v>0</v>
      </c>
      <c r="K4665">
        <v>2024</v>
      </c>
      <c r="L4665">
        <v>1</v>
      </c>
      <c r="M4665">
        <v>16</v>
      </c>
      <c r="N4665" t="s">
        <v>33</v>
      </c>
      <c r="O4665" t="s">
        <v>24</v>
      </c>
      <c r="P4665" t="s">
        <v>29269</v>
      </c>
      <c r="Q4665" t="s">
        <v>15903</v>
      </c>
      <c r="R4665">
        <v>5865142688</v>
      </c>
      <c r="S4665" t="s">
        <v>29270</v>
      </c>
      <c r="T4665" t="str">
        <f>IF(biosales[[#This Row],[Ship_Delay_Days]]&gt;3,"Delayed","On-Time")</f>
        <v>On-Time</v>
      </c>
      <c r="U4665" t="str">
        <f>TEXT(biosales[[#This Row],[Order_Date]],"mmm")</f>
        <v>Jan</v>
      </c>
      <c r="V4665" t="str">
        <f>TEXT(biosales[[#This Row],[Order_Date]],"yyyy-mm")</f>
        <v>2024-01</v>
      </c>
    </row>
    <row r="4666" spans="1:22" x14ac:dyDescent="0.2">
      <c r="A4666" t="s">
        <v>29271</v>
      </c>
      <c r="B4666">
        <v>104664</v>
      </c>
      <c r="C4666" t="s">
        <v>1348</v>
      </c>
      <c r="D4666" t="s">
        <v>29272</v>
      </c>
      <c r="E4666" t="s">
        <v>29273</v>
      </c>
      <c r="F4666" t="s">
        <v>32</v>
      </c>
      <c r="G4666">
        <v>7078.95</v>
      </c>
      <c r="H4666" s="1">
        <v>45422</v>
      </c>
      <c r="I4666" s="1">
        <v>45426</v>
      </c>
      <c r="J4666">
        <v>4</v>
      </c>
      <c r="K4666">
        <v>2024</v>
      </c>
      <c r="L4666">
        <v>5</v>
      </c>
      <c r="M4666">
        <v>10</v>
      </c>
      <c r="N4666" t="s">
        <v>23</v>
      </c>
      <c r="O4666" t="s">
        <v>24</v>
      </c>
      <c r="P4666" t="s">
        <v>28713</v>
      </c>
      <c r="Q4666" t="s">
        <v>29274</v>
      </c>
      <c r="R4666">
        <v>8457507323</v>
      </c>
      <c r="S4666" t="s">
        <v>29275</v>
      </c>
      <c r="T4666" t="str">
        <f>IF(biosales[[#This Row],[Ship_Delay_Days]]&gt;3,"Delayed","On-Time")</f>
        <v>Delayed</v>
      </c>
      <c r="U4666" t="str">
        <f>TEXT(biosales[[#This Row],[Order_Date]],"mmm")</f>
        <v>May</v>
      </c>
      <c r="V4666" t="str">
        <f>TEXT(biosales[[#This Row],[Order_Date]],"yyyy-mm")</f>
        <v>2024-05</v>
      </c>
    </row>
    <row r="4667" spans="1:22" x14ac:dyDescent="0.2">
      <c r="A4667" t="s">
        <v>29276</v>
      </c>
      <c r="B4667">
        <v>104665</v>
      </c>
      <c r="C4667" t="s">
        <v>765</v>
      </c>
      <c r="D4667" t="s">
        <v>29277</v>
      </c>
      <c r="E4667" t="s">
        <v>29278</v>
      </c>
      <c r="F4667" t="s">
        <v>58</v>
      </c>
      <c r="G4667">
        <v>33914.31</v>
      </c>
      <c r="H4667" s="1">
        <v>44969</v>
      </c>
      <c r="I4667" s="1">
        <v>44975</v>
      </c>
      <c r="J4667">
        <v>6</v>
      </c>
      <c r="K4667">
        <v>2023</v>
      </c>
      <c r="L4667">
        <v>2</v>
      </c>
      <c r="M4667">
        <v>12</v>
      </c>
      <c r="N4667" t="s">
        <v>41</v>
      </c>
      <c r="O4667" t="s">
        <v>24</v>
      </c>
      <c r="P4667" t="s">
        <v>15405</v>
      </c>
      <c r="Q4667" t="s">
        <v>6808</v>
      </c>
      <c r="R4667">
        <v>6152294114</v>
      </c>
      <c r="S4667" t="s">
        <v>29279</v>
      </c>
      <c r="T4667" t="str">
        <f>IF(biosales[[#This Row],[Ship_Delay_Days]]&gt;3,"Delayed","On-Time")</f>
        <v>Delayed</v>
      </c>
      <c r="U4667" t="str">
        <f>TEXT(biosales[[#This Row],[Order_Date]],"mmm")</f>
        <v>Feb</v>
      </c>
      <c r="V4667" t="str">
        <f>TEXT(biosales[[#This Row],[Order_Date]],"yyyy-mm")</f>
        <v>2023-02</v>
      </c>
    </row>
    <row r="4668" spans="1:22" x14ac:dyDescent="0.2">
      <c r="A4668" t="s">
        <v>29280</v>
      </c>
      <c r="B4668">
        <v>104666</v>
      </c>
      <c r="C4668" t="s">
        <v>11710</v>
      </c>
      <c r="D4668" t="s">
        <v>29281</v>
      </c>
      <c r="E4668" t="s">
        <v>29282</v>
      </c>
      <c r="F4668" t="s">
        <v>32</v>
      </c>
      <c r="G4668">
        <v>23126.77</v>
      </c>
      <c r="H4668" s="1">
        <v>45255</v>
      </c>
      <c r="I4668" s="1">
        <v>45255</v>
      </c>
      <c r="J4668">
        <v>0</v>
      </c>
      <c r="K4668">
        <v>2023</v>
      </c>
      <c r="L4668">
        <v>11</v>
      </c>
      <c r="M4668">
        <v>25</v>
      </c>
      <c r="N4668" t="s">
        <v>33</v>
      </c>
      <c r="O4668" t="s">
        <v>50</v>
      </c>
      <c r="P4668" t="s">
        <v>29283</v>
      </c>
      <c r="Q4668" t="s">
        <v>29284</v>
      </c>
      <c r="R4668">
        <v>8344739472</v>
      </c>
      <c r="S4668" t="s">
        <v>29285</v>
      </c>
      <c r="T4668" t="str">
        <f>IF(biosales[[#This Row],[Ship_Delay_Days]]&gt;3,"Delayed","On-Time")</f>
        <v>On-Time</v>
      </c>
      <c r="U4668" t="str">
        <f>TEXT(biosales[[#This Row],[Order_Date]],"mmm")</f>
        <v>Nov</v>
      </c>
      <c r="V4668" t="str">
        <f>TEXT(biosales[[#This Row],[Order_Date]],"yyyy-mm")</f>
        <v>2023-11</v>
      </c>
    </row>
    <row r="4669" spans="1:22" x14ac:dyDescent="0.2">
      <c r="A4669" t="s">
        <v>29286</v>
      </c>
      <c r="B4669">
        <v>104667</v>
      </c>
      <c r="C4669" t="s">
        <v>29287</v>
      </c>
      <c r="D4669" t="s">
        <v>29288</v>
      </c>
      <c r="E4669" t="s">
        <v>29289</v>
      </c>
      <c r="F4669" t="s">
        <v>66</v>
      </c>
      <c r="G4669">
        <v>49749.85</v>
      </c>
      <c r="H4669" s="1">
        <v>45053</v>
      </c>
      <c r="I4669" s="1">
        <v>45055</v>
      </c>
      <c r="J4669">
        <v>2</v>
      </c>
      <c r="K4669">
        <v>2023</v>
      </c>
      <c r="L4669">
        <v>5</v>
      </c>
      <c r="M4669">
        <v>7</v>
      </c>
      <c r="N4669" t="s">
        <v>110</v>
      </c>
      <c r="O4669" t="s">
        <v>42</v>
      </c>
      <c r="P4669" t="s">
        <v>29290</v>
      </c>
      <c r="Q4669" t="s">
        <v>3601</v>
      </c>
      <c r="R4669">
        <v>8890466266</v>
      </c>
      <c r="S4669" t="s">
        <v>29291</v>
      </c>
      <c r="T4669" t="str">
        <f>IF(biosales[[#This Row],[Ship_Delay_Days]]&gt;3,"Delayed","On-Time")</f>
        <v>On-Time</v>
      </c>
      <c r="U4669" t="str">
        <f>TEXT(biosales[[#This Row],[Order_Date]],"mmm")</f>
        <v>May</v>
      </c>
      <c r="V4669" t="str">
        <f>TEXT(biosales[[#This Row],[Order_Date]],"yyyy-mm")</f>
        <v>2023-05</v>
      </c>
    </row>
    <row r="4670" spans="1:22" x14ac:dyDescent="0.2">
      <c r="A4670" t="s">
        <v>29292</v>
      </c>
      <c r="B4670">
        <v>104668</v>
      </c>
      <c r="C4670" t="s">
        <v>29293</v>
      </c>
      <c r="D4670" t="s">
        <v>29294</v>
      </c>
      <c r="E4670" t="s">
        <v>29295</v>
      </c>
      <c r="F4670" t="s">
        <v>58</v>
      </c>
      <c r="G4670">
        <v>19588.009999999998</v>
      </c>
      <c r="H4670" s="1">
        <v>45536</v>
      </c>
      <c r="I4670" s="1">
        <v>45540</v>
      </c>
      <c r="J4670">
        <v>4</v>
      </c>
      <c r="K4670">
        <v>2024</v>
      </c>
      <c r="L4670">
        <v>9</v>
      </c>
      <c r="M4670">
        <v>1</v>
      </c>
      <c r="N4670" t="s">
        <v>33</v>
      </c>
      <c r="O4670" t="s">
        <v>24</v>
      </c>
      <c r="P4670" t="s">
        <v>29296</v>
      </c>
      <c r="Q4670" t="s">
        <v>16449</v>
      </c>
      <c r="R4670">
        <v>6081679199</v>
      </c>
      <c r="S4670" t="s">
        <v>29297</v>
      </c>
      <c r="T4670" t="str">
        <f>IF(biosales[[#This Row],[Ship_Delay_Days]]&gt;3,"Delayed","On-Time")</f>
        <v>Delayed</v>
      </c>
      <c r="U4670" t="str">
        <f>TEXT(biosales[[#This Row],[Order_Date]],"mmm")</f>
        <v>Sep</v>
      </c>
      <c r="V4670" t="str">
        <f>TEXT(biosales[[#This Row],[Order_Date]],"yyyy-mm")</f>
        <v>2024-09</v>
      </c>
    </row>
    <row r="4671" spans="1:22" x14ac:dyDescent="0.2">
      <c r="A4671" t="s">
        <v>29298</v>
      </c>
      <c r="B4671">
        <v>104669</v>
      </c>
      <c r="C4671" t="s">
        <v>17978</v>
      </c>
      <c r="D4671" t="s">
        <v>29299</v>
      </c>
      <c r="E4671" t="s">
        <v>29300</v>
      </c>
      <c r="F4671" t="s">
        <v>32</v>
      </c>
      <c r="G4671">
        <v>40285.620000000003</v>
      </c>
      <c r="H4671" s="1">
        <v>45258</v>
      </c>
      <c r="I4671" s="1">
        <v>45266</v>
      </c>
      <c r="J4671">
        <v>8</v>
      </c>
      <c r="K4671">
        <v>2023</v>
      </c>
      <c r="L4671">
        <v>11</v>
      </c>
      <c r="M4671">
        <v>28</v>
      </c>
      <c r="N4671" t="s">
        <v>23</v>
      </c>
      <c r="O4671" t="s">
        <v>50</v>
      </c>
      <c r="P4671" t="s">
        <v>11769</v>
      </c>
      <c r="Q4671" t="s">
        <v>29301</v>
      </c>
      <c r="R4671">
        <v>7694067919</v>
      </c>
      <c r="S4671" t="s">
        <v>29302</v>
      </c>
      <c r="T4671" t="str">
        <f>IF(biosales[[#This Row],[Ship_Delay_Days]]&gt;3,"Delayed","On-Time")</f>
        <v>Delayed</v>
      </c>
      <c r="U4671" t="str">
        <f>TEXT(biosales[[#This Row],[Order_Date]],"mmm")</f>
        <v>Nov</v>
      </c>
      <c r="V4671" t="str">
        <f>TEXT(biosales[[#This Row],[Order_Date]],"yyyy-mm")</f>
        <v>2023-11</v>
      </c>
    </row>
    <row r="4672" spans="1:22" x14ac:dyDescent="0.2">
      <c r="A4672" t="s">
        <v>29303</v>
      </c>
      <c r="B4672">
        <v>104670</v>
      </c>
      <c r="C4672" t="s">
        <v>1558</v>
      </c>
      <c r="D4672" t="s">
        <v>29304</v>
      </c>
      <c r="E4672" t="s">
        <v>29305</v>
      </c>
      <c r="F4672" t="s">
        <v>22</v>
      </c>
      <c r="G4672">
        <v>42959.48</v>
      </c>
      <c r="H4672" s="1">
        <v>45377</v>
      </c>
      <c r="I4672" s="1">
        <v>45381</v>
      </c>
      <c r="J4672">
        <v>4</v>
      </c>
      <c r="K4672">
        <v>2024</v>
      </c>
      <c r="L4672">
        <v>3</v>
      </c>
      <c r="M4672">
        <v>26</v>
      </c>
      <c r="N4672" t="s">
        <v>33</v>
      </c>
      <c r="O4672" t="s">
        <v>42</v>
      </c>
      <c r="P4672" t="s">
        <v>3028</v>
      </c>
      <c r="Q4672" t="s">
        <v>19412</v>
      </c>
      <c r="R4672">
        <v>8096130949</v>
      </c>
      <c r="S4672" t="s">
        <v>29306</v>
      </c>
      <c r="T4672" t="str">
        <f>IF(biosales[[#This Row],[Ship_Delay_Days]]&gt;3,"Delayed","On-Time")</f>
        <v>Delayed</v>
      </c>
      <c r="U4672" t="str">
        <f>TEXT(biosales[[#This Row],[Order_Date]],"mmm")</f>
        <v>Mar</v>
      </c>
      <c r="V4672" t="str">
        <f>TEXT(biosales[[#This Row],[Order_Date]],"yyyy-mm")</f>
        <v>2024-03</v>
      </c>
    </row>
    <row r="4673" spans="1:22" x14ac:dyDescent="0.2">
      <c r="A4673" t="s">
        <v>29307</v>
      </c>
      <c r="B4673">
        <v>104671</v>
      </c>
      <c r="C4673" t="s">
        <v>72</v>
      </c>
      <c r="D4673" t="s">
        <v>29308</v>
      </c>
      <c r="E4673" t="s">
        <v>29309</v>
      </c>
      <c r="F4673" t="s">
        <v>22</v>
      </c>
      <c r="G4673">
        <v>37935.370000000003</v>
      </c>
      <c r="H4673" s="1">
        <v>45253</v>
      </c>
      <c r="I4673" s="1">
        <v>45257</v>
      </c>
      <c r="J4673">
        <v>4</v>
      </c>
      <c r="K4673">
        <v>2023</v>
      </c>
      <c r="L4673">
        <v>11</v>
      </c>
      <c r="M4673">
        <v>23</v>
      </c>
      <c r="N4673" t="s">
        <v>67</v>
      </c>
      <c r="O4673" t="s">
        <v>24</v>
      </c>
      <c r="P4673" t="s">
        <v>29310</v>
      </c>
      <c r="Q4673" t="s">
        <v>25242</v>
      </c>
      <c r="R4673">
        <v>2294928866</v>
      </c>
      <c r="S4673" t="s">
        <v>29311</v>
      </c>
      <c r="T4673" t="str">
        <f>IF(biosales[[#This Row],[Ship_Delay_Days]]&gt;3,"Delayed","On-Time")</f>
        <v>Delayed</v>
      </c>
      <c r="U4673" t="str">
        <f>TEXT(biosales[[#This Row],[Order_Date]],"mmm")</f>
        <v>Nov</v>
      </c>
      <c r="V4673" t="str">
        <f>TEXT(biosales[[#This Row],[Order_Date]],"yyyy-mm")</f>
        <v>2023-11</v>
      </c>
    </row>
    <row r="4674" spans="1:22" x14ac:dyDescent="0.2">
      <c r="A4674" t="s">
        <v>29312</v>
      </c>
      <c r="B4674">
        <v>104672</v>
      </c>
      <c r="C4674" t="s">
        <v>29313</v>
      </c>
      <c r="D4674" t="s">
        <v>29314</v>
      </c>
      <c r="E4674" t="s">
        <v>29315</v>
      </c>
      <c r="F4674" t="s">
        <v>66</v>
      </c>
      <c r="G4674">
        <v>16824.03</v>
      </c>
      <c r="H4674" s="1">
        <v>44933</v>
      </c>
      <c r="I4674" s="1">
        <v>44935</v>
      </c>
      <c r="J4674">
        <v>2</v>
      </c>
      <c r="K4674">
        <v>2023</v>
      </c>
      <c r="L4674">
        <v>1</v>
      </c>
      <c r="M4674">
        <v>7</v>
      </c>
      <c r="N4674" t="s">
        <v>67</v>
      </c>
      <c r="O4674" t="s">
        <v>42</v>
      </c>
      <c r="P4674" t="s">
        <v>8388</v>
      </c>
      <c r="Q4674" t="s">
        <v>22437</v>
      </c>
      <c r="R4674">
        <v>4569016814</v>
      </c>
      <c r="S4674" t="s">
        <v>29316</v>
      </c>
      <c r="T4674" t="str">
        <f>IF(biosales[[#This Row],[Ship_Delay_Days]]&gt;3,"Delayed","On-Time")</f>
        <v>On-Time</v>
      </c>
      <c r="U4674" t="str">
        <f>TEXT(biosales[[#This Row],[Order_Date]],"mmm")</f>
        <v>Jan</v>
      </c>
      <c r="V4674" t="str">
        <f>TEXT(biosales[[#This Row],[Order_Date]],"yyyy-mm")</f>
        <v>2023-01</v>
      </c>
    </row>
    <row r="4675" spans="1:22" x14ac:dyDescent="0.2">
      <c r="A4675" t="s">
        <v>29317</v>
      </c>
      <c r="B4675">
        <v>104673</v>
      </c>
      <c r="C4675" t="s">
        <v>29318</v>
      </c>
      <c r="D4675" t="s">
        <v>29319</v>
      </c>
      <c r="E4675" t="s">
        <v>29320</v>
      </c>
      <c r="F4675" t="s">
        <v>32</v>
      </c>
      <c r="G4675">
        <v>48583.47</v>
      </c>
      <c r="H4675" s="1">
        <v>45119</v>
      </c>
      <c r="I4675" s="1">
        <v>45119</v>
      </c>
      <c r="J4675">
        <v>0</v>
      </c>
      <c r="K4675">
        <v>2023</v>
      </c>
      <c r="L4675">
        <v>7</v>
      </c>
      <c r="M4675">
        <v>12</v>
      </c>
      <c r="N4675" t="s">
        <v>110</v>
      </c>
      <c r="O4675" t="s">
        <v>24</v>
      </c>
      <c r="P4675" t="s">
        <v>25719</v>
      </c>
      <c r="Q4675" t="s">
        <v>29321</v>
      </c>
      <c r="R4675">
        <v>1243699905</v>
      </c>
      <c r="S4675" t="s">
        <v>29322</v>
      </c>
      <c r="T4675" t="str">
        <f>IF(biosales[[#This Row],[Ship_Delay_Days]]&gt;3,"Delayed","On-Time")</f>
        <v>On-Time</v>
      </c>
      <c r="U4675" t="str">
        <f>TEXT(biosales[[#This Row],[Order_Date]],"mmm")</f>
        <v>Jul</v>
      </c>
      <c r="V4675" t="str">
        <f>TEXT(biosales[[#This Row],[Order_Date]],"yyyy-mm")</f>
        <v>2023-07</v>
      </c>
    </row>
    <row r="4676" spans="1:22" x14ac:dyDescent="0.2">
      <c r="A4676" t="s">
        <v>29323</v>
      </c>
      <c r="B4676">
        <v>104674</v>
      </c>
      <c r="C4676" t="s">
        <v>26619</v>
      </c>
      <c r="D4676" t="s">
        <v>29324</v>
      </c>
      <c r="E4676" t="s">
        <v>29325</v>
      </c>
      <c r="F4676" t="s">
        <v>58</v>
      </c>
      <c r="G4676">
        <v>20842.150000000001</v>
      </c>
      <c r="H4676" s="1">
        <v>45135</v>
      </c>
      <c r="I4676" s="1">
        <v>45144</v>
      </c>
      <c r="J4676">
        <v>9</v>
      </c>
      <c r="K4676">
        <v>2023</v>
      </c>
      <c r="L4676">
        <v>7</v>
      </c>
      <c r="M4676">
        <v>28</v>
      </c>
      <c r="N4676" t="s">
        <v>41</v>
      </c>
      <c r="O4676" t="s">
        <v>24</v>
      </c>
      <c r="P4676" t="s">
        <v>29326</v>
      </c>
      <c r="Q4676" t="s">
        <v>29327</v>
      </c>
      <c r="R4676">
        <v>5448127997</v>
      </c>
      <c r="S4676" t="s">
        <v>29328</v>
      </c>
      <c r="T4676" t="str">
        <f>IF(biosales[[#This Row],[Ship_Delay_Days]]&gt;3,"Delayed","On-Time")</f>
        <v>Delayed</v>
      </c>
      <c r="U4676" t="str">
        <f>TEXT(biosales[[#This Row],[Order_Date]],"mmm")</f>
        <v>Jul</v>
      </c>
      <c r="V4676" t="str">
        <f>TEXT(biosales[[#This Row],[Order_Date]],"yyyy-mm")</f>
        <v>2023-07</v>
      </c>
    </row>
    <row r="4677" spans="1:22" x14ac:dyDescent="0.2">
      <c r="A4677" t="s">
        <v>29329</v>
      </c>
      <c r="B4677">
        <v>104675</v>
      </c>
      <c r="C4677" t="s">
        <v>29330</v>
      </c>
      <c r="D4677" t="s">
        <v>29331</v>
      </c>
      <c r="E4677" t="s">
        <v>29332</v>
      </c>
      <c r="F4677" t="s">
        <v>32</v>
      </c>
      <c r="G4677">
        <v>49349.31</v>
      </c>
      <c r="H4677" s="1">
        <v>45136</v>
      </c>
      <c r="I4677" s="1">
        <v>45137</v>
      </c>
      <c r="J4677">
        <v>1</v>
      </c>
      <c r="K4677">
        <v>2023</v>
      </c>
      <c r="L4677">
        <v>7</v>
      </c>
      <c r="M4677">
        <v>29</v>
      </c>
      <c r="N4677" t="s">
        <v>110</v>
      </c>
      <c r="O4677" t="s">
        <v>50</v>
      </c>
      <c r="P4677" t="s">
        <v>29333</v>
      </c>
      <c r="Q4677" t="s">
        <v>29334</v>
      </c>
      <c r="R4677">
        <v>2554359057</v>
      </c>
      <c r="S4677" t="s">
        <v>29335</v>
      </c>
      <c r="T4677" t="str">
        <f>IF(biosales[[#This Row],[Ship_Delay_Days]]&gt;3,"Delayed","On-Time")</f>
        <v>On-Time</v>
      </c>
      <c r="U4677" t="str">
        <f>TEXT(biosales[[#This Row],[Order_Date]],"mmm")</f>
        <v>Jul</v>
      </c>
      <c r="V4677" t="str">
        <f>TEXT(biosales[[#This Row],[Order_Date]],"yyyy-mm")</f>
        <v>2023-07</v>
      </c>
    </row>
    <row r="4678" spans="1:22" x14ac:dyDescent="0.2">
      <c r="A4678" t="s">
        <v>29336</v>
      </c>
      <c r="B4678">
        <v>104676</v>
      </c>
      <c r="C4678" t="s">
        <v>11497</v>
      </c>
      <c r="D4678" t="s">
        <v>29337</v>
      </c>
      <c r="E4678" t="s">
        <v>29338</v>
      </c>
      <c r="F4678" t="s">
        <v>22</v>
      </c>
      <c r="G4678">
        <v>40668.370000000003</v>
      </c>
      <c r="H4678" s="1">
        <v>45230</v>
      </c>
      <c r="I4678" s="1">
        <v>45239</v>
      </c>
      <c r="J4678">
        <v>9</v>
      </c>
      <c r="K4678">
        <v>2023</v>
      </c>
      <c r="L4678">
        <v>10</v>
      </c>
      <c r="M4678">
        <v>31</v>
      </c>
      <c r="N4678" t="s">
        <v>23</v>
      </c>
      <c r="O4678" t="s">
        <v>24</v>
      </c>
      <c r="P4678" t="s">
        <v>7775</v>
      </c>
      <c r="Q4678" t="s">
        <v>29339</v>
      </c>
      <c r="R4678">
        <v>8957493949</v>
      </c>
      <c r="S4678" t="s">
        <v>29340</v>
      </c>
      <c r="T4678" t="str">
        <f>IF(biosales[[#This Row],[Ship_Delay_Days]]&gt;3,"Delayed","On-Time")</f>
        <v>Delayed</v>
      </c>
      <c r="U4678" t="str">
        <f>TEXT(biosales[[#This Row],[Order_Date]],"mmm")</f>
        <v>Oct</v>
      </c>
      <c r="V4678" t="str">
        <f>TEXT(biosales[[#This Row],[Order_Date]],"yyyy-mm")</f>
        <v>2023-10</v>
      </c>
    </row>
    <row r="4679" spans="1:22" x14ac:dyDescent="0.2">
      <c r="A4679" t="s">
        <v>29341</v>
      </c>
      <c r="B4679">
        <v>104677</v>
      </c>
      <c r="C4679" t="s">
        <v>1273</v>
      </c>
      <c r="D4679" t="s">
        <v>29342</v>
      </c>
      <c r="E4679" t="s">
        <v>29343</v>
      </c>
      <c r="F4679" t="s">
        <v>32</v>
      </c>
      <c r="G4679">
        <v>5028.07</v>
      </c>
      <c r="H4679" s="1">
        <v>45417</v>
      </c>
      <c r="I4679" s="1">
        <v>45424</v>
      </c>
      <c r="J4679">
        <v>7</v>
      </c>
      <c r="K4679">
        <v>2024</v>
      </c>
      <c r="L4679">
        <v>5</v>
      </c>
      <c r="M4679">
        <v>5</v>
      </c>
      <c r="N4679" t="s">
        <v>23</v>
      </c>
      <c r="O4679" t="s">
        <v>50</v>
      </c>
      <c r="P4679" t="s">
        <v>13270</v>
      </c>
      <c r="Q4679" t="s">
        <v>29344</v>
      </c>
      <c r="R4679">
        <v>2735321327</v>
      </c>
      <c r="S4679" t="s">
        <v>29345</v>
      </c>
      <c r="T4679" t="str">
        <f>IF(biosales[[#This Row],[Ship_Delay_Days]]&gt;3,"Delayed","On-Time")</f>
        <v>Delayed</v>
      </c>
      <c r="U4679" t="str">
        <f>TEXT(biosales[[#This Row],[Order_Date]],"mmm")</f>
        <v>May</v>
      </c>
      <c r="V4679" t="str">
        <f>TEXT(biosales[[#This Row],[Order_Date]],"yyyy-mm")</f>
        <v>2024-05</v>
      </c>
    </row>
    <row r="4680" spans="1:22" x14ac:dyDescent="0.2">
      <c r="A4680" t="s">
        <v>29346</v>
      </c>
      <c r="B4680">
        <v>104678</v>
      </c>
      <c r="C4680" t="s">
        <v>1565</v>
      </c>
      <c r="D4680" t="s">
        <v>29347</v>
      </c>
      <c r="E4680" t="s">
        <v>29348</v>
      </c>
      <c r="F4680" t="s">
        <v>32</v>
      </c>
      <c r="G4680">
        <v>38339.050000000003</v>
      </c>
      <c r="H4680" s="1">
        <v>45649</v>
      </c>
      <c r="I4680" s="1">
        <v>45652</v>
      </c>
      <c r="J4680">
        <v>3</v>
      </c>
      <c r="K4680">
        <v>2024</v>
      </c>
      <c r="L4680">
        <v>12</v>
      </c>
      <c r="M4680">
        <v>23</v>
      </c>
      <c r="N4680" t="s">
        <v>110</v>
      </c>
      <c r="O4680" t="s">
        <v>50</v>
      </c>
      <c r="P4680" t="s">
        <v>21284</v>
      </c>
      <c r="Q4680" t="s">
        <v>29349</v>
      </c>
      <c r="R4680">
        <v>9382649587</v>
      </c>
      <c r="S4680" t="s">
        <v>29350</v>
      </c>
      <c r="T4680" t="str">
        <f>IF(biosales[[#This Row],[Ship_Delay_Days]]&gt;3,"Delayed","On-Time")</f>
        <v>On-Time</v>
      </c>
      <c r="U4680" t="str">
        <f>TEXT(biosales[[#This Row],[Order_Date]],"mmm")</f>
        <v>Dec</v>
      </c>
      <c r="V4680" t="str">
        <f>TEXT(biosales[[#This Row],[Order_Date]],"yyyy-mm")</f>
        <v>2024-12</v>
      </c>
    </row>
    <row r="4681" spans="1:22" x14ac:dyDescent="0.2">
      <c r="A4681" t="s">
        <v>29351</v>
      </c>
      <c r="B4681">
        <v>104679</v>
      </c>
      <c r="C4681" t="s">
        <v>6578</v>
      </c>
      <c r="D4681" t="s">
        <v>29352</v>
      </c>
      <c r="E4681" t="s">
        <v>29353</v>
      </c>
      <c r="F4681" t="s">
        <v>32</v>
      </c>
      <c r="G4681">
        <v>28958.69</v>
      </c>
      <c r="H4681" s="1">
        <v>45220</v>
      </c>
      <c r="I4681" s="1">
        <v>45221</v>
      </c>
      <c r="J4681">
        <v>1</v>
      </c>
      <c r="K4681">
        <v>2023</v>
      </c>
      <c r="L4681">
        <v>10</v>
      </c>
      <c r="M4681">
        <v>21</v>
      </c>
      <c r="N4681" t="s">
        <v>110</v>
      </c>
      <c r="O4681" t="s">
        <v>42</v>
      </c>
      <c r="P4681" t="s">
        <v>25606</v>
      </c>
      <c r="Q4681" t="s">
        <v>29354</v>
      </c>
      <c r="R4681">
        <v>7974255902</v>
      </c>
      <c r="S4681" t="s">
        <v>29355</v>
      </c>
      <c r="T4681" t="str">
        <f>IF(biosales[[#This Row],[Ship_Delay_Days]]&gt;3,"Delayed","On-Time")</f>
        <v>On-Time</v>
      </c>
      <c r="U4681" t="str">
        <f>TEXT(biosales[[#This Row],[Order_Date]],"mmm")</f>
        <v>Oct</v>
      </c>
      <c r="V4681" t="str">
        <f>TEXT(biosales[[#This Row],[Order_Date]],"yyyy-mm")</f>
        <v>2023-10</v>
      </c>
    </row>
    <row r="4682" spans="1:22" x14ac:dyDescent="0.2">
      <c r="A4682" t="s">
        <v>29356</v>
      </c>
      <c r="B4682">
        <v>104680</v>
      </c>
      <c r="C4682" t="s">
        <v>4506</v>
      </c>
      <c r="D4682" t="s">
        <v>29357</v>
      </c>
      <c r="E4682" t="s">
        <v>29358</v>
      </c>
      <c r="F4682" t="s">
        <v>66</v>
      </c>
      <c r="G4682">
        <v>39368.730000000003</v>
      </c>
      <c r="H4682" s="1">
        <v>45375</v>
      </c>
      <c r="I4682" s="1">
        <v>45376</v>
      </c>
      <c r="J4682">
        <v>1</v>
      </c>
      <c r="K4682">
        <v>2024</v>
      </c>
      <c r="L4682">
        <v>3</v>
      </c>
      <c r="M4682">
        <v>24</v>
      </c>
      <c r="N4682" t="s">
        <v>33</v>
      </c>
      <c r="O4682" t="s">
        <v>24</v>
      </c>
      <c r="P4682" t="s">
        <v>29359</v>
      </c>
      <c r="Q4682" t="s">
        <v>29360</v>
      </c>
      <c r="R4682">
        <v>8176341104</v>
      </c>
      <c r="S4682" t="s">
        <v>29361</v>
      </c>
      <c r="T4682" t="str">
        <f>IF(biosales[[#This Row],[Ship_Delay_Days]]&gt;3,"Delayed","On-Time")</f>
        <v>On-Time</v>
      </c>
      <c r="U4682" t="str">
        <f>TEXT(biosales[[#This Row],[Order_Date]],"mmm")</f>
        <v>Mar</v>
      </c>
      <c r="V4682" t="str">
        <f>TEXT(biosales[[#This Row],[Order_Date]],"yyyy-mm")</f>
        <v>2024-03</v>
      </c>
    </row>
    <row r="4683" spans="1:22" x14ac:dyDescent="0.2">
      <c r="A4683" t="s">
        <v>29362</v>
      </c>
      <c r="B4683">
        <v>104681</v>
      </c>
      <c r="C4683" t="s">
        <v>4189</v>
      </c>
      <c r="D4683" t="s">
        <v>29363</v>
      </c>
      <c r="E4683" t="s">
        <v>29364</v>
      </c>
      <c r="F4683" t="s">
        <v>58</v>
      </c>
      <c r="G4683">
        <v>18013.46</v>
      </c>
      <c r="H4683" s="1">
        <v>45201</v>
      </c>
      <c r="I4683" s="1">
        <v>45205</v>
      </c>
      <c r="J4683">
        <v>4</v>
      </c>
      <c r="K4683">
        <v>2023</v>
      </c>
      <c r="L4683">
        <v>10</v>
      </c>
      <c r="M4683">
        <v>2</v>
      </c>
      <c r="N4683" t="s">
        <v>110</v>
      </c>
      <c r="O4683" t="s">
        <v>50</v>
      </c>
      <c r="P4683" t="s">
        <v>29365</v>
      </c>
      <c r="Q4683" t="s">
        <v>3449</v>
      </c>
      <c r="R4683">
        <v>4270390916</v>
      </c>
      <c r="S4683" t="s">
        <v>29366</v>
      </c>
      <c r="T4683" t="str">
        <f>IF(biosales[[#This Row],[Ship_Delay_Days]]&gt;3,"Delayed","On-Time")</f>
        <v>Delayed</v>
      </c>
      <c r="U4683" t="str">
        <f>TEXT(biosales[[#This Row],[Order_Date]],"mmm")</f>
        <v>Oct</v>
      </c>
      <c r="V4683" t="str">
        <f>TEXT(biosales[[#This Row],[Order_Date]],"yyyy-mm")</f>
        <v>2023-10</v>
      </c>
    </row>
    <row r="4684" spans="1:22" x14ac:dyDescent="0.2">
      <c r="A4684" t="s">
        <v>29367</v>
      </c>
      <c r="B4684">
        <v>104682</v>
      </c>
      <c r="C4684" t="s">
        <v>29368</v>
      </c>
      <c r="D4684" t="s">
        <v>29369</v>
      </c>
      <c r="E4684" t="s">
        <v>29370</v>
      </c>
      <c r="F4684" t="s">
        <v>66</v>
      </c>
      <c r="G4684">
        <v>23580.41</v>
      </c>
      <c r="H4684" s="1">
        <v>45597</v>
      </c>
      <c r="I4684" s="1">
        <v>45604</v>
      </c>
      <c r="J4684">
        <v>7</v>
      </c>
      <c r="K4684">
        <v>2024</v>
      </c>
      <c r="L4684">
        <v>11</v>
      </c>
      <c r="M4684">
        <v>1</v>
      </c>
      <c r="N4684" t="s">
        <v>67</v>
      </c>
      <c r="O4684" t="s">
        <v>42</v>
      </c>
      <c r="P4684" t="s">
        <v>29371</v>
      </c>
      <c r="Q4684" t="s">
        <v>29372</v>
      </c>
      <c r="R4684">
        <v>4321917230</v>
      </c>
      <c r="S4684" t="s">
        <v>29373</v>
      </c>
      <c r="T4684" t="str">
        <f>IF(biosales[[#This Row],[Ship_Delay_Days]]&gt;3,"Delayed","On-Time")</f>
        <v>Delayed</v>
      </c>
      <c r="U4684" t="str">
        <f>TEXT(biosales[[#This Row],[Order_Date]],"mmm")</f>
        <v>Nov</v>
      </c>
      <c r="V4684" t="str">
        <f>TEXT(biosales[[#This Row],[Order_Date]],"yyyy-mm")</f>
        <v>2024-11</v>
      </c>
    </row>
    <row r="4685" spans="1:22" x14ac:dyDescent="0.2">
      <c r="A4685" t="s">
        <v>29374</v>
      </c>
      <c r="B4685">
        <v>104683</v>
      </c>
      <c r="C4685" t="s">
        <v>3375</v>
      </c>
      <c r="D4685" t="s">
        <v>29375</v>
      </c>
      <c r="E4685" t="s">
        <v>29376</v>
      </c>
      <c r="F4685" t="s">
        <v>22</v>
      </c>
      <c r="G4685">
        <v>15739.08</v>
      </c>
      <c r="H4685" s="1">
        <v>45633</v>
      </c>
      <c r="I4685" s="1">
        <v>45639</v>
      </c>
      <c r="J4685">
        <v>6</v>
      </c>
      <c r="K4685">
        <v>2024</v>
      </c>
      <c r="L4685">
        <v>12</v>
      </c>
      <c r="M4685">
        <v>7</v>
      </c>
      <c r="N4685" t="s">
        <v>23</v>
      </c>
      <c r="O4685" t="s">
        <v>42</v>
      </c>
      <c r="P4685" t="s">
        <v>29377</v>
      </c>
      <c r="Q4685" t="s">
        <v>25808</v>
      </c>
      <c r="R4685">
        <v>1556115980</v>
      </c>
      <c r="S4685" t="s">
        <v>18628</v>
      </c>
      <c r="T4685" t="str">
        <f>IF(biosales[[#This Row],[Ship_Delay_Days]]&gt;3,"Delayed","On-Time")</f>
        <v>Delayed</v>
      </c>
      <c r="U4685" t="str">
        <f>TEXT(biosales[[#This Row],[Order_Date]],"mmm")</f>
        <v>Dec</v>
      </c>
      <c r="V4685" t="str">
        <f>TEXT(biosales[[#This Row],[Order_Date]],"yyyy-mm")</f>
        <v>2024-12</v>
      </c>
    </row>
    <row r="4686" spans="1:22" x14ac:dyDescent="0.2">
      <c r="A4686" t="s">
        <v>29378</v>
      </c>
      <c r="B4686">
        <v>104684</v>
      </c>
      <c r="C4686" t="s">
        <v>19530</v>
      </c>
      <c r="D4686" t="s">
        <v>29379</v>
      </c>
      <c r="E4686" t="s">
        <v>29380</v>
      </c>
      <c r="F4686" t="s">
        <v>66</v>
      </c>
      <c r="G4686">
        <v>8948.42</v>
      </c>
      <c r="H4686" s="1">
        <v>45493</v>
      </c>
      <c r="I4686" s="1">
        <v>45493</v>
      </c>
      <c r="J4686">
        <v>0</v>
      </c>
      <c r="K4686">
        <v>2024</v>
      </c>
      <c r="L4686">
        <v>7</v>
      </c>
      <c r="M4686">
        <v>20</v>
      </c>
      <c r="N4686" t="s">
        <v>23</v>
      </c>
      <c r="O4686" t="s">
        <v>24</v>
      </c>
      <c r="P4686" t="s">
        <v>9351</v>
      </c>
      <c r="Q4686" t="s">
        <v>12687</v>
      </c>
      <c r="R4686">
        <v>5361689870</v>
      </c>
      <c r="S4686" t="s">
        <v>29381</v>
      </c>
      <c r="T4686" t="str">
        <f>IF(biosales[[#This Row],[Ship_Delay_Days]]&gt;3,"Delayed","On-Time")</f>
        <v>On-Time</v>
      </c>
      <c r="U4686" t="str">
        <f>TEXT(biosales[[#This Row],[Order_Date]],"mmm")</f>
        <v>Jul</v>
      </c>
      <c r="V4686" t="str">
        <f>TEXT(biosales[[#This Row],[Order_Date]],"yyyy-mm")</f>
        <v>2024-07</v>
      </c>
    </row>
    <row r="4687" spans="1:22" x14ac:dyDescent="0.2">
      <c r="A4687" t="s">
        <v>29382</v>
      </c>
      <c r="B4687">
        <v>104685</v>
      </c>
      <c r="C4687" t="s">
        <v>14946</v>
      </c>
      <c r="D4687" t="s">
        <v>29383</v>
      </c>
      <c r="E4687" t="s">
        <v>29384</v>
      </c>
      <c r="F4687" t="s">
        <v>22</v>
      </c>
      <c r="G4687">
        <v>26938.01</v>
      </c>
      <c r="H4687" s="1">
        <v>45402</v>
      </c>
      <c r="I4687" s="1">
        <v>45405</v>
      </c>
      <c r="J4687">
        <v>3</v>
      </c>
      <c r="K4687">
        <v>2024</v>
      </c>
      <c r="L4687">
        <v>4</v>
      </c>
      <c r="M4687">
        <v>20</v>
      </c>
      <c r="N4687" t="s">
        <v>33</v>
      </c>
      <c r="O4687" t="s">
        <v>50</v>
      </c>
      <c r="P4687" t="s">
        <v>13652</v>
      </c>
      <c r="Q4687" t="s">
        <v>8402</v>
      </c>
      <c r="R4687">
        <v>6558538547</v>
      </c>
      <c r="S4687" t="s">
        <v>29385</v>
      </c>
      <c r="T4687" t="str">
        <f>IF(biosales[[#This Row],[Ship_Delay_Days]]&gt;3,"Delayed","On-Time")</f>
        <v>On-Time</v>
      </c>
      <c r="U4687" t="str">
        <f>TEXT(biosales[[#This Row],[Order_Date]],"mmm")</f>
        <v>Apr</v>
      </c>
      <c r="V4687" t="str">
        <f>TEXT(biosales[[#This Row],[Order_Date]],"yyyy-mm")</f>
        <v>2024-04</v>
      </c>
    </row>
    <row r="4688" spans="1:22" x14ac:dyDescent="0.2">
      <c r="A4688" t="s">
        <v>29386</v>
      </c>
      <c r="B4688">
        <v>104686</v>
      </c>
      <c r="C4688" t="s">
        <v>695</v>
      </c>
      <c r="D4688" t="s">
        <v>29387</v>
      </c>
      <c r="E4688" t="s">
        <v>29388</v>
      </c>
      <c r="F4688" t="s">
        <v>66</v>
      </c>
      <c r="G4688">
        <v>35615.89</v>
      </c>
      <c r="H4688" s="1">
        <v>44941</v>
      </c>
      <c r="I4688" s="1">
        <v>44948</v>
      </c>
      <c r="J4688">
        <v>7</v>
      </c>
      <c r="K4688">
        <v>2023</v>
      </c>
      <c r="L4688">
        <v>1</v>
      </c>
      <c r="M4688">
        <v>15</v>
      </c>
      <c r="N4688" t="s">
        <v>23</v>
      </c>
      <c r="O4688" t="s">
        <v>24</v>
      </c>
      <c r="P4688" t="s">
        <v>29389</v>
      </c>
      <c r="Q4688" t="s">
        <v>11513</v>
      </c>
      <c r="R4688">
        <v>3114941053</v>
      </c>
      <c r="S4688" t="s">
        <v>29390</v>
      </c>
      <c r="T4688" t="str">
        <f>IF(biosales[[#This Row],[Ship_Delay_Days]]&gt;3,"Delayed","On-Time")</f>
        <v>Delayed</v>
      </c>
      <c r="U4688" t="str">
        <f>TEXT(biosales[[#This Row],[Order_Date]],"mmm")</f>
        <v>Jan</v>
      </c>
      <c r="V4688" t="str">
        <f>TEXT(biosales[[#This Row],[Order_Date]],"yyyy-mm")</f>
        <v>2023-01</v>
      </c>
    </row>
    <row r="4689" spans="1:22" x14ac:dyDescent="0.2">
      <c r="A4689" t="s">
        <v>29391</v>
      </c>
      <c r="B4689">
        <v>104687</v>
      </c>
      <c r="C4689" t="s">
        <v>29392</v>
      </c>
      <c r="D4689" t="s">
        <v>29393</v>
      </c>
      <c r="E4689" t="s">
        <v>29394</v>
      </c>
      <c r="F4689" t="s">
        <v>32</v>
      </c>
      <c r="G4689">
        <v>22776.53</v>
      </c>
      <c r="H4689" s="1">
        <v>45547</v>
      </c>
      <c r="I4689" s="1">
        <v>45555</v>
      </c>
      <c r="J4689">
        <v>8</v>
      </c>
      <c r="K4689">
        <v>2024</v>
      </c>
      <c r="L4689">
        <v>9</v>
      </c>
      <c r="M4689">
        <v>12</v>
      </c>
      <c r="N4689" t="s">
        <v>110</v>
      </c>
      <c r="O4689" t="s">
        <v>42</v>
      </c>
      <c r="P4689" t="s">
        <v>5231</v>
      </c>
      <c r="Q4689" t="s">
        <v>25695</v>
      </c>
      <c r="R4689">
        <v>6881129578</v>
      </c>
      <c r="S4689" t="s">
        <v>29395</v>
      </c>
      <c r="T4689" t="str">
        <f>IF(biosales[[#This Row],[Ship_Delay_Days]]&gt;3,"Delayed","On-Time")</f>
        <v>Delayed</v>
      </c>
      <c r="U4689" t="str">
        <f>TEXT(biosales[[#This Row],[Order_Date]],"mmm")</f>
        <v>Sep</v>
      </c>
      <c r="V4689" t="str">
        <f>TEXT(biosales[[#This Row],[Order_Date]],"yyyy-mm")</f>
        <v>2024-09</v>
      </c>
    </row>
    <row r="4690" spans="1:22" x14ac:dyDescent="0.2">
      <c r="A4690" t="s">
        <v>29396</v>
      </c>
      <c r="B4690">
        <v>104688</v>
      </c>
      <c r="C4690" t="s">
        <v>15481</v>
      </c>
      <c r="D4690" t="s">
        <v>29397</v>
      </c>
      <c r="E4690" t="s">
        <v>29398</v>
      </c>
      <c r="F4690" t="s">
        <v>32</v>
      </c>
      <c r="G4690">
        <v>1004.57</v>
      </c>
      <c r="H4690" s="1">
        <v>45218</v>
      </c>
      <c r="I4690" s="1">
        <v>45222</v>
      </c>
      <c r="J4690">
        <v>4</v>
      </c>
      <c r="K4690">
        <v>2023</v>
      </c>
      <c r="L4690">
        <v>10</v>
      </c>
      <c r="M4690">
        <v>19</v>
      </c>
      <c r="N4690" t="s">
        <v>33</v>
      </c>
      <c r="O4690" t="s">
        <v>42</v>
      </c>
      <c r="P4690" t="s">
        <v>19079</v>
      </c>
      <c r="Q4690" t="s">
        <v>29399</v>
      </c>
      <c r="R4690">
        <v>9615204837</v>
      </c>
      <c r="S4690" t="s">
        <v>29400</v>
      </c>
      <c r="T4690" t="str">
        <f>IF(biosales[[#This Row],[Ship_Delay_Days]]&gt;3,"Delayed","On-Time")</f>
        <v>Delayed</v>
      </c>
      <c r="U4690" t="str">
        <f>TEXT(biosales[[#This Row],[Order_Date]],"mmm")</f>
        <v>Oct</v>
      </c>
      <c r="V4690" t="str">
        <f>TEXT(biosales[[#This Row],[Order_Date]],"yyyy-mm")</f>
        <v>2023-10</v>
      </c>
    </row>
    <row r="4691" spans="1:22" x14ac:dyDescent="0.2">
      <c r="A4691" t="s">
        <v>29401</v>
      </c>
      <c r="B4691">
        <v>104689</v>
      </c>
      <c r="C4691" t="s">
        <v>29402</v>
      </c>
      <c r="D4691" t="s">
        <v>29403</v>
      </c>
      <c r="E4691" t="s">
        <v>29404</v>
      </c>
      <c r="F4691" t="s">
        <v>66</v>
      </c>
      <c r="G4691">
        <v>43826.11</v>
      </c>
      <c r="H4691" s="1">
        <v>45262</v>
      </c>
      <c r="I4691" s="1">
        <v>45264</v>
      </c>
      <c r="J4691">
        <v>2</v>
      </c>
      <c r="K4691">
        <v>2023</v>
      </c>
      <c r="L4691">
        <v>12</v>
      </c>
      <c r="M4691">
        <v>2</v>
      </c>
      <c r="N4691" t="s">
        <v>23</v>
      </c>
      <c r="O4691" t="s">
        <v>42</v>
      </c>
      <c r="P4691" t="s">
        <v>29405</v>
      </c>
      <c r="Q4691" t="s">
        <v>29406</v>
      </c>
      <c r="R4691">
        <v>3364742417</v>
      </c>
      <c r="S4691" t="s">
        <v>29407</v>
      </c>
      <c r="T4691" t="str">
        <f>IF(biosales[[#This Row],[Ship_Delay_Days]]&gt;3,"Delayed","On-Time")</f>
        <v>On-Time</v>
      </c>
      <c r="U4691" t="str">
        <f>TEXT(biosales[[#This Row],[Order_Date]],"mmm")</f>
        <v>Dec</v>
      </c>
      <c r="V4691" t="str">
        <f>TEXT(biosales[[#This Row],[Order_Date]],"yyyy-mm")</f>
        <v>2023-12</v>
      </c>
    </row>
    <row r="4692" spans="1:22" x14ac:dyDescent="0.2">
      <c r="A4692" t="s">
        <v>29408</v>
      </c>
      <c r="B4692">
        <v>104690</v>
      </c>
      <c r="C4692" t="s">
        <v>29409</v>
      </c>
      <c r="D4692" t="s">
        <v>29410</v>
      </c>
      <c r="E4692" t="s">
        <v>29411</v>
      </c>
      <c r="F4692" t="s">
        <v>32</v>
      </c>
      <c r="G4692">
        <v>21783.05</v>
      </c>
      <c r="H4692" s="1">
        <v>45374</v>
      </c>
      <c r="I4692" s="1">
        <v>45382</v>
      </c>
      <c r="J4692">
        <v>8</v>
      </c>
      <c r="K4692">
        <v>2024</v>
      </c>
      <c r="L4692">
        <v>3</v>
      </c>
      <c r="M4692">
        <v>23</v>
      </c>
      <c r="N4692" t="s">
        <v>67</v>
      </c>
      <c r="O4692" t="s">
        <v>42</v>
      </c>
      <c r="P4692" t="s">
        <v>24950</v>
      </c>
      <c r="Q4692" t="s">
        <v>29412</v>
      </c>
      <c r="R4692">
        <v>3750811659</v>
      </c>
      <c r="S4692" t="s">
        <v>29413</v>
      </c>
      <c r="T4692" t="str">
        <f>IF(biosales[[#This Row],[Ship_Delay_Days]]&gt;3,"Delayed","On-Time")</f>
        <v>Delayed</v>
      </c>
      <c r="U4692" t="str">
        <f>TEXT(biosales[[#This Row],[Order_Date]],"mmm")</f>
        <v>Mar</v>
      </c>
      <c r="V4692" t="str">
        <f>TEXT(biosales[[#This Row],[Order_Date]],"yyyy-mm")</f>
        <v>2024-03</v>
      </c>
    </row>
    <row r="4693" spans="1:22" x14ac:dyDescent="0.2">
      <c r="A4693" t="s">
        <v>29414</v>
      </c>
      <c r="B4693">
        <v>104691</v>
      </c>
      <c r="C4693" t="s">
        <v>29415</v>
      </c>
      <c r="D4693" t="s">
        <v>29416</v>
      </c>
      <c r="E4693" t="s">
        <v>29417</v>
      </c>
      <c r="F4693" t="s">
        <v>32</v>
      </c>
      <c r="G4693">
        <v>37677.089999999997</v>
      </c>
      <c r="H4693" s="1">
        <v>45047</v>
      </c>
      <c r="I4693" s="1">
        <v>45050</v>
      </c>
      <c r="J4693">
        <v>3</v>
      </c>
      <c r="K4693">
        <v>2023</v>
      </c>
      <c r="L4693">
        <v>5</v>
      </c>
      <c r="M4693">
        <v>1</v>
      </c>
      <c r="N4693" t="s">
        <v>23</v>
      </c>
      <c r="O4693" t="s">
        <v>42</v>
      </c>
      <c r="P4693" t="s">
        <v>1574</v>
      </c>
      <c r="Q4693" t="s">
        <v>29418</v>
      </c>
      <c r="R4693">
        <v>4093244356</v>
      </c>
      <c r="S4693" t="s">
        <v>29419</v>
      </c>
      <c r="T4693" t="str">
        <f>IF(biosales[[#This Row],[Ship_Delay_Days]]&gt;3,"Delayed","On-Time")</f>
        <v>On-Time</v>
      </c>
      <c r="U4693" t="str">
        <f>TEXT(biosales[[#This Row],[Order_Date]],"mmm")</f>
        <v>May</v>
      </c>
      <c r="V4693" t="str">
        <f>TEXT(biosales[[#This Row],[Order_Date]],"yyyy-mm")</f>
        <v>2023-05</v>
      </c>
    </row>
    <row r="4694" spans="1:22" x14ac:dyDescent="0.2">
      <c r="A4694" t="s">
        <v>29420</v>
      </c>
      <c r="B4694">
        <v>104692</v>
      </c>
      <c r="C4694" t="s">
        <v>29421</v>
      </c>
      <c r="D4694" t="s">
        <v>29422</v>
      </c>
      <c r="E4694" t="s">
        <v>29423</v>
      </c>
      <c r="F4694" t="s">
        <v>32</v>
      </c>
      <c r="G4694">
        <v>4936.09</v>
      </c>
      <c r="H4694" s="1">
        <v>45362</v>
      </c>
      <c r="I4694" s="1">
        <v>45365</v>
      </c>
      <c r="J4694">
        <v>3</v>
      </c>
      <c r="K4694">
        <v>2024</v>
      </c>
      <c r="L4694">
        <v>3</v>
      </c>
      <c r="M4694">
        <v>11</v>
      </c>
      <c r="N4694" t="s">
        <v>110</v>
      </c>
      <c r="O4694" t="s">
        <v>50</v>
      </c>
      <c r="P4694" t="s">
        <v>29424</v>
      </c>
      <c r="Q4694" t="s">
        <v>29425</v>
      </c>
      <c r="R4694">
        <v>6148604807</v>
      </c>
      <c r="S4694" t="s">
        <v>29426</v>
      </c>
      <c r="T4694" t="str">
        <f>IF(biosales[[#This Row],[Ship_Delay_Days]]&gt;3,"Delayed","On-Time")</f>
        <v>On-Time</v>
      </c>
      <c r="U4694" t="str">
        <f>TEXT(biosales[[#This Row],[Order_Date]],"mmm")</f>
        <v>Mar</v>
      </c>
      <c r="V4694" t="str">
        <f>TEXT(biosales[[#This Row],[Order_Date]],"yyyy-mm")</f>
        <v>2024-03</v>
      </c>
    </row>
    <row r="4695" spans="1:22" x14ac:dyDescent="0.2">
      <c r="A4695" t="s">
        <v>29427</v>
      </c>
      <c r="B4695">
        <v>104693</v>
      </c>
      <c r="C4695" t="s">
        <v>21730</v>
      </c>
      <c r="D4695" t="s">
        <v>29428</v>
      </c>
      <c r="E4695" t="s">
        <v>29429</v>
      </c>
      <c r="F4695" t="s">
        <v>58</v>
      </c>
      <c r="G4695">
        <v>32904.78</v>
      </c>
      <c r="H4695" s="1">
        <v>45570</v>
      </c>
      <c r="I4695" s="1">
        <v>45570</v>
      </c>
      <c r="J4695">
        <v>0</v>
      </c>
      <c r="K4695">
        <v>2024</v>
      </c>
      <c r="L4695">
        <v>10</v>
      </c>
      <c r="M4695">
        <v>5</v>
      </c>
      <c r="N4695" t="s">
        <v>67</v>
      </c>
      <c r="O4695" t="s">
        <v>50</v>
      </c>
      <c r="P4695" t="s">
        <v>1296</v>
      </c>
      <c r="Q4695" t="s">
        <v>29430</v>
      </c>
      <c r="R4695">
        <v>6380952370</v>
      </c>
      <c r="S4695" t="s">
        <v>29431</v>
      </c>
      <c r="T4695" t="str">
        <f>IF(biosales[[#This Row],[Ship_Delay_Days]]&gt;3,"Delayed","On-Time")</f>
        <v>On-Time</v>
      </c>
      <c r="U4695" t="str">
        <f>TEXT(biosales[[#This Row],[Order_Date]],"mmm")</f>
        <v>Oct</v>
      </c>
      <c r="V4695" t="str">
        <f>TEXT(biosales[[#This Row],[Order_Date]],"yyyy-mm")</f>
        <v>2024-10</v>
      </c>
    </row>
    <row r="4696" spans="1:22" x14ac:dyDescent="0.2">
      <c r="A4696" t="s">
        <v>29432</v>
      </c>
      <c r="B4696">
        <v>104694</v>
      </c>
      <c r="C4696" t="s">
        <v>29433</v>
      </c>
      <c r="D4696" t="s">
        <v>29434</v>
      </c>
      <c r="E4696" t="s">
        <v>29435</v>
      </c>
      <c r="F4696" t="s">
        <v>32</v>
      </c>
      <c r="G4696">
        <v>44342.93</v>
      </c>
      <c r="H4696" s="1">
        <v>44960</v>
      </c>
      <c r="I4696" s="1">
        <v>44968</v>
      </c>
      <c r="J4696">
        <v>8</v>
      </c>
      <c r="K4696">
        <v>2023</v>
      </c>
      <c r="L4696">
        <v>2</v>
      </c>
      <c r="M4696">
        <v>3</v>
      </c>
      <c r="N4696" t="s">
        <v>41</v>
      </c>
      <c r="O4696" t="s">
        <v>42</v>
      </c>
      <c r="P4696" t="s">
        <v>29436</v>
      </c>
      <c r="Q4696" t="s">
        <v>13686</v>
      </c>
      <c r="R4696">
        <v>6211575376</v>
      </c>
      <c r="S4696" t="s">
        <v>29437</v>
      </c>
      <c r="T4696" t="str">
        <f>IF(biosales[[#This Row],[Ship_Delay_Days]]&gt;3,"Delayed","On-Time")</f>
        <v>Delayed</v>
      </c>
      <c r="U4696" t="str">
        <f>TEXT(biosales[[#This Row],[Order_Date]],"mmm")</f>
        <v>Feb</v>
      </c>
      <c r="V4696" t="str">
        <f>TEXT(biosales[[#This Row],[Order_Date]],"yyyy-mm")</f>
        <v>2023-02</v>
      </c>
    </row>
    <row r="4697" spans="1:22" x14ac:dyDescent="0.2">
      <c r="A4697" t="s">
        <v>29438</v>
      </c>
      <c r="B4697">
        <v>104695</v>
      </c>
      <c r="C4697" t="s">
        <v>5626</v>
      </c>
      <c r="D4697" t="s">
        <v>29439</v>
      </c>
      <c r="E4697" t="s">
        <v>29440</v>
      </c>
      <c r="F4697" t="s">
        <v>58</v>
      </c>
      <c r="G4697">
        <v>21153.26</v>
      </c>
      <c r="H4697" s="1">
        <v>45631</v>
      </c>
      <c r="I4697" s="1">
        <v>45636</v>
      </c>
      <c r="J4697">
        <v>5</v>
      </c>
      <c r="K4697">
        <v>2024</v>
      </c>
      <c r="L4697">
        <v>12</v>
      </c>
      <c r="M4697">
        <v>5</v>
      </c>
      <c r="N4697" t="s">
        <v>110</v>
      </c>
      <c r="O4697" t="s">
        <v>24</v>
      </c>
      <c r="P4697" t="s">
        <v>29441</v>
      </c>
      <c r="Q4697" t="s">
        <v>7736</v>
      </c>
      <c r="R4697">
        <v>4665736547</v>
      </c>
      <c r="S4697" t="s">
        <v>29442</v>
      </c>
      <c r="T4697" t="str">
        <f>IF(biosales[[#This Row],[Ship_Delay_Days]]&gt;3,"Delayed","On-Time")</f>
        <v>Delayed</v>
      </c>
      <c r="U4697" t="str">
        <f>TEXT(biosales[[#This Row],[Order_Date]],"mmm")</f>
        <v>Dec</v>
      </c>
      <c r="V4697" t="str">
        <f>TEXT(biosales[[#This Row],[Order_Date]],"yyyy-mm")</f>
        <v>2024-12</v>
      </c>
    </row>
    <row r="4698" spans="1:22" x14ac:dyDescent="0.2">
      <c r="A4698" t="s">
        <v>29443</v>
      </c>
      <c r="B4698">
        <v>104696</v>
      </c>
      <c r="C4698" t="s">
        <v>29444</v>
      </c>
      <c r="D4698" t="s">
        <v>29445</v>
      </c>
      <c r="E4698" t="s">
        <v>29446</v>
      </c>
      <c r="F4698" t="s">
        <v>22</v>
      </c>
      <c r="G4698">
        <v>19874.669999999998</v>
      </c>
      <c r="H4698" s="1">
        <v>45320</v>
      </c>
      <c r="I4698" s="1">
        <v>45327</v>
      </c>
      <c r="J4698">
        <v>7</v>
      </c>
      <c r="K4698">
        <v>2024</v>
      </c>
      <c r="L4698">
        <v>1</v>
      </c>
      <c r="M4698">
        <v>29</v>
      </c>
      <c r="N4698" t="s">
        <v>67</v>
      </c>
      <c r="O4698" t="s">
        <v>24</v>
      </c>
      <c r="P4698" t="s">
        <v>29447</v>
      </c>
      <c r="Q4698" t="s">
        <v>29448</v>
      </c>
      <c r="R4698">
        <v>1738876760</v>
      </c>
      <c r="S4698" t="s">
        <v>29449</v>
      </c>
      <c r="T4698" t="str">
        <f>IF(biosales[[#This Row],[Ship_Delay_Days]]&gt;3,"Delayed","On-Time")</f>
        <v>Delayed</v>
      </c>
      <c r="U4698" t="str">
        <f>TEXT(biosales[[#This Row],[Order_Date]],"mmm")</f>
        <v>Jan</v>
      </c>
      <c r="V4698" t="str">
        <f>TEXT(biosales[[#This Row],[Order_Date]],"yyyy-mm")</f>
        <v>2024-01</v>
      </c>
    </row>
    <row r="4699" spans="1:22" x14ac:dyDescent="0.2">
      <c r="A4699" t="s">
        <v>29450</v>
      </c>
      <c r="B4699">
        <v>104697</v>
      </c>
      <c r="C4699" t="s">
        <v>26869</v>
      </c>
      <c r="D4699" t="s">
        <v>29451</v>
      </c>
      <c r="E4699" t="s">
        <v>29452</v>
      </c>
      <c r="F4699" t="s">
        <v>58</v>
      </c>
      <c r="G4699">
        <v>25613.96</v>
      </c>
      <c r="H4699" s="1">
        <v>45164</v>
      </c>
      <c r="I4699" s="1">
        <v>45171</v>
      </c>
      <c r="J4699">
        <v>7</v>
      </c>
      <c r="K4699">
        <v>2023</v>
      </c>
      <c r="L4699">
        <v>8</v>
      </c>
      <c r="M4699">
        <v>26</v>
      </c>
      <c r="N4699" t="s">
        <v>41</v>
      </c>
      <c r="O4699" t="s">
        <v>24</v>
      </c>
      <c r="P4699" t="s">
        <v>29453</v>
      </c>
      <c r="Q4699" t="s">
        <v>29454</v>
      </c>
      <c r="R4699">
        <v>8057418703</v>
      </c>
      <c r="S4699" t="s">
        <v>29455</v>
      </c>
      <c r="T4699" t="str">
        <f>IF(biosales[[#This Row],[Ship_Delay_Days]]&gt;3,"Delayed","On-Time")</f>
        <v>Delayed</v>
      </c>
      <c r="U4699" t="str">
        <f>TEXT(biosales[[#This Row],[Order_Date]],"mmm")</f>
        <v>Aug</v>
      </c>
      <c r="V4699" t="str">
        <f>TEXT(biosales[[#This Row],[Order_Date]],"yyyy-mm")</f>
        <v>2023-08</v>
      </c>
    </row>
    <row r="4700" spans="1:22" x14ac:dyDescent="0.2">
      <c r="A4700" t="s">
        <v>29456</v>
      </c>
      <c r="B4700">
        <v>104698</v>
      </c>
      <c r="C4700" t="s">
        <v>29457</v>
      </c>
      <c r="D4700" t="s">
        <v>29458</v>
      </c>
      <c r="E4700" t="s">
        <v>29459</v>
      </c>
      <c r="F4700" t="s">
        <v>66</v>
      </c>
      <c r="G4700">
        <v>40652.85</v>
      </c>
      <c r="H4700" s="1">
        <v>45115</v>
      </c>
      <c r="I4700" s="1">
        <v>45117</v>
      </c>
      <c r="J4700">
        <v>2</v>
      </c>
      <c r="K4700">
        <v>2023</v>
      </c>
      <c r="L4700">
        <v>7</v>
      </c>
      <c r="M4700">
        <v>8</v>
      </c>
      <c r="N4700" t="s">
        <v>41</v>
      </c>
      <c r="O4700" t="s">
        <v>50</v>
      </c>
      <c r="P4700" t="s">
        <v>29460</v>
      </c>
      <c r="Q4700" t="s">
        <v>8791</v>
      </c>
      <c r="R4700">
        <v>4515527268</v>
      </c>
      <c r="S4700" t="s">
        <v>29461</v>
      </c>
      <c r="T4700" t="str">
        <f>IF(biosales[[#This Row],[Ship_Delay_Days]]&gt;3,"Delayed","On-Time")</f>
        <v>On-Time</v>
      </c>
      <c r="U4700" t="str">
        <f>TEXT(biosales[[#This Row],[Order_Date]],"mmm")</f>
        <v>Jul</v>
      </c>
      <c r="V4700" t="str">
        <f>TEXT(biosales[[#This Row],[Order_Date]],"yyyy-mm")</f>
        <v>2023-07</v>
      </c>
    </row>
    <row r="4701" spans="1:22" x14ac:dyDescent="0.2">
      <c r="A4701" t="s">
        <v>29462</v>
      </c>
      <c r="B4701">
        <v>104699</v>
      </c>
      <c r="C4701" t="s">
        <v>29463</v>
      </c>
      <c r="D4701" t="s">
        <v>29464</v>
      </c>
      <c r="E4701" t="s">
        <v>29465</v>
      </c>
      <c r="F4701" t="s">
        <v>32</v>
      </c>
      <c r="G4701">
        <v>18042.13</v>
      </c>
      <c r="H4701" s="1">
        <v>45073</v>
      </c>
      <c r="I4701" s="1">
        <v>45078</v>
      </c>
      <c r="J4701">
        <v>5</v>
      </c>
      <c r="K4701">
        <v>2023</v>
      </c>
      <c r="L4701">
        <v>5</v>
      </c>
      <c r="M4701">
        <v>27</v>
      </c>
      <c r="N4701" t="s">
        <v>23</v>
      </c>
      <c r="O4701" t="s">
        <v>42</v>
      </c>
      <c r="P4701" t="s">
        <v>29466</v>
      </c>
      <c r="Q4701" t="s">
        <v>29467</v>
      </c>
      <c r="R4701">
        <v>7265027722</v>
      </c>
      <c r="S4701" t="s">
        <v>29468</v>
      </c>
      <c r="T4701" t="str">
        <f>IF(biosales[[#This Row],[Ship_Delay_Days]]&gt;3,"Delayed","On-Time")</f>
        <v>Delayed</v>
      </c>
      <c r="U4701" t="str">
        <f>TEXT(biosales[[#This Row],[Order_Date]],"mmm")</f>
        <v>May</v>
      </c>
      <c r="V4701" t="str">
        <f>TEXT(biosales[[#This Row],[Order_Date]],"yyyy-mm")</f>
        <v>2023-05</v>
      </c>
    </row>
    <row r="4702" spans="1:22" x14ac:dyDescent="0.2">
      <c r="A4702" t="s">
        <v>29469</v>
      </c>
      <c r="B4702">
        <v>104700</v>
      </c>
      <c r="C4702" t="s">
        <v>29470</v>
      </c>
      <c r="D4702" t="s">
        <v>29471</v>
      </c>
      <c r="E4702" t="s">
        <v>29472</v>
      </c>
      <c r="F4702" t="s">
        <v>32</v>
      </c>
      <c r="G4702">
        <v>5142.8100000000004</v>
      </c>
      <c r="H4702" s="1">
        <v>45505</v>
      </c>
      <c r="I4702" s="1">
        <v>45506</v>
      </c>
      <c r="J4702">
        <v>1</v>
      </c>
      <c r="K4702">
        <v>2024</v>
      </c>
      <c r="L4702">
        <v>8</v>
      </c>
      <c r="M4702">
        <v>1</v>
      </c>
      <c r="N4702" t="s">
        <v>41</v>
      </c>
      <c r="O4702" t="s">
        <v>42</v>
      </c>
      <c r="P4702" t="s">
        <v>29473</v>
      </c>
      <c r="Q4702" t="s">
        <v>29474</v>
      </c>
      <c r="R4702">
        <v>2916592056</v>
      </c>
      <c r="S4702" t="s">
        <v>29475</v>
      </c>
      <c r="T4702" t="str">
        <f>IF(biosales[[#This Row],[Ship_Delay_Days]]&gt;3,"Delayed","On-Time")</f>
        <v>On-Time</v>
      </c>
      <c r="U4702" t="str">
        <f>TEXT(biosales[[#This Row],[Order_Date]],"mmm")</f>
        <v>Aug</v>
      </c>
      <c r="V4702" t="str">
        <f>TEXT(biosales[[#This Row],[Order_Date]],"yyyy-mm")</f>
        <v>2024-08</v>
      </c>
    </row>
    <row r="4703" spans="1:22" x14ac:dyDescent="0.2">
      <c r="A4703" t="s">
        <v>29476</v>
      </c>
      <c r="B4703">
        <v>104701</v>
      </c>
      <c r="C4703" t="s">
        <v>6200</v>
      </c>
      <c r="D4703" t="s">
        <v>29477</v>
      </c>
      <c r="E4703" t="s">
        <v>29478</v>
      </c>
      <c r="F4703" t="s">
        <v>58</v>
      </c>
      <c r="G4703">
        <v>9764.6299999999992</v>
      </c>
      <c r="H4703" s="1">
        <v>45219</v>
      </c>
      <c r="I4703" s="1">
        <v>45226</v>
      </c>
      <c r="J4703">
        <v>7</v>
      </c>
      <c r="K4703">
        <v>2023</v>
      </c>
      <c r="L4703">
        <v>10</v>
      </c>
      <c r="M4703">
        <v>20</v>
      </c>
      <c r="N4703" t="s">
        <v>33</v>
      </c>
      <c r="O4703" t="s">
        <v>24</v>
      </c>
      <c r="P4703" t="s">
        <v>9325</v>
      </c>
      <c r="Q4703" t="s">
        <v>29479</v>
      </c>
      <c r="R4703">
        <v>9395487457</v>
      </c>
      <c r="S4703" t="s">
        <v>29480</v>
      </c>
      <c r="T4703" t="str">
        <f>IF(biosales[[#This Row],[Ship_Delay_Days]]&gt;3,"Delayed","On-Time")</f>
        <v>Delayed</v>
      </c>
      <c r="U4703" t="str">
        <f>TEXT(biosales[[#This Row],[Order_Date]],"mmm")</f>
        <v>Oct</v>
      </c>
      <c r="V4703" t="str">
        <f>TEXT(biosales[[#This Row],[Order_Date]],"yyyy-mm")</f>
        <v>2023-10</v>
      </c>
    </row>
    <row r="4704" spans="1:22" x14ac:dyDescent="0.2">
      <c r="A4704" t="s">
        <v>29481</v>
      </c>
      <c r="B4704">
        <v>104702</v>
      </c>
      <c r="C4704" t="s">
        <v>29482</v>
      </c>
      <c r="D4704" t="s">
        <v>29483</v>
      </c>
      <c r="E4704" t="s">
        <v>29484</v>
      </c>
      <c r="F4704" t="s">
        <v>32</v>
      </c>
      <c r="G4704">
        <v>23208.89</v>
      </c>
      <c r="H4704" s="1">
        <v>45392</v>
      </c>
      <c r="I4704" s="1">
        <v>45392</v>
      </c>
      <c r="J4704">
        <v>0</v>
      </c>
      <c r="K4704">
        <v>2024</v>
      </c>
      <c r="L4704">
        <v>4</v>
      </c>
      <c r="M4704">
        <v>10</v>
      </c>
      <c r="N4704" t="s">
        <v>23</v>
      </c>
      <c r="O4704" t="s">
        <v>24</v>
      </c>
      <c r="P4704" t="s">
        <v>29485</v>
      </c>
      <c r="Q4704" t="s">
        <v>18324</v>
      </c>
      <c r="R4704">
        <v>1006203923</v>
      </c>
      <c r="S4704" t="s">
        <v>29486</v>
      </c>
      <c r="T4704" t="str">
        <f>IF(biosales[[#This Row],[Ship_Delay_Days]]&gt;3,"Delayed","On-Time")</f>
        <v>On-Time</v>
      </c>
      <c r="U4704" t="str">
        <f>TEXT(biosales[[#This Row],[Order_Date]],"mmm")</f>
        <v>Apr</v>
      </c>
      <c r="V4704" t="str">
        <f>TEXT(biosales[[#This Row],[Order_Date]],"yyyy-mm")</f>
        <v>2024-04</v>
      </c>
    </row>
    <row r="4705" spans="1:22" x14ac:dyDescent="0.2">
      <c r="A4705" t="s">
        <v>29487</v>
      </c>
      <c r="B4705">
        <v>104703</v>
      </c>
      <c r="C4705" t="s">
        <v>2293</v>
      </c>
      <c r="D4705" t="s">
        <v>29488</v>
      </c>
      <c r="E4705" t="s">
        <v>29489</v>
      </c>
      <c r="F4705" t="s">
        <v>32</v>
      </c>
      <c r="G4705">
        <v>36293.32</v>
      </c>
      <c r="H4705" s="1">
        <v>45010</v>
      </c>
      <c r="I4705" s="1">
        <v>45016</v>
      </c>
      <c r="J4705">
        <v>6</v>
      </c>
      <c r="K4705">
        <v>2023</v>
      </c>
      <c r="L4705">
        <v>3</v>
      </c>
      <c r="M4705">
        <v>25</v>
      </c>
      <c r="N4705" t="s">
        <v>33</v>
      </c>
      <c r="O4705" t="s">
        <v>24</v>
      </c>
      <c r="P4705" t="s">
        <v>8491</v>
      </c>
      <c r="Q4705" t="s">
        <v>29490</v>
      </c>
      <c r="R4705">
        <v>6531684780</v>
      </c>
      <c r="S4705" t="s">
        <v>29491</v>
      </c>
      <c r="T4705" t="str">
        <f>IF(biosales[[#This Row],[Ship_Delay_Days]]&gt;3,"Delayed","On-Time")</f>
        <v>Delayed</v>
      </c>
      <c r="U4705" t="str">
        <f>TEXT(biosales[[#This Row],[Order_Date]],"mmm")</f>
        <v>Mar</v>
      </c>
      <c r="V4705" t="str">
        <f>TEXT(biosales[[#This Row],[Order_Date]],"yyyy-mm")</f>
        <v>2023-03</v>
      </c>
    </row>
    <row r="4706" spans="1:22" x14ac:dyDescent="0.2">
      <c r="A4706" t="s">
        <v>29492</v>
      </c>
      <c r="B4706">
        <v>104704</v>
      </c>
      <c r="C4706" t="s">
        <v>29493</v>
      </c>
      <c r="D4706" t="s">
        <v>29494</v>
      </c>
      <c r="E4706" t="s">
        <v>29495</v>
      </c>
      <c r="F4706" t="s">
        <v>58</v>
      </c>
      <c r="G4706">
        <v>38811.56</v>
      </c>
      <c r="H4706" s="1">
        <v>45209</v>
      </c>
      <c r="I4706" s="1">
        <v>45214</v>
      </c>
      <c r="J4706">
        <v>5</v>
      </c>
      <c r="K4706">
        <v>2023</v>
      </c>
      <c r="L4706">
        <v>10</v>
      </c>
      <c r="M4706">
        <v>10</v>
      </c>
      <c r="N4706" t="s">
        <v>23</v>
      </c>
      <c r="O4706" t="s">
        <v>42</v>
      </c>
      <c r="P4706" t="s">
        <v>5269</v>
      </c>
      <c r="Q4706" t="s">
        <v>29496</v>
      </c>
      <c r="R4706">
        <v>4831710341</v>
      </c>
      <c r="S4706" t="s">
        <v>29497</v>
      </c>
      <c r="T4706" t="str">
        <f>IF(biosales[[#This Row],[Ship_Delay_Days]]&gt;3,"Delayed","On-Time")</f>
        <v>Delayed</v>
      </c>
      <c r="U4706" t="str">
        <f>TEXT(biosales[[#This Row],[Order_Date]],"mmm")</f>
        <v>Oct</v>
      </c>
      <c r="V4706" t="str">
        <f>TEXT(biosales[[#This Row],[Order_Date]],"yyyy-mm")</f>
        <v>2023-10</v>
      </c>
    </row>
    <row r="4707" spans="1:22" x14ac:dyDescent="0.2">
      <c r="A4707" t="s">
        <v>29498</v>
      </c>
      <c r="B4707">
        <v>104705</v>
      </c>
      <c r="C4707" t="s">
        <v>29499</v>
      </c>
      <c r="D4707" t="s">
        <v>29500</v>
      </c>
      <c r="E4707" t="s">
        <v>29501</v>
      </c>
      <c r="F4707" t="s">
        <v>22</v>
      </c>
      <c r="G4707">
        <v>13238.04</v>
      </c>
      <c r="H4707" s="1">
        <v>45558</v>
      </c>
      <c r="I4707" s="1">
        <v>45559</v>
      </c>
      <c r="J4707">
        <v>1</v>
      </c>
      <c r="K4707">
        <v>2024</v>
      </c>
      <c r="L4707">
        <v>9</v>
      </c>
      <c r="M4707">
        <v>23</v>
      </c>
      <c r="N4707" t="s">
        <v>33</v>
      </c>
      <c r="O4707" t="s">
        <v>50</v>
      </c>
      <c r="P4707" t="s">
        <v>19233</v>
      </c>
      <c r="Q4707" t="s">
        <v>3884</v>
      </c>
      <c r="R4707">
        <v>9538479686</v>
      </c>
      <c r="S4707" t="s">
        <v>29502</v>
      </c>
      <c r="T4707" t="str">
        <f>IF(biosales[[#This Row],[Ship_Delay_Days]]&gt;3,"Delayed","On-Time")</f>
        <v>On-Time</v>
      </c>
      <c r="U4707" t="str">
        <f>TEXT(biosales[[#This Row],[Order_Date]],"mmm")</f>
        <v>Sep</v>
      </c>
      <c r="V4707" t="str">
        <f>TEXT(biosales[[#This Row],[Order_Date]],"yyyy-mm")</f>
        <v>2024-09</v>
      </c>
    </row>
    <row r="4708" spans="1:22" x14ac:dyDescent="0.2">
      <c r="A4708" t="s">
        <v>29503</v>
      </c>
      <c r="B4708">
        <v>104706</v>
      </c>
      <c r="C4708" t="s">
        <v>29504</v>
      </c>
      <c r="D4708" t="s">
        <v>29505</v>
      </c>
      <c r="E4708" t="s">
        <v>29506</v>
      </c>
      <c r="F4708" t="s">
        <v>32</v>
      </c>
      <c r="G4708">
        <v>32816.04</v>
      </c>
      <c r="H4708" s="1">
        <v>45507</v>
      </c>
      <c r="I4708" s="1">
        <v>45509</v>
      </c>
      <c r="J4708">
        <v>2</v>
      </c>
      <c r="K4708">
        <v>2024</v>
      </c>
      <c r="L4708">
        <v>8</v>
      </c>
      <c r="M4708">
        <v>3</v>
      </c>
      <c r="N4708" t="s">
        <v>23</v>
      </c>
      <c r="O4708" t="s">
        <v>42</v>
      </c>
      <c r="P4708" t="s">
        <v>23038</v>
      </c>
      <c r="Q4708" t="s">
        <v>29507</v>
      </c>
      <c r="R4708">
        <v>6655580732</v>
      </c>
      <c r="S4708" t="s">
        <v>29508</v>
      </c>
      <c r="T4708" t="str">
        <f>IF(biosales[[#This Row],[Ship_Delay_Days]]&gt;3,"Delayed","On-Time")</f>
        <v>On-Time</v>
      </c>
      <c r="U4708" t="str">
        <f>TEXT(biosales[[#This Row],[Order_Date]],"mmm")</f>
        <v>Aug</v>
      </c>
      <c r="V4708" t="str">
        <f>TEXT(biosales[[#This Row],[Order_Date]],"yyyy-mm")</f>
        <v>2024-08</v>
      </c>
    </row>
    <row r="4709" spans="1:22" x14ac:dyDescent="0.2">
      <c r="A4709" t="s">
        <v>29509</v>
      </c>
      <c r="B4709">
        <v>104707</v>
      </c>
      <c r="C4709" t="s">
        <v>29510</v>
      </c>
      <c r="D4709" t="s">
        <v>29511</v>
      </c>
      <c r="E4709" t="s">
        <v>29512</v>
      </c>
      <c r="F4709" t="s">
        <v>22</v>
      </c>
      <c r="G4709">
        <v>3116.03</v>
      </c>
      <c r="H4709" s="1">
        <v>45396</v>
      </c>
      <c r="I4709" s="1">
        <v>45405</v>
      </c>
      <c r="J4709">
        <v>9</v>
      </c>
      <c r="K4709">
        <v>2024</v>
      </c>
      <c r="L4709">
        <v>4</v>
      </c>
      <c r="M4709">
        <v>14</v>
      </c>
      <c r="N4709" t="s">
        <v>41</v>
      </c>
      <c r="O4709" t="s">
        <v>24</v>
      </c>
      <c r="P4709" t="s">
        <v>2064</v>
      </c>
      <c r="Q4709" t="s">
        <v>19027</v>
      </c>
      <c r="R4709">
        <v>5684835503</v>
      </c>
      <c r="S4709" t="s">
        <v>29513</v>
      </c>
      <c r="T4709" t="str">
        <f>IF(biosales[[#This Row],[Ship_Delay_Days]]&gt;3,"Delayed","On-Time")</f>
        <v>Delayed</v>
      </c>
      <c r="U4709" t="str">
        <f>TEXT(biosales[[#This Row],[Order_Date]],"mmm")</f>
        <v>Apr</v>
      </c>
      <c r="V4709" t="str">
        <f>TEXT(biosales[[#This Row],[Order_Date]],"yyyy-mm")</f>
        <v>2024-04</v>
      </c>
    </row>
    <row r="4710" spans="1:22" x14ac:dyDescent="0.2">
      <c r="A4710" t="s">
        <v>29514</v>
      </c>
      <c r="B4710">
        <v>104708</v>
      </c>
      <c r="C4710" t="s">
        <v>29515</v>
      </c>
      <c r="D4710" t="s">
        <v>29516</v>
      </c>
      <c r="E4710" t="s">
        <v>29517</v>
      </c>
      <c r="F4710" t="s">
        <v>58</v>
      </c>
      <c r="G4710">
        <v>18357.53</v>
      </c>
      <c r="H4710" s="1">
        <v>45515</v>
      </c>
      <c r="I4710" s="1">
        <v>45523</v>
      </c>
      <c r="J4710">
        <v>8</v>
      </c>
      <c r="K4710">
        <v>2024</v>
      </c>
      <c r="L4710">
        <v>8</v>
      </c>
      <c r="M4710">
        <v>11</v>
      </c>
      <c r="N4710" t="s">
        <v>41</v>
      </c>
      <c r="O4710" t="s">
        <v>24</v>
      </c>
      <c r="P4710" t="s">
        <v>7400</v>
      </c>
      <c r="Q4710" t="s">
        <v>29518</v>
      </c>
      <c r="R4710">
        <v>9189607746</v>
      </c>
      <c r="S4710" t="s">
        <v>29519</v>
      </c>
      <c r="T4710" t="str">
        <f>IF(biosales[[#This Row],[Ship_Delay_Days]]&gt;3,"Delayed","On-Time")</f>
        <v>Delayed</v>
      </c>
      <c r="U4710" t="str">
        <f>TEXT(biosales[[#This Row],[Order_Date]],"mmm")</f>
        <v>Aug</v>
      </c>
      <c r="V4710" t="str">
        <f>TEXT(biosales[[#This Row],[Order_Date]],"yyyy-mm")</f>
        <v>2024-08</v>
      </c>
    </row>
    <row r="4711" spans="1:22" x14ac:dyDescent="0.2">
      <c r="A4711" t="s">
        <v>29520</v>
      </c>
      <c r="B4711">
        <v>104709</v>
      </c>
      <c r="C4711" t="s">
        <v>3328</v>
      </c>
      <c r="D4711" t="s">
        <v>24988</v>
      </c>
      <c r="E4711" t="s">
        <v>29521</v>
      </c>
      <c r="F4711" t="s">
        <v>32</v>
      </c>
      <c r="G4711">
        <v>36881.129999999997</v>
      </c>
      <c r="H4711" s="1">
        <v>45567</v>
      </c>
      <c r="I4711" s="1">
        <v>45572</v>
      </c>
      <c r="J4711">
        <v>5</v>
      </c>
      <c r="K4711">
        <v>2024</v>
      </c>
      <c r="L4711">
        <v>10</v>
      </c>
      <c r="M4711">
        <v>2</v>
      </c>
      <c r="N4711" t="s">
        <v>41</v>
      </c>
      <c r="O4711" t="s">
        <v>24</v>
      </c>
      <c r="P4711" t="s">
        <v>29522</v>
      </c>
      <c r="Q4711" t="s">
        <v>22343</v>
      </c>
      <c r="R4711">
        <v>5809298570</v>
      </c>
      <c r="S4711" t="s">
        <v>29523</v>
      </c>
      <c r="T4711" t="str">
        <f>IF(biosales[[#This Row],[Ship_Delay_Days]]&gt;3,"Delayed","On-Time")</f>
        <v>Delayed</v>
      </c>
      <c r="U4711" t="str">
        <f>TEXT(biosales[[#This Row],[Order_Date]],"mmm")</f>
        <v>Oct</v>
      </c>
      <c r="V4711" t="str">
        <f>TEXT(biosales[[#This Row],[Order_Date]],"yyyy-mm")</f>
        <v>2024-10</v>
      </c>
    </row>
    <row r="4712" spans="1:22" x14ac:dyDescent="0.2">
      <c r="A4712" t="s">
        <v>29524</v>
      </c>
      <c r="B4712">
        <v>104710</v>
      </c>
      <c r="C4712" t="s">
        <v>25704</v>
      </c>
      <c r="D4712" t="s">
        <v>29525</v>
      </c>
      <c r="E4712" t="s">
        <v>29526</v>
      </c>
      <c r="F4712" t="s">
        <v>58</v>
      </c>
      <c r="G4712">
        <v>3594.13</v>
      </c>
      <c r="H4712" s="1">
        <v>45220</v>
      </c>
      <c r="I4712" s="1">
        <v>45229</v>
      </c>
      <c r="J4712">
        <v>9</v>
      </c>
      <c r="K4712">
        <v>2023</v>
      </c>
      <c r="L4712">
        <v>10</v>
      </c>
      <c r="M4712">
        <v>21</v>
      </c>
      <c r="N4712" t="s">
        <v>23</v>
      </c>
      <c r="O4712" t="s">
        <v>24</v>
      </c>
      <c r="P4712" t="s">
        <v>2897</v>
      </c>
      <c r="Q4712" t="s">
        <v>29527</v>
      </c>
      <c r="R4712">
        <v>5458765651</v>
      </c>
      <c r="S4712" t="s">
        <v>29528</v>
      </c>
      <c r="T4712" t="str">
        <f>IF(biosales[[#This Row],[Ship_Delay_Days]]&gt;3,"Delayed","On-Time")</f>
        <v>Delayed</v>
      </c>
      <c r="U4712" t="str">
        <f>TEXT(biosales[[#This Row],[Order_Date]],"mmm")</f>
        <v>Oct</v>
      </c>
      <c r="V4712" t="str">
        <f>TEXT(biosales[[#This Row],[Order_Date]],"yyyy-mm")</f>
        <v>2023-10</v>
      </c>
    </row>
    <row r="4713" spans="1:22" x14ac:dyDescent="0.2">
      <c r="A4713" t="s">
        <v>29529</v>
      </c>
      <c r="B4713">
        <v>104711</v>
      </c>
      <c r="C4713" t="s">
        <v>29530</v>
      </c>
      <c r="D4713" t="s">
        <v>29531</v>
      </c>
      <c r="E4713" t="s">
        <v>29532</v>
      </c>
      <c r="F4713" t="s">
        <v>32</v>
      </c>
      <c r="G4713">
        <v>8375.66</v>
      </c>
      <c r="H4713" s="1">
        <v>44995</v>
      </c>
      <c r="I4713" s="1">
        <v>44999</v>
      </c>
      <c r="J4713">
        <v>4</v>
      </c>
      <c r="K4713">
        <v>2023</v>
      </c>
      <c r="L4713">
        <v>3</v>
      </c>
      <c r="M4713">
        <v>10</v>
      </c>
      <c r="N4713" t="s">
        <v>33</v>
      </c>
      <c r="O4713" t="s">
        <v>50</v>
      </c>
      <c r="P4713" t="s">
        <v>29533</v>
      </c>
      <c r="Q4713" t="s">
        <v>29534</v>
      </c>
      <c r="R4713">
        <v>2567195404</v>
      </c>
      <c r="S4713" t="s">
        <v>29535</v>
      </c>
      <c r="T4713" t="str">
        <f>IF(biosales[[#This Row],[Ship_Delay_Days]]&gt;3,"Delayed","On-Time")</f>
        <v>Delayed</v>
      </c>
      <c r="U4713" t="str">
        <f>TEXT(biosales[[#This Row],[Order_Date]],"mmm")</f>
        <v>Mar</v>
      </c>
      <c r="V4713" t="str">
        <f>TEXT(biosales[[#This Row],[Order_Date]],"yyyy-mm")</f>
        <v>2023-03</v>
      </c>
    </row>
    <row r="4714" spans="1:22" x14ac:dyDescent="0.2">
      <c r="A4714" t="s">
        <v>29536</v>
      </c>
      <c r="B4714">
        <v>104712</v>
      </c>
      <c r="C4714" t="s">
        <v>28162</v>
      </c>
      <c r="D4714" t="s">
        <v>29537</v>
      </c>
      <c r="E4714" t="s">
        <v>29538</v>
      </c>
      <c r="F4714" t="s">
        <v>66</v>
      </c>
      <c r="G4714">
        <v>42080</v>
      </c>
      <c r="H4714" s="1">
        <v>45016</v>
      </c>
      <c r="I4714" s="1">
        <v>45021</v>
      </c>
      <c r="J4714">
        <v>5</v>
      </c>
      <c r="K4714">
        <v>2023</v>
      </c>
      <c r="L4714">
        <v>3</v>
      </c>
      <c r="M4714">
        <v>31</v>
      </c>
      <c r="N4714" t="s">
        <v>33</v>
      </c>
      <c r="O4714" t="s">
        <v>24</v>
      </c>
      <c r="P4714" t="s">
        <v>29539</v>
      </c>
      <c r="Q4714" t="s">
        <v>12828</v>
      </c>
      <c r="R4714">
        <v>2121318601</v>
      </c>
      <c r="S4714" t="s">
        <v>29540</v>
      </c>
      <c r="T4714" t="str">
        <f>IF(biosales[[#This Row],[Ship_Delay_Days]]&gt;3,"Delayed","On-Time")</f>
        <v>Delayed</v>
      </c>
      <c r="U4714" t="str">
        <f>TEXT(biosales[[#This Row],[Order_Date]],"mmm")</f>
        <v>Mar</v>
      </c>
      <c r="V4714" t="str">
        <f>TEXT(biosales[[#This Row],[Order_Date]],"yyyy-mm")</f>
        <v>2023-03</v>
      </c>
    </row>
    <row r="4715" spans="1:22" x14ac:dyDescent="0.2">
      <c r="A4715" t="s">
        <v>29541</v>
      </c>
      <c r="B4715">
        <v>104713</v>
      </c>
      <c r="C4715" t="s">
        <v>5805</v>
      </c>
      <c r="D4715" t="s">
        <v>29542</v>
      </c>
      <c r="E4715" t="s">
        <v>29543</v>
      </c>
      <c r="F4715" t="s">
        <v>22</v>
      </c>
      <c r="G4715">
        <v>33720.019999999997</v>
      </c>
      <c r="H4715" s="1">
        <v>45357</v>
      </c>
      <c r="I4715" s="1">
        <v>45362</v>
      </c>
      <c r="J4715">
        <v>5</v>
      </c>
      <c r="K4715">
        <v>2024</v>
      </c>
      <c r="L4715">
        <v>3</v>
      </c>
      <c r="M4715">
        <v>6</v>
      </c>
      <c r="N4715" t="s">
        <v>23</v>
      </c>
      <c r="O4715" t="s">
        <v>42</v>
      </c>
      <c r="P4715" t="s">
        <v>29544</v>
      </c>
      <c r="Q4715" t="s">
        <v>29545</v>
      </c>
      <c r="R4715">
        <v>6352701451</v>
      </c>
      <c r="S4715" t="s">
        <v>29546</v>
      </c>
      <c r="T4715" t="str">
        <f>IF(biosales[[#This Row],[Ship_Delay_Days]]&gt;3,"Delayed","On-Time")</f>
        <v>Delayed</v>
      </c>
      <c r="U4715" t="str">
        <f>TEXT(biosales[[#This Row],[Order_Date]],"mmm")</f>
        <v>Mar</v>
      </c>
      <c r="V4715" t="str">
        <f>TEXT(biosales[[#This Row],[Order_Date]],"yyyy-mm")</f>
        <v>2024-03</v>
      </c>
    </row>
    <row r="4716" spans="1:22" x14ac:dyDescent="0.2">
      <c r="A4716" t="s">
        <v>29547</v>
      </c>
      <c r="B4716">
        <v>104714</v>
      </c>
      <c r="C4716" t="s">
        <v>3500</v>
      </c>
      <c r="D4716" t="s">
        <v>29548</v>
      </c>
      <c r="E4716" t="s">
        <v>29549</v>
      </c>
      <c r="F4716" t="s">
        <v>58</v>
      </c>
      <c r="G4716">
        <v>12116.81</v>
      </c>
      <c r="H4716" s="1">
        <v>45031</v>
      </c>
      <c r="I4716" s="1">
        <v>45036</v>
      </c>
      <c r="J4716">
        <v>5</v>
      </c>
      <c r="K4716">
        <v>2023</v>
      </c>
      <c r="L4716">
        <v>4</v>
      </c>
      <c r="M4716">
        <v>15</v>
      </c>
      <c r="N4716" t="s">
        <v>41</v>
      </c>
      <c r="O4716" t="s">
        <v>50</v>
      </c>
      <c r="P4716" t="s">
        <v>11283</v>
      </c>
      <c r="Q4716" t="s">
        <v>29550</v>
      </c>
      <c r="R4716">
        <v>7801392001</v>
      </c>
      <c r="S4716" t="s">
        <v>29551</v>
      </c>
      <c r="T4716" t="str">
        <f>IF(biosales[[#This Row],[Ship_Delay_Days]]&gt;3,"Delayed","On-Time")</f>
        <v>Delayed</v>
      </c>
      <c r="U4716" t="str">
        <f>TEXT(biosales[[#This Row],[Order_Date]],"mmm")</f>
        <v>Apr</v>
      </c>
      <c r="V4716" t="str">
        <f>TEXT(biosales[[#This Row],[Order_Date]],"yyyy-mm")</f>
        <v>2023-04</v>
      </c>
    </row>
    <row r="4717" spans="1:22" x14ac:dyDescent="0.2">
      <c r="A4717" t="s">
        <v>29552</v>
      </c>
      <c r="B4717">
        <v>104715</v>
      </c>
      <c r="C4717" t="s">
        <v>29553</v>
      </c>
      <c r="D4717" t="s">
        <v>29554</v>
      </c>
      <c r="E4717" t="s">
        <v>29555</v>
      </c>
      <c r="F4717" t="s">
        <v>66</v>
      </c>
      <c r="G4717">
        <v>2964.05</v>
      </c>
      <c r="H4717" s="1">
        <v>45389</v>
      </c>
      <c r="I4717" s="1">
        <v>45392</v>
      </c>
      <c r="J4717">
        <v>3</v>
      </c>
      <c r="K4717">
        <v>2024</v>
      </c>
      <c r="L4717">
        <v>4</v>
      </c>
      <c r="M4717">
        <v>7</v>
      </c>
      <c r="N4717" t="s">
        <v>41</v>
      </c>
      <c r="O4717" t="s">
        <v>50</v>
      </c>
      <c r="P4717" t="s">
        <v>15027</v>
      </c>
      <c r="Q4717" t="s">
        <v>1871</v>
      </c>
      <c r="R4717">
        <v>4998809328</v>
      </c>
      <c r="S4717" t="s">
        <v>29556</v>
      </c>
      <c r="T4717" t="str">
        <f>IF(biosales[[#This Row],[Ship_Delay_Days]]&gt;3,"Delayed","On-Time")</f>
        <v>On-Time</v>
      </c>
      <c r="U4717" t="str">
        <f>TEXT(biosales[[#This Row],[Order_Date]],"mmm")</f>
        <v>Apr</v>
      </c>
      <c r="V4717" t="str">
        <f>TEXT(biosales[[#This Row],[Order_Date]],"yyyy-mm")</f>
        <v>2024-04</v>
      </c>
    </row>
    <row r="4718" spans="1:22" x14ac:dyDescent="0.2">
      <c r="A4718" t="s">
        <v>29557</v>
      </c>
      <c r="B4718">
        <v>104716</v>
      </c>
      <c r="C4718" t="s">
        <v>29558</v>
      </c>
      <c r="D4718" t="s">
        <v>29559</v>
      </c>
      <c r="E4718" t="s">
        <v>29560</v>
      </c>
      <c r="F4718" t="s">
        <v>58</v>
      </c>
      <c r="G4718">
        <v>33718.14</v>
      </c>
      <c r="H4718" s="1">
        <v>45119</v>
      </c>
      <c r="I4718" s="1">
        <v>45125</v>
      </c>
      <c r="J4718">
        <v>6</v>
      </c>
      <c r="K4718">
        <v>2023</v>
      </c>
      <c r="L4718">
        <v>7</v>
      </c>
      <c r="M4718">
        <v>12</v>
      </c>
      <c r="N4718" t="s">
        <v>41</v>
      </c>
      <c r="O4718" t="s">
        <v>24</v>
      </c>
      <c r="P4718" t="s">
        <v>474</v>
      </c>
      <c r="Q4718" t="s">
        <v>3566</v>
      </c>
      <c r="R4718">
        <v>8148531569</v>
      </c>
      <c r="S4718" t="s">
        <v>29561</v>
      </c>
      <c r="T4718" t="str">
        <f>IF(biosales[[#This Row],[Ship_Delay_Days]]&gt;3,"Delayed","On-Time")</f>
        <v>Delayed</v>
      </c>
      <c r="U4718" t="str">
        <f>TEXT(biosales[[#This Row],[Order_Date]],"mmm")</f>
        <v>Jul</v>
      </c>
      <c r="V4718" t="str">
        <f>TEXT(biosales[[#This Row],[Order_Date]],"yyyy-mm")</f>
        <v>2023-07</v>
      </c>
    </row>
    <row r="4719" spans="1:22" x14ac:dyDescent="0.2">
      <c r="A4719" t="s">
        <v>29562</v>
      </c>
      <c r="B4719">
        <v>104717</v>
      </c>
      <c r="C4719" t="s">
        <v>29563</v>
      </c>
      <c r="D4719" t="s">
        <v>29564</v>
      </c>
      <c r="E4719" t="s">
        <v>29565</v>
      </c>
      <c r="F4719" t="s">
        <v>58</v>
      </c>
      <c r="G4719">
        <v>28424.22</v>
      </c>
      <c r="H4719" s="1">
        <v>45075</v>
      </c>
      <c r="I4719" s="1">
        <v>45082</v>
      </c>
      <c r="J4719">
        <v>7</v>
      </c>
      <c r="K4719">
        <v>2023</v>
      </c>
      <c r="L4719">
        <v>5</v>
      </c>
      <c r="M4719">
        <v>29</v>
      </c>
      <c r="N4719" t="s">
        <v>33</v>
      </c>
      <c r="O4719" t="s">
        <v>24</v>
      </c>
      <c r="P4719" t="s">
        <v>10598</v>
      </c>
      <c r="Q4719" t="s">
        <v>1884</v>
      </c>
      <c r="R4719">
        <v>2071029316</v>
      </c>
      <c r="S4719" t="s">
        <v>29566</v>
      </c>
      <c r="T4719" t="str">
        <f>IF(biosales[[#This Row],[Ship_Delay_Days]]&gt;3,"Delayed","On-Time")</f>
        <v>Delayed</v>
      </c>
      <c r="U4719" t="str">
        <f>TEXT(biosales[[#This Row],[Order_Date]],"mmm")</f>
        <v>May</v>
      </c>
      <c r="V4719" t="str">
        <f>TEXT(biosales[[#This Row],[Order_Date]],"yyyy-mm")</f>
        <v>2023-05</v>
      </c>
    </row>
    <row r="4720" spans="1:22" x14ac:dyDescent="0.2">
      <c r="A4720" t="s">
        <v>29567</v>
      </c>
      <c r="B4720">
        <v>104718</v>
      </c>
      <c r="C4720" t="s">
        <v>29568</v>
      </c>
      <c r="D4720" t="s">
        <v>29569</v>
      </c>
      <c r="E4720" t="s">
        <v>29570</v>
      </c>
      <c r="F4720" t="s">
        <v>58</v>
      </c>
      <c r="G4720">
        <v>9869.49</v>
      </c>
      <c r="H4720" s="1">
        <v>45106</v>
      </c>
      <c r="I4720" s="1">
        <v>45109</v>
      </c>
      <c r="J4720">
        <v>3</v>
      </c>
      <c r="K4720">
        <v>2023</v>
      </c>
      <c r="L4720">
        <v>6</v>
      </c>
      <c r="M4720">
        <v>29</v>
      </c>
      <c r="N4720" t="s">
        <v>33</v>
      </c>
      <c r="O4720" t="s">
        <v>24</v>
      </c>
      <c r="P4720" t="s">
        <v>29571</v>
      </c>
      <c r="Q4720" t="s">
        <v>29572</v>
      </c>
      <c r="R4720">
        <v>8563561204</v>
      </c>
      <c r="S4720" t="s">
        <v>29573</v>
      </c>
      <c r="T4720" t="str">
        <f>IF(biosales[[#This Row],[Ship_Delay_Days]]&gt;3,"Delayed","On-Time")</f>
        <v>On-Time</v>
      </c>
      <c r="U4720" t="str">
        <f>TEXT(biosales[[#This Row],[Order_Date]],"mmm")</f>
        <v>Jun</v>
      </c>
      <c r="V4720" t="str">
        <f>TEXT(biosales[[#This Row],[Order_Date]],"yyyy-mm")</f>
        <v>2023-06</v>
      </c>
    </row>
    <row r="4721" spans="1:22" x14ac:dyDescent="0.2">
      <c r="A4721" t="s">
        <v>29574</v>
      </c>
      <c r="B4721">
        <v>104719</v>
      </c>
      <c r="C4721" t="s">
        <v>28836</v>
      </c>
      <c r="D4721" t="s">
        <v>29575</v>
      </c>
      <c r="E4721" t="s">
        <v>29576</v>
      </c>
      <c r="F4721" t="s">
        <v>32</v>
      </c>
      <c r="G4721">
        <v>43787.93</v>
      </c>
      <c r="H4721" s="1">
        <v>44964</v>
      </c>
      <c r="I4721" s="1">
        <v>44966</v>
      </c>
      <c r="J4721">
        <v>2</v>
      </c>
      <c r="K4721">
        <v>2023</v>
      </c>
      <c r="L4721">
        <v>2</v>
      </c>
      <c r="M4721">
        <v>7</v>
      </c>
      <c r="N4721" t="s">
        <v>67</v>
      </c>
      <c r="O4721" t="s">
        <v>50</v>
      </c>
      <c r="P4721" t="s">
        <v>12471</v>
      </c>
      <c r="Q4721" t="s">
        <v>29577</v>
      </c>
      <c r="R4721">
        <v>1514357620</v>
      </c>
      <c r="S4721" t="s">
        <v>29578</v>
      </c>
      <c r="T4721" t="str">
        <f>IF(biosales[[#This Row],[Ship_Delay_Days]]&gt;3,"Delayed","On-Time")</f>
        <v>On-Time</v>
      </c>
      <c r="U4721" t="str">
        <f>TEXT(biosales[[#This Row],[Order_Date]],"mmm")</f>
        <v>Feb</v>
      </c>
      <c r="V4721" t="str">
        <f>TEXT(biosales[[#This Row],[Order_Date]],"yyyy-mm")</f>
        <v>2023-02</v>
      </c>
    </row>
    <row r="4722" spans="1:22" x14ac:dyDescent="0.2">
      <c r="A4722" t="s">
        <v>29579</v>
      </c>
      <c r="B4722">
        <v>104720</v>
      </c>
      <c r="C4722" t="s">
        <v>29580</v>
      </c>
      <c r="D4722" t="s">
        <v>29581</v>
      </c>
      <c r="E4722" t="s">
        <v>29582</v>
      </c>
      <c r="F4722" t="s">
        <v>32</v>
      </c>
      <c r="G4722">
        <v>21824.47</v>
      </c>
      <c r="H4722" s="1">
        <v>45288</v>
      </c>
      <c r="I4722" s="1">
        <v>45289</v>
      </c>
      <c r="J4722">
        <v>1</v>
      </c>
      <c r="K4722">
        <v>2023</v>
      </c>
      <c r="L4722">
        <v>12</v>
      </c>
      <c r="M4722">
        <v>28</v>
      </c>
      <c r="N4722" t="s">
        <v>41</v>
      </c>
      <c r="O4722" t="s">
        <v>24</v>
      </c>
      <c r="P4722" t="s">
        <v>29583</v>
      </c>
      <c r="Q4722" t="s">
        <v>29584</v>
      </c>
      <c r="R4722">
        <v>9595399340</v>
      </c>
      <c r="S4722" t="s">
        <v>29585</v>
      </c>
      <c r="T4722" t="str">
        <f>IF(biosales[[#This Row],[Ship_Delay_Days]]&gt;3,"Delayed","On-Time")</f>
        <v>On-Time</v>
      </c>
      <c r="U4722" t="str">
        <f>TEXT(biosales[[#This Row],[Order_Date]],"mmm")</f>
        <v>Dec</v>
      </c>
      <c r="V4722" t="str">
        <f>TEXT(biosales[[#This Row],[Order_Date]],"yyyy-mm")</f>
        <v>2023-12</v>
      </c>
    </row>
    <row r="4723" spans="1:22" x14ac:dyDescent="0.2">
      <c r="A4723" t="s">
        <v>29586</v>
      </c>
      <c r="B4723">
        <v>104721</v>
      </c>
      <c r="C4723" t="s">
        <v>17555</v>
      </c>
      <c r="D4723" t="s">
        <v>29587</v>
      </c>
      <c r="E4723" t="s">
        <v>29588</v>
      </c>
      <c r="F4723" t="s">
        <v>66</v>
      </c>
      <c r="G4723">
        <v>29581.19</v>
      </c>
      <c r="H4723" s="1">
        <v>45583</v>
      </c>
      <c r="I4723" s="1">
        <v>45590</v>
      </c>
      <c r="J4723">
        <v>7</v>
      </c>
      <c r="K4723">
        <v>2024</v>
      </c>
      <c r="L4723">
        <v>10</v>
      </c>
      <c r="M4723">
        <v>18</v>
      </c>
      <c r="N4723" t="s">
        <v>67</v>
      </c>
      <c r="O4723" t="s">
        <v>50</v>
      </c>
      <c r="P4723" t="s">
        <v>29589</v>
      </c>
      <c r="Q4723" t="s">
        <v>29590</v>
      </c>
      <c r="R4723">
        <v>9392326615</v>
      </c>
      <c r="S4723" t="s">
        <v>29591</v>
      </c>
      <c r="T4723" t="str">
        <f>IF(biosales[[#This Row],[Ship_Delay_Days]]&gt;3,"Delayed","On-Time")</f>
        <v>Delayed</v>
      </c>
      <c r="U4723" t="str">
        <f>TEXT(biosales[[#This Row],[Order_Date]],"mmm")</f>
        <v>Oct</v>
      </c>
      <c r="V4723" t="str">
        <f>TEXT(biosales[[#This Row],[Order_Date]],"yyyy-mm")</f>
        <v>2024-10</v>
      </c>
    </row>
    <row r="4724" spans="1:22" x14ac:dyDescent="0.2">
      <c r="A4724" t="s">
        <v>29592</v>
      </c>
      <c r="B4724">
        <v>104722</v>
      </c>
      <c r="C4724" t="s">
        <v>25684</v>
      </c>
      <c r="D4724" t="s">
        <v>29593</v>
      </c>
      <c r="E4724" t="s">
        <v>29594</v>
      </c>
      <c r="F4724" t="s">
        <v>32</v>
      </c>
      <c r="G4724">
        <v>15256.6</v>
      </c>
      <c r="H4724" s="1">
        <v>45642</v>
      </c>
      <c r="I4724" s="1">
        <v>45643</v>
      </c>
      <c r="J4724">
        <v>1</v>
      </c>
      <c r="K4724">
        <v>2024</v>
      </c>
      <c r="L4724">
        <v>12</v>
      </c>
      <c r="M4724">
        <v>16</v>
      </c>
      <c r="N4724" t="s">
        <v>67</v>
      </c>
      <c r="O4724" t="s">
        <v>42</v>
      </c>
      <c r="P4724" t="s">
        <v>29595</v>
      </c>
      <c r="Q4724" t="s">
        <v>24589</v>
      </c>
      <c r="R4724">
        <v>7747763776</v>
      </c>
      <c r="S4724" t="s">
        <v>29596</v>
      </c>
      <c r="T4724" t="str">
        <f>IF(biosales[[#This Row],[Ship_Delay_Days]]&gt;3,"Delayed","On-Time")</f>
        <v>On-Time</v>
      </c>
      <c r="U4724" t="str">
        <f>TEXT(biosales[[#This Row],[Order_Date]],"mmm")</f>
        <v>Dec</v>
      </c>
      <c r="V4724" t="str">
        <f>TEXT(biosales[[#This Row],[Order_Date]],"yyyy-mm")</f>
        <v>2024-12</v>
      </c>
    </row>
    <row r="4725" spans="1:22" x14ac:dyDescent="0.2">
      <c r="A4725" t="s">
        <v>29597</v>
      </c>
      <c r="B4725">
        <v>104723</v>
      </c>
      <c r="C4725" t="s">
        <v>29598</v>
      </c>
      <c r="D4725" t="s">
        <v>29599</v>
      </c>
      <c r="E4725" t="s">
        <v>29600</v>
      </c>
      <c r="F4725" t="s">
        <v>22</v>
      </c>
      <c r="G4725">
        <v>48092.14</v>
      </c>
      <c r="H4725" s="1">
        <v>45481</v>
      </c>
      <c r="I4725" s="1">
        <v>45485</v>
      </c>
      <c r="J4725">
        <v>4</v>
      </c>
      <c r="K4725">
        <v>2024</v>
      </c>
      <c r="L4725">
        <v>7</v>
      </c>
      <c r="M4725">
        <v>8</v>
      </c>
      <c r="N4725" t="s">
        <v>110</v>
      </c>
      <c r="O4725" t="s">
        <v>24</v>
      </c>
      <c r="P4725" t="s">
        <v>7454</v>
      </c>
      <c r="Q4725" t="s">
        <v>29601</v>
      </c>
      <c r="R4725">
        <v>7614075416</v>
      </c>
      <c r="S4725" t="s">
        <v>29602</v>
      </c>
      <c r="T4725" t="str">
        <f>IF(biosales[[#This Row],[Ship_Delay_Days]]&gt;3,"Delayed","On-Time")</f>
        <v>Delayed</v>
      </c>
      <c r="U4725" t="str">
        <f>TEXT(biosales[[#This Row],[Order_Date]],"mmm")</f>
        <v>Jul</v>
      </c>
      <c r="V4725" t="str">
        <f>TEXT(biosales[[#This Row],[Order_Date]],"yyyy-mm")</f>
        <v>2024-07</v>
      </c>
    </row>
    <row r="4726" spans="1:22" x14ac:dyDescent="0.2">
      <c r="A4726" t="s">
        <v>29603</v>
      </c>
      <c r="B4726">
        <v>104724</v>
      </c>
      <c r="C4726" t="s">
        <v>29604</v>
      </c>
      <c r="D4726" t="s">
        <v>29605</v>
      </c>
      <c r="E4726" t="s">
        <v>29606</v>
      </c>
      <c r="F4726" t="s">
        <v>58</v>
      </c>
      <c r="G4726">
        <v>22133.84</v>
      </c>
      <c r="H4726" s="1">
        <v>45361</v>
      </c>
      <c r="I4726" s="1">
        <v>45370</v>
      </c>
      <c r="J4726">
        <v>9</v>
      </c>
      <c r="K4726">
        <v>2024</v>
      </c>
      <c r="L4726">
        <v>3</v>
      </c>
      <c r="M4726">
        <v>10</v>
      </c>
      <c r="N4726" t="s">
        <v>41</v>
      </c>
      <c r="O4726" t="s">
        <v>24</v>
      </c>
      <c r="P4726" t="s">
        <v>1296</v>
      </c>
      <c r="Q4726" t="s">
        <v>29607</v>
      </c>
      <c r="R4726">
        <v>1371195577</v>
      </c>
      <c r="S4726" t="s">
        <v>29608</v>
      </c>
      <c r="T4726" t="str">
        <f>IF(biosales[[#This Row],[Ship_Delay_Days]]&gt;3,"Delayed","On-Time")</f>
        <v>Delayed</v>
      </c>
      <c r="U4726" t="str">
        <f>TEXT(biosales[[#This Row],[Order_Date]],"mmm")</f>
        <v>Mar</v>
      </c>
      <c r="V4726" t="str">
        <f>TEXT(biosales[[#This Row],[Order_Date]],"yyyy-mm")</f>
        <v>2024-03</v>
      </c>
    </row>
    <row r="4727" spans="1:22" x14ac:dyDescent="0.2">
      <c r="A4727" t="s">
        <v>29609</v>
      </c>
      <c r="B4727">
        <v>104725</v>
      </c>
      <c r="C4727" t="s">
        <v>20675</v>
      </c>
      <c r="D4727" t="s">
        <v>29610</v>
      </c>
      <c r="E4727" t="s">
        <v>29611</v>
      </c>
      <c r="F4727" t="s">
        <v>58</v>
      </c>
      <c r="G4727">
        <v>42026.55</v>
      </c>
      <c r="H4727" s="1">
        <v>45620</v>
      </c>
      <c r="I4727" s="1">
        <v>45622</v>
      </c>
      <c r="J4727">
        <v>2</v>
      </c>
      <c r="K4727">
        <v>2024</v>
      </c>
      <c r="L4727">
        <v>11</v>
      </c>
      <c r="M4727">
        <v>24</v>
      </c>
      <c r="N4727" t="s">
        <v>67</v>
      </c>
      <c r="O4727" t="s">
        <v>24</v>
      </c>
      <c r="P4727" t="s">
        <v>29612</v>
      </c>
      <c r="Q4727" t="s">
        <v>1877</v>
      </c>
      <c r="R4727">
        <v>4598492925</v>
      </c>
      <c r="S4727" t="s">
        <v>29566</v>
      </c>
      <c r="T4727" t="str">
        <f>IF(biosales[[#This Row],[Ship_Delay_Days]]&gt;3,"Delayed","On-Time")</f>
        <v>On-Time</v>
      </c>
      <c r="U4727" t="str">
        <f>TEXT(biosales[[#This Row],[Order_Date]],"mmm")</f>
        <v>Nov</v>
      </c>
      <c r="V4727" t="str">
        <f>TEXT(biosales[[#This Row],[Order_Date]],"yyyy-mm")</f>
        <v>2024-11</v>
      </c>
    </row>
    <row r="4728" spans="1:22" x14ac:dyDescent="0.2">
      <c r="A4728" t="s">
        <v>29613</v>
      </c>
      <c r="B4728">
        <v>104726</v>
      </c>
      <c r="C4728" t="s">
        <v>29614</v>
      </c>
      <c r="D4728" t="s">
        <v>29615</v>
      </c>
      <c r="E4728" t="s">
        <v>29616</v>
      </c>
      <c r="F4728" t="s">
        <v>22</v>
      </c>
      <c r="G4728">
        <v>49990.06</v>
      </c>
      <c r="H4728" s="1">
        <v>45249</v>
      </c>
      <c r="I4728" s="1">
        <v>45250</v>
      </c>
      <c r="J4728">
        <v>1</v>
      </c>
      <c r="K4728">
        <v>2023</v>
      </c>
      <c r="L4728">
        <v>11</v>
      </c>
      <c r="M4728">
        <v>19</v>
      </c>
      <c r="N4728" t="s">
        <v>110</v>
      </c>
      <c r="O4728" t="s">
        <v>50</v>
      </c>
      <c r="P4728" t="s">
        <v>29617</v>
      </c>
      <c r="Q4728" t="s">
        <v>29618</v>
      </c>
      <c r="R4728">
        <v>3008578445</v>
      </c>
      <c r="S4728" t="s">
        <v>29619</v>
      </c>
      <c r="T4728" t="str">
        <f>IF(biosales[[#This Row],[Ship_Delay_Days]]&gt;3,"Delayed","On-Time")</f>
        <v>On-Time</v>
      </c>
      <c r="U4728" t="str">
        <f>TEXT(biosales[[#This Row],[Order_Date]],"mmm")</f>
        <v>Nov</v>
      </c>
      <c r="V4728" t="str">
        <f>TEXT(biosales[[#This Row],[Order_Date]],"yyyy-mm")</f>
        <v>2023-11</v>
      </c>
    </row>
    <row r="4729" spans="1:22" x14ac:dyDescent="0.2">
      <c r="A4729" t="s">
        <v>29620</v>
      </c>
      <c r="B4729">
        <v>104727</v>
      </c>
      <c r="C4729" t="s">
        <v>4175</v>
      </c>
      <c r="D4729" t="s">
        <v>29621</v>
      </c>
      <c r="E4729" t="s">
        <v>29622</v>
      </c>
      <c r="F4729" t="s">
        <v>22</v>
      </c>
      <c r="G4729">
        <v>23647.24</v>
      </c>
      <c r="H4729" s="1">
        <v>45377</v>
      </c>
      <c r="I4729" s="1">
        <v>45382</v>
      </c>
      <c r="J4729">
        <v>5</v>
      </c>
      <c r="K4729">
        <v>2024</v>
      </c>
      <c r="L4729">
        <v>3</v>
      </c>
      <c r="M4729">
        <v>26</v>
      </c>
      <c r="N4729" t="s">
        <v>110</v>
      </c>
      <c r="O4729" t="s">
        <v>42</v>
      </c>
      <c r="P4729" t="s">
        <v>29623</v>
      </c>
      <c r="Q4729" t="s">
        <v>16309</v>
      </c>
      <c r="R4729">
        <v>4401384223</v>
      </c>
      <c r="S4729" t="s">
        <v>29624</v>
      </c>
      <c r="T4729" t="str">
        <f>IF(biosales[[#This Row],[Ship_Delay_Days]]&gt;3,"Delayed","On-Time")</f>
        <v>Delayed</v>
      </c>
      <c r="U4729" t="str">
        <f>TEXT(biosales[[#This Row],[Order_Date]],"mmm")</f>
        <v>Mar</v>
      </c>
      <c r="V4729" t="str">
        <f>TEXT(biosales[[#This Row],[Order_Date]],"yyyy-mm")</f>
        <v>2024-03</v>
      </c>
    </row>
    <row r="4730" spans="1:22" x14ac:dyDescent="0.2">
      <c r="A4730" t="s">
        <v>29625</v>
      </c>
      <c r="B4730">
        <v>104728</v>
      </c>
      <c r="C4730" t="s">
        <v>23276</v>
      </c>
      <c r="D4730" t="s">
        <v>29626</v>
      </c>
      <c r="E4730" t="s">
        <v>29627</v>
      </c>
      <c r="F4730" t="s">
        <v>32</v>
      </c>
      <c r="G4730">
        <v>37562.97</v>
      </c>
      <c r="H4730" s="1">
        <v>45496</v>
      </c>
      <c r="I4730" s="1">
        <v>45505</v>
      </c>
      <c r="J4730">
        <v>9</v>
      </c>
      <c r="K4730">
        <v>2024</v>
      </c>
      <c r="L4730">
        <v>7</v>
      </c>
      <c r="M4730">
        <v>23</v>
      </c>
      <c r="N4730" t="s">
        <v>33</v>
      </c>
      <c r="O4730" t="s">
        <v>42</v>
      </c>
      <c r="P4730" t="s">
        <v>29628</v>
      </c>
      <c r="Q4730" t="s">
        <v>9331</v>
      </c>
      <c r="R4730">
        <v>3529582016</v>
      </c>
      <c r="S4730" t="s">
        <v>29629</v>
      </c>
      <c r="T4730" t="str">
        <f>IF(biosales[[#This Row],[Ship_Delay_Days]]&gt;3,"Delayed","On-Time")</f>
        <v>Delayed</v>
      </c>
      <c r="U4730" t="str">
        <f>TEXT(biosales[[#This Row],[Order_Date]],"mmm")</f>
        <v>Jul</v>
      </c>
      <c r="V4730" t="str">
        <f>TEXT(biosales[[#This Row],[Order_Date]],"yyyy-mm")</f>
        <v>2024-07</v>
      </c>
    </row>
    <row r="4731" spans="1:22" x14ac:dyDescent="0.2">
      <c r="A4731" t="s">
        <v>29630</v>
      </c>
      <c r="B4731">
        <v>104729</v>
      </c>
      <c r="C4731" t="s">
        <v>29631</v>
      </c>
      <c r="D4731" t="s">
        <v>29632</v>
      </c>
      <c r="E4731" t="s">
        <v>29633</v>
      </c>
      <c r="F4731" t="s">
        <v>22</v>
      </c>
      <c r="G4731">
        <v>42964.01</v>
      </c>
      <c r="H4731" s="1">
        <v>45260</v>
      </c>
      <c r="I4731" s="1">
        <v>45261</v>
      </c>
      <c r="J4731">
        <v>1</v>
      </c>
      <c r="K4731">
        <v>2023</v>
      </c>
      <c r="L4731">
        <v>11</v>
      </c>
      <c r="M4731">
        <v>30</v>
      </c>
      <c r="N4731" t="s">
        <v>33</v>
      </c>
      <c r="O4731" t="s">
        <v>50</v>
      </c>
      <c r="P4731" t="s">
        <v>29634</v>
      </c>
      <c r="Q4731" t="s">
        <v>29635</v>
      </c>
      <c r="R4731">
        <v>6979330428</v>
      </c>
      <c r="S4731" t="s">
        <v>29636</v>
      </c>
      <c r="T4731" t="str">
        <f>IF(biosales[[#This Row],[Ship_Delay_Days]]&gt;3,"Delayed","On-Time")</f>
        <v>On-Time</v>
      </c>
      <c r="U4731" t="str">
        <f>TEXT(biosales[[#This Row],[Order_Date]],"mmm")</f>
        <v>Nov</v>
      </c>
      <c r="V4731" t="str">
        <f>TEXT(biosales[[#This Row],[Order_Date]],"yyyy-mm")</f>
        <v>2023-11</v>
      </c>
    </row>
    <row r="4732" spans="1:22" x14ac:dyDescent="0.2">
      <c r="A4732" t="s">
        <v>29637</v>
      </c>
      <c r="B4732">
        <v>104730</v>
      </c>
      <c r="C4732" t="s">
        <v>29638</v>
      </c>
      <c r="D4732" t="s">
        <v>29639</v>
      </c>
      <c r="E4732" t="s">
        <v>29640</v>
      </c>
      <c r="F4732" t="s">
        <v>22</v>
      </c>
      <c r="G4732">
        <v>43137.5</v>
      </c>
      <c r="H4732" s="1">
        <v>45126</v>
      </c>
      <c r="I4732" s="1">
        <v>45130</v>
      </c>
      <c r="J4732">
        <v>4</v>
      </c>
      <c r="K4732">
        <v>2023</v>
      </c>
      <c r="L4732">
        <v>7</v>
      </c>
      <c r="M4732">
        <v>19</v>
      </c>
      <c r="N4732" t="s">
        <v>41</v>
      </c>
      <c r="O4732" t="s">
        <v>50</v>
      </c>
      <c r="P4732" t="s">
        <v>29641</v>
      </c>
      <c r="Q4732" t="s">
        <v>29642</v>
      </c>
      <c r="R4732">
        <v>2940438226</v>
      </c>
      <c r="S4732" t="s">
        <v>29643</v>
      </c>
      <c r="T4732" t="str">
        <f>IF(biosales[[#This Row],[Ship_Delay_Days]]&gt;3,"Delayed","On-Time")</f>
        <v>Delayed</v>
      </c>
      <c r="U4732" t="str">
        <f>TEXT(biosales[[#This Row],[Order_Date]],"mmm")</f>
        <v>Jul</v>
      </c>
      <c r="V4732" t="str">
        <f>TEXT(biosales[[#This Row],[Order_Date]],"yyyy-mm")</f>
        <v>2023-07</v>
      </c>
    </row>
    <row r="4733" spans="1:22" x14ac:dyDescent="0.2">
      <c r="A4733" t="s">
        <v>29644</v>
      </c>
      <c r="B4733">
        <v>104731</v>
      </c>
      <c r="C4733" t="s">
        <v>29645</v>
      </c>
      <c r="D4733" t="s">
        <v>29646</v>
      </c>
      <c r="E4733" t="s">
        <v>29647</v>
      </c>
      <c r="F4733" t="s">
        <v>22</v>
      </c>
      <c r="G4733">
        <v>31585.03</v>
      </c>
      <c r="H4733" s="1">
        <v>44969</v>
      </c>
      <c r="I4733" s="1">
        <v>44977</v>
      </c>
      <c r="J4733">
        <v>8</v>
      </c>
      <c r="K4733">
        <v>2023</v>
      </c>
      <c r="L4733">
        <v>2</v>
      </c>
      <c r="M4733">
        <v>12</v>
      </c>
      <c r="N4733" t="s">
        <v>110</v>
      </c>
      <c r="O4733" t="s">
        <v>42</v>
      </c>
      <c r="P4733" t="s">
        <v>27706</v>
      </c>
      <c r="Q4733" t="s">
        <v>17162</v>
      </c>
      <c r="R4733">
        <v>4217597757</v>
      </c>
      <c r="S4733" t="s">
        <v>29648</v>
      </c>
      <c r="T4733" t="str">
        <f>IF(biosales[[#This Row],[Ship_Delay_Days]]&gt;3,"Delayed","On-Time")</f>
        <v>Delayed</v>
      </c>
      <c r="U4733" t="str">
        <f>TEXT(biosales[[#This Row],[Order_Date]],"mmm")</f>
        <v>Feb</v>
      </c>
      <c r="V4733" t="str">
        <f>TEXT(biosales[[#This Row],[Order_Date]],"yyyy-mm")</f>
        <v>2023-02</v>
      </c>
    </row>
    <row r="4734" spans="1:22" x14ac:dyDescent="0.2">
      <c r="A4734" t="s">
        <v>29649</v>
      </c>
      <c r="B4734">
        <v>104732</v>
      </c>
      <c r="C4734" t="s">
        <v>22048</v>
      </c>
      <c r="D4734" t="s">
        <v>29650</v>
      </c>
      <c r="E4734" t="s">
        <v>29651</v>
      </c>
      <c r="F4734" t="s">
        <v>22</v>
      </c>
      <c r="G4734">
        <v>46017.19</v>
      </c>
      <c r="H4734" s="1">
        <v>45580</v>
      </c>
      <c r="I4734" s="1">
        <v>45581</v>
      </c>
      <c r="J4734">
        <v>1</v>
      </c>
      <c r="K4734">
        <v>2024</v>
      </c>
      <c r="L4734">
        <v>10</v>
      </c>
      <c r="M4734">
        <v>15</v>
      </c>
      <c r="N4734" t="s">
        <v>33</v>
      </c>
      <c r="O4734" t="s">
        <v>50</v>
      </c>
      <c r="P4734" t="s">
        <v>29652</v>
      </c>
      <c r="Q4734" t="s">
        <v>22623</v>
      </c>
      <c r="R4734">
        <v>8524670917</v>
      </c>
      <c r="S4734" t="s">
        <v>29653</v>
      </c>
      <c r="T4734" t="str">
        <f>IF(biosales[[#This Row],[Ship_Delay_Days]]&gt;3,"Delayed","On-Time")</f>
        <v>On-Time</v>
      </c>
      <c r="U4734" t="str">
        <f>TEXT(biosales[[#This Row],[Order_Date]],"mmm")</f>
        <v>Oct</v>
      </c>
      <c r="V4734" t="str">
        <f>TEXT(biosales[[#This Row],[Order_Date]],"yyyy-mm")</f>
        <v>2024-10</v>
      </c>
    </row>
    <row r="4735" spans="1:22" x14ac:dyDescent="0.2">
      <c r="A4735" t="s">
        <v>29654</v>
      </c>
      <c r="B4735">
        <v>104733</v>
      </c>
      <c r="C4735" t="s">
        <v>29655</v>
      </c>
      <c r="D4735" t="s">
        <v>29656</v>
      </c>
      <c r="E4735" t="s">
        <v>29657</v>
      </c>
      <c r="F4735" t="s">
        <v>32</v>
      </c>
      <c r="G4735">
        <v>26255.69</v>
      </c>
      <c r="H4735" s="1">
        <v>45500</v>
      </c>
      <c r="I4735" s="1">
        <v>45503</v>
      </c>
      <c r="J4735">
        <v>3</v>
      </c>
      <c r="K4735">
        <v>2024</v>
      </c>
      <c r="L4735">
        <v>7</v>
      </c>
      <c r="M4735">
        <v>27</v>
      </c>
      <c r="N4735" t="s">
        <v>41</v>
      </c>
      <c r="O4735" t="s">
        <v>50</v>
      </c>
      <c r="P4735" t="s">
        <v>29658</v>
      </c>
      <c r="Q4735" t="s">
        <v>11874</v>
      </c>
      <c r="R4735">
        <v>5282644453</v>
      </c>
      <c r="S4735" t="s">
        <v>29659</v>
      </c>
      <c r="T4735" t="str">
        <f>IF(biosales[[#This Row],[Ship_Delay_Days]]&gt;3,"Delayed","On-Time")</f>
        <v>On-Time</v>
      </c>
      <c r="U4735" t="str">
        <f>TEXT(biosales[[#This Row],[Order_Date]],"mmm")</f>
        <v>Jul</v>
      </c>
      <c r="V4735" t="str">
        <f>TEXT(biosales[[#This Row],[Order_Date]],"yyyy-mm")</f>
        <v>2024-07</v>
      </c>
    </row>
    <row r="4736" spans="1:22" x14ac:dyDescent="0.2">
      <c r="A4736" t="s">
        <v>29660</v>
      </c>
      <c r="B4736">
        <v>104734</v>
      </c>
      <c r="C4736" t="s">
        <v>29661</v>
      </c>
      <c r="D4736" t="s">
        <v>29662</v>
      </c>
      <c r="E4736" t="s">
        <v>29663</v>
      </c>
      <c r="F4736" t="s">
        <v>32</v>
      </c>
      <c r="G4736">
        <v>33063.07</v>
      </c>
      <c r="H4736" s="1">
        <v>45223</v>
      </c>
      <c r="I4736" s="1">
        <v>45227</v>
      </c>
      <c r="J4736">
        <v>4</v>
      </c>
      <c r="K4736">
        <v>2023</v>
      </c>
      <c r="L4736">
        <v>10</v>
      </c>
      <c r="M4736">
        <v>24</v>
      </c>
      <c r="N4736" t="s">
        <v>110</v>
      </c>
      <c r="O4736" t="s">
        <v>50</v>
      </c>
      <c r="P4736" t="s">
        <v>29664</v>
      </c>
      <c r="Q4736" t="s">
        <v>29665</v>
      </c>
      <c r="R4736">
        <v>1404073436</v>
      </c>
      <c r="S4736" t="s">
        <v>29666</v>
      </c>
      <c r="T4736" t="str">
        <f>IF(biosales[[#This Row],[Ship_Delay_Days]]&gt;3,"Delayed","On-Time")</f>
        <v>Delayed</v>
      </c>
      <c r="U4736" t="str">
        <f>TEXT(biosales[[#This Row],[Order_Date]],"mmm")</f>
        <v>Oct</v>
      </c>
      <c r="V4736" t="str">
        <f>TEXT(biosales[[#This Row],[Order_Date]],"yyyy-mm")</f>
        <v>2023-10</v>
      </c>
    </row>
    <row r="4737" spans="1:22" x14ac:dyDescent="0.2">
      <c r="A4737" t="s">
        <v>29667</v>
      </c>
      <c r="B4737">
        <v>104735</v>
      </c>
      <c r="C4737" t="s">
        <v>29668</v>
      </c>
      <c r="D4737" t="s">
        <v>29669</v>
      </c>
      <c r="E4737" t="s">
        <v>29670</v>
      </c>
      <c r="F4737" t="s">
        <v>66</v>
      </c>
      <c r="G4737">
        <v>33996.339999999997</v>
      </c>
      <c r="H4737" s="1">
        <v>45254</v>
      </c>
      <c r="I4737" s="1">
        <v>45257</v>
      </c>
      <c r="J4737">
        <v>3</v>
      </c>
      <c r="K4737">
        <v>2023</v>
      </c>
      <c r="L4737">
        <v>11</v>
      </c>
      <c r="M4737">
        <v>24</v>
      </c>
      <c r="N4737" t="s">
        <v>110</v>
      </c>
      <c r="O4737" t="s">
        <v>24</v>
      </c>
      <c r="P4737" t="s">
        <v>29671</v>
      </c>
      <c r="Q4737" t="s">
        <v>28973</v>
      </c>
      <c r="R4737">
        <v>2258692833</v>
      </c>
      <c r="S4737" t="s">
        <v>29672</v>
      </c>
      <c r="T4737" t="str">
        <f>IF(biosales[[#This Row],[Ship_Delay_Days]]&gt;3,"Delayed","On-Time")</f>
        <v>On-Time</v>
      </c>
      <c r="U4737" t="str">
        <f>TEXT(biosales[[#This Row],[Order_Date]],"mmm")</f>
        <v>Nov</v>
      </c>
      <c r="V4737" t="str">
        <f>TEXT(biosales[[#This Row],[Order_Date]],"yyyy-mm")</f>
        <v>2023-11</v>
      </c>
    </row>
    <row r="4738" spans="1:22" x14ac:dyDescent="0.2">
      <c r="A4738" t="s">
        <v>29673</v>
      </c>
      <c r="B4738">
        <v>104736</v>
      </c>
      <c r="C4738" t="s">
        <v>2970</v>
      </c>
      <c r="D4738" t="s">
        <v>29674</v>
      </c>
      <c r="E4738" t="s">
        <v>29675</v>
      </c>
      <c r="F4738" t="s">
        <v>32</v>
      </c>
      <c r="G4738">
        <v>13294.66</v>
      </c>
      <c r="H4738" s="1">
        <v>45260</v>
      </c>
      <c r="I4738" s="1">
        <v>45269</v>
      </c>
      <c r="J4738">
        <v>9</v>
      </c>
      <c r="K4738">
        <v>2023</v>
      </c>
      <c r="L4738">
        <v>11</v>
      </c>
      <c r="M4738">
        <v>30</v>
      </c>
      <c r="N4738" t="s">
        <v>67</v>
      </c>
      <c r="O4738" t="s">
        <v>24</v>
      </c>
      <c r="P4738" t="s">
        <v>29676</v>
      </c>
      <c r="Q4738" t="s">
        <v>29677</v>
      </c>
      <c r="R4738">
        <v>2167947017</v>
      </c>
      <c r="S4738" t="s">
        <v>24792</v>
      </c>
      <c r="T4738" t="str">
        <f>IF(biosales[[#This Row],[Ship_Delay_Days]]&gt;3,"Delayed","On-Time")</f>
        <v>Delayed</v>
      </c>
      <c r="U4738" t="str">
        <f>TEXT(biosales[[#This Row],[Order_Date]],"mmm")</f>
        <v>Nov</v>
      </c>
      <c r="V4738" t="str">
        <f>TEXT(biosales[[#This Row],[Order_Date]],"yyyy-mm")</f>
        <v>2023-11</v>
      </c>
    </row>
    <row r="4739" spans="1:22" x14ac:dyDescent="0.2">
      <c r="A4739" t="s">
        <v>29678</v>
      </c>
      <c r="B4739">
        <v>104737</v>
      </c>
      <c r="C4739" t="s">
        <v>11113</v>
      </c>
      <c r="D4739" t="s">
        <v>29679</v>
      </c>
      <c r="E4739" t="s">
        <v>29680</v>
      </c>
      <c r="F4739" t="s">
        <v>58</v>
      </c>
      <c r="G4739">
        <v>29572.33</v>
      </c>
      <c r="H4739" s="1">
        <v>44951</v>
      </c>
      <c r="I4739" s="1">
        <v>44951</v>
      </c>
      <c r="J4739">
        <v>0</v>
      </c>
      <c r="K4739">
        <v>2023</v>
      </c>
      <c r="L4739">
        <v>1</v>
      </c>
      <c r="M4739">
        <v>25</v>
      </c>
      <c r="N4739" t="s">
        <v>41</v>
      </c>
      <c r="O4739" t="s">
        <v>42</v>
      </c>
      <c r="P4739" t="s">
        <v>29681</v>
      </c>
      <c r="Q4739" t="s">
        <v>29399</v>
      </c>
      <c r="R4739">
        <v>1668490923</v>
      </c>
      <c r="S4739" t="s">
        <v>29682</v>
      </c>
      <c r="T4739" t="str">
        <f>IF(biosales[[#This Row],[Ship_Delay_Days]]&gt;3,"Delayed","On-Time")</f>
        <v>On-Time</v>
      </c>
      <c r="U4739" t="str">
        <f>TEXT(biosales[[#This Row],[Order_Date]],"mmm")</f>
        <v>Jan</v>
      </c>
      <c r="V4739" t="str">
        <f>TEXT(biosales[[#This Row],[Order_Date]],"yyyy-mm")</f>
        <v>2023-01</v>
      </c>
    </row>
    <row r="4740" spans="1:22" x14ac:dyDescent="0.2">
      <c r="A4740" t="s">
        <v>29683</v>
      </c>
      <c r="B4740">
        <v>104738</v>
      </c>
      <c r="C4740" t="s">
        <v>29684</v>
      </c>
      <c r="D4740" t="s">
        <v>29685</v>
      </c>
      <c r="E4740" t="s">
        <v>29686</v>
      </c>
      <c r="F4740" t="s">
        <v>32</v>
      </c>
      <c r="G4740">
        <v>8344.36</v>
      </c>
      <c r="H4740" s="1">
        <v>45298</v>
      </c>
      <c r="I4740" s="1">
        <v>45299</v>
      </c>
      <c r="J4740">
        <v>1</v>
      </c>
      <c r="K4740">
        <v>2024</v>
      </c>
      <c r="L4740">
        <v>1</v>
      </c>
      <c r="M4740">
        <v>7</v>
      </c>
      <c r="N4740" t="s">
        <v>23</v>
      </c>
      <c r="O4740" t="s">
        <v>24</v>
      </c>
      <c r="P4740" t="s">
        <v>23903</v>
      </c>
      <c r="Q4740" t="s">
        <v>29687</v>
      </c>
      <c r="R4740">
        <v>4600620060</v>
      </c>
      <c r="S4740" t="s">
        <v>29688</v>
      </c>
      <c r="T4740" t="str">
        <f>IF(biosales[[#This Row],[Ship_Delay_Days]]&gt;3,"Delayed","On-Time")</f>
        <v>On-Time</v>
      </c>
      <c r="U4740" t="str">
        <f>TEXT(biosales[[#This Row],[Order_Date]],"mmm")</f>
        <v>Jan</v>
      </c>
      <c r="V4740" t="str">
        <f>TEXT(biosales[[#This Row],[Order_Date]],"yyyy-mm")</f>
        <v>2024-01</v>
      </c>
    </row>
    <row r="4741" spans="1:22" x14ac:dyDescent="0.2">
      <c r="A4741" t="s">
        <v>29689</v>
      </c>
      <c r="B4741">
        <v>104739</v>
      </c>
      <c r="C4741" t="s">
        <v>29690</v>
      </c>
      <c r="D4741" t="s">
        <v>29691</v>
      </c>
      <c r="E4741" t="s">
        <v>29692</v>
      </c>
      <c r="F4741" t="s">
        <v>58</v>
      </c>
      <c r="G4741">
        <v>25743.25</v>
      </c>
      <c r="H4741" s="1">
        <v>45312</v>
      </c>
      <c r="I4741" s="1">
        <v>45312</v>
      </c>
      <c r="J4741">
        <v>0</v>
      </c>
      <c r="K4741">
        <v>2024</v>
      </c>
      <c r="L4741">
        <v>1</v>
      </c>
      <c r="M4741">
        <v>21</v>
      </c>
      <c r="N4741" t="s">
        <v>23</v>
      </c>
      <c r="O4741" t="s">
        <v>42</v>
      </c>
      <c r="P4741" t="s">
        <v>29693</v>
      </c>
      <c r="Q4741" t="s">
        <v>29694</v>
      </c>
      <c r="R4741">
        <v>1475686020</v>
      </c>
      <c r="S4741" t="s">
        <v>29695</v>
      </c>
      <c r="T4741" t="str">
        <f>IF(biosales[[#This Row],[Ship_Delay_Days]]&gt;3,"Delayed","On-Time")</f>
        <v>On-Time</v>
      </c>
      <c r="U4741" t="str">
        <f>TEXT(biosales[[#This Row],[Order_Date]],"mmm")</f>
        <v>Jan</v>
      </c>
      <c r="V4741" t="str">
        <f>TEXT(biosales[[#This Row],[Order_Date]],"yyyy-mm")</f>
        <v>2024-01</v>
      </c>
    </row>
    <row r="4742" spans="1:22" x14ac:dyDescent="0.2">
      <c r="A4742" t="s">
        <v>29696</v>
      </c>
      <c r="B4742">
        <v>104740</v>
      </c>
      <c r="C4742" t="s">
        <v>29697</v>
      </c>
      <c r="D4742" t="s">
        <v>29698</v>
      </c>
      <c r="E4742" t="s">
        <v>29699</v>
      </c>
      <c r="F4742" t="s">
        <v>58</v>
      </c>
      <c r="G4742">
        <v>31432.400000000001</v>
      </c>
      <c r="H4742" s="1">
        <v>45062</v>
      </c>
      <c r="I4742" s="1">
        <v>45065</v>
      </c>
      <c r="J4742">
        <v>3</v>
      </c>
      <c r="K4742">
        <v>2023</v>
      </c>
      <c r="L4742">
        <v>5</v>
      </c>
      <c r="M4742">
        <v>16</v>
      </c>
      <c r="N4742" t="s">
        <v>41</v>
      </c>
      <c r="O4742" t="s">
        <v>50</v>
      </c>
      <c r="P4742" t="s">
        <v>29700</v>
      </c>
      <c r="Q4742" t="s">
        <v>11906</v>
      </c>
      <c r="R4742">
        <v>4994140739</v>
      </c>
      <c r="S4742" t="s">
        <v>20738</v>
      </c>
      <c r="T4742" t="str">
        <f>IF(biosales[[#This Row],[Ship_Delay_Days]]&gt;3,"Delayed","On-Time")</f>
        <v>On-Time</v>
      </c>
      <c r="U4742" t="str">
        <f>TEXT(biosales[[#This Row],[Order_Date]],"mmm")</f>
        <v>May</v>
      </c>
      <c r="V4742" t="str">
        <f>TEXT(biosales[[#This Row],[Order_Date]],"yyyy-mm")</f>
        <v>2023-05</v>
      </c>
    </row>
    <row r="4743" spans="1:22" x14ac:dyDescent="0.2">
      <c r="A4743" t="s">
        <v>29701</v>
      </c>
      <c r="B4743">
        <v>104741</v>
      </c>
      <c r="C4743" t="s">
        <v>1971</v>
      </c>
      <c r="D4743" t="s">
        <v>2484</v>
      </c>
      <c r="E4743" t="s">
        <v>29702</v>
      </c>
      <c r="F4743" t="s">
        <v>58</v>
      </c>
      <c r="G4743">
        <v>23340.080000000002</v>
      </c>
      <c r="H4743" s="1">
        <v>45076</v>
      </c>
      <c r="I4743" s="1">
        <v>45076</v>
      </c>
      <c r="J4743">
        <v>0</v>
      </c>
      <c r="K4743">
        <v>2023</v>
      </c>
      <c r="L4743">
        <v>5</v>
      </c>
      <c r="M4743">
        <v>30</v>
      </c>
      <c r="N4743" t="s">
        <v>33</v>
      </c>
      <c r="O4743" t="s">
        <v>42</v>
      </c>
      <c r="P4743" t="s">
        <v>8020</v>
      </c>
      <c r="Q4743" t="s">
        <v>29703</v>
      </c>
      <c r="R4743">
        <v>7893705623</v>
      </c>
      <c r="S4743" t="s">
        <v>2995</v>
      </c>
      <c r="T4743" t="str">
        <f>IF(biosales[[#This Row],[Ship_Delay_Days]]&gt;3,"Delayed","On-Time")</f>
        <v>On-Time</v>
      </c>
      <c r="U4743" t="str">
        <f>TEXT(biosales[[#This Row],[Order_Date]],"mmm")</f>
        <v>May</v>
      </c>
      <c r="V4743" t="str">
        <f>TEXT(biosales[[#This Row],[Order_Date]],"yyyy-mm")</f>
        <v>2023-05</v>
      </c>
    </row>
    <row r="4744" spans="1:22" x14ac:dyDescent="0.2">
      <c r="A4744" t="s">
        <v>29704</v>
      </c>
      <c r="B4744">
        <v>104742</v>
      </c>
      <c r="C4744" t="s">
        <v>29705</v>
      </c>
      <c r="D4744" t="s">
        <v>29706</v>
      </c>
      <c r="E4744" t="s">
        <v>29707</v>
      </c>
      <c r="F4744" t="s">
        <v>22</v>
      </c>
      <c r="G4744">
        <v>10672.11</v>
      </c>
      <c r="H4744" s="1">
        <v>45169</v>
      </c>
      <c r="I4744" s="1">
        <v>45170</v>
      </c>
      <c r="J4744">
        <v>1</v>
      </c>
      <c r="K4744">
        <v>2023</v>
      </c>
      <c r="L4744">
        <v>8</v>
      </c>
      <c r="M4744">
        <v>31</v>
      </c>
      <c r="N4744" t="s">
        <v>23</v>
      </c>
      <c r="O4744" t="s">
        <v>24</v>
      </c>
      <c r="P4744" t="s">
        <v>3069</v>
      </c>
      <c r="Q4744" t="s">
        <v>29708</v>
      </c>
      <c r="R4744">
        <v>9688790105</v>
      </c>
      <c r="S4744" t="s">
        <v>29709</v>
      </c>
      <c r="T4744" t="str">
        <f>IF(biosales[[#This Row],[Ship_Delay_Days]]&gt;3,"Delayed","On-Time")</f>
        <v>On-Time</v>
      </c>
      <c r="U4744" t="str">
        <f>TEXT(biosales[[#This Row],[Order_Date]],"mmm")</f>
        <v>Aug</v>
      </c>
      <c r="V4744" t="str">
        <f>TEXT(biosales[[#This Row],[Order_Date]],"yyyy-mm")</f>
        <v>2023-08</v>
      </c>
    </row>
    <row r="4745" spans="1:22" x14ac:dyDescent="0.2">
      <c r="A4745" t="s">
        <v>29710</v>
      </c>
      <c r="B4745">
        <v>104743</v>
      </c>
      <c r="C4745" t="s">
        <v>29711</v>
      </c>
      <c r="D4745" t="s">
        <v>29712</v>
      </c>
      <c r="E4745" t="s">
        <v>29713</v>
      </c>
      <c r="F4745" t="s">
        <v>22</v>
      </c>
      <c r="G4745">
        <v>10697.96</v>
      </c>
      <c r="H4745" s="1">
        <v>45261</v>
      </c>
      <c r="I4745" s="1">
        <v>45269</v>
      </c>
      <c r="J4745">
        <v>8</v>
      </c>
      <c r="K4745">
        <v>2023</v>
      </c>
      <c r="L4745">
        <v>12</v>
      </c>
      <c r="M4745">
        <v>1</v>
      </c>
      <c r="N4745" t="s">
        <v>41</v>
      </c>
      <c r="O4745" t="s">
        <v>50</v>
      </c>
      <c r="P4745" t="s">
        <v>29714</v>
      </c>
      <c r="Q4745" t="s">
        <v>29715</v>
      </c>
      <c r="R4745">
        <v>6420691503</v>
      </c>
      <c r="S4745" t="s">
        <v>29716</v>
      </c>
      <c r="T4745" t="str">
        <f>IF(biosales[[#This Row],[Ship_Delay_Days]]&gt;3,"Delayed","On-Time")</f>
        <v>Delayed</v>
      </c>
      <c r="U4745" t="str">
        <f>TEXT(biosales[[#This Row],[Order_Date]],"mmm")</f>
        <v>Dec</v>
      </c>
      <c r="V4745" t="str">
        <f>TEXT(biosales[[#This Row],[Order_Date]],"yyyy-mm")</f>
        <v>2023-12</v>
      </c>
    </row>
    <row r="4746" spans="1:22" x14ac:dyDescent="0.2">
      <c r="A4746" t="s">
        <v>29717</v>
      </c>
      <c r="B4746">
        <v>104744</v>
      </c>
      <c r="C4746" t="s">
        <v>12253</v>
      </c>
      <c r="D4746" t="s">
        <v>29718</v>
      </c>
      <c r="E4746" t="s">
        <v>20043</v>
      </c>
      <c r="F4746" t="s">
        <v>32</v>
      </c>
      <c r="G4746">
        <v>38322.65</v>
      </c>
      <c r="H4746" s="1">
        <v>44981</v>
      </c>
      <c r="I4746" s="1">
        <v>44983</v>
      </c>
      <c r="J4746">
        <v>2</v>
      </c>
      <c r="K4746">
        <v>2023</v>
      </c>
      <c r="L4746">
        <v>2</v>
      </c>
      <c r="M4746">
        <v>24</v>
      </c>
      <c r="N4746" t="s">
        <v>110</v>
      </c>
      <c r="O4746" t="s">
        <v>50</v>
      </c>
      <c r="P4746" t="s">
        <v>29719</v>
      </c>
      <c r="Q4746" t="s">
        <v>29720</v>
      </c>
      <c r="R4746">
        <v>3776523972</v>
      </c>
      <c r="S4746" t="s">
        <v>29721</v>
      </c>
      <c r="T4746" t="str">
        <f>IF(biosales[[#This Row],[Ship_Delay_Days]]&gt;3,"Delayed","On-Time")</f>
        <v>On-Time</v>
      </c>
      <c r="U4746" t="str">
        <f>TEXT(biosales[[#This Row],[Order_Date]],"mmm")</f>
        <v>Feb</v>
      </c>
      <c r="V4746" t="str">
        <f>TEXT(biosales[[#This Row],[Order_Date]],"yyyy-mm")</f>
        <v>2023-02</v>
      </c>
    </row>
    <row r="4747" spans="1:22" x14ac:dyDescent="0.2">
      <c r="A4747" t="s">
        <v>29722</v>
      </c>
      <c r="B4747">
        <v>104745</v>
      </c>
      <c r="C4747" t="s">
        <v>11059</v>
      </c>
      <c r="D4747" t="s">
        <v>29723</v>
      </c>
      <c r="E4747" t="s">
        <v>29724</v>
      </c>
      <c r="F4747" t="s">
        <v>58</v>
      </c>
      <c r="G4747">
        <v>38990.769999999997</v>
      </c>
      <c r="H4747" s="1">
        <v>45341</v>
      </c>
      <c r="I4747" s="1">
        <v>45349</v>
      </c>
      <c r="J4747">
        <v>8</v>
      </c>
      <c r="K4747">
        <v>2024</v>
      </c>
      <c r="L4747">
        <v>2</v>
      </c>
      <c r="M4747">
        <v>19</v>
      </c>
      <c r="N4747" t="s">
        <v>110</v>
      </c>
      <c r="O4747" t="s">
        <v>24</v>
      </c>
      <c r="P4747" t="s">
        <v>29725</v>
      </c>
      <c r="Q4747" t="s">
        <v>11597</v>
      </c>
      <c r="R4747">
        <v>5081277115</v>
      </c>
      <c r="S4747" t="s">
        <v>29726</v>
      </c>
      <c r="T4747" t="str">
        <f>IF(biosales[[#This Row],[Ship_Delay_Days]]&gt;3,"Delayed","On-Time")</f>
        <v>Delayed</v>
      </c>
      <c r="U4747" t="str">
        <f>TEXT(biosales[[#This Row],[Order_Date]],"mmm")</f>
        <v>Feb</v>
      </c>
      <c r="V4747" t="str">
        <f>TEXT(biosales[[#This Row],[Order_Date]],"yyyy-mm")</f>
        <v>2024-02</v>
      </c>
    </row>
    <row r="4748" spans="1:22" x14ac:dyDescent="0.2">
      <c r="A4748" t="s">
        <v>29727</v>
      </c>
      <c r="B4748">
        <v>104746</v>
      </c>
      <c r="C4748" t="s">
        <v>29728</v>
      </c>
      <c r="D4748" t="s">
        <v>29729</v>
      </c>
      <c r="E4748" t="s">
        <v>29730</v>
      </c>
      <c r="F4748" t="s">
        <v>66</v>
      </c>
      <c r="G4748">
        <v>47527.040000000001</v>
      </c>
      <c r="H4748" s="1">
        <v>45406</v>
      </c>
      <c r="I4748" s="1">
        <v>45412</v>
      </c>
      <c r="J4748">
        <v>6</v>
      </c>
      <c r="K4748">
        <v>2024</v>
      </c>
      <c r="L4748">
        <v>4</v>
      </c>
      <c r="M4748">
        <v>24</v>
      </c>
      <c r="N4748" t="s">
        <v>23</v>
      </c>
      <c r="O4748" t="s">
        <v>50</v>
      </c>
      <c r="P4748" t="s">
        <v>29731</v>
      </c>
      <c r="Q4748" t="s">
        <v>11311</v>
      </c>
      <c r="R4748">
        <v>2728355028</v>
      </c>
      <c r="S4748" t="s">
        <v>29732</v>
      </c>
      <c r="T4748" t="str">
        <f>IF(biosales[[#This Row],[Ship_Delay_Days]]&gt;3,"Delayed","On-Time")</f>
        <v>Delayed</v>
      </c>
      <c r="U4748" t="str">
        <f>TEXT(biosales[[#This Row],[Order_Date]],"mmm")</f>
        <v>Apr</v>
      </c>
      <c r="V4748" t="str">
        <f>TEXT(biosales[[#This Row],[Order_Date]],"yyyy-mm")</f>
        <v>2024-04</v>
      </c>
    </row>
    <row r="4749" spans="1:22" x14ac:dyDescent="0.2">
      <c r="A4749" t="s">
        <v>29733</v>
      </c>
      <c r="B4749">
        <v>104747</v>
      </c>
      <c r="C4749" t="s">
        <v>4437</v>
      </c>
      <c r="D4749" t="s">
        <v>29734</v>
      </c>
      <c r="E4749" t="s">
        <v>29735</v>
      </c>
      <c r="F4749" t="s">
        <v>66</v>
      </c>
      <c r="G4749">
        <v>7138.92</v>
      </c>
      <c r="H4749" s="1">
        <v>45162</v>
      </c>
      <c r="I4749" s="1">
        <v>45169</v>
      </c>
      <c r="J4749">
        <v>7</v>
      </c>
      <c r="K4749">
        <v>2023</v>
      </c>
      <c r="L4749">
        <v>8</v>
      </c>
      <c r="M4749">
        <v>24</v>
      </c>
      <c r="N4749" t="s">
        <v>110</v>
      </c>
      <c r="O4749" t="s">
        <v>42</v>
      </c>
      <c r="P4749" t="s">
        <v>16711</v>
      </c>
      <c r="Q4749" t="s">
        <v>29736</v>
      </c>
      <c r="R4749">
        <v>5487590769</v>
      </c>
      <c r="S4749" t="s">
        <v>15485</v>
      </c>
      <c r="T4749" t="str">
        <f>IF(biosales[[#This Row],[Ship_Delay_Days]]&gt;3,"Delayed","On-Time")</f>
        <v>Delayed</v>
      </c>
      <c r="U4749" t="str">
        <f>TEXT(biosales[[#This Row],[Order_Date]],"mmm")</f>
        <v>Aug</v>
      </c>
      <c r="V4749" t="str">
        <f>TEXT(biosales[[#This Row],[Order_Date]],"yyyy-mm")</f>
        <v>2023-08</v>
      </c>
    </row>
    <row r="4750" spans="1:22" x14ac:dyDescent="0.2">
      <c r="A4750" t="s">
        <v>29737</v>
      </c>
      <c r="B4750">
        <v>104748</v>
      </c>
      <c r="C4750" t="s">
        <v>29738</v>
      </c>
      <c r="D4750" t="s">
        <v>29739</v>
      </c>
      <c r="E4750" t="s">
        <v>20048</v>
      </c>
      <c r="F4750" t="s">
        <v>32</v>
      </c>
      <c r="G4750">
        <v>4381.93</v>
      </c>
      <c r="H4750" s="1">
        <v>45629</v>
      </c>
      <c r="I4750" s="1">
        <v>45638</v>
      </c>
      <c r="J4750">
        <v>9</v>
      </c>
      <c r="K4750">
        <v>2024</v>
      </c>
      <c r="L4750">
        <v>12</v>
      </c>
      <c r="M4750">
        <v>3</v>
      </c>
      <c r="N4750" t="s">
        <v>33</v>
      </c>
      <c r="O4750" t="s">
        <v>24</v>
      </c>
      <c r="P4750" t="s">
        <v>29740</v>
      </c>
      <c r="Q4750" t="s">
        <v>29741</v>
      </c>
      <c r="R4750">
        <v>9246759541</v>
      </c>
      <c r="S4750" t="s">
        <v>29742</v>
      </c>
      <c r="T4750" t="str">
        <f>IF(biosales[[#This Row],[Ship_Delay_Days]]&gt;3,"Delayed","On-Time")</f>
        <v>Delayed</v>
      </c>
      <c r="U4750" t="str">
        <f>TEXT(biosales[[#This Row],[Order_Date]],"mmm")</f>
        <v>Dec</v>
      </c>
      <c r="V4750" t="str">
        <f>TEXT(biosales[[#This Row],[Order_Date]],"yyyy-mm")</f>
        <v>2024-12</v>
      </c>
    </row>
    <row r="4751" spans="1:22" x14ac:dyDescent="0.2">
      <c r="A4751" t="s">
        <v>29743</v>
      </c>
      <c r="B4751">
        <v>104749</v>
      </c>
      <c r="C4751" t="s">
        <v>29744</v>
      </c>
      <c r="D4751" t="s">
        <v>29745</v>
      </c>
      <c r="E4751" t="s">
        <v>29746</v>
      </c>
      <c r="F4751" t="s">
        <v>32</v>
      </c>
      <c r="G4751">
        <v>27088.63</v>
      </c>
      <c r="H4751" s="1">
        <v>45565</v>
      </c>
      <c r="I4751" s="1">
        <v>45565</v>
      </c>
      <c r="J4751">
        <v>0</v>
      </c>
      <c r="K4751">
        <v>2024</v>
      </c>
      <c r="L4751">
        <v>9</v>
      </c>
      <c r="M4751">
        <v>30</v>
      </c>
      <c r="N4751" t="s">
        <v>33</v>
      </c>
      <c r="O4751" t="s">
        <v>50</v>
      </c>
      <c r="P4751" t="s">
        <v>29747</v>
      </c>
      <c r="Q4751" t="s">
        <v>1603</v>
      </c>
      <c r="R4751">
        <v>4554380819</v>
      </c>
      <c r="S4751" t="s">
        <v>29748</v>
      </c>
      <c r="T4751" t="str">
        <f>IF(biosales[[#This Row],[Ship_Delay_Days]]&gt;3,"Delayed","On-Time")</f>
        <v>On-Time</v>
      </c>
      <c r="U4751" t="str">
        <f>TEXT(biosales[[#This Row],[Order_Date]],"mmm")</f>
        <v>Sep</v>
      </c>
      <c r="V4751" t="str">
        <f>TEXT(biosales[[#This Row],[Order_Date]],"yyyy-mm")</f>
        <v>2024-09</v>
      </c>
    </row>
    <row r="4752" spans="1:22" x14ac:dyDescent="0.2">
      <c r="A4752" t="s">
        <v>29749</v>
      </c>
      <c r="B4752">
        <v>104750</v>
      </c>
      <c r="C4752" t="s">
        <v>29750</v>
      </c>
      <c r="D4752" t="s">
        <v>29751</v>
      </c>
      <c r="E4752" t="s">
        <v>29752</v>
      </c>
      <c r="F4752" t="s">
        <v>32</v>
      </c>
      <c r="G4752">
        <v>11408.35</v>
      </c>
      <c r="H4752" s="1">
        <v>45487</v>
      </c>
      <c r="I4752" s="1">
        <v>45496</v>
      </c>
      <c r="J4752">
        <v>9</v>
      </c>
      <c r="K4752">
        <v>2024</v>
      </c>
      <c r="L4752">
        <v>7</v>
      </c>
      <c r="M4752">
        <v>14</v>
      </c>
      <c r="N4752" t="s">
        <v>33</v>
      </c>
      <c r="O4752" t="s">
        <v>50</v>
      </c>
      <c r="P4752" t="s">
        <v>29753</v>
      </c>
      <c r="Q4752" t="s">
        <v>3407</v>
      </c>
      <c r="R4752">
        <v>6716773350</v>
      </c>
      <c r="S4752" t="s">
        <v>29754</v>
      </c>
      <c r="T4752" t="str">
        <f>IF(biosales[[#This Row],[Ship_Delay_Days]]&gt;3,"Delayed","On-Time")</f>
        <v>Delayed</v>
      </c>
      <c r="U4752" t="str">
        <f>TEXT(biosales[[#This Row],[Order_Date]],"mmm")</f>
        <v>Jul</v>
      </c>
      <c r="V4752" t="str">
        <f>TEXT(biosales[[#This Row],[Order_Date]],"yyyy-mm")</f>
        <v>2024-07</v>
      </c>
    </row>
    <row r="4753" spans="1:22" x14ac:dyDescent="0.2">
      <c r="A4753" t="s">
        <v>29755</v>
      </c>
      <c r="B4753">
        <v>104751</v>
      </c>
      <c r="C4753" t="s">
        <v>25988</v>
      </c>
      <c r="D4753" t="s">
        <v>29756</v>
      </c>
      <c r="E4753" t="s">
        <v>29757</v>
      </c>
      <c r="F4753" t="s">
        <v>32</v>
      </c>
      <c r="G4753">
        <v>30057.45</v>
      </c>
      <c r="H4753" s="1">
        <v>45349</v>
      </c>
      <c r="I4753" s="1">
        <v>45354</v>
      </c>
      <c r="J4753">
        <v>5</v>
      </c>
      <c r="K4753">
        <v>2024</v>
      </c>
      <c r="L4753">
        <v>2</v>
      </c>
      <c r="M4753">
        <v>27</v>
      </c>
      <c r="N4753" t="s">
        <v>110</v>
      </c>
      <c r="O4753" t="s">
        <v>24</v>
      </c>
      <c r="P4753" t="s">
        <v>929</v>
      </c>
      <c r="Q4753" t="s">
        <v>9683</v>
      </c>
      <c r="R4753">
        <v>1038561882</v>
      </c>
      <c r="S4753" t="s">
        <v>29758</v>
      </c>
      <c r="T4753" t="str">
        <f>IF(biosales[[#This Row],[Ship_Delay_Days]]&gt;3,"Delayed","On-Time")</f>
        <v>Delayed</v>
      </c>
      <c r="U4753" t="str">
        <f>TEXT(biosales[[#This Row],[Order_Date]],"mmm")</f>
        <v>Feb</v>
      </c>
      <c r="V4753" t="str">
        <f>TEXT(biosales[[#This Row],[Order_Date]],"yyyy-mm")</f>
        <v>2024-02</v>
      </c>
    </row>
    <row r="4754" spans="1:22" x14ac:dyDescent="0.2">
      <c r="A4754" t="s">
        <v>29759</v>
      </c>
      <c r="B4754">
        <v>104752</v>
      </c>
      <c r="C4754" t="s">
        <v>29760</v>
      </c>
      <c r="D4754" t="s">
        <v>17883</v>
      </c>
      <c r="E4754" t="s">
        <v>29761</v>
      </c>
      <c r="F4754" t="s">
        <v>66</v>
      </c>
      <c r="G4754">
        <v>43068.54</v>
      </c>
      <c r="H4754" s="1">
        <v>45241</v>
      </c>
      <c r="I4754" s="1">
        <v>45241</v>
      </c>
      <c r="J4754">
        <v>0</v>
      </c>
      <c r="K4754">
        <v>2023</v>
      </c>
      <c r="L4754">
        <v>11</v>
      </c>
      <c r="M4754">
        <v>11</v>
      </c>
      <c r="N4754" t="s">
        <v>110</v>
      </c>
      <c r="O4754" t="s">
        <v>50</v>
      </c>
      <c r="P4754" t="s">
        <v>29762</v>
      </c>
      <c r="Q4754" t="s">
        <v>26978</v>
      </c>
      <c r="R4754">
        <v>7629881427</v>
      </c>
      <c r="S4754" t="s">
        <v>29763</v>
      </c>
      <c r="T4754" t="str">
        <f>IF(biosales[[#This Row],[Ship_Delay_Days]]&gt;3,"Delayed","On-Time")</f>
        <v>On-Time</v>
      </c>
      <c r="U4754" t="str">
        <f>TEXT(biosales[[#This Row],[Order_Date]],"mmm")</f>
        <v>Nov</v>
      </c>
      <c r="V4754" t="str">
        <f>TEXT(biosales[[#This Row],[Order_Date]],"yyyy-mm")</f>
        <v>2023-11</v>
      </c>
    </row>
    <row r="4755" spans="1:22" x14ac:dyDescent="0.2">
      <c r="A4755" t="s">
        <v>29764</v>
      </c>
      <c r="B4755">
        <v>104753</v>
      </c>
      <c r="C4755" t="s">
        <v>29765</v>
      </c>
      <c r="D4755" t="s">
        <v>29766</v>
      </c>
      <c r="E4755" t="s">
        <v>29767</v>
      </c>
      <c r="F4755" t="s">
        <v>58</v>
      </c>
      <c r="G4755">
        <v>23372.85</v>
      </c>
      <c r="H4755" s="1">
        <v>44971</v>
      </c>
      <c r="I4755" s="1">
        <v>44979</v>
      </c>
      <c r="J4755">
        <v>8</v>
      </c>
      <c r="K4755">
        <v>2023</v>
      </c>
      <c r="L4755">
        <v>2</v>
      </c>
      <c r="M4755">
        <v>14</v>
      </c>
      <c r="N4755" t="s">
        <v>41</v>
      </c>
      <c r="O4755" t="s">
        <v>42</v>
      </c>
      <c r="P4755" t="s">
        <v>29768</v>
      </c>
      <c r="Q4755" t="s">
        <v>14001</v>
      </c>
      <c r="R4755">
        <v>6555333152</v>
      </c>
      <c r="S4755" t="s">
        <v>29769</v>
      </c>
      <c r="T4755" t="str">
        <f>IF(biosales[[#This Row],[Ship_Delay_Days]]&gt;3,"Delayed","On-Time")</f>
        <v>Delayed</v>
      </c>
      <c r="U4755" t="str">
        <f>TEXT(biosales[[#This Row],[Order_Date]],"mmm")</f>
        <v>Feb</v>
      </c>
      <c r="V4755" t="str">
        <f>TEXT(biosales[[#This Row],[Order_Date]],"yyyy-mm")</f>
        <v>2023-02</v>
      </c>
    </row>
    <row r="4756" spans="1:22" x14ac:dyDescent="0.2">
      <c r="A4756" t="s">
        <v>29770</v>
      </c>
      <c r="B4756">
        <v>104754</v>
      </c>
      <c r="C4756" t="s">
        <v>29771</v>
      </c>
      <c r="D4756" t="s">
        <v>29772</v>
      </c>
      <c r="E4756" t="s">
        <v>29773</v>
      </c>
      <c r="F4756" t="s">
        <v>32</v>
      </c>
      <c r="G4756">
        <v>22517.59</v>
      </c>
      <c r="H4756" s="1">
        <v>45308</v>
      </c>
      <c r="I4756" s="1">
        <v>45315</v>
      </c>
      <c r="J4756">
        <v>7</v>
      </c>
      <c r="K4756">
        <v>2024</v>
      </c>
      <c r="L4756">
        <v>1</v>
      </c>
      <c r="M4756">
        <v>17</v>
      </c>
      <c r="N4756" t="s">
        <v>41</v>
      </c>
      <c r="O4756" t="s">
        <v>24</v>
      </c>
      <c r="P4756" t="s">
        <v>29774</v>
      </c>
      <c r="Q4756" t="s">
        <v>18735</v>
      </c>
      <c r="R4756">
        <v>7968135208</v>
      </c>
      <c r="S4756" t="s">
        <v>29775</v>
      </c>
      <c r="T4756" t="str">
        <f>IF(biosales[[#This Row],[Ship_Delay_Days]]&gt;3,"Delayed","On-Time")</f>
        <v>Delayed</v>
      </c>
      <c r="U4756" t="str">
        <f>TEXT(biosales[[#This Row],[Order_Date]],"mmm")</f>
        <v>Jan</v>
      </c>
      <c r="V4756" t="str">
        <f>TEXT(biosales[[#This Row],[Order_Date]],"yyyy-mm")</f>
        <v>2024-01</v>
      </c>
    </row>
    <row r="4757" spans="1:22" x14ac:dyDescent="0.2">
      <c r="A4757" t="s">
        <v>29776</v>
      </c>
      <c r="B4757">
        <v>104755</v>
      </c>
      <c r="C4757" t="s">
        <v>29777</v>
      </c>
      <c r="D4757" t="s">
        <v>29778</v>
      </c>
      <c r="E4757" t="s">
        <v>29779</v>
      </c>
      <c r="F4757" t="s">
        <v>58</v>
      </c>
      <c r="G4757">
        <v>15283.97</v>
      </c>
      <c r="H4757" s="1">
        <v>44985</v>
      </c>
      <c r="I4757" s="1">
        <v>44985</v>
      </c>
      <c r="J4757">
        <v>0</v>
      </c>
      <c r="K4757">
        <v>2023</v>
      </c>
      <c r="L4757">
        <v>2</v>
      </c>
      <c r="M4757">
        <v>28</v>
      </c>
      <c r="N4757" t="s">
        <v>33</v>
      </c>
      <c r="O4757" t="s">
        <v>42</v>
      </c>
      <c r="P4757" t="s">
        <v>29780</v>
      </c>
      <c r="Q4757" t="s">
        <v>22611</v>
      </c>
      <c r="R4757">
        <v>5837663104</v>
      </c>
      <c r="S4757" t="s">
        <v>29781</v>
      </c>
      <c r="T4757" t="str">
        <f>IF(biosales[[#This Row],[Ship_Delay_Days]]&gt;3,"Delayed","On-Time")</f>
        <v>On-Time</v>
      </c>
      <c r="U4757" t="str">
        <f>TEXT(biosales[[#This Row],[Order_Date]],"mmm")</f>
        <v>Feb</v>
      </c>
      <c r="V4757" t="str">
        <f>TEXT(biosales[[#This Row],[Order_Date]],"yyyy-mm")</f>
        <v>2023-02</v>
      </c>
    </row>
    <row r="4758" spans="1:22" x14ac:dyDescent="0.2">
      <c r="A4758" t="s">
        <v>29782</v>
      </c>
      <c r="B4758">
        <v>104756</v>
      </c>
      <c r="C4758" t="s">
        <v>29783</v>
      </c>
      <c r="D4758" t="s">
        <v>29784</v>
      </c>
      <c r="E4758" t="s">
        <v>29785</v>
      </c>
      <c r="F4758" t="s">
        <v>58</v>
      </c>
      <c r="G4758">
        <v>40698.339999999997</v>
      </c>
      <c r="H4758" s="1">
        <v>45550</v>
      </c>
      <c r="I4758" s="1">
        <v>45550</v>
      </c>
      <c r="J4758">
        <v>0</v>
      </c>
      <c r="K4758">
        <v>2024</v>
      </c>
      <c r="L4758">
        <v>9</v>
      </c>
      <c r="M4758">
        <v>15</v>
      </c>
      <c r="N4758" t="s">
        <v>41</v>
      </c>
      <c r="O4758" t="s">
        <v>42</v>
      </c>
      <c r="P4758" t="s">
        <v>12865</v>
      </c>
      <c r="Q4758" t="s">
        <v>15589</v>
      </c>
      <c r="R4758">
        <v>8853047813</v>
      </c>
      <c r="S4758" t="s">
        <v>29786</v>
      </c>
      <c r="T4758" t="str">
        <f>IF(biosales[[#This Row],[Ship_Delay_Days]]&gt;3,"Delayed","On-Time")</f>
        <v>On-Time</v>
      </c>
      <c r="U4758" t="str">
        <f>TEXT(biosales[[#This Row],[Order_Date]],"mmm")</f>
        <v>Sep</v>
      </c>
      <c r="V4758" t="str">
        <f>TEXT(biosales[[#This Row],[Order_Date]],"yyyy-mm")</f>
        <v>2024-09</v>
      </c>
    </row>
    <row r="4759" spans="1:22" x14ac:dyDescent="0.2">
      <c r="A4759" t="s">
        <v>29787</v>
      </c>
      <c r="B4759">
        <v>104757</v>
      </c>
      <c r="C4759" t="s">
        <v>29788</v>
      </c>
      <c r="D4759" t="s">
        <v>29789</v>
      </c>
      <c r="E4759" t="s">
        <v>29790</v>
      </c>
      <c r="F4759" t="s">
        <v>58</v>
      </c>
      <c r="G4759">
        <v>3524.06</v>
      </c>
      <c r="H4759" s="1">
        <v>45544</v>
      </c>
      <c r="I4759" s="1">
        <v>45552</v>
      </c>
      <c r="J4759">
        <v>8</v>
      </c>
      <c r="K4759">
        <v>2024</v>
      </c>
      <c r="L4759">
        <v>9</v>
      </c>
      <c r="M4759">
        <v>9</v>
      </c>
      <c r="N4759" t="s">
        <v>67</v>
      </c>
      <c r="O4759" t="s">
        <v>24</v>
      </c>
      <c r="P4759" t="s">
        <v>29791</v>
      </c>
      <c r="Q4759" t="s">
        <v>4347</v>
      </c>
      <c r="R4759">
        <v>1734454376</v>
      </c>
      <c r="S4759" t="s">
        <v>29792</v>
      </c>
      <c r="T4759" t="str">
        <f>IF(biosales[[#This Row],[Ship_Delay_Days]]&gt;3,"Delayed","On-Time")</f>
        <v>Delayed</v>
      </c>
      <c r="U4759" t="str">
        <f>TEXT(biosales[[#This Row],[Order_Date]],"mmm")</f>
        <v>Sep</v>
      </c>
      <c r="V4759" t="str">
        <f>TEXT(biosales[[#This Row],[Order_Date]],"yyyy-mm")</f>
        <v>2024-09</v>
      </c>
    </row>
    <row r="4760" spans="1:22" x14ac:dyDescent="0.2">
      <c r="A4760" t="s">
        <v>29793</v>
      </c>
      <c r="B4760">
        <v>104758</v>
      </c>
      <c r="C4760" t="s">
        <v>29794</v>
      </c>
      <c r="D4760" t="s">
        <v>29795</v>
      </c>
      <c r="E4760" t="s">
        <v>29796</v>
      </c>
      <c r="F4760" t="s">
        <v>58</v>
      </c>
      <c r="G4760">
        <v>3950.02</v>
      </c>
      <c r="H4760" s="1">
        <v>44949</v>
      </c>
      <c r="I4760" s="1">
        <v>44955</v>
      </c>
      <c r="J4760">
        <v>6</v>
      </c>
      <c r="K4760">
        <v>2023</v>
      </c>
      <c r="L4760">
        <v>1</v>
      </c>
      <c r="M4760">
        <v>23</v>
      </c>
      <c r="N4760" t="s">
        <v>41</v>
      </c>
      <c r="O4760" t="s">
        <v>24</v>
      </c>
      <c r="P4760" t="s">
        <v>29797</v>
      </c>
      <c r="Q4760" t="s">
        <v>29798</v>
      </c>
      <c r="R4760">
        <v>5685676993</v>
      </c>
      <c r="S4760" t="s">
        <v>29799</v>
      </c>
      <c r="T4760" t="str">
        <f>IF(biosales[[#This Row],[Ship_Delay_Days]]&gt;3,"Delayed","On-Time")</f>
        <v>Delayed</v>
      </c>
      <c r="U4760" t="str">
        <f>TEXT(biosales[[#This Row],[Order_Date]],"mmm")</f>
        <v>Jan</v>
      </c>
      <c r="V4760" t="str">
        <f>TEXT(biosales[[#This Row],[Order_Date]],"yyyy-mm")</f>
        <v>2023-01</v>
      </c>
    </row>
    <row r="4761" spans="1:22" x14ac:dyDescent="0.2">
      <c r="A4761" t="s">
        <v>29800</v>
      </c>
      <c r="B4761">
        <v>104759</v>
      </c>
      <c r="C4761" t="s">
        <v>28542</v>
      </c>
      <c r="D4761" t="s">
        <v>29801</v>
      </c>
      <c r="E4761" t="s">
        <v>29802</v>
      </c>
      <c r="F4761" t="s">
        <v>66</v>
      </c>
      <c r="G4761">
        <v>8734.92</v>
      </c>
      <c r="H4761" s="1">
        <v>45627</v>
      </c>
      <c r="I4761" s="1">
        <v>45636</v>
      </c>
      <c r="J4761">
        <v>9</v>
      </c>
      <c r="K4761">
        <v>2024</v>
      </c>
      <c r="L4761">
        <v>12</v>
      </c>
      <c r="M4761">
        <v>1</v>
      </c>
      <c r="N4761" t="s">
        <v>67</v>
      </c>
      <c r="O4761" t="s">
        <v>42</v>
      </c>
      <c r="P4761" t="s">
        <v>5231</v>
      </c>
      <c r="Q4761" t="s">
        <v>29803</v>
      </c>
      <c r="R4761">
        <v>7804255938</v>
      </c>
      <c r="S4761" t="s">
        <v>29804</v>
      </c>
      <c r="T4761" t="str">
        <f>IF(biosales[[#This Row],[Ship_Delay_Days]]&gt;3,"Delayed","On-Time")</f>
        <v>Delayed</v>
      </c>
      <c r="U4761" t="str">
        <f>TEXT(biosales[[#This Row],[Order_Date]],"mmm")</f>
        <v>Dec</v>
      </c>
      <c r="V4761" t="str">
        <f>TEXT(biosales[[#This Row],[Order_Date]],"yyyy-mm")</f>
        <v>2024-12</v>
      </c>
    </row>
    <row r="4762" spans="1:22" x14ac:dyDescent="0.2">
      <c r="A4762" t="s">
        <v>29805</v>
      </c>
      <c r="B4762">
        <v>104760</v>
      </c>
      <c r="C4762" t="s">
        <v>29806</v>
      </c>
      <c r="D4762" t="s">
        <v>29807</v>
      </c>
      <c r="E4762" t="s">
        <v>29808</v>
      </c>
      <c r="F4762" t="s">
        <v>32</v>
      </c>
      <c r="G4762">
        <v>28489.24</v>
      </c>
      <c r="H4762" s="1">
        <v>45056</v>
      </c>
      <c r="I4762" s="1">
        <v>45065</v>
      </c>
      <c r="J4762">
        <v>9</v>
      </c>
      <c r="K4762">
        <v>2023</v>
      </c>
      <c r="L4762">
        <v>5</v>
      </c>
      <c r="M4762">
        <v>10</v>
      </c>
      <c r="N4762" t="s">
        <v>110</v>
      </c>
      <c r="O4762" t="s">
        <v>24</v>
      </c>
      <c r="P4762" t="s">
        <v>4453</v>
      </c>
      <c r="Q4762" t="s">
        <v>29809</v>
      </c>
      <c r="R4762">
        <v>2733088008</v>
      </c>
      <c r="S4762" t="s">
        <v>29810</v>
      </c>
      <c r="T4762" t="str">
        <f>IF(biosales[[#This Row],[Ship_Delay_Days]]&gt;3,"Delayed","On-Time")</f>
        <v>Delayed</v>
      </c>
      <c r="U4762" t="str">
        <f>TEXT(biosales[[#This Row],[Order_Date]],"mmm")</f>
        <v>May</v>
      </c>
      <c r="V4762" t="str">
        <f>TEXT(biosales[[#This Row],[Order_Date]],"yyyy-mm")</f>
        <v>2023-05</v>
      </c>
    </row>
    <row r="4763" spans="1:22" x14ac:dyDescent="0.2">
      <c r="A4763" t="s">
        <v>29811</v>
      </c>
      <c r="B4763">
        <v>104761</v>
      </c>
      <c r="C4763" t="s">
        <v>29812</v>
      </c>
      <c r="D4763" t="s">
        <v>29813</v>
      </c>
      <c r="E4763" t="s">
        <v>29814</v>
      </c>
      <c r="F4763" t="s">
        <v>32</v>
      </c>
      <c r="G4763">
        <v>13347.14</v>
      </c>
      <c r="H4763" s="1">
        <v>45290</v>
      </c>
      <c r="I4763" s="1">
        <v>45294</v>
      </c>
      <c r="J4763">
        <v>4</v>
      </c>
      <c r="K4763">
        <v>2023</v>
      </c>
      <c r="L4763">
        <v>12</v>
      </c>
      <c r="M4763">
        <v>30</v>
      </c>
      <c r="N4763" t="s">
        <v>67</v>
      </c>
      <c r="O4763" t="s">
        <v>42</v>
      </c>
      <c r="P4763" t="s">
        <v>29815</v>
      </c>
      <c r="Q4763" t="s">
        <v>1297</v>
      </c>
      <c r="R4763">
        <v>6626417881</v>
      </c>
      <c r="S4763" t="s">
        <v>29816</v>
      </c>
      <c r="T4763" t="str">
        <f>IF(biosales[[#This Row],[Ship_Delay_Days]]&gt;3,"Delayed","On-Time")</f>
        <v>Delayed</v>
      </c>
      <c r="U4763" t="str">
        <f>TEXT(biosales[[#This Row],[Order_Date]],"mmm")</f>
        <v>Dec</v>
      </c>
      <c r="V4763" t="str">
        <f>TEXT(biosales[[#This Row],[Order_Date]],"yyyy-mm")</f>
        <v>2023-12</v>
      </c>
    </row>
    <row r="4764" spans="1:22" x14ac:dyDescent="0.2">
      <c r="A4764" t="s">
        <v>29817</v>
      </c>
      <c r="B4764">
        <v>104762</v>
      </c>
      <c r="C4764" t="s">
        <v>29818</v>
      </c>
      <c r="D4764" t="s">
        <v>29819</v>
      </c>
      <c r="E4764" t="s">
        <v>29820</v>
      </c>
      <c r="F4764" t="s">
        <v>22</v>
      </c>
      <c r="G4764">
        <v>47547.18</v>
      </c>
      <c r="H4764" s="1">
        <v>45411</v>
      </c>
      <c r="I4764" s="1">
        <v>45412</v>
      </c>
      <c r="J4764">
        <v>1</v>
      </c>
      <c r="K4764">
        <v>2024</v>
      </c>
      <c r="L4764">
        <v>4</v>
      </c>
      <c r="M4764">
        <v>29</v>
      </c>
      <c r="N4764" t="s">
        <v>67</v>
      </c>
      <c r="O4764" t="s">
        <v>50</v>
      </c>
      <c r="P4764" t="s">
        <v>9299</v>
      </c>
      <c r="Q4764" t="s">
        <v>29821</v>
      </c>
      <c r="R4764">
        <v>6322712317</v>
      </c>
      <c r="S4764" t="s">
        <v>29822</v>
      </c>
      <c r="T4764" t="str">
        <f>IF(biosales[[#This Row],[Ship_Delay_Days]]&gt;3,"Delayed","On-Time")</f>
        <v>On-Time</v>
      </c>
      <c r="U4764" t="str">
        <f>TEXT(biosales[[#This Row],[Order_Date]],"mmm")</f>
        <v>Apr</v>
      </c>
      <c r="V4764" t="str">
        <f>TEXT(biosales[[#This Row],[Order_Date]],"yyyy-mm")</f>
        <v>2024-04</v>
      </c>
    </row>
    <row r="4765" spans="1:22" x14ac:dyDescent="0.2">
      <c r="A4765" t="s">
        <v>29823</v>
      </c>
      <c r="B4765">
        <v>104763</v>
      </c>
      <c r="C4765" t="s">
        <v>29824</v>
      </c>
      <c r="D4765" t="s">
        <v>29825</v>
      </c>
      <c r="E4765" t="s">
        <v>29826</v>
      </c>
      <c r="F4765" t="s">
        <v>22</v>
      </c>
      <c r="G4765">
        <v>21326.29</v>
      </c>
      <c r="H4765" s="1">
        <v>45625</v>
      </c>
      <c r="I4765" s="1">
        <v>45627</v>
      </c>
      <c r="J4765">
        <v>2</v>
      </c>
      <c r="K4765">
        <v>2024</v>
      </c>
      <c r="L4765">
        <v>11</v>
      </c>
      <c r="M4765">
        <v>29</v>
      </c>
      <c r="N4765" t="s">
        <v>33</v>
      </c>
      <c r="O4765" t="s">
        <v>42</v>
      </c>
      <c r="P4765" t="s">
        <v>29827</v>
      </c>
      <c r="Q4765" t="s">
        <v>15353</v>
      </c>
      <c r="R4765">
        <v>1626288629</v>
      </c>
      <c r="S4765" t="s">
        <v>29828</v>
      </c>
      <c r="T4765" t="str">
        <f>IF(biosales[[#This Row],[Ship_Delay_Days]]&gt;3,"Delayed","On-Time")</f>
        <v>On-Time</v>
      </c>
      <c r="U4765" t="str">
        <f>TEXT(biosales[[#This Row],[Order_Date]],"mmm")</f>
        <v>Nov</v>
      </c>
      <c r="V4765" t="str">
        <f>TEXT(biosales[[#This Row],[Order_Date]],"yyyy-mm")</f>
        <v>2024-11</v>
      </c>
    </row>
    <row r="4766" spans="1:22" x14ac:dyDescent="0.2">
      <c r="A4766" t="s">
        <v>29829</v>
      </c>
      <c r="B4766">
        <v>104764</v>
      </c>
      <c r="C4766" t="s">
        <v>29830</v>
      </c>
      <c r="D4766" t="s">
        <v>29831</v>
      </c>
      <c r="E4766" t="s">
        <v>29832</v>
      </c>
      <c r="F4766" t="s">
        <v>32</v>
      </c>
      <c r="G4766">
        <v>33549.35</v>
      </c>
      <c r="H4766" s="1">
        <v>45595</v>
      </c>
      <c r="I4766" s="1">
        <v>45599</v>
      </c>
      <c r="J4766">
        <v>4</v>
      </c>
      <c r="K4766">
        <v>2024</v>
      </c>
      <c r="L4766">
        <v>10</v>
      </c>
      <c r="M4766">
        <v>30</v>
      </c>
      <c r="N4766" t="s">
        <v>23</v>
      </c>
      <c r="O4766" t="s">
        <v>50</v>
      </c>
      <c r="P4766" t="s">
        <v>16129</v>
      </c>
      <c r="Q4766" t="s">
        <v>2222</v>
      </c>
      <c r="R4766">
        <v>8892490762</v>
      </c>
      <c r="S4766" t="s">
        <v>29833</v>
      </c>
      <c r="T4766" t="str">
        <f>IF(biosales[[#This Row],[Ship_Delay_Days]]&gt;3,"Delayed","On-Time")</f>
        <v>Delayed</v>
      </c>
      <c r="U4766" t="str">
        <f>TEXT(biosales[[#This Row],[Order_Date]],"mmm")</f>
        <v>Oct</v>
      </c>
      <c r="V4766" t="str">
        <f>TEXT(biosales[[#This Row],[Order_Date]],"yyyy-mm")</f>
        <v>2024-10</v>
      </c>
    </row>
    <row r="4767" spans="1:22" x14ac:dyDescent="0.2">
      <c r="A4767" t="s">
        <v>29834</v>
      </c>
      <c r="B4767">
        <v>104765</v>
      </c>
      <c r="C4767" t="s">
        <v>14285</v>
      </c>
      <c r="D4767" t="s">
        <v>29835</v>
      </c>
      <c r="E4767" t="s">
        <v>29836</v>
      </c>
      <c r="F4767" t="s">
        <v>32</v>
      </c>
      <c r="G4767">
        <v>28955.03</v>
      </c>
      <c r="H4767" s="1">
        <v>45462</v>
      </c>
      <c r="I4767" s="1">
        <v>45470</v>
      </c>
      <c r="J4767">
        <v>8</v>
      </c>
      <c r="K4767">
        <v>2024</v>
      </c>
      <c r="L4767">
        <v>6</v>
      </c>
      <c r="M4767">
        <v>19</v>
      </c>
      <c r="N4767" t="s">
        <v>33</v>
      </c>
      <c r="O4767" t="s">
        <v>42</v>
      </c>
      <c r="P4767" t="s">
        <v>29837</v>
      </c>
      <c r="Q4767" t="s">
        <v>29838</v>
      </c>
      <c r="R4767">
        <v>6035181126</v>
      </c>
      <c r="S4767" t="s">
        <v>29839</v>
      </c>
      <c r="T4767" t="str">
        <f>IF(biosales[[#This Row],[Ship_Delay_Days]]&gt;3,"Delayed","On-Time")</f>
        <v>Delayed</v>
      </c>
      <c r="U4767" t="str">
        <f>TEXT(biosales[[#This Row],[Order_Date]],"mmm")</f>
        <v>Jun</v>
      </c>
      <c r="V4767" t="str">
        <f>TEXT(biosales[[#This Row],[Order_Date]],"yyyy-mm")</f>
        <v>2024-06</v>
      </c>
    </row>
    <row r="4768" spans="1:22" x14ac:dyDescent="0.2">
      <c r="A4768" t="s">
        <v>29840</v>
      </c>
      <c r="B4768">
        <v>104766</v>
      </c>
      <c r="C4768" t="s">
        <v>29841</v>
      </c>
      <c r="D4768" t="s">
        <v>29842</v>
      </c>
      <c r="E4768" t="s">
        <v>29843</v>
      </c>
      <c r="F4768" t="s">
        <v>32</v>
      </c>
      <c r="G4768">
        <v>33544.93</v>
      </c>
      <c r="H4768" s="1">
        <v>45528</v>
      </c>
      <c r="I4768" s="1">
        <v>45534</v>
      </c>
      <c r="J4768">
        <v>6</v>
      </c>
      <c r="K4768">
        <v>2024</v>
      </c>
      <c r="L4768">
        <v>8</v>
      </c>
      <c r="M4768">
        <v>24</v>
      </c>
      <c r="N4768" t="s">
        <v>33</v>
      </c>
      <c r="O4768" t="s">
        <v>50</v>
      </c>
      <c r="P4768" t="s">
        <v>29844</v>
      </c>
      <c r="Q4768" t="s">
        <v>29845</v>
      </c>
      <c r="R4768">
        <v>6029945045</v>
      </c>
      <c r="S4768" t="s">
        <v>29846</v>
      </c>
      <c r="T4768" t="str">
        <f>IF(biosales[[#This Row],[Ship_Delay_Days]]&gt;3,"Delayed","On-Time")</f>
        <v>Delayed</v>
      </c>
      <c r="U4768" t="str">
        <f>TEXT(biosales[[#This Row],[Order_Date]],"mmm")</f>
        <v>Aug</v>
      </c>
      <c r="V4768" t="str">
        <f>TEXT(biosales[[#This Row],[Order_Date]],"yyyy-mm")</f>
        <v>2024-08</v>
      </c>
    </row>
    <row r="4769" spans="1:22" x14ac:dyDescent="0.2">
      <c r="A4769" t="s">
        <v>29847</v>
      </c>
      <c r="B4769">
        <v>104767</v>
      </c>
      <c r="C4769" t="s">
        <v>954</v>
      </c>
      <c r="D4769" t="s">
        <v>29848</v>
      </c>
      <c r="E4769" t="s">
        <v>29849</v>
      </c>
      <c r="F4769" t="s">
        <v>58</v>
      </c>
      <c r="G4769">
        <v>13201.63</v>
      </c>
      <c r="H4769" s="1">
        <v>45154</v>
      </c>
      <c r="I4769" s="1">
        <v>45155</v>
      </c>
      <c r="J4769">
        <v>1</v>
      </c>
      <c r="K4769">
        <v>2023</v>
      </c>
      <c r="L4769">
        <v>8</v>
      </c>
      <c r="M4769">
        <v>16</v>
      </c>
      <c r="N4769" t="s">
        <v>110</v>
      </c>
      <c r="O4769" t="s">
        <v>24</v>
      </c>
      <c r="P4769" t="s">
        <v>29850</v>
      </c>
      <c r="Q4769" t="s">
        <v>12841</v>
      </c>
      <c r="R4769">
        <v>9124947173</v>
      </c>
      <c r="S4769" t="s">
        <v>29851</v>
      </c>
      <c r="T4769" t="str">
        <f>IF(biosales[[#This Row],[Ship_Delay_Days]]&gt;3,"Delayed","On-Time")</f>
        <v>On-Time</v>
      </c>
      <c r="U4769" t="str">
        <f>TEXT(biosales[[#This Row],[Order_Date]],"mmm")</f>
        <v>Aug</v>
      </c>
      <c r="V4769" t="str">
        <f>TEXT(biosales[[#This Row],[Order_Date]],"yyyy-mm")</f>
        <v>2023-08</v>
      </c>
    </row>
    <row r="4770" spans="1:22" x14ac:dyDescent="0.2">
      <c r="A4770" t="s">
        <v>29852</v>
      </c>
      <c r="B4770">
        <v>104768</v>
      </c>
      <c r="C4770" t="s">
        <v>29853</v>
      </c>
      <c r="D4770" t="s">
        <v>29854</v>
      </c>
      <c r="E4770" t="s">
        <v>29855</v>
      </c>
      <c r="F4770" t="s">
        <v>22</v>
      </c>
      <c r="G4770">
        <v>36863.519999999997</v>
      </c>
      <c r="H4770" s="1">
        <v>44987</v>
      </c>
      <c r="I4770" s="1">
        <v>44989</v>
      </c>
      <c r="J4770">
        <v>2</v>
      </c>
      <c r="K4770">
        <v>2023</v>
      </c>
      <c r="L4770">
        <v>3</v>
      </c>
      <c r="M4770">
        <v>2</v>
      </c>
      <c r="N4770" t="s">
        <v>23</v>
      </c>
      <c r="O4770" t="s">
        <v>42</v>
      </c>
      <c r="P4770" t="s">
        <v>29856</v>
      </c>
      <c r="Q4770" t="s">
        <v>29857</v>
      </c>
      <c r="R4770">
        <v>5391275847</v>
      </c>
      <c r="S4770" t="s">
        <v>29858</v>
      </c>
      <c r="T4770" t="str">
        <f>IF(biosales[[#This Row],[Ship_Delay_Days]]&gt;3,"Delayed","On-Time")</f>
        <v>On-Time</v>
      </c>
      <c r="U4770" t="str">
        <f>TEXT(biosales[[#This Row],[Order_Date]],"mmm")</f>
        <v>Mar</v>
      </c>
      <c r="V4770" t="str">
        <f>TEXT(biosales[[#This Row],[Order_Date]],"yyyy-mm")</f>
        <v>2023-03</v>
      </c>
    </row>
    <row r="4771" spans="1:22" x14ac:dyDescent="0.2">
      <c r="A4771" t="s">
        <v>29859</v>
      </c>
      <c r="B4771">
        <v>104769</v>
      </c>
      <c r="C4771" t="s">
        <v>14034</v>
      </c>
      <c r="D4771" t="s">
        <v>29860</v>
      </c>
      <c r="E4771" t="s">
        <v>28718</v>
      </c>
      <c r="F4771" t="s">
        <v>58</v>
      </c>
      <c r="G4771">
        <v>41076.82</v>
      </c>
      <c r="H4771" s="1">
        <v>45529</v>
      </c>
      <c r="I4771" s="1">
        <v>45530</v>
      </c>
      <c r="J4771">
        <v>1</v>
      </c>
      <c r="K4771">
        <v>2024</v>
      </c>
      <c r="L4771">
        <v>8</v>
      </c>
      <c r="M4771">
        <v>25</v>
      </c>
      <c r="N4771" t="s">
        <v>23</v>
      </c>
      <c r="O4771" t="s">
        <v>50</v>
      </c>
      <c r="P4771" t="s">
        <v>29861</v>
      </c>
      <c r="Q4771" t="s">
        <v>29862</v>
      </c>
      <c r="R4771">
        <v>6158173850</v>
      </c>
      <c r="S4771" t="s">
        <v>29863</v>
      </c>
      <c r="T4771" t="str">
        <f>IF(biosales[[#This Row],[Ship_Delay_Days]]&gt;3,"Delayed","On-Time")</f>
        <v>On-Time</v>
      </c>
      <c r="U4771" t="str">
        <f>TEXT(biosales[[#This Row],[Order_Date]],"mmm")</f>
        <v>Aug</v>
      </c>
      <c r="V4771" t="str">
        <f>TEXT(biosales[[#This Row],[Order_Date]],"yyyy-mm")</f>
        <v>2024-08</v>
      </c>
    </row>
    <row r="4772" spans="1:22" x14ac:dyDescent="0.2">
      <c r="A4772" t="s">
        <v>29864</v>
      </c>
      <c r="B4772">
        <v>104770</v>
      </c>
      <c r="C4772" t="s">
        <v>29865</v>
      </c>
      <c r="D4772" t="s">
        <v>29866</v>
      </c>
      <c r="E4772" t="s">
        <v>29867</v>
      </c>
      <c r="F4772" t="s">
        <v>58</v>
      </c>
      <c r="G4772">
        <v>38918.660000000003</v>
      </c>
      <c r="H4772" s="1">
        <v>45295</v>
      </c>
      <c r="I4772" s="1">
        <v>45295</v>
      </c>
      <c r="J4772">
        <v>0</v>
      </c>
      <c r="K4772">
        <v>2024</v>
      </c>
      <c r="L4772">
        <v>1</v>
      </c>
      <c r="M4772">
        <v>4</v>
      </c>
      <c r="N4772" t="s">
        <v>33</v>
      </c>
      <c r="O4772" t="s">
        <v>50</v>
      </c>
      <c r="P4772" t="s">
        <v>29868</v>
      </c>
      <c r="Q4772" t="s">
        <v>29869</v>
      </c>
      <c r="R4772">
        <v>4771235658</v>
      </c>
      <c r="S4772" t="s">
        <v>29870</v>
      </c>
      <c r="T4772" t="str">
        <f>IF(biosales[[#This Row],[Ship_Delay_Days]]&gt;3,"Delayed","On-Time")</f>
        <v>On-Time</v>
      </c>
      <c r="U4772" t="str">
        <f>TEXT(biosales[[#This Row],[Order_Date]],"mmm")</f>
        <v>Jan</v>
      </c>
      <c r="V4772" t="str">
        <f>TEXT(biosales[[#This Row],[Order_Date]],"yyyy-mm")</f>
        <v>2024-01</v>
      </c>
    </row>
    <row r="4773" spans="1:22" x14ac:dyDescent="0.2">
      <c r="A4773" t="s">
        <v>29871</v>
      </c>
      <c r="B4773">
        <v>104771</v>
      </c>
      <c r="C4773" t="s">
        <v>29872</v>
      </c>
      <c r="D4773" t="s">
        <v>29873</v>
      </c>
      <c r="E4773" t="s">
        <v>29874</v>
      </c>
      <c r="F4773" t="s">
        <v>32</v>
      </c>
      <c r="G4773">
        <v>19424.38</v>
      </c>
      <c r="H4773" s="1">
        <v>45286</v>
      </c>
      <c r="I4773" s="1">
        <v>45288</v>
      </c>
      <c r="J4773">
        <v>2</v>
      </c>
      <c r="K4773">
        <v>2023</v>
      </c>
      <c r="L4773">
        <v>12</v>
      </c>
      <c r="M4773">
        <v>26</v>
      </c>
      <c r="N4773" t="s">
        <v>23</v>
      </c>
      <c r="O4773" t="s">
        <v>42</v>
      </c>
      <c r="P4773" t="s">
        <v>16429</v>
      </c>
      <c r="Q4773" t="s">
        <v>5998</v>
      </c>
      <c r="R4773">
        <v>2114541095</v>
      </c>
      <c r="S4773" t="s">
        <v>29875</v>
      </c>
      <c r="T4773" t="str">
        <f>IF(biosales[[#This Row],[Ship_Delay_Days]]&gt;3,"Delayed","On-Time")</f>
        <v>On-Time</v>
      </c>
      <c r="U4773" t="str">
        <f>TEXT(biosales[[#This Row],[Order_Date]],"mmm")</f>
        <v>Dec</v>
      </c>
      <c r="V4773" t="str">
        <f>TEXT(biosales[[#This Row],[Order_Date]],"yyyy-mm")</f>
        <v>2023-12</v>
      </c>
    </row>
    <row r="4774" spans="1:22" x14ac:dyDescent="0.2">
      <c r="A4774" t="s">
        <v>29876</v>
      </c>
      <c r="B4774">
        <v>104772</v>
      </c>
      <c r="C4774" t="s">
        <v>29877</v>
      </c>
      <c r="D4774" t="s">
        <v>29878</v>
      </c>
      <c r="E4774" t="s">
        <v>29879</v>
      </c>
      <c r="F4774" t="s">
        <v>22</v>
      </c>
      <c r="G4774">
        <v>13871.76</v>
      </c>
      <c r="H4774" s="1">
        <v>45223</v>
      </c>
      <c r="I4774" s="1">
        <v>45228</v>
      </c>
      <c r="J4774">
        <v>5</v>
      </c>
      <c r="K4774">
        <v>2023</v>
      </c>
      <c r="L4774">
        <v>10</v>
      </c>
      <c r="M4774">
        <v>24</v>
      </c>
      <c r="N4774" t="s">
        <v>110</v>
      </c>
      <c r="O4774" t="s">
        <v>24</v>
      </c>
      <c r="P4774" t="s">
        <v>29880</v>
      </c>
      <c r="Q4774" t="s">
        <v>11412</v>
      </c>
      <c r="R4774">
        <v>7959159866</v>
      </c>
      <c r="S4774" t="s">
        <v>29881</v>
      </c>
      <c r="T4774" t="str">
        <f>IF(biosales[[#This Row],[Ship_Delay_Days]]&gt;3,"Delayed","On-Time")</f>
        <v>Delayed</v>
      </c>
      <c r="U4774" t="str">
        <f>TEXT(biosales[[#This Row],[Order_Date]],"mmm")</f>
        <v>Oct</v>
      </c>
      <c r="V4774" t="str">
        <f>TEXT(biosales[[#This Row],[Order_Date]],"yyyy-mm")</f>
        <v>2023-10</v>
      </c>
    </row>
    <row r="4775" spans="1:22" x14ac:dyDescent="0.2">
      <c r="A4775" t="s">
        <v>29882</v>
      </c>
      <c r="B4775">
        <v>104773</v>
      </c>
      <c r="C4775" t="s">
        <v>3983</v>
      </c>
      <c r="D4775" t="s">
        <v>29883</v>
      </c>
      <c r="E4775" t="s">
        <v>29884</v>
      </c>
      <c r="F4775" t="s">
        <v>58</v>
      </c>
      <c r="G4775">
        <v>24143.77</v>
      </c>
      <c r="H4775" s="1">
        <v>45383</v>
      </c>
      <c r="I4775" s="1">
        <v>45383</v>
      </c>
      <c r="J4775">
        <v>0</v>
      </c>
      <c r="K4775">
        <v>2024</v>
      </c>
      <c r="L4775">
        <v>4</v>
      </c>
      <c r="M4775">
        <v>1</v>
      </c>
      <c r="N4775" t="s">
        <v>33</v>
      </c>
      <c r="O4775" t="s">
        <v>42</v>
      </c>
      <c r="P4775" t="s">
        <v>12502</v>
      </c>
      <c r="Q4775" t="s">
        <v>21517</v>
      </c>
      <c r="R4775">
        <v>1764988315</v>
      </c>
      <c r="S4775" t="s">
        <v>29885</v>
      </c>
      <c r="T4775" t="str">
        <f>IF(biosales[[#This Row],[Ship_Delay_Days]]&gt;3,"Delayed","On-Time")</f>
        <v>On-Time</v>
      </c>
      <c r="U4775" t="str">
        <f>TEXT(biosales[[#This Row],[Order_Date]],"mmm")</f>
        <v>Apr</v>
      </c>
      <c r="V4775" t="str">
        <f>TEXT(biosales[[#This Row],[Order_Date]],"yyyy-mm")</f>
        <v>2024-04</v>
      </c>
    </row>
    <row r="4776" spans="1:22" x14ac:dyDescent="0.2">
      <c r="A4776" t="s">
        <v>29886</v>
      </c>
      <c r="B4776">
        <v>104774</v>
      </c>
      <c r="C4776" t="s">
        <v>29887</v>
      </c>
      <c r="D4776" t="s">
        <v>29888</v>
      </c>
      <c r="E4776" t="s">
        <v>29889</v>
      </c>
      <c r="F4776" t="s">
        <v>58</v>
      </c>
      <c r="G4776">
        <v>45191.29</v>
      </c>
      <c r="H4776" s="1">
        <v>45231</v>
      </c>
      <c r="I4776" s="1">
        <v>45240</v>
      </c>
      <c r="J4776">
        <v>9</v>
      </c>
      <c r="K4776">
        <v>2023</v>
      </c>
      <c r="L4776">
        <v>11</v>
      </c>
      <c r="M4776">
        <v>1</v>
      </c>
      <c r="N4776" t="s">
        <v>110</v>
      </c>
      <c r="O4776" t="s">
        <v>24</v>
      </c>
      <c r="P4776" t="s">
        <v>21195</v>
      </c>
      <c r="Q4776" t="s">
        <v>29890</v>
      </c>
      <c r="R4776">
        <v>6358218800</v>
      </c>
      <c r="S4776" t="s">
        <v>29891</v>
      </c>
      <c r="T4776" t="str">
        <f>IF(biosales[[#This Row],[Ship_Delay_Days]]&gt;3,"Delayed","On-Time")</f>
        <v>Delayed</v>
      </c>
      <c r="U4776" t="str">
        <f>TEXT(biosales[[#This Row],[Order_Date]],"mmm")</f>
        <v>Nov</v>
      </c>
      <c r="V4776" t="str">
        <f>TEXT(biosales[[#This Row],[Order_Date]],"yyyy-mm")</f>
        <v>2023-11</v>
      </c>
    </row>
    <row r="4777" spans="1:22" x14ac:dyDescent="0.2">
      <c r="A4777" t="s">
        <v>29892</v>
      </c>
      <c r="B4777">
        <v>104775</v>
      </c>
      <c r="C4777" t="s">
        <v>29893</v>
      </c>
      <c r="D4777" t="s">
        <v>29894</v>
      </c>
      <c r="E4777" t="s">
        <v>29895</v>
      </c>
      <c r="F4777" t="s">
        <v>58</v>
      </c>
      <c r="G4777">
        <v>37496.71</v>
      </c>
      <c r="H4777" s="1">
        <v>45001</v>
      </c>
      <c r="I4777" s="1">
        <v>45004</v>
      </c>
      <c r="J4777">
        <v>3</v>
      </c>
      <c r="K4777">
        <v>2023</v>
      </c>
      <c r="L4777">
        <v>3</v>
      </c>
      <c r="M4777">
        <v>16</v>
      </c>
      <c r="N4777" t="s">
        <v>110</v>
      </c>
      <c r="O4777" t="s">
        <v>24</v>
      </c>
      <c r="P4777" t="s">
        <v>29896</v>
      </c>
      <c r="Q4777" t="s">
        <v>1610</v>
      </c>
      <c r="R4777">
        <v>7556057612</v>
      </c>
      <c r="S4777" t="s">
        <v>29897</v>
      </c>
      <c r="T4777" t="str">
        <f>IF(biosales[[#This Row],[Ship_Delay_Days]]&gt;3,"Delayed","On-Time")</f>
        <v>On-Time</v>
      </c>
      <c r="U4777" t="str">
        <f>TEXT(biosales[[#This Row],[Order_Date]],"mmm")</f>
        <v>Mar</v>
      </c>
      <c r="V4777" t="str">
        <f>TEXT(biosales[[#This Row],[Order_Date]],"yyyy-mm")</f>
        <v>2023-03</v>
      </c>
    </row>
    <row r="4778" spans="1:22" x14ac:dyDescent="0.2">
      <c r="A4778" t="s">
        <v>29898</v>
      </c>
      <c r="B4778">
        <v>104776</v>
      </c>
      <c r="C4778" t="s">
        <v>29899</v>
      </c>
      <c r="D4778" t="s">
        <v>29900</v>
      </c>
      <c r="E4778" t="s">
        <v>29901</v>
      </c>
      <c r="F4778" t="s">
        <v>66</v>
      </c>
      <c r="G4778">
        <v>5543.83</v>
      </c>
      <c r="H4778" s="1">
        <v>45604</v>
      </c>
      <c r="I4778" s="1">
        <v>45608</v>
      </c>
      <c r="J4778">
        <v>4</v>
      </c>
      <c r="K4778">
        <v>2024</v>
      </c>
      <c r="L4778">
        <v>11</v>
      </c>
      <c r="M4778">
        <v>8</v>
      </c>
      <c r="N4778" t="s">
        <v>33</v>
      </c>
      <c r="O4778" t="s">
        <v>24</v>
      </c>
      <c r="P4778" t="s">
        <v>29902</v>
      </c>
      <c r="Q4778" t="s">
        <v>29903</v>
      </c>
      <c r="R4778">
        <v>2324285096</v>
      </c>
      <c r="S4778" t="s">
        <v>8636</v>
      </c>
      <c r="T4778" t="str">
        <f>IF(biosales[[#This Row],[Ship_Delay_Days]]&gt;3,"Delayed","On-Time")</f>
        <v>Delayed</v>
      </c>
      <c r="U4778" t="str">
        <f>TEXT(biosales[[#This Row],[Order_Date]],"mmm")</f>
        <v>Nov</v>
      </c>
      <c r="V4778" t="str">
        <f>TEXT(biosales[[#This Row],[Order_Date]],"yyyy-mm")</f>
        <v>2024-11</v>
      </c>
    </row>
    <row r="4779" spans="1:22" x14ac:dyDescent="0.2">
      <c r="A4779" t="s">
        <v>29904</v>
      </c>
      <c r="B4779">
        <v>104777</v>
      </c>
      <c r="C4779" t="s">
        <v>29905</v>
      </c>
      <c r="D4779" t="s">
        <v>29906</v>
      </c>
      <c r="E4779" t="s">
        <v>29907</v>
      </c>
      <c r="F4779" t="s">
        <v>66</v>
      </c>
      <c r="G4779">
        <v>47465.95</v>
      </c>
      <c r="H4779" s="1">
        <v>45084</v>
      </c>
      <c r="I4779" s="1">
        <v>45091</v>
      </c>
      <c r="J4779">
        <v>7</v>
      </c>
      <c r="K4779">
        <v>2023</v>
      </c>
      <c r="L4779">
        <v>6</v>
      </c>
      <c r="M4779">
        <v>7</v>
      </c>
      <c r="N4779" t="s">
        <v>67</v>
      </c>
      <c r="O4779" t="s">
        <v>42</v>
      </c>
      <c r="P4779" t="s">
        <v>1705</v>
      </c>
      <c r="Q4779" t="s">
        <v>26348</v>
      </c>
      <c r="R4779">
        <v>5368047179</v>
      </c>
      <c r="S4779" t="s">
        <v>29908</v>
      </c>
      <c r="T4779" t="str">
        <f>IF(biosales[[#This Row],[Ship_Delay_Days]]&gt;3,"Delayed","On-Time")</f>
        <v>Delayed</v>
      </c>
      <c r="U4779" t="str">
        <f>TEXT(biosales[[#This Row],[Order_Date]],"mmm")</f>
        <v>Jun</v>
      </c>
      <c r="V4779" t="str">
        <f>TEXT(biosales[[#This Row],[Order_Date]],"yyyy-mm")</f>
        <v>2023-06</v>
      </c>
    </row>
    <row r="4780" spans="1:22" x14ac:dyDescent="0.2">
      <c r="A4780" t="s">
        <v>29909</v>
      </c>
      <c r="B4780">
        <v>104778</v>
      </c>
      <c r="C4780" t="s">
        <v>29910</v>
      </c>
      <c r="D4780" t="s">
        <v>29911</v>
      </c>
      <c r="E4780" t="s">
        <v>29912</v>
      </c>
      <c r="F4780" t="s">
        <v>58</v>
      </c>
      <c r="G4780">
        <v>33255.360000000001</v>
      </c>
      <c r="H4780" s="1">
        <v>45123</v>
      </c>
      <c r="I4780" s="1">
        <v>45130</v>
      </c>
      <c r="J4780">
        <v>7</v>
      </c>
      <c r="K4780">
        <v>2023</v>
      </c>
      <c r="L4780">
        <v>7</v>
      </c>
      <c r="M4780">
        <v>16</v>
      </c>
      <c r="N4780" t="s">
        <v>33</v>
      </c>
      <c r="O4780" t="s">
        <v>42</v>
      </c>
      <c r="P4780" t="s">
        <v>29913</v>
      </c>
      <c r="Q4780" t="s">
        <v>18123</v>
      </c>
      <c r="R4780">
        <v>7901889738</v>
      </c>
      <c r="S4780" t="s">
        <v>29914</v>
      </c>
      <c r="T4780" t="str">
        <f>IF(biosales[[#This Row],[Ship_Delay_Days]]&gt;3,"Delayed","On-Time")</f>
        <v>Delayed</v>
      </c>
      <c r="U4780" t="str">
        <f>TEXT(biosales[[#This Row],[Order_Date]],"mmm")</f>
        <v>Jul</v>
      </c>
      <c r="V4780" t="str">
        <f>TEXT(biosales[[#This Row],[Order_Date]],"yyyy-mm")</f>
        <v>2023-07</v>
      </c>
    </row>
    <row r="4781" spans="1:22" x14ac:dyDescent="0.2">
      <c r="A4781" t="s">
        <v>29915</v>
      </c>
      <c r="B4781">
        <v>104779</v>
      </c>
      <c r="C4781" t="s">
        <v>10490</v>
      </c>
      <c r="D4781" t="s">
        <v>29916</v>
      </c>
      <c r="E4781" t="s">
        <v>29917</v>
      </c>
      <c r="F4781" t="s">
        <v>66</v>
      </c>
      <c r="G4781">
        <v>44263.12</v>
      </c>
      <c r="H4781" s="1">
        <v>45651</v>
      </c>
      <c r="I4781" s="1">
        <v>45660</v>
      </c>
      <c r="J4781">
        <v>9</v>
      </c>
      <c r="K4781">
        <v>2024</v>
      </c>
      <c r="L4781">
        <v>12</v>
      </c>
      <c r="M4781">
        <v>25</v>
      </c>
      <c r="N4781" t="s">
        <v>23</v>
      </c>
      <c r="O4781" t="s">
        <v>24</v>
      </c>
      <c r="P4781" t="s">
        <v>29918</v>
      </c>
      <c r="Q4781" t="s">
        <v>29919</v>
      </c>
      <c r="R4781">
        <v>8852924794</v>
      </c>
      <c r="S4781" t="s">
        <v>29920</v>
      </c>
      <c r="T4781" t="str">
        <f>IF(biosales[[#This Row],[Ship_Delay_Days]]&gt;3,"Delayed","On-Time")</f>
        <v>Delayed</v>
      </c>
      <c r="U4781" t="str">
        <f>TEXT(biosales[[#This Row],[Order_Date]],"mmm")</f>
        <v>Dec</v>
      </c>
      <c r="V4781" t="str">
        <f>TEXT(biosales[[#This Row],[Order_Date]],"yyyy-mm")</f>
        <v>2024-12</v>
      </c>
    </row>
    <row r="4782" spans="1:22" x14ac:dyDescent="0.2">
      <c r="A4782" t="s">
        <v>29921</v>
      </c>
      <c r="B4782">
        <v>104780</v>
      </c>
      <c r="C4782" t="s">
        <v>22066</v>
      </c>
      <c r="D4782" t="s">
        <v>29922</v>
      </c>
      <c r="E4782" t="s">
        <v>29923</v>
      </c>
      <c r="F4782" t="s">
        <v>58</v>
      </c>
      <c r="G4782">
        <v>13590.95</v>
      </c>
      <c r="H4782" s="1">
        <v>45115</v>
      </c>
      <c r="I4782" s="1">
        <v>45115</v>
      </c>
      <c r="J4782">
        <v>0</v>
      </c>
      <c r="K4782">
        <v>2023</v>
      </c>
      <c r="L4782">
        <v>7</v>
      </c>
      <c r="M4782">
        <v>8</v>
      </c>
      <c r="N4782" t="s">
        <v>23</v>
      </c>
      <c r="O4782" t="s">
        <v>50</v>
      </c>
      <c r="P4782" t="s">
        <v>29924</v>
      </c>
      <c r="Q4782" t="s">
        <v>29925</v>
      </c>
      <c r="R4782">
        <v>8441163536</v>
      </c>
      <c r="S4782" t="s">
        <v>29926</v>
      </c>
      <c r="T4782" t="str">
        <f>IF(biosales[[#This Row],[Ship_Delay_Days]]&gt;3,"Delayed","On-Time")</f>
        <v>On-Time</v>
      </c>
      <c r="U4782" t="str">
        <f>TEXT(biosales[[#This Row],[Order_Date]],"mmm")</f>
        <v>Jul</v>
      </c>
      <c r="V4782" t="str">
        <f>TEXT(biosales[[#This Row],[Order_Date]],"yyyy-mm")</f>
        <v>2023-07</v>
      </c>
    </row>
    <row r="4783" spans="1:22" x14ac:dyDescent="0.2">
      <c r="A4783" t="s">
        <v>29927</v>
      </c>
      <c r="B4783">
        <v>104781</v>
      </c>
      <c r="C4783" t="s">
        <v>29928</v>
      </c>
      <c r="D4783" t="s">
        <v>29929</v>
      </c>
      <c r="E4783" t="s">
        <v>29930</v>
      </c>
      <c r="F4783" t="s">
        <v>32</v>
      </c>
      <c r="G4783">
        <v>11602.96</v>
      </c>
      <c r="H4783" s="1">
        <v>45258</v>
      </c>
      <c r="I4783" s="1">
        <v>45267</v>
      </c>
      <c r="J4783">
        <v>9</v>
      </c>
      <c r="K4783">
        <v>2023</v>
      </c>
      <c r="L4783">
        <v>11</v>
      </c>
      <c r="M4783">
        <v>28</v>
      </c>
      <c r="N4783" t="s">
        <v>41</v>
      </c>
      <c r="O4783" t="s">
        <v>24</v>
      </c>
      <c r="P4783" t="s">
        <v>29931</v>
      </c>
      <c r="Q4783" t="s">
        <v>29932</v>
      </c>
      <c r="R4783">
        <v>9440831163</v>
      </c>
      <c r="S4783" t="s">
        <v>29933</v>
      </c>
      <c r="T4783" t="str">
        <f>IF(biosales[[#This Row],[Ship_Delay_Days]]&gt;3,"Delayed","On-Time")</f>
        <v>Delayed</v>
      </c>
      <c r="U4783" t="str">
        <f>TEXT(biosales[[#This Row],[Order_Date]],"mmm")</f>
        <v>Nov</v>
      </c>
      <c r="V4783" t="str">
        <f>TEXT(biosales[[#This Row],[Order_Date]],"yyyy-mm")</f>
        <v>2023-11</v>
      </c>
    </row>
    <row r="4784" spans="1:22" x14ac:dyDescent="0.2">
      <c r="A4784" t="s">
        <v>29934</v>
      </c>
      <c r="B4784">
        <v>104782</v>
      </c>
      <c r="C4784" t="s">
        <v>25691</v>
      </c>
      <c r="D4784" t="s">
        <v>29935</v>
      </c>
      <c r="E4784" t="s">
        <v>29936</v>
      </c>
      <c r="F4784" t="s">
        <v>66</v>
      </c>
      <c r="G4784">
        <v>46167.28</v>
      </c>
      <c r="H4784" s="1">
        <v>45414</v>
      </c>
      <c r="I4784" s="1">
        <v>45419</v>
      </c>
      <c r="J4784">
        <v>5</v>
      </c>
      <c r="K4784">
        <v>2024</v>
      </c>
      <c r="L4784">
        <v>5</v>
      </c>
      <c r="M4784">
        <v>2</v>
      </c>
      <c r="N4784" t="s">
        <v>23</v>
      </c>
      <c r="O4784" t="s">
        <v>50</v>
      </c>
      <c r="P4784" t="s">
        <v>29937</v>
      </c>
      <c r="Q4784" t="s">
        <v>29938</v>
      </c>
      <c r="R4784">
        <v>2258126803</v>
      </c>
      <c r="S4784" t="s">
        <v>29939</v>
      </c>
      <c r="T4784" t="str">
        <f>IF(biosales[[#This Row],[Ship_Delay_Days]]&gt;3,"Delayed","On-Time")</f>
        <v>Delayed</v>
      </c>
      <c r="U4784" t="str">
        <f>TEXT(biosales[[#This Row],[Order_Date]],"mmm")</f>
        <v>May</v>
      </c>
      <c r="V4784" t="str">
        <f>TEXT(biosales[[#This Row],[Order_Date]],"yyyy-mm")</f>
        <v>2024-05</v>
      </c>
    </row>
    <row r="4785" spans="1:22" x14ac:dyDescent="0.2">
      <c r="A4785" t="s">
        <v>29940</v>
      </c>
      <c r="B4785">
        <v>104783</v>
      </c>
      <c r="C4785" t="s">
        <v>24325</v>
      </c>
      <c r="D4785" t="s">
        <v>29941</v>
      </c>
      <c r="E4785" t="s">
        <v>29942</v>
      </c>
      <c r="F4785" t="s">
        <v>32</v>
      </c>
      <c r="G4785">
        <v>32554.87</v>
      </c>
      <c r="H4785" s="1">
        <v>44951</v>
      </c>
      <c r="I4785" s="1">
        <v>44957</v>
      </c>
      <c r="J4785">
        <v>6</v>
      </c>
      <c r="K4785">
        <v>2023</v>
      </c>
      <c r="L4785">
        <v>1</v>
      </c>
      <c r="M4785">
        <v>25</v>
      </c>
      <c r="N4785" t="s">
        <v>67</v>
      </c>
      <c r="O4785" t="s">
        <v>50</v>
      </c>
      <c r="P4785" t="s">
        <v>29943</v>
      </c>
      <c r="Q4785" t="s">
        <v>29944</v>
      </c>
      <c r="R4785">
        <v>2356603345</v>
      </c>
      <c r="S4785" t="s">
        <v>29945</v>
      </c>
      <c r="T4785" t="str">
        <f>IF(biosales[[#This Row],[Ship_Delay_Days]]&gt;3,"Delayed","On-Time")</f>
        <v>Delayed</v>
      </c>
      <c r="U4785" t="str">
        <f>TEXT(biosales[[#This Row],[Order_Date]],"mmm")</f>
        <v>Jan</v>
      </c>
      <c r="V4785" t="str">
        <f>TEXT(biosales[[#This Row],[Order_Date]],"yyyy-mm")</f>
        <v>2023-01</v>
      </c>
    </row>
    <row r="4786" spans="1:22" x14ac:dyDescent="0.2">
      <c r="A4786" t="s">
        <v>29946</v>
      </c>
      <c r="B4786">
        <v>104784</v>
      </c>
      <c r="C4786" t="s">
        <v>29947</v>
      </c>
      <c r="D4786" t="s">
        <v>29948</v>
      </c>
      <c r="E4786" t="s">
        <v>29949</v>
      </c>
      <c r="F4786" t="s">
        <v>32</v>
      </c>
      <c r="G4786">
        <v>35517.980000000003</v>
      </c>
      <c r="H4786" s="1">
        <v>45529</v>
      </c>
      <c r="I4786" s="1">
        <v>45536</v>
      </c>
      <c r="J4786">
        <v>7</v>
      </c>
      <c r="K4786">
        <v>2024</v>
      </c>
      <c r="L4786">
        <v>8</v>
      </c>
      <c r="M4786">
        <v>25</v>
      </c>
      <c r="N4786" t="s">
        <v>110</v>
      </c>
      <c r="O4786" t="s">
        <v>24</v>
      </c>
      <c r="P4786" t="s">
        <v>29950</v>
      </c>
      <c r="Q4786" t="s">
        <v>2441</v>
      </c>
      <c r="R4786">
        <v>2648092723</v>
      </c>
      <c r="S4786" t="s">
        <v>29951</v>
      </c>
      <c r="T4786" t="str">
        <f>IF(biosales[[#This Row],[Ship_Delay_Days]]&gt;3,"Delayed","On-Time")</f>
        <v>Delayed</v>
      </c>
      <c r="U4786" t="str">
        <f>TEXT(biosales[[#This Row],[Order_Date]],"mmm")</f>
        <v>Aug</v>
      </c>
      <c r="V4786" t="str">
        <f>TEXT(biosales[[#This Row],[Order_Date]],"yyyy-mm")</f>
        <v>2024-08</v>
      </c>
    </row>
    <row r="4787" spans="1:22" x14ac:dyDescent="0.2">
      <c r="A4787" t="s">
        <v>29952</v>
      </c>
      <c r="B4787">
        <v>104785</v>
      </c>
      <c r="C4787" t="s">
        <v>29953</v>
      </c>
      <c r="D4787" t="s">
        <v>29954</v>
      </c>
      <c r="E4787" t="s">
        <v>29955</v>
      </c>
      <c r="F4787" t="s">
        <v>58</v>
      </c>
      <c r="G4787">
        <v>8735.7099999999991</v>
      </c>
      <c r="H4787" s="1">
        <v>45652</v>
      </c>
      <c r="I4787" s="1">
        <v>45659</v>
      </c>
      <c r="J4787">
        <v>7</v>
      </c>
      <c r="K4787">
        <v>2024</v>
      </c>
      <c r="L4787">
        <v>12</v>
      </c>
      <c r="M4787">
        <v>26</v>
      </c>
      <c r="N4787" t="s">
        <v>23</v>
      </c>
      <c r="O4787" t="s">
        <v>42</v>
      </c>
      <c r="P4787" t="s">
        <v>7641</v>
      </c>
      <c r="Q4787" t="s">
        <v>29956</v>
      </c>
      <c r="R4787">
        <v>5609677779</v>
      </c>
      <c r="S4787" t="s">
        <v>29957</v>
      </c>
      <c r="T4787" t="str">
        <f>IF(biosales[[#This Row],[Ship_Delay_Days]]&gt;3,"Delayed","On-Time")</f>
        <v>Delayed</v>
      </c>
      <c r="U4787" t="str">
        <f>TEXT(biosales[[#This Row],[Order_Date]],"mmm")</f>
        <v>Dec</v>
      </c>
      <c r="V4787" t="str">
        <f>TEXT(biosales[[#This Row],[Order_Date]],"yyyy-mm")</f>
        <v>2024-12</v>
      </c>
    </row>
    <row r="4788" spans="1:22" x14ac:dyDescent="0.2">
      <c r="A4788" t="s">
        <v>29958</v>
      </c>
      <c r="B4788">
        <v>104786</v>
      </c>
      <c r="C4788" t="s">
        <v>29959</v>
      </c>
      <c r="D4788" t="s">
        <v>29960</v>
      </c>
      <c r="E4788" t="s">
        <v>29961</v>
      </c>
      <c r="F4788" t="s">
        <v>22</v>
      </c>
      <c r="G4788">
        <v>30282.42</v>
      </c>
      <c r="H4788" s="1">
        <v>45137</v>
      </c>
      <c r="I4788" s="1">
        <v>45139</v>
      </c>
      <c r="J4788">
        <v>2</v>
      </c>
      <c r="K4788">
        <v>2023</v>
      </c>
      <c r="L4788">
        <v>7</v>
      </c>
      <c r="M4788">
        <v>30</v>
      </c>
      <c r="N4788" t="s">
        <v>23</v>
      </c>
      <c r="O4788" t="s">
        <v>24</v>
      </c>
      <c r="P4788" t="s">
        <v>23561</v>
      </c>
      <c r="Q4788" t="s">
        <v>15179</v>
      </c>
      <c r="R4788">
        <v>2755574855</v>
      </c>
      <c r="S4788" t="s">
        <v>29962</v>
      </c>
      <c r="T4788" t="str">
        <f>IF(biosales[[#This Row],[Ship_Delay_Days]]&gt;3,"Delayed","On-Time")</f>
        <v>On-Time</v>
      </c>
      <c r="U4788" t="str">
        <f>TEXT(biosales[[#This Row],[Order_Date]],"mmm")</f>
        <v>Jul</v>
      </c>
      <c r="V4788" t="str">
        <f>TEXT(biosales[[#This Row],[Order_Date]],"yyyy-mm")</f>
        <v>2023-07</v>
      </c>
    </row>
    <row r="4789" spans="1:22" x14ac:dyDescent="0.2">
      <c r="A4789" t="s">
        <v>29963</v>
      </c>
      <c r="B4789">
        <v>104787</v>
      </c>
      <c r="C4789" t="s">
        <v>1010</v>
      </c>
      <c r="D4789" t="s">
        <v>29964</v>
      </c>
      <c r="E4789" t="s">
        <v>29965</v>
      </c>
      <c r="F4789" t="s">
        <v>32</v>
      </c>
      <c r="G4789">
        <v>9743.41</v>
      </c>
      <c r="H4789" s="1">
        <v>45222</v>
      </c>
      <c r="I4789" s="1">
        <v>45228</v>
      </c>
      <c r="J4789">
        <v>6</v>
      </c>
      <c r="K4789">
        <v>2023</v>
      </c>
      <c r="L4789">
        <v>10</v>
      </c>
      <c r="M4789">
        <v>23</v>
      </c>
      <c r="N4789" t="s">
        <v>41</v>
      </c>
      <c r="O4789" t="s">
        <v>42</v>
      </c>
      <c r="P4789" t="s">
        <v>29966</v>
      </c>
      <c r="Q4789" t="s">
        <v>1562</v>
      </c>
      <c r="R4789">
        <v>8277543387</v>
      </c>
      <c r="S4789" t="s">
        <v>29967</v>
      </c>
      <c r="T4789" t="str">
        <f>IF(biosales[[#This Row],[Ship_Delay_Days]]&gt;3,"Delayed","On-Time")</f>
        <v>Delayed</v>
      </c>
      <c r="U4789" t="str">
        <f>TEXT(biosales[[#This Row],[Order_Date]],"mmm")</f>
        <v>Oct</v>
      </c>
      <c r="V4789" t="str">
        <f>TEXT(biosales[[#This Row],[Order_Date]],"yyyy-mm")</f>
        <v>2023-10</v>
      </c>
    </row>
    <row r="4790" spans="1:22" x14ac:dyDescent="0.2">
      <c r="A4790" t="s">
        <v>29968</v>
      </c>
      <c r="B4790">
        <v>104788</v>
      </c>
      <c r="C4790" t="s">
        <v>29969</v>
      </c>
      <c r="D4790" t="s">
        <v>8995</v>
      </c>
      <c r="E4790" t="s">
        <v>29970</v>
      </c>
      <c r="F4790" t="s">
        <v>58</v>
      </c>
      <c r="G4790">
        <v>48436.35</v>
      </c>
      <c r="H4790" s="1">
        <v>45440</v>
      </c>
      <c r="I4790" s="1">
        <v>45445</v>
      </c>
      <c r="J4790">
        <v>5</v>
      </c>
      <c r="K4790">
        <v>2024</v>
      </c>
      <c r="L4790">
        <v>5</v>
      </c>
      <c r="M4790">
        <v>28</v>
      </c>
      <c r="N4790" t="s">
        <v>67</v>
      </c>
      <c r="O4790" t="s">
        <v>50</v>
      </c>
      <c r="P4790" t="s">
        <v>12584</v>
      </c>
      <c r="Q4790" t="s">
        <v>29971</v>
      </c>
      <c r="R4790">
        <v>9010237193</v>
      </c>
      <c r="S4790" t="s">
        <v>29972</v>
      </c>
      <c r="T4790" t="str">
        <f>IF(biosales[[#This Row],[Ship_Delay_Days]]&gt;3,"Delayed","On-Time")</f>
        <v>Delayed</v>
      </c>
      <c r="U4790" t="str">
        <f>TEXT(biosales[[#This Row],[Order_Date]],"mmm")</f>
        <v>May</v>
      </c>
      <c r="V4790" t="str">
        <f>TEXT(biosales[[#This Row],[Order_Date]],"yyyy-mm")</f>
        <v>2024-05</v>
      </c>
    </row>
    <row r="4791" spans="1:22" x14ac:dyDescent="0.2">
      <c r="A4791" t="s">
        <v>29973</v>
      </c>
      <c r="B4791">
        <v>104789</v>
      </c>
      <c r="C4791" t="s">
        <v>29974</v>
      </c>
      <c r="D4791" t="s">
        <v>29975</v>
      </c>
      <c r="E4791" t="s">
        <v>29976</v>
      </c>
      <c r="F4791" t="s">
        <v>22</v>
      </c>
      <c r="G4791">
        <v>36930.559999999998</v>
      </c>
      <c r="H4791" s="1">
        <v>45246</v>
      </c>
      <c r="I4791" s="1">
        <v>45254</v>
      </c>
      <c r="J4791">
        <v>8</v>
      </c>
      <c r="K4791">
        <v>2023</v>
      </c>
      <c r="L4791">
        <v>11</v>
      </c>
      <c r="M4791">
        <v>16</v>
      </c>
      <c r="N4791" t="s">
        <v>33</v>
      </c>
      <c r="O4791" t="s">
        <v>24</v>
      </c>
      <c r="P4791" t="s">
        <v>29977</v>
      </c>
      <c r="Q4791" t="s">
        <v>29978</v>
      </c>
      <c r="R4791">
        <v>8138653188</v>
      </c>
      <c r="S4791" t="s">
        <v>29979</v>
      </c>
      <c r="T4791" t="str">
        <f>IF(biosales[[#This Row],[Ship_Delay_Days]]&gt;3,"Delayed","On-Time")</f>
        <v>Delayed</v>
      </c>
      <c r="U4791" t="str">
        <f>TEXT(biosales[[#This Row],[Order_Date]],"mmm")</f>
        <v>Nov</v>
      </c>
      <c r="V4791" t="str">
        <f>TEXT(biosales[[#This Row],[Order_Date]],"yyyy-mm")</f>
        <v>2023-11</v>
      </c>
    </row>
    <row r="4792" spans="1:22" x14ac:dyDescent="0.2">
      <c r="A4792" t="s">
        <v>29980</v>
      </c>
      <c r="B4792">
        <v>104790</v>
      </c>
      <c r="C4792" t="s">
        <v>25436</v>
      </c>
      <c r="D4792" t="s">
        <v>29981</v>
      </c>
      <c r="E4792" t="s">
        <v>29982</v>
      </c>
      <c r="F4792" t="s">
        <v>66</v>
      </c>
      <c r="G4792">
        <v>21576.12</v>
      </c>
      <c r="H4792" s="1">
        <v>45188</v>
      </c>
      <c r="I4792" s="1">
        <v>45190</v>
      </c>
      <c r="J4792">
        <v>2</v>
      </c>
      <c r="K4792">
        <v>2023</v>
      </c>
      <c r="L4792">
        <v>9</v>
      </c>
      <c r="M4792">
        <v>19</v>
      </c>
      <c r="N4792" t="s">
        <v>67</v>
      </c>
      <c r="O4792" t="s">
        <v>50</v>
      </c>
      <c r="P4792" t="s">
        <v>29983</v>
      </c>
      <c r="Q4792" t="s">
        <v>9357</v>
      </c>
      <c r="R4792">
        <v>9819670801</v>
      </c>
      <c r="S4792" t="s">
        <v>28513</v>
      </c>
      <c r="T4792" t="str">
        <f>IF(biosales[[#This Row],[Ship_Delay_Days]]&gt;3,"Delayed","On-Time")</f>
        <v>On-Time</v>
      </c>
      <c r="U4792" t="str">
        <f>TEXT(biosales[[#This Row],[Order_Date]],"mmm")</f>
        <v>Sep</v>
      </c>
      <c r="V4792" t="str">
        <f>TEXT(biosales[[#This Row],[Order_Date]],"yyyy-mm")</f>
        <v>2023-09</v>
      </c>
    </row>
    <row r="4793" spans="1:22" x14ac:dyDescent="0.2">
      <c r="A4793" t="s">
        <v>29984</v>
      </c>
      <c r="B4793">
        <v>104791</v>
      </c>
      <c r="C4793" t="s">
        <v>29985</v>
      </c>
      <c r="D4793" t="s">
        <v>29986</v>
      </c>
      <c r="E4793" t="s">
        <v>29987</v>
      </c>
      <c r="F4793" t="s">
        <v>22</v>
      </c>
      <c r="G4793">
        <v>9984.8700000000008</v>
      </c>
      <c r="H4793" s="1">
        <v>45473</v>
      </c>
      <c r="I4793" s="1">
        <v>45476</v>
      </c>
      <c r="J4793">
        <v>3</v>
      </c>
      <c r="K4793">
        <v>2024</v>
      </c>
      <c r="L4793">
        <v>6</v>
      </c>
      <c r="M4793">
        <v>30</v>
      </c>
      <c r="N4793" t="s">
        <v>110</v>
      </c>
      <c r="O4793" t="s">
        <v>42</v>
      </c>
      <c r="P4793" t="s">
        <v>26352</v>
      </c>
      <c r="Q4793" t="s">
        <v>29988</v>
      </c>
      <c r="R4793">
        <v>5193216772</v>
      </c>
      <c r="S4793" t="s">
        <v>29989</v>
      </c>
      <c r="T4793" t="str">
        <f>IF(biosales[[#This Row],[Ship_Delay_Days]]&gt;3,"Delayed","On-Time")</f>
        <v>On-Time</v>
      </c>
      <c r="U4793" t="str">
        <f>TEXT(biosales[[#This Row],[Order_Date]],"mmm")</f>
        <v>Jun</v>
      </c>
      <c r="V4793" t="str">
        <f>TEXT(biosales[[#This Row],[Order_Date]],"yyyy-mm")</f>
        <v>2024-06</v>
      </c>
    </row>
    <row r="4794" spans="1:22" x14ac:dyDescent="0.2">
      <c r="A4794" t="s">
        <v>29990</v>
      </c>
      <c r="B4794">
        <v>104792</v>
      </c>
      <c r="C4794" t="s">
        <v>29991</v>
      </c>
      <c r="D4794" t="s">
        <v>29992</v>
      </c>
      <c r="E4794" t="s">
        <v>29993</v>
      </c>
      <c r="F4794" t="s">
        <v>66</v>
      </c>
      <c r="G4794">
        <v>11000.17</v>
      </c>
      <c r="H4794" s="1">
        <v>45597</v>
      </c>
      <c r="I4794" s="1">
        <v>45605</v>
      </c>
      <c r="J4794">
        <v>8</v>
      </c>
      <c r="K4794">
        <v>2024</v>
      </c>
      <c r="L4794">
        <v>11</v>
      </c>
      <c r="M4794">
        <v>1</v>
      </c>
      <c r="N4794" t="s">
        <v>41</v>
      </c>
      <c r="O4794" t="s">
        <v>50</v>
      </c>
      <c r="P4794" t="s">
        <v>29994</v>
      </c>
      <c r="Q4794" t="s">
        <v>9181</v>
      </c>
      <c r="R4794">
        <v>2258111265</v>
      </c>
      <c r="S4794" t="s">
        <v>29995</v>
      </c>
      <c r="T4794" t="str">
        <f>IF(biosales[[#This Row],[Ship_Delay_Days]]&gt;3,"Delayed","On-Time")</f>
        <v>Delayed</v>
      </c>
      <c r="U4794" t="str">
        <f>TEXT(biosales[[#This Row],[Order_Date]],"mmm")</f>
        <v>Nov</v>
      </c>
      <c r="V4794" t="str">
        <f>TEXT(biosales[[#This Row],[Order_Date]],"yyyy-mm")</f>
        <v>2024-11</v>
      </c>
    </row>
    <row r="4795" spans="1:22" x14ac:dyDescent="0.2">
      <c r="A4795" t="s">
        <v>29996</v>
      </c>
      <c r="B4795">
        <v>104793</v>
      </c>
      <c r="C4795" t="s">
        <v>29997</v>
      </c>
      <c r="D4795" t="s">
        <v>29998</v>
      </c>
      <c r="E4795" t="s">
        <v>29999</v>
      </c>
      <c r="F4795" t="s">
        <v>22</v>
      </c>
      <c r="G4795">
        <v>24817.14</v>
      </c>
      <c r="H4795" s="1">
        <v>45108</v>
      </c>
      <c r="I4795" s="1">
        <v>45109</v>
      </c>
      <c r="J4795">
        <v>1</v>
      </c>
      <c r="K4795">
        <v>2023</v>
      </c>
      <c r="L4795">
        <v>7</v>
      </c>
      <c r="M4795">
        <v>1</v>
      </c>
      <c r="N4795" t="s">
        <v>41</v>
      </c>
      <c r="O4795" t="s">
        <v>42</v>
      </c>
      <c r="P4795" t="s">
        <v>26483</v>
      </c>
      <c r="Q4795" t="s">
        <v>10302</v>
      </c>
      <c r="R4795">
        <v>4652980026</v>
      </c>
      <c r="S4795" t="s">
        <v>30000</v>
      </c>
      <c r="T4795" t="str">
        <f>IF(biosales[[#This Row],[Ship_Delay_Days]]&gt;3,"Delayed","On-Time")</f>
        <v>On-Time</v>
      </c>
      <c r="U4795" t="str">
        <f>TEXT(biosales[[#This Row],[Order_Date]],"mmm")</f>
        <v>Jul</v>
      </c>
      <c r="V4795" t="str">
        <f>TEXT(biosales[[#This Row],[Order_Date]],"yyyy-mm")</f>
        <v>2023-07</v>
      </c>
    </row>
    <row r="4796" spans="1:22" x14ac:dyDescent="0.2">
      <c r="A4796" t="s">
        <v>30001</v>
      </c>
      <c r="B4796">
        <v>104794</v>
      </c>
      <c r="C4796" t="s">
        <v>30002</v>
      </c>
      <c r="D4796" t="s">
        <v>30003</v>
      </c>
      <c r="E4796" t="s">
        <v>30004</v>
      </c>
      <c r="F4796" t="s">
        <v>66</v>
      </c>
      <c r="G4796">
        <v>7855.48</v>
      </c>
      <c r="H4796" s="1">
        <v>45655</v>
      </c>
      <c r="I4796" s="1">
        <v>45660</v>
      </c>
      <c r="J4796">
        <v>5</v>
      </c>
      <c r="K4796">
        <v>2024</v>
      </c>
      <c r="L4796">
        <v>12</v>
      </c>
      <c r="M4796">
        <v>29</v>
      </c>
      <c r="N4796" t="s">
        <v>67</v>
      </c>
      <c r="O4796" t="s">
        <v>50</v>
      </c>
      <c r="P4796" t="s">
        <v>12584</v>
      </c>
      <c r="Q4796" t="s">
        <v>30005</v>
      </c>
      <c r="R4796">
        <v>7728890982</v>
      </c>
      <c r="S4796" t="s">
        <v>30006</v>
      </c>
      <c r="T4796" t="str">
        <f>IF(biosales[[#This Row],[Ship_Delay_Days]]&gt;3,"Delayed","On-Time")</f>
        <v>Delayed</v>
      </c>
      <c r="U4796" t="str">
        <f>TEXT(biosales[[#This Row],[Order_Date]],"mmm")</f>
        <v>Dec</v>
      </c>
      <c r="V4796" t="str">
        <f>TEXT(biosales[[#This Row],[Order_Date]],"yyyy-mm")</f>
        <v>2024-12</v>
      </c>
    </row>
    <row r="4797" spans="1:22" x14ac:dyDescent="0.2">
      <c r="A4797" t="s">
        <v>30007</v>
      </c>
      <c r="B4797">
        <v>104795</v>
      </c>
      <c r="C4797" t="s">
        <v>30008</v>
      </c>
      <c r="D4797" t="s">
        <v>30009</v>
      </c>
      <c r="E4797" t="s">
        <v>30010</v>
      </c>
      <c r="F4797" t="s">
        <v>66</v>
      </c>
      <c r="G4797">
        <v>25203.72</v>
      </c>
      <c r="H4797" s="1">
        <v>45032</v>
      </c>
      <c r="I4797" s="1">
        <v>45032</v>
      </c>
      <c r="J4797">
        <v>0</v>
      </c>
      <c r="K4797">
        <v>2023</v>
      </c>
      <c r="L4797">
        <v>4</v>
      </c>
      <c r="M4797">
        <v>16</v>
      </c>
      <c r="N4797" t="s">
        <v>33</v>
      </c>
      <c r="O4797" t="s">
        <v>50</v>
      </c>
      <c r="P4797" t="s">
        <v>30011</v>
      </c>
      <c r="Q4797" t="s">
        <v>13465</v>
      </c>
      <c r="R4797">
        <v>7012936526</v>
      </c>
      <c r="S4797" t="s">
        <v>30012</v>
      </c>
      <c r="T4797" t="str">
        <f>IF(biosales[[#This Row],[Ship_Delay_Days]]&gt;3,"Delayed","On-Time")</f>
        <v>On-Time</v>
      </c>
      <c r="U4797" t="str">
        <f>TEXT(biosales[[#This Row],[Order_Date]],"mmm")</f>
        <v>Apr</v>
      </c>
      <c r="V4797" t="str">
        <f>TEXT(biosales[[#This Row],[Order_Date]],"yyyy-mm")</f>
        <v>2023-04</v>
      </c>
    </row>
    <row r="4798" spans="1:22" x14ac:dyDescent="0.2">
      <c r="A4798" t="s">
        <v>30013</v>
      </c>
      <c r="B4798">
        <v>104796</v>
      </c>
      <c r="C4798" t="s">
        <v>30014</v>
      </c>
      <c r="D4798" t="s">
        <v>30015</v>
      </c>
      <c r="E4798" t="s">
        <v>30016</v>
      </c>
      <c r="F4798" t="s">
        <v>66</v>
      </c>
      <c r="G4798">
        <v>34439.65</v>
      </c>
      <c r="H4798" s="1">
        <v>45081</v>
      </c>
      <c r="I4798" s="1">
        <v>45086</v>
      </c>
      <c r="J4798">
        <v>5</v>
      </c>
      <c r="K4798">
        <v>2023</v>
      </c>
      <c r="L4798">
        <v>6</v>
      </c>
      <c r="M4798">
        <v>4</v>
      </c>
      <c r="N4798" t="s">
        <v>23</v>
      </c>
      <c r="O4798" t="s">
        <v>50</v>
      </c>
      <c r="P4798" t="s">
        <v>30017</v>
      </c>
      <c r="Q4798" t="s">
        <v>30018</v>
      </c>
      <c r="R4798">
        <v>4852975458</v>
      </c>
      <c r="S4798" t="s">
        <v>30019</v>
      </c>
      <c r="T4798" t="str">
        <f>IF(biosales[[#This Row],[Ship_Delay_Days]]&gt;3,"Delayed","On-Time")</f>
        <v>Delayed</v>
      </c>
      <c r="U4798" t="str">
        <f>TEXT(biosales[[#This Row],[Order_Date]],"mmm")</f>
        <v>Jun</v>
      </c>
      <c r="V4798" t="str">
        <f>TEXT(biosales[[#This Row],[Order_Date]],"yyyy-mm")</f>
        <v>2023-06</v>
      </c>
    </row>
    <row r="4799" spans="1:22" x14ac:dyDescent="0.2">
      <c r="A4799" t="s">
        <v>30020</v>
      </c>
      <c r="B4799">
        <v>104797</v>
      </c>
      <c r="C4799" t="s">
        <v>30021</v>
      </c>
      <c r="D4799" t="s">
        <v>30022</v>
      </c>
      <c r="E4799" t="s">
        <v>30023</v>
      </c>
      <c r="F4799" t="s">
        <v>22</v>
      </c>
      <c r="G4799">
        <v>24569.75</v>
      </c>
      <c r="H4799" s="1">
        <v>45656</v>
      </c>
      <c r="I4799" s="1">
        <v>45659</v>
      </c>
      <c r="J4799">
        <v>3</v>
      </c>
      <c r="K4799">
        <v>2024</v>
      </c>
      <c r="L4799">
        <v>12</v>
      </c>
      <c r="M4799">
        <v>30</v>
      </c>
      <c r="N4799" t="s">
        <v>110</v>
      </c>
      <c r="O4799" t="s">
        <v>50</v>
      </c>
      <c r="P4799" t="s">
        <v>14551</v>
      </c>
      <c r="Q4799" t="s">
        <v>30024</v>
      </c>
      <c r="R4799">
        <v>1627307528</v>
      </c>
      <c r="S4799" t="s">
        <v>30025</v>
      </c>
      <c r="T4799" t="str">
        <f>IF(biosales[[#This Row],[Ship_Delay_Days]]&gt;3,"Delayed","On-Time")</f>
        <v>On-Time</v>
      </c>
      <c r="U4799" t="str">
        <f>TEXT(biosales[[#This Row],[Order_Date]],"mmm")</f>
        <v>Dec</v>
      </c>
      <c r="V4799" t="str">
        <f>TEXT(biosales[[#This Row],[Order_Date]],"yyyy-mm")</f>
        <v>2024-12</v>
      </c>
    </row>
    <row r="4800" spans="1:22" x14ac:dyDescent="0.2">
      <c r="A4800" t="s">
        <v>30026</v>
      </c>
      <c r="B4800">
        <v>104798</v>
      </c>
      <c r="C4800" t="s">
        <v>30027</v>
      </c>
      <c r="D4800" t="s">
        <v>30028</v>
      </c>
      <c r="E4800" t="s">
        <v>30029</v>
      </c>
      <c r="F4800" t="s">
        <v>32</v>
      </c>
      <c r="G4800">
        <v>47035.54</v>
      </c>
      <c r="H4800" s="1">
        <v>45069</v>
      </c>
      <c r="I4800" s="1">
        <v>45075</v>
      </c>
      <c r="J4800">
        <v>6</v>
      </c>
      <c r="K4800">
        <v>2023</v>
      </c>
      <c r="L4800">
        <v>5</v>
      </c>
      <c r="M4800">
        <v>23</v>
      </c>
      <c r="N4800" t="s">
        <v>23</v>
      </c>
      <c r="O4800" t="s">
        <v>50</v>
      </c>
      <c r="P4800" t="s">
        <v>24555</v>
      </c>
      <c r="Q4800" t="s">
        <v>30030</v>
      </c>
      <c r="R4800">
        <v>8136185009</v>
      </c>
      <c r="S4800" t="s">
        <v>30031</v>
      </c>
      <c r="T4800" t="str">
        <f>IF(biosales[[#This Row],[Ship_Delay_Days]]&gt;3,"Delayed","On-Time")</f>
        <v>Delayed</v>
      </c>
      <c r="U4800" t="str">
        <f>TEXT(biosales[[#This Row],[Order_Date]],"mmm")</f>
        <v>May</v>
      </c>
      <c r="V4800" t="str">
        <f>TEXT(biosales[[#This Row],[Order_Date]],"yyyy-mm")</f>
        <v>2023-05</v>
      </c>
    </row>
    <row r="4801" spans="1:22" x14ac:dyDescent="0.2">
      <c r="A4801" t="s">
        <v>30032</v>
      </c>
      <c r="B4801">
        <v>104799</v>
      </c>
      <c r="C4801" t="s">
        <v>30033</v>
      </c>
      <c r="D4801" t="s">
        <v>30034</v>
      </c>
      <c r="E4801" t="s">
        <v>30035</v>
      </c>
      <c r="F4801" t="s">
        <v>58</v>
      </c>
      <c r="G4801">
        <v>29735.97</v>
      </c>
      <c r="H4801" s="1">
        <v>45486</v>
      </c>
      <c r="I4801" s="1">
        <v>45490</v>
      </c>
      <c r="J4801">
        <v>4</v>
      </c>
      <c r="K4801">
        <v>2024</v>
      </c>
      <c r="L4801">
        <v>7</v>
      </c>
      <c r="M4801">
        <v>13</v>
      </c>
      <c r="N4801" t="s">
        <v>67</v>
      </c>
      <c r="O4801" t="s">
        <v>24</v>
      </c>
      <c r="P4801" t="s">
        <v>30036</v>
      </c>
      <c r="Q4801" t="s">
        <v>17747</v>
      </c>
      <c r="R4801">
        <v>6085752996</v>
      </c>
      <c r="S4801" t="s">
        <v>30037</v>
      </c>
      <c r="T4801" t="str">
        <f>IF(biosales[[#This Row],[Ship_Delay_Days]]&gt;3,"Delayed","On-Time")</f>
        <v>Delayed</v>
      </c>
      <c r="U4801" t="str">
        <f>TEXT(biosales[[#This Row],[Order_Date]],"mmm")</f>
        <v>Jul</v>
      </c>
      <c r="V4801" t="str">
        <f>TEXT(biosales[[#This Row],[Order_Date]],"yyyy-mm")</f>
        <v>2024-07</v>
      </c>
    </row>
    <row r="4802" spans="1:22" x14ac:dyDescent="0.2">
      <c r="A4802" t="s">
        <v>30038</v>
      </c>
      <c r="B4802">
        <v>104800</v>
      </c>
      <c r="C4802" t="s">
        <v>12690</v>
      </c>
      <c r="D4802" t="s">
        <v>24117</v>
      </c>
      <c r="E4802" t="s">
        <v>30039</v>
      </c>
      <c r="F4802" t="s">
        <v>66</v>
      </c>
      <c r="G4802">
        <v>27466.22</v>
      </c>
      <c r="H4802" s="1">
        <v>45579</v>
      </c>
      <c r="I4802" s="1">
        <v>45581</v>
      </c>
      <c r="J4802">
        <v>2</v>
      </c>
      <c r="K4802">
        <v>2024</v>
      </c>
      <c r="L4802">
        <v>10</v>
      </c>
      <c r="M4802">
        <v>14</v>
      </c>
      <c r="N4802" t="s">
        <v>41</v>
      </c>
      <c r="O4802" t="s">
        <v>24</v>
      </c>
      <c r="P4802" t="s">
        <v>30040</v>
      </c>
      <c r="Q4802" t="s">
        <v>30041</v>
      </c>
      <c r="R4802">
        <v>8772744510</v>
      </c>
      <c r="S4802" t="s">
        <v>30042</v>
      </c>
      <c r="T4802" t="str">
        <f>IF(biosales[[#This Row],[Ship_Delay_Days]]&gt;3,"Delayed","On-Time")</f>
        <v>On-Time</v>
      </c>
      <c r="U4802" t="str">
        <f>TEXT(biosales[[#This Row],[Order_Date]],"mmm")</f>
        <v>Oct</v>
      </c>
      <c r="V4802" t="str">
        <f>TEXT(biosales[[#This Row],[Order_Date]],"yyyy-mm")</f>
        <v>2024-10</v>
      </c>
    </row>
    <row r="4803" spans="1:22" x14ac:dyDescent="0.2">
      <c r="A4803" t="s">
        <v>30043</v>
      </c>
      <c r="B4803">
        <v>104801</v>
      </c>
      <c r="C4803" t="s">
        <v>22528</v>
      </c>
      <c r="D4803" t="s">
        <v>30044</v>
      </c>
      <c r="E4803" t="s">
        <v>30045</v>
      </c>
      <c r="F4803" t="s">
        <v>22</v>
      </c>
      <c r="G4803">
        <v>33742.83</v>
      </c>
      <c r="H4803" s="1">
        <v>45354</v>
      </c>
      <c r="I4803" s="1">
        <v>45360</v>
      </c>
      <c r="J4803">
        <v>6</v>
      </c>
      <c r="K4803">
        <v>2024</v>
      </c>
      <c r="L4803">
        <v>3</v>
      </c>
      <c r="M4803">
        <v>3</v>
      </c>
      <c r="N4803" t="s">
        <v>41</v>
      </c>
      <c r="O4803" t="s">
        <v>24</v>
      </c>
      <c r="P4803" t="s">
        <v>26408</v>
      </c>
      <c r="Q4803" t="s">
        <v>30046</v>
      </c>
      <c r="R4803">
        <v>7464925857</v>
      </c>
      <c r="S4803" t="s">
        <v>30047</v>
      </c>
      <c r="T4803" t="str">
        <f>IF(biosales[[#This Row],[Ship_Delay_Days]]&gt;3,"Delayed","On-Time")</f>
        <v>Delayed</v>
      </c>
      <c r="U4803" t="str">
        <f>TEXT(biosales[[#This Row],[Order_Date]],"mmm")</f>
        <v>Mar</v>
      </c>
      <c r="V4803" t="str">
        <f>TEXT(biosales[[#This Row],[Order_Date]],"yyyy-mm")</f>
        <v>2024-03</v>
      </c>
    </row>
    <row r="4804" spans="1:22" x14ac:dyDescent="0.2">
      <c r="A4804" t="s">
        <v>30048</v>
      </c>
      <c r="B4804">
        <v>104802</v>
      </c>
      <c r="C4804" t="s">
        <v>23416</v>
      </c>
      <c r="D4804" t="s">
        <v>30049</v>
      </c>
      <c r="E4804" t="s">
        <v>30050</v>
      </c>
      <c r="F4804" t="s">
        <v>58</v>
      </c>
      <c r="G4804">
        <v>13251.84</v>
      </c>
      <c r="H4804" s="1">
        <v>45404</v>
      </c>
      <c r="I4804" s="1">
        <v>45406</v>
      </c>
      <c r="J4804">
        <v>2</v>
      </c>
      <c r="K4804">
        <v>2024</v>
      </c>
      <c r="L4804">
        <v>4</v>
      </c>
      <c r="M4804">
        <v>22</v>
      </c>
      <c r="N4804" t="s">
        <v>23</v>
      </c>
      <c r="O4804" t="s">
        <v>42</v>
      </c>
      <c r="P4804" t="s">
        <v>27023</v>
      </c>
      <c r="Q4804" t="s">
        <v>30051</v>
      </c>
      <c r="R4804">
        <v>9900151570</v>
      </c>
      <c r="S4804" t="s">
        <v>15226</v>
      </c>
      <c r="T4804" t="str">
        <f>IF(biosales[[#This Row],[Ship_Delay_Days]]&gt;3,"Delayed","On-Time")</f>
        <v>On-Time</v>
      </c>
      <c r="U4804" t="str">
        <f>TEXT(biosales[[#This Row],[Order_Date]],"mmm")</f>
        <v>Apr</v>
      </c>
      <c r="V4804" t="str">
        <f>TEXT(biosales[[#This Row],[Order_Date]],"yyyy-mm")</f>
        <v>2024-04</v>
      </c>
    </row>
    <row r="4805" spans="1:22" x14ac:dyDescent="0.2">
      <c r="A4805" t="s">
        <v>30052</v>
      </c>
      <c r="B4805">
        <v>104803</v>
      </c>
      <c r="C4805" t="s">
        <v>10715</v>
      </c>
      <c r="D4805" t="s">
        <v>30053</v>
      </c>
      <c r="E4805" t="s">
        <v>30054</v>
      </c>
      <c r="F4805" t="s">
        <v>32</v>
      </c>
      <c r="G4805">
        <v>17202</v>
      </c>
      <c r="H4805" s="1">
        <v>45458</v>
      </c>
      <c r="I4805" s="1">
        <v>45466</v>
      </c>
      <c r="J4805">
        <v>8</v>
      </c>
      <c r="K4805">
        <v>2024</v>
      </c>
      <c r="L4805">
        <v>6</v>
      </c>
      <c r="M4805">
        <v>15</v>
      </c>
      <c r="N4805" t="s">
        <v>23</v>
      </c>
      <c r="O4805" t="s">
        <v>42</v>
      </c>
      <c r="P4805" t="s">
        <v>16378</v>
      </c>
      <c r="Q4805" t="s">
        <v>30055</v>
      </c>
      <c r="R4805">
        <v>1343862460</v>
      </c>
      <c r="S4805" t="s">
        <v>30056</v>
      </c>
      <c r="T4805" t="str">
        <f>IF(biosales[[#This Row],[Ship_Delay_Days]]&gt;3,"Delayed","On-Time")</f>
        <v>Delayed</v>
      </c>
      <c r="U4805" t="str">
        <f>TEXT(biosales[[#This Row],[Order_Date]],"mmm")</f>
        <v>Jun</v>
      </c>
      <c r="V4805" t="str">
        <f>TEXT(biosales[[#This Row],[Order_Date]],"yyyy-mm")</f>
        <v>2024-06</v>
      </c>
    </row>
    <row r="4806" spans="1:22" x14ac:dyDescent="0.2">
      <c r="A4806" t="s">
        <v>30057</v>
      </c>
      <c r="B4806">
        <v>104804</v>
      </c>
      <c r="C4806" t="s">
        <v>30058</v>
      </c>
      <c r="D4806" t="s">
        <v>30059</v>
      </c>
      <c r="E4806" t="s">
        <v>30060</v>
      </c>
      <c r="F4806" t="s">
        <v>32</v>
      </c>
      <c r="G4806">
        <v>18934.349999999999</v>
      </c>
      <c r="H4806" s="1">
        <v>45465</v>
      </c>
      <c r="I4806" s="1">
        <v>45468</v>
      </c>
      <c r="J4806">
        <v>3</v>
      </c>
      <c r="K4806">
        <v>2024</v>
      </c>
      <c r="L4806">
        <v>6</v>
      </c>
      <c r="M4806">
        <v>22</v>
      </c>
      <c r="N4806" t="s">
        <v>110</v>
      </c>
      <c r="O4806" t="s">
        <v>24</v>
      </c>
      <c r="P4806" t="s">
        <v>20706</v>
      </c>
      <c r="Q4806" t="s">
        <v>30061</v>
      </c>
      <c r="R4806">
        <v>8762673088</v>
      </c>
      <c r="S4806" t="s">
        <v>30062</v>
      </c>
      <c r="T4806" t="str">
        <f>IF(biosales[[#This Row],[Ship_Delay_Days]]&gt;3,"Delayed","On-Time")</f>
        <v>On-Time</v>
      </c>
      <c r="U4806" t="str">
        <f>TEXT(biosales[[#This Row],[Order_Date]],"mmm")</f>
        <v>Jun</v>
      </c>
      <c r="V4806" t="str">
        <f>TEXT(biosales[[#This Row],[Order_Date]],"yyyy-mm")</f>
        <v>2024-06</v>
      </c>
    </row>
    <row r="4807" spans="1:22" x14ac:dyDescent="0.2">
      <c r="A4807" t="s">
        <v>30063</v>
      </c>
      <c r="B4807">
        <v>104805</v>
      </c>
      <c r="C4807" t="s">
        <v>12434</v>
      </c>
      <c r="D4807" t="s">
        <v>30064</v>
      </c>
      <c r="E4807" t="s">
        <v>30065</v>
      </c>
      <c r="F4807" t="s">
        <v>66</v>
      </c>
      <c r="G4807">
        <v>1564.22</v>
      </c>
      <c r="H4807" s="1">
        <v>45137</v>
      </c>
      <c r="I4807" s="1">
        <v>45145</v>
      </c>
      <c r="J4807">
        <v>8</v>
      </c>
      <c r="K4807">
        <v>2023</v>
      </c>
      <c r="L4807">
        <v>7</v>
      </c>
      <c r="M4807">
        <v>30</v>
      </c>
      <c r="N4807" t="s">
        <v>67</v>
      </c>
      <c r="O4807" t="s">
        <v>50</v>
      </c>
      <c r="P4807" t="s">
        <v>30066</v>
      </c>
      <c r="Q4807" t="s">
        <v>22618</v>
      </c>
      <c r="R4807">
        <v>1532568449</v>
      </c>
      <c r="S4807" t="s">
        <v>30067</v>
      </c>
      <c r="T4807" t="str">
        <f>IF(biosales[[#This Row],[Ship_Delay_Days]]&gt;3,"Delayed","On-Time")</f>
        <v>Delayed</v>
      </c>
      <c r="U4807" t="str">
        <f>TEXT(biosales[[#This Row],[Order_Date]],"mmm")</f>
        <v>Jul</v>
      </c>
      <c r="V4807" t="str">
        <f>TEXT(biosales[[#This Row],[Order_Date]],"yyyy-mm")</f>
        <v>2023-07</v>
      </c>
    </row>
    <row r="4808" spans="1:22" x14ac:dyDescent="0.2">
      <c r="A4808" t="s">
        <v>30068</v>
      </c>
      <c r="B4808">
        <v>104806</v>
      </c>
      <c r="C4808" t="s">
        <v>5039</v>
      </c>
      <c r="D4808" t="s">
        <v>30069</v>
      </c>
      <c r="E4808" t="s">
        <v>30070</v>
      </c>
      <c r="F4808" t="s">
        <v>22</v>
      </c>
      <c r="G4808">
        <v>13938.73</v>
      </c>
      <c r="H4808" s="1">
        <v>45603</v>
      </c>
      <c r="I4808" s="1">
        <v>45604</v>
      </c>
      <c r="J4808">
        <v>1</v>
      </c>
      <c r="K4808">
        <v>2024</v>
      </c>
      <c r="L4808">
        <v>11</v>
      </c>
      <c r="M4808">
        <v>7</v>
      </c>
      <c r="N4808" t="s">
        <v>67</v>
      </c>
      <c r="O4808" t="s">
        <v>42</v>
      </c>
      <c r="P4808" t="s">
        <v>30071</v>
      </c>
      <c r="Q4808" t="s">
        <v>18503</v>
      </c>
      <c r="R4808">
        <v>4686543292</v>
      </c>
      <c r="S4808" t="s">
        <v>30072</v>
      </c>
      <c r="T4808" t="str">
        <f>IF(biosales[[#This Row],[Ship_Delay_Days]]&gt;3,"Delayed","On-Time")</f>
        <v>On-Time</v>
      </c>
      <c r="U4808" t="str">
        <f>TEXT(biosales[[#This Row],[Order_Date]],"mmm")</f>
        <v>Nov</v>
      </c>
      <c r="V4808" t="str">
        <f>TEXT(biosales[[#This Row],[Order_Date]],"yyyy-mm")</f>
        <v>2024-11</v>
      </c>
    </row>
    <row r="4809" spans="1:22" x14ac:dyDescent="0.2">
      <c r="A4809" t="s">
        <v>30073</v>
      </c>
      <c r="B4809">
        <v>104807</v>
      </c>
      <c r="C4809" t="s">
        <v>30074</v>
      </c>
      <c r="D4809" t="s">
        <v>30075</v>
      </c>
      <c r="E4809" t="s">
        <v>30076</v>
      </c>
      <c r="F4809" t="s">
        <v>22</v>
      </c>
      <c r="G4809">
        <v>42677.599999999999</v>
      </c>
      <c r="H4809" s="1">
        <v>44973</v>
      </c>
      <c r="I4809" s="1">
        <v>44982</v>
      </c>
      <c r="J4809">
        <v>9</v>
      </c>
      <c r="K4809">
        <v>2023</v>
      </c>
      <c r="L4809">
        <v>2</v>
      </c>
      <c r="M4809">
        <v>16</v>
      </c>
      <c r="N4809" t="s">
        <v>41</v>
      </c>
      <c r="O4809" t="s">
        <v>50</v>
      </c>
      <c r="P4809" t="s">
        <v>15358</v>
      </c>
      <c r="Q4809" t="s">
        <v>30077</v>
      </c>
      <c r="R4809">
        <v>4211273633</v>
      </c>
      <c r="S4809" t="s">
        <v>30078</v>
      </c>
      <c r="T4809" t="str">
        <f>IF(biosales[[#This Row],[Ship_Delay_Days]]&gt;3,"Delayed","On-Time")</f>
        <v>Delayed</v>
      </c>
      <c r="U4809" t="str">
        <f>TEXT(biosales[[#This Row],[Order_Date]],"mmm")</f>
        <v>Feb</v>
      </c>
      <c r="V4809" t="str">
        <f>TEXT(biosales[[#This Row],[Order_Date]],"yyyy-mm")</f>
        <v>2023-02</v>
      </c>
    </row>
    <row r="4810" spans="1:22" x14ac:dyDescent="0.2">
      <c r="A4810" t="s">
        <v>30079</v>
      </c>
      <c r="B4810">
        <v>104808</v>
      </c>
      <c r="C4810" t="s">
        <v>21105</v>
      </c>
      <c r="D4810" t="s">
        <v>30080</v>
      </c>
      <c r="E4810" t="s">
        <v>30081</v>
      </c>
      <c r="F4810" t="s">
        <v>58</v>
      </c>
      <c r="G4810">
        <v>5536.65</v>
      </c>
      <c r="H4810" s="1">
        <v>45320</v>
      </c>
      <c r="I4810" s="1">
        <v>45328</v>
      </c>
      <c r="J4810">
        <v>8</v>
      </c>
      <c r="K4810">
        <v>2024</v>
      </c>
      <c r="L4810">
        <v>1</v>
      </c>
      <c r="M4810">
        <v>29</v>
      </c>
      <c r="N4810" t="s">
        <v>67</v>
      </c>
      <c r="O4810" t="s">
        <v>50</v>
      </c>
      <c r="P4810" t="s">
        <v>929</v>
      </c>
      <c r="Q4810" t="s">
        <v>30082</v>
      </c>
      <c r="R4810">
        <v>5109132175</v>
      </c>
      <c r="S4810" t="s">
        <v>30083</v>
      </c>
      <c r="T4810" t="str">
        <f>IF(biosales[[#This Row],[Ship_Delay_Days]]&gt;3,"Delayed","On-Time")</f>
        <v>Delayed</v>
      </c>
      <c r="U4810" t="str">
        <f>TEXT(biosales[[#This Row],[Order_Date]],"mmm")</f>
        <v>Jan</v>
      </c>
      <c r="V4810" t="str">
        <f>TEXT(biosales[[#This Row],[Order_Date]],"yyyy-mm")</f>
        <v>2024-01</v>
      </c>
    </row>
    <row r="4811" spans="1:22" x14ac:dyDescent="0.2">
      <c r="A4811" t="s">
        <v>30084</v>
      </c>
      <c r="B4811">
        <v>104809</v>
      </c>
      <c r="C4811" t="s">
        <v>11388</v>
      </c>
      <c r="D4811" t="s">
        <v>30085</v>
      </c>
      <c r="E4811" t="s">
        <v>30086</v>
      </c>
      <c r="F4811" t="s">
        <v>22</v>
      </c>
      <c r="G4811">
        <v>19113.02</v>
      </c>
      <c r="H4811" s="1">
        <v>45561</v>
      </c>
      <c r="I4811" s="1">
        <v>45563</v>
      </c>
      <c r="J4811">
        <v>2</v>
      </c>
      <c r="K4811">
        <v>2024</v>
      </c>
      <c r="L4811">
        <v>9</v>
      </c>
      <c r="M4811">
        <v>26</v>
      </c>
      <c r="N4811" t="s">
        <v>67</v>
      </c>
      <c r="O4811" t="s">
        <v>50</v>
      </c>
      <c r="P4811" t="s">
        <v>11213</v>
      </c>
      <c r="Q4811" t="s">
        <v>9533</v>
      </c>
      <c r="R4811">
        <v>6050738248</v>
      </c>
      <c r="S4811" t="s">
        <v>30087</v>
      </c>
      <c r="T4811" t="str">
        <f>IF(biosales[[#This Row],[Ship_Delay_Days]]&gt;3,"Delayed","On-Time")</f>
        <v>On-Time</v>
      </c>
      <c r="U4811" t="str">
        <f>TEXT(biosales[[#This Row],[Order_Date]],"mmm")</f>
        <v>Sep</v>
      </c>
      <c r="V4811" t="str">
        <f>TEXT(biosales[[#This Row],[Order_Date]],"yyyy-mm")</f>
        <v>2024-09</v>
      </c>
    </row>
    <row r="4812" spans="1:22" x14ac:dyDescent="0.2">
      <c r="A4812" t="s">
        <v>30088</v>
      </c>
      <c r="B4812">
        <v>104810</v>
      </c>
      <c r="C4812" t="s">
        <v>30089</v>
      </c>
      <c r="D4812" t="s">
        <v>30090</v>
      </c>
      <c r="E4812" t="s">
        <v>21835</v>
      </c>
      <c r="F4812" t="s">
        <v>22</v>
      </c>
      <c r="G4812">
        <v>27807.8</v>
      </c>
      <c r="H4812" s="1">
        <v>45288</v>
      </c>
      <c r="I4812" s="1">
        <v>45292</v>
      </c>
      <c r="J4812">
        <v>4</v>
      </c>
      <c r="K4812">
        <v>2023</v>
      </c>
      <c r="L4812">
        <v>12</v>
      </c>
      <c r="M4812">
        <v>28</v>
      </c>
      <c r="N4812" t="s">
        <v>67</v>
      </c>
      <c r="O4812" t="s">
        <v>50</v>
      </c>
      <c r="P4812" t="s">
        <v>30091</v>
      </c>
      <c r="Q4812" t="s">
        <v>30092</v>
      </c>
      <c r="R4812">
        <v>2260800002</v>
      </c>
      <c r="S4812" t="s">
        <v>30093</v>
      </c>
      <c r="T4812" t="str">
        <f>IF(biosales[[#This Row],[Ship_Delay_Days]]&gt;3,"Delayed","On-Time")</f>
        <v>Delayed</v>
      </c>
      <c r="U4812" t="str">
        <f>TEXT(biosales[[#This Row],[Order_Date]],"mmm")</f>
        <v>Dec</v>
      </c>
      <c r="V4812" t="str">
        <f>TEXT(biosales[[#This Row],[Order_Date]],"yyyy-mm")</f>
        <v>2023-12</v>
      </c>
    </row>
    <row r="4813" spans="1:22" x14ac:dyDescent="0.2">
      <c r="A4813" t="s">
        <v>30094</v>
      </c>
      <c r="B4813">
        <v>104811</v>
      </c>
      <c r="C4813" t="s">
        <v>7989</v>
      </c>
      <c r="D4813" t="s">
        <v>458</v>
      </c>
      <c r="E4813" t="s">
        <v>30095</v>
      </c>
      <c r="F4813" t="s">
        <v>66</v>
      </c>
      <c r="G4813">
        <v>33770.35</v>
      </c>
      <c r="H4813" s="1">
        <v>45543</v>
      </c>
      <c r="I4813" s="1">
        <v>45551</v>
      </c>
      <c r="J4813">
        <v>8</v>
      </c>
      <c r="K4813">
        <v>2024</v>
      </c>
      <c r="L4813">
        <v>9</v>
      </c>
      <c r="M4813">
        <v>8</v>
      </c>
      <c r="N4813" t="s">
        <v>41</v>
      </c>
      <c r="O4813" t="s">
        <v>42</v>
      </c>
      <c r="P4813" t="s">
        <v>7221</v>
      </c>
      <c r="Q4813" t="s">
        <v>30096</v>
      </c>
      <c r="R4813">
        <v>4874808323</v>
      </c>
      <c r="S4813" t="s">
        <v>22224</v>
      </c>
      <c r="T4813" t="str">
        <f>IF(biosales[[#This Row],[Ship_Delay_Days]]&gt;3,"Delayed","On-Time")</f>
        <v>Delayed</v>
      </c>
      <c r="U4813" t="str">
        <f>TEXT(biosales[[#This Row],[Order_Date]],"mmm")</f>
        <v>Sep</v>
      </c>
      <c r="V4813" t="str">
        <f>TEXT(biosales[[#This Row],[Order_Date]],"yyyy-mm")</f>
        <v>2024-09</v>
      </c>
    </row>
    <row r="4814" spans="1:22" x14ac:dyDescent="0.2">
      <c r="A4814" t="s">
        <v>30097</v>
      </c>
      <c r="B4814">
        <v>104812</v>
      </c>
      <c r="C4814" t="s">
        <v>30098</v>
      </c>
      <c r="D4814" t="s">
        <v>14659</v>
      </c>
      <c r="E4814" t="s">
        <v>30099</v>
      </c>
      <c r="F4814" t="s">
        <v>66</v>
      </c>
      <c r="G4814">
        <v>2474.85</v>
      </c>
      <c r="H4814" s="1">
        <v>45163</v>
      </c>
      <c r="I4814" s="1">
        <v>45163</v>
      </c>
      <c r="J4814">
        <v>0</v>
      </c>
      <c r="K4814">
        <v>2023</v>
      </c>
      <c r="L4814">
        <v>8</v>
      </c>
      <c r="M4814">
        <v>25</v>
      </c>
      <c r="N4814" t="s">
        <v>23</v>
      </c>
      <c r="O4814" t="s">
        <v>42</v>
      </c>
      <c r="P4814" t="s">
        <v>3406</v>
      </c>
      <c r="Q4814" t="s">
        <v>3124</v>
      </c>
      <c r="R4814">
        <v>3692003047</v>
      </c>
      <c r="S4814" t="s">
        <v>30100</v>
      </c>
      <c r="T4814" t="str">
        <f>IF(biosales[[#This Row],[Ship_Delay_Days]]&gt;3,"Delayed","On-Time")</f>
        <v>On-Time</v>
      </c>
      <c r="U4814" t="str">
        <f>TEXT(biosales[[#This Row],[Order_Date]],"mmm")</f>
        <v>Aug</v>
      </c>
      <c r="V4814" t="str">
        <f>TEXT(biosales[[#This Row],[Order_Date]],"yyyy-mm")</f>
        <v>2023-08</v>
      </c>
    </row>
    <row r="4815" spans="1:22" x14ac:dyDescent="0.2">
      <c r="A4815" t="s">
        <v>30101</v>
      </c>
      <c r="B4815">
        <v>104813</v>
      </c>
      <c r="C4815" t="s">
        <v>9113</v>
      </c>
      <c r="D4815" t="s">
        <v>30102</v>
      </c>
      <c r="E4815" t="s">
        <v>30103</v>
      </c>
      <c r="F4815" t="s">
        <v>66</v>
      </c>
      <c r="G4815">
        <v>23352.91</v>
      </c>
      <c r="H4815" s="1">
        <v>45414</v>
      </c>
      <c r="I4815" s="1">
        <v>45419</v>
      </c>
      <c r="J4815">
        <v>5</v>
      </c>
      <c r="K4815">
        <v>2024</v>
      </c>
      <c r="L4815">
        <v>5</v>
      </c>
      <c r="M4815">
        <v>2</v>
      </c>
      <c r="N4815" t="s">
        <v>33</v>
      </c>
      <c r="O4815" t="s">
        <v>24</v>
      </c>
      <c r="P4815" t="s">
        <v>30104</v>
      </c>
      <c r="Q4815" t="s">
        <v>30105</v>
      </c>
      <c r="R4815">
        <v>9864980923</v>
      </c>
      <c r="S4815" t="s">
        <v>30106</v>
      </c>
      <c r="T4815" t="str">
        <f>IF(biosales[[#This Row],[Ship_Delay_Days]]&gt;3,"Delayed","On-Time")</f>
        <v>Delayed</v>
      </c>
      <c r="U4815" t="str">
        <f>TEXT(biosales[[#This Row],[Order_Date]],"mmm")</f>
        <v>May</v>
      </c>
      <c r="V4815" t="str">
        <f>TEXT(biosales[[#This Row],[Order_Date]],"yyyy-mm")</f>
        <v>2024-05</v>
      </c>
    </row>
    <row r="4816" spans="1:22" x14ac:dyDescent="0.2">
      <c r="A4816" t="s">
        <v>30107</v>
      </c>
      <c r="B4816">
        <v>104814</v>
      </c>
      <c r="C4816" t="s">
        <v>30108</v>
      </c>
      <c r="D4816" t="s">
        <v>30109</v>
      </c>
      <c r="E4816" t="s">
        <v>30110</v>
      </c>
      <c r="F4816" t="s">
        <v>32</v>
      </c>
      <c r="G4816">
        <v>33768.080000000002</v>
      </c>
      <c r="H4816" s="1">
        <v>45282</v>
      </c>
      <c r="I4816" s="1">
        <v>45282</v>
      </c>
      <c r="J4816">
        <v>0</v>
      </c>
      <c r="K4816">
        <v>2023</v>
      </c>
      <c r="L4816">
        <v>12</v>
      </c>
      <c r="M4816">
        <v>22</v>
      </c>
      <c r="N4816" t="s">
        <v>67</v>
      </c>
      <c r="O4816" t="s">
        <v>50</v>
      </c>
      <c r="P4816" t="s">
        <v>6309</v>
      </c>
      <c r="Q4816" t="s">
        <v>30111</v>
      </c>
      <c r="R4816">
        <v>6697104051</v>
      </c>
      <c r="S4816" t="s">
        <v>30112</v>
      </c>
      <c r="T4816" t="str">
        <f>IF(biosales[[#This Row],[Ship_Delay_Days]]&gt;3,"Delayed","On-Time")</f>
        <v>On-Time</v>
      </c>
      <c r="U4816" t="str">
        <f>TEXT(biosales[[#This Row],[Order_Date]],"mmm")</f>
        <v>Dec</v>
      </c>
      <c r="V4816" t="str">
        <f>TEXT(biosales[[#This Row],[Order_Date]],"yyyy-mm")</f>
        <v>2023-12</v>
      </c>
    </row>
    <row r="4817" spans="1:22" x14ac:dyDescent="0.2">
      <c r="A4817" t="s">
        <v>30113</v>
      </c>
      <c r="B4817">
        <v>104815</v>
      </c>
      <c r="C4817" t="s">
        <v>24437</v>
      </c>
      <c r="D4817" t="s">
        <v>30114</v>
      </c>
      <c r="E4817" t="s">
        <v>30115</v>
      </c>
      <c r="F4817" t="s">
        <v>58</v>
      </c>
      <c r="G4817">
        <v>38631.56</v>
      </c>
      <c r="H4817" s="1">
        <v>45243</v>
      </c>
      <c r="I4817" s="1">
        <v>45244</v>
      </c>
      <c r="J4817">
        <v>1</v>
      </c>
      <c r="K4817">
        <v>2023</v>
      </c>
      <c r="L4817">
        <v>11</v>
      </c>
      <c r="M4817">
        <v>13</v>
      </c>
      <c r="N4817" t="s">
        <v>110</v>
      </c>
      <c r="O4817" t="s">
        <v>42</v>
      </c>
      <c r="P4817" t="s">
        <v>30116</v>
      </c>
      <c r="Q4817" t="s">
        <v>30117</v>
      </c>
      <c r="R4817">
        <v>7061451315</v>
      </c>
      <c r="S4817" t="s">
        <v>30118</v>
      </c>
      <c r="T4817" t="str">
        <f>IF(biosales[[#This Row],[Ship_Delay_Days]]&gt;3,"Delayed","On-Time")</f>
        <v>On-Time</v>
      </c>
      <c r="U4817" t="str">
        <f>TEXT(biosales[[#This Row],[Order_Date]],"mmm")</f>
        <v>Nov</v>
      </c>
      <c r="V4817" t="str">
        <f>TEXT(biosales[[#This Row],[Order_Date]],"yyyy-mm")</f>
        <v>2023-11</v>
      </c>
    </row>
    <row r="4818" spans="1:22" x14ac:dyDescent="0.2">
      <c r="A4818" t="s">
        <v>30119</v>
      </c>
      <c r="B4818">
        <v>104816</v>
      </c>
      <c r="C4818" t="s">
        <v>30120</v>
      </c>
      <c r="D4818" t="s">
        <v>30121</v>
      </c>
      <c r="E4818" t="s">
        <v>30122</v>
      </c>
      <c r="F4818" t="s">
        <v>58</v>
      </c>
      <c r="G4818">
        <v>32425.79</v>
      </c>
      <c r="H4818" s="1">
        <v>45518</v>
      </c>
      <c r="I4818" s="1">
        <v>45522</v>
      </c>
      <c r="J4818">
        <v>4</v>
      </c>
      <c r="K4818">
        <v>2024</v>
      </c>
      <c r="L4818">
        <v>8</v>
      </c>
      <c r="M4818">
        <v>14</v>
      </c>
      <c r="N4818" t="s">
        <v>110</v>
      </c>
      <c r="O4818" t="s">
        <v>24</v>
      </c>
      <c r="P4818" t="s">
        <v>6949</v>
      </c>
      <c r="Q4818" t="s">
        <v>1996</v>
      </c>
      <c r="R4818">
        <v>2490404811</v>
      </c>
      <c r="S4818" t="s">
        <v>30123</v>
      </c>
      <c r="T4818" t="str">
        <f>IF(biosales[[#This Row],[Ship_Delay_Days]]&gt;3,"Delayed","On-Time")</f>
        <v>Delayed</v>
      </c>
      <c r="U4818" t="str">
        <f>TEXT(biosales[[#This Row],[Order_Date]],"mmm")</f>
        <v>Aug</v>
      </c>
      <c r="V4818" t="str">
        <f>TEXT(biosales[[#This Row],[Order_Date]],"yyyy-mm")</f>
        <v>2024-08</v>
      </c>
    </row>
    <row r="4819" spans="1:22" x14ac:dyDescent="0.2">
      <c r="A4819" t="s">
        <v>30124</v>
      </c>
      <c r="B4819">
        <v>104817</v>
      </c>
      <c r="C4819" t="s">
        <v>30125</v>
      </c>
      <c r="D4819" t="s">
        <v>30126</v>
      </c>
      <c r="E4819" t="s">
        <v>30127</v>
      </c>
      <c r="F4819" t="s">
        <v>66</v>
      </c>
      <c r="G4819">
        <v>27162.52</v>
      </c>
      <c r="H4819" s="1">
        <v>44965</v>
      </c>
      <c r="I4819" s="1">
        <v>44965</v>
      </c>
      <c r="J4819">
        <v>0</v>
      </c>
      <c r="K4819">
        <v>2023</v>
      </c>
      <c r="L4819">
        <v>2</v>
      </c>
      <c r="M4819">
        <v>8</v>
      </c>
      <c r="N4819" t="s">
        <v>110</v>
      </c>
      <c r="O4819" t="s">
        <v>24</v>
      </c>
      <c r="P4819" t="s">
        <v>30128</v>
      </c>
      <c r="Q4819" t="s">
        <v>30129</v>
      </c>
      <c r="R4819">
        <v>1523546919</v>
      </c>
      <c r="S4819" t="s">
        <v>30130</v>
      </c>
      <c r="T4819" t="str">
        <f>IF(biosales[[#This Row],[Ship_Delay_Days]]&gt;3,"Delayed","On-Time")</f>
        <v>On-Time</v>
      </c>
      <c r="U4819" t="str">
        <f>TEXT(biosales[[#This Row],[Order_Date]],"mmm")</f>
        <v>Feb</v>
      </c>
      <c r="V4819" t="str">
        <f>TEXT(biosales[[#This Row],[Order_Date]],"yyyy-mm")</f>
        <v>2023-02</v>
      </c>
    </row>
    <row r="4820" spans="1:22" x14ac:dyDescent="0.2">
      <c r="A4820" t="s">
        <v>30131</v>
      </c>
      <c r="B4820">
        <v>104818</v>
      </c>
      <c r="C4820" t="s">
        <v>30132</v>
      </c>
      <c r="D4820" t="s">
        <v>30133</v>
      </c>
      <c r="E4820" t="s">
        <v>30134</v>
      </c>
      <c r="F4820" t="s">
        <v>66</v>
      </c>
      <c r="G4820">
        <v>28658.78</v>
      </c>
      <c r="H4820" s="1">
        <v>45283</v>
      </c>
      <c r="I4820" s="1">
        <v>45287</v>
      </c>
      <c r="J4820">
        <v>4</v>
      </c>
      <c r="K4820">
        <v>2023</v>
      </c>
      <c r="L4820">
        <v>12</v>
      </c>
      <c r="M4820">
        <v>23</v>
      </c>
      <c r="N4820" t="s">
        <v>33</v>
      </c>
      <c r="O4820" t="s">
        <v>50</v>
      </c>
      <c r="P4820" t="s">
        <v>30135</v>
      </c>
      <c r="Q4820" t="s">
        <v>30136</v>
      </c>
      <c r="R4820">
        <v>9195734642</v>
      </c>
      <c r="S4820" t="s">
        <v>30137</v>
      </c>
      <c r="T4820" t="str">
        <f>IF(biosales[[#This Row],[Ship_Delay_Days]]&gt;3,"Delayed","On-Time")</f>
        <v>Delayed</v>
      </c>
      <c r="U4820" t="str">
        <f>TEXT(biosales[[#This Row],[Order_Date]],"mmm")</f>
        <v>Dec</v>
      </c>
      <c r="V4820" t="str">
        <f>TEXT(biosales[[#This Row],[Order_Date]],"yyyy-mm")</f>
        <v>2023-12</v>
      </c>
    </row>
    <row r="4821" spans="1:22" x14ac:dyDescent="0.2">
      <c r="A4821" t="s">
        <v>30138</v>
      </c>
      <c r="B4821">
        <v>104819</v>
      </c>
      <c r="C4821" t="s">
        <v>30139</v>
      </c>
      <c r="D4821" t="s">
        <v>30140</v>
      </c>
      <c r="E4821" t="s">
        <v>30141</v>
      </c>
      <c r="F4821" t="s">
        <v>22</v>
      </c>
      <c r="G4821">
        <v>18251.75</v>
      </c>
      <c r="H4821" s="1">
        <v>45288</v>
      </c>
      <c r="I4821" s="1">
        <v>45294</v>
      </c>
      <c r="J4821">
        <v>6</v>
      </c>
      <c r="K4821">
        <v>2023</v>
      </c>
      <c r="L4821">
        <v>12</v>
      </c>
      <c r="M4821">
        <v>28</v>
      </c>
      <c r="N4821" t="s">
        <v>67</v>
      </c>
      <c r="O4821" t="s">
        <v>24</v>
      </c>
      <c r="P4821" t="s">
        <v>7641</v>
      </c>
      <c r="Q4821" t="s">
        <v>30142</v>
      </c>
      <c r="R4821">
        <v>4307666825</v>
      </c>
      <c r="S4821" t="s">
        <v>30143</v>
      </c>
      <c r="T4821" t="str">
        <f>IF(biosales[[#This Row],[Ship_Delay_Days]]&gt;3,"Delayed","On-Time")</f>
        <v>Delayed</v>
      </c>
      <c r="U4821" t="str">
        <f>TEXT(biosales[[#This Row],[Order_Date]],"mmm")</f>
        <v>Dec</v>
      </c>
      <c r="V4821" t="str">
        <f>TEXT(biosales[[#This Row],[Order_Date]],"yyyy-mm")</f>
        <v>2023-12</v>
      </c>
    </row>
    <row r="4822" spans="1:22" x14ac:dyDescent="0.2">
      <c r="A4822" t="s">
        <v>30144</v>
      </c>
      <c r="B4822">
        <v>104820</v>
      </c>
      <c r="C4822" t="s">
        <v>30145</v>
      </c>
      <c r="D4822" t="s">
        <v>30146</v>
      </c>
      <c r="E4822" t="s">
        <v>30147</v>
      </c>
      <c r="F4822" t="s">
        <v>32</v>
      </c>
      <c r="G4822">
        <v>8869.4599999999991</v>
      </c>
      <c r="H4822" s="1">
        <v>45458</v>
      </c>
      <c r="I4822" s="1">
        <v>45462</v>
      </c>
      <c r="J4822">
        <v>4</v>
      </c>
      <c r="K4822">
        <v>2024</v>
      </c>
      <c r="L4822">
        <v>6</v>
      </c>
      <c r="M4822">
        <v>15</v>
      </c>
      <c r="N4822" t="s">
        <v>33</v>
      </c>
      <c r="O4822" t="s">
        <v>42</v>
      </c>
      <c r="P4822" t="s">
        <v>30148</v>
      </c>
      <c r="Q4822" t="s">
        <v>28020</v>
      </c>
      <c r="R4822">
        <v>2197576678</v>
      </c>
      <c r="S4822" t="s">
        <v>30149</v>
      </c>
      <c r="T4822" t="str">
        <f>IF(biosales[[#This Row],[Ship_Delay_Days]]&gt;3,"Delayed","On-Time")</f>
        <v>Delayed</v>
      </c>
      <c r="U4822" t="str">
        <f>TEXT(biosales[[#This Row],[Order_Date]],"mmm")</f>
        <v>Jun</v>
      </c>
      <c r="V4822" t="str">
        <f>TEXT(biosales[[#This Row],[Order_Date]],"yyyy-mm")</f>
        <v>2024-06</v>
      </c>
    </row>
    <row r="4823" spans="1:22" x14ac:dyDescent="0.2">
      <c r="A4823" t="s">
        <v>30150</v>
      </c>
      <c r="B4823">
        <v>104821</v>
      </c>
      <c r="C4823" t="s">
        <v>30151</v>
      </c>
      <c r="D4823" t="s">
        <v>30152</v>
      </c>
      <c r="E4823" t="s">
        <v>30153</v>
      </c>
      <c r="F4823" t="s">
        <v>66</v>
      </c>
      <c r="G4823">
        <v>47442.14</v>
      </c>
      <c r="H4823" s="1">
        <v>45316</v>
      </c>
      <c r="I4823" s="1">
        <v>45322</v>
      </c>
      <c r="J4823">
        <v>6</v>
      </c>
      <c r="K4823">
        <v>2024</v>
      </c>
      <c r="L4823">
        <v>1</v>
      </c>
      <c r="M4823">
        <v>25</v>
      </c>
      <c r="N4823" t="s">
        <v>67</v>
      </c>
      <c r="O4823" t="s">
        <v>42</v>
      </c>
      <c r="P4823" t="s">
        <v>30154</v>
      </c>
      <c r="Q4823" t="s">
        <v>30155</v>
      </c>
      <c r="R4823">
        <v>1676903508</v>
      </c>
      <c r="S4823" t="s">
        <v>30156</v>
      </c>
      <c r="T4823" t="str">
        <f>IF(biosales[[#This Row],[Ship_Delay_Days]]&gt;3,"Delayed","On-Time")</f>
        <v>Delayed</v>
      </c>
      <c r="U4823" t="str">
        <f>TEXT(biosales[[#This Row],[Order_Date]],"mmm")</f>
        <v>Jan</v>
      </c>
      <c r="V4823" t="str">
        <f>TEXT(biosales[[#This Row],[Order_Date]],"yyyy-mm")</f>
        <v>2024-01</v>
      </c>
    </row>
    <row r="4824" spans="1:22" x14ac:dyDescent="0.2">
      <c r="A4824" t="s">
        <v>30157</v>
      </c>
      <c r="B4824">
        <v>104822</v>
      </c>
      <c r="C4824" t="s">
        <v>30158</v>
      </c>
      <c r="D4824" t="s">
        <v>30159</v>
      </c>
      <c r="E4824" t="s">
        <v>30160</v>
      </c>
      <c r="F4824" t="s">
        <v>22</v>
      </c>
      <c r="G4824">
        <v>18155.16</v>
      </c>
      <c r="H4824" s="1">
        <v>45612</v>
      </c>
      <c r="I4824" s="1">
        <v>45618</v>
      </c>
      <c r="J4824">
        <v>6</v>
      </c>
      <c r="K4824">
        <v>2024</v>
      </c>
      <c r="L4824">
        <v>11</v>
      </c>
      <c r="M4824">
        <v>16</v>
      </c>
      <c r="N4824" t="s">
        <v>41</v>
      </c>
      <c r="O4824" t="s">
        <v>24</v>
      </c>
      <c r="P4824" t="s">
        <v>13454</v>
      </c>
      <c r="Q4824" t="s">
        <v>5297</v>
      </c>
      <c r="R4824">
        <v>4992147060</v>
      </c>
      <c r="S4824" t="s">
        <v>30161</v>
      </c>
      <c r="T4824" t="str">
        <f>IF(biosales[[#This Row],[Ship_Delay_Days]]&gt;3,"Delayed","On-Time")</f>
        <v>Delayed</v>
      </c>
      <c r="U4824" t="str">
        <f>TEXT(biosales[[#This Row],[Order_Date]],"mmm")</f>
        <v>Nov</v>
      </c>
      <c r="V4824" t="str">
        <f>TEXT(biosales[[#This Row],[Order_Date]],"yyyy-mm")</f>
        <v>2024-11</v>
      </c>
    </row>
    <row r="4825" spans="1:22" x14ac:dyDescent="0.2">
      <c r="A4825" t="s">
        <v>30162</v>
      </c>
      <c r="B4825">
        <v>104823</v>
      </c>
      <c r="C4825" t="s">
        <v>11059</v>
      </c>
      <c r="D4825" t="s">
        <v>30163</v>
      </c>
      <c r="E4825" t="s">
        <v>30164</v>
      </c>
      <c r="F4825" t="s">
        <v>32</v>
      </c>
      <c r="G4825">
        <v>33429.980000000003</v>
      </c>
      <c r="H4825" s="1">
        <v>45417</v>
      </c>
      <c r="I4825" s="1">
        <v>45422</v>
      </c>
      <c r="J4825">
        <v>5</v>
      </c>
      <c r="K4825">
        <v>2024</v>
      </c>
      <c r="L4825">
        <v>5</v>
      </c>
      <c r="M4825">
        <v>5</v>
      </c>
      <c r="N4825" t="s">
        <v>33</v>
      </c>
      <c r="O4825" t="s">
        <v>42</v>
      </c>
      <c r="P4825" t="s">
        <v>25929</v>
      </c>
      <c r="Q4825" t="s">
        <v>30165</v>
      </c>
      <c r="R4825">
        <v>5269645234</v>
      </c>
      <c r="S4825" t="s">
        <v>30166</v>
      </c>
      <c r="T4825" t="str">
        <f>IF(biosales[[#This Row],[Ship_Delay_Days]]&gt;3,"Delayed","On-Time")</f>
        <v>Delayed</v>
      </c>
      <c r="U4825" t="str">
        <f>TEXT(biosales[[#This Row],[Order_Date]],"mmm")</f>
        <v>May</v>
      </c>
      <c r="V4825" t="str">
        <f>TEXT(biosales[[#This Row],[Order_Date]],"yyyy-mm")</f>
        <v>2024-05</v>
      </c>
    </row>
    <row r="4826" spans="1:22" x14ac:dyDescent="0.2">
      <c r="A4826" t="s">
        <v>30167</v>
      </c>
      <c r="B4826">
        <v>104824</v>
      </c>
      <c r="C4826" t="s">
        <v>30168</v>
      </c>
      <c r="D4826" t="s">
        <v>30169</v>
      </c>
      <c r="E4826" t="s">
        <v>30170</v>
      </c>
      <c r="F4826" t="s">
        <v>32</v>
      </c>
      <c r="G4826">
        <v>40709.42</v>
      </c>
      <c r="H4826" s="1">
        <v>45209</v>
      </c>
      <c r="I4826" s="1">
        <v>45215</v>
      </c>
      <c r="J4826">
        <v>6</v>
      </c>
      <c r="K4826">
        <v>2023</v>
      </c>
      <c r="L4826">
        <v>10</v>
      </c>
      <c r="M4826">
        <v>10</v>
      </c>
      <c r="N4826" t="s">
        <v>23</v>
      </c>
      <c r="O4826" t="s">
        <v>42</v>
      </c>
      <c r="P4826" t="s">
        <v>30171</v>
      </c>
      <c r="Q4826" t="s">
        <v>12071</v>
      </c>
      <c r="R4826">
        <v>8772159563</v>
      </c>
      <c r="S4826" t="s">
        <v>30172</v>
      </c>
      <c r="T4826" t="str">
        <f>IF(biosales[[#This Row],[Ship_Delay_Days]]&gt;3,"Delayed","On-Time")</f>
        <v>Delayed</v>
      </c>
      <c r="U4826" t="str">
        <f>TEXT(biosales[[#This Row],[Order_Date]],"mmm")</f>
        <v>Oct</v>
      </c>
      <c r="V4826" t="str">
        <f>TEXT(biosales[[#This Row],[Order_Date]],"yyyy-mm")</f>
        <v>2023-10</v>
      </c>
    </row>
    <row r="4827" spans="1:22" x14ac:dyDescent="0.2">
      <c r="A4827" t="s">
        <v>30173</v>
      </c>
      <c r="B4827">
        <v>104825</v>
      </c>
      <c r="C4827" t="s">
        <v>6181</v>
      </c>
      <c r="D4827" t="s">
        <v>30174</v>
      </c>
      <c r="E4827" t="s">
        <v>30175</v>
      </c>
      <c r="F4827" t="s">
        <v>58</v>
      </c>
      <c r="G4827">
        <v>26949.439999999999</v>
      </c>
      <c r="H4827" s="1">
        <v>45441</v>
      </c>
      <c r="I4827" s="1">
        <v>45449</v>
      </c>
      <c r="J4827">
        <v>8</v>
      </c>
      <c r="K4827">
        <v>2024</v>
      </c>
      <c r="L4827">
        <v>5</v>
      </c>
      <c r="M4827">
        <v>29</v>
      </c>
      <c r="N4827" t="s">
        <v>110</v>
      </c>
      <c r="O4827" t="s">
        <v>42</v>
      </c>
      <c r="P4827" t="s">
        <v>20601</v>
      </c>
      <c r="Q4827" t="s">
        <v>2187</v>
      </c>
      <c r="R4827">
        <v>7663965523</v>
      </c>
      <c r="S4827" t="s">
        <v>30176</v>
      </c>
      <c r="T4827" t="str">
        <f>IF(biosales[[#This Row],[Ship_Delay_Days]]&gt;3,"Delayed","On-Time")</f>
        <v>Delayed</v>
      </c>
      <c r="U4827" t="str">
        <f>TEXT(biosales[[#This Row],[Order_Date]],"mmm")</f>
        <v>May</v>
      </c>
      <c r="V4827" t="str">
        <f>TEXT(biosales[[#This Row],[Order_Date]],"yyyy-mm")</f>
        <v>2024-05</v>
      </c>
    </row>
    <row r="4828" spans="1:22" x14ac:dyDescent="0.2">
      <c r="A4828" t="s">
        <v>30177</v>
      </c>
      <c r="B4828">
        <v>104826</v>
      </c>
      <c r="C4828" t="s">
        <v>513</v>
      </c>
      <c r="D4828" t="s">
        <v>30178</v>
      </c>
      <c r="E4828" t="s">
        <v>30179</v>
      </c>
      <c r="F4828" t="s">
        <v>66</v>
      </c>
      <c r="G4828">
        <v>33714.5</v>
      </c>
      <c r="H4828" s="1">
        <v>45211</v>
      </c>
      <c r="I4828" s="1">
        <v>45214</v>
      </c>
      <c r="J4828">
        <v>3</v>
      </c>
      <c r="K4828">
        <v>2023</v>
      </c>
      <c r="L4828">
        <v>10</v>
      </c>
      <c r="M4828">
        <v>12</v>
      </c>
      <c r="N4828" t="s">
        <v>41</v>
      </c>
      <c r="O4828" t="s">
        <v>42</v>
      </c>
      <c r="P4828" t="s">
        <v>24039</v>
      </c>
      <c r="Q4828" t="s">
        <v>30180</v>
      </c>
      <c r="R4828">
        <v>2487645483</v>
      </c>
      <c r="S4828" t="s">
        <v>30181</v>
      </c>
      <c r="T4828" t="str">
        <f>IF(biosales[[#This Row],[Ship_Delay_Days]]&gt;3,"Delayed","On-Time")</f>
        <v>On-Time</v>
      </c>
      <c r="U4828" t="str">
        <f>TEXT(biosales[[#This Row],[Order_Date]],"mmm")</f>
        <v>Oct</v>
      </c>
      <c r="V4828" t="str">
        <f>TEXT(biosales[[#This Row],[Order_Date]],"yyyy-mm")</f>
        <v>2023-10</v>
      </c>
    </row>
    <row r="4829" spans="1:22" x14ac:dyDescent="0.2">
      <c r="A4829" t="s">
        <v>30182</v>
      </c>
      <c r="B4829">
        <v>104827</v>
      </c>
      <c r="C4829" t="s">
        <v>30183</v>
      </c>
      <c r="D4829" t="s">
        <v>30184</v>
      </c>
      <c r="E4829" t="s">
        <v>30185</v>
      </c>
      <c r="F4829" t="s">
        <v>22</v>
      </c>
      <c r="G4829">
        <v>6654.35</v>
      </c>
      <c r="H4829" s="1">
        <v>45287</v>
      </c>
      <c r="I4829" s="1">
        <v>45291</v>
      </c>
      <c r="J4829">
        <v>4</v>
      </c>
      <c r="K4829">
        <v>2023</v>
      </c>
      <c r="L4829">
        <v>12</v>
      </c>
      <c r="M4829">
        <v>27</v>
      </c>
      <c r="N4829" t="s">
        <v>23</v>
      </c>
      <c r="O4829" t="s">
        <v>42</v>
      </c>
      <c r="P4829" t="s">
        <v>30186</v>
      </c>
      <c r="Q4829" t="s">
        <v>30187</v>
      </c>
      <c r="R4829">
        <v>7355858612</v>
      </c>
      <c r="S4829" t="s">
        <v>30188</v>
      </c>
      <c r="T4829" t="str">
        <f>IF(biosales[[#This Row],[Ship_Delay_Days]]&gt;3,"Delayed","On-Time")</f>
        <v>Delayed</v>
      </c>
      <c r="U4829" t="str">
        <f>TEXT(biosales[[#This Row],[Order_Date]],"mmm")</f>
        <v>Dec</v>
      </c>
      <c r="V4829" t="str">
        <f>TEXT(biosales[[#This Row],[Order_Date]],"yyyy-mm")</f>
        <v>2023-12</v>
      </c>
    </row>
    <row r="4830" spans="1:22" x14ac:dyDescent="0.2">
      <c r="A4830" t="s">
        <v>30189</v>
      </c>
      <c r="B4830">
        <v>104828</v>
      </c>
      <c r="C4830" t="s">
        <v>30190</v>
      </c>
      <c r="D4830" t="s">
        <v>30191</v>
      </c>
      <c r="E4830" t="s">
        <v>30192</v>
      </c>
      <c r="F4830" t="s">
        <v>66</v>
      </c>
      <c r="G4830">
        <v>6222.68</v>
      </c>
      <c r="H4830" s="1">
        <v>45550</v>
      </c>
      <c r="I4830" s="1">
        <v>45553</v>
      </c>
      <c r="J4830">
        <v>3</v>
      </c>
      <c r="K4830">
        <v>2024</v>
      </c>
      <c r="L4830">
        <v>9</v>
      </c>
      <c r="M4830">
        <v>15</v>
      </c>
      <c r="N4830" t="s">
        <v>110</v>
      </c>
      <c r="O4830" t="s">
        <v>24</v>
      </c>
      <c r="P4830" t="s">
        <v>30193</v>
      </c>
      <c r="Q4830" t="s">
        <v>30194</v>
      </c>
      <c r="R4830">
        <v>8065711816</v>
      </c>
      <c r="S4830" t="s">
        <v>30195</v>
      </c>
      <c r="T4830" t="str">
        <f>IF(biosales[[#This Row],[Ship_Delay_Days]]&gt;3,"Delayed","On-Time")</f>
        <v>On-Time</v>
      </c>
      <c r="U4830" t="str">
        <f>TEXT(biosales[[#This Row],[Order_Date]],"mmm")</f>
        <v>Sep</v>
      </c>
      <c r="V4830" t="str">
        <f>TEXT(biosales[[#This Row],[Order_Date]],"yyyy-mm")</f>
        <v>2024-09</v>
      </c>
    </row>
    <row r="4831" spans="1:22" x14ac:dyDescent="0.2">
      <c r="A4831" t="s">
        <v>30196</v>
      </c>
      <c r="B4831">
        <v>104829</v>
      </c>
      <c r="C4831" t="s">
        <v>18550</v>
      </c>
      <c r="D4831" t="s">
        <v>30197</v>
      </c>
      <c r="E4831" t="s">
        <v>30198</v>
      </c>
      <c r="F4831" t="s">
        <v>58</v>
      </c>
      <c r="G4831">
        <v>34126.31</v>
      </c>
      <c r="H4831" s="1">
        <v>45469</v>
      </c>
      <c r="I4831" s="1">
        <v>45474</v>
      </c>
      <c r="J4831">
        <v>5</v>
      </c>
      <c r="K4831">
        <v>2024</v>
      </c>
      <c r="L4831">
        <v>6</v>
      </c>
      <c r="M4831">
        <v>26</v>
      </c>
      <c r="N4831" t="s">
        <v>33</v>
      </c>
      <c r="O4831" t="s">
        <v>42</v>
      </c>
      <c r="P4831" t="s">
        <v>30199</v>
      </c>
      <c r="Q4831" t="s">
        <v>1436</v>
      </c>
      <c r="R4831">
        <v>2813857282</v>
      </c>
      <c r="S4831" t="s">
        <v>30200</v>
      </c>
      <c r="T4831" t="str">
        <f>IF(biosales[[#This Row],[Ship_Delay_Days]]&gt;3,"Delayed","On-Time")</f>
        <v>Delayed</v>
      </c>
      <c r="U4831" t="str">
        <f>TEXT(biosales[[#This Row],[Order_Date]],"mmm")</f>
        <v>Jun</v>
      </c>
      <c r="V4831" t="str">
        <f>TEXT(biosales[[#This Row],[Order_Date]],"yyyy-mm")</f>
        <v>2024-06</v>
      </c>
    </row>
    <row r="4832" spans="1:22" x14ac:dyDescent="0.2">
      <c r="A4832" t="s">
        <v>30201</v>
      </c>
      <c r="B4832">
        <v>104830</v>
      </c>
      <c r="C4832" t="s">
        <v>16653</v>
      </c>
      <c r="D4832" t="s">
        <v>30202</v>
      </c>
      <c r="E4832" t="s">
        <v>30203</v>
      </c>
      <c r="F4832" t="s">
        <v>58</v>
      </c>
      <c r="G4832">
        <v>5731.31</v>
      </c>
      <c r="H4832" s="1">
        <v>45649</v>
      </c>
      <c r="I4832" s="1">
        <v>45655</v>
      </c>
      <c r="J4832">
        <v>6</v>
      </c>
      <c r="K4832">
        <v>2024</v>
      </c>
      <c r="L4832">
        <v>12</v>
      </c>
      <c r="M4832">
        <v>23</v>
      </c>
      <c r="N4832" t="s">
        <v>67</v>
      </c>
      <c r="O4832" t="s">
        <v>42</v>
      </c>
      <c r="P4832" t="s">
        <v>30204</v>
      </c>
      <c r="Q4832" t="s">
        <v>4081</v>
      </c>
      <c r="R4832">
        <v>5936127976</v>
      </c>
      <c r="S4832" t="s">
        <v>30205</v>
      </c>
      <c r="T4832" t="str">
        <f>IF(biosales[[#This Row],[Ship_Delay_Days]]&gt;3,"Delayed","On-Time")</f>
        <v>Delayed</v>
      </c>
      <c r="U4832" t="str">
        <f>TEXT(biosales[[#This Row],[Order_Date]],"mmm")</f>
        <v>Dec</v>
      </c>
      <c r="V4832" t="str">
        <f>TEXT(biosales[[#This Row],[Order_Date]],"yyyy-mm")</f>
        <v>2024-12</v>
      </c>
    </row>
    <row r="4833" spans="1:22" x14ac:dyDescent="0.2">
      <c r="A4833" t="s">
        <v>30206</v>
      </c>
      <c r="B4833">
        <v>104831</v>
      </c>
      <c r="C4833" t="s">
        <v>26512</v>
      </c>
      <c r="D4833" t="s">
        <v>30207</v>
      </c>
      <c r="E4833" t="s">
        <v>30208</v>
      </c>
      <c r="F4833" t="s">
        <v>22</v>
      </c>
      <c r="G4833">
        <v>9973.7999999999993</v>
      </c>
      <c r="H4833" s="1">
        <v>45507</v>
      </c>
      <c r="I4833" s="1">
        <v>45515</v>
      </c>
      <c r="J4833">
        <v>8</v>
      </c>
      <c r="K4833">
        <v>2024</v>
      </c>
      <c r="L4833">
        <v>8</v>
      </c>
      <c r="M4833">
        <v>3</v>
      </c>
      <c r="N4833" t="s">
        <v>110</v>
      </c>
      <c r="O4833" t="s">
        <v>42</v>
      </c>
      <c r="P4833" t="s">
        <v>10500</v>
      </c>
      <c r="Q4833" t="s">
        <v>30209</v>
      </c>
      <c r="R4833">
        <v>7341749369</v>
      </c>
      <c r="S4833" t="s">
        <v>30210</v>
      </c>
      <c r="T4833" t="str">
        <f>IF(biosales[[#This Row],[Ship_Delay_Days]]&gt;3,"Delayed","On-Time")</f>
        <v>Delayed</v>
      </c>
      <c r="U4833" t="str">
        <f>TEXT(biosales[[#This Row],[Order_Date]],"mmm")</f>
        <v>Aug</v>
      </c>
      <c r="V4833" t="str">
        <f>TEXT(biosales[[#This Row],[Order_Date]],"yyyy-mm")</f>
        <v>2024-08</v>
      </c>
    </row>
    <row r="4834" spans="1:22" x14ac:dyDescent="0.2">
      <c r="A4834" t="s">
        <v>30211</v>
      </c>
      <c r="B4834">
        <v>104832</v>
      </c>
      <c r="C4834" t="s">
        <v>30212</v>
      </c>
      <c r="D4834" t="s">
        <v>30213</v>
      </c>
      <c r="E4834" t="s">
        <v>30214</v>
      </c>
      <c r="F4834" t="s">
        <v>66</v>
      </c>
      <c r="G4834">
        <v>45495.38</v>
      </c>
      <c r="H4834" s="1">
        <v>45314</v>
      </c>
      <c r="I4834" s="1">
        <v>45319</v>
      </c>
      <c r="J4834">
        <v>5</v>
      </c>
      <c r="K4834">
        <v>2024</v>
      </c>
      <c r="L4834">
        <v>1</v>
      </c>
      <c r="M4834">
        <v>23</v>
      </c>
      <c r="N4834" t="s">
        <v>41</v>
      </c>
      <c r="O4834" t="s">
        <v>42</v>
      </c>
      <c r="P4834" t="s">
        <v>30215</v>
      </c>
      <c r="Q4834" t="s">
        <v>2585</v>
      </c>
      <c r="R4834">
        <v>3566605581</v>
      </c>
      <c r="S4834" t="s">
        <v>30216</v>
      </c>
      <c r="T4834" t="str">
        <f>IF(biosales[[#This Row],[Ship_Delay_Days]]&gt;3,"Delayed","On-Time")</f>
        <v>Delayed</v>
      </c>
      <c r="U4834" t="str">
        <f>TEXT(biosales[[#This Row],[Order_Date]],"mmm")</f>
        <v>Jan</v>
      </c>
      <c r="V4834" t="str">
        <f>TEXT(biosales[[#This Row],[Order_Date]],"yyyy-mm")</f>
        <v>2024-01</v>
      </c>
    </row>
    <row r="4835" spans="1:22" x14ac:dyDescent="0.2">
      <c r="A4835" t="s">
        <v>30217</v>
      </c>
      <c r="B4835">
        <v>104833</v>
      </c>
      <c r="C4835" t="s">
        <v>30218</v>
      </c>
      <c r="D4835" t="s">
        <v>30219</v>
      </c>
      <c r="E4835" t="s">
        <v>30220</v>
      </c>
      <c r="F4835" t="s">
        <v>58</v>
      </c>
      <c r="G4835">
        <v>32203.84</v>
      </c>
      <c r="H4835" s="1">
        <v>45252</v>
      </c>
      <c r="I4835" s="1">
        <v>45256</v>
      </c>
      <c r="J4835">
        <v>4</v>
      </c>
      <c r="K4835">
        <v>2023</v>
      </c>
      <c r="L4835">
        <v>11</v>
      </c>
      <c r="M4835">
        <v>22</v>
      </c>
      <c r="N4835" t="s">
        <v>67</v>
      </c>
      <c r="O4835" t="s">
        <v>42</v>
      </c>
      <c r="P4835" t="s">
        <v>12502</v>
      </c>
      <c r="Q4835" t="s">
        <v>30221</v>
      </c>
      <c r="R4835">
        <v>4761042288</v>
      </c>
      <c r="S4835" t="s">
        <v>30222</v>
      </c>
      <c r="T4835" t="str">
        <f>IF(biosales[[#This Row],[Ship_Delay_Days]]&gt;3,"Delayed","On-Time")</f>
        <v>Delayed</v>
      </c>
      <c r="U4835" t="str">
        <f>TEXT(biosales[[#This Row],[Order_Date]],"mmm")</f>
        <v>Nov</v>
      </c>
      <c r="V4835" t="str">
        <f>TEXT(biosales[[#This Row],[Order_Date]],"yyyy-mm")</f>
        <v>2023-11</v>
      </c>
    </row>
    <row r="4836" spans="1:22" x14ac:dyDescent="0.2">
      <c r="A4836" t="s">
        <v>30223</v>
      </c>
      <c r="B4836">
        <v>104834</v>
      </c>
      <c r="C4836" t="s">
        <v>7549</v>
      </c>
      <c r="D4836" t="s">
        <v>30224</v>
      </c>
      <c r="E4836" t="s">
        <v>30225</v>
      </c>
      <c r="F4836" t="s">
        <v>66</v>
      </c>
      <c r="G4836">
        <v>1896.95</v>
      </c>
      <c r="H4836" s="1">
        <v>45515</v>
      </c>
      <c r="I4836" s="1">
        <v>45521</v>
      </c>
      <c r="J4836">
        <v>6</v>
      </c>
      <c r="K4836">
        <v>2024</v>
      </c>
      <c r="L4836">
        <v>8</v>
      </c>
      <c r="M4836">
        <v>11</v>
      </c>
      <c r="N4836" t="s">
        <v>41</v>
      </c>
      <c r="O4836" t="s">
        <v>24</v>
      </c>
      <c r="P4836" t="s">
        <v>30226</v>
      </c>
      <c r="Q4836" t="s">
        <v>30227</v>
      </c>
      <c r="R4836">
        <v>9097257784</v>
      </c>
      <c r="S4836" t="s">
        <v>30228</v>
      </c>
      <c r="T4836" t="str">
        <f>IF(biosales[[#This Row],[Ship_Delay_Days]]&gt;3,"Delayed","On-Time")</f>
        <v>Delayed</v>
      </c>
      <c r="U4836" t="str">
        <f>TEXT(biosales[[#This Row],[Order_Date]],"mmm")</f>
        <v>Aug</v>
      </c>
      <c r="V4836" t="str">
        <f>TEXT(biosales[[#This Row],[Order_Date]],"yyyy-mm")</f>
        <v>2024-08</v>
      </c>
    </row>
    <row r="4837" spans="1:22" x14ac:dyDescent="0.2">
      <c r="A4837" t="s">
        <v>30229</v>
      </c>
      <c r="B4837">
        <v>104835</v>
      </c>
      <c r="C4837" t="s">
        <v>21178</v>
      </c>
      <c r="D4837" t="s">
        <v>29193</v>
      </c>
      <c r="E4837" t="s">
        <v>30230</v>
      </c>
      <c r="F4837" t="s">
        <v>58</v>
      </c>
      <c r="G4837">
        <v>27343.34</v>
      </c>
      <c r="H4837" s="1">
        <v>45509</v>
      </c>
      <c r="I4837" s="1">
        <v>45517</v>
      </c>
      <c r="J4837">
        <v>8</v>
      </c>
      <c r="K4837">
        <v>2024</v>
      </c>
      <c r="L4837">
        <v>8</v>
      </c>
      <c r="M4837">
        <v>5</v>
      </c>
      <c r="N4837" t="s">
        <v>41</v>
      </c>
      <c r="O4837" t="s">
        <v>42</v>
      </c>
      <c r="P4837" t="s">
        <v>30231</v>
      </c>
      <c r="Q4837" t="s">
        <v>13760</v>
      </c>
      <c r="R4837">
        <v>9574289993</v>
      </c>
      <c r="S4837" t="s">
        <v>30232</v>
      </c>
      <c r="T4837" t="str">
        <f>IF(biosales[[#This Row],[Ship_Delay_Days]]&gt;3,"Delayed","On-Time")</f>
        <v>Delayed</v>
      </c>
      <c r="U4837" t="str">
        <f>TEXT(biosales[[#This Row],[Order_Date]],"mmm")</f>
        <v>Aug</v>
      </c>
      <c r="V4837" t="str">
        <f>TEXT(biosales[[#This Row],[Order_Date]],"yyyy-mm")</f>
        <v>2024-08</v>
      </c>
    </row>
    <row r="4838" spans="1:22" x14ac:dyDescent="0.2">
      <c r="A4838" t="s">
        <v>30233</v>
      </c>
      <c r="B4838">
        <v>104836</v>
      </c>
      <c r="C4838" t="s">
        <v>10106</v>
      </c>
      <c r="D4838" t="s">
        <v>30234</v>
      </c>
      <c r="E4838" t="s">
        <v>30235</v>
      </c>
      <c r="F4838" t="s">
        <v>22</v>
      </c>
      <c r="G4838">
        <v>23212.99</v>
      </c>
      <c r="H4838" s="1">
        <v>45055</v>
      </c>
      <c r="I4838" s="1">
        <v>45061</v>
      </c>
      <c r="J4838">
        <v>6</v>
      </c>
      <c r="K4838">
        <v>2023</v>
      </c>
      <c r="L4838">
        <v>5</v>
      </c>
      <c r="M4838">
        <v>9</v>
      </c>
      <c r="N4838" t="s">
        <v>110</v>
      </c>
      <c r="O4838" t="s">
        <v>24</v>
      </c>
      <c r="P4838" t="s">
        <v>23099</v>
      </c>
      <c r="Q4838" t="s">
        <v>20206</v>
      </c>
      <c r="R4838">
        <v>6242761780</v>
      </c>
      <c r="S4838" t="s">
        <v>30236</v>
      </c>
      <c r="T4838" t="str">
        <f>IF(biosales[[#This Row],[Ship_Delay_Days]]&gt;3,"Delayed","On-Time")</f>
        <v>Delayed</v>
      </c>
      <c r="U4838" t="str">
        <f>TEXT(biosales[[#This Row],[Order_Date]],"mmm")</f>
        <v>May</v>
      </c>
      <c r="V4838" t="str">
        <f>TEXT(biosales[[#This Row],[Order_Date]],"yyyy-mm")</f>
        <v>2023-05</v>
      </c>
    </row>
    <row r="4839" spans="1:22" x14ac:dyDescent="0.2">
      <c r="A4839" t="s">
        <v>30237</v>
      </c>
      <c r="B4839">
        <v>104837</v>
      </c>
      <c r="C4839" t="s">
        <v>19415</v>
      </c>
      <c r="D4839" t="s">
        <v>30238</v>
      </c>
      <c r="E4839" t="s">
        <v>30239</v>
      </c>
      <c r="F4839" t="s">
        <v>32</v>
      </c>
      <c r="G4839">
        <v>8041.74</v>
      </c>
      <c r="H4839" s="1">
        <v>45470</v>
      </c>
      <c r="I4839" s="1">
        <v>45471</v>
      </c>
      <c r="J4839">
        <v>1</v>
      </c>
      <c r="K4839">
        <v>2024</v>
      </c>
      <c r="L4839">
        <v>6</v>
      </c>
      <c r="M4839">
        <v>27</v>
      </c>
      <c r="N4839" t="s">
        <v>67</v>
      </c>
      <c r="O4839" t="s">
        <v>42</v>
      </c>
      <c r="P4839" t="s">
        <v>12713</v>
      </c>
      <c r="Q4839" t="s">
        <v>30240</v>
      </c>
      <c r="R4839">
        <v>3601043899</v>
      </c>
      <c r="S4839" t="s">
        <v>30241</v>
      </c>
      <c r="T4839" t="str">
        <f>IF(biosales[[#This Row],[Ship_Delay_Days]]&gt;3,"Delayed","On-Time")</f>
        <v>On-Time</v>
      </c>
      <c r="U4839" t="str">
        <f>TEXT(biosales[[#This Row],[Order_Date]],"mmm")</f>
        <v>Jun</v>
      </c>
      <c r="V4839" t="str">
        <f>TEXT(biosales[[#This Row],[Order_Date]],"yyyy-mm")</f>
        <v>2024-06</v>
      </c>
    </row>
    <row r="4840" spans="1:22" x14ac:dyDescent="0.2">
      <c r="A4840" t="s">
        <v>30242</v>
      </c>
      <c r="B4840">
        <v>104838</v>
      </c>
      <c r="C4840" t="s">
        <v>30243</v>
      </c>
      <c r="D4840" t="s">
        <v>30244</v>
      </c>
      <c r="E4840" t="s">
        <v>30245</v>
      </c>
      <c r="F4840" t="s">
        <v>58</v>
      </c>
      <c r="G4840">
        <v>38946.080000000002</v>
      </c>
      <c r="H4840" s="1">
        <v>45153</v>
      </c>
      <c r="I4840" s="1">
        <v>45153</v>
      </c>
      <c r="J4840">
        <v>0</v>
      </c>
      <c r="K4840">
        <v>2023</v>
      </c>
      <c r="L4840">
        <v>8</v>
      </c>
      <c r="M4840">
        <v>15</v>
      </c>
      <c r="N4840" t="s">
        <v>41</v>
      </c>
      <c r="O4840" t="s">
        <v>42</v>
      </c>
      <c r="P4840" t="s">
        <v>30246</v>
      </c>
      <c r="Q4840" t="s">
        <v>30247</v>
      </c>
      <c r="R4840">
        <v>4148420116</v>
      </c>
      <c r="S4840" t="s">
        <v>30248</v>
      </c>
      <c r="T4840" t="str">
        <f>IF(biosales[[#This Row],[Ship_Delay_Days]]&gt;3,"Delayed","On-Time")</f>
        <v>On-Time</v>
      </c>
      <c r="U4840" t="str">
        <f>TEXT(biosales[[#This Row],[Order_Date]],"mmm")</f>
        <v>Aug</v>
      </c>
      <c r="V4840" t="str">
        <f>TEXT(biosales[[#This Row],[Order_Date]],"yyyy-mm")</f>
        <v>2023-08</v>
      </c>
    </row>
    <row r="4841" spans="1:22" x14ac:dyDescent="0.2">
      <c r="A4841" t="s">
        <v>30249</v>
      </c>
      <c r="B4841">
        <v>104839</v>
      </c>
      <c r="C4841" t="s">
        <v>9835</v>
      </c>
      <c r="D4841" t="s">
        <v>30250</v>
      </c>
      <c r="E4841" t="s">
        <v>30214</v>
      </c>
      <c r="F4841" t="s">
        <v>22</v>
      </c>
      <c r="G4841">
        <v>1399.58</v>
      </c>
      <c r="H4841" s="1">
        <v>45417</v>
      </c>
      <c r="I4841" s="1">
        <v>45419</v>
      </c>
      <c r="J4841">
        <v>2</v>
      </c>
      <c r="K4841">
        <v>2024</v>
      </c>
      <c r="L4841">
        <v>5</v>
      </c>
      <c r="M4841">
        <v>5</v>
      </c>
      <c r="N4841" t="s">
        <v>67</v>
      </c>
      <c r="O4841" t="s">
        <v>42</v>
      </c>
      <c r="P4841" t="s">
        <v>30251</v>
      </c>
      <c r="Q4841" t="s">
        <v>30252</v>
      </c>
      <c r="R4841">
        <v>8837815596</v>
      </c>
      <c r="S4841" t="s">
        <v>30253</v>
      </c>
      <c r="T4841" t="str">
        <f>IF(biosales[[#This Row],[Ship_Delay_Days]]&gt;3,"Delayed","On-Time")</f>
        <v>On-Time</v>
      </c>
      <c r="U4841" t="str">
        <f>TEXT(biosales[[#This Row],[Order_Date]],"mmm")</f>
        <v>May</v>
      </c>
      <c r="V4841" t="str">
        <f>TEXT(biosales[[#This Row],[Order_Date]],"yyyy-mm")</f>
        <v>2024-05</v>
      </c>
    </row>
    <row r="4842" spans="1:22" x14ac:dyDescent="0.2">
      <c r="A4842" t="s">
        <v>30254</v>
      </c>
      <c r="B4842">
        <v>104840</v>
      </c>
      <c r="C4842" t="s">
        <v>18873</v>
      </c>
      <c r="D4842" t="s">
        <v>30255</v>
      </c>
      <c r="E4842" t="s">
        <v>30256</v>
      </c>
      <c r="F4842" t="s">
        <v>32</v>
      </c>
      <c r="G4842">
        <v>44651.11</v>
      </c>
      <c r="H4842" s="1">
        <v>45069</v>
      </c>
      <c r="I4842" s="1">
        <v>45078</v>
      </c>
      <c r="J4842">
        <v>9</v>
      </c>
      <c r="K4842">
        <v>2023</v>
      </c>
      <c r="L4842">
        <v>5</v>
      </c>
      <c r="M4842">
        <v>23</v>
      </c>
      <c r="N4842" t="s">
        <v>110</v>
      </c>
      <c r="O4842" t="s">
        <v>24</v>
      </c>
      <c r="P4842" t="s">
        <v>30257</v>
      </c>
      <c r="Q4842" t="s">
        <v>30258</v>
      </c>
      <c r="R4842">
        <v>2613000282</v>
      </c>
      <c r="S4842" t="s">
        <v>30259</v>
      </c>
      <c r="T4842" t="str">
        <f>IF(biosales[[#This Row],[Ship_Delay_Days]]&gt;3,"Delayed","On-Time")</f>
        <v>Delayed</v>
      </c>
      <c r="U4842" t="str">
        <f>TEXT(biosales[[#This Row],[Order_Date]],"mmm")</f>
        <v>May</v>
      </c>
      <c r="V4842" t="str">
        <f>TEXT(biosales[[#This Row],[Order_Date]],"yyyy-mm")</f>
        <v>2023-05</v>
      </c>
    </row>
    <row r="4843" spans="1:22" x14ac:dyDescent="0.2">
      <c r="A4843" t="s">
        <v>30260</v>
      </c>
      <c r="B4843">
        <v>104841</v>
      </c>
      <c r="C4843" t="s">
        <v>30261</v>
      </c>
      <c r="D4843" t="s">
        <v>30262</v>
      </c>
      <c r="E4843" t="s">
        <v>30263</v>
      </c>
      <c r="F4843" t="s">
        <v>22</v>
      </c>
      <c r="G4843">
        <v>39536.5</v>
      </c>
      <c r="H4843" s="1">
        <v>45073</v>
      </c>
      <c r="I4843" s="1">
        <v>45081</v>
      </c>
      <c r="J4843">
        <v>8</v>
      </c>
      <c r="K4843">
        <v>2023</v>
      </c>
      <c r="L4843">
        <v>5</v>
      </c>
      <c r="M4843">
        <v>27</v>
      </c>
      <c r="N4843" t="s">
        <v>110</v>
      </c>
      <c r="O4843" t="s">
        <v>50</v>
      </c>
      <c r="P4843" t="s">
        <v>30264</v>
      </c>
      <c r="Q4843" t="s">
        <v>4211</v>
      </c>
      <c r="R4843">
        <v>1147610449</v>
      </c>
      <c r="S4843" t="s">
        <v>30265</v>
      </c>
      <c r="T4843" t="str">
        <f>IF(biosales[[#This Row],[Ship_Delay_Days]]&gt;3,"Delayed","On-Time")</f>
        <v>Delayed</v>
      </c>
      <c r="U4843" t="str">
        <f>TEXT(biosales[[#This Row],[Order_Date]],"mmm")</f>
        <v>May</v>
      </c>
      <c r="V4843" t="str">
        <f>TEXT(biosales[[#This Row],[Order_Date]],"yyyy-mm")</f>
        <v>2023-05</v>
      </c>
    </row>
    <row r="4844" spans="1:22" x14ac:dyDescent="0.2">
      <c r="A4844" t="s">
        <v>30266</v>
      </c>
      <c r="B4844">
        <v>104842</v>
      </c>
      <c r="C4844" t="s">
        <v>2102</v>
      </c>
      <c r="D4844" t="s">
        <v>30267</v>
      </c>
      <c r="E4844" t="s">
        <v>30268</v>
      </c>
      <c r="F4844" t="s">
        <v>22</v>
      </c>
      <c r="G4844">
        <v>7252.15</v>
      </c>
      <c r="H4844" s="1">
        <v>44989</v>
      </c>
      <c r="I4844" s="1">
        <v>44996</v>
      </c>
      <c r="J4844">
        <v>7</v>
      </c>
      <c r="K4844">
        <v>2023</v>
      </c>
      <c r="L4844">
        <v>3</v>
      </c>
      <c r="M4844">
        <v>4</v>
      </c>
      <c r="N4844" t="s">
        <v>33</v>
      </c>
      <c r="O4844" t="s">
        <v>42</v>
      </c>
      <c r="P4844" t="s">
        <v>30269</v>
      </c>
      <c r="Q4844" t="s">
        <v>30270</v>
      </c>
      <c r="R4844">
        <v>8516909141</v>
      </c>
      <c r="S4844" t="s">
        <v>30271</v>
      </c>
      <c r="T4844" t="str">
        <f>IF(biosales[[#This Row],[Ship_Delay_Days]]&gt;3,"Delayed","On-Time")</f>
        <v>Delayed</v>
      </c>
      <c r="U4844" t="str">
        <f>TEXT(biosales[[#This Row],[Order_Date]],"mmm")</f>
        <v>Mar</v>
      </c>
      <c r="V4844" t="str">
        <f>TEXT(biosales[[#This Row],[Order_Date]],"yyyy-mm")</f>
        <v>2023-03</v>
      </c>
    </row>
    <row r="4845" spans="1:22" x14ac:dyDescent="0.2">
      <c r="A4845" t="s">
        <v>30272</v>
      </c>
      <c r="B4845">
        <v>104843</v>
      </c>
      <c r="C4845" t="s">
        <v>30273</v>
      </c>
      <c r="D4845" t="s">
        <v>30274</v>
      </c>
      <c r="E4845" t="s">
        <v>30275</v>
      </c>
      <c r="F4845" t="s">
        <v>66</v>
      </c>
      <c r="G4845">
        <v>31305.87</v>
      </c>
      <c r="H4845" s="1">
        <v>45039</v>
      </c>
      <c r="I4845" s="1">
        <v>45039</v>
      </c>
      <c r="J4845">
        <v>0</v>
      </c>
      <c r="K4845">
        <v>2023</v>
      </c>
      <c r="L4845">
        <v>4</v>
      </c>
      <c r="M4845">
        <v>23</v>
      </c>
      <c r="N4845" t="s">
        <v>41</v>
      </c>
      <c r="O4845" t="s">
        <v>24</v>
      </c>
      <c r="P4845" t="s">
        <v>30276</v>
      </c>
      <c r="Q4845" t="s">
        <v>12828</v>
      </c>
      <c r="R4845">
        <v>8284682173</v>
      </c>
      <c r="S4845" t="s">
        <v>30277</v>
      </c>
      <c r="T4845" t="str">
        <f>IF(biosales[[#This Row],[Ship_Delay_Days]]&gt;3,"Delayed","On-Time")</f>
        <v>On-Time</v>
      </c>
      <c r="U4845" t="str">
        <f>TEXT(biosales[[#This Row],[Order_Date]],"mmm")</f>
        <v>Apr</v>
      </c>
      <c r="V4845" t="str">
        <f>TEXT(biosales[[#This Row],[Order_Date]],"yyyy-mm")</f>
        <v>2023-04</v>
      </c>
    </row>
    <row r="4846" spans="1:22" x14ac:dyDescent="0.2">
      <c r="A4846" t="s">
        <v>30278</v>
      </c>
      <c r="B4846">
        <v>104844</v>
      </c>
      <c r="C4846" t="s">
        <v>30279</v>
      </c>
      <c r="D4846" t="s">
        <v>30280</v>
      </c>
      <c r="E4846" t="s">
        <v>30281</v>
      </c>
      <c r="F4846" t="s">
        <v>22</v>
      </c>
      <c r="G4846">
        <v>26106.97</v>
      </c>
      <c r="H4846" s="1">
        <v>45373</v>
      </c>
      <c r="I4846" s="1">
        <v>45379</v>
      </c>
      <c r="J4846">
        <v>6</v>
      </c>
      <c r="K4846">
        <v>2024</v>
      </c>
      <c r="L4846">
        <v>3</v>
      </c>
      <c r="M4846">
        <v>22</v>
      </c>
      <c r="N4846" t="s">
        <v>23</v>
      </c>
      <c r="O4846" t="s">
        <v>24</v>
      </c>
      <c r="P4846" t="s">
        <v>30282</v>
      </c>
      <c r="Q4846" t="s">
        <v>30283</v>
      </c>
      <c r="R4846">
        <v>3606752368</v>
      </c>
      <c r="S4846" t="s">
        <v>30284</v>
      </c>
      <c r="T4846" t="str">
        <f>IF(biosales[[#This Row],[Ship_Delay_Days]]&gt;3,"Delayed","On-Time")</f>
        <v>Delayed</v>
      </c>
      <c r="U4846" t="str">
        <f>TEXT(biosales[[#This Row],[Order_Date]],"mmm")</f>
        <v>Mar</v>
      </c>
      <c r="V4846" t="str">
        <f>TEXT(biosales[[#This Row],[Order_Date]],"yyyy-mm")</f>
        <v>2024-03</v>
      </c>
    </row>
    <row r="4847" spans="1:22" x14ac:dyDescent="0.2">
      <c r="A4847" t="s">
        <v>30285</v>
      </c>
      <c r="B4847">
        <v>104845</v>
      </c>
      <c r="C4847" t="s">
        <v>30286</v>
      </c>
      <c r="D4847" t="s">
        <v>30287</v>
      </c>
      <c r="E4847" t="s">
        <v>30288</v>
      </c>
      <c r="F4847" t="s">
        <v>58</v>
      </c>
      <c r="G4847">
        <v>24566.74</v>
      </c>
      <c r="H4847" s="1">
        <v>45012</v>
      </c>
      <c r="I4847" s="1">
        <v>45017</v>
      </c>
      <c r="J4847">
        <v>5</v>
      </c>
      <c r="K4847">
        <v>2023</v>
      </c>
      <c r="L4847">
        <v>3</v>
      </c>
      <c r="M4847">
        <v>27</v>
      </c>
      <c r="N4847" t="s">
        <v>67</v>
      </c>
      <c r="O4847" t="s">
        <v>24</v>
      </c>
      <c r="P4847" t="s">
        <v>30289</v>
      </c>
      <c r="Q4847" t="s">
        <v>1850</v>
      </c>
      <c r="R4847">
        <v>3944007884</v>
      </c>
      <c r="S4847" t="s">
        <v>30290</v>
      </c>
      <c r="T4847" t="str">
        <f>IF(biosales[[#This Row],[Ship_Delay_Days]]&gt;3,"Delayed","On-Time")</f>
        <v>Delayed</v>
      </c>
      <c r="U4847" t="str">
        <f>TEXT(biosales[[#This Row],[Order_Date]],"mmm")</f>
        <v>Mar</v>
      </c>
      <c r="V4847" t="str">
        <f>TEXT(biosales[[#This Row],[Order_Date]],"yyyy-mm")</f>
        <v>2023-03</v>
      </c>
    </row>
    <row r="4848" spans="1:22" x14ac:dyDescent="0.2">
      <c r="A4848" t="s">
        <v>30291</v>
      </c>
      <c r="B4848">
        <v>104846</v>
      </c>
      <c r="C4848" t="s">
        <v>30292</v>
      </c>
      <c r="D4848" t="s">
        <v>30293</v>
      </c>
      <c r="E4848" t="s">
        <v>30294</v>
      </c>
      <c r="F4848" t="s">
        <v>22</v>
      </c>
      <c r="G4848">
        <v>49608.3</v>
      </c>
      <c r="H4848" s="1">
        <v>45447</v>
      </c>
      <c r="I4848" s="1">
        <v>45451</v>
      </c>
      <c r="J4848">
        <v>4</v>
      </c>
      <c r="K4848">
        <v>2024</v>
      </c>
      <c r="L4848">
        <v>6</v>
      </c>
      <c r="M4848">
        <v>4</v>
      </c>
      <c r="N4848" t="s">
        <v>41</v>
      </c>
      <c r="O4848" t="s">
        <v>50</v>
      </c>
      <c r="P4848" t="s">
        <v>9075</v>
      </c>
      <c r="Q4848" t="s">
        <v>30295</v>
      </c>
      <c r="R4848">
        <v>1559532909</v>
      </c>
      <c r="S4848" t="s">
        <v>30296</v>
      </c>
      <c r="T4848" t="str">
        <f>IF(biosales[[#This Row],[Ship_Delay_Days]]&gt;3,"Delayed","On-Time")</f>
        <v>Delayed</v>
      </c>
      <c r="U4848" t="str">
        <f>TEXT(biosales[[#This Row],[Order_Date]],"mmm")</f>
        <v>Jun</v>
      </c>
      <c r="V4848" t="str">
        <f>TEXT(biosales[[#This Row],[Order_Date]],"yyyy-mm")</f>
        <v>2024-06</v>
      </c>
    </row>
    <row r="4849" spans="1:22" x14ac:dyDescent="0.2">
      <c r="A4849" t="s">
        <v>30297</v>
      </c>
      <c r="B4849">
        <v>104847</v>
      </c>
      <c r="C4849" t="s">
        <v>1702</v>
      </c>
      <c r="D4849" t="s">
        <v>30298</v>
      </c>
      <c r="E4849" t="s">
        <v>30299</v>
      </c>
      <c r="F4849" t="s">
        <v>58</v>
      </c>
      <c r="G4849">
        <v>45613.34</v>
      </c>
      <c r="H4849" s="1">
        <v>45452</v>
      </c>
      <c r="I4849" s="1">
        <v>45455</v>
      </c>
      <c r="J4849">
        <v>3</v>
      </c>
      <c r="K4849">
        <v>2024</v>
      </c>
      <c r="L4849">
        <v>6</v>
      </c>
      <c r="M4849">
        <v>9</v>
      </c>
      <c r="N4849" t="s">
        <v>67</v>
      </c>
      <c r="O4849" t="s">
        <v>24</v>
      </c>
      <c r="P4849" t="s">
        <v>30300</v>
      </c>
      <c r="Q4849" t="s">
        <v>9097</v>
      </c>
      <c r="R4849">
        <v>9725298009</v>
      </c>
      <c r="S4849" t="s">
        <v>30301</v>
      </c>
      <c r="T4849" t="str">
        <f>IF(biosales[[#This Row],[Ship_Delay_Days]]&gt;3,"Delayed","On-Time")</f>
        <v>On-Time</v>
      </c>
      <c r="U4849" t="str">
        <f>TEXT(biosales[[#This Row],[Order_Date]],"mmm")</f>
        <v>Jun</v>
      </c>
      <c r="V4849" t="str">
        <f>TEXT(biosales[[#This Row],[Order_Date]],"yyyy-mm")</f>
        <v>2024-06</v>
      </c>
    </row>
    <row r="4850" spans="1:22" x14ac:dyDescent="0.2">
      <c r="A4850" t="s">
        <v>30302</v>
      </c>
      <c r="B4850">
        <v>104848</v>
      </c>
      <c r="C4850" t="s">
        <v>30303</v>
      </c>
      <c r="D4850" t="s">
        <v>30304</v>
      </c>
      <c r="E4850" t="s">
        <v>30305</v>
      </c>
      <c r="F4850" t="s">
        <v>32</v>
      </c>
      <c r="G4850">
        <v>42739.78</v>
      </c>
      <c r="H4850" s="1">
        <v>45138</v>
      </c>
      <c r="I4850" s="1">
        <v>45138</v>
      </c>
      <c r="J4850">
        <v>0</v>
      </c>
      <c r="K4850">
        <v>2023</v>
      </c>
      <c r="L4850">
        <v>7</v>
      </c>
      <c r="M4850">
        <v>31</v>
      </c>
      <c r="N4850" t="s">
        <v>41</v>
      </c>
      <c r="O4850" t="s">
        <v>50</v>
      </c>
      <c r="P4850" t="s">
        <v>30306</v>
      </c>
      <c r="Q4850" t="s">
        <v>30307</v>
      </c>
      <c r="R4850">
        <v>9476826881</v>
      </c>
      <c r="S4850" t="s">
        <v>30308</v>
      </c>
      <c r="T4850" t="str">
        <f>IF(biosales[[#This Row],[Ship_Delay_Days]]&gt;3,"Delayed","On-Time")</f>
        <v>On-Time</v>
      </c>
      <c r="U4850" t="str">
        <f>TEXT(biosales[[#This Row],[Order_Date]],"mmm")</f>
        <v>Jul</v>
      </c>
      <c r="V4850" t="str">
        <f>TEXT(biosales[[#This Row],[Order_Date]],"yyyy-mm")</f>
        <v>2023-07</v>
      </c>
    </row>
    <row r="4851" spans="1:22" x14ac:dyDescent="0.2">
      <c r="A4851" t="s">
        <v>30309</v>
      </c>
      <c r="B4851">
        <v>104849</v>
      </c>
      <c r="C4851" t="s">
        <v>30310</v>
      </c>
      <c r="D4851" t="s">
        <v>30311</v>
      </c>
      <c r="E4851" t="s">
        <v>30312</v>
      </c>
      <c r="F4851" t="s">
        <v>22</v>
      </c>
      <c r="G4851">
        <v>37104.94</v>
      </c>
      <c r="H4851" s="1">
        <v>45531</v>
      </c>
      <c r="I4851" s="1">
        <v>45537</v>
      </c>
      <c r="J4851">
        <v>6</v>
      </c>
      <c r="K4851">
        <v>2024</v>
      </c>
      <c r="L4851">
        <v>8</v>
      </c>
      <c r="M4851">
        <v>27</v>
      </c>
      <c r="N4851" t="s">
        <v>110</v>
      </c>
      <c r="O4851" t="s">
        <v>24</v>
      </c>
      <c r="P4851" t="s">
        <v>27806</v>
      </c>
      <c r="Q4851" t="s">
        <v>30313</v>
      </c>
      <c r="R4851">
        <v>8775550631</v>
      </c>
      <c r="S4851" t="s">
        <v>30314</v>
      </c>
      <c r="T4851" t="str">
        <f>IF(biosales[[#This Row],[Ship_Delay_Days]]&gt;3,"Delayed","On-Time")</f>
        <v>Delayed</v>
      </c>
      <c r="U4851" t="str">
        <f>TEXT(biosales[[#This Row],[Order_Date]],"mmm")</f>
        <v>Aug</v>
      </c>
      <c r="V4851" t="str">
        <f>TEXT(biosales[[#This Row],[Order_Date]],"yyyy-mm")</f>
        <v>2024-08</v>
      </c>
    </row>
    <row r="4852" spans="1:22" x14ac:dyDescent="0.2">
      <c r="A4852" t="s">
        <v>30315</v>
      </c>
      <c r="B4852">
        <v>104850</v>
      </c>
      <c r="C4852" t="s">
        <v>30316</v>
      </c>
      <c r="D4852" t="s">
        <v>30317</v>
      </c>
      <c r="E4852" t="s">
        <v>30318</v>
      </c>
      <c r="F4852" t="s">
        <v>32</v>
      </c>
      <c r="G4852">
        <v>45102.85</v>
      </c>
      <c r="H4852" s="1">
        <v>44963</v>
      </c>
      <c r="I4852" s="1">
        <v>44969</v>
      </c>
      <c r="J4852">
        <v>6</v>
      </c>
      <c r="K4852">
        <v>2023</v>
      </c>
      <c r="L4852">
        <v>2</v>
      </c>
      <c r="M4852">
        <v>6</v>
      </c>
      <c r="N4852" t="s">
        <v>41</v>
      </c>
      <c r="O4852" t="s">
        <v>42</v>
      </c>
      <c r="P4852" t="s">
        <v>24070</v>
      </c>
      <c r="Q4852" t="s">
        <v>30319</v>
      </c>
      <c r="R4852">
        <v>6693996760</v>
      </c>
      <c r="S4852" t="s">
        <v>30320</v>
      </c>
      <c r="T4852" t="str">
        <f>IF(biosales[[#This Row],[Ship_Delay_Days]]&gt;3,"Delayed","On-Time")</f>
        <v>Delayed</v>
      </c>
      <c r="U4852" t="str">
        <f>TEXT(biosales[[#This Row],[Order_Date]],"mmm")</f>
        <v>Feb</v>
      </c>
      <c r="V4852" t="str">
        <f>TEXT(biosales[[#This Row],[Order_Date]],"yyyy-mm")</f>
        <v>2023-02</v>
      </c>
    </row>
    <row r="4853" spans="1:22" x14ac:dyDescent="0.2">
      <c r="A4853" t="s">
        <v>30321</v>
      </c>
      <c r="B4853">
        <v>104851</v>
      </c>
      <c r="C4853" t="s">
        <v>13274</v>
      </c>
      <c r="D4853" t="s">
        <v>30322</v>
      </c>
      <c r="E4853" t="s">
        <v>30323</v>
      </c>
      <c r="F4853" t="s">
        <v>58</v>
      </c>
      <c r="G4853">
        <v>22752.06</v>
      </c>
      <c r="H4853" s="1">
        <v>45432</v>
      </c>
      <c r="I4853" s="1">
        <v>45439</v>
      </c>
      <c r="J4853">
        <v>7</v>
      </c>
      <c r="K4853">
        <v>2024</v>
      </c>
      <c r="L4853">
        <v>5</v>
      </c>
      <c r="M4853">
        <v>20</v>
      </c>
      <c r="N4853" t="s">
        <v>67</v>
      </c>
      <c r="O4853" t="s">
        <v>42</v>
      </c>
      <c r="P4853" t="s">
        <v>30324</v>
      </c>
      <c r="Q4853" t="s">
        <v>3215</v>
      </c>
      <c r="R4853">
        <v>7745752764</v>
      </c>
      <c r="S4853" t="s">
        <v>30325</v>
      </c>
      <c r="T4853" t="str">
        <f>IF(biosales[[#This Row],[Ship_Delay_Days]]&gt;3,"Delayed","On-Time")</f>
        <v>Delayed</v>
      </c>
      <c r="U4853" t="str">
        <f>TEXT(biosales[[#This Row],[Order_Date]],"mmm")</f>
        <v>May</v>
      </c>
      <c r="V4853" t="str">
        <f>TEXT(biosales[[#This Row],[Order_Date]],"yyyy-mm")</f>
        <v>2024-05</v>
      </c>
    </row>
    <row r="4854" spans="1:22" x14ac:dyDescent="0.2">
      <c r="A4854" t="s">
        <v>30326</v>
      </c>
      <c r="B4854">
        <v>104852</v>
      </c>
      <c r="C4854" t="s">
        <v>30327</v>
      </c>
      <c r="D4854" t="s">
        <v>30328</v>
      </c>
      <c r="E4854" t="s">
        <v>17141</v>
      </c>
      <c r="F4854" t="s">
        <v>32</v>
      </c>
      <c r="G4854">
        <v>31633.58</v>
      </c>
      <c r="H4854" s="1">
        <v>45149</v>
      </c>
      <c r="I4854" s="1">
        <v>45154</v>
      </c>
      <c r="J4854">
        <v>5</v>
      </c>
      <c r="K4854">
        <v>2023</v>
      </c>
      <c r="L4854">
        <v>8</v>
      </c>
      <c r="M4854">
        <v>11</v>
      </c>
      <c r="N4854" t="s">
        <v>23</v>
      </c>
      <c r="O4854" t="s">
        <v>50</v>
      </c>
      <c r="P4854" t="s">
        <v>24635</v>
      </c>
      <c r="Q4854" t="s">
        <v>30329</v>
      </c>
      <c r="R4854">
        <v>4523784283</v>
      </c>
      <c r="S4854" t="s">
        <v>30330</v>
      </c>
      <c r="T4854" t="str">
        <f>IF(biosales[[#This Row],[Ship_Delay_Days]]&gt;3,"Delayed","On-Time")</f>
        <v>Delayed</v>
      </c>
      <c r="U4854" t="str">
        <f>TEXT(biosales[[#This Row],[Order_Date]],"mmm")</f>
        <v>Aug</v>
      </c>
      <c r="V4854" t="str">
        <f>TEXT(biosales[[#This Row],[Order_Date]],"yyyy-mm")</f>
        <v>2023-08</v>
      </c>
    </row>
    <row r="4855" spans="1:22" x14ac:dyDescent="0.2">
      <c r="A4855" t="s">
        <v>30331</v>
      </c>
      <c r="B4855">
        <v>104853</v>
      </c>
      <c r="C4855" t="s">
        <v>115</v>
      </c>
      <c r="D4855" t="s">
        <v>30332</v>
      </c>
      <c r="E4855" t="s">
        <v>30333</v>
      </c>
      <c r="F4855" t="s">
        <v>66</v>
      </c>
      <c r="G4855">
        <v>37957.47</v>
      </c>
      <c r="H4855" s="1">
        <v>45059</v>
      </c>
      <c r="I4855" s="1">
        <v>45064</v>
      </c>
      <c r="J4855">
        <v>5</v>
      </c>
      <c r="K4855">
        <v>2023</v>
      </c>
      <c r="L4855">
        <v>5</v>
      </c>
      <c r="M4855">
        <v>13</v>
      </c>
      <c r="N4855" t="s">
        <v>110</v>
      </c>
      <c r="O4855" t="s">
        <v>42</v>
      </c>
      <c r="P4855" t="s">
        <v>30334</v>
      </c>
      <c r="Q4855" t="s">
        <v>30335</v>
      </c>
      <c r="R4855">
        <v>2270970702</v>
      </c>
      <c r="S4855" t="s">
        <v>30336</v>
      </c>
      <c r="T4855" t="str">
        <f>IF(biosales[[#This Row],[Ship_Delay_Days]]&gt;3,"Delayed","On-Time")</f>
        <v>Delayed</v>
      </c>
      <c r="U4855" t="str">
        <f>TEXT(biosales[[#This Row],[Order_Date]],"mmm")</f>
        <v>May</v>
      </c>
      <c r="V4855" t="str">
        <f>TEXT(biosales[[#This Row],[Order_Date]],"yyyy-mm")</f>
        <v>2023-05</v>
      </c>
    </row>
    <row r="4856" spans="1:22" x14ac:dyDescent="0.2">
      <c r="A4856" t="s">
        <v>30337</v>
      </c>
      <c r="B4856">
        <v>104854</v>
      </c>
      <c r="C4856" t="s">
        <v>9224</v>
      </c>
      <c r="D4856" t="s">
        <v>30338</v>
      </c>
      <c r="E4856" t="s">
        <v>30339</v>
      </c>
      <c r="F4856" t="s">
        <v>22</v>
      </c>
      <c r="G4856">
        <v>5698.96</v>
      </c>
      <c r="H4856" s="1">
        <v>45028</v>
      </c>
      <c r="I4856" s="1">
        <v>45036</v>
      </c>
      <c r="J4856">
        <v>8</v>
      </c>
      <c r="K4856">
        <v>2023</v>
      </c>
      <c r="L4856">
        <v>4</v>
      </c>
      <c r="M4856">
        <v>12</v>
      </c>
      <c r="N4856" t="s">
        <v>41</v>
      </c>
      <c r="O4856" t="s">
        <v>24</v>
      </c>
      <c r="P4856" t="s">
        <v>10822</v>
      </c>
      <c r="Q4856" t="s">
        <v>29715</v>
      </c>
      <c r="R4856">
        <v>5149759160</v>
      </c>
      <c r="S4856" t="s">
        <v>30340</v>
      </c>
      <c r="T4856" t="str">
        <f>IF(biosales[[#This Row],[Ship_Delay_Days]]&gt;3,"Delayed","On-Time")</f>
        <v>Delayed</v>
      </c>
      <c r="U4856" t="str">
        <f>TEXT(biosales[[#This Row],[Order_Date]],"mmm")</f>
        <v>Apr</v>
      </c>
      <c r="V4856" t="str">
        <f>TEXT(biosales[[#This Row],[Order_Date]],"yyyy-mm")</f>
        <v>2023-04</v>
      </c>
    </row>
    <row r="4857" spans="1:22" x14ac:dyDescent="0.2">
      <c r="A4857" t="s">
        <v>30341</v>
      </c>
      <c r="B4857">
        <v>104855</v>
      </c>
      <c r="C4857" t="s">
        <v>30342</v>
      </c>
      <c r="D4857" t="s">
        <v>8503</v>
      </c>
      <c r="E4857" t="s">
        <v>30343</v>
      </c>
      <c r="F4857" t="s">
        <v>22</v>
      </c>
      <c r="G4857">
        <v>14233</v>
      </c>
      <c r="H4857" s="1">
        <v>45558</v>
      </c>
      <c r="I4857" s="1">
        <v>45559</v>
      </c>
      <c r="J4857">
        <v>1</v>
      </c>
      <c r="K4857">
        <v>2024</v>
      </c>
      <c r="L4857">
        <v>9</v>
      </c>
      <c r="M4857">
        <v>23</v>
      </c>
      <c r="N4857" t="s">
        <v>67</v>
      </c>
      <c r="O4857" t="s">
        <v>24</v>
      </c>
      <c r="P4857" t="s">
        <v>27048</v>
      </c>
      <c r="Q4857" t="s">
        <v>30344</v>
      </c>
      <c r="R4857">
        <v>8392436066</v>
      </c>
      <c r="S4857" t="s">
        <v>30345</v>
      </c>
      <c r="T4857" t="str">
        <f>IF(biosales[[#This Row],[Ship_Delay_Days]]&gt;3,"Delayed","On-Time")</f>
        <v>On-Time</v>
      </c>
      <c r="U4857" t="str">
        <f>TEXT(biosales[[#This Row],[Order_Date]],"mmm")</f>
        <v>Sep</v>
      </c>
      <c r="V4857" t="str">
        <f>TEXT(biosales[[#This Row],[Order_Date]],"yyyy-mm")</f>
        <v>2024-09</v>
      </c>
    </row>
    <row r="4858" spans="1:22" x14ac:dyDescent="0.2">
      <c r="A4858" t="s">
        <v>30346</v>
      </c>
      <c r="B4858">
        <v>104856</v>
      </c>
      <c r="C4858" t="s">
        <v>30347</v>
      </c>
      <c r="D4858" t="s">
        <v>30348</v>
      </c>
      <c r="E4858" t="s">
        <v>19181</v>
      </c>
      <c r="F4858" t="s">
        <v>58</v>
      </c>
      <c r="G4858">
        <v>18212.09</v>
      </c>
      <c r="H4858" s="1">
        <v>45468</v>
      </c>
      <c r="I4858" s="1">
        <v>45471</v>
      </c>
      <c r="J4858">
        <v>3</v>
      </c>
      <c r="K4858">
        <v>2024</v>
      </c>
      <c r="L4858">
        <v>6</v>
      </c>
      <c r="M4858">
        <v>25</v>
      </c>
      <c r="N4858" t="s">
        <v>67</v>
      </c>
      <c r="O4858" t="s">
        <v>50</v>
      </c>
      <c r="P4858" t="s">
        <v>30349</v>
      </c>
      <c r="Q4858" t="s">
        <v>8935</v>
      </c>
      <c r="R4858">
        <v>2725304974</v>
      </c>
      <c r="S4858" t="s">
        <v>30350</v>
      </c>
      <c r="T4858" t="str">
        <f>IF(biosales[[#This Row],[Ship_Delay_Days]]&gt;3,"Delayed","On-Time")</f>
        <v>On-Time</v>
      </c>
      <c r="U4858" t="str">
        <f>TEXT(biosales[[#This Row],[Order_Date]],"mmm")</f>
        <v>Jun</v>
      </c>
      <c r="V4858" t="str">
        <f>TEXT(biosales[[#This Row],[Order_Date]],"yyyy-mm")</f>
        <v>2024-06</v>
      </c>
    </row>
    <row r="4859" spans="1:22" x14ac:dyDescent="0.2">
      <c r="A4859" t="s">
        <v>30351</v>
      </c>
      <c r="B4859">
        <v>104857</v>
      </c>
      <c r="C4859" t="s">
        <v>10137</v>
      </c>
      <c r="D4859" t="s">
        <v>30352</v>
      </c>
      <c r="E4859" t="s">
        <v>30353</v>
      </c>
      <c r="F4859" t="s">
        <v>66</v>
      </c>
      <c r="G4859">
        <v>29706.36</v>
      </c>
      <c r="H4859" s="1">
        <v>44997</v>
      </c>
      <c r="I4859" s="1">
        <v>44997</v>
      </c>
      <c r="J4859">
        <v>0</v>
      </c>
      <c r="K4859">
        <v>2023</v>
      </c>
      <c r="L4859">
        <v>3</v>
      </c>
      <c r="M4859">
        <v>12</v>
      </c>
      <c r="N4859" t="s">
        <v>23</v>
      </c>
      <c r="O4859" t="s">
        <v>42</v>
      </c>
      <c r="P4859" t="s">
        <v>10476</v>
      </c>
      <c r="Q4859" t="s">
        <v>30354</v>
      </c>
      <c r="R4859">
        <v>6275277684</v>
      </c>
      <c r="S4859" t="s">
        <v>30355</v>
      </c>
      <c r="T4859" t="str">
        <f>IF(biosales[[#This Row],[Ship_Delay_Days]]&gt;3,"Delayed","On-Time")</f>
        <v>On-Time</v>
      </c>
      <c r="U4859" t="str">
        <f>TEXT(biosales[[#This Row],[Order_Date]],"mmm")</f>
        <v>Mar</v>
      </c>
      <c r="V4859" t="str">
        <f>TEXT(biosales[[#This Row],[Order_Date]],"yyyy-mm")</f>
        <v>2023-03</v>
      </c>
    </row>
    <row r="4860" spans="1:22" x14ac:dyDescent="0.2">
      <c r="A4860" t="s">
        <v>30356</v>
      </c>
      <c r="B4860">
        <v>104858</v>
      </c>
      <c r="C4860" t="s">
        <v>30357</v>
      </c>
      <c r="D4860" t="s">
        <v>30358</v>
      </c>
      <c r="E4860" t="s">
        <v>30359</v>
      </c>
      <c r="F4860" t="s">
        <v>32</v>
      </c>
      <c r="G4860">
        <v>7147.79</v>
      </c>
      <c r="H4860" s="1">
        <v>45060</v>
      </c>
      <c r="I4860" s="1">
        <v>45064</v>
      </c>
      <c r="J4860">
        <v>4</v>
      </c>
      <c r="K4860">
        <v>2023</v>
      </c>
      <c r="L4860">
        <v>5</v>
      </c>
      <c r="M4860">
        <v>14</v>
      </c>
      <c r="N4860" t="s">
        <v>41</v>
      </c>
      <c r="O4860" t="s">
        <v>24</v>
      </c>
      <c r="P4860" t="s">
        <v>30360</v>
      </c>
      <c r="Q4860" t="s">
        <v>30361</v>
      </c>
      <c r="R4860">
        <v>3014801626</v>
      </c>
      <c r="S4860" t="s">
        <v>30362</v>
      </c>
      <c r="T4860" t="str">
        <f>IF(biosales[[#This Row],[Ship_Delay_Days]]&gt;3,"Delayed","On-Time")</f>
        <v>Delayed</v>
      </c>
      <c r="U4860" t="str">
        <f>TEXT(biosales[[#This Row],[Order_Date]],"mmm")</f>
        <v>May</v>
      </c>
      <c r="V4860" t="str">
        <f>TEXT(biosales[[#This Row],[Order_Date]],"yyyy-mm")</f>
        <v>2023-05</v>
      </c>
    </row>
    <row r="4861" spans="1:22" x14ac:dyDescent="0.2">
      <c r="A4861" t="s">
        <v>30363</v>
      </c>
      <c r="B4861">
        <v>104859</v>
      </c>
      <c r="C4861" t="s">
        <v>30364</v>
      </c>
      <c r="D4861" t="s">
        <v>30365</v>
      </c>
      <c r="E4861" t="s">
        <v>30366</v>
      </c>
      <c r="F4861" t="s">
        <v>22</v>
      </c>
      <c r="G4861">
        <v>9507.34</v>
      </c>
      <c r="H4861" s="1">
        <v>45595</v>
      </c>
      <c r="I4861" s="1">
        <v>45603</v>
      </c>
      <c r="J4861">
        <v>8</v>
      </c>
      <c r="K4861">
        <v>2024</v>
      </c>
      <c r="L4861">
        <v>10</v>
      </c>
      <c r="M4861">
        <v>30</v>
      </c>
      <c r="N4861" t="s">
        <v>23</v>
      </c>
      <c r="O4861" t="s">
        <v>24</v>
      </c>
      <c r="P4861" t="s">
        <v>30367</v>
      </c>
      <c r="Q4861" t="s">
        <v>30368</v>
      </c>
      <c r="R4861">
        <v>9298121399</v>
      </c>
      <c r="S4861" t="s">
        <v>30369</v>
      </c>
      <c r="T4861" t="str">
        <f>IF(biosales[[#This Row],[Ship_Delay_Days]]&gt;3,"Delayed","On-Time")</f>
        <v>Delayed</v>
      </c>
      <c r="U4861" t="str">
        <f>TEXT(biosales[[#This Row],[Order_Date]],"mmm")</f>
        <v>Oct</v>
      </c>
      <c r="V4861" t="str">
        <f>TEXT(biosales[[#This Row],[Order_Date]],"yyyy-mm")</f>
        <v>2024-10</v>
      </c>
    </row>
    <row r="4862" spans="1:22" x14ac:dyDescent="0.2">
      <c r="A4862" t="s">
        <v>30370</v>
      </c>
      <c r="B4862">
        <v>104860</v>
      </c>
      <c r="C4862" t="s">
        <v>6571</v>
      </c>
      <c r="D4862" t="s">
        <v>30371</v>
      </c>
      <c r="E4862" t="s">
        <v>30372</v>
      </c>
      <c r="F4862" t="s">
        <v>32</v>
      </c>
      <c r="G4862">
        <v>42672.91</v>
      </c>
      <c r="H4862" s="1">
        <v>45507</v>
      </c>
      <c r="I4862" s="1">
        <v>45516</v>
      </c>
      <c r="J4862">
        <v>9</v>
      </c>
      <c r="K4862">
        <v>2024</v>
      </c>
      <c r="L4862">
        <v>8</v>
      </c>
      <c r="M4862">
        <v>3</v>
      </c>
      <c r="N4862" t="s">
        <v>110</v>
      </c>
      <c r="O4862" t="s">
        <v>24</v>
      </c>
      <c r="P4862" t="s">
        <v>13909</v>
      </c>
      <c r="Q4862" t="s">
        <v>30373</v>
      </c>
      <c r="R4862">
        <v>3250017143</v>
      </c>
      <c r="S4862" t="s">
        <v>30374</v>
      </c>
      <c r="T4862" t="str">
        <f>IF(biosales[[#This Row],[Ship_Delay_Days]]&gt;3,"Delayed","On-Time")</f>
        <v>Delayed</v>
      </c>
      <c r="U4862" t="str">
        <f>TEXT(biosales[[#This Row],[Order_Date]],"mmm")</f>
        <v>Aug</v>
      </c>
      <c r="V4862" t="str">
        <f>TEXT(biosales[[#This Row],[Order_Date]],"yyyy-mm")</f>
        <v>2024-08</v>
      </c>
    </row>
    <row r="4863" spans="1:22" x14ac:dyDescent="0.2">
      <c r="A4863" t="s">
        <v>30375</v>
      </c>
      <c r="B4863">
        <v>104861</v>
      </c>
      <c r="C4863" t="s">
        <v>1544</v>
      </c>
      <c r="D4863" t="s">
        <v>30376</v>
      </c>
      <c r="E4863" t="s">
        <v>30377</v>
      </c>
      <c r="F4863" t="s">
        <v>58</v>
      </c>
      <c r="G4863">
        <v>26817.54</v>
      </c>
      <c r="H4863" s="1">
        <v>45255</v>
      </c>
      <c r="I4863" s="1">
        <v>45255</v>
      </c>
      <c r="J4863">
        <v>0</v>
      </c>
      <c r="K4863">
        <v>2023</v>
      </c>
      <c r="L4863">
        <v>11</v>
      </c>
      <c r="M4863">
        <v>25</v>
      </c>
      <c r="N4863" t="s">
        <v>41</v>
      </c>
      <c r="O4863" t="s">
        <v>42</v>
      </c>
      <c r="P4863" t="s">
        <v>30378</v>
      </c>
      <c r="Q4863" t="s">
        <v>4061</v>
      </c>
      <c r="R4863">
        <v>7544250295</v>
      </c>
      <c r="S4863" t="s">
        <v>30379</v>
      </c>
      <c r="T4863" t="str">
        <f>IF(biosales[[#This Row],[Ship_Delay_Days]]&gt;3,"Delayed","On-Time")</f>
        <v>On-Time</v>
      </c>
      <c r="U4863" t="str">
        <f>TEXT(biosales[[#This Row],[Order_Date]],"mmm")</f>
        <v>Nov</v>
      </c>
      <c r="V4863" t="str">
        <f>TEXT(biosales[[#This Row],[Order_Date]],"yyyy-mm")</f>
        <v>2023-11</v>
      </c>
    </row>
    <row r="4864" spans="1:22" x14ac:dyDescent="0.2">
      <c r="A4864" t="s">
        <v>30380</v>
      </c>
      <c r="B4864">
        <v>104862</v>
      </c>
      <c r="C4864" t="s">
        <v>12799</v>
      </c>
      <c r="D4864" t="s">
        <v>30381</v>
      </c>
      <c r="E4864" t="s">
        <v>30382</v>
      </c>
      <c r="F4864" t="s">
        <v>66</v>
      </c>
      <c r="G4864">
        <v>17365.66</v>
      </c>
      <c r="H4864" s="1">
        <v>45527</v>
      </c>
      <c r="I4864" s="1">
        <v>45527</v>
      </c>
      <c r="J4864">
        <v>0</v>
      </c>
      <c r="K4864">
        <v>2024</v>
      </c>
      <c r="L4864">
        <v>8</v>
      </c>
      <c r="M4864">
        <v>23</v>
      </c>
      <c r="N4864" t="s">
        <v>41</v>
      </c>
      <c r="O4864" t="s">
        <v>42</v>
      </c>
      <c r="P4864" t="s">
        <v>30383</v>
      </c>
      <c r="Q4864" t="s">
        <v>30384</v>
      </c>
      <c r="R4864">
        <v>9045483948</v>
      </c>
      <c r="S4864" t="s">
        <v>30385</v>
      </c>
      <c r="T4864" t="str">
        <f>IF(biosales[[#This Row],[Ship_Delay_Days]]&gt;3,"Delayed","On-Time")</f>
        <v>On-Time</v>
      </c>
      <c r="U4864" t="str">
        <f>TEXT(biosales[[#This Row],[Order_Date]],"mmm")</f>
        <v>Aug</v>
      </c>
      <c r="V4864" t="str">
        <f>TEXT(biosales[[#This Row],[Order_Date]],"yyyy-mm")</f>
        <v>2024-08</v>
      </c>
    </row>
    <row r="4865" spans="1:22" x14ac:dyDescent="0.2">
      <c r="A4865" t="s">
        <v>30386</v>
      </c>
      <c r="B4865">
        <v>104863</v>
      </c>
      <c r="C4865" t="s">
        <v>30387</v>
      </c>
      <c r="D4865" t="s">
        <v>30388</v>
      </c>
      <c r="E4865" t="s">
        <v>30389</v>
      </c>
      <c r="F4865" t="s">
        <v>32</v>
      </c>
      <c r="G4865">
        <v>41533.54</v>
      </c>
      <c r="H4865" s="1">
        <v>45082</v>
      </c>
      <c r="I4865" s="1">
        <v>45091</v>
      </c>
      <c r="J4865">
        <v>9</v>
      </c>
      <c r="K4865">
        <v>2023</v>
      </c>
      <c r="L4865">
        <v>6</v>
      </c>
      <c r="M4865">
        <v>5</v>
      </c>
      <c r="N4865" t="s">
        <v>67</v>
      </c>
      <c r="O4865" t="s">
        <v>50</v>
      </c>
      <c r="P4865" t="s">
        <v>30390</v>
      </c>
      <c r="Q4865" t="s">
        <v>16462</v>
      </c>
      <c r="R4865">
        <v>6595261304</v>
      </c>
      <c r="S4865" t="s">
        <v>30391</v>
      </c>
      <c r="T4865" t="str">
        <f>IF(biosales[[#This Row],[Ship_Delay_Days]]&gt;3,"Delayed","On-Time")</f>
        <v>Delayed</v>
      </c>
      <c r="U4865" t="str">
        <f>TEXT(biosales[[#This Row],[Order_Date]],"mmm")</f>
        <v>Jun</v>
      </c>
      <c r="V4865" t="str">
        <f>TEXT(biosales[[#This Row],[Order_Date]],"yyyy-mm")</f>
        <v>2023-06</v>
      </c>
    </row>
    <row r="4866" spans="1:22" x14ac:dyDescent="0.2">
      <c r="A4866" t="s">
        <v>30392</v>
      </c>
      <c r="B4866">
        <v>104864</v>
      </c>
      <c r="C4866" t="s">
        <v>15235</v>
      </c>
      <c r="D4866" t="s">
        <v>30393</v>
      </c>
      <c r="E4866" t="s">
        <v>30394</v>
      </c>
      <c r="F4866" t="s">
        <v>22</v>
      </c>
      <c r="G4866">
        <v>23730.59</v>
      </c>
      <c r="H4866" s="1">
        <v>45166</v>
      </c>
      <c r="I4866" s="1">
        <v>45173</v>
      </c>
      <c r="J4866">
        <v>7</v>
      </c>
      <c r="K4866">
        <v>2023</v>
      </c>
      <c r="L4866">
        <v>8</v>
      </c>
      <c r="M4866">
        <v>28</v>
      </c>
      <c r="N4866" t="s">
        <v>23</v>
      </c>
      <c r="O4866" t="s">
        <v>24</v>
      </c>
      <c r="P4866" t="s">
        <v>30395</v>
      </c>
      <c r="Q4866" t="s">
        <v>30396</v>
      </c>
      <c r="R4866">
        <v>9257787979</v>
      </c>
      <c r="S4866" t="s">
        <v>30397</v>
      </c>
      <c r="T4866" t="str">
        <f>IF(biosales[[#This Row],[Ship_Delay_Days]]&gt;3,"Delayed","On-Time")</f>
        <v>Delayed</v>
      </c>
      <c r="U4866" t="str">
        <f>TEXT(biosales[[#This Row],[Order_Date]],"mmm")</f>
        <v>Aug</v>
      </c>
      <c r="V4866" t="str">
        <f>TEXT(biosales[[#This Row],[Order_Date]],"yyyy-mm")</f>
        <v>2023-08</v>
      </c>
    </row>
    <row r="4867" spans="1:22" x14ac:dyDescent="0.2">
      <c r="A4867" t="s">
        <v>30398</v>
      </c>
      <c r="B4867">
        <v>104865</v>
      </c>
      <c r="C4867" t="s">
        <v>30399</v>
      </c>
      <c r="D4867" t="s">
        <v>30400</v>
      </c>
      <c r="E4867" t="s">
        <v>30401</v>
      </c>
      <c r="F4867" t="s">
        <v>32</v>
      </c>
      <c r="G4867">
        <v>12592.89</v>
      </c>
      <c r="H4867" s="1">
        <v>45288</v>
      </c>
      <c r="I4867" s="1">
        <v>45294</v>
      </c>
      <c r="J4867">
        <v>6</v>
      </c>
      <c r="K4867">
        <v>2023</v>
      </c>
      <c r="L4867">
        <v>12</v>
      </c>
      <c r="M4867">
        <v>28</v>
      </c>
      <c r="N4867" t="s">
        <v>23</v>
      </c>
      <c r="O4867" t="s">
        <v>50</v>
      </c>
      <c r="P4867" t="s">
        <v>30402</v>
      </c>
      <c r="Q4867" t="s">
        <v>30403</v>
      </c>
      <c r="R4867">
        <v>5106899754</v>
      </c>
      <c r="S4867" t="s">
        <v>30404</v>
      </c>
      <c r="T4867" t="str">
        <f>IF(biosales[[#This Row],[Ship_Delay_Days]]&gt;3,"Delayed","On-Time")</f>
        <v>Delayed</v>
      </c>
      <c r="U4867" t="str">
        <f>TEXT(biosales[[#This Row],[Order_Date]],"mmm")</f>
        <v>Dec</v>
      </c>
      <c r="V4867" t="str">
        <f>TEXT(biosales[[#This Row],[Order_Date]],"yyyy-mm")</f>
        <v>2023-12</v>
      </c>
    </row>
    <row r="4868" spans="1:22" x14ac:dyDescent="0.2">
      <c r="A4868" t="s">
        <v>30405</v>
      </c>
      <c r="B4868">
        <v>104866</v>
      </c>
      <c r="C4868" t="s">
        <v>30406</v>
      </c>
      <c r="D4868" t="s">
        <v>30407</v>
      </c>
      <c r="E4868" t="s">
        <v>30408</v>
      </c>
      <c r="F4868" t="s">
        <v>22</v>
      </c>
      <c r="G4868">
        <v>35802.839999999997</v>
      </c>
      <c r="H4868" s="1">
        <v>45617</v>
      </c>
      <c r="I4868" s="1">
        <v>45619</v>
      </c>
      <c r="J4868">
        <v>2</v>
      </c>
      <c r="K4868">
        <v>2024</v>
      </c>
      <c r="L4868">
        <v>11</v>
      </c>
      <c r="M4868">
        <v>21</v>
      </c>
      <c r="N4868" t="s">
        <v>23</v>
      </c>
      <c r="O4868" t="s">
        <v>42</v>
      </c>
      <c r="P4868" t="s">
        <v>30409</v>
      </c>
      <c r="Q4868" t="s">
        <v>30410</v>
      </c>
      <c r="R4868">
        <v>1281950356</v>
      </c>
      <c r="S4868" t="s">
        <v>30411</v>
      </c>
      <c r="T4868" t="str">
        <f>IF(biosales[[#This Row],[Ship_Delay_Days]]&gt;3,"Delayed","On-Time")</f>
        <v>On-Time</v>
      </c>
      <c r="U4868" t="str">
        <f>TEXT(biosales[[#This Row],[Order_Date]],"mmm")</f>
        <v>Nov</v>
      </c>
      <c r="V4868" t="str">
        <f>TEXT(biosales[[#This Row],[Order_Date]],"yyyy-mm")</f>
        <v>2024-11</v>
      </c>
    </row>
    <row r="4869" spans="1:22" x14ac:dyDescent="0.2">
      <c r="A4869" t="s">
        <v>30412</v>
      </c>
      <c r="B4869">
        <v>104867</v>
      </c>
      <c r="C4869" t="s">
        <v>30413</v>
      </c>
      <c r="D4869" t="s">
        <v>30414</v>
      </c>
      <c r="E4869" t="s">
        <v>30415</v>
      </c>
      <c r="F4869" t="s">
        <v>22</v>
      </c>
      <c r="G4869">
        <v>20308.18</v>
      </c>
      <c r="H4869" s="1">
        <v>45538</v>
      </c>
      <c r="I4869" s="1">
        <v>45540</v>
      </c>
      <c r="J4869">
        <v>2</v>
      </c>
      <c r="K4869">
        <v>2024</v>
      </c>
      <c r="L4869">
        <v>9</v>
      </c>
      <c r="M4869">
        <v>3</v>
      </c>
      <c r="N4869" t="s">
        <v>23</v>
      </c>
      <c r="O4869" t="s">
        <v>24</v>
      </c>
      <c r="P4869" t="s">
        <v>27512</v>
      </c>
      <c r="Q4869" t="s">
        <v>16631</v>
      </c>
      <c r="R4869">
        <v>7721246430</v>
      </c>
      <c r="S4869" t="s">
        <v>30416</v>
      </c>
      <c r="T4869" t="str">
        <f>IF(biosales[[#This Row],[Ship_Delay_Days]]&gt;3,"Delayed","On-Time")</f>
        <v>On-Time</v>
      </c>
      <c r="U4869" t="str">
        <f>TEXT(biosales[[#This Row],[Order_Date]],"mmm")</f>
        <v>Sep</v>
      </c>
      <c r="V4869" t="str">
        <f>TEXT(biosales[[#This Row],[Order_Date]],"yyyy-mm")</f>
        <v>2024-09</v>
      </c>
    </row>
    <row r="4870" spans="1:22" x14ac:dyDescent="0.2">
      <c r="A4870" t="s">
        <v>30417</v>
      </c>
      <c r="B4870">
        <v>104868</v>
      </c>
      <c r="C4870" t="s">
        <v>30418</v>
      </c>
      <c r="D4870" t="s">
        <v>30419</v>
      </c>
      <c r="E4870" t="s">
        <v>30420</v>
      </c>
      <c r="F4870" t="s">
        <v>32</v>
      </c>
      <c r="G4870">
        <v>23004.89</v>
      </c>
      <c r="H4870" s="1">
        <v>45377</v>
      </c>
      <c r="I4870" s="1">
        <v>45386</v>
      </c>
      <c r="J4870">
        <v>9</v>
      </c>
      <c r="K4870">
        <v>2024</v>
      </c>
      <c r="L4870">
        <v>3</v>
      </c>
      <c r="M4870">
        <v>26</v>
      </c>
      <c r="N4870" t="s">
        <v>33</v>
      </c>
      <c r="O4870" t="s">
        <v>42</v>
      </c>
      <c r="P4870" t="s">
        <v>30421</v>
      </c>
      <c r="Q4870" t="s">
        <v>30422</v>
      </c>
      <c r="R4870">
        <v>7547452086</v>
      </c>
      <c r="S4870" t="s">
        <v>30423</v>
      </c>
      <c r="T4870" t="str">
        <f>IF(biosales[[#This Row],[Ship_Delay_Days]]&gt;3,"Delayed","On-Time")</f>
        <v>Delayed</v>
      </c>
      <c r="U4870" t="str">
        <f>TEXT(biosales[[#This Row],[Order_Date]],"mmm")</f>
        <v>Mar</v>
      </c>
      <c r="V4870" t="str">
        <f>TEXT(biosales[[#This Row],[Order_Date]],"yyyy-mm")</f>
        <v>2024-03</v>
      </c>
    </row>
    <row r="4871" spans="1:22" x14ac:dyDescent="0.2">
      <c r="A4871" t="s">
        <v>30424</v>
      </c>
      <c r="B4871">
        <v>104869</v>
      </c>
      <c r="C4871" t="s">
        <v>30425</v>
      </c>
      <c r="D4871" t="s">
        <v>30426</v>
      </c>
      <c r="E4871" t="s">
        <v>8252</v>
      </c>
      <c r="F4871" t="s">
        <v>32</v>
      </c>
      <c r="G4871">
        <v>26467.95</v>
      </c>
      <c r="H4871" s="1">
        <v>45585</v>
      </c>
      <c r="I4871" s="1">
        <v>45592</v>
      </c>
      <c r="J4871">
        <v>7</v>
      </c>
      <c r="K4871">
        <v>2024</v>
      </c>
      <c r="L4871">
        <v>10</v>
      </c>
      <c r="M4871">
        <v>20</v>
      </c>
      <c r="N4871" t="s">
        <v>33</v>
      </c>
      <c r="O4871" t="s">
        <v>50</v>
      </c>
      <c r="P4871" t="s">
        <v>30427</v>
      </c>
      <c r="Q4871" t="s">
        <v>30428</v>
      </c>
      <c r="R4871">
        <v>2465149822</v>
      </c>
      <c r="S4871" t="s">
        <v>30429</v>
      </c>
      <c r="T4871" t="str">
        <f>IF(biosales[[#This Row],[Ship_Delay_Days]]&gt;3,"Delayed","On-Time")</f>
        <v>Delayed</v>
      </c>
      <c r="U4871" t="str">
        <f>TEXT(biosales[[#This Row],[Order_Date]],"mmm")</f>
        <v>Oct</v>
      </c>
      <c r="V4871" t="str">
        <f>TEXT(biosales[[#This Row],[Order_Date]],"yyyy-mm")</f>
        <v>2024-10</v>
      </c>
    </row>
    <row r="4872" spans="1:22" x14ac:dyDescent="0.2">
      <c r="A4872" t="s">
        <v>30430</v>
      </c>
      <c r="B4872">
        <v>104870</v>
      </c>
      <c r="C4872" t="s">
        <v>3073</v>
      </c>
      <c r="D4872" t="s">
        <v>30431</v>
      </c>
      <c r="E4872" t="s">
        <v>30432</v>
      </c>
      <c r="F4872" t="s">
        <v>22</v>
      </c>
      <c r="G4872">
        <v>9523.61</v>
      </c>
      <c r="H4872" s="1">
        <v>45417</v>
      </c>
      <c r="I4872" s="1">
        <v>45422</v>
      </c>
      <c r="J4872">
        <v>5</v>
      </c>
      <c r="K4872">
        <v>2024</v>
      </c>
      <c r="L4872">
        <v>5</v>
      </c>
      <c r="M4872">
        <v>5</v>
      </c>
      <c r="N4872" t="s">
        <v>110</v>
      </c>
      <c r="O4872" t="s">
        <v>50</v>
      </c>
      <c r="P4872" t="s">
        <v>26847</v>
      </c>
      <c r="Q4872" t="s">
        <v>25751</v>
      </c>
      <c r="R4872">
        <v>3314488961</v>
      </c>
      <c r="S4872" t="s">
        <v>30433</v>
      </c>
      <c r="T4872" t="str">
        <f>IF(biosales[[#This Row],[Ship_Delay_Days]]&gt;3,"Delayed","On-Time")</f>
        <v>Delayed</v>
      </c>
      <c r="U4872" t="str">
        <f>TEXT(biosales[[#This Row],[Order_Date]],"mmm")</f>
        <v>May</v>
      </c>
      <c r="V4872" t="str">
        <f>TEXT(biosales[[#This Row],[Order_Date]],"yyyy-mm")</f>
        <v>2024-05</v>
      </c>
    </row>
    <row r="4873" spans="1:22" x14ac:dyDescent="0.2">
      <c r="A4873" t="s">
        <v>30434</v>
      </c>
      <c r="B4873">
        <v>104871</v>
      </c>
      <c r="C4873" t="s">
        <v>30435</v>
      </c>
      <c r="D4873" t="s">
        <v>30436</v>
      </c>
      <c r="E4873" t="s">
        <v>30437</v>
      </c>
      <c r="F4873" t="s">
        <v>22</v>
      </c>
      <c r="G4873">
        <v>1094.28</v>
      </c>
      <c r="H4873" s="1">
        <v>45502</v>
      </c>
      <c r="I4873" s="1">
        <v>45504</v>
      </c>
      <c r="J4873">
        <v>2</v>
      </c>
      <c r="K4873">
        <v>2024</v>
      </c>
      <c r="L4873">
        <v>7</v>
      </c>
      <c r="M4873">
        <v>29</v>
      </c>
      <c r="N4873" t="s">
        <v>23</v>
      </c>
      <c r="O4873" t="s">
        <v>42</v>
      </c>
      <c r="P4873" t="s">
        <v>1554</v>
      </c>
      <c r="Q4873" t="s">
        <v>30438</v>
      </c>
      <c r="R4873">
        <v>3960266347</v>
      </c>
      <c r="S4873" t="s">
        <v>30439</v>
      </c>
      <c r="T4873" t="str">
        <f>IF(biosales[[#This Row],[Ship_Delay_Days]]&gt;3,"Delayed","On-Time")</f>
        <v>On-Time</v>
      </c>
      <c r="U4873" t="str">
        <f>TEXT(biosales[[#This Row],[Order_Date]],"mmm")</f>
        <v>Jul</v>
      </c>
      <c r="V4873" t="str">
        <f>TEXT(biosales[[#This Row],[Order_Date]],"yyyy-mm")</f>
        <v>2024-07</v>
      </c>
    </row>
    <row r="4874" spans="1:22" x14ac:dyDescent="0.2">
      <c r="A4874" t="s">
        <v>30440</v>
      </c>
      <c r="B4874">
        <v>104872</v>
      </c>
      <c r="C4874" t="s">
        <v>30441</v>
      </c>
      <c r="D4874" t="s">
        <v>30442</v>
      </c>
      <c r="E4874" t="s">
        <v>30443</v>
      </c>
      <c r="F4874" t="s">
        <v>32</v>
      </c>
      <c r="G4874">
        <v>30935.95</v>
      </c>
      <c r="H4874" s="1">
        <v>45318</v>
      </c>
      <c r="I4874" s="1">
        <v>45320</v>
      </c>
      <c r="J4874">
        <v>2</v>
      </c>
      <c r="K4874">
        <v>2024</v>
      </c>
      <c r="L4874">
        <v>1</v>
      </c>
      <c r="M4874">
        <v>27</v>
      </c>
      <c r="N4874" t="s">
        <v>23</v>
      </c>
      <c r="O4874" t="s">
        <v>50</v>
      </c>
      <c r="P4874" t="s">
        <v>30444</v>
      </c>
      <c r="Q4874" t="s">
        <v>30445</v>
      </c>
      <c r="R4874">
        <v>2366057624</v>
      </c>
      <c r="S4874" t="s">
        <v>30446</v>
      </c>
      <c r="T4874" t="str">
        <f>IF(biosales[[#This Row],[Ship_Delay_Days]]&gt;3,"Delayed","On-Time")</f>
        <v>On-Time</v>
      </c>
      <c r="U4874" t="str">
        <f>TEXT(biosales[[#This Row],[Order_Date]],"mmm")</f>
        <v>Jan</v>
      </c>
      <c r="V4874" t="str">
        <f>TEXT(biosales[[#This Row],[Order_Date]],"yyyy-mm")</f>
        <v>2024-01</v>
      </c>
    </row>
    <row r="4875" spans="1:22" x14ac:dyDescent="0.2">
      <c r="A4875" t="s">
        <v>30447</v>
      </c>
      <c r="B4875">
        <v>104873</v>
      </c>
      <c r="C4875" t="s">
        <v>30448</v>
      </c>
      <c r="D4875" t="s">
        <v>30449</v>
      </c>
      <c r="E4875" t="s">
        <v>30450</v>
      </c>
      <c r="F4875" t="s">
        <v>58</v>
      </c>
      <c r="G4875">
        <v>28999.64</v>
      </c>
      <c r="H4875" s="1">
        <v>44963</v>
      </c>
      <c r="I4875" s="1">
        <v>44972</v>
      </c>
      <c r="J4875">
        <v>9</v>
      </c>
      <c r="K4875">
        <v>2023</v>
      </c>
      <c r="L4875">
        <v>2</v>
      </c>
      <c r="M4875">
        <v>6</v>
      </c>
      <c r="N4875" t="s">
        <v>67</v>
      </c>
      <c r="O4875" t="s">
        <v>24</v>
      </c>
      <c r="P4875" t="s">
        <v>30451</v>
      </c>
      <c r="Q4875" t="s">
        <v>30452</v>
      </c>
      <c r="R4875">
        <v>5910243742</v>
      </c>
      <c r="S4875" t="s">
        <v>20996</v>
      </c>
      <c r="T4875" t="str">
        <f>IF(biosales[[#This Row],[Ship_Delay_Days]]&gt;3,"Delayed","On-Time")</f>
        <v>Delayed</v>
      </c>
      <c r="U4875" t="str">
        <f>TEXT(biosales[[#This Row],[Order_Date]],"mmm")</f>
        <v>Feb</v>
      </c>
      <c r="V4875" t="str">
        <f>TEXT(biosales[[#This Row],[Order_Date]],"yyyy-mm")</f>
        <v>2023-02</v>
      </c>
    </row>
    <row r="4876" spans="1:22" x14ac:dyDescent="0.2">
      <c r="A4876" t="s">
        <v>30453</v>
      </c>
      <c r="B4876">
        <v>104874</v>
      </c>
      <c r="C4876" t="s">
        <v>22917</v>
      </c>
      <c r="D4876" t="s">
        <v>30454</v>
      </c>
      <c r="E4876" t="s">
        <v>30455</v>
      </c>
      <c r="F4876" t="s">
        <v>66</v>
      </c>
      <c r="G4876">
        <v>28118.97</v>
      </c>
      <c r="H4876" s="1">
        <v>44949</v>
      </c>
      <c r="I4876" s="1">
        <v>44949</v>
      </c>
      <c r="J4876">
        <v>0</v>
      </c>
      <c r="K4876">
        <v>2023</v>
      </c>
      <c r="L4876">
        <v>1</v>
      </c>
      <c r="M4876">
        <v>23</v>
      </c>
      <c r="N4876" t="s">
        <v>23</v>
      </c>
      <c r="O4876" t="s">
        <v>50</v>
      </c>
      <c r="P4876" t="s">
        <v>9016</v>
      </c>
      <c r="Q4876" t="s">
        <v>30456</v>
      </c>
      <c r="R4876">
        <v>2740943474</v>
      </c>
      <c r="S4876" t="s">
        <v>30457</v>
      </c>
      <c r="T4876" t="str">
        <f>IF(biosales[[#This Row],[Ship_Delay_Days]]&gt;3,"Delayed","On-Time")</f>
        <v>On-Time</v>
      </c>
      <c r="U4876" t="str">
        <f>TEXT(biosales[[#This Row],[Order_Date]],"mmm")</f>
        <v>Jan</v>
      </c>
      <c r="V4876" t="str">
        <f>TEXT(biosales[[#This Row],[Order_Date]],"yyyy-mm")</f>
        <v>2023-01</v>
      </c>
    </row>
    <row r="4877" spans="1:22" x14ac:dyDescent="0.2">
      <c r="A4877" t="s">
        <v>30458</v>
      </c>
      <c r="B4877">
        <v>104875</v>
      </c>
      <c r="C4877" t="s">
        <v>6240</v>
      </c>
      <c r="D4877" t="s">
        <v>30459</v>
      </c>
      <c r="E4877" t="s">
        <v>30460</v>
      </c>
      <c r="F4877" t="s">
        <v>32</v>
      </c>
      <c r="G4877">
        <v>33320.76</v>
      </c>
      <c r="H4877" s="1">
        <v>45563</v>
      </c>
      <c r="I4877" s="1">
        <v>45565</v>
      </c>
      <c r="J4877">
        <v>2</v>
      </c>
      <c r="K4877">
        <v>2024</v>
      </c>
      <c r="L4877">
        <v>9</v>
      </c>
      <c r="M4877">
        <v>28</v>
      </c>
      <c r="N4877" t="s">
        <v>67</v>
      </c>
      <c r="O4877" t="s">
        <v>50</v>
      </c>
      <c r="P4877" t="s">
        <v>30461</v>
      </c>
      <c r="Q4877" t="s">
        <v>993</v>
      </c>
      <c r="R4877">
        <v>6260696720</v>
      </c>
      <c r="S4877" t="s">
        <v>30462</v>
      </c>
      <c r="T4877" t="str">
        <f>IF(biosales[[#This Row],[Ship_Delay_Days]]&gt;3,"Delayed","On-Time")</f>
        <v>On-Time</v>
      </c>
      <c r="U4877" t="str">
        <f>TEXT(biosales[[#This Row],[Order_Date]],"mmm")</f>
        <v>Sep</v>
      </c>
      <c r="V4877" t="str">
        <f>TEXT(biosales[[#This Row],[Order_Date]],"yyyy-mm")</f>
        <v>2024-09</v>
      </c>
    </row>
    <row r="4878" spans="1:22" x14ac:dyDescent="0.2">
      <c r="A4878" t="s">
        <v>30463</v>
      </c>
      <c r="B4878">
        <v>104876</v>
      </c>
      <c r="C4878" t="s">
        <v>16079</v>
      </c>
      <c r="D4878" t="s">
        <v>30464</v>
      </c>
      <c r="E4878" t="s">
        <v>30465</v>
      </c>
      <c r="F4878" t="s">
        <v>32</v>
      </c>
      <c r="G4878">
        <v>18897.13</v>
      </c>
      <c r="H4878" s="1">
        <v>45400</v>
      </c>
      <c r="I4878" s="1">
        <v>45407</v>
      </c>
      <c r="J4878">
        <v>7</v>
      </c>
      <c r="K4878">
        <v>2024</v>
      </c>
      <c r="L4878">
        <v>4</v>
      </c>
      <c r="M4878">
        <v>18</v>
      </c>
      <c r="N4878" t="s">
        <v>33</v>
      </c>
      <c r="O4878" t="s">
        <v>24</v>
      </c>
      <c r="P4878" t="s">
        <v>30466</v>
      </c>
      <c r="Q4878" t="s">
        <v>10160</v>
      </c>
      <c r="R4878">
        <v>7130822818</v>
      </c>
      <c r="S4878" t="s">
        <v>30467</v>
      </c>
      <c r="T4878" t="str">
        <f>IF(biosales[[#This Row],[Ship_Delay_Days]]&gt;3,"Delayed","On-Time")</f>
        <v>Delayed</v>
      </c>
      <c r="U4878" t="str">
        <f>TEXT(biosales[[#This Row],[Order_Date]],"mmm")</f>
        <v>Apr</v>
      </c>
      <c r="V4878" t="str">
        <f>TEXT(biosales[[#This Row],[Order_Date]],"yyyy-mm")</f>
        <v>2024-04</v>
      </c>
    </row>
    <row r="4879" spans="1:22" x14ac:dyDescent="0.2">
      <c r="A4879" t="s">
        <v>30468</v>
      </c>
      <c r="B4879">
        <v>104877</v>
      </c>
      <c r="C4879" t="s">
        <v>30469</v>
      </c>
      <c r="D4879" t="s">
        <v>30470</v>
      </c>
      <c r="E4879" t="s">
        <v>30471</v>
      </c>
      <c r="F4879" t="s">
        <v>32</v>
      </c>
      <c r="G4879">
        <v>28443.35</v>
      </c>
      <c r="H4879" s="1">
        <v>45374</v>
      </c>
      <c r="I4879" s="1">
        <v>45378</v>
      </c>
      <c r="J4879">
        <v>4</v>
      </c>
      <c r="K4879">
        <v>2024</v>
      </c>
      <c r="L4879">
        <v>3</v>
      </c>
      <c r="M4879">
        <v>23</v>
      </c>
      <c r="N4879" t="s">
        <v>33</v>
      </c>
      <c r="O4879" t="s">
        <v>24</v>
      </c>
      <c r="P4879" t="s">
        <v>30472</v>
      </c>
      <c r="Q4879" t="s">
        <v>30473</v>
      </c>
      <c r="R4879">
        <v>5285469914</v>
      </c>
      <c r="S4879" t="s">
        <v>30474</v>
      </c>
      <c r="T4879" t="str">
        <f>IF(biosales[[#This Row],[Ship_Delay_Days]]&gt;3,"Delayed","On-Time")</f>
        <v>Delayed</v>
      </c>
      <c r="U4879" t="str">
        <f>TEXT(biosales[[#This Row],[Order_Date]],"mmm")</f>
        <v>Mar</v>
      </c>
      <c r="V4879" t="str">
        <f>TEXT(biosales[[#This Row],[Order_Date]],"yyyy-mm")</f>
        <v>2024-03</v>
      </c>
    </row>
    <row r="4880" spans="1:22" x14ac:dyDescent="0.2">
      <c r="A4880" t="s">
        <v>30475</v>
      </c>
      <c r="B4880">
        <v>104878</v>
      </c>
      <c r="C4880" t="s">
        <v>30476</v>
      </c>
      <c r="D4880" t="s">
        <v>30477</v>
      </c>
      <c r="E4880" t="s">
        <v>30478</v>
      </c>
      <c r="F4880" t="s">
        <v>66</v>
      </c>
      <c r="G4880">
        <v>9762.73</v>
      </c>
      <c r="H4880" s="1">
        <v>44973</v>
      </c>
      <c r="I4880" s="1">
        <v>44977</v>
      </c>
      <c r="J4880">
        <v>4</v>
      </c>
      <c r="K4880">
        <v>2023</v>
      </c>
      <c r="L4880">
        <v>2</v>
      </c>
      <c r="M4880">
        <v>16</v>
      </c>
      <c r="N4880" t="s">
        <v>33</v>
      </c>
      <c r="O4880" t="s">
        <v>50</v>
      </c>
      <c r="P4880" t="s">
        <v>30479</v>
      </c>
      <c r="Q4880" t="s">
        <v>30480</v>
      </c>
      <c r="R4880">
        <v>3414195551</v>
      </c>
      <c r="S4880" t="s">
        <v>30481</v>
      </c>
      <c r="T4880" t="str">
        <f>IF(biosales[[#This Row],[Ship_Delay_Days]]&gt;3,"Delayed","On-Time")</f>
        <v>Delayed</v>
      </c>
      <c r="U4880" t="str">
        <f>TEXT(biosales[[#This Row],[Order_Date]],"mmm")</f>
        <v>Feb</v>
      </c>
      <c r="V4880" t="str">
        <f>TEXT(biosales[[#This Row],[Order_Date]],"yyyy-mm")</f>
        <v>2023-02</v>
      </c>
    </row>
    <row r="4881" spans="1:22" x14ac:dyDescent="0.2">
      <c r="A4881" t="s">
        <v>30482</v>
      </c>
      <c r="B4881">
        <v>104879</v>
      </c>
      <c r="C4881" t="s">
        <v>30483</v>
      </c>
      <c r="D4881" t="s">
        <v>30484</v>
      </c>
      <c r="E4881" t="s">
        <v>30485</v>
      </c>
      <c r="F4881" t="s">
        <v>32</v>
      </c>
      <c r="G4881">
        <v>24601.63</v>
      </c>
      <c r="H4881" s="1">
        <v>45146</v>
      </c>
      <c r="I4881" s="1">
        <v>45149</v>
      </c>
      <c r="J4881">
        <v>3</v>
      </c>
      <c r="K4881">
        <v>2023</v>
      </c>
      <c r="L4881">
        <v>8</v>
      </c>
      <c r="M4881">
        <v>8</v>
      </c>
      <c r="N4881" t="s">
        <v>41</v>
      </c>
      <c r="O4881" t="s">
        <v>42</v>
      </c>
      <c r="P4881" t="s">
        <v>23544</v>
      </c>
      <c r="Q4881" t="s">
        <v>30486</v>
      </c>
      <c r="R4881">
        <v>1991971805</v>
      </c>
      <c r="S4881" t="s">
        <v>30487</v>
      </c>
      <c r="T4881" t="str">
        <f>IF(biosales[[#This Row],[Ship_Delay_Days]]&gt;3,"Delayed","On-Time")</f>
        <v>On-Time</v>
      </c>
      <c r="U4881" t="str">
        <f>TEXT(biosales[[#This Row],[Order_Date]],"mmm")</f>
        <v>Aug</v>
      </c>
      <c r="V4881" t="str">
        <f>TEXT(biosales[[#This Row],[Order_Date]],"yyyy-mm")</f>
        <v>2023-08</v>
      </c>
    </row>
    <row r="4882" spans="1:22" x14ac:dyDescent="0.2">
      <c r="A4882" t="s">
        <v>30488</v>
      </c>
      <c r="B4882">
        <v>104880</v>
      </c>
      <c r="C4882" t="s">
        <v>19341</v>
      </c>
      <c r="D4882" t="s">
        <v>30489</v>
      </c>
      <c r="E4882" t="s">
        <v>30490</v>
      </c>
      <c r="F4882" t="s">
        <v>58</v>
      </c>
      <c r="G4882">
        <v>34960.36</v>
      </c>
      <c r="H4882" s="1">
        <v>45018</v>
      </c>
      <c r="I4882" s="1">
        <v>45025</v>
      </c>
      <c r="J4882">
        <v>7</v>
      </c>
      <c r="K4882">
        <v>2023</v>
      </c>
      <c r="L4882">
        <v>4</v>
      </c>
      <c r="M4882">
        <v>2</v>
      </c>
      <c r="N4882" t="s">
        <v>23</v>
      </c>
      <c r="O4882" t="s">
        <v>24</v>
      </c>
      <c r="P4882" t="s">
        <v>30491</v>
      </c>
      <c r="Q4882" t="s">
        <v>30492</v>
      </c>
      <c r="R4882">
        <v>7640782813</v>
      </c>
      <c r="S4882" t="s">
        <v>30493</v>
      </c>
      <c r="T4882" t="str">
        <f>IF(biosales[[#This Row],[Ship_Delay_Days]]&gt;3,"Delayed","On-Time")</f>
        <v>Delayed</v>
      </c>
      <c r="U4882" t="str">
        <f>TEXT(biosales[[#This Row],[Order_Date]],"mmm")</f>
        <v>Apr</v>
      </c>
      <c r="V4882" t="str">
        <f>TEXT(biosales[[#This Row],[Order_Date]],"yyyy-mm")</f>
        <v>2023-04</v>
      </c>
    </row>
    <row r="4883" spans="1:22" x14ac:dyDescent="0.2">
      <c r="A4883" t="s">
        <v>30494</v>
      </c>
      <c r="B4883">
        <v>104881</v>
      </c>
      <c r="C4883" t="s">
        <v>30495</v>
      </c>
      <c r="D4883" t="s">
        <v>30496</v>
      </c>
      <c r="E4883" t="s">
        <v>30497</v>
      </c>
      <c r="F4883" t="s">
        <v>58</v>
      </c>
      <c r="G4883">
        <v>33213.56</v>
      </c>
      <c r="H4883" s="1">
        <v>45264</v>
      </c>
      <c r="I4883" s="1">
        <v>45269</v>
      </c>
      <c r="J4883">
        <v>5</v>
      </c>
      <c r="K4883">
        <v>2023</v>
      </c>
      <c r="L4883">
        <v>12</v>
      </c>
      <c r="M4883">
        <v>4</v>
      </c>
      <c r="N4883" t="s">
        <v>41</v>
      </c>
      <c r="O4883" t="s">
        <v>24</v>
      </c>
      <c r="P4883" t="s">
        <v>30498</v>
      </c>
      <c r="Q4883" t="s">
        <v>30499</v>
      </c>
      <c r="R4883">
        <v>1720611010</v>
      </c>
      <c r="S4883" t="s">
        <v>30500</v>
      </c>
      <c r="T4883" t="str">
        <f>IF(biosales[[#This Row],[Ship_Delay_Days]]&gt;3,"Delayed","On-Time")</f>
        <v>Delayed</v>
      </c>
      <c r="U4883" t="str">
        <f>TEXT(biosales[[#This Row],[Order_Date]],"mmm")</f>
        <v>Dec</v>
      </c>
      <c r="V4883" t="str">
        <f>TEXT(biosales[[#This Row],[Order_Date]],"yyyy-mm")</f>
        <v>2023-12</v>
      </c>
    </row>
    <row r="4884" spans="1:22" x14ac:dyDescent="0.2">
      <c r="A4884" t="s">
        <v>30501</v>
      </c>
      <c r="B4884">
        <v>104882</v>
      </c>
      <c r="C4884" t="s">
        <v>30502</v>
      </c>
      <c r="D4884" t="s">
        <v>30503</v>
      </c>
      <c r="E4884" t="s">
        <v>30504</v>
      </c>
      <c r="F4884" t="s">
        <v>32</v>
      </c>
      <c r="G4884">
        <v>5764.31</v>
      </c>
      <c r="H4884" s="1">
        <v>45484</v>
      </c>
      <c r="I4884" s="1">
        <v>45487</v>
      </c>
      <c r="J4884">
        <v>3</v>
      </c>
      <c r="K4884">
        <v>2024</v>
      </c>
      <c r="L4884">
        <v>7</v>
      </c>
      <c r="M4884">
        <v>11</v>
      </c>
      <c r="N4884" t="s">
        <v>33</v>
      </c>
      <c r="O4884" t="s">
        <v>24</v>
      </c>
      <c r="P4884" t="s">
        <v>21535</v>
      </c>
      <c r="Q4884" t="s">
        <v>10971</v>
      </c>
      <c r="R4884">
        <v>8121383997</v>
      </c>
      <c r="S4884" t="s">
        <v>30505</v>
      </c>
      <c r="T4884" t="str">
        <f>IF(biosales[[#This Row],[Ship_Delay_Days]]&gt;3,"Delayed","On-Time")</f>
        <v>On-Time</v>
      </c>
      <c r="U4884" t="str">
        <f>TEXT(biosales[[#This Row],[Order_Date]],"mmm")</f>
        <v>Jul</v>
      </c>
      <c r="V4884" t="str">
        <f>TEXT(biosales[[#This Row],[Order_Date]],"yyyy-mm")</f>
        <v>2024-07</v>
      </c>
    </row>
    <row r="4885" spans="1:22" x14ac:dyDescent="0.2">
      <c r="A4885" t="s">
        <v>30506</v>
      </c>
      <c r="B4885">
        <v>104883</v>
      </c>
      <c r="C4885" t="s">
        <v>30507</v>
      </c>
      <c r="D4885" t="s">
        <v>30508</v>
      </c>
      <c r="E4885" t="s">
        <v>30509</v>
      </c>
      <c r="F4885" t="s">
        <v>22</v>
      </c>
      <c r="G4885">
        <v>37087.19</v>
      </c>
      <c r="H4885" s="1">
        <v>45343</v>
      </c>
      <c r="I4885" s="1">
        <v>45346</v>
      </c>
      <c r="J4885">
        <v>3</v>
      </c>
      <c r="K4885">
        <v>2024</v>
      </c>
      <c r="L4885">
        <v>2</v>
      </c>
      <c r="M4885">
        <v>21</v>
      </c>
      <c r="N4885" t="s">
        <v>41</v>
      </c>
      <c r="O4885" t="s">
        <v>50</v>
      </c>
      <c r="P4885" t="s">
        <v>18849</v>
      </c>
      <c r="Q4885" t="s">
        <v>30510</v>
      </c>
      <c r="R4885">
        <v>3203131479</v>
      </c>
      <c r="S4885" t="s">
        <v>30511</v>
      </c>
      <c r="T4885" t="str">
        <f>IF(biosales[[#This Row],[Ship_Delay_Days]]&gt;3,"Delayed","On-Time")</f>
        <v>On-Time</v>
      </c>
      <c r="U4885" t="str">
        <f>TEXT(biosales[[#This Row],[Order_Date]],"mmm")</f>
        <v>Feb</v>
      </c>
      <c r="V4885" t="str">
        <f>TEXT(biosales[[#This Row],[Order_Date]],"yyyy-mm")</f>
        <v>2024-02</v>
      </c>
    </row>
    <row r="4886" spans="1:22" x14ac:dyDescent="0.2">
      <c r="A4886" t="s">
        <v>30512</v>
      </c>
      <c r="B4886">
        <v>104884</v>
      </c>
      <c r="C4886" t="s">
        <v>14541</v>
      </c>
      <c r="D4886" t="s">
        <v>30513</v>
      </c>
      <c r="E4886" t="s">
        <v>30514</v>
      </c>
      <c r="F4886" t="s">
        <v>66</v>
      </c>
      <c r="G4886">
        <v>7567.02</v>
      </c>
      <c r="H4886" s="1">
        <v>45545</v>
      </c>
      <c r="I4886" s="1">
        <v>45546</v>
      </c>
      <c r="J4886">
        <v>1</v>
      </c>
      <c r="K4886">
        <v>2024</v>
      </c>
      <c r="L4886">
        <v>9</v>
      </c>
      <c r="M4886">
        <v>10</v>
      </c>
      <c r="N4886" t="s">
        <v>33</v>
      </c>
      <c r="O4886" t="s">
        <v>24</v>
      </c>
      <c r="P4886" t="s">
        <v>7441</v>
      </c>
      <c r="Q4886" t="s">
        <v>30515</v>
      </c>
      <c r="R4886">
        <v>2730137585</v>
      </c>
      <c r="S4886" t="s">
        <v>30516</v>
      </c>
      <c r="T4886" t="str">
        <f>IF(biosales[[#This Row],[Ship_Delay_Days]]&gt;3,"Delayed","On-Time")</f>
        <v>On-Time</v>
      </c>
      <c r="U4886" t="str">
        <f>TEXT(biosales[[#This Row],[Order_Date]],"mmm")</f>
        <v>Sep</v>
      </c>
      <c r="V4886" t="str">
        <f>TEXT(biosales[[#This Row],[Order_Date]],"yyyy-mm")</f>
        <v>2024-09</v>
      </c>
    </row>
    <row r="4887" spans="1:22" x14ac:dyDescent="0.2">
      <c r="A4887" t="s">
        <v>30517</v>
      </c>
      <c r="B4887">
        <v>104885</v>
      </c>
      <c r="C4887" t="s">
        <v>30518</v>
      </c>
      <c r="D4887" t="s">
        <v>30519</v>
      </c>
      <c r="E4887" t="s">
        <v>30520</v>
      </c>
      <c r="F4887" t="s">
        <v>66</v>
      </c>
      <c r="G4887">
        <v>10888.54</v>
      </c>
      <c r="H4887" s="1">
        <v>45156</v>
      </c>
      <c r="I4887" s="1">
        <v>45162</v>
      </c>
      <c r="J4887">
        <v>6</v>
      </c>
      <c r="K4887">
        <v>2023</v>
      </c>
      <c r="L4887">
        <v>8</v>
      </c>
      <c r="M4887">
        <v>18</v>
      </c>
      <c r="N4887" t="s">
        <v>67</v>
      </c>
      <c r="O4887" t="s">
        <v>24</v>
      </c>
      <c r="P4887" t="s">
        <v>30521</v>
      </c>
      <c r="Q4887" t="s">
        <v>6681</v>
      </c>
      <c r="R4887">
        <v>2136864466</v>
      </c>
      <c r="S4887" t="s">
        <v>30522</v>
      </c>
      <c r="T4887" t="str">
        <f>IF(biosales[[#This Row],[Ship_Delay_Days]]&gt;3,"Delayed","On-Time")</f>
        <v>Delayed</v>
      </c>
      <c r="U4887" t="str">
        <f>TEXT(biosales[[#This Row],[Order_Date]],"mmm")</f>
        <v>Aug</v>
      </c>
      <c r="V4887" t="str">
        <f>TEXT(biosales[[#This Row],[Order_Date]],"yyyy-mm")</f>
        <v>2023-08</v>
      </c>
    </row>
    <row r="4888" spans="1:22" x14ac:dyDescent="0.2">
      <c r="A4888" t="s">
        <v>30523</v>
      </c>
      <c r="B4888">
        <v>104886</v>
      </c>
      <c r="C4888" t="s">
        <v>3375</v>
      </c>
      <c r="D4888" t="s">
        <v>30524</v>
      </c>
      <c r="E4888" t="s">
        <v>16989</v>
      </c>
      <c r="F4888" t="s">
        <v>22</v>
      </c>
      <c r="G4888">
        <v>44190.42</v>
      </c>
      <c r="H4888" s="1">
        <v>45293</v>
      </c>
      <c r="I4888" s="1">
        <v>45297</v>
      </c>
      <c r="J4888">
        <v>4</v>
      </c>
      <c r="K4888">
        <v>2024</v>
      </c>
      <c r="L4888">
        <v>1</v>
      </c>
      <c r="M4888">
        <v>2</v>
      </c>
      <c r="N4888" t="s">
        <v>41</v>
      </c>
      <c r="O4888" t="s">
        <v>50</v>
      </c>
      <c r="P4888" t="s">
        <v>30525</v>
      </c>
      <c r="Q4888" t="s">
        <v>30526</v>
      </c>
      <c r="R4888">
        <v>3971705772</v>
      </c>
      <c r="S4888" t="s">
        <v>30527</v>
      </c>
      <c r="T4888" t="str">
        <f>IF(biosales[[#This Row],[Ship_Delay_Days]]&gt;3,"Delayed","On-Time")</f>
        <v>Delayed</v>
      </c>
      <c r="U4888" t="str">
        <f>TEXT(biosales[[#This Row],[Order_Date]],"mmm")</f>
        <v>Jan</v>
      </c>
      <c r="V4888" t="str">
        <f>TEXT(biosales[[#This Row],[Order_Date]],"yyyy-mm")</f>
        <v>2024-01</v>
      </c>
    </row>
    <row r="4889" spans="1:22" x14ac:dyDescent="0.2">
      <c r="A4889" t="s">
        <v>30528</v>
      </c>
      <c r="B4889">
        <v>104887</v>
      </c>
      <c r="C4889" t="s">
        <v>30529</v>
      </c>
      <c r="D4889" t="s">
        <v>30530</v>
      </c>
      <c r="E4889" t="s">
        <v>30531</v>
      </c>
      <c r="F4889" t="s">
        <v>22</v>
      </c>
      <c r="G4889">
        <v>39915.83</v>
      </c>
      <c r="H4889" s="1">
        <v>45371</v>
      </c>
      <c r="I4889" s="1">
        <v>45379</v>
      </c>
      <c r="J4889">
        <v>8</v>
      </c>
      <c r="K4889">
        <v>2024</v>
      </c>
      <c r="L4889">
        <v>3</v>
      </c>
      <c r="M4889">
        <v>20</v>
      </c>
      <c r="N4889" t="s">
        <v>41</v>
      </c>
      <c r="O4889" t="s">
        <v>50</v>
      </c>
      <c r="P4889" t="s">
        <v>30532</v>
      </c>
      <c r="Q4889" t="s">
        <v>6654</v>
      </c>
      <c r="R4889">
        <v>4389023237</v>
      </c>
      <c r="S4889" t="s">
        <v>30533</v>
      </c>
      <c r="T4889" t="str">
        <f>IF(biosales[[#This Row],[Ship_Delay_Days]]&gt;3,"Delayed","On-Time")</f>
        <v>Delayed</v>
      </c>
      <c r="U4889" t="str">
        <f>TEXT(biosales[[#This Row],[Order_Date]],"mmm")</f>
        <v>Mar</v>
      </c>
      <c r="V4889" t="str">
        <f>TEXT(biosales[[#This Row],[Order_Date]],"yyyy-mm")</f>
        <v>2024-03</v>
      </c>
    </row>
    <row r="4890" spans="1:22" x14ac:dyDescent="0.2">
      <c r="A4890" t="s">
        <v>30534</v>
      </c>
      <c r="B4890">
        <v>104888</v>
      </c>
      <c r="C4890" t="s">
        <v>30535</v>
      </c>
      <c r="D4890" t="s">
        <v>30536</v>
      </c>
      <c r="E4890" t="s">
        <v>30537</v>
      </c>
      <c r="F4890" t="s">
        <v>66</v>
      </c>
      <c r="G4890">
        <v>27428.240000000002</v>
      </c>
      <c r="H4890" s="1">
        <v>45027</v>
      </c>
      <c r="I4890" s="1">
        <v>45030</v>
      </c>
      <c r="J4890">
        <v>3</v>
      </c>
      <c r="K4890">
        <v>2023</v>
      </c>
      <c r="L4890">
        <v>4</v>
      </c>
      <c r="M4890">
        <v>11</v>
      </c>
      <c r="N4890" t="s">
        <v>41</v>
      </c>
      <c r="O4890" t="s">
        <v>24</v>
      </c>
      <c r="P4890" t="s">
        <v>873</v>
      </c>
      <c r="Q4890" t="s">
        <v>30538</v>
      </c>
      <c r="R4890">
        <v>4381711612</v>
      </c>
      <c r="S4890" t="s">
        <v>30539</v>
      </c>
      <c r="T4890" t="str">
        <f>IF(biosales[[#This Row],[Ship_Delay_Days]]&gt;3,"Delayed","On-Time")</f>
        <v>On-Time</v>
      </c>
      <c r="U4890" t="str">
        <f>TEXT(biosales[[#This Row],[Order_Date]],"mmm")</f>
        <v>Apr</v>
      </c>
      <c r="V4890" t="str">
        <f>TEXT(biosales[[#This Row],[Order_Date]],"yyyy-mm")</f>
        <v>2023-04</v>
      </c>
    </row>
    <row r="4891" spans="1:22" x14ac:dyDescent="0.2">
      <c r="A4891" t="s">
        <v>30540</v>
      </c>
      <c r="B4891">
        <v>104889</v>
      </c>
      <c r="C4891" t="s">
        <v>21730</v>
      </c>
      <c r="D4891" t="s">
        <v>30541</v>
      </c>
      <c r="E4891" t="s">
        <v>30542</v>
      </c>
      <c r="F4891" t="s">
        <v>32</v>
      </c>
      <c r="G4891">
        <v>36020.339999999997</v>
      </c>
      <c r="H4891" s="1">
        <v>45001</v>
      </c>
      <c r="I4891" s="1">
        <v>45005</v>
      </c>
      <c r="J4891">
        <v>4</v>
      </c>
      <c r="K4891">
        <v>2023</v>
      </c>
      <c r="L4891">
        <v>3</v>
      </c>
      <c r="M4891">
        <v>16</v>
      </c>
      <c r="N4891" t="s">
        <v>33</v>
      </c>
      <c r="O4891" t="s">
        <v>50</v>
      </c>
      <c r="P4891" t="s">
        <v>27048</v>
      </c>
      <c r="Q4891" t="s">
        <v>17090</v>
      </c>
      <c r="R4891">
        <v>3588406838</v>
      </c>
      <c r="S4891" t="s">
        <v>30543</v>
      </c>
      <c r="T4891" t="str">
        <f>IF(biosales[[#This Row],[Ship_Delay_Days]]&gt;3,"Delayed","On-Time")</f>
        <v>Delayed</v>
      </c>
      <c r="U4891" t="str">
        <f>TEXT(biosales[[#This Row],[Order_Date]],"mmm")</f>
        <v>Mar</v>
      </c>
      <c r="V4891" t="str">
        <f>TEXT(biosales[[#This Row],[Order_Date]],"yyyy-mm")</f>
        <v>2023-03</v>
      </c>
    </row>
    <row r="4892" spans="1:22" x14ac:dyDescent="0.2">
      <c r="A4892" t="s">
        <v>30544</v>
      </c>
      <c r="B4892">
        <v>104890</v>
      </c>
      <c r="C4892" t="s">
        <v>30545</v>
      </c>
      <c r="D4892" t="s">
        <v>30546</v>
      </c>
      <c r="E4892" t="s">
        <v>30547</v>
      </c>
      <c r="F4892" t="s">
        <v>22</v>
      </c>
      <c r="G4892">
        <v>28717.33</v>
      </c>
      <c r="H4892" s="1">
        <v>45380</v>
      </c>
      <c r="I4892" s="1">
        <v>45380</v>
      </c>
      <c r="J4892">
        <v>0</v>
      </c>
      <c r="K4892">
        <v>2024</v>
      </c>
      <c r="L4892">
        <v>3</v>
      </c>
      <c r="M4892">
        <v>29</v>
      </c>
      <c r="N4892" t="s">
        <v>33</v>
      </c>
      <c r="O4892" t="s">
        <v>42</v>
      </c>
      <c r="P4892" t="s">
        <v>30548</v>
      </c>
      <c r="Q4892" t="s">
        <v>30549</v>
      </c>
      <c r="R4892">
        <v>6134078209</v>
      </c>
      <c r="S4892" t="s">
        <v>30550</v>
      </c>
      <c r="T4892" t="str">
        <f>IF(biosales[[#This Row],[Ship_Delay_Days]]&gt;3,"Delayed","On-Time")</f>
        <v>On-Time</v>
      </c>
      <c r="U4892" t="str">
        <f>TEXT(biosales[[#This Row],[Order_Date]],"mmm")</f>
        <v>Mar</v>
      </c>
      <c r="V4892" t="str">
        <f>TEXT(biosales[[#This Row],[Order_Date]],"yyyy-mm")</f>
        <v>2024-03</v>
      </c>
    </row>
    <row r="4893" spans="1:22" x14ac:dyDescent="0.2">
      <c r="A4893" t="s">
        <v>30551</v>
      </c>
      <c r="B4893">
        <v>104891</v>
      </c>
      <c r="C4893" t="s">
        <v>30552</v>
      </c>
      <c r="D4893" t="s">
        <v>30553</v>
      </c>
      <c r="E4893" t="s">
        <v>30554</v>
      </c>
      <c r="F4893" t="s">
        <v>66</v>
      </c>
      <c r="G4893">
        <v>6250.47</v>
      </c>
      <c r="H4893" s="1">
        <v>45376</v>
      </c>
      <c r="I4893" s="1">
        <v>45382</v>
      </c>
      <c r="J4893">
        <v>6</v>
      </c>
      <c r="K4893">
        <v>2024</v>
      </c>
      <c r="L4893">
        <v>3</v>
      </c>
      <c r="M4893">
        <v>25</v>
      </c>
      <c r="N4893" t="s">
        <v>23</v>
      </c>
      <c r="O4893" t="s">
        <v>50</v>
      </c>
      <c r="P4893" t="s">
        <v>244</v>
      </c>
      <c r="Q4893" t="s">
        <v>20567</v>
      </c>
      <c r="R4893">
        <v>1673897423</v>
      </c>
      <c r="S4893" t="s">
        <v>30555</v>
      </c>
      <c r="T4893" t="str">
        <f>IF(biosales[[#This Row],[Ship_Delay_Days]]&gt;3,"Delayed","On-Time")</f>
        <v>Delayed</v>
      </c>
      <c r="U4893" t="str">
        <f>TEXT(biosales[[#This Row],[Order_Date]],"mmm")</f>
        <v>Mar</v>
      </c>
      <c r="V4893" t="str">
        <f>TEXT(biosales[[#This Row],[Order_Date]],"yyyy-mm")</f>
        <v>2024-03</v>
      </c>
    </row>
    <row r="4894" spans="1:22" x14ac:dyDescent="0.2">
      <c r="A4894" t="s">
        <v>30556</v>
      </c>
      <c r="B4894">
        <v>104892</v>
      </c>
      <c r="C4894" t="s">
        <v>30557</v>
      </c>
      <c r="D4894" t="s">
        <v>30558</v>
      </c>
      <c r="E4894" t="s">
        <v>30559</v>
      </c>
      <c r="F4894" t="s">
        <v>22</v>
      </c>
      <c r="G4894">
        <v>17208.810000000001</v>
      </c>
      <c r="H4894" s="1">
        <v>45424</v>
      </c>
      <c r="I4894" s="1">
        <v>45426</v>
      </c>
      <c r="J4894">
        <v>2</v>
      </c>
      <c r="K4894">
        <v>2024</v>
      </c>
      <c r="L4894">
        <v>5</v>
      </c>
      <c r="M4894">
        <v>12</v>
      </c>
      <c r="N4894" t="s">
        <v>23</v>
      </c>
      <c r="O4894" t="s">
        <v>42</v>
      </c>
      <c r="P4894" t="s">
        <v>30560</v>
      </c>
      <c r="Q4894" t="s">
        <v>30561</v>
      </c>
      <c r="R4894">
        <v>9482581148</v>
      </c>
      <c r="S4894" t="s">
        <v>30562</v>
      </c>
      <c r="T4894" t="str">
        <f>IF(biosales[[#This Row],[Ship_Delay_Days]]&gt;3,"Delayed","On-Time")</f>
        <v>On-Time</v>
      </c>
      <c r="U4894" t="str">
        <f>TEXT(biosales[[#This Row],[Order_Date]],"mmm")</f>
        <v>May</v>
      </c>
      <c r="V4894" t="str">
        <f>TEXT(biosales[[#This Row],[Order_Date]],"yyyy-mm")</f>
        <v>2024-05</v>
      </c>
    </row>
    <row r="4895" spans="1:22" x14ac:dyDescent="0.2">
      <c r="A4895" t="s">
        <v>30563</v>
      </c>
      <c r="B4895">
        <v>104893</v>
      </c>
      <c r="C4895" t="s">
        <v>30564</v>
      </c>
      <c r="D4895" t="s">
        <v>30565</v>
      </c>
      <c r="E4895" t="s">
        <v>30566</v>
      </c>
      <c r="F4895" t="s">
        <v>32</v>
      </c>
      <c r="G4895">
        <v>30358.05</v>
      </c>
      <c r="H4895" s="1">
        <v>45348</v>
      </c>
      <c r="I4895" s="1">
        <v>45352</v>
      </c>
      <c r="J4895">
        <v>4</v>
      </c>
      <c r="K4895">
        <v>2024</v>
      </c>
      <c r="L4895">
        <v>2</v>
      </c>
      <c r="M4895">
        <v>26</v>
      </c>
      <c r="N4895" t="s">
        <v>23</v>
      </c>
      <c r="O4895" t="s">
        <v>24</v>
      </c>
      <c r="P4895" t="s">
        <v>26616</v>
      </c>
      <c r="Q4895" t="s">
        <v>30567</v>
      </c>
      <c r="R4895">
        <v>7416186765</v>
      </c>
      <c r="S4895" t="s">
        <v>30568</v>
      </c>
      <c r="T4895" t="str">
        <f>IF(biosales[[#This Row],[Ship_Delay_Days]]&gt;3,"Delayed","On-Time")</f>
        <v>Delayed</v>
      </c>
      <c r="U4895" t="str">
        <f>TEXT(biosales[[#This Row],[Order_Date]],"mmm")</f>
        <v>Feb</v>
      </c>
      <c r="V4895" t="str">
        <f>TEXT(biosales[[#This Row],[Order_Date]],"yyyy-mm")</f>
        <v>2024-02</v>
      </c>
    </row>
    <row r="4896" spans="1:22" x14ac:dyDescent="0.2">
      <c r="A4896" t="s">
        <v>30569</v>
      </c>
      <c r="B4896">
        <v>104894</v>
      </c>
      <c r="C4896" t="s">
        <v>2340</v>
      </c>
      <c r="D4896" t="s">
        <v>30570</v>
      </c>
      <c r="E4896" t="s">
        <v>30571</v>
      </c>
      <c r="F4896" t="s">
        <v>66</v>
      </c>
      <c r="G4896">
        <v>37877.800000000003</v>
      </c>
      <c r="H4896" s="1">
        <v>45353</v>
      </c>
      <c r="I4896" s="1">
        <v>45356</v>
      </c>
      <c r="J4896">
        <v>3</v>
      </c>
      <c r="K4896">
        <v>2024</v>
      </c>
      <c r="L4896">
        <v>3</v>
      </c>
      <c r="M4896">
        <v>2</v>
      </c>
      <c r="N4896" t="s">
        <v>23</v>
      </c>
      <c r="O4896" t="s">
        <v>42</v>
      </c>
      <c r="P4896" t="s">
        <v>30572</v>
      </c>
      <c r="Q4896" t="s">
        <v>30573</v>
      </c>
      <c r="R4896">
        <v>7806556720</v>
      </c>
      <c r="S4896" t="s">
        <v>30574</v>
      </c>
      <c r="T4896" t="str">
        <f>IF(biosales[[#This Row],[Ship_Delay_Days]]&gt;3,"Delayed","On-Time")</f>
        <v>On-Time</v>
      </c>
      <c r="U4896" t="str">
        <f>TEXT(biosales[[#This Row],[Order_Date]],"mmm")</f>
        <v>Mar</v>
      </c>
      <c r="V4896" t="str">
        <f>TEXT(biosales[[#This Row],[Order_Date]],"yyyy-mm")</f>
        <v>2024-03</v>
      </c>
    </row>
    <row r="4897" spans="1:22" x14ac:dyDescent="0.2">
      <c r="A4897" t="s">
        <v>30575</v>
      </c>
      <c r="B4897">
        <v>104895</v>
      </c>
      <c r="C4897" t="s">
        <v>27815</v>
      </c>
      <c r="D4897" t="s">
        <v>30576</v>
      </c>
      <c r="E4897" t="s">
        <v>30577</v>
      </c>
      <c r="F4897" t="s">
        <v>58</v>
      </c>
      <c r="G4897">
        <v>42149.2</v>
      </c>
      <c r="H4897" s="1">
        <v>45179</v>
      </c>
      <c r="I4897" s="1">
        <v>45185</v>
      </c>
      <c r="J4897">
        <v>6</v>
      </c>
      <c r="K4897">
        <v>2023</v>
      </c>
      <c r="L4897">
        <v>9</v>
      </c>
      <c r="M4897">
        <v>10</v>
      </c>
      <c r="N4897" t="s">
        <v>67</v>
      </c>
      <c r="O4897" t="s">
        <v>24</v>
      </c>
      <c r="P4897" t="s">
        <v>12482</v>
      </c>
      <c r="Q4897" t="s">
        <v>30578</v>
      </c>
      <c r="R4897">
        <v>4895194101</v>
      </c>
      <c r="S4897" t="s">
        <v>30579</v>
      </c>
      <c r="T4897" t="str">
        <f>IF(biosales[[#This Row],[Ship_Delay_Days]]&gt;3,"Delayed","On-Time")</f>
        <v>Delayed</v>
      </c>
      <c r="U4897" t="str">
        <f>TEXT(biosales[[#This Row],[Order_Date]],"mmm")</f>
        <v>Sep</v>
      </c>
      <c r="V4897" t="str">
        <f>TEXT(biosales[[#This Row],[Order_Date]],"yyyy-mm")</f>
        <v>2023-09</v>
      </c>
    </row>
    <row r="4898" spans="1:22" x14ac:dyDescent="0.2">
      <c r="A4898" t="s">
        <v>30580</v>
      </c>
      <c r="B4898">
        <v>104896</v>
      </c>
      <c r="C4898" t="s">
        <v>30581</v>
      </c>
      <c r="D4898" t="s">
        <v>30582</v>
      </c>
      <c r="E4898" t="s">
        <v>30583</v>
      </c>
      <c r="F4898" t="s">
        <v>66</v>
      </c>
      <c r="G4898">
        <v>29659.32</v>
      </c>
      <c r="H4898" s="1">
        <v>45233</v>
      </c>
      <c r="I4898" s="1">
        <v>45235</v>
      </c>
      <c r="J4898">
        <v>2</v>
      </c>
      <c r="K4898">
        <v>2023</v>
      </c>
      <c r="L4898">
        <v>11</v>
      </c>
      <c r="M4898">
        <v>3</v>
      </c>
      <c r="N4898" t="s">
        <v>23</v>
      </c>
      <c r="O4898" t="s">
        <v>50</v>
      </c>
      <c r="P4898" t="s">
        <v>691</v>
      </c>
      <c r="Q4898" t="s">
        <v>30584</v>
      </c>
      <c r="R4898">
        <v>1536107383</v>
      </c>
      <c r="S4898" t="s">
        <v>30585</v>
      </c>
      <c r="T4898" t="str">
        <f>IF(biosales[[#This Row],[Ship_Delay_Days]]&gt;3,"Delayed","On-Time")</f>
        <v>On-Time</v>
      </c>
      <c r="U4898" t="str">
        <f>TEXT(biosales[[#This Row],[Order_Date]],"mmm")</f>
        <v>Nov</v>
      </c>
      <c r="V4898" t="str">
        <f>TEXT(biosales[[#This Row],[Order_Date]],"yyyy-mm")</f>
        <v>2023-11</v>
      </c>
    </row>
    <row r="4899" spans="1:22" x14ac:dyDescent="0.2">
      <c r="A4899" t="s">
        <v>30586</v>
      </c>
      <c r="B4899">
        <v>104897</v>
      </c>
      <c r="C4899" t="s">
        <v>4744</v>
      </c>
      <c r="D4899" t="s">
        <v>30587</v>
      </c>
      <c r="E4899" t="s">
        <v>30588</v>
      </c>
      <c r="F4899" t="s">
        <v>22</v>
      </c>
      <c r="G4899">
        <v>14298.7</v>
      </c>
      <c r="H4899" s="1">
        <v>45366</v>
      </c>
      <c r="I4899" s="1">
        <v>45372</v>
      </c>
      <c r="J4899">
        <v>6</v>
      </c>
      <c r="K4899">
        <v>2024</v>
      </c>
      <c r="L4899">
        <v>3</v>
      </c>
      <c r="M4899">
        <v>15</v>
      </c>
      <c r="N4899" t="s">
        <v>23</v>
      </c>
      <c r="O4899" t="s">
        <v>24</v>
      </c>
      <c r="P4899" t="s">
        <v>30589</v>
      </c>
      <c r="Q4899" t="s">
        <v>30590</v>
      </c>
      <c r="R4899">
        <v>1968983405</v>
      </c>
      <c r="S4899" t="s">
        <v>30591</v>
      </c>
      <c r="T4899" t="str">
        <f>IF(biosales[[#This Row],[Ship_Delay_Days]]&gt;3,"Delayed","On-Time")</f>
        <v>Delayed</v>
      </c>
      <c r="U4899" t="str">
        <f>TEXT(biosales[[#This Row],[Order_Date]],"mmm")</f>
        <v>Mar</v>
      </c>
      <c r="V4899" t="str">
        <f>TEXT(biosales[[#This Row],[Order_Date]],"yyyy-mm")</f>
        <v>2024-03</v>
      </c>
    </row>
    <row r="4900" spans="1:22" x14ac:dyDescent="0.2">
      <c r="A4900" t="s">
        <v>30592</v>
      </c>
      <c r="B4900">
        <v>104898</v>
      </c>
      <c r="C4900" t="s">
        <v>6364</v>
      </c>
      <c r="D4900" t="s">
        <v>30593</v>
      </c>
      <c r="E4900" t="s">
        <v>30594</v>
      </c>
      <c r="F4900" t="s">
        <v>32</v>
      </c>
      <c r="G4900">
        <v>21588.880000000001</v>
      </c>
      <c r="H4900" s="1">
        <v>45061</v>
      </c>
      <c r="I4900" s="1">
        <v>45068</v>
      </c>
      <c r="J4900">
        <v>7</v>
      </c>
      <c r="K4900">
        <v>2023</v>
      </c>
      <c r="L4900">
        <v>5</v>
      </c>
      <c r="M4900">
        <v>15</v>
      </c>
      <c r="N4900" t="s">
        <v>23</v>
      </c>
      <c r="O4900" t="s">
        <v>24</v>
      </c>
      <c r="P4900" t="s">
        <v>30595</v>
      </c>
      <c r="Q4900" t="s">
        <v>30596</v>
      </c>
      <c r="R4900">
        <v>4314890327</v>
      </c>
      <c r="S4900" t="s">
        <v>30597</v>
      </c>
      <c r="T4900" t="str">
        <f>IF(biosales[[#This Row],[Ship_Delay_Days]]&gt;3,"Delayed","On-Time")</f>
        <v>Delayed</v>
      </c>
      <c r="U4900" t="str">
        <f>TEXT(biosales[[#This Row],[Order_Date]],"mmm")</f>
        <v>May</v>
      </c>
      <c r="V4900" t="str">
        <f>TEXT(biosales[[#This Row],[Order_Date]],"yyyy-mm")</f>
        <v>2023-05</v>
      </c>
    </row>
    <row r="4901" spans="1:22" x14ac:dyDescent="0.2">
      <c r="A4901" t="s">
        <v>30598</v>
      </c>
      <c r="B4901">
        <v>104899</v>
      </c>
      <c r="C4901" t="s">
        <v>30599</v>
      </c>
      <c r="D4901" t="s">
        <v>30600</v>
      </c>
      <c r="E4901" t="s">
        <v>30601</v>
      </c>
      <c r="F4901" t="s">
        <v>66</v>
      </c>
      <c r="G4901">
        <v>19272.05</v>
      </c>
      <c r="H4901" s="1">
        <v>45051</v>
      </c>
      <c r="I4901" s="1">
        <v>45057</v>
      </c>
      <c r="J4901">
        <v>6</v>
      </c>
      <c r="K4901">
        <v>2023</v>
      </c>
      <c r="L4901">
        <v>5</v>
      </c>
      <c r="M4901">
        <v>5</v>
      </c>
      <c r="N4901" t="s">
        <v>67</v>
      </c>
      <c r="O4901" t="s">
        <v>42</v>
      </c>
      <c r="P4901" t="s">
        <v>7943</v>
      </c>
      <c r="Q4901" t="s">
        <v>30602</v>
      </c>
      <c r="R4901">
        <v>6382965549</v>
      </c>
      <c r="S4901" t="s">
        <v>30603</v>
      </c>
      <c r="T4901" t="str">
        <f>IF(biosales[[#This Row],[Ship_Delay_Days]]&gt;3,"Delayed","On-Time")</f>
        <v>Delayed</v>
      </c>
      <c r="U4901" t="str">
        <f>TEXT(biosales[[#This Row],[Order_Date]],"mmm")</f>
        <v>May</v>
      </c>
      <c r="V4901" t="str">
        <f>TEXT(biosales[[#This Row],[Order_Date]],"yyyy-mm")</f>
        <v>2023-05</v>
      </c>
    </row>
    <row r="4902" spans="1:22" x14ac:dyDescent="0.2">
      <c r="A4902" t="s">
        <v>30604</v>
      </c>
      <c r="B4902">
        <v>104900</v>
      </c>
      <c r="C4902" t="s">
        <v>30605</v>
      </c>
      <c r="D4902" t="s">
        <v>30606</v>
      </c>
      <c r="E4902" t="s">
        <v>30607</v>
      </c>
      <c r="F4902" t="s">
        <v>22</v>
      </c>
      <c r="G4902">
        <v>49095.77</v>
      </c>
      <c r="H4902" s="1">
        <v>45310</v>
      </c>
      <c r="I4902" s="1">
        <v>45319</v>
      </c>
      <c r="J4902">
        <v>9</v>
      </c>
      <c r="K4902">
        <v>2024</v>
      </c>
      <c r="L4902">
        <v>1</v>
      </c>
      <c r="M4902">
        <v>19</v>
      </c>
      <c r="N4902" t="s">
        <v>110</v>
      </c>
      <c r="O4902" t="s">
        <v>50</v>
      </c>
      <c r="P4902" t="s">
        <v>30608</v>
      </c>
      <c r="Q4902" t="s">
        <v>28622</v>
      </c>
      <c r="R4902">
        <v>4259024820</v>
      </c>
      <c r="S4902" t="s">
        <v>30609</v>
      </c>
      <c r="T4902" t="str">
        <f>IF(biosales[[#This Row],[Ship_Delay_Days]]&gt;3,"Delayed","On-Time")</f>
        <v>Delayed</v>
      </c>
      <c r="U4902" t="str">
        <f>TEXT(biosales[[#This Row],[Order_Date]],"mmm")</f>
        <v>Jan</v>
      </c>
      <c r="V4902" t="str">
        <f>TEXT(biosales[[#This Row],[Order_Date]],"yyyy-mm")</f>
        <v>2024-01</v>
      </c>
    </row>
    <row r="4903" spans="1:22" x14ac:dyDescent="0.2">
      <c r="A4903" t="s">
        <v>30610</v>
      </c>
      <c r="B4903">
        <v>104901</v>
      </c>
      <c r="C4903" t="s">
        <v>30448</v>
      </c>
      <c r="D4903" t="s">
        <v>64</v>
      </c>
      <c r="E4903" t="s">
        <v>30611</v>
      </c>
      <c r="F4903" t="s">
        <v>32</v>
      </c>
      <c r="G4903">
        <v>33021.93</v>
      </c>
      <c r="H4903" s="1">
        <v>44981</v>
      </c>
      <c r="I4903" s="1">
        <v>44989</v>
      </c>
      <c r="J4903">
        <v>8</v>
      </c>
      <c r="K4903">
        <v>2023</v>
      </c>
      <c r="L4903">
        <v>2</v>
      </c>
      <c r="M4903">
        <v>24</v>
      </c>
      <c r="N4903" t="s">
        <v>23</v>
      </c>
      <c r="O4903" t="s">
        <v>50</v>
      </c>
      <c r="P4903" t="s">
        <v>30612</v>
      </c>
      <c r="Q4903" t="s">
        <v>30613</v>
      </c>
      <c r="R4903">
        <v>9459283200</v>
      </c>
      <c r="S4903" t="s">
        <v>30614</v>
      </c>
      <c r="T4903" t="str">
        <f>IF(biosales[[#This Row],[Ship_Delay_Days]]&gt;3,"Delayed","On-Time")</f>
        <v>Delayed</v>
      </c>
      <c r="U4903" t="str">
        <f>TEXT(biosales[[#This Row],[Order_Date]],"mmm")</f>
        <v>Feb</v>
      </c>
      <c r="V4903" t="str">
        <f>TEXT(biosales[[#This Row],[Order_Date]],"yyyy-mm")</f>
        <v>2023-02</v>
      </c>
    </row>
    <row r="4904" spans="1:22" x14ac:dyDescent="0.2">
      <c r="A4904" t="s">
        <v>30615</v>
      </c>
      <c r="B4904">
        <v>104902</v>
      </c>
      <c r="C4904" t="s">
        <v>30616</v>
      </c>
      <c r="D4904" t="s">
        <v>30617</v>
      </c>
      <c r="E4904" t="s">
        <v>30618</v>
      </c>
      <c r="F4904" t="s">
        <v>22</v>
      </c>
      <c r="G4904">
        <v>2102.15</v>
      </c>
      <c r="H4904" s="1">
        <v>45019</v>
      </c>
      <c r="I4904" s="1">
        <v>45024</v>
      </c>
      <c r="J4904">
        <v>5</v>
      </c>
      <c r="K4904">
        <v>2023</v>
      </c>
      <c r="L4904">
        <v>4</v>
      </c>
      <c r="M4904">
        <v>3</v>
      </c>
      <c r="N4904" t="s">
        <v>23</v>
      </c>
      <c r="O4904" t="s">
        <v>24</v>
      </c>
      <c r="P4904" t="s">
        <v>30619</v>
      </c>
      <c r="Q4904" t="s">
        <v>17175</v>
      </c>
      <c r="R4904">
        <v>4858164588</v>
      </c>
      <c r="S4904" t="s">
        <v>30620</v>
      </c>
      <c r="T4904" t="str">
        <f>IF(biosales[[#This Row],[Ship_Delay_Days]]&gt;3,"Delayed","On-Time")</f>
        <v>Delayed</v>
      </c>
      <c r="U4904" t="str">
        <f>TEXT(biosales[[#This Row],[Order_Date]],"mmm")</f>
        <v>Apr</v>
      </c>
      <c r="V4904" t="str">
        <f>TEXT(biosales[[#This Row],[Order_Date]],"yyyy-mm")</f>
        <v>2023-04</v>
      </c>
    </row>
    <row r="4905" spans="1:22" x14ac:dyDescent="0.2">
      <c r="A4905" t="s">
        <v>30621</v>
      </c>
      <c r="B4905">
        <v>104903</v>
      </c>
      <c r="C4905" t="s">
        <v>19717</v>
      </c>
      <c r="D4905" t="s">
        <v>30622</v>
      </c>
      <c r="E4905" t="s">
        <v>30623</v>
      </c>
      <c r="F4905" t="s">
        <v>66</v>
      </c>
      <c r="G4905">
        <v>27972.720000000001</v>
      </c>
      <c r="H4905" s="1">
        <v>45473</v>
      </c>
      <c r="I4905" s="1">
        <v>45481</v>
      </c>
      <c r="J4905">
        <v>8</v>
      </c>
      <c r="K4905">
        <v>2024</v>
      </c>
      <c r="L4905">
        <v>6</v>
      </c>
      <c r="M4905">
        <v>30</v>
      </c>
      <c r="N4905" t="s">
        <v>110</v>
      </c>
      <c r="O4905" t="s">
        <v>24</v>
      </c>
      <c r="P4905" t="s">
        <v>30624</v>
      </c>
      <c r="Q4905" t="s">
        <v>30625</v>
      </c>
      <c r="R4905">
        <v>5132612295</v>
      </c>
      <c r="S4905" t="s">
        <v>30626</v>
      </c>
      <c r="T4905" t="str">
        <f>IF(biosales[[#This Row],[Ship_Delay_Days]]&gt;3,"Delayed","On-Time")</f>
        <v>Delayed</v>
      </c>
      <c r="U4905" t="str">
        <f>TEXT(biosales[[#This Row],[Order_Date]],"mmm")</f>
        <v>Jun</v>
      </c>
      <c r="V4905" t="str">
        <f>TEXT(biosales[[#This Row],[Order_Date]],"yyyy-mm")</f>
        <v>2024-06</v>
      </c>
    </row>
    <row r="4906" spans="1:22" x14ac:dyDescent="0.2">
      <c r="A4906" t="s">
        <v>30627</v>
      </c>
      <c r="B4906">
        <v>104904</v>
      </c>
      <c r="C4906" t="s">
        <v>30628</v>
      </c>
      <c r="D4906" t="s">
        <v>30629</v>
      </c>
      <c r="E4906" t="s">
        <v>30630</v>
      </c>
      <c r="F4906" t="s">
        <v>32</v>
      </c>
      <c r="G4906">
        <v>29616.99</v>
      </c>
      <c r="H4906" s="1">
        <v>45279</v>
      </c>
      <c r="I4906" s="1">
        <v>45282</v>
      </c>
      <c r="J4906">
        <v>3</v>
      </c>
      <c r="K4906">
        <v>2023</v>
      </c>
      <c r="L4906">
        <v>12</v>
      </c>
      <c r="M4906">
        <v>19</v>
      </c>
      <c r="N4906" t="s">
        <v>41</v>
      </c>
      <c r="O4906" t="s">
        <v>24</v>
      </c>
      <c r="P4906" t="s">
        <v>22913</v>
      </c>
      <c r="Q4906" t="s">
        <v>30631</v>
      </c>
      <c r="R4906">
        <v>7355249560</v>
      </c>
      <c r="S4906" t="s">
        <v>30632</v>
      </c>
      <c r="T4906" t="str">
        <f>IF(biosales[[#This Row],[Ship_Delay_Days]]&gt;3,"Delayed","On-Time")</f>
        <v>On-Time</v>
      </c>
      <c r="U4906" t="str">
        <f>TEXT(biosales[[#This Row],[Order_Date]],"mmm")</f>
        <v>Dec</v>
      </c>
      <c r="V4906" t="str">
        <f>TEXT(biosales[[#This Row],[Order_Date]],"yyyy-mm")</f>
        <v>2023-12</v>
      </c>
    </row>
    <row r="4907" spans="1:22" x14ac:dyDescent="0.2">
      <c r="A4907" t="s">
        <v>30633</v>
      </c>
      <c r="B4907">
        <v>104905</v>
      </c>
      <c r="C4907" t="s">
        <v>14076</v>
      </c>
      <c r="D4907" t="s">
        <v>30634</v>
      </c>
      <c r="E4907" t="s">
        <v>30635</v>
      </c>
      <c r="F4907" t="s">
        <v>66</v>
      </c>
      <c r="G4907">
        <v>46198.8</v>
      </c>
      <c r="H4907" s="1">
        <v>45553</v>
      </c>
      <c r="I4907" s="1">
        <v>45558</v>
      </c>
      <c r="J4907">
        <v>5</v>
      </c>
      <c r="K4907">
        <v>2024</v>
      </c>
      <c r="L4907">
        <v>9</v>
      </c>
      <c r="M4907">
        <v>18</v>
      </c>
      <c r="N4907" t="s">
        <v>67</v>
      </c>
      <c r="O4907" t="s">
        <v>42</v>
      </c>
      <c r="P4907" t="s">
        <v>30636</v>
      </c>
      <c r="Q4907" t="s">
        <v>27980</v>
      </c>
      <c r="R4907">
        <v>6907895893</v>
      </c>
      <c r="S4907" t="s">
        <v>30637</v>
      </c>
      <c r="T4907" t="str">
        <f>IF(biosales[[#This Row],[Ship_Delay_Days]]&gt;3,"Delayed","On-Time")</f>
        <v>Delayed</v>
      </c>
      <c r="U4907" t="str">
        <f>TEXT(biosales[[#This Row],[Order_Date]],"mmm")</f>
        <v>Sep</v>
      </c>
      <c r="V4907" t="str">
        <f>TEXT(biosales[[#This Row],[Order_Date]],"yyyy-mm")</f>
        <v>2024-09</v>
      </c>
    </row>
    <row r="4908" spans="1:22" x14ac:dyDescent="0.2">
      <c r="A4908" t="s">
        <v>30638</v>
      </c>
      <c r="B4908">
        <v>104906</v>
      </c>
      <c r="C4908" t="s">
        <v>3100</v>
      </c>
      <c r="D4908" t="s">
        <v>30639</v>
      </c>
      <c r="E4908" t="s">
        <v>30640</v>
      </c>
      <c r="F4908" t="s">
        <v>58</v>
      </c>
      <c r="G4908">
        <v>44572.89</v>
      </c>
      <c r="H4908" s="1">
        <v>45386</v>
      </c>
      <c r="I4908" s="1">
        <v>45395</v>
      </c>
      <c r="J4908">
        <v>9</v>
      </c>
      <c r="K4908">
        <v>2024</v>
      </c>
      <c r="L4908">
        <v>4</v>
      </c>
      <c r="M4908">
        <v>4</v>
      </c>
      <c r="N4908" t="s">
        <v>110</v>
      </c>
      <c r="O4908" t="s">
        <v>42</v>
      </c>
      <c r="P4908" t="s">
        <v>30641</v>
      </c>
      <c r="Q4908" t="s">
        <v>22039</v>
      </c>
      <c r="R4908">
        <v>8600890762</v>
      </c>
      <c r="S4908" t="s">
        <v>30642</v>
      </c>
      <c r="T4908" t="str">
        <f>IF(biosales[[#This Row],[Ship_Delay_Days]]&gt;3,"Delayed","On-Time")</f>
        <v>Delayed</v>
      </c>
      <c r="U4908" t="str">
        <f>TEXT(biosales[[#This Row],[Order_Date]],"mmm")</f>
        <v>Apr</v>
      </c>
      <c r="V4908" t="str">
        <f>TEXT(biosales[[#This Row],[Order_Date]],"yyyy-mm")</f>
        <v>2024-04</v>
      </c>
    </row>
    <row r="4909" spans="1:22" x14ac:dyDescent="0.2">
      <c r="A4909" t="s">
        <v>30643</v>
      </c>
      <c r="B4909">
        <v>104907</v>
      </c>
      <c r="C4909" t="s">
        <v>5904</v>
      </c>
      <c r="D4909" t="s">
        <v>17935</v>
      </c>
      <c r="E4909" t="s">
        <v>30644</v>
      </c>
      <c r="F4909" t="s">
        <v>58</v>
      </c>
      <c r="G4909">
        <v>21260</v>
      </c>
      <c r="H4909" s="1">
        <v>44998</v>
      </c>
      <c r="I4909" s="1">
        <v>45000</v>
      </c>
      <c r="J4909">
        <v>2</v>
      </c>
      <c r="K4909">
        <v>2023</v>
      </c>
      <c r="L4909">
        <v>3</v>
      </c>
      <c r="M4909">
        <v>13</v>
      </c>
      <c r="N4909" t="s">
        <v>67</v>
      </c>
      <c r="O4909" t="s">
        <v>42</v>
      </c>
      <c r="P4909" t="s">
        <v>30645</v>
      </c>
      <c r="Q4909" t="s">
        <v>21315</v>
      </c>
      <c r="R4909">
        <v>1585411437</v>
      </c>
      <c r="S4909" t="s">
        <v>30646</v>
      </c>
      <c r="T4909" t="str">
        <f>IF(biosales[[#This Row],[Ship_Delay_Days]]&gt;3,"Delayed","On-Time")</f>
        <v>On-Time</v>
      </c>
      <c r="U4909" t="str">
        <f>TEXT(biosales[[#This Row],[Order_Date]],"mmm")</f>
        <v>Mar</v>
      </c>
      <c r="V4909" t="str">
        <f>TEXT(biosales[[#This Row],[Order_Date]],"yyyy-mm")</f>
        <v>2023-03</v>
      </c>
    </row>
    <row r="4910" spans="1:22" x14ac:dyDescent="0.2">
      <c r="A4910" t="s">
        <v>30647</v>
      </c>
      <c r="B4910">
        <v>104908</v>
      </c>
      <c r="C4910" t="s">
        <v>7947</v>
      </c>
      <c r="D4910" t="s">
        <v>30648</v>
      </c>
      <c r="E4910" t="s">
        <v>30649</v>
      </c>
      <c r="F4910" t="s">
        <v>22</v>
      </c>
      <c r="G4910">
        <v>27223.25</v>
      </c>
      <c r="H4910" s="1">
        <v>44942</v>
      </c>
      <c r="I4910" s="1">
        <v>44948</v>
      </c>
      <c r="J4910">
        <v>6</v>
      </c>
      <c r="K4910">
        <v>2023</v>
      </c>
      <c r="L4910">
        <v>1</v>
      </c>
      <c r="M4910">
        <v>16</v>
      </c>
      <c r="N4910" t="s">
        <v>41</v>
      </c>
      <c r="O4910" t="s">
        <v>50</v>
      </c>
      <c r="P4910" t="s">
        <v>20085</v>
      </c>
      <c r="Q4910" t="s">
        <v>30650</v>
      </c>
      <c r="R4910">
        <v>7240290245</v>
      </c>
      <c r="S4910" t="s">
        <v>30651</v>
      </c>
      <c r="T4910" t="str">
        <f>IF(biosales[[#This Row],[Ship_Delay_Days]]&gt;3,"Delayed","On-Time")</f>
        <v>Delayed</v>
      </c>
      <c r="U4910" t="str">
        <f>TEXT(biosales[[#This Row],[Order_Date]],"mmm")</f>
        <v>Jan</v>
      </c>
      <c r="V4910" t="str">
        <f>TEXT(biosales[[#This Row],[Order_Date]],"yyyy-mm")</f>
        <v>2023-01</v>
      </c>
    </row>
    <row r="4911" spans="1:22" x14ac:dyDescent="0.2">
      <c r="A4911" t="s">
        <v>30652</v>
      </c>
      <c r="B4911">
        <v>104909</v>
      </c>
      <c r="C4911" t="s">
        <v>30653</v>
      </c>
      <c r="D4911" t="s">
        <v>30654</v>
      </c>
      <c r="E4911" t="s">
        <v>1662</v>
      </c>
      <c r="F4911" t="s">
        <v>66</v>
      </c>
      <c r="G4911">
        <v>20639.66</v>
      </c>
      <c r="H4911" s="1">
        <v>45376</v>
      </c>
      <c r="I4911" s="1">
        <v>45384</v>
      </c>
      <c r="J4911">
        <v>8</v>
      </c>
      <c r="K4911">
        <v>2024</v>
      </c>
      <c r="L4911">
        <v>3</v>
      </c>
      <c r="M4911">
        <v>25</v>
      </c>
      <c r="N4911" t="s">
        <v>33</v>
      </c>
      <c r="O4911" t="s">
        <v>24</v>
      </c>
      <c r="P4911" t="s">
        <v>29283</v>
      </c>
      <c r="Q4911" t="s">
        <v>615</v>
      </c>
      <c r="R4911">
        <v>8575040216</v>
      </c>
      <c r="S4911" t="s">
        <v>30655</v>
      </c>
      <c r="T4911" t="str">
        <f>IF(biosales[[#This Row],[Ship_Delay_Days]]&gt;3,"Delayed","On-Time")</f>
        <v>Delayed</v>
      </c>
      <c r="U4911" t="str">
        <f>TEXT(biosales[[#This Row],[Order_Date]],"mmm")</f>
        <v>Mar</v>
      </c>
      <c r="V4911" t="str">
        <f>TEXT(biosales[[#This Row],[Order_Date]],"yyyy-mm")</f>
        <v>2024-03</v>
      </c>
    </row>
    <row r="4912" spans="1:22" x14ac:dyDescent="0.2">
      <c r="A4912" t="s">
        <v>30656</v>
      </c>
      <c r="B4912">
        <v>104910</v>
      </c>
      <c r="C4912" t="s">
        <v>30657</v>
      </c>
      <c r="D4912" t="s">
        <v>30658</v>
      </c>
      <c r="E4912" t="s">
        <v>30659</v>
      </c>
      <c r="F4912" t="s">
        <v>32</v>
      </c>
      <c r="G4912">
        <v>34173.29</v>
      </c>
      <c r="H4912" s="1">
        <v>45220</v>
      </c>
      <c r="I4912" s="1">
        <v>45228</v>
      </c>
      <c r="J4912">
        <v>8</v>
      </c>
      <c r="K4912">
        <v>2023</v>
      </c>
      <c r="L4912">
        <v>10</v>
      </c>
      <c r="M4912">
        <v>21</v>
      </c>
      <c r="N4912" t="s">
        <v>67</v>
      </c>
      <c r="O4912" t="s">
        <v>42</v>
      </c>
      <c r="P4912" t="s">
        <v>30660</v>
      </c>
      <c r="Q4912" t="s">
        <v>30661</v>
      </c>
      <c r="R4912">
        <v>1084610004</v>
      </c>
      <c r="S4912" t="s">
        <v>30662</v>
      </c>
      <c r="T4912" t="str">
        <f>IF(biosales[[#This Row],[Ship_Delay_Days]]&gt;3,"Delayed","On-Time")</f>
        <v>Delayed</v>
      </c>
      <c r="U4912" t="str">
        <f>TEXT(biosales[[#This Row],[Order_Date]],"mmm")</f>
        <v>Oct</v>
      </c>
      <c r="V4912" t="str">
        <f>TEXT(biosales[[#This Row],[Order_Date]],"yyyy-mm")</f>
        <v>2023-10</v>
      </c>
    </row>
    <row r="4913" spans="1:22" x14ac:dyDescent="0.2">
      <c r="A4913" t="s">
        <v>30663</v>
      </c>
      <c r="B4913">
        <v>104911</v>
      </c>
      <c r="C4913" t="s">
        <v>2643</v>
      </c>
      <c r="D4913" t="s">
        <v>30664</v>
      </c>
      <c r="E4913" t="s">
        <v>30665</v>
      </c>
      <c r="F4913" t="s">
        <v>32</v>
      </c>
      <c r="G4913">
        <v>5104.58</v>
      </c>
      <c r="H4913" s="1">
        <v>45151</v>
      </c>
      <c r="I4913" s="1">
        <v>45158</v>
      </c>
      <c r="J4913">
        <v>7</v>
      </c>
      <c r="K4913">
        <v>2023</v>
      </c>
      <c r="L4913">
        <v>8</v>
      </c>
      <c r="M4913">
        <v>13</v>
      </c>
      <c r="N4913" t="s">
        <v>33</v>
      </c>
      <c r="O4913" t="s">
        <v>42</v>
      </c>
      <c r="P4913" t="s">
        <v>2729</v>
      </c>
      <c r="Q4913" t="s">
        <v>16467</v>
      </c>
      <c r="R4913">
        <v>1118080079</v>
      </c>
      <c r="S4913" t="s">
        <v>30666</v>
      </c>
      <c r="T4913" t="str">
        <f>IF(biosales[[#This Row],[Ship_Delay_Days]]&gt;3,"Delayed","On-Time")</f>
        <v>Delayed</v>
      </c>
      <c r="U4913" t="str">
        <f>TEXT(biosales[[#This Row],[Order_Date]],"mmm")</f>
        <v>Aug</v>
      </c>
      <c r="V4913" t="str">
        <f>TEXT(biosales[[#This Row],[Order_Date]],"yyyy-mm")</f>
        <v>2023-08</v>
      </c>
    </row>
    <row r="4914" spans="1:22" x14ac:dyDescent="0.2">
      <c r="A4914" t="s">
        <v>30667</v>
      </c>
      <c r="B4914">
        <v>104912</v>
      </c>
      <c r="C4914" t="s">
        <v>30668</v>
      </c>
      <c r="D4914" t="s">
        <v>30669</v>
      </c>
      <c r="E4914" t="s">
        <v>30670</v>
      </c>
      <c r="F4914" t="s">
        <v>66</v>
      </c>
      <c r="G4914">
        <v>40545.040000000001</v>
      </c>
      <c r="H4914" s="1">
        <v>45530</v>
      </c>
      <c r="I4914" s="1">
        <v>45534</v>
      </c>
      <c r="J4914">
        <v>4</v>
      </c>
      <c r="K4914">
        <v>2024</v>
      </c>
      <c r="L4914">
        <v>8</v>
      </c>
      <c r="M4914">
        <v>26</v>
      </c>
      <c r="N4914" t="s">
        <v>41</v>
      </c>
      <c r="O4914" t="s">
        <v>42</v>
      </c>
      <c r="P4914" t="s">
        <v>17055</v>
      </c>
      <c r="Q4914" t="s">
        <v>29349</v>
      </c>
      <c r="R4914">
        <v>8324272045</v>
      </c>
      <c r="S4914" t="s">
        <v>30671</v>
      </c>
      <c r="T4914" t="str">
        <f>IF(biosales[[#This Row],[Ship_Delay_Days]]&gt;3,"Delayed","On-Time")</f>
        <v>Delayed</v>
      </c>
      <c r="U4914" t="str">
        <f>TEXT(biosales[[#This Row],[Order_Date]],"mmm")</f>
        <v>Aug</v>
      </c>
      <c r="V4914" t="str">
        <f>TEXT(biosales[[#This Row],[Order_Date]],"yyyy-mm")</f>
        <v>2024-08</v>
      </c>
    </row>
    <row r="4915" spans="1:22" x14ac:dyDescent="0.2">
      <c r="A4915" t="s">
        <v>30672</v>
      </c>
      <c r="B4915">
        <v>104913</v>
      </c>
      <c r="C4915" t="s">
        <v>30673</v>
      </c>
      <c r="D4915" t="s">
        <v>30674</v>
      </c>
      <c r="E4915" t="s">
        <v>30675</v>
      </c>
      <c r="F4915" t="s">
        <v>66</v>
      </c>
      <c r="G4915">
        <v>46632.13</v>
      </c>
      <c r="H4915" s="1">
        <v>45367</v>
      </c>
      <c r="I4915" s="1">
        <v>45372</v>
      </c>
      <c r="J4915">
        <v>5</v>
      </c>
      <c r="K4915">
        <v>2024</v>
      </c>
      <c r="L4915">
        <v>3</v>
      </c>
      <c r="M4915">
        <v>16</v>
      </c>
      <c r="N4915" t="s">
        <v>23</v>
      </c>
      <c r="O4915" t="s">
        <v>42</v>
      </c>
      <c r="P4915" t="s">
        <v>30676</v>
      </c>
      <c r="Q4915" t="s">
        <v>22623</v>
      </c>
      <c r="R4915">
        <v>4016821024</v>
      </c>
      <c r="S4915" t="s">
        <v>30677</v>
      </c>
      <c r="T4915" t="str">
        <f>IF(biosales[[#This Row],[Ship_Delay_Days]]&gt;3,"Delayed","On-Time")</f>
        <v>Delayed</v>
      </c>
      <c r="U4915" t="str">
        <f>TEXT(biosales[[#This Row],[Order_Date]],"mmm")</f>
        <v>Mar</v>
      </c>
      <c r="V4915" t="str">
        <f>TEXT(biosales[[#This Row],[Order_Date]],"yyyy-mm")</f>
        <v>2024-03</v>
      </c>
    </row>
    <row r="4916" spans="1:22" x14ac:dyDescent="0.2">
      <c r="A4916" t="s">
        <v>30678</v>
      </c>
      <c r="B4916">
        <v>104914</v>
      </c>
      <c r="C4916" t="s">
        <v>22458</v>
      </c>
      <c r="D4916" t="s">
        <v>30679</v>
      </c>
      <c r="E4916" t="s">
        <v>30680</v>
      </c>
      <c r="F4916" t="s">
        <v>32</v>
      </c>
      <c r="G4916">
        <v>2638.49</v>
      </c>
      <c r="H4916" s="1">
        <v>45628</v>
      </c>
      <c r="I4916" s="1">
        <v>45637</v>
      </c>
      <c r="J4916">
        <v>9</v>
      </c>
      <c r="K4916">
        <v>2024</v>
      </c>
      <c r="L4916">
        <v>12</v>
      </c>
      <c r="M4916">
        <v>2</v>
      </c>
      <c r="N4916" t="s">
        <v>110</v>
      </c>
      <c r="O4916" t="s">
        <v>50</v>
      </c>
      <c r="P4916" t="s">
        <v>30681</v>
      </c>
      <c r="Q4916" t="s">
        <v>30682</v>
      </c>
      <c r="R4916">
        <v>2617996890</v>
      </c>
      <c r="S4916" t="s">
        <v>30683</v>
      </c>
      <c r="T4916" t="str">
        <f>IF(biosales[[#This Row],[Ship_Delay_Days]]&gt;3,"Delayed","On-Time")</f>
        <v>Delayed</v>
      </c>
      <c r="U4916" t="str">
        <f>TEXT(biosales[[#This Row],[Order_Date]],"mmm")</f>
        <v>Dec</v>
      </c>
      <c r="V4916" t="str">
        <f>TEXT(biosales[[#This Row],[Order_Date]],"yyyy-mm")</f>
        <v>2024-12</v>
      </c>
    </row>
    <row r="4917" spans="1:22" x14ac:dyDescent="0.2">
      <c r="A4917" t="s">
        <v>30684</v>
      </c>
      <c r="B4917">
        <v>104915</v>
      </c>
      <c r="C4917" t="s">
        <v>30685</v>
      </c>
      <c r="D4917" t="s">
        <v>30686</v>
      </c>
      <c r="E4917" t="s">
        <v>30687</v>
      </c>
      <c r="F4917" t="s">
        <v>66</v>
      </c>
      <c r="G4917">
        <v>35559.57</v>
      </c>
      <c r="H4917" s="1">
        <v>45320</v>
      </c>
      <c r="I4917" s="1">
        <v>45325</v>
      </c>
      <c r="J4917">
        <v>5</v>
      </c>
      <c r="K4917">
        <v>2024</v>
      </c>
      <c r="L4917">
        <v>1</v>
      </c>
      <c r="M4917">
        <v>29</v>
      </c>
      <c r="N4917" t="s">
        <v>41</v>
      </c>
      <c r="O4917" t="s">
        <v>24</v>
      </c>
      <c r="P4917" t="s">
        <v>30688</v>
      </c>
      <c r="Q4917" t="s">
        <v>22513</v>
      </c>
      <c r="R4917">
        <v>8650783934</v>
      </c>
      <c r="S4917" t="s">
        <v>30689</v>
      </c>
      <c r="T4917" t="str">
        <f>IF(biosales[[#This Row],[Ship_Delay_Days]]&gt;3,"Delayed","On-Time")</f>
        <v>Delayed</v>
      </c>
      <c r="U4917" t="str">
        <f>TEXT(biosales[[#This Row],[Order_Date]],"mmm")</f>
        <v>Jan</v>
      </c>
      <c r="V4917" t="str">
        <f>TEXT(biosales[[#This Row],[Order_Date]],"yyyy-mm")</f>
        <v>2024-01</v>
      </c>
    </row>
    <row r="4918" spans="1:22" x14ac:dyDescent="0.2">
      <c r="A4918" t="s">
        <v>30690</v>
      </c>
      <c r="B4918">
        <v>104916</v>
      </c>
      <c r="C4918" t="s">
        <v>14748</v>
      </c>
      <c r="D4918" t="s">
        <v>30691</v>
      </c>
      <c r="E4918" t="s">
        <v>30692</v>
      </c>
      <c r="F4918" t="s">
        <v>58</v>
      </c>
      <c r="G4918">
        <v>27810.67</v>
      </c>
      <c r="H4918" s="1">
        <v>45615</v>
      </c>
      <c r="I4918" s="1">
        <v>45622</v>
      </c>
      <c r="J4918">
        <v>7</v>
      </c>
      <c r="K4918">
        <v>2024</v>
      </c>
      <c r="L4918">
        <v>11</v>
      </c>
      <c r="M4918">
        <v>19</v>
      </c>
      <c r="N4918" t="s">
        <v>41</v>
      </c>
      <c r="O4918" t="s">
        <v>42</v>
      </c>
      <c r="P4918" t="s">
        <v>25252</v>
      </c>
      <c r="Q4918" t="s">
        <v>30693</v>
      </c>
      <c r="R4918">
        <v>1870400085</v>
      </c>
      <c r="S4918" t="s">
        <v>14359</v>
      </c>
      <c r="T4918" t="str">
        <f>IF(biosales[[#This Row],[Ship_Delay_Days]]&gt;3,"Delayed","On-Time")</f>
        <v>Delayed</v>
      </c>
      <c r="U4918" t="str">
        <f>TEXT(biosales[[#This Row],[Order_Date]],"mmm")</f>
        <v>Nov</v>
      </c>
      <c r="V4918" t="str">
        <f>TEXT(biosales[[#This Row],[Order_Date]],"yyyy-mm")</f>
        <v>2024-11</v>
      </c>
    </row>
    <row r="4919" spans="1:22" x14ac:dyDescent="0.2">
      <c r="A4919" t="s">
        <v>30694</v>
      </c>
      <c r="B4919">
        <v>104917</v>
      </c>
      <c r="C4919" t="s">
        <v>30695</v>
      </c>
      <c r="D4919" t="s">
        <v>30696</v>
      </c>
      <c r="E4919" t="s">
        <v>30697</v>
      </c>
      <c r="F4919" t="s">
        <v>22</v>
      </c>
      <c r="G4919">
        <v>21964.66</v>
      </c>
      <c r="H4919" s="1">
        <v>45213</v>
      </c>
      <c r="I4919" s="1">
        <v>45221</v>
      </c>
      <c r="J4919">
        <v>8</v>
      </c>
      <c r="K4919">
        <v>2023</v>
      </c>
      <c r="L4919">
        <v>10</v>
      </c>
      <c r="M4919">
        <v>14</v>
      </c>
      <c r="N4919" t="s">
        <v>110</v>
      </c>
      <c r="O4919" t="s">
        <v>24</v>
      </c>
      <c r="P4919" t="s">
        <v>30698</v>
      </c>
      <c r="Q4919" t="s">
        <v>10154</v>
      </c>
      <c r="R4919">
        <v>3402252551</v>
      </c>
      <c r="S4919" t="s">
        <v>30699</v>
      </c>
      <c r="T4919" t="str">
        <f>IF(biosales[[#This Row],[Ship_Delay_Days]]&gt;3,"Delayed","On-Time")</f>
        <v>Delayed</v>
      </c>
      <c r="U4919" t="str">
        <f>TEXT(biosales[[#This Row],[Order_Date]],"mmm")</f>
        <v>Oct</v>
      </c>
      <c r="V4919" t="str">
        <f>TEXT(biosales[[#This Row],[Order_Date]],"yyyy-mm")</f>
        <v>2023-10</v>
      </c>
    </row>
    <row r="4920" spans="1:22" x14ac:dyDescent="0.2">
      <c r="A4920" t="s">
        <v>30700</v>
      </c>
      <c r="B4920">
        <v>104918</v>
      </c>
      <c r="C4920" t="s">
        <v>611</v>
      </c>
      <c r="D4920" t="s">
        <v>30701</v>
      </c>
      <c r="E4920" t="s">
        <v>30702</v>
      </c>
      <c r="F4920" t="s">
        <v>58</v>
      </c>
      <c r="G4920">
        <v>6038.63</v>
      </c>
      <c r="H4920" s="1">
        <v>45384</v>
      </c>
      <c r="I4920" s="1">
        <v>45388</v>
      </c>
      <c r="J4920">
        <v>4</v>
      </c>
      <c r="K4920">
        <v>2024</v>
      </c>
      <c r="L4920">
        <v>4</v>
      </c>
      <c r="M4920">
        <v>2</v>
      </c>
      <c r="N4920" t="s">
        <v>110</v>
      </c>
      <c r="O4920" t="s">
        <v>42</v>
      </c>
      <c r="P4920" t="s">
        <v>30703</v>
      </c>
      <c r="Q4920" t="s">
        <v>30704</v>
      </c>
      <c r="R4920">
        <v>3486744987</v>
      </c>
      <c r="S4920" t="s">
        <v>30705</v>
      </c>
      <c r="T4920" t="str">
        <f>IF(biosales[[#This Row],[Ship_Delay_Days]]&gt;3,"Delayed","On-Time")</f>
        <v>Delayed</v>
      </c>
      <c r="U4920" t="str">
        <f>TEXT(biosales[[#This Row],[Order_Date]],"mmm")</f>
        <v>Apr</v>
      </c>
      <c r="V4920" t="str">
        <f>TEXT(biosales[[#This Row],[Order_Date]],"yyyy-mm")</f>
        <v>2024-04</v>
      </c>
    </row>
    <row r="4921" spans="1:22" x14ac:dyDescent="0.2">
      <c r="A4921" t="s">
        <v>30706</v>
      </c>
      <c r="B4921">
        <v>104919</v>
      </c>
      <c r="C4921" t="s">
        <v>27972</v>
      </c>
      <c r="D4921" t="s">
        <v>30707</v>
      </c>
      <c r="E4921" t="s">
        <v>30708</v>
      </c>
      <c r="F4921" t="s">
        <v>58</v>
      </c>
      <c r="G4921">
        <v>23211.919999999998</v>
      </c>
      <c r="H4921" s="1">
        <v>45287</v>
      </c>
      <c r="I4921" s="1">
        <v>45294</v>
      </c>
      <c r="J4921">
        <v>7</v>
      </c>
      <c r="K4921">
        <v>2023</v>
      </c>
      <c r="L4921">
        <v>12</v>
      </c>
      <c r="M4921">
        <v>27</v>
      </c>
      <c r="N4921" t="s">
        <v>41</v>
      </c>
      <c r="O4921" t="s">
        <v>50</v>
      </c>
      <c r="P4921" t="s">
        <v>20175</v>
      </c>
      <c r="Q4921" t="s">
        <v>30709</v>
      </c>
      <c r="R4921">
        <v>9128053337</v>
      </c>
      <c r="S4921" t="s">
        <v>30710</v>
      </c>
      <c r="T4921" t="str">
        <f>IF(biosales[[#This Row],[Ship_Delay_Days]]&gt;3,"Delayed","On-Time")</f>
        <v>Delayed</v>
      </c>
      <c r="U4921" t="str">
        <f>TEXT(biosales[[#This Row],[Order_Date]],"mmm")</f>
        <v>Dec</v>
      </c>
      <c r="V4921" t="str">
        <f>TEXT(biosales[[#This Row],[Order_Date]],"yyyy-mm")</f>
        <v>2023-12</v>
      </c>
    </row>
    <row r="4922" spans="1:22" x14ac:dyDescent="0.2">
      <c r="A4922" t="s">
        <v>30711</v>
      </c>
      <c r="B4922">
        <v>104920</v>
      </c>
      <c r="C4922" t="s">
        <v>30712</v>
      </c>
      <c r="D4922" t="s">
        <v>11452</v>
      </c>
      <c r="E4922" t="s">
        <v>30713</v>
      </c>
      <c r="F4922" t="s">
        <v>66</v>
      </c>
      <c r="G4922">
        <v>42705.919999999998</v>
      </c>
      <c r="H4922" s="1">
        <v>45319</v>
      </c>
      <c r="I4922" s="1">
        <v>45324</v>
      </c>
      <c r="J4922">
        <v>5</v>
      </c>
      <c r="K4922">
        <v>2024</v>
      </c>
      <c r="L4922">
        <v>1</v>
      </c>
      <c r="M4922">
        <v>28</v>
      </c>
      <c r="N4922" t="s">
        <v>110</v>
      </c>
      <c r="O4922" t="s">
        <v>42</v>
      </c>
      <c r="P4922" t="s">
        <v>30714</v>
      </c>
      <c r="Q4922" t="s">
        <v>30018</v>
      </c>
      <c r="R4922">
        <v>9337216377</v>
      </c>
      <c r="S4922" t="s">
        <v>30715</v>
      </c>
      <c r="T4922" t="str">
        <f>IF(biosales[[#This Row],[Ship_Delay_Days]]&gt;3,"Delayed","On-Time")</f>
        <v>Delayed</v>
      </c>
      <c r="U4922" t="str">
        <f>TEXT(biosales[[#This Row],[Order_Date]],"mmm")</f>
        <v>Jan</v>
      </c>
      <c r="V4922" t="str">
        <f>TEXT(biosales[[#This Row],[Order_Date]],"yyyy-mm")</f>
        <v>2024-01</v>
      </c>
    </row>
    <row r="4923" spans="1:22" x14ac:dyDescent="0.2">
      <c r="A4923" t="s">
        <v>30716</v>
      </c>
      <c r="B4923">
        <v>104921</v>
      </c>
      <c r="C4923" t="s">
        <v>20652</v>
      </c>
      <c r="D4923" t="s">
        <v>30717</v>
      </c>
      <c r="E4923" t="s">
        <v>30718</v>
      </c>
      <c r="F4923" t="s">
        <v>32</v>
      </c>
      <c r="G4923">
        <v>33971.96</v>
      </c>
      <c r="H4923" s="1">
        <v>44982</v>
      </c>
      <c r="I4923" s="1">
        <v>44986</v>
      </c>
      <c r="J4923">
        <v>4</v>
      </c>
      <c r="K4923">
        <v>2023</v>
      </c>
      <c r="L4923">
        <v>2</v>
      </c>
      <c r="M4923">
        <v>25</v>
      </c>
      <c r="N4923" t="s">
        <v>41</v>
      </c>
      <c r="O4923" t="s">
        <v>42</v>
      </c>
      <c r="P4923" t="s">
        <v>13766</v>
      </c>
      <c r="Q4923" t="s">
        <v>26218</v>
      </c>
      <c r="R4923">
        <v>1202758149</v>
      </c>
      <c r="S4923" t="s">
        <v>30719</v>
      </c>
      <c r="T4923" t="str">
        <f>IF(biosales[[#This Row],[Ship_Delay_Days]]&gt;3,"Delayed","On-Time")</f>
        <v>Delayed</v>
      </c>
      <c r="U4923" t="str">
        <f>TEXT(biosales[[#This Row],[Order_Date]],"mmm")</f>
        <v>Feb</v>
      </c>
      <c r="V4923" t="str">
        <f>TEXT(biosales[[#This Row],[Order_Date]],"yyyy-mm")</f>
        <v>2023-02</v>
      </c>
    </row>
    <row r="4924" spans="1:22" x14ac:dyDescent="0.2">
      <c r="A4924" t="s">
        <v>30720</v>
      </c>
      <c r="B4924">
        <v>104922</v>
      </c>
      <c r="C4924" t="s">
        <v>19348</v>
      </c>
      <c r="D4924" t="s">
        <v>30721</v>
      </c>
      <c r="E4924" t="s">
        <v>30722</v>
      </c>
      <c r="F4924" t="s">
        <v>66</v>
      </c>
      <c r="G4924">
        <v>13116.06</v>
      </c>
      <c r="H4924" s="1">
        <v>45611</v>
      </c>
      <c r="I4924" s="1">
        <v>45613</v>
      </c>
      <c r="J4924">
        <v>2</v>
      </c>
      <c r="K4924">
        <v>2024</v>
      </c>
      <c r="L4924">
        <v>11</v>
      </c>
      <c r="M4924">
        <v>15</v>
      </c>
      <c r="N4924" t="s">
        <v>41</v>
      </c>
      <c r="O4924" t="s">
        <v>42</v>
      </c>
      <c r="P4924" t="s">
        <v>30723</v>
      </c>
      <c r="Q4924" t="s">
        <v>30724</v>
      </c>
      <c r="R4924">
        <v>2177674394</v>
      </c>
      <c r="S4924" t="s">
        <v>30725</v>
      </c>
      <c r="T4924" t="str">
        <f>IF(biosales[[#This Row],[Ship_Delay_Days]]&gt;3,"Delayed","On-Time")</f>
        <v>On-Time</v>
      </c>
      <c r="U4924" t="str">
        <f>TEXT(biosales[[#This Row],[Order_Date]],"mmm")</f>
        <v>Nov</v>
      </c>
      <c r="V4924" t="str">
        <f>TEXT(biosales[[#This Row],[Order_Date]],"yyyy-mm")</f>
        <v>2024-11</v>
      </c>
    </row>
    <row r="4925" spans="1:22" x14ac:dyDescent="0.2">
      <c r="A4925" t="s">
        <v>30726</v>
      </c>
      <c r="B4925">
        <v>104923</v>
      </c>
      <c r="C4925" t="s">
        <v>30727</v>
      </c>
      <c r="D4925" t="s">
        <v>30728</v>
      </c>
      <c r="E4925" t="s">
        <v>30729</v>
      </c>
      <c r="F4925" t="s">
        <v>58</v>
      </c>
      <c r="G4925">
        <v>4094.76</v>
      </c>
      <c r="H4925" s="1">
        <v>45067</v>
      </c>
      <c r="I4925" s="1">
        <v>45076</v>
      </c>
      <c r="J4925">
        <v>9</v>
      </c>
      <c r="K4925">
        <v>2023</v>
      </c>
      <c r="L4925">
        <v>5</v>
      </c>
      <c r="M4925">
        <v>21</v>
      </c>
      <c r="N4925" t="s">
        <v>41</v>
      </c>
      <c r="O4925" t="s">
        <v>24</v>
      </c>
      <c r="P4925" t="s">
        <v>30730</v>
      </c>
      <c r="Q4925" t="s">
        <v>30731</v>
      </c>
      <c r="R4925">
        <v>8014983159</v>
      </c>
      <c r="S4925" t="s">
        <v>30732</v>
      </c>
      <c r="T4925" t="str">
        <f>IF(biosales[[#This Row],[Ship_Delay_Days]]&gt;3,"Delayed","On-Time")</f>
        <v>Delayed</v>
      </c>
      <c r="U4925" t="str">
        <f>TEXT(biosales[[#This Row],[Order_Date]],"mmm")</f>
        <v>May</v>
      </c>
      <c r="V4925" t="str">
        <f>TEXT(biosales[[#This Row],[Order_Date]],"yyyy-mm")</f>
        <v>2023-05</v>
      </c>
    </row>
    <row r="4926" spans="1:22" x14ac:dyDescent="0.2">
      <c r="A4926" t="s">
        <v>30733</v>
      </c>
      <c r="B4926">
        <v>104924</v>
      </c>
      <c r="C4926" t="s">
        <v>30734</v>
      </c>
      <c r="D4926" t="s">
        <v>30735</v>
      </c>
      <c r="E4926" t="s">
        <v>17167</v>
      </c>
      <c r="F4926" t="s">
        <v>66</v>
      </c>
      <c r="G4926">
        <v>31970.080000000002</v>
      </c>
      <c r="H4926" s="1">
        <v>45510</v>
      </c>
      <c r="I4926" s="1">
        <v>45510</v>
      </c>
      <c r="J4926">
        <v>0</v>
      </c>
      <c r="K4926">
        <v>2024</v>
      </c>
      <c r="L4926">
        <v>8</v>
      </c>
      <c r="M4926">
        <v>6</v>
      </c>
      <c r="N4926" t="s">
        <v>110</v>
      </c>
      <c r="O4926" t="s">
        <v>50</v>
      </c>
      <c r="P4926" t="s">
        <v>30736</v>
      </c>
      <c r="Q4926" t="s">
        <v>8591</v>
      </c>
      <c r="R4926">
        <v>7408987148</v>
      </c>
      <c r="S4926" t="s">
        <v>30737</v>
      </c>
      <c r="T4926" t="str">
        <f>IF(biosales[[#This Row],[Ship_Delay_Days]]&gt;3,"Delayed","On-Time")</f>
        <v>On-Time</v>
      </c>
      <c r="U4926" t="str">
        <f>TEXT(biosales[[#This Row],[Order_Date]],"mmm")</f>
        <v>Aug</v>
      </c>
      <c r="V4926" t="str">
        <f>TEXT(biosales[[#This Row],[Order_Date]],"yyyy-mm")</f>
        <v>2024-08</v>
      </c>
    </row>
    <row r="4927" spans="1:22" x14ac:dyDescent="0.2">
      <c r="A4927" t="s">
        <v>30738</v>
      </c>
      <c r="B4927">
        <v>104925</v>
      </c>
      <c r="C4927" t="s">
        <v>8817</v>
      </c>
      <c r="D4927" t="s">
        <v>4703</v>
      </c>
      <c r="E4927" t="s">
        <v>30739</v>
      </c>
      <c r="F4927" t="s">
        <v>58</v>
      </c>
      <c r="G4927">
        <v>24505.32</v>
      </c>
      <c r="H4927" s="1">
        <v>45640</v>
      </c>
      <c r="I4927" s="1">
        <v>45648</v>
      </c>
      <c r="J4927">
        <v>8</v>
      </c>
      <c r="K4927">
        <v>2024</v>
      </c>
      <c r="L4927">
        <v>12</v>
      </c>
      <c r="M4927">
        <v>14</v>
      </c>
      <c r="N4927" t="s">
        <v>23</v>
      </c>
      <c r="O4927" t="s">
        <v>50</v>
      </c>
      <c r="P4927" t="s">
        <v>30740</v>
      </c>
      <c r="Q4927" t="s">
        <v>25739</v>
      </c>
      <c r="R4927">
        <v>7328971573</v>
      </c>
      <c r="S4927" t="s">
        <v>30741</v>
      </c>
      <c r="T4927" t="str">
        <f>IF(biosales[[#This Row],[Ship_Delay_Days]]&gt;3,"Delayed","On-Time")</f>
        <v>Delayed</v>
      </c>
      <c r="U4927" t="str">
        <f>TEXT(biosales[[#This Row],[Order_Date]],"mmm")</f>
        <v>Dec</v>
      </c>
      <c r="V4927" t="str">
        <f>TEXT(biosales[[#This Row],[Order_Date]],"yyyy-mm")</f>
        <v>2024-12</v>
      </c>
    </row>
    <row r="4928" spans="1:22" x14ac:dyDescent="0.2">
      <c r="A4928" t="s">
        <v>30742</v>
      </c>
      <c r="B4928">
        <v>104926</v>
      </c>
      <c r="C4928" t="s">
        <v>30743</v>
      </c>
      <c r="D4928" t="s">
        <v>30744</v>
      </c>
      <c r="E4928" t="s">
        <v>30745</v>
      </c>
      <c r="F4928" t="s">
        <v>22</v>
      </c>
      <c r="G4928">
        <v>1886.3</v>
      </c>
      <c r="H4928" s="1">
        <v>45118</v>
      </c>
      <c r="I4928" s="1">
        <v>45119</v>
      </c>
      <c r="J4928">
        <v>1</v>
      </c>
      <c r="K4928">
        <v>2023</v>
      </c>
      <c r="L4928">
        <v>7</v>
      </c>
      <c r="M4928">
        <v>11</v>
      </c>
      <c r="N4928" t="s">
        <v>33</v>
      </c>
      <c r="O4928" t="s">
        <v>42</v>
      </c>
      <c r="P4928" t="s">
        <v>1228</v>
      </c>
      <c r="Q4928" t="s">
        <v>19745</v>
      </c>
      <c r="R4928">
        <v>3310873643</v>
      </c>
      <c r="S4928" t="s">
        <v>30746</v>
      </c>
      <c r="T4928" t="str">
        <f>IF(biosales[[#This Row],[Ship_Delay_Days]]&gt;3,"Delayed","On-Time")</f>
        <v>On-Time</v>
      </c>
      <c r="U4928" t="str">
        <f>TEXT(biosales[[#This Row],[Order_Date]],"mmm")</f>
        <v>Jul</v>
      </c>
      <c r="V4928" t="str">
        <f>TEXT(biosales[[#This Row],[Order_Date]],"yyyy-mm")</f>
        <v>2023-07</v>
      </c>
    </row>
    <row r="4929" spans="1:22" x14ac:dyDescent="0.2">
      <c r="A4929" t="s">
        <v>30747</v>
      </c>
      <c r="B4929">
        <v>104927</v>
      </c>
      <c r="C4929" t="s">
        <v>12724</v>
      </c>
      <c r="D4929" t="s">
        <v>30748</v>
      </c>
      <c r="E4929" t="s">
        <v>30749</v>
      </c>
      <c r="F4929" t="s">
        <v>58</v>
      </c>
      <c r="G4929">
        <v>25115.45</v>
      </c>
      <c r="H4929" s="1">
        <v>45054</v>
      </c>
      <c r="I4929" s="1">
        <v>45057</v>
      </c>
      <c r="J4929">
        <v>3</v>
      </c>
      <c r="K4929">
        <v>2023</v>
      </c>
      <c r="L4929">
        <v>5</v>
      </c>
      <c r="M4929">
        <v>8</v>
      </c>
      <c r="N4929" t="s">
        <v>110</v>
      </c>
      <c r="O4929" t="s">
        <v>50</v>
      </c>
      <c r="P4929" t="s">
        <v>30750</v>
      </c>
      <c r="Q4929" t="s">
        <v>20920</v>
      </c>
      <c r="R4929">
        <v>1346143116</v>
      </c>
      <c r="S4929" t="s">
        <v>30751</v>
      </c>
      <c r="T4929" t="str">
        <f>IF(biosales[[#This Row],[Ship_Delay_Days]]&gt;3,"Delayed","On-Time")</f>
        <v>On-Time</v>
      </c>
      <c r="U4929" t="str">
        <f>TEXT(biosales[[#This Row],[Order_Date]],"mmm")</f>
        <v>May</v>
      </c>
      <c r="V4929" t="str">
        <f>TEXT(biosales[[#This Row],[Order_Date]],"yyyy-mm")</f>
        <v>2023-05</v>
      </c>
    </row>
    <row r="4930" spans="1:22" x14ac:dyDescent="0.2">
      <c r="A4930" t="s">
        <v>30752</v>
      </c>
      <c r="B4930">
        <v>104928</v>
      </c>
      <c r="C4930" t="s">
        <v>30753</v>
      </c>
      <c r="D4930" t="s">
        <v>30754</v>
      </c>
      <c r="E4930" t="s">
        <v>30755</v>
      </c>
      <c r="F4930" t="s">
        <v>66</v>
      </c>
      <c r="G4930">
        <v>17856.91</v>
      </c>
      <c r="H4930" s="1">
        <v>45285</v>
      </c>
      <c r="I4930" s="1">
        <v>45287</v>
      </c>
      <c r="J4930">
        <v>2</v>
      </c>
      <c r="K4930">
        <v>2023</v>
      </c>
      <c r="L4930">
        <v>12</v>
      </c>
      <c r="M4930">
        <v>25</v>
      </c>
      <c r="N4930" t="s">
        <v>67</v>
      </c>
      <c r="O4930" t="s">
        <v>50</v>
      </c>
      <c r="P4930" t="s">
        <v>30756</v>
      </c>
      <c r="Q4930" t="s">
        <v>15245</v>
      </c>
      <c r="R4930">
        <v>4242560271</v>
      </c>
      <c r="S4930" t="s">
        <v>30757</v>
      </c>
      <c r="T4930" t="str">
        <f>IF(biosales[[#This Row],[Ship_Delay_Days]]&gt;3,"Delayed","On-Time")</f>
        <v>On-Time</v>
      </c>
      <c r="U4930" t="str">
        <f>TEXT(biosales[[#This Row],[Order_Date]],"mmm")</f>
        <v>Dec</v>
      </c>
      <c r="V4930" t="str">
        <f>TEXT(biosales[[#This Row],[Order_Date]],"yyyy-mm")</f>
        <v>2023-12</v>
      </c>
    </row>
    <row r="4931" spans="1:22" x14ac:dyDescent="0.2">
      <c r="A4931" t="s">
        <v>30758</v>
      </c>
      <c r="B4931">
        <v>104929</v>
      </c>
      <c r="C4931" t="s">
        <v>25296</v>
      </c>
      <c r="D4931" t="s">
        <v>30759</v>
      </c>
      <c r="E4931" t="s">
        <v>30760</v>
      </c>
      <c r="F4931" t="s">
        <v>22</v>
      </c>
      <c r="G4931">
        <v>42329.7</v>
      </c>
      <c r="H4931" s="1">
        <v>45607</v>
      </c>
      <c r="I4931" s="1">
        <v>45616</v>
      </c>
      <c r="J4931">
        <v>9</v>
      </c>
      <c r="K4931">
        <v>2024</v>
      </c>
      <c r="L4931">
        <v>11</v>
      </c>
      <c r="M4931">
        <v>11</v>
      </c>
      <c r="N4931" t="s">
        <v>110</v>
      </c>
      <c r="O4931" t="s">
        <v>24</v>
      </c>
      <c r="P4931" t="s">
        <v>30761</v>
      </c>
      <c r="Q4931" t="s">
        <v>30762</v>
      </c>
      <c r="R4931">
        <v>2623770184</v>
      </c>
      <c r="S4931" t="s">
        <v>30763</v>
      </c>
      <c r="T4931" t="str">
        <f>IF(biosales[[#This Row],[Ship_Delay_Days]]&gt;3,"Delayed","On-Time")</f>
        <v>Delayed</v>
      </c>
      <c r="U4931" t="str">
        <f>TEXT(biosales[[#This Row],[Order_Date]],"mmm")</f>
        <v>Nov</v>
      </c>
      <c r="V4931" t="str">
        <f>TEXT(biosales[[#This Row],[Order_Date]],"yyyy-mm")</f>
        <v>2024-11</v>
      </c>
    </row>
    <row r="4932" spans="1:22" x14ac:dyDescent="0.2">
      <c r="A4932" t="s">
        <v>30764</v>
      </c>
      <c r="B4932">
        <v>104930</v>
      </c>
      <c r="C4932" t="s">
        <v>21695</v>
      </c>
      <c r="D4932" t="s">
        <v>30765</v>
      </c>
      <c r="E4932" t="s">
        <v>30766</v>
      </c>
      <c r="F4932" t="s">
        <v>22</v>
      </c>
      <c r="G4932">
        <v>10945.65</v>
      </c>
      <c r="H4932" s="1">
        <v>45193</v>
      </c>
      <c r="I4932" s="1">
        <v>45200</v>
      </c>
      <c r="J4932">
        <v>7</v>
      </c>
      <c r="K4932">
        <v>2023</v>
      </c>
      <c r="L4932">
        <v>9</v>
      </c>
      <c r="M4932">
        <v>24</v>
      </c>
      <c r="N4932" t="s">
        <v>41</v>
      </c>
      <c r="O4932" t="s">
        <v>24</v>
      </c>
      <c r="P4932" t="s">
        <v>30767</v>
      </c>
      <c r="Q4932" t="s">
        <v>3559</v>
      </c>
      <c r="R4932">
        <v>4297676632</v>
      </c>
      <c r="S4932" t="s">
        <v>30768</v>
      </c>
      <c r="T4932" t="str">
        <f>IF(biosales[[#This Row],[Ship_Delay_Days]]&gt;3,"Delayed","On-Time")</f>
        <v>Delayed</v>
      </c>
      <c r="U4932" t="str">
        <f>TEXT(biosales[[#This Row],[Order_Date]],"mmm")</f>
        <v>Sep</v>
      </c>
      <c r="V4932" t="str">
        <f>TEXT(biosales[[#This Row],[Order_Date]],"yyyy-mm")</f>
        <v>2023-09</v>
      </c>
    </row>
    <row r="4933" spans="1:22" x14ac:dyDescent="0.2">
      <c r="A4933" t="s">
        <v>30769</v>
      </c>
      <c r="B4933">
        <v>104931</v>
      </c>
      <c r="C4933" t="s">
        <v>30770</v>
      </c>
      <c r="D4933" t="s">
        <v>30771</v>
      </c>
      <c r="E4933" t="s">
        <v>30772</v>
      </c>
      <c r="F4933" t="s">
        <v>22</v>
      </c>
      <c r="G4933">
        <v>9106.66</v>
      </c>
      <c r="H4933" s="1">
        <v>45368</v>
      </c>
      <c r="I4933" s="1">
        <v>45370</v>
      </c>
      <c r="J4933">
        <v>2</v>
      </c>
      <c r="K4933">
        <v>2024</v>
      </c>
      <c r="L4933">
        <v>3</v>
      </c>
      <c r="M4933">
        <v>17</v>
      </c>
      <c r="N4933" t="s">
        <v>67</v>
      </c>
      <c r="O4933" t="s">
        <v>24</v>
      </c>
      <c r="P4933" t="s">
        <v>30773</v>
      </c>
      <c r="Q4933" t="s">
        <v>30774</v>
      </c>
      <c r="R4933">
        <v>5500806475</v>
      </c>
      <c r="S4933" t="s">
        <v>30775</v>
      </c>
      <c r="T4933" t="str">
        <f>IF(biosales[[#This Row],[Ship_Delay_Days]]&gt;3,"Delayed","On-Time")</f>
        <v>On-Time</v>
      </c>
      <c r="U4933" t="str">
        <f>TEXT(biosales[[#This Row],[Order_Date]],"mmm")</f>
        <v>Mar</v>
      </c>
      <c r="V4933" t="str">
        <f>TEXT(biosales[[#This Row],[Order_Date]],"yyyy-mm")</f>
        <v>2024-03</v>
      </c>
    </row>
    <row r="4934" spans="1:22" x14ac:dyDescent="0.2">
      <c r="A4934" t="s">
        <v>30776</v>
      </c>
      <c r="B4934">
        <v>104932</v>
      </c>
      <c r="C4934" t="s">
        <v>30777</v>
      </c>
      <c r="D4934" t="s">
        <v>30778</v>
      </c>
      <c r="E4934" t="s">
        <v>30779</v>
      </c>
      <c r="F4934" t="s">
        <v>22</v>
      </c>
      <c r="G4934">
        <v>39386.75</v>
      </c>
      <c r="H4934" s="1">
        <v>45348</v>
      </c>
      <c r="I4934" s="1">
        <v>45354</v>
      </c>
      <c r="J4934">
        <v>6</v>
      </c>
      <c r="K4934">
        <v>2024</v>
      </c>
      <c r="L4934">
        <v>2</v>
      </c>
      <c r="M4934">
        <v>26</v>
      </c>
      <c r="N4934" t="s">
        <v>33</v>
      </c>
      <c r="O4934" t="s">
        <v>50</v>
      </c>
      <c r="P4934" t="s">
        <v>19381</v>
      </c>
      <c r="Q4934" t="s">
        <v>30780</v>
      </c>
      <c r="R4934">
        <v>2713116780</v>
      </c>
      <c r="S4934" t="s">
        <v>30781</v>
      </c>
      <c r="T4934" t="str">
        <f>IF(biosales[[#This Row],[Ship_Delay_Days]]&gt;3,"Delayed","On-Time")</f>
        <v>Delayed</v>
      </c>
      <c r="U4934" t="str">
        <f>TEXT(biosales[[#This Row],[Order_Date]],"mmm")</f>
        <v>Feb</v>
      </c>
      <c r="V4934" t="str">
        <f>TEXT(biosales[[#This Row],[Order_Date]],"yyyy-mm")</f>
        <v>2024-02</v>
      </c>
    </row>
    <row r="4935" spans="1:22" x14ac:dyDescent="0.2">
      <c r="A4935" t="s">
        <v>30782</v>
      </c>
      <c r="B4935">
        <v>104933</v>
      </c>
      <c r="C4935" t="s">
        <v>30783</v>
      </c>
      <c r="D4935" t="s">
        <v>30784</v>
      </c>
      <c r="E4935" t="s">
        <v>30785</v>
      </c>
      <c r="F4935" t="s">
        <v>22</v>
      </c>
      <c r="G4935">
        <v>39150.589999999997</v>
      </c>
      <c r="H4935" s="1">
        <v>45204</v>
      </c>
      <c r="I4935" s="1">
        <v>45213</v>
      </c>
      <c r="J4935">
        <v>9</v>
      </c>
      <c r="K4935">
        <v>2023</v>
      </c>
      <c r="L4935">
        <v>10</v>
      </c>
      <c r="M4935">
        <v>5</v>
      </c>
      <c r="N4935" t="s">
        <v>33</v>
      </c>
      <c r="O4935" t="s">
        <v>50</v>
      </c>
      <c r="P4935" t="s">
        <v>30786</v>
      </c>
      <c r="Q4935" t="s">
        <v>30787</v>
      </c>
      <c r="R4935">
        <v>4589809331</v>
      </c>
      <c r="S4935" t="s">
        <v>30788</v>
      </c>
      <c r="T4935" t="str">
        <f>IF(biosales[[#This Row],[Ship_Delay_Days]]&gt;3,"Delayed","On-Time")</f>
        <v>Delayed</v>
      </c>
      <c r="U4935" t="str">
        <f>TEXT(biosales[[#This Row],[Order_Date]],"mmm")</f>
        <v>Oct</v>
      </c>
      <c r="V4935" t="str">
        <f>TEXT(biosales[[#This Row],[Order_Date]],"yyyy-mm")</f>
        <v>2023-10</v>
      </c>
    </row>
    <row r="4936" spans="1:22" x14ac:dyDescent="0.2">
      <c r="A4936" t="s">
        <v>30789</v>
      </c>
      <c r="B4936">
        <v>104934</v>
      </c>
      <c r="C4936" t="s">
        <v>19341</v>
      </c>
      <c r="D4936" t="s">
        <v>30790</v>
      </c>
      <c r="E4936" t="s">
        <v>30791</v>
      </c>
      <c r="F4936" t="s">
        <v>58</v>
      </c>
      <c r="G4936">
        <v>14709.61</v>
      </c>
      <c r="H4936" s="1">
        <v>45025</v>
      </c>
      <c r="I4936" s="1">
        <v>45033</v>
      </c>
      <c r="J4936">
        <v>8</v>
      </c>
      <c r="K4936">
        <v>2023</v>
      </c>
      <c r="L4936">
        <v>4</v>
      </c>
      <c r="M4936">
        <v>9</v>
      </c>
      <c r="N4936" t="s">
        <v>41</v>
      </c>
      <c r="O4936" t="s">
        <v>42</v>
      </c>
      <c r="P4936" t="s">
        <v>30792</v>
      </c>
      <c r="Q4936" t="s">
        <v>16688</v>
      </c>
      <c r="R4936">
        <v>4910125872</v>
      </c>
      <c r="S4936" t="s">
        <v>30793</v>
      </c>
      <c r="T4936" t="str">
        <f>IF(biosales[[#This Row],[Ship_Delay_Days]]&gt;3,"Delayed","On-Time")</f>
        <v>Delayed</v>
      </c>
      <c r="U4936" t="str">
        <f>TEXT(biosales[[#This Row],[Order_Date]],"mmm")</f>
        <v>Apr</v>
      </c>
      <c r="V4936" t="str">
        <f>TEXT(biosales[[#This Row],[Order_Date]],"yyyy-mm")</f>
        <v>2023-04</v>
      </c>
    </row>
    <row r="4937" spans="1:22" x14ac:dyDescent="0.2">
      <c r="A4937" t="s">
        <v>30794</v>
      </c>
      <c r="B4937">
        <v>104935</v>
      </c>
      <c r="C4937" t="s">
        <v>17294</v>
      </c>
      <c r="D4937" t="s">
        <v>30795</v>
      </c>
      <c r="E4937" t="s">
        <v>30796</v>
      </c>
      <c r="F4937" t="s">
        <v>58</v>
      </c>
      <c r="G4937">
        <v>29192.720000000001</v>
      </c>
      <c r="H4937" s="1">
        <v>45655</v>
      </c>
      <c r="I4937" s="1">
        <v>45663</v>
      </c>
      <c r="J4937">
        <v>8</v>
      </c>
      <c r="K4937">
        <v>2024</v>
      </c>
      <c r="L4937">
        <v>12</v>
      </c>
      <c r="M4937">
        <v>29</v>
      </c>
      <c r="N4937" t="s">
        <v>41</v>
      </c>
      <c r="O4937" t="s">
        <v>50</v>
      </c>
      <c r="P4937" t="s">
        <v>30797</v>
      </c>
      <c r="Q4937" t="s">
        <v>30798</v>
      </c>
      <c r="R4937">
        <v>9207744520</v>
      </c>
      <c r="S4937" t="s">
        <v>30799</v>
      </c>
      <c r="T4937" t="str">
        <f>IF(biosales[[#This Row],[Ship_Delay_Days]]&gt;3,"Delayed","On-Time")</f>
        <v>Delayed</v>
      </c>
      <c r="U4937" t="str">
        <f>TEXT(biosales[[#This Row],[Order_Date]],"mmm")</f>
        <v>Dec</v>
      </c>
      <c r="V4937" t="str">
        <f>TEXT(biosales[[#This Row],[Order_Date]],"yyyy-mm")</f>
        <v>2024-12</v>
      </c>
    </row>
    <row r="4938" spans="1:22" x14ac:dyDescent="0.2">
      <c r="A4938" t="s">
        <v>30800</v>
      </c>
      <c r="B4938">
        <v>104936</v>
      </c>
      <c r="C4938" t="s">
        <v>2430</v>
      </c>
      <c r="D4938" t="s">
        <v>30801</v>
      </c>
      <c r="E4938" t="s">
        <v>22874</v>
      </c>
      <c r="F4938" t="s">
        <v>22</v>
      </c>
      <c r="G4938">
        <v>45869.440000000002</v>
      </c>
      <c r="H4938" s="1">
        <v>44990</v>
      </c>
      <c r="I4938" s="1">
        <v>44997</v>
      </c>
      <c r="J4938">
        <v>7</v>
      </c>
      <c r="K4938">
        <v>2023</v>
      </c>
      <c r="L4938">
        <v>3</v>
      </c>
      <c r="M4938">
        <v>5</v>
      </c>
      <c r="N4938" t="s">
        <v>110</v>
      </c>
      <c r="O4938" t="s">
        <v>42</v>
      </c>
      <c r="P4938" t="s">
        <v>30802</v>
      </c>
      <c r="Q4938" t="s">
        <v>13152</v>
      </c>
      <c r="R4938">
        <v>8100518769</v>
      </c>
      <c r="S4938" t="s">
        <v>30803</v>
      </c>
      <c r="T4938" t="str">
        <f>IF(biosales[[#This Row],[Ship_Delay_Days]]&gt;3,"Delayed","On-Time")</f>
        <v>Delayed</v>
      </c>
      <c r="U4938" t="str">
        <f>TEXT(biosales[[#This Row],[Order_Date]],"mmm")</f>
        <v>Mar</v>
      </c>
      <c r="V4938" t="str">
        <f>TEXT(biosales[[#This Row],[Order_Date]],"yyyy-mm")</f>
        <v>2023-03</v>
      </c>
    </row>
    <row r="4939" spans="1:22" x14ac:dyDescent="0.2">
      <c r="A4939" t="s">
        <v>30804</v>
      </c>
      <c r="B4939">
        <v>104937</v>
      </c>
      <c r="C4939" t="s">
        <v>30805</v>
      </c>
      <c r="D4939" t="s">
        <v>30806</v>
      </c>
      <c r="E4939" t="s">
        <v>30807</v>
      </c>
      <c r="F4939" t="s">
        <v>66</v>
      </c>
      <c r="G4939">
        <v>9285.61</v>
      </c>
      <c r="H4939" s="1">
        <v>45219</v>
      </c>
      <c r="I4939" s="1">
        <v>45219</v>
      </c>
      <c r="J4939">
        <v>0</v>
      </c>
      <c r="K4939">
        <v>2023</v>
      </c>
      <c r="L4939">
        <v>10</v>
      </c>
      <c r="M4939">
        <v>20</v>
      </c>
      <c r="N4939" t="s">
        <v>23</v>
      </c>
      <c r="O4939" t="s">
        <v>50</v>
      </c>
      <c r="P4939" t="s">
        <v>30808</v>
      </c>
      <c r="Q4939" t="s">
        <v>30809</v>
      </c>
      <c r="R4939">
        <v>3359601138</v>
      </c>
      <c r="S4939" t="s">
        <v>30810</v>
      </c>
      <c r="T4939" t="str">
        <f>IF(biosales[[#This Row],[Ship_Delay_Days]]&gt;3,"Delayed","On-Time")</f>
        <v>On-Time</v>
      </c>
      <c r="U4939" t="str">
        <f>TEXT(biosales[[#This Row],[Order_Date]],"mmm")</f>
        <v>Oct</v>
      </c>
      <c r="V4939" t="str">
        <f>TEXT(biosales[[#This Row],[Order_Date]],"yyyy-mm")</f>
        <v>2023-10</v>
      </c>
    </row>
    <row r="4940" spans="1:22" x14ac:dyDescent="0.2">
      <c r="A4940" t="s">
        <v>30811</v>
      </c>
      <c r="B4940">
        <v>104938</v>
      </c>
      <c r="C4940" t="s">
        <v>30812</v>
      </c>
      <c r="D4940" t="s">
        <v>30813</v>
      </c>
      <c r="E4940" t="s">
        <v>30814</v>
      </c>
      <c r="F4940" t="s">
        <v>66</v>
      </c>
      <c r="G4940">
        <v>32563.360000000001</v>
      </c>
      <c r="H4940" s="1">
        <v>45479</v>
      </c>
      <c r="I4940" s="1">
        <v>45485</v>
      </c>
      <c r="J4940">
        <v>6</v>
      </c>
      <c r="K4940">
        <v>2024</v>
      </c>
      <c r="L4940">
        <v>7</v>
      </c>
      <c r="M4940">
        <v>6</v>
      </c>
      <c r="N4940" t="s">
        <v>23</v>
      </c>
      <c r="O4940" t="s">
        <v>50</v>
      </c>
      <c r="P4940" t="s">
        <v>30815</v>
      </c>
      <c r="Q4940" t="s">
        <v>30816</v>
      </c>
      <c r="R4940">
        <v>6557196899</v>
      </c>
      <c r="S4940" t="s">
        <v>30817</v>
      </c>
      <c r="T4940" t="str">
        <f>IF(biosales[[#This Row],[Ship_Delay_Days]]&gt;3,"Delayed","On-Time")</f>
        <v>Delayed</v>
      </c>
      <c r="U4940" t="str">
        <f>TEXT(biosales[[#This Row],[Order_Date]],"mmm")</f>
        <v>Jul</v>
      </c>
      <c r="V4940" t="str">
        <f>TEXT(biosales[[#This Row],[Order_Date]],"yyyy-mm")</f>
        <v>2024-07</v>
      </c>
    </row>
    <row r="4941" spans="1:22" x14ac:dyDescent="0.2">
      <c r="A4941" t="s">
        <v>30818</v>
      </c>
      <c r="B4941">
        <v>104939</v>
      </c>
      <c r="C4941" t="s">
        <v>30819</v>
      </c>
      <c r="D4941" t="s">
        <v>30820</v>
      </c>
      <c r="E4941" t="s">
        <v>30821</v>
      </c>
      <c r="F4941" t="s">
        <v>66</v>
      </c>
      <c r="G4941">
        <v>16875.32</v>
      </c>
      <c r="H4941" s="1">
        <v>45095</v>
      </c>
      <c r="I4941" s="1">
        <v>45102</v>
      </c>
      <c r="J4941">
        <v>7</v>
      </c>
      <c r="K4941">
        <v>2023</v>
      </c>
      <c r="L4941">
        <v>6</v>
      </c>
      <c r="M4941">
        <v>18</v>
      </c>
      <c r="N4941" t="s">
        <v>23</v>
      </c>
      <c r="O4941" t="s">
        <v>50</v>
      </c>
      <c r="P4941" t="s">
        <v>30822</v>
      </c>
      <c r="Q4941" t="s">
        <v>30823</v>
      </c>
      <c r="R4941">
        <v>5656945486</v>
      </c>
      <c r="S4941" t="s">
        <v>30824</v>
      </c>
      <c r="T4941" t="str">
        <f>IF(biosales[[#This Row],[Ship_Delay_Days]]&gt;3,"Delayed","On-Time")</f>
        <v>Delayed</v>
      </c>
      <c r="U4941" t="str">
        <f>TEXT(biosales[[#This Row],[Order_Date]],"mmm")</f>
        <v>Jun</v>
      </c>
      <c r="V4941" t="str">
        <f>TEXT(biosales[[#This Row],[Order_Date]],"yyyy-mm")</f>
        <v>2023-06</v>
      </c>
    </row>
    <row r="4942" spans="1:22" x14ac:dyDescent="0.2">
      <c r="A4942" t="s">
        <v>30825</v>
      </c>
      <c r="B4942">
        <v>104940</v>
      </c>
      <c r="C4942" t="s">
        <v>30826</v>
      </c>
      <c r="D4942" t="s">
        <v>30827</v>
      </c>
      <c r="E4942" t="s">
        <v>30828</v>
      </c>
      <c r="F4942" t="s">
        <v>32</v>
      </c>
      <c r="G4942">
        <v>47686.96</v>
      </c>
      <c r="H4942" s="1">
        <v>45369</v>
      </c>
      <c r="I4942" s="1">
        <v>45373</v>
      </c>
      <c r="J4942">
        <v>4</v>
      </c>
      <c r="K4942">
        <v>2024</v>
      </c>
      <c r="L4942">
        <v>3</v>
      </c>
      <c r="M4942">
        <v>18</v>
      </c>
      <c r="N4942" t="s">
        <v>41</v>
      </c>
      <c r="O4942" t="s">
        <v>50</v>
      </c>
      <c r="P4942" t="s">
        <v>30829</v>
      </c>
      <c r="Q4942" t="s">
        <v>30830</v>
      </c>
      <c r="R4942">
        <v>7458924459</v>
      </c>
      <c r="S4942" t="s">
        <v>30831</v>
      </c>
      <c r="T4942" t="str">
        <f>IF(biosales[[#This Row],[Ship_Delay_Days]]&gt;3,"Delayed","On-Time")</f>
        <v>Delayed</v>
      </c>
      <c r="U4942" t="str">
        <f>TEXT(biosales[[#This Row],[Order_Date]],"mmm")</f>
        <v>Mar</v>
      </c>
      <c r="V4942" t="str">
        <f>TEXT(biosales[[#This Row],[Order_Date]],"yyyy-mm")</f>
        <v>2024-03</v>
      </c>
    </row>
    <row r="4943" spans="1:22" x14ac:dyDescent="0.2">
      <c r="A4943" t="s">
        <v>30832</v>
      </c>
      <c r="B4943">
        <v>104941</v>
      </c>
      <c r="C4943" t="s">
        <v>30833</v>
      </c>
      <c r="D4943" t="s">
        <v>30834</v>
      </c>
      <c r="E4943" t="s">
        <v>30835</v>
      </c>
      <c r="F4943" t="s">
        <v>22</v>
      </c>
      <c r="G4943">
        <v>22139.42</v>
      </c>
      <c r="H4943" s="1">
        <v>45524</v>
      </c>
      <c r="I4943" s="1">
        <v>45528</v>
      </c>
      <c r="J4943">
        <v>4</v>
      </c>
      <c r="K4943">
        <v>2024</v>
      </c>
      <c r="L4943">
        <v>8</v>
      </c>
      <c r="M4943">
        <v>20</v>
      </c>
      <c r="N4943" t="s">
        <v>41</v>
      </c>
      <c r="O4943" t="s">
        <v>24</v>
      </c>
      <c r="P4943" t="s">
        <v>30836</v>
      </c>
      <c r="Q4943" t="s">
        <v>19714</v>
      </c>
      <c r="R4943">
        <v>1683636145</v>
      </c>
      <c r="S4943" t="s">
        <v>30837</v>
      </c>
      <c r="T4943" t="str">
        <f>IF(biosales[[#This Row],[Ship_Delay_Days]]&gt;3,"Delayed","On-Time")</f>
        <v>Delayed</v>
      </c>
      <c r="U4943" t="str">
        <f>TEXT(biosales[[#This Row],[Order_Date]],"mmm")</f>
        <v>Aug</v>
      </c>
      <c r="V4943" t="str">
        <f>TEXT(biosales[[#This Row],[Order_Date]],"yyyy-mm")</f>
        <v>2024-08</v>
      </c>
    </row>
    <row r="4944" spans="1:22" x14ac:dyDescent="0.2">
      <c r="A4944" t="s">
        <v>30838</v>
      </c>
      <c r="B4944">
        <v>104942</v>
      </c>
      <c r="C4944" t="s">
        <v>30839</v>
      </c>
      <c r="D4944" t="s">
        <v>30840</v>
      </c>
      <c r="E4944" t="s">
        <v>30841</v>
      </c>
      <c r="F4944" t="s">
        <v>66</v>
      </c>
      <c r="G4944">
        <v>1711.95</v>
      </c>
      <c r="H4944" s="1">
        <v>45281</v>
      </c>
      <c r="I4944" s="1">
        <v>45287</v>
      </c>
      <c r="J4944">
        <v>6</v>
      </c>
      <c r="K4944">
        <v>2023</v>
      </c>
      <c r="L4944">
        <v>12</v>
      </c>
      <c r="M4944">
        <v>21</v>
      </c>
      <c r="N4944" t="s">
        <v>67</v>
      </c>
      <c r="O4944" t="s">
        <v>42</v>
      </c>
      <c r="P4944" t="s">
        <v>10146</v>
      </c>
      <c r="Q4944" t="s">
        <v>17975</v>
      </c>
      <c r="R4944">
        <v>8405267933</v>
      </c>
      <c r="S4944" t="s">
        <v>30842</v>
      </c>
      <c r="T4944" t="str">
        <f>IF(biosales[[#This Row],[Ship_Delay_Days]]&gt;3,"Delayed","On-Time")</f>
        <v>Delayed</v>
      </c>
      <c r="U4944" t="str">
        <f>TEXT(biosales[[#This Row],[Order_Date]],"mmm")</f>
        <v>Dec</v>
      </c>
      <c r="V4944" t="str">
        <f>TEXT(biosales[[#This Row],[Order_Date]],"yyyy-mm")</f>
        <v>2023-12</v>
      </c>
    </row>
    <row r="4945" spans="1:22" x14ac:dyDescent="0.2">
      <c r="A4945" t="s">
        <v>30843</v>
      </c>
      <c r="B4945">
        <v>104943</v>
      </c>
      <c r="C4945" t="s">
        <v>2733</v>
      </c>
      <c r="D4945" t="s">
        <v>30844</v>
      </c>
      <c r="E4945" t="s">
        <v>30845</v>
      </c>
      <c r="F4945" t="s">
        <v>58</v>
      </c>
      <c r="G4945">
        <v>39706.230000000003</v>
      </c>
      <c r="H4945" s="1">
        <v>44932</v>
      </c>
      <c r="I4945" s="1">
        <v>44932</v>
      </c>
      <c r="J4945">
        <v>0</v>
      </c>
      <c r="K4945">
        <v>2023</v>
      </c>
      <c r="L4945">
        <v>1</v>
      </c>
      <c r="M4945">
        <v>6</v>
      </c>
      <c r="N4945" t="s">
        <v>110</v>
      </c>
      <c r="O4945" t="s">
        <v>50</v>
      </c>
      <c r="P4945" t="s">
        <v>30846</v>
      </c>
      <c r="Q4945" t="s">
        <v>30847</v>
      </c>
      <c r="R4945">
        <v>3856825516</v>
      </c>
      <c r="S4945" t="s">
        <v>24643</v>
      </c>
      <c r="T4945" t="str">
        <f>IF(biosales[[#This Row],[Ship_Delay_Days]]&gt;3,"Delayed","On-Time")</f>
        <v>On-Time</v>
      </c>
      <c r="U4945" t="str">
        <f>TEXT(biosales[[#This Row],[Order_Date]],"mmm")</f>
        <v>Jan</v>
      </c>
      <c r="V4945" t="str">
        <f>TEXT(biosales[[#This Row],[Order_Date]],"yyyy-mm")</f>
        <v>2023-01</v>
      </c>
    </row>
    <row r="4946" spans="1:22" x14ac:dyDescent="0.2">
      <c r="A4946" t="s">
        <v>30848</v>
      </c>
      <c r="B4946">
        <v>104944</v>
      </c>
      <c r="C4946" t="s">
        <v>30849</v>
      </c>
      <c r="D4946" t="s">
        <v>30850</v>
      </c>
      <c r="E4946" t="s">
        <v>30851</v>
      </c>
      <c r="F4946" t="s">
        <v>58</v>
      </c>
      <c r="G4946">
        <v>47218.85</v>
      </c>
      <c r="H4946" s="1">
        <v>45255</v>
      </c>
      <c r="I4946" s="1">
        <v>45263</v>
      </c>
      <c r="J4946">
        <v>8</v>
      </c>
      <c r="K4946">
        <v>2023</v>
      </c>
      <c r="L4946">
        <v>11</v>
      </c>
      <c r="M4946">
        <v>25</v>
      </c>
      <c r="N4946" t="s">
        <v>23</v>
      </c>
      <c r="O4946" t="s">
        <v>24</v>
      </c>
      <c r="P4946" t="s">
        <v>30852</v>
      </c>
      <c r="Q4946" t="s">
        <v>5238</v>
      </c>
      <c r="R4946">
        <v>7390527725</v>
      </c>
      <c r="S4946" t="s">
        <v>30853</v>
      </c>
      <c r="T4946" t="str">
        <f>IF(biosales[[#This Row],[Ship_Delay_Days]]&gt;3,"Delayed","On-Time")</f>
        <v>Delayed</v>
      </c>
      <c r="U4946" t="str">
        <f>TEXT(biosales[[#This Row],[Order_Date]],"mmm")</f>
        <v>Nov</v>
      </c>
      <c r="V4946" t="str">
        <f>TEXT(biosales[[#This Row],[Order_Date]],"yyyy-mm")</f>
        <v>2023-11</v>
      </c>
    </row>
    <row r="4947" spans="1:22" x14ac:dyDescent="0.2">
      <c r="A4947" t="s">
        <v>30854</v>
      </c>
      <c r="B4947">
        <v>104945</v>
      </c>
      <c r="C4947" t="s">
        <v>30855</v>
      </c>
      <c r="D4947" t="s">
        <v>30856</v>
      </c>
      <c r="E4947" t="s">
        <v>30857</v>
      </c>
      <c r="F4947" t="s">
        <v>58</v>
      </c>
      <c r="G4947">
        <v>19056.689999999999</v>
      </c>
      <c r="H4947" s="1">
        <v>45074</v>
      </c>
      <c r="I4947" s="1">
        <v>45077</v>
      </c>
      <c r="J4947">
        <v>3</v>
      </c>
      <c r="K4947">
        <v>2023</v>
      </c>
      <c r="L4947">
        <v>5</v>
      </c>
      <c r="M4947">
        <v>28</v>
      </c>
      <c r="N4947" t="s">
        <v>41</v>
      </c>
      <c r="O4947" t="s">
        <v>24</v>
      </c>
      <c r="P4947" t="s">
        <v>30858</v>
      </c>
      <c r="Q4947" t="s">
        <v>30859</v>
      </c>
      <c r="R4947">
        <v>1439736841</v>
      </c>
      <c r="S4947" t="s">
        <v>30860</v>
      </c>
      <c r="T4947" t="str">
        <f>IF(biosales[[#This Row],[Ship_Delay_Days]]&gt;3,"Delayed","On-Time")</f>
        <v>On-Time</v>
      </c>
      <c r="U4947" t="str">
        <f>TEXT(biosales[[#This Row],[Order_Date]],"mmm")</f>
        <v>May</v>
      </c>
      <c r="V4947" t="str">
        <f>TEXT(biosales[[#This Row],[Order_Date]],"yyyy-mm")</f>
        <v>2023-05</v>
      </c>
    </row>
    <row r="4948" spans="1:22" x14ac:dyDescent="0.2">
      <c r="A4948" t="s">
        <v>30861</v>
      </c>
      <c r="B4948">
        <v>104946</v>
      </c>
      <c r="C4948" t="s">
        <v>6350</v>
      </c>
      <c r="D4948" t="s">
        <v>30862</v>
      </c>
      <c r="E4948" t="s">
        <v>30863</v>
      </c>
      <c r="F4948" t="s">
        <v>32</v>
      </c>
      <c r="G4948">
        <v>32884.199999999997</v>
      </c>
      <c r="H4948" s="1">
        <v>45103</v>
      </c>
      <c r="I4948" s="1">
        <v>45109</v>
      </c>
      <c r="J4948">
        <v>6</v>
      </c>
      <c r="K4948">
        <v>2023</v>
      </c>
      <c r="L4948">
        <v>6</v>
      </c>
      <c r="M4948">
        <v>26</v>
      </c>
      <c r="N4948" t="s">
        <v>110</v>
      </c>
      <c r="O4948" t="s">
        <v>24</v>
      </c>
      <c r="P4948" t="s">
        <v>30864</v>
      </c>
      <c r="Q4948" t="s">
        <v>30865</v>
      </c>
      <c r="R4948">
        <v>8746374538</v>
      </c>
      <c r="S4948" t="s">
        <v>19670</v>
      </c>
      <c r="T4948" t="str">
        <f>IF(biosales[[#This Row],[Ship_Delay_Days]]&gt;3,"Delayed","On-Time")</f>
        <v>Delayed</v>
      </c>
      <c r="U4948" t="str">
        <f>TEXT(biosales[[#This Row],[Order_Date]],"mmm")</f>
        <v>Jun</v>
      </c>
      <c r="V4948" t="str">
        <f>TEXT(biosales[[#This Row],[Order_Date]],"yyyy-mm")</f>
        <v>2023-06</v>
      </c>
    </row>
    <row r="4949" spans="1:22" x14ac:dyDescent="0.2">
      <c r="A4949" t="s">
        <v>30866</v>
      </c>
      <c r="B4949">
        <v>104947</v>
      </c>
      <c r="C4949" t="s">
        <v>1516</v>
      </c>
      <c r="D4949" t="s">
        <v>30867</v>
      </c>
      <c r="E4949" t="s">
        <v>30868</v>
      </c>
      <c r="F4949" t="s">
        <v>32</v>
      </c>
      <c r="G4949">
        <v>35369.269999999997</v>
      </c>
      <c r="H4949" s="1">
        <v>45190</v>
      </c>
      <c r="I4949" s="1">
        <v>45198</v>
      </c>
      <c r="J4949">
        <v>8</v>
      </c>
      <c r="K4949">
        <v>2023</v>
      </c>
      <c r="L4949">
        <v>9</v>
      </c>
      <c r="M4949">
        <v>21</v>
      </c>
      <c r="N4949" t="s">
        <v>33</v>
      </c>
      <c r="O4949" t="s">
        <v>42</v>
      </c>
      <c r="P4949" t="s">
        <v>30869</v>
      </c>
      <c r="Q4949" t="s">
        <v>30870</v>
      </c>
      <c r="R4949">
        <v>7915875687</v>
      </c>
      <c r="S4949" t="s">
        <v>30871</v>
      </c>
      <c r="T4949" t="str">
        <f>IF(biosales[[#This Row],[Ship_Delay_Days]]&gt;3,"Delayed","On-Time")</f>
        <v>Delayed</v>
      </c>
      <c r="U4949" t="str">
        <f>TEXT(biosales[[#This Row],[Order_Date]],"mmm")</f>
        <v>Sep</v>
      </c>
      <c r="V4949" t="str">
        <f>TEXT(biosales[[#This Row],[Order_Date]],"yyyy-mm")</f>
        <v>2023-09</v>
      </c>
    </row>
    <row r="4950" spans="1:22" x14ac:dyDescent="0.2">
      <c r="A4950" t="s">
        <v>30872</v>
      </c>
      <c r="B4950">
        <v>104948</v>
      </c>
      <c r="C4950" t="s">
        <v>5438</v>
      </c>
      <c r="D4950" t="s">
        <v>30873</v>
      </c>
      <c r="E4950" t="s">
        <v>30874</v>
      </c>
      <c r="F4950" t="s">
        <v>32</v>
      </c>
      <c r="G4950">
        <v>25007.79</v>
      </c>
      <c r="H4950" s="1">
        <v>45591</v>
      </c>
      <c r="I4950" s="1">
        <v>45596</v>
      </c>
      <c r="J4950">
        <v>5</v>
      </c>
      <c r="K4950">
        <v>2024</v>
      </c>
      <c r="L4950">
        <v>10</v>
      </c>
      <c r="M4950">
        <v>26</v>
      </c>
      <c r="N4950" t="s">
        <v>110</v>
      </c>
      <c r="O4950" t="s">
        <v>24</v>
      </c>
      <c r="P4950" t="s">
        <v>30875</v>
      </c>
      <c r="Q4950" t="s">
        <v>18474</v>
      </c>
      <c r="R4950">
        <v>8391987805</v>
      </c>
      <c r="S4950" t="s">
        <v>30876</v>
      </c>
      <c r="T4950" t="str">
        <f>IF(biosales[[#This Row],[Ship_Delay_Days]]&gt;3,"Delayed","On-Time")</f>
        <v>Delayed</v>
      </c>
      <c r="U4950" t="str">
        <f>TEXT(biosales[[#This Row],[Order_Date]],"mmm")</f>
        <v>Oct</v>
      </c>
      <c r="V4950" t="str">
        <f>TEXT(biosales[[#This Row],[Order_Date]],"yyyy-mm")</f>
        <v>2024-10</v>
      </c>
    </row>
    <row r="4951" spans="1:22" x14ac:dyDescent="0.2">
      <c r="A4951" t="s">
        <v>30877</v>
      </c>
      <c r="B4951">
        <v>104949</v>
      </c>
      <c r="C4951" t="s">
        <v>18060</v>
      </c>
      <c r="D4951" t="s">
        <v>30878</v>
      </c>
      <c r="E4951" t="s">
        <v>30879</v>
      </c>
      <c r="F4951" t="s">
        <v>66</v>
      </c>
      <c r="G4951">
        <v>15450.34</v>
      </c>
      <c r="H4951" s="1">
        <v>45115</v>
      </c>
      <c r="I4951" s="1">
        <v>45123</v>
      </c>
      <c r="J4951">
        <v>8</v>
      </c>
      <c r="K4951">
        <v>2023</v>
      </c>
      <c r="L4951">
        <v>7</v>
      </c>
      <c r="M4951">
        <v>8</v>
      </c>
      <c r="N4951" t="s">
        <v>41</v>
      </c>
      <c r="O4951" t="s">
        <v>42</v>
      </c>
      <c r="P4951" t="s">
        <v>22805</v>
      </c>
      <c r="Q4951" t="s">
        <v>30880</v>
      </c>
      <c r="R4951">
        <v>2919240377</v>
      </c>
      <c r="S4951" t="s">
        <v>30881</v>
      </c>
      <c r="T4951" t="str">
        <f>IF(biosales[[#This Row],[Ship_Delay_Days]]&gt;3,"Delayed","On-Time")</f>
        <v>Delayed</v>
      </c>
      <c r="U4951" t="str">
        <f>TEXT(biosales[[#This Row],[Order_Date]],"mmm")</f>
        <v>Jul</v>
      </c>
      <c r="V4951" t="str">
        <f>TEXT(biosales[[#This Row],[Order_Date]],"yyyy-mm")</f>
        <v>2023-07</v>
      </c>
    </row>
    <row r="4952" spans="1:22" x14ac:dyDescent="0.2">
      <c r="A4952" t="s">
        <v>30882</v>
      </c>
      <c r="B4952">
        <v>104950</v>
      </c>
      <c r="C4952" t="s">
        <v>13642</v>
      </c>
      <c r="D4952" t="s">
        <v>30883</v>
      </c>
      <c r="E4952" t="s">
        <v>30884</v>
      </c>
      <c r="F4952" t="s">
        <v>58</v>
      </c>
      <c r="G4952">
        <v>42979.54</v>
      </c>
      <c r="H4952" s="1">
        <v>45306</v>
      </c>
      <c r="I4952" s="1">
        <v>45313</v>
      </c>
      <c r="J4952">
        <v>7</v>
      </c>
      <c r="K4952">
        <v>2024</v>
      </c>
      <c r="L4952">
        <v>1</v>
      </c>
      <c r="M4952">
        <v>15</v>
      </c>
      <c r="N4952" t="s">
        <v>67</v>
      </c>
      <c r="O4952" t="s">
        <v>42</v>
      </c>
      <c r="P4952" t="s">
        <v>30885</v>
      </c>
      <c r="Q4952" t="s">
        <v>12297</v>
      </c>
      <c r="R4952">
        <v>6985606971</v>
      </c>
      <c r="S4952" t="s">
        <v>30886</v>
      </c>
      <c r="T4952" t="str">
        <f>IF(biosales[[#This Row],[Ship_Delay_Days]]&gt;3,"Delayed","On-Time")</f>
        <v>Delayed</v>
      </c>
      <c r="U4952" t="str">
        <f>TEXT(biosales[[#This Row],[Order_Date]],"mmm")</f>
        <v>Jan</v>
      </c>
      <c r="V4952" t="str">
        <f>TEXT(biosales[[#This Row],[Order_Date]],"yyyy-mm")</f>
        <v>2024-01</v>
      </c>
    </row>
    <row r="4953" spans="1:22" x14ac:dyDescent="0.2">
      <c r="A4953" t="s">
        <v>30887</v>
      </c>
      <c r="B4953">
        <v>104951</v>
      </c>
      <c r="C4953" t="s">
        <v>28498</v>
      </c>
      <c r="D4953" t="s">
        <v>30888</v>
      </c>
      <c r="E4953" t="s">
        <v>30889</v>
      </c>
      <c r="F4953" t="s">
        <v>66</v>
      </c>
      <c r="G4953">
        <v>43921.83</v>
      </c>
      <c r="H4953" s="1">
        <v>45334</v>
      </c>
      <c r="I4953" s="1">
        <v>45337</v>
      </c>
      <c r="J4953">
        <v>3</v>
      </c>
      <c r="K4953">
        <v>2024</v>
      </c>
      <c r="L4953">
        <v>2</v>
      </c>
      <c r="M4953">
        <v>12</v>
      </c>
      <c r="N4953" t="s">
        <v>23</v>
      </c>
      <c r="O4953" t="s">
        <v>50</v>
      </c>
      <c r="P4953" t="s">
        <v>30890</v>
      </c>
      <c r="Q4953" t="s">
        <v>7435</v>
      </c>
      <c r="R4953">
        <v>7373516573</v>
      </c>
      <c r="S4953" t="s">
        <v>30891</v>
      </c>
      <c r="T4953" t="str">
        <f>IF(biosales[[#This Row],[Ship_Delay_Days]]&gt;3,"Delayed","On-Time")</f>
        <v>On-Time</v>
      </c>
      <c r="U4953" t="str">
        <f>TEXT(biosales[[#This Row],[Order_Date]],"mmm")</f>
        <v>Feb</v>
      </c>
      <c r="V4953" t="str">
        <f>TEXT(biosales[[#This Row],[Order_Date]],"yyyy-mm")</f>
        <v>2024-02</v>
      </c>
    </row>
    <row r="4954" spans="1:22" x14ac:dyDescent="0.2">
      <c r="A4954" t="s">
        <v>30892</v>
      </c>
      <c r="B4954">
        <v>104952</v>
      </c>
      <c r="C4954" t="s">
        <v>485</v>
      </c>
      <c r="D4954" t="s">
        <v>30893</v>
      </c>
      <c r="E4954" t="s">
        <v>30894</v>
      </c>
      <c r="F4954" t="s">
        <v>32</v>
      </c>
      <c r="G4954">
        <v>26254.2</v>
      </c>
      <c r="H4954" s="1">
        <v>45611</v>
      </c>
      <c r="I4954" s="1">
        <v>45617</v>
      </c>
      <c r="J4954">
        <v>6</v>
      </c>
      <c r="K4954">
        <v>2024</v>
      </c>
      <c r="L4954">
        <v>11</v>
      </c>
      <c r="M4954">
        <v>15</v>
      </c>
      <c r="N4954" t="s">
        <v>23</v>
      </c>
      <c r="O4954" t="s">
        <v>42</v>
      </c>
      <c r="P4954" t="s">
        <v>30324</v>
      </c>
      <c r="Q4954" t="s">
        <v>30895</v>
      </c>
      <c r="R4954">
        <v>9911851281</v>
      </c>
      <c r="S4954" t="s">
        <v>30896</v>
      </c>
      <c r="T4954" t="str">
        <f>IF(biosales[[#This Row],[Ship_Delay_Days]]&gt;3,"Delayed","On-Time")</f>
        <v>Delayed</v>
      </c>
      <c r="U4954" t="str">
        <f>TEXT(biosales[[#This Row],[Order_Date]],"mmm")</f>
        <v>Nov</v>
      </c>
      <c r="V4954" t="str">
        <f>TEXT(biosales[[#This Row],[Order_Date]],"yyyy-mm")</f>
        <v>2024-11</v>
      </c>
    </row>
    <row r="4955" spans="1:22" x14ac:dyDescent="0.2">
      <c r="A4955" t="s">
        <v>30897</v>
      </c>
      <c r="B4955">
        <v>104953</v>
      </c>
      <c r="C4955" t="s">
        <v>14469</v>
      </c>
      <c r="D4955" t="s">
        <v>30898</v>
      </c>
      <c r="E4955" t="s">
        <v>30899</v>
      </c>
      <c r="F4955" t="s">
        <v>32</v>
      </c>
      <c r="G4955">
        <v>16746.16</v>
      </c>
      <c r="H4955" s="1">
        <v>45066</v>
      </c>
      <c r="I4955" s="1">
        <v>45072</v>
      </c>
      <c r="J4955">
        <v>6</v>
      </c>
      <c r="K4955">
        <v>2023</v>
      </c>
      <c r="L4955">
        <v>5</v>
      </c>
      <c r="M4955">
        <v>20</v>
      </c>
      <c r="N4955" t="s">
        <v>41</v>
      </c>
      <c r="O4955" t="s">
        <v>24</v>
      </c>
      <c r="P4955" t="s">
        <v>8751</v>
      </c>
      <c r="Q4955" t="s">
        <v>5623</v>
      </c>
      <c r="R4955">
        <v>5782935889</v>
      </c>
      <c r="S4955" t="s">
        <v>10356</v>
      </c>
      <c r="T4955" t="str">
        <f>IF(biosales[[#This Row],[Ship_Delay_Days]]&gt;3,"Delayed","On-Time")</f>
        <v>Delayed</v>
      </c>
      <c r="U4955" t="str">
        <f>TEXT(biosales[[#This Row],[Order_Date]],"mmm")</f>
        <v>May</v>
      </c>
      <c r="V4955" t="str">
        <f>TEXT(biosales[[#This Row],[Order_Date]],"yyyy-mm")</f>
        <v>2023-05</v>
      </c>
    </row>
    <row r="4956" spans="1:22" x14ac:dyDescent="0.2">
      <c r="A4956" t="s">
        <v>30900</v>
      </c>
      <c r="B4956">
        <v>104954</v>
      </c>
      <c r="C4956" t="s">
        <v>30901</v>
      </c>
      <c r="D4956" t="s">
        <v>30902</v>
      </c>
      <c r="E4956" t="s">
        <v>30903</v>
      </c>
      <c r="F4956" t="s">
        <v>32</v>
      </c>
      <c r="G4956">
        <v>20114.34</v>
      </c>
      <c r="H4956" s="1">
        <v>44932</v>
      </c>
      <c r="I4956" s="1">
        <v>44935</v>
      </c>
      <c r="J4956">
        <v>3</v>
      </c>
      <c r="K4956">
        <v>2023</v>
      </c>
      <c r="L4956">
        <v>1</v>
      </c>
      <c r="M4956">
        <v>6</v>
      </c>
      <c r="N4956" t="s">
        <v>23</v>
      </c>
      <c r="O4956" t="s">
        <v>42</v>
      </c>
      <c r="P4956" t="s">
        <v>8552</v>
      </c>
      <c r="Q4956" t="s">
        <v>30904</v>
      </c>
      <c r="R4956">
        <v>2223753125</v>
      </c>
      <c r="S4956" t="s">
        <v>30905</v>
      </c>
      <c r="T4956" t="str">
        <f>IF(biosales[[#This Row],[Ship_Delay_Days]]&gt;3,"Delayed","On-Time")</f>
        <v>On-Time</v>
      </c>
      <c r="U4956" t="str">
        <f>TEXT(biosales[[#This Row],[Order_Date]],"mmm")</f>
        <v>Jan</v>
      </c>
      <c r="V4956" t="str">
        <f>TEXT(biosales[[#This Row],[Order_Date]],"yyyy-mm")</f>
        <v>2023-01</v>
      </c>
    </row>
    <row r="4957" spans="1:22" x14ac:dyDescent="0.2">
      <c r="A4957" t="s">
        <v>30906</v>
      </c>
      <c r="B4957">
        <v>104955</v>
      </c>
      <c r="C4957" t="s">
        <v>30907</v>
      </c>
      <c r="D4957" t="s">
        <v>30908</v>
      </c>
      <c r="E4957" t="s">
        <v>30909</v>
      </c>
      <c r="F4957" t="s">
        <v>22</v>
      </c>
      <c r="G4957">
        <v>29375.17</v>
      </c>
      <c r="H4957" s="1">
        <v>45318</v>
      </c>
      <c r="I4957" s="1">
        <v>45324</v>
      </c>
      <c r="J4957">
        <v>6</v>
      </c>
      <c r="K4957">
        <v>2024</v>
      </c>
      <c r="L4957">
        <v>1</v>
      </c>
      <c r="M4957">
        <v>27</v>
      </c>
      <c r="N4957" t="s">
        <v>67</v>
      </c>
      <c r="O4957" t="s">
        <v>24</v>
      </c>
      <c r="P4957" t="s">
        <v>25011</v>
      </c>
      <c r="Q4957" t="s">
        <v>30910</v>
      </c>
      <c r="R4957">
        <v>9672707077</v>
      </c>
      <c r="S4957" t="s">
        <v>30911</v>
      </c>
      <c r="T4957" t="str">
        <f>IF(biosales[[#This Row],[Ship_Delay_Days]]&gt;3,"Delayed","On-Time")</f>
        <v>Delayed</v>
      </c>
      <c r="U4957" t="str">
        <f>TEXT(biosales[[#This Row],[Order_Date]],"mmm")</f>
        <v>Jan</v>
      </c>
      <c r="V4957" t="str">
        <f>TEXT(biosales[[#This Row],[Order_Date]],"yyyy-mm")</f>
        <v>2024-01</v>
      </c>
    </row>
    <row r="4958" spans="1:22" x14ac:dyDescent="0.2">
      <c r="A4958" t="s">
        <v>30912</v>
      </c>
      <c r="B4958">
        <v>104956</v>
      </c>
      <c r="C4958" t="s">
        <v>1142</v>
      </c>
      <c r="D4958" t="s">
        <v>30913</v>
      </c>
      <c r="E4958" t="s">
        <v>30914</v>
      </c>
      <c r="F4958" t="s">
        <v>58</v>
      </c>
      <c r="G4958">
        <v>20711.64</v>
      </c>
      <c r="H4958" s="1">
        <v>45106</v>
      </c>
      <c r="I4958" s="1">
        <v>45109</v>
      </c>
      <c r="J4958">
        <v>3</v>
      </c>
      <c r="K4958">
        <v>2023</v>
      </c>
      <c r="L4958">
        <v>6</v>
      </c>
      <c r="M4958">
        <v>29</v>
      </c>
      <c r="N4958" t="s">
        <v>33</v>
      </c>
      <c r="O4958" t="s">
        <v>50</v>
      </c>
      <c r="P4958" t="s">
        <v>3889</v>
      </c>
      <c r="Q4958" t="s">
        <v>30915</v>
      </c>
      <c r="R4958">
        <v>6714086650</v>
      </c>
      <c r="S4958" t="s">
        <v>30916</v>
      </c>
      <c r="T4958" t="str">
        <f>IF(biosales[[#This Row],[Ship_Delay_Days]]&gt;3,"Delayed","On-Time")</f>
        <v>On-Time</v>
      </c>
      <c r="U4958" t="str">
        <f>TEXT(biosales[[#This Row],[Order_Date]],"mmm")</f>
        <v>Jun</v>
      </c>
      <c r="V4958" t="str">
        <f>TEXT(biosales[[#This Row],[Order_Date]],"yyyy-mm")</f>
        <v>2023-06</v>
      </c>
    </row>
    <row r="4959" spans="1:22" x14ac:dyDescent="0.2">
      <c r="A4959" t="s">
        <v>30917</v>
      </c>
      <c r="B4959">
        <v>104957</v>
      </c>
      <c r="C4959" t="s">
        <v>30918</v>
      </c>
      <c r="D4959" t="s">
        <v>30919</v>
      </c>
      <c r="E4959" t="s">
        <v>30920</v>
      </c>
      <c r="F4959" t="s">
        <v>32</v>
      </c>
      <c r="G4959">
        <v>11019.26</v>
      </c>
      <c r="H4959" s="1">
        <v>45027</v>
      </c>
      <c r="I4959" s="1">
        <v>45028</v>
      </c>
      <c r="J4959">
        <v>1</v>
      </c>
      <c r="K4959">
        <v>2023</v>
      </c>
      <c r="L4959">
        <v>4</v>
      </c>
      <c r="M4959">
        <v>11</v>
      </c>
      <c r="N4959" t="s">
        <v>33</v>
      </c>
      <c r="O4959" t="s">
        <v>42</v>
      </c>
      <c r="P4959" t="s">
        <v>16662</v>
      </c>
      <c r="Q4959" t="s">
        <v>30921</v>
      </c>
      <c r="R4959">
        <v>8714948134</v>
      </c>
      <c r="S4959" t="s">
        <v>30922</v>
      </c>
      <c r="T4959" t="str">
        <f>IF(biosales[[#This Row],[Ship_Delay_Days]]&gt;3,"Delayed","On-Time")</f>
        <v>On-Time</v>
      </c>
      <c r="U4959" t="str">
        <f>TEXT(biosales[[#This Row],[Order_Date]],"mmm")</f>
        <v>Apr</v>
      </c>
      <c r="V4959" t="str">
        <f>TEXT(biosales[[#This Row],[Order_Date]],"yyyy-mm")</f>
        <v>2023-04</v>
      </c>
    </row>
    <row r="4960" spans="1:22" x14ac:dyDescent="0.2">
      <c r="A4960" t="s">
        <v>30923</v>
      </c>
      <c r="B4960">
        <v>104958</v>
      </c>
      <c r="C4960" t="s">
        <v>30924</v>
      </c>
      <c r="D4960" t="s">
        <v>30925</v>
      </c>
      <c r="E4960" t="s">
        <v>22550</v>
      </c>
      <c r="F4960" t="s">
        <v>58</v>
      </c>
      <c r="G4960">
        <v>44345.73</v>
      </c>
      <c r="H4960" s="1">
        <v>45475</v>
      </c>
      <c r="I4960" s="1">
        <v>45483</v>
      </c>
      <c r="J4960">
        <v>8</v>
      </c>
      <c r="K4960">
        <v>2024</v>
      </c>
      <c r="L4960">
        <v>7</v>
      </c>
      <c r="M4960">
        <v>2</v>
      </c>
      <c r="N4960" t="s">
        <v>41</v>
      </c>
      <c r="O4960" t="s">
        <v>24</v>
      </c>
      <c r="P4960" t="s">
        <v>30926</v>
      </c>
      <c r="Q4960" t="s">
        <v>30927</v>
      </c>
      <c r="R4960">
        <v>4327217097</v>
      </c>
      <c r="S4960" t="s">
        <v>30928</v>
      </c>
      <c r="T4960" t="str">
        <f>IF(biosales[[#This Row],[Ship_Delay_Days]]&gt;3,"Delayed","On-Time")</f>
        <v>Delayed</v>
      </c>
      <c r="U4960" t="str">
        <f>TEXT(biosales[[#This Row],[Order_Date]],"mmm")</f>
        <v>Jul</v>
      </c>
      <c r="V4960" t="str">
        <f>TEXT(biosales[[#This Row],[Order_Date]],"yyyy-mm")</f>
        <v>2024-07</v>
      </c>
    </row>
    <row r="4961" spans="1:22" x14ac:dyDescent="0.2">
      <c r="A4961" t="s">
        <v>30929</v>
      </c>
      <c r="B4961">
        <v>104959</v>
      </c>
      <c r="C4961" t="s">
        <v>30930</v>
      </c>
      <c r="D4961" t="s">
        <v>30931</v>
      </c>
      <c r="E4961" t="s">
        <v>30932</v>
      </c>
      <c r="F4961" t="s">
        <v>66</v>
      </c>
      <c r="G4961">
        <v>15112.86</v>
      </c>
      <c r="H4961" s="1">
        <v>45332</v>
      </c>
      <c r="I4961" s="1">
        <v>45338</v>
      </c>
      <c r="J4961">
        <v>6</v>
      </c>
      <c r="K4961">
        <v>2024</v>
      </c>
      <c r="L4961">
        <v>2</v>
      </c>
      <c r="M4961">
        <v>10</v>
      </c>
      <c r="N4961" t="s">
        <v>33</v>
      </c>
      <c r="O4961" t="s">
        <v>42</v>
      </c>
      <c r="P4961" t="s">
        <v>15454</v>
      </c>
      <c r="Q4961" t="s">
        <v>30933</v>
      </c>
      <c r="R4961">
        <v>4177384900</v>
      </c>
      <c r="S4961" t="s">
        <v>29291</v>
      </c>
      <c r="T4961" t="str">
        <f>IF(biosales[[#This Row],[Ship_Delay_Days]]&gt;3,"Delayed","On-Time")</f>
        <v>Delayed</v>
      </c>
      <c r="U4961" t="str">
        <f>TEXT(biosales[[#This Row],[Order_Date]],"mmm")</f>
        <v>Feb</v>
      </c>
      <c r="V4961" t="str">
        <f>TEXT(biosales[[#This Row],[Order_Date]],"yyyy-mm")</f>
        <v>2024-02</v>
      </c>
    </row>
    <row r="4962" spans="1:22" x14ac:dyDescent="0.2">
      <c r="A4962" t="s">
        <v>30934</v>
      </c>
      <c r="B4962">
        <v>104960</v>
      </c>
      <c r="C4962" t="s">
        <v>30935</v>
      </c>
      <c r="D4962" t="s">
        <v>30936</v>
      </c>
      <c r="E4962" t="s">
        <v>30937</v>
      </c>
      <c r="F4962" t="s">
        <v>66</v>
      </c>
      <c r="G4962">
        <v>25299.26</v>
      </c>
      <c r="H4962" s="1">
        <v>45111</v>
      </c>
      <c r="I4962" s="1">
        <v>45119</v>
      </c>
      <c r="J4962">
        <v>8</v>
      </c>
      <c r="K4962">
        <v>2023</v>
      </c>
      <c r="L4962">
        <v>7</v>
      </c>
      <c r="M4962">
        <v>4</v>
      </c>
      <c r="N4962" t="s">
        <v>41</v>
      </c>
      <c r="O4962" t="s">
        <v>24</v>
      </c>
      <c r="P4962" t="s">
        <v>30938</v>
      </c>
      <c r="Q4962" t="s">
        <v>16309</v>
      </c>
      <c r="R4962">
        <v>3001487191</v>
      </c>
      <c r="S4962" t="s">
        <v>30939</v>
      </c>
      <c r="T4962" t="str">
        <f>IF(biosales[[#This Row],[Ship_Delay_Days]]&gt;3,"Delayed","On-Time")</f>
        <v>Delayed</v>
      </c>
      <c r="U4962" t="str">
        <f>TEXT(biosales[[#This Row],[Order_Date]],"mmm")</f>
        <v>Jul</v>
      </c>
      <c r="V4962" t="str">
        <f>TEXT(biosales[[#This Row],[Order_Date]],"yyyy-mm")</f>
        <v>2023-07</v>
      </c>
    </row>
    <row r="4963" spans="1:22" x14ac:dyDescent="0.2">
      <c r="A4963" t="s">
        <v>30940</v>
      </c>
      <c r="B4963">
        <v>104961</v>
      </c>
      <c r="C4963" t="s">
        <v>9065</v>
      </c>
      <c r="D4963" t="s">
        <v>30941</v>
      </c>
      <c r="E4963" t="s">
        <v>30942</v>
      </c>
      <c r="F4963" t="s">
        <v>22</v>
      </c>
      <c r="G4963">
        <v>19347.75</v>
      </c>
      <c r="H4963" s="1">
        <v>45305</v>
      </c>
      <c r="I4963" s="1">
        <v>45311</v>
      </c>
      <c r="J4963">
        <v>6</v>
      </c>
      <c r="K4963">
        <v>2024</v>
      </c>
      <c r="L4963">
        <v>1</v>
      </c>
      <c r="M4963">
        <v>14</v>
      </c>
      <c r="N4963" t="s">
        <v>41</v>
      </c>
      <c r="O4963" t="s">
        <v>24</v>
      </c>
      <c r="P4963" t="s">
        <v>24865</v>
      </c>
      <c r="Q4963" t="s">
        <v>30943</v>
      </c>
      <c r="R4963">
        <v>9439554146</v>
      </c>
      <c r="S4963" t="s">
        <v>30944</v>
      </c>
      <c r="T4963" t="str">
        <f>IF(biosales[[#This Row],[Ship_Delay_Days]]&gt;3,"Delayed","On-Time")</f>
        <v>Delayed</v>
      </c>
      <c r="U4963" t="str">
        <f>TEXT(biosales[[#This Row],[Order_Date]],"mmm")</f>
        <v>Jan</v>
      </c>
      <c r="V4963" t="str">
        <f>TEXT(biosales[[#This Row],[Order_Date]],"yyyy-mm")</f>
        <v>2024-01</v>
      </c>
    </row>
    <row r="4964" spans="1:22" x14ac:dyDescent="0.2">
      <c r="A4964" t="s">
        <v>30945</v>
      </c>
      <c r="B4964">
        <v>104962</v>
      </c>
      <c r="C4964" t="s">
        <v>30946</v>
      </c>
      <c r="D4964" t="s">
        <v>30947</v>
      </c>
      <c r="E4964" t="s">
        <v>30948</v>
      </c>
      <c r="F4964" t="s">
        <v>32</v>
      </c>
      <c r="G4964">
        <v>47109.46</v>
      </c>
      <c r="H4964" s="1">
        <v>45338</v>
      </c>
      <c r="I4964" s="1">
        <v>45341</v>
      </c>
      <c r="J4964">
        <v>3</v>
      </c>
      <c r="K4964">
        <v>2024</v>
      </c>
      <c r="L4964">
        <v>2</v>
      </c>
      <c r="M4964">
        <v>16</v>
      </c>
      <c r="N4964" t="s">
        <v>23</v>
      </c>
      <c r="O4964" t="s">
        <v>42</v>
      </c>
      <c r="P4964" t="s">
        <v>7098</v>
      </c>
      <c r="Q4964" t="s">
        <v>30949</v>
      </c>
      <c r="R4964">
        <v>7512551482</v>
      </c>
      <c r="S4964" t="s">
        <v>30950</v>
      </c>
      <c r="T4964" t="str">
        <f>IF(biosales[[#This Row],[Ship_Delay_Days]]&gt;3,"Delayed","On-Time")</f>
        <v>On-Time</v>
      </c>
      <c r="U4964" t="str">
        <f>TEXT(biosales[[#This Row],[Order_Date]],"mmm")</f>
        <v>Feb</v>
      </c>
      <c r="V4964" t="str">
        <f>TEXT(biosales[[#This Row],[Order_Date]],"yyyy-mm")</f>
        <v>2024-02</v>
      </c>
    </row>
    <row r="4965" spans="1:22" x14ac:dyDescent="0.2">
      <c r="A4965" t="s">
        <v>30951</v>
      </c>
      <c r="B4965">
        <v>104963</v>
      </c>
      <c r="C4965" t="s">
        <v>30952</v>
      </c>
      <c r="D4965" t="s">
        <v>30953</v>
      </c>
      <c r="E4965" t="s">
        <v>30954</v>
      </c>
      <c r="F4965" t="s">
        <v>32</v>
      </c>
      <c r="G4965">
        <v>36599.89</v>
      </c>
      <c r="H4965" s="1">
        <v>45438</v>
      </c>
      <c r="I4965" s="1">
        <v>45439</v>
      </c>
      <c r="J4965">
        <v>1</v>
      </c>
      <c r="K4965">
        <v>2024</v>
      </c>
      <c r="L4965">
        <v>5</v>
      </c>
      <c r="M4965">
        <v>26</v>
      </c>
      <c r="N4965" t="s">
        <v>23</v>
      </c>
      <c r="O4965" t="s">
        <v>24</v>
      </c>
      <c r="P4965" t="s">
        <v>14455</v>
      </c>
      <c r="Q4965" t="s">
        <v>30955</v>
      </c>
      <c r="R4965">
        <v>9814873958</v>
      </c>
      <c r="S4965" t="s">
        <v>30956</v>
      </c>
      <c r="T4965" t="str">
        <f>IF(biosales[[#This Row],[Ship_Delay_Days]]&gt;3,"Delayed","On-Time")</f>
        <v>On-Time</v>
      </c>
      <c r="U4965" t="str">
        <f>TEXT(biosales[[#This Row],[Order_Date]],"mmm")</f>
        <v>May</v>
      </c>
      <c r="V4965" t="str">
        <f>TEXT(biosales[[#This Row],[Order_Date]],"yyyy-mm")</f>
        <v>2024-05</v>
      </c>
    </row>
    <row r="4966" spans="1:22" x14ac:dyDescent="0.2">
      <c r="A4966" t="s">
        <v>30957</v>
      </c>
      <c r="B4966">
        <v>104964</v>
      </c>
      <c r="C4966" t="s">
        <v>30958</v>
      </c>
      <c r="D4966" t="s">
        <v>30959</v>
      </c>
      <c r="E4966" t="s">
        <v>30960</v>
      </c>
      <c r="F4966" t="s">
        <v>58</v>
      </c>
      <c r="G4966">
        <v>41485.279999999999</v>
      </c>
      <c r="H4966" s="1">
        <v>45600</v>
      </c>
      <c r="I4966" s="1">
        <v>45609</v>
      </c>
      <c r="J4966">
        <v>9</v>
      </c>
      <c r="K4966">
        <v>2024</v>
      </c>
      <c r="L4966">
        <v>11</v>
      </c>
      <c r="M4966">
        <v>4</v>
      </c>
      <c r="N4966" t="s">
        <v>110</v>
      </c>
      <c r="O4966" t="s">
        <v>50</v>
      </c>
      <c r="P4966" t="s">
        <v>20601</v>
      </c>
      <c r="Q4966" t="s">
        <v>17621</v>
      </c>
      <c r="R4966">
        <v>5458726565</v>
      </c>
      <c r="S4966" t="s">
        <v>30961</v>
      </c>
      <c r="T4966" t="str">
        <f>IF(biosales[[#This Row],[Ship_Delay_Days]]&gt;3,"Delayed","On-Time")</f>
        <v>Delayed</v>
      </c>
      <c r="U4966" t="str">
        <f>TEXT(biosales[[#This Row],[Order_Date]],"mmm")</f>
        <v>Nov</v>
      </c>
      <c r="V4966" t="str">
        <f>TEXT(biosales[[#This Row],[Order_Date]],"yyyy-mm")</f>
        <v>2024-11</v>
      </c>
    </row>
    <row r="4967" spans="1:22" x14ac:dyDescent="0.2">
      <c r="A4967" t="s">
        <v>30962</v>
      </c>
      <c r="B4967">
        <v>104965</v>
      </c>
      <c r="C4967" t="s">
        <v>16714</v>
      </c>
      <c r="D4967" t="s">
        <v>30963</v>
      </c>
      <c r="E4967" t="s">
        <v>30964</v>
      </c>
      <c r="F4967" t="s">
        <v>32</v>
      </c>
      <c r="G4967">
        <v>14208.16</v>
      </c>
      <c r="H4967" s="1">
        <v>45352</v>
      </c>
      <c r="I4967" s="1">
        <v>45361</v>
      </c>
      <c r="J4967">
        <v>9</v>
      </c>
      <c r="K4967">
        <v>2024</v>
      </c>
      <c r="L4967">
        <v>3</v>
      </c>
      <c r="M4967">
        <v>1</v>
      </c>
      <c r="N4967" t="s">
        <v>67</v>
      </c>
      <c r="O4967" t="s">
        <v>42</v>
      </c>
      <c r="P4967" t="s">
        <v>30965</v>
      </c>
      <c r="Q4967" t="s">
        <v>30966</v>
      </c>
      <c r="R4967">
        <v>1785513369</v>
      </c>
      <c r="S4967" t="s">
        <v>30967</v>
      </c>
      <c r="T4967" t="str">
        <f>IF(biosales[[#This Row],[Ship_Delay_Days]]&gt;3,"Delayed","On-Time")</f>
        <v>Delayed</v>
      </c>
      <c r="U4967" t="str">
        <f>TEXT(biosales[[#This Row],[Order_Date]],"mmm")</f>
        <v>Mar</v>
      </c>
      <c r="V4967" t="str">
        <f>TEXT(biosales[[#This Row],[Order_Date]],"yyyy-mm")</f>
        <v>2024-03</v>
      </c>
    </row>
    <row r="4968" spans="1:22" x14ac:dyDescent="0.2">
      <c r="A4968" t="s">
        <v>30968</v>
      </c>
      <c r="B4968">
        <v>104966</v>
      </c>
      <c r="C4968" t="s">
        <v>30969</v>
      </c>
      <c r="D4968" t="s">
        <v>30970</v>
      </c>
      <c r="E4968" t="s">
        <v>30971</v>
      </c>
      <c r="F4968" t="s">
        <v>32</v>
      </c>
      <c r="G4968">
        <v>36738.86</v>
      </c>
      <c r="H4968" s="1">
        <v>44980</v>
      </c>
      <c r="I4968" s="1">
        <v>44985</v>
      </c>
      <c r="J4968">
        <v>5</v>
      </c>
      <c r="K4968">
        <v>2023</v>
      </c>
      <c r="L4968">
        <v>2</v>
      </c>
      <c r="M4968">
        <v>23</v>
      </c>
      <c r="N4968" t="s">
        <v>33</v>
      </c>
      <c r="O4968" t="s">
        <v>42</v>
      </c>
      <c r="P4968" t="s">
        <v>30972</v>
      </c>
      <c r="Q4968" t="s">
        <v>30973</v>
      </c>
      <c r="R4968">
        <v>9009471461</v>
      </c>
      <c r="S4968" t="s">
        <v>30974</v>
      </c>
      <c r="T4968" t="str">
        <f>IF(biosales[[#This Row],[Ship_Delay_Days]]&gt;3,"Delayed","On-Time")</f>
        <v>Delayed</v>
      </c>
      <c r="U4968" t="str">
        <f>TEXT(biosales[[#This Row],[Order_Date]],"mmm")</f>
        <v>Feb</v>
      </c>
      <c r="V4968" t="str">
        <f>TEXT(biosales[[#This Row],[Order_Date]],"yyyy-mm")</f>
        <v>2023-02</v>
      </c>
    </row>
    <row r="4969" spans="1:22" x14ac:dyDescent="0.2">
      <c r="A4969" t="s">
        <v>30975</v>
      </c>
      <c r="B4969">
        <v>104967</v>
      </c>
      <c r="C4969" t="s">
        <v>30976</v>
      </c>
      <c r="D4969" t="s">
        <v>30977</v>
      </c>
      <c r="E4969" t="s">
        <v>30978</v>
      </c>
      <c r="F4969" t="s">
        <v>58</v>
      </c>
      <c r="G4969">
        <v>41129.230000000003</v>
      </c>
      <c r="H4969" s="1">
        <v>45216</v>
      </c>
      <c r="I4969" s="1">
        <v>45217</v>
      </c>
      <c r="J4969">
        <v>1</v>
      </c>
      <c r="K4969">
        <v>2023</v>
      </c>
      <c r="L4969">
        <v>10</v>
      </c>
      <c r="M4969">
        <v>17</v>
      </c>
      <c r="N4969" t="s">
        <v>67</v>
      </c>
      <c r="O4969" t="s">
        <v>42</v>
      </c>
      <c r="P4969" t="s">
        <v>26311</v>
      </c>
      <c r="Q4969" t="s">
        <v>15193</v>
      </c>
      <c r="R4969">
        <v>3367953709</v>
      </c>
      <c r="S4969" t="s">
        <v>30979</v>
      </c>
      <c r="T4969" t="str">
        <f>IF(biosales[[#This Row],[Ship_Delay_Days]]&gt;3,"Delayed","On-Time")</f>
        <v>On-Time</v>
      </c>
      <c r="U4969" t="str">
        <f>TEXT(biosales[[#This Row],[Order_Date]],"mmm")</f>
        <v>Oct</v>
      </c>
      <c r="V4969" t="str">
        <f>TEXT(biosales[[#This Row],[Order_Date]],"yyyy-mm")</f>
        <v>2023-10</v>
      </c>
    </row>
    <row r="4970" spans="1:22" x14ac:dyDescent="0.2">
      <c r="A4970" t="s">
        <v>30980</v>
      </c>
      <c r="B4970">
        <v>104968</v>
      </c>
      <c r="C4970" t="s">
        <v>22548</v>
      </c>
      <c r="D4970" t="s">
        <v>30981</v>
      </c>
      <c r="E4970" t="s">
        <v>30982</v>
      </c>
      <c r="F4970" t="s">
        <v>58</v>
      </c>
      <c r="G4970">
        <v>29996.28</v>
      </c>
      <c r="H4970" s="1">
        <v>45196</v>
      </c>
      <c r="I4970" s="1">
        <v>45198</v>
      </c>
      <c r="J4970">
        <v>2</v>
      </c>
      <c r="K4970">
        <v>2023</v>
      </c>
      <c r="L4970">
        <v>9</v>
      </c>
      <c r="M4970">
        <v>27</v>
      </c>
      <c r="N4970" t="s">
        <v>33</v>
      </c>
      <c r="O4970" t="s">
        <v>50</v>
      </c>
      <c r="P4970" t="s">
        <v>23058</v>
      </c>
      <c r="Q4970" t="s">
        <v>140</v>
      </c>
      <c r="R4970">
        <v>4402680286</v>
      </c>
      <c r="S4970" t="s">
        <v>30983</v>
      </c>
      <c r="T4970" t="str">
        <f>IF(biosales[[#This Row],[Ship_Delay_Days]]&gt;3,"Delayed","On-Time")</f>
        <v>On-Time</v>
      </c>
      <c r="U4970" t="str">
        <f>TEXT(biosales[[#This Row],[Order_Date]],"mmm")</f>
        <v>Sep</v>
      </c>
      <c r="V4970" t="str">
        <f>TEXT(biosales[[#This Row],[Order_Date]],"yyyy-mm")</f>
        <v>2023-09</v>
      </c>
    </row>
    <row r="4971" spans="1:22" x14ac:dyDescent="0.2">
      <c r="A4971" t="s">
        <v>30984</v>
      </c>
      <c r="B4971">
        <v>104969</v>
      </c>
      <c r="C4971" t="s">
        <v>30985</v>
      </c>
      <c r="D4971" t="s">
        <v>30986</v>
      </c>
      <c r="E4971" t="s">
        <v>30987</v>
      </c>
      <c r="F4971" t="s">
        <v>66</v>
      </c>
      <c r="G4971">
        <v>31589.45</v>
      </c>
      <c r="H4971" s="1">
        <v>45460</v>
      </c>
      <c r="I4971" s="1">
        <v>45463</v>
      </c>
      <c r="J4971">
        <v>3</v>
      </c>
      <c r="K4971">
        <v>2024</v>
      </c>
      <c r="L4971">
        <v>6</v>
      </c>
      <c r="M4971">
        <v>17</v>
      </c>
      <c r="N4971" t="s">
        <v>110</v>
      </c>
      <c r="O4971" t="s">
        <v>24</v>
      </c>
      <c r="P4971" t="s">
        <v>30988</v>
      </c>
      <c r="Q4971" t="s">
        <v>30989</v>
      </c>
      <c r="R4971">
        <v>6929903552</v>
      </c>
      <c r="S4971" t="s">
        <v>30990</v>
      </c>
      <c r="T4971" t="str">
        <f>IF(biosales[[#This Row],[Ship_Delay_Days]]&gt;3,"Delayed","On-Time")</f>
        <v>On-Time</v>
      </c>
      <c r="U4971" t="str">
        <f>TEXT(biosales[[#This Row],[Order_Date]],"mmm")</f>
        <v>Jun</v>
      </c>
      <c r="V4971" t="str">
        <f>TEXT(biosales[[#This Row],[Order_Date]],"yyyy-mm")</f>
        <v>2024-06</v>
      </c>
    </row>
    <row r="4972" spans="1:22" x14ac:dyDescent="0.2">
      <c r="A4972" t="s">
        <v>30991</v>
      </c>
      <c r="B4972">
        <v>104970</v>
      </c>
      <c r="C4972" t="s">
        <v>30992</v>
      </c>
      <c r="D4972" t="s">
        <v>30993</v>
      </c>
      <c r="E4972" t="s">
        <v>30994</v>
      </c>
      <c r="F4972" t="s">
        <v>32</v>
      </c>
      <c r="G4972">
        <v>8641.4</v>
      </c>
      <c r="H4972" s="1">
        <v>45172</v>
      </c>
      <c r="I4972" s="1">
        <v>45180</v>
      </c>
      <c r="J4972">
        <v>8</v>
      </c>
      <c r="K4972">
        <v>2023</v>
      </c>
      <c r="L4972">
        <v>9</v>
      </c>
      <c r="M4972">
        <v>3</v>
      </c>
      <c r="N4972" t="s">
        <v>41</v>
      </c>
      <c r="O4972" t="s">
        <v>42</v>
      </c>
      <c r="P4972" t="s">
        <v>9485</v>
      </c>
      <c r="Q4972" t="s">
        <v>30995</v>
      </c>
      <c r="R4972">
        <v>4475618071</v>
      </c>
      <c r="S4972" t="s">
        <v>30996</v>
      </c>
      <c r="T4972" t="str">
        <f>IF(biosales[[#This Row],[Ship_Delay_Days]]&gt;3,"Delayed","On-Time")</f>
        <v>Delayed</v>
      </c>
      <c r="U4972" t="str">
        <f>TEXT(biosales[[#This Row],[Order_Date]],"mmm")</f>
        <v>Sep</v>
      </c>
      <c r="V4972" t="str">
        <f>TEXT(biosales[[#This Row],[Order_Date]],"yyyy-mm")</f>
        <v>2023-09</v>
      </c>
    </row>
    <row r="4973" spans="1:22" x14ac:dyDescent="0.2">
      <c r="A4973" t="s">
        <v>30997</v>
      </c>
      <c r="B4973">
        <v>104971</v>
      </c>
      <c r="C4973" t="s">
        <v>940</v>
      </c>
      <c r="D4973" t="s">
        <v>30998</v>
      </c>
      <c r="E4973" t="s">
        <v>30999</v>
      </c>
      <c r="F4973" t="s">
        <v>32</v>
      </c>
      <c r="G4973">
        <v>46907.78</v>
      </c>
      <c r="H4973" s="1">
        <v>45045</v>
      </c>
      <c r="I4973" s="1">
        <v>45050</v>
      </c>
      <c r="J4973">
        <v>5</v>
      </c>
      <c r="K4973">
        <v>2023</v>
      </c>
      <c r="L4973">
        <v>4</v>
      </c>
      <c r="M4973">
        <v>29</v>
      </c>
      <c r="N4973" t="s">
        <v>67</v>
      </c>
      <c r="O4973" t="s">
        <v>50</v>
      </c>
      <c r="P4973" t="s">
        <v>31000</v>
      </c>
      <c r="Q4973" t="s">
        <v>5894</v>
      </c>
      <c r="R4973">
        <v>2582818582</v>
      </c>
      <c r="S4973" t="s">
        <v>31001</v>
      </c>
      <c r="T4973" t="str">
        <f>IF(biosales[[#This Row],[Ship_Delay_Days]]&gt;3,"Delayed","On-Time")</f>
        <v>Delayed</v>
      </c>
      <c r="U4973" t="str">
        <f>TEXT(biosales[[#This Row],[Order_Date]],"mmm")</f>
        <v>Apr</v>
      </c>
      <c r="V4973" t="str">
        <f>TEXT(biosales[[#This Row],[Order_Date]],"yyyy-mm")</f>
        <v>2023-04</v>
      </c>
    </row>
    <row r="4974" spans="1:22" x14ac:dyDescent="0.2">
      <c r="A4974" t="s">
        <v>31002</v>
      </c>
      <c r="B4974">
        <v>104972</v>
      </c>
      <c r="C4974" t="s">
        <v>27655</v>
      </c>
      <c r="D4974" t="s">
        <v>31003</v>
      </c>
      <c r="E4974" t="s">
        <v>31004</v>
      </c>
      <c r="F4974" t="s">
        <v>66</v>
      </c>
      <c r="G4974">
        <v>31808.27</v>
      </c>
      <c r="H4974" s="1">
        <v>45514</v>
      </c>
      <c r="I4974" s="1">
        <v>45514</v>
      </c>
      <c r="J4974">
        <v>0</v>
      </c>
      <c r="K4974">
        <v>2024</v>
      </c>
      <c r="L4974">
        <v>8</v>
      </c>
      <c r="M4974">
        <v>10</v>
      </c>
      <c r="N4974" t="s">
        <v>33</v>
      </c>
      <c r="O4974" t="s">
        <v>42</v>
      </c>
      <c r="P4974" t="s">
        <v>23692</v>
      </c>
      <c r="Q4974" t="s">
        <v>28367</v>
      </c>
      <c r="R4974">
        <v>5196087150</v>
      </c>
      <c r="S4974" t="s">
        <v>31005</v>
      </c>
      <c r="T4974" t="str">
        <f>IF(biosales[[#This Row],[Ship_Delay_Days]]&gt;3,"Delayed","On-Time")</f>
        <v>On-Time</v>
      </c>
      <c r="U4974" t="str">
        <f>TEXT(biosales[[#This Row],[Order_Date]],"mmm")</f>
        <v>Aug</v>
      </c>
      <c r="V4974" t="str">
        <f>TEXT(biosales[[#This Row],[Order_Date]],"yyyy-mm")</f>
        <v>2024-08</v>
      </c>
    </row>
    <row r="4975" spans="1:22" x14ac:dyDescent="0.2">
      <c r="A4975" t="s">
        <v>31006</v>
      </c>
      <c r="B4975">
        <v>104973</v>
      </c>
      <c r="C4975" t="s">
        <v>25279</v>
      </c>
      <c r="D4975" t="s">
        <v>31007</v>
      </c>
      <c r="E4975" t="s">
        <v>31008</v>
      </c>
      <c r="F4975" t="s">
        <v>22</v>
      </c>
      <c r="G4975">
        <v>19481.54</v>
      </c>
      <c r="H4975" s="1">
        <v>45138</v>
      </c>
      <c r="I4975" s="1">
        <v>45139</v>
      </c>
      <c r="J4975">
        <v>1</v>
      </c>
      <c r="K4975">
        <v>2023</v>
      </c>
      <c r="L4975">
        <v>7</v>
      </c>
      <c r="M4975">
        <v>31</v>
      </c>
      <c r="N4975" t="s">
        <v>41</v>
      </c>
      <c r="O4975" t="s">
        <v>50</v>
      </c>
      <c r="P4975" t="s">
        <v>31009</v>
      </c>
      <c r="Q4975" t="s">
        <v>4970</v>
      </c>
      <c r="R4975">
        <v>6453583402</v>
      </c>
      <c r="S4975" t="s">
        <v>31010</v>
      </c>
      <c r="T4975" t="str">
        <f>IF(biosales[[#This Row],[Ship_Delay_Days]]&gt;3,"Delayed","On-Time")</f>
        <v>On-Time</v>
      </c>
      <c r="U4975" t="str">
        <f>TEXT(biosales[[#This Row],[Order_Date]],"mmm")</f>
        <v>Jul</v>
      </c>
      <c r="V4975" t="str">
        <f>TEXT(biosales[[#This Row],[Order_Date]],"yyyy-mm")</f>
        <v>2023-07</v>
      </c>
    </row>
    <row r="4976" spans="1:22" x14ac:dyDescent="0.2">
      <c r="A4976" t="s">
        <v>31011</v>
      </c>
      <c r="B4976">
        <v>104974</v>
      </c>
      <c r="C4976" t="s">
        <v>24702</v>
      </c>
      <c r="D4976" t="s">
        <v>31012</v>
      </c>
      <c r="E4976" t="s">
        <v>31013</v>
      </c>
      <c r="F4976" t="s">
        <v>22</v>
      </c>
      <c r="G4976">
        <v>6639.65</v>
      </c>
      <c r="H4976" s="1">
        <v>45572</v>
      </c>
      <c r="I4976" s="1">
        <v>45580</v>
      </c>
      <c r="J4976">
        <v>8</v>
      </c>
      <c r="K4976">
        <v>2024</v>
      </c>
      <c r="L4976">
        <v>10</v>
      </c>
      <c r="M4976">
        <v>7</v>
      </c>
      <c r="N4976" t="s">
        <v>41</v>
      </c>
      <c r="O4976" t="s">
        <v>24</v>
      </c>
      <c r="P4976" t="s">
        <v>31014</v>
      </c>
      <c r="Q4976" t="s">
        <v>31015</v>
      </c>
      <c r="R4976">
        <v>9388719971</v>
      </c>
      <c r="S4976" t="s">
        <v>11870</v>
      </c>
      <c r="T4976" t="str">
        <f>IF(biosales[[#This Row],[Ship_Delay_Days]]&gt;3,"Delayed","On-Time")</f>
        <v>Delayed</v>
      </c>
      <c r="U4976" t="str">
        <f>TEXT(biosales[[#This Row],[Order_Date]],"mmm")</f>
        <v>Oct</v>
      </c>
      <c r="V4976" t="str">
        <f>TEXT(biosales[[#This Row],[Order_Date]],"yyyy-mm")</f>
        <v>2024-10</v>
      </c>
    </row>
    <row r="4977" spans="1:22" x14ac:dyDescent="0.2">
      <c r="A4977" t="s">
        <v>31016</v>
      </c>
      <c r="B4977">
        <v>104975</v>
      </c>
      <c r="C4977" t="s">
        <v>31017</v>
      </c>
      <c r="D4977" t="s">
        <v>31018</v>
      </c>
      <c r="E4977" t="s">
        <v>31019</v>
      </c>
      <c r="F4977" t="s">
        <v>22</v>
      </c>
      <c r="G4977">
        <v>31378.71</v>
      </c>
      <c r="H4977" s="1">
        <v>45543</v>
      </c>
      <c r="I4977" s="1">
        <v>45545</v>
      </c>
      <c r="J4977">
        <v>2</v>
      </c>
      <c r="K4977">
        <v>2024</v>
      </c>
      <c r="L4977">
        <v>9</v>
      </c>
      <c r="M4977">
        <v>8</v>
      </c>
      <c r="N4977" t="s">
        <v>33</v>
      </c>
      <c r="O4977" t="s">
        <v>42</v>
      </c>
      <c r="P4977" t="s">
        <v>1358</v>
      </c>
      <c r="Q4977" t="s">
        <v>31020</v>
      </c>
      <c r="R4977">
        <v>7925827689</v>
      </c>
      <c r="S4977" t="s">
        <v>31021</v>
      </c>
      <c r="T4977" t="str">
        <f>IF(biosales[[#This Row],[Ship_Delay_Days]]&gt;3,"Delayed","On-Time")</f>
        <v>On-Time</v>
      </c>
      <c r="U4977" t="str">
        <f>TEXT(biosales[[#This Row],[Order_Date]],"mmm")</f>
        <v>Sep</v>
      </c>
      <c r="V4977" t="str">
        <f>TEXT(biosales[[#This Row],[Order_Date]],"yyyy-mm")</f>
        <v>2024-09</v>
      </c>
    </row>
    <row r="4978" spans="1:22" x14ac:dyDescent="0.2">
      <c r="A4978" t="s">
        <v>31022</v>
      </c>
      <c r="B4978">
        <v>104976</v>
      </c>
      <c r="C4978" t="s">
        <v>31023</v>
      </c>
      <c r="D4978" t="s">
        <v>31024</v>
      </c>
      <c r="E4978" t="s">
        <v>31025</v>
      </c>
      <c r="F4978" t="s">
        <v>22</v>
      </c>
      <c r="G4978">
        <v>10142.67</v>
      </c>
      <c r="H4978" s="1">
        <v>45018</v>
      </c>
      <c r="I4978" s="1">
        <v>45026</v>
      </c>
      <c r="J4978">
        <v>8</v>
      </c>
      <c r="K4978">
        <v>2023</v>
      </c>
      <c r="L4978">
        <v>4</v>
      </c>
      <c r="M4978">
        <v>2</v>
      </c>
      <c r="N4978" t="s">
        <v>41</v>
      </c>
      <c r="O4978" t="s">
        <v>50</v>
      </c>
      <c r="P4978" t="s">
        <v>2521</v>
      </c>
      <c r="Q4978" t="s">
        <v>31026</v>
      </c>
      <c r="R4978">
        <v>7699543053</v>
      </c>
      <c r="S4978" t="s">
        <v>31027</v>
      </c>
      <c r="T4978" t="str">
        <f>IF(biosales[[#This Row],[Ship_Delay_Days]]&gt;3,"Delayed","On-Time")</f>
        <v>Delayed</v>
      </c>
      <c r="U4978" t="str">
        <f>TEXT(biosales[[#This Row],[Order_Date]],"mmm")</f>
        <v>Apr</v>
      </c>
      <c r="V4978" t="str">
        <f>TEXT(biosales[[#This Row],[Order_Date]],"yyyy-mm")</f>
        <v>2023-04</v>
      </c>
    </row>
    <row r="4979" spans="1:22" x14ac:dyDescent="0.2">
      <c r="A4979" t="s">
        <v>31028</v>
      </c>
      <c r="B4979">
        <v>104977</v>
      </c>
      <c r="C4979" t="s">
        <v>31029</v>
      </c>
      <c r="D4979" t="s">
        <v>31030</v>
      </c>
      <c r="E4979" t="s">
        <v>31031</v>
      </c>
      <c r="F4979" t="s">
        <v>32</v>
      </c>
      <c r="G4979">
        <v>32870.870000000003</v>
      </c>
      <c r="H4979" s="1">
        <v>45057</v>
      </c>
      <c r="I4979" s="1">
        <v>45062</v>
      </c>
      <c r="J4979">
        <v>5</v>
      </c>
      <c r="K4979">
        <v>2023</v>
      </c>
      <c r="L4979">
        <v>5</v>
      </c>
      <c r="M4979">
        <v>11</v>
      </c>
      <c r="N4979" t="s">
        <v>67</v>
      </c>
      <c r="O4979" t="s">
        <v>24</v>
      </c>
      <c r="P4979" t="s">
        <v>1801</v>
      </c>
      <c r="Q4979" t="s">
        <v>31032</v>
      </c>
      <c r="R4979">
        <v>4347977010</v>
      </c>
      <c r="S4979" t="s">
        <v>31033</v>
      </c>
      <c r="T4979" t="str">
        <f>IF(biosales[[#This Row],[Ship_Delay_Days]]&gt;3,"Delayed","On-Time")</f>
        <v>Delayed</v>
      </c>
      <c r="U4979" t="str">
        <f>TEXT(biosales[[#This Row],[Order_Date]],"mmm")</f>
        <v>May</v>
      </c>
      <c r="V4979" t="str">
        <f>TEXT(biosales[[#This Row],[Order_Date]],"yyyy-mm")</f>
        <v>2023-05</v>
      </c>
    </row>
    <row r="4980" spans="1:22" x14ac:dyDescent="0.2">
      <c r="A4980" t="s">
        <v>31034</v>
      </c>
      <c r="B4980">
        <v>104978</v>
      </c>
      <c r="C4980" t="s">
        <v>31035</v>
      </c>
      <c r="D4980" t="s">
        <v>31036</v>
      </c>
      <c r="E4980" t="s">
        <v>31037</v>
      </c>
      <c r="F4980" t="s">
        <v>32</v>
      </c>
      <c r="G4980">
        <v>36786.04</v>
      </c>
      <c r="H4980" s="1">
        <v>45391</v>
      </c>
      <c r="I4980" s="1">
        <v>45398</v>
      </c>
      <c r="J4980">
        <v>7</v>
      </c>
      <c r="K4980">
        <v>2024</v>
      </c>
      <c r="L4980">
        <v>4</v>
      </c>
      <c r="M4980">
        <v>9</v>
      </c>
      <c r="N4980" t="s">
        <v>110</v>
      </c>
      <c r="O4980" t="s">
        <v>24</v>
      </c>
      <c r="P4980" t="s">
        <v>31038</v>
      </c>
      <c r="Q4980" t="s">
        <v>31039</v>
      </c>
      <c r="R4980">
        <v>9952402468</v>
      </c>
      <c r="S4980" t="s">
        <v>25428</v>
      </c>
      <c r="T4980" t="str">
        <f>IF(biosales[[#This Row],[Ship_Delay_Days]]&gt;3,"Delayed","On-Time")</f>
        <v>Delayed</v>
      </c>
      <c r="U4980" t="str">
        <f>TEXT(biosales[[#This Row],[Order_Date]],"mmm")</f>
        <v>Apr</v>
      </c>
      <c r="V4980" t="str">
        <f>TEXT(biosales[[#This Row],[Order_Date]],"yyyy-mm")</f>
        <v>2024-04</v>
      </c>
    </row>
    <row r="4981" spans="1:22" x14ac:dyDescent="0.2">
      <c r="A4981" t="s">
        <v>31040</v>
      </c>
      <c r="B4981">
        <v>104979</v>
      </c>
      <c r="C4981" t="s">
        <v>7153</v>
      </c>
      <c r="D4981" t="s">
        <v>31041</v>
      </c>
      <c r="E4981" t="s">
        <v>31042</v>
      </c>
      <c r="F4981" t="s">
        <v>66</v>
      </c>
      <c r="G4981">
        <v>5286.58</v>
      </c>
      <c r="H4981" s="1">
        <v>45517</v>
      </c>
      <c r="I4981" s="1">
        <v>45518</v>
      </c>
      <c r="J4981">
        <v>1</v>
      </c>
      <c r="K4981">
        <v>2024</v>
      </c>
      <c r="L4981">
        <v>8</v>
      </c>
      <c r="M4981">
        <v>13</v>
      </c>
      <c r="N4981" t="s">
        <v>33</v>
      </c>
      <c r="O4981" t="s">
        <v>24</v>
      </c>
      <c r="P4981" t="s">
        <v>14688</v>
      </c>
      <c r="Q4981" t="s">
        <v>31043</v>
      </c>
      <c r="R4981">
        <v>5909067833</v>
      </c>
      <c r="S4981" t="s">
        <v>31044</v>
      </c>
      <c r="T4981" t="str">
        <f>IF(biosales[[#This Row],[Ship_Delay_Days]]&gt;3,"Delayed","On-Time")</f>
        <v>On-Time</v>
      </c>
      <c r="U4981" t="str">
        <f>TEXT(biosales[[#This Row],[Order_Date]],"mmm")</f>
        <v>Aug</v>
      </c>
      <c r="V4981" t="str">
        <f>TEXT(biosales[[#This Row],[Order_Date]],"yyyy-mm")</f>
        <v>2024-08</v>
      </c>
    </row>
    <row r="4982" spans="1:22" x14ac:dyDescent="0.2">
      <c r="A4982" t="s">
        <v>31045</v>
      </c>
      <c r="B4982">
        <v>104980</v>
      </c>
      <c r="C4982" t="s">
        <v>31046</v>
      </c>
      <c r="D4982" t="s">
        <v>31047</v>
      </c>
      <c r="E4982" t="s">
        <v>31048</v>
      </c>
      <c r="F4982" t="s">
        <v>66</v>
      </c>
      <c r="G4982">
        <v>31339.919999999998</v>
      </c>
      <c r="H4982" s="1">
        <v>45427</v>
      </c>
      <c r="I4982" s="1">
        <v>45436</v>
      </c>
      <c r="J4982">
        <v>9</v>
      </c>
      <c r="K4982">
        <v>2024</v>
      </c>
      <c r="L4982">
        <v>5</v>
      </c>
      <c r="M4982">
        <v>15</v>
      </c>
      <c r="N4982" t="s">
        <v>67</v>
      </c>
      <c r="O4982" t="s">
        <v>50</v>
      </c>
      <c r="P4982" t="s">
        <v>11615</v>
      </c>
      <c r="Q4982" t="s">
        <v>7280</v>
      </c>
      <c r="R4982">
        <v>4778474166</v>
      </c>
      <c r="S4982" t="s">
        <v>31049</v>
      </c>
      <c r="T4982" t="str">
        <f>IF(biosales[[#This Row],[Ship_Delay_Days]]&gt;3,"Delayed","On-Time")</f>
        <v>Delayed</v>
      </c>
      <c r="U4982" t="str">
        <f>TEXT(biosales[[#This Row],[Order_Date]],"mmm")</f>
        <v>May</v>
      </c>
      <c r="V4982" t="str">
        <f>TEXT(biosales[[#This Row],[Order_Date]],"yyyy-mm")</f>
        <v>2024-05</v>
      </c>
    </row>
    <row r="4983" spans="1:22" x14ac:dyDescent="0.2">
      <c r="A4983" t="s">
        <v>31050</v>
      </c>
      <c r="B4983">
        <v>104981</v>
      </c>
      <c r="C4983" t="s">
        <v>13305</v>
      </c>
      <c r="D4983" t="s">
        <v>31051</v>
      </c>
      <c r="E4983" t="s">
        <v>31052</v>
      </c>
      <c r="F4983" t="s">
        <v>32</v>
      </c>
      <c r="G4983">
        <v>44905.05</v>
      </c>
      <c r="H4983" s="1">
        <v>45105</v>
      </c>
      <c r="I4983" s="1">
        <v>45111</v>
      </c>
      <c r="J4983">
        <v>6</v>
      </c>
      <c r="K4983">
        <v>2023</v>
      </c>
      <c r="L4983">
        <v>6</v>
      </c>
      <c r="M4983">
        <v>28</v>
      </c>
      <c r="N4983" t="s">
        <v>67</v>
      </c>
      <c r="O4983" t="s">
        <v>42</v>
      </c>
      <c r="P4983" t="s">
        <v>31053</v>
      </c>
      <c r="Q4983" t="s">
        <v>1616</v>
      </c>
      <c r="R4983">
        <v>7673731198</v>
      </c>
      <c r="S4983" t="s">
        <v>31054</v>
      </c>
      <c r="T4983" t="str">
        <f>IF(biosales[[#This Row],[Ship_Delay_Days]]&gt;3,"Delayed","On-Time")</f>
        <v>Delayed</v>
      </c>
      <c r="U4983" t="str">
        <f>TEXT(biosales[[#This Row],[Order_Date]],"mmm")</f>
        <v>Jun</v>
      </c>
      <c r="V4983" t="str">
        <f>TEXT(biosales[[#This Row],[Order_Date]],"yyyy-mm")</f>
        <v>2023-06</v>
      </c>
    </row>
    <row r="4984" spans="1:22" x14ac:dyDescent="0.2">
      <c r="A4984" t="s">
        <v>31055</v>
      </c>
      <c r="B4984">
        <v>104982</v>
      </c>
      <c r="C4984" t="s">
        <v>31056</v>
      </c>
      <c r="D4984" t="s">
        <v>31057</v>
      </c>
      <c r="E4984" t="s">
        <v>31058</v>
      </c>
      <c r="F4984" t="s">
        <v>66</v>
      </c>
      <c r="G4984">
        <v>11610.2</v>
      </c>
      <c r="H4984" s="1">
        <v>44963</v>
      </c>
      <c r="I4984" s="1">
        <v>44967</v>
      </c>
      <c r="J4984">
        <v>4</v>
      </c>
      <c r="K4984">
        <v>2023</v>
      </c>
      <c r="L4984">
        <v>2</v>
      </c>
      <c r="M4984">
        <v>6</v>
      </c>
      <c r="N4984" t="s">
        <v>110</v>
      </c>
      <c r="O4984" t="s">
        <v>24</v>
      </c>
      <c r="P4984" t="s">
        <v>810</v>
      </c>
      <c r="Q4984" t="s">
        <v>31059</v>
      </c>
      <c r="R4984">
        <v>5617324830</v>
      </c>
      <c r="S4984" t="s">
        <v>31060</v>
      </c>
      <c r="T4984" t="str">
        <f>IF(biosales[[#This Row],[Ship_Delay_Days]]&gt;3,"Delayed","On-Time")</f>
        <v>Delayed</v>
      </c>
      <c r="U4984" t="str">
        <f>TEXT(biosales[[#This Row],[Order_Date]],"mmm")</f>
        <v>Feb</v>
      </c>
      <c r="V4984" t="str">
        <f>TEXT(biosales[[#This Row],[Order_Date]],"yyyy-mm")</f>
        <v>2023-02</v>
      </c>
    </row>
    <row r="4985" spans="1:22" x14ac:dyDescent="0.2">
      <c r="A4985" t="s">
        <v>31061</v>
      </c>
      <c r="B4985">
        <v>104983</v>
      </c>
      <c r="C4985" t="s">
        <v>31062</v>
      </c>
      <c r="D4985" t="s">
        <v>31063</v>
      </c>
      <c r="E4985" t="s">
        <v>31064</v>
      </c>
      <c r="F4985" t="s">
        <v>32</v>
      </c>
      <c r="G4985">
        <v>27097.95</v>
      </c>
      <c r="H4985" s="1">
        <v>45346</v>
      </c>
      <c r="I4985" s="1">
        <v>45349</v>
      </c>
      <c r="J4985">
        <v>3</v>
      </c>
      <c r="K4985">
        <v>2024</v>
      </c>
      <c r="L4985">
        <v>2</v>
      </c>
      <c r="M4985">
        <v>24</v>
      </c>
      <c r="N4985" t="s">
        <v>23</v>
      </c>
      <c r="O4985" t="s">
        <v>50</v>
      </c>
      <c r="P4985" t="s">
        <v>1090</v>
      </c>
      <c r="Q4985" t="s">
        <v>31065</v>
      </c>
      <c r="R4985">
        <v>4466568682</v>
      </c>
      <c r="S4985" t="s">
        <v>31066</v>
      </c>
      <c r="T4985" t="str">
        <f>IF(biosales[[#This Row],[Ship_Delay_Days]]&gt;3,"Delayed","On-Time")</f>
        <v>On-Time</v>
      </c>
      <c r="U4985" t="str">
        <f>TEXT(biosales[[#This Row],[Order_Date]],"mmm")</f>
        <v>Feb</v>
      </c>
      <c r="V4985" t="str">
        <f>TEXT(biosales[[#This Row],[Order_Date]],"yyyy-mm")</f>
        <v>2024-02</v>
      </c>
    </row>
    <row r="4986" spans="1:22" x14ac:dyDescent="0.2">
      <c r="A4986" t="s">
        <v>31067</v>
      </c>
      <c r="B4986">
        <v>104984</v>
      </c>
      <c r="C4986" t="s">
        <v>31068</v>
      </c>
      <c r="D4986" t="s">
        <v>31069</v>
      </c>
      <c r="E4986" t="s">
        <v>31070</v>
      </c>
      <c r="F4986" t="s">
        <v>58</v>
      </c>
      <c r="G4986">
        <v>40384.839999999997</v>
      </c>
      <c r="H4986" s="1">
        <v>45182</v>
      </c>
      <c r="I4986" s="1">
        <v>45184</v>
      </c>
      <c r="J4986">
        <v>2</v>
      </c>
      <c r="K4986">
        <v>2023</v>
      </c>
      <c r="L4986">
        <v>9</v>
      </c>
      <c r="M4986">
        <v>13</v>
      </c>
      <c r="N4986" t="s">
        <v>41</v>
      </c>
      <c r="O4986" t="s">
        <v>42</v>
      </c>
      <c r="P4986" t="s">
        <v>3647</v>
      </c>
      <c r="Q4986" t="s">
        <v>8821</v>
      </c>
      <c r="R4986">
        <v>8421342992</v>
      </c>
      <c r="S4986" t="s">
        <v>31071</v>
      </c>
      <c r="T4986" t="str">
        <f>IF(biosales[[#This Row],[Ship_Delay_Days]]&gt;3,"Delayed","On-Time")</f>
        <v>On-Time</v>
      </c>
      <c r="U4986" t="str">
        <f>TEXT(biosales[[#This Row],[Order_Date]],"mmm")</f>
        <v>Sep</v>
      </c>
      <c r="V4986" t="str">
        <f>TEXT(biosales[[#This Row],[Order_Date]],"yyyy-mm")</f>
        <v>2023-09</v>
      </c>
    </row>
    <row r="4987" spans="1:22" x14ac:dyDescent="0.2">
      <c r="A4987" t="s">
        <v>31072</v>
      </c>
      <c r="B4987">
        <v>104985</v>
      </c>
      <c r="C4987" t="s">
        <v>4457</v>
      </c>
      <c r="D4987" t="s">
        <v>31073</v>
      </c>
      <c r="E4987" t="s">
        <v>31074</v>
      </c>
      <c r="F4987" t="s">
        <v>22</v>
      </c>
      <c r="G4987">
        <v>19415.240000000002</v>
      </c>
      <c r="H4987" s="1">
        <v>45549</v>
      </c>
      <c r="I4987" s="1">
        <v>45556</v>
      </c>
      <c r="J4987">
        <v>7</v>
      </c>
      <c r="K4987">
        <v>2024</v>
      </c>
      <c r="L4987">
        <v>9</v>
      </c>
      <c r="M4987">
        <v>14</v>
      </c>
      <c r="N4987" t="s">
        <v>41</v>
      </c>
      <c r="O4987" t="s">
        <v>42</v>
      </c>
      <c r="P4987" t="s">
        <v>31075</v>
      </c>
      <c r="Q4987" t="s">
        <v>31076</v>
      </c>
      <c r="R4987">
        <v>2181815664</v>
      </c>
      <c r="S4987" t="s">
        <v>31077</v>
      </c>
      <c r="T4987" t="str">
        <f>IF(biosales[[#This Row],[Ship_Delay_Days]]&gt;3,"Delayed","On-Time")</f>
        <v>Delayed</v>
      </c>
      <c r="U4987" t="str">
        <f>TEXT(biosales[[#This Row],[Order_Date]],"mmm")</f>
        <v>Sep</v>
      </c>
      <c r="V4987" t="str">
        <f>TEXT(biosales[[#This Row],[Order_Date]],"yyyy-mm")</f>
        <v>2024-09</v>
      </c>
    </row>
    <row r="4988" spans="1:22" x14ac:dyDescent="0.2">
      <c r="A4988" t="s">
        <v>31078</v>
      </c>
      <c r="B4988">
        <v>104986</v>
      </c>
      <c r="C4988" t="s">
        <v>31079</v>
      </c>
      <c r="D4988" t="s">
        <v>31080</v>
      </c>
      <c r="E4988" t="s">
        <v>31081</v>
      </c>
      <c r="F4988" t="s">
        <v>22</v>
      </c>
      <c r="G4988">
        <v>24407.37</v>
      </c>
      <c r="H4988" s="1">
        <v>45446</v>
      </c>
      <c r="I4988" s="1">
        <v>45450</v>
      </c>
      <c r="J4988">
        <v>4</v>
      </c>
      <c r="K4988">
        <v>2024</v>
      </c>
      <c r="L4988">
        <v>6</v>
      </c>
      <c r="M4988">
        <v>3</v>
      </c>
      <c r="N4988" t="s">
        <v>110</v>
      </c>
      <c r="O4988" t="s">
        <v>42</v>
      </c>
      <c r="P4988" t="s">
        <v>31082</v>
      </c>
      <c r="Q4988" t="s">
        <v>31083</v>
      </c>
      <c r="R4988">
        <v>8269151118</v>
      </c>
      <c r="S4988" t="s">
        <v>31084</v>
      </c>
      <c r="T4988" t="str">
        <f>IF(biosales[[#This Row],[Ship_Delay_Days]]&gt;3,"Delayed","On-Time")</f>
        <v>Delayed</v>
      </c>
      <c r="U4988" t="str">
        <f>TEXT(biosales[[#This Row],[Order_Date]],"mmm")</f>
        <v>Jun</v>
      </c>
      <c r="V4988" t="str">
        <f>TEXT(biosales[[#This Row],[Order_Date]],"yyyy-mm")</f>
        <v>2024-06</v>
      </c>
    </row>
    <row r="4989" spans="1:22" x14ac:dyDescent="0.2">
      <c r="A4989" t="s">
        <v>31085</v>
      </c>
      <c r="B4989">
        <v>104987</v>
      </c>
      <c r="C4989" t="s">
        <v>31086</v>
      </c>
      <c r="D4989" t="s">
        <v>31087</v>
      </c>
      <c r="E4989" t="s">
        <v>31088</v>
      </c>
      <c r="F4989" t="s">
        <v>22</v>
      </c>
      <c r="G4989">
        <v>37374.629999999997</v>
      </c>
      <c r="H4989" s="1">
        <v>45230</v>
      </c>
      <c r="I4989" s="1">
        <v>45237</v>
      </c>
      <c r="J4989">
        <v>7</v>
      </c>
      <c r="K4989">
        <v>2023</v>
      </c>
      <c r="L4989">
        <v>10</v>
      </c>
      <c r="M4989">
        <v>31</v>
      </c>
      <c r="N4989" t="s">
        <v>41</v>
      </c>
      <c r="O4989" t="s">
        <v>42</v>
      </c>
      <c r="P4989" t="s">
        <v>31089</v>
      </c>
      <c r="Q4989" t="s">
        <v>5705</v>
      </c>
      <c r="R4989">
        <v>2840571476</v>
      </c>
      <c r="S4989" t="s">
        <v>31090</v>
      </c>
      <c r="T4989" t="str">
        <f>IF(biosales[[#This Row],[Ship_Delay_Days]]&gt;3,"Delayed","On-Time")</f>
        <v>Delayed</v>
      </c>
      <c r="U4989" t="str">
        <f>TEXT(biosales[[#This Row],[Order_Date]],"mmm")</f>
        <v>Oct</v>
      </c>
      <c r="V4989" t="str">
        <f>TEXT(biosales[[#This Row],[Order_Date]],"yyyy-mm")</f>
        <v>2023-10</v>
      </c>
    </row>
    <row r="4990" spans="1:22" x14ac:dyDescent="0.2">
      <c r="A4990" t="s">
        <v>31091</v>
      </c>
      <c r="B4990">
        <v>104988</v>
      </c>
      <c r="C4990" t="s">
        <v>583</v>
      </c>
      <c r="D4990" t="s">
        <v>31092</v>
      </c>
      <c r="E4990" t="s">
        <v>31093</v>
      </c>
      <c r="F4990" t="s">
        <v>66</v>
      </c>
      <c r="G4990">
        <v>40000.959999999999</v>
      </c>
      <c r="H4990" s="1">
        <v>45294</v>
      </c>
      <c r="I4990" s="1">
        <v>45303</v>
      </c>
      <c r="J4990">
        <v>9</v>
      </c>
      <c r="K4990">
        <v>2024</v>
      </c>
      <c r="L4990">
        <v>1</v>
      </c>
      <c r="M4990">
        <v>3</v>
      </c>
      <c r="N4990" t="s">
        <v>41</v>
      </c>
      <c r="O4990" t="s">
        <v>24</v>
      </c>
      <c r="P4990" t="s">
        <v>31094</v>
      </c>
      <c r="Q4990" t="s">
        <v>31095</v>
      </c>
      <c r="R4990">
        <v>9005400057</v>
      </c>
      <c r="S4990" t="s">
        <v>31096</v>
      </c>
      <c r="T4990" t="str">
        <f>IF(biosales[[#This Row],[Ship_Delay_Days]]&gt;3,"Delayed","On-Time")</f>
        <v>Delayed</v>
      </c>
      <c r="U4990" t="str">
        <f>TEXT(biosales[[#This Row],[Order_Date]],"mmm")</f>
        <v>Jan</v>
      </c>
      <c r="V4990" t="str">
        <f>TEXT(biosales[[#This Row],[Order_Date]],"yyyy-mm")</f>
        <v>2024-01</v>
      </c>
    </row>
    <row r="4991" spans="1:22" x14ac:dyDescent="0.2">
      <c r="A4991" t="s">
        <v>31097</v>
      </c>
      <c r="B4991">
        <v>104989</v>
      </c>
      <c r="C4991" t="s">
        <v>31098</v>
      </c>
      <c r="D4991" t="s">
        <v>31099</v>
      </c>
      <c r="E4991" t="s">
        <v>31100</v>
      </c>
      <c r="F4991" t="s">
        <v>66</v>
      </c>
      <c r="G4991">
        <v>22378.65</v>
      </c>
      <c r="H4991" s="1">
        <v>45095</v>
      </c>
      <c r="I4991" s="1">
        <v>45097</v>
      </c>
      <c r="J4991">
        <v>2</v>
      </c>
      <c r="K4991">
        <v>2023</v>
      </c>
      <c r="L4991">
        <v>6</v>
      </c>
      <c r="M4991">
        <v>18</v>
      </c>
      <c r="N4991" t="s">
        <v>33</v>
      </c>
      <c r="O4991" t="s">
        <v>50</v>
      </c>
      <c r="P4991" t="s">
        <v>31101</v>
      </c>
      <c r="Q4991" t="s">
        <v>27285</v>
      </c>
      <c r="R4991">
        <v>1109897259</v>
      </c>
      <c r="S4991" t="s">
        <v>31102</v>
      </c>
      <c r="T4991" t="str">
        <f>IF(biosales[[#This Row],[Ship_Delay_Days]]&gt;3,"Delayed","On-Time")</f>
        <v>On-Time</v>
      </c>
      <c r="U4991" t="str">
        <f>TEXT(biosales[[#This Row],[Order_Date]],"mmm")</f>
        <v>Jun</v>
      </c>
      <c r="V4991" t="str">
        <f>TEXT(biosales[[#This Row],[Order_Date]],"yyyy-mm")</f>
        <v>2023-06</v>
      </c>
    </row>
    <row r="4992" spans="1:22" x14ac:dyDescent="0.2">
      <c r="A4992" t="s">
        <v>31103</v>
      </c>
      <c r="B4992">
        <v>104990</v>
      </c>
      <c r="C4992" t="s">
        <v>31104</v>
      </c>
      <c r="D4992" t="s">
        <v>31105</v>
      </c>
      <c r="E4992" t="s">
        <v>31106</v>
      </c>
      <c r="F4992" t="s">
        <v>58</v>
      </c>
      <c r="G4992">
        <v>24284</v>
      </c>
      <c r="H4992" s="1">
        <v>45009</v>
      </c>
      <c r="I4992" s="1">
        <v>45013</v>
      </c>
      <c r="J4992">
        <v>4</v>
      </c>
      <c r="K4992">
        <v>2023</v>
      </c>
      <c r="L4992">
        <v>3</v>
      </c>
      <c r="M4992">
        <v>24</v>
      </c>
      <c r="N4992" t="s">
        <v>67</v>
      </c>
      <c r="O4992" t="s">
        <v>24</v>
      </c>
      <c r="P4992" t="s">
        <v>7722</v>
      </c>
      <c r="Q4992" t="s">
        <v>31107</v>
      </c>
      <c r="R4992">
        <v>9388479833</v>
      </c>
      <c r="S4992" t="s">
        <v>31108</v>
      </c>
      <c r="T4992" t="str">
        <f>IF(biosales[[#This Row],[Ship_Delay_Days]]&gt;3,"Delayed","On-Time")</f>
        <v>Delayed</v>
      </c>
      <c r="U4992" t="str">
        <f>TEXT(biosales[[#This Row],[Order_Date]],"mmm")</f>
        <v>Mar</v>
      </c>
      <c r="V4992" t="str">
        <f>TEXT(biosales[[#This Row],[Order_Date]],"yyyy-mm")</f>
        <v>2023-03</v>
      </c>
    </row>
    <row r="4993" spans="1:22" x14ac:dyDescent="0.2">
      <c r="A4993" t="s">
        <v>31109</v>
      </c>
      <c r="B4993">
        <v>104991</v>
      </c>
      <c r="C4993" t="s">
        <v>28173</v>
      </c>
      <c r="D4993" t="s">
        <v>31110</v>
      </c>
      <c r="E4993" t="s">
        <v>31111</v>
      </c>
      <c r="F4993" t="s">
        <v>22</v>
      </c>
      <c r="G4993">
        <v>47711.040000000001</v>
      </c>
      <c r="H4993" s="1">
        <v>45433</v>
      </c>
      <c r="I4993" s="1">
        <v>45436</v>
      </c>
      <c r="J4993">
        <v>3</v>
      </c>
      <c r="K4993">
        <v>2024</v>
      </c>
      <c r="L4993">
        <v>5</v>
      </c>
      <c r="M4993">
        <v>21</v>
      </c>
      <c r="N4993" t="s">
        <v>41</v>
      </c>
      <c r="O4993" t="s">
        <v>42</v>
      </c>
      <c r="P4993" t="s">
        <v>31112</v>
      </c>
      <c r="Q4993" t="s">
        <v>7793</v>
      </c>
      <c r="R4993">
        <v>2045424381</v>
      </c>
      <c r="S4993" t="s">
        <v>31113</v>
      </c>
      <c r="T4993" t="str">
        <f>IF(biosales[[#This Row],[Ship_Delay_Days]]&gt;3,"Delayed","On-Time")</f>
        <v>On-Time</v>
      </c>
      <c r="U4993" t="str">
        <f>TEXT(biosales[[#This Row],[Order_Date]],"mmm")</f>
        <v>May</v>
      </c>
      <c r="V4993" t="str">
        <f>TEXT(biosales[[#This Row],[Order_Date]],"yyyy-mm")</f>
        <v>2024-05</v>
      </c>
    </row>
    <row r="4994" spans="1:22" x14ac:dyDescent="0.2">
      <c r="A4994" t="s">
        <v>31114</v>
      </c>
      <c r="B4994">
        <v>104992</v>
      </c>
      <c r="C4994" t="s">
        <v>31115</v>
      </c>
      <c r="D4994" t="s">
        <v>31116</v>
      </c>
      <c r="E4994" t="s">
        <v>27677</v>
      </c>
      <c r="F4994" t="s">
        <v>66</v>
      </c>
      <c r="G4994">
        <v>2689.89</v>
      </c>
      <c r="H4994" s="1">
        <v>45240</v>
      </c>
      <c r="I4994" s="1">
        <v>45247</v>
      </c>
      <c r="J4994">
        <v>7</v>
      </c>
      <c r="K4994">
        <v>2023</v>
      </c>
      <c r="L4994">
        <v>11</v>
      </c>
      <c r="M4994">
        <v>10</v>
      </c>
      <c r="N4994" t="s">
        <v>41</v>
      </c>
      <c r="O4994" t="s">
        <v>42</v>
      </c>
      <c r="P4994" t="s">
        <v>31117</v>
      </c>
      <c r="Q4994" t="s">
        <v>31118</v>
      </c>
      <c r="R4994">
        <v>7199331575</v>
      </c>
      <c r="S4994" t="s">
        <v>31119</v>
      </c>
      <c r="T4994" t="str">
        <f>IF(biosales[[#This Row],[Ship_Delay_Days]]&gt;3,"Delayed","On-Time")</f>
        <v>Delayed</v>
      </c>
      <c r="U4994" t="str">
        <f>TEXT(biosales[[#This Row],[Order_Date]],"mmm")</f>
        <v>Nov</v>
      </c>
      <c r="V4994" t="str">
        <f>TEXT(biosales[[#This Row],[Order_Date]],"yyyy-mm")</f>
        <v>2023-11</v>
      </c>
    </row>
    <row r="4995" spans="1:22" x14ac:dyDescent="0.2">
      <c r="A4995" t="s">
        <v>31120</v>
      </c>
      <c r="B4995">
        <v>104993</v>
      </c>
      <c r="C4995" t="s">
        <v>21433</v>
      </c>
      <c r="D4995" t="s">
        <v>31121</v>
      </c>
      <c r="E4995" t="s">
        <v>31122</v>
      </c>
      <c r="F4995" t="s">
        <v>58</v>
      </c>
      <c r="G4995">
        <v>29151.94</v>
      </c>
      <c r="H4995" s="1">
        <v>45463</v>
      </c>
      <c r="I4995" s="1">
        <v>45472</v>
      </c>
      <c r="J4995">
        <v>9</v>
      </c>
      <c r="K4995">
        <v>2024</v>
      </c>
      <c r="L4995">
        <v>6</v>
      </c>
      <c r="M4995">
        <v>20</v>
      </c>
      <c r="N4995" t="s">
        <v>67</v>
      </c>
      <c r="O4995" t="s">
        <v>24</v>
      </c>
      <c r="P4995" t="s">
        <v>31123</v>
      </c>
      <c r="Q4995" t="s">
        <v>18954</v>
      </c>
      <c r="R4995">
        <v>7692854356</v>
      </c>
      <c r="S4995" t="s">
        <v>31124</v>
      </c>
      <c r="T4995" t="str">
        <f>IF(biosales[[#This Row],[Ship_Delay_Days]]&gt;3,"Delayed","On-Time")</f>
        <v>Delayed</v>
      </c>
      <c r="U4995" t="str">
        <f>TEXT(biosales[[#This Row],[Order_Date]],"mmm")</f>
        <v>Jun</v>
      </c>
      <c r="V4995" t="str">
        <f>TEXT(biosales[[#This Row],[Order_Date]],"yyyy-mm")</f>
        <v>2024-06</v>
      </c>
    </row>
    <row r="4996" spans="1:22" x14ac:dyDescent="0.2">
      <c r="A4996" t="s">
        <v>31125</v>
      </c>
      <c r="B4996">
        <v>104994</v>
      </c>
      <c r="C4996" t="s">
        <v>6504</v>
      </c>
      <c r="D4996" t="s">
        <v>31126</v>
      </c>
      <c r="E4996" t="s">
        <v>31127</v>
      </c>
      <c r="F4996" t="s">
        <v>58</v>
      </c>
      <c r="G4996">
        <v>9781.0300000000007</v>
      </c>
      <c r="H4996" s="1">
        <v>45587</v>
      </c>
      <c r="I4996" s="1">
        <v>45592</v>
      </c>
      <c r="J4996">
        <v>5</v>
      </c>
      <c r="K4996">
        <v>2024</v>
      </c>
      <c r="L4996">
        <v>10</v>
      </c>
      <c r="M4996">
        <v>22</v>
      </c>
      <c r="N4996" t="s">
        <v>23</v>
      </c>
      <c r="O4996" t="s">
        <v>24</v>
      </c>
      <c r="P4996" t="s">
        <v>31128</v>
      </c>
      <c r="Q4996" t="s">
        <v>31129</v>
      </c>
      <c r="R4996">
        <v>3819735280</v>
      </c>
      <c r="S4996" t="s">
        <v>31130</v>
      </c>
      <c r="T4996" t="str">
        <f>IF(biosales[[#This Row],[Ship_Delay_Days]]&gt;3,"Delayed","On-Time")</f>
        <v>Delayed</v>
      </c>
      <c r="U4996" t="str">
        <f>TEXT(biosales[[#This Row],[Order_Date]],"mmm")</f>
        <v>Oct</v>
      </c>
      <c r="V4996" t="str">
        <f>TEXT(biosales[[#This Row],[Order_Date]],"yyyy-mm")</f>
        <v>2024-10</v>
      </c>
    </row>
    <row r="4997" spans="1:22" x14ac:dyDescent="0.2">
      <c r="A4997" t="s">
        <v>31131</v>
      </c>
      <c r="B4997">
        <v>104995</v>
      </c>
      <c r="C4997" t="s">
        <v>31132</v>
      </c>
      <c r="D4997" t="s">
        <v>31133</v>
      </c>
      <c r="E4997" t="s">
        <v>31134</v>
      </c>
      <c r="F4997" t="s">
        <v>66</v>
      </c>
      <c r="G4997">
        <v>45471.31</v>
      </c>
      <c r="H4997" s="1">
        <v>45355</v>
      </c>
      <c r="I4997" s="1">
        <v>45360</v>
      </c>
      <c r="J4997">
        <v>5</v>
      </c>
      <c r="K4997">
        <v>2024</v>
      </c>
      <c r="L4997">
        <v>3</v>
      </c>
      <c r="M4997">
        <v>4</v>
      </c>
      <c r="N4997" t="s">
        <v>67</v>
      </c>
      <c r="O4997" t="s">
        <v>42</v>
      </c>
      <c r="P4997" t="s">
        <v>20940</v>
      </c>
      <c r="Q4997" t="s">
        <v>31135</v>
      </c>
      <c r="R4997">
        <v>6248257058</v>
      </c>
      <c r="S4997" t="s">
        <v>31136</v>
      </c>
      <c r="T4997" t="str">
        <f>IF(biosales[[#This Row],[Ship_Delay_Days]]&gt;3,"Delayed","On-Time")</f>
        <v>Delayed</v>
      </c>
      <c r="U4997" t="str">
        <f>TEXT(biosales[[#This Row],[Order_Date]],"mmm")</f>
        <v>Mar</v>
      </c>
      <c r="V4997" t="str">
        <f>TEXT(biosales[[#This Row],[Order_Date]],"yyyy-mm")</f>
        <v>2024-03</v>
      </c>
    </row>
    <row r="4998" spans="1:22" x14ac:dyDescent="0.2">
      <c r="A4998" t="s">
        <v>31137</v>
      </c>
      <c r="B4998">
        <v>104996</v>
      </c>
      <c r="C4998" t="s">
        <v>20166</v>
      </c>
      <c r="D4998" t="s">
        <v>13984</v>
      </c>
      <c r="E4998" t="s">
        <v>31138</v>
      </c>
      <c r="F4998" t="s">
        <v>58</v>
      </c>
      <c r="G4998">
        <v>23163.59</v>
      </c>
      <c r="H4998" s="1">
        <v>45518</v>
      </c>
      <c r="I4998" s="1">
        <v>45520</v>
      </c>
      <c r="J4998">
        <v>2</v>
      </c>
      <c r="K4998">
        <v>2024</v>
      </c>
      <c r="L4998">
        <v>8</v>
      </c>
      <c r="M4998">
        <v>14</v>
      </c>
      <c r="N4998" t="s">
        <v>110</v>
      </c>
      <c r="O4998" t="s">
        <v>50</v>
      </c>
      <c r="P4998" t="s">
        <v>20340</v>
      </c>
      <c r="Q4998" t="s">
        <v>24589</v>
      </c>
      <c r="R4998">
        <v>1950649993</v>
      </c>
      <c r="S4998" t="s">
        <v>31139</v>
      </c>
      <c r="T4998" t="str">
        <f>IF(biosales[[#This Row],[Ship_Delay_Days]]&gt;3,"Delayed","On-Time")</f>
        <v>On-Time</v>
      </c>
      <c r="U4998" t="str">
        <f>TEXT(biosales[[#This Row],[Order_Date]],"mmm")</f>
        <v>Aug</v>
      </c>
      <c r="V4998" t="str">
        <f>TEXT(biosales[[#This Row],[Order_Date]],"yyyy-mm")</f>
        <v>2024-08</v>
      </c>
    </row>
    <row r="4999" spans="1:22" x14ac:dyDescent="0.2">
      <c r="A4999" t="s">
        <v>31140</v>
      </c>
      <c r="B4999">
        <v>104997</v>
      </c>
      <c r="C4999" t="s">
        <v>31141</v>
      </c>
      <c r="D4999" t="s">
        <v>31142</v>
      </c>
      <c r="E4999" t="s">
        <v>31143</v>
      </c>
      <c r="F4999" t="s">
        <v>32</v>
      </c>
      <c r="G4999">
        <v>43237.97</v>
      </c>
      <c r="H4999" s="1">
        <v>45325</v>
      </c>
      <c r="I4999" s="1">
        <v>45329</v>
      </c>
      <c r="J4999">
        <v>4</v>
      </c>
      <c r="K4999">
        <v>2024</v>
      </c>
      <c r="L4999">
        <v>2</v>
      </c>
      <c r="M4999">
        <v>3</v>
      </c>
      <c r="N4999" t="s">
        <v>67</v>
      </c>
      <c r="O4999" t="s">
        <v>50</v>
      </c>
      <c r="P4999" t="s">
        <v>24181</v>
      </c>
      <c r="Q4999" t="s">
        <v>31144</v>
      </c>
      <c r="R4999">
        <v>4003587812</v>
      </c>
      <c r="S4999" t="s">
        <v>31145</v>
      </c>
      <c r="T4999" t="str">
        <f>IF(biosales[[#This Row],[Ship_Delay_Days]]&gt;3,"Delayed","On-Time")</f>
        <v>Delayed</v>
      </c>
      <c r="U4999" t="str">
        <f>TEXT(biosales[[#This Row],[Order_Date]],"mmm")</f>
        <v>Feb</v>
      </c>
      <c r="V4999" t="str">
        <f>TEXT(biosales[[#This Row],[Order_Date]],"yyyy-mm")</f>
        <v>2024-02</v>
      </c>
    </row>
    <row r="5000" spans="1:22" x14ac:dyDescent="0.2">
      <c r="A5000" t="s">
        <v>31146</v>
      </c>
      <c r="B5000">
        <v>104998</v>
      </c>
      <c r="C5000" t="s">
        <v>29928</v>
      </c>
      <c r="D5000" t="s">
        <v>31147</v>
      </c>
      <c r="E5000" t="s">
        <v>31148</v>
      </c>
      <c r="F5000" t="s">
        <v>66</v>
      </c>
      <c r="G5000">
        <v>14358.66</v>
      </c>
      <c r="H5000" s="1">
        <v>45607</v>
      </c>
      <c r="I5000" s="1">
        <v>45616</v>
      </c>
      <c r="J5000">
        <v>9</v>
      </c>
      <c r="K5000">
        <v>2024</v>
      </c>
      <c r="L5000">
        <v>11</v>
      </c>
      <c r="M5000">
        <v>11</v>
      </c>
      <c r="N5000" t="s">
        <v>110</v>
      </c>
      <c r="O5000" t="s">
        <v>50</v>
      </c>
      <c r="P5000" t="s">
        <v>13620</v>
      </c>
      <c r="Q5000" t="s">
        <v>13994</v>
      </c>
      <c r="R5000">
        <v>2498450362</v>
      </c>
      <c r="S5000" t="s">
        <v>31149</v>
      </c>
      <c r="T5000" t="str">
        <f>IF(biosales[[#This Row],[Ship_Delay_Days]]&gt;3,"Delayed","On-Time")</f>
        <v>Delayed</v>
      </c>
      <c r="U5000" t="str">
        <f>TEXT(biosales[[#This Row],[Order_Date]],"mmm")</f>
        <v>Nov</v>
      </c>
      <c r="V5000" t="str">
        <f>TEXT(biosales[[#This Row],[Order_Date]],"yyyy-mm")</f>
        <v>2024-11</v>
      </c>
    </row>
    <row r="5001" spans="1:22" x14ac:dyDescent="0.2">
      <c r="A5001" t="s">
        <v>31150</v>
      </c>
      <c r="B5001">
        <v>104999</v>
      </c>
      <c r="C5001" t="s">
        <v>3697</v>
      </c>
      <c r="D5001" t="s">
        <v>31151</v>
      </c>
      <c r="E5001" t="s">
        <v>31152</v>
      </c>
      <c r="F5001" t="s">
        <v>58</v>
      </c>
      <c r="G5001">
        <v>47208.97</v>
      </c>
      <c r="H5001" s="1">
        <v>44962</v>
      </c>
      <c r="I5001" s="1">
        <v>44965</v>
      </c>
      <c r="J5001">
        <v>3</v>
      </c>
      <c r="K5001">
        <v>2023</v>
      </c>
      <c r="L5001">
        <v>2</v>
      </c>
      <c r="M5001">
        <v>5</v>
      </c>
      <c r="N5001" t="s">
        <v>110</v>
      </c>
      <c r="O5001" t="s">
        <v>42</v>
      </c>
      <c r="P5001" t="s">
        <v>12752</v>
      </c>
      <c r="Q5001" t="s">
        <v>31153</v>
      </c>
      <c r="R5001">
        <v>7994761939</v>
      </c>
      <c r="S5001" t="s">
        <v>31154</v>
      </c>
      <c r="T5001" t="str">
        <f>IF(biosales[[#This Row],[Ship_Delay_Days]]&gt;3,"Delayed","On-Time")</f>
        <v>On-Time</v>
      </c>
      <c r="U5001" t="str">
        <f>TEXT(biosales[[#This Row],[Order_Date]],"mmm")</f>
        <v>Feb</v>
      </c>
      <c r="V5001" t="str">
        <f>TEXT(biosales[[#This Row],[Order_Date]],"yyyy-mm")</f>
        <v>2023-02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CEB7-CC0F-7C4B-AE8F-9A41A7D7C8DA}">
  <dimension ref="A1:AB29"/>
  <sheetViews>
    <sheetView topLeftCell="K1" zoomScaleNormal="100" workbookViewId="0">
      <selection activeCell="AA11" sqref="AA11"/>
    </sheetView>
  </sheetViews>
  <sheetFormatPr baseColWidth="10" defaultRowHeight="16" x14ac:dyDescent="0.2"/>
  <cols>
    <col min="1" max="1" width="15.5" bestFit="1" customWidth="1"/>
    <col min="2" max="2" width="15.1640625" bestFit="1" customWidth="1"/>
    <col min="6" max="6" width="13" bestFit="1" customWidth="1"/>
    <col min="7" max="7" width="15.1640625" bestFit="1" customWidth="1"/>
    <col min="10" max="10" width="13" bestFit="1" customWidth="1"/>
    <col min="11" max="11" width="15.1640625" bestFit="1" customWidth="1"/>
    <col min="13" max="13" width="13" bestFit="1" customWidth="1"/>
    <col min="14" max="14" width="15.1640625" bestFit="1" customWidth="1"/>
    <col min="16" max="16" width="14.6640625" bestFit="1" customWidth="1"/>
    <col min="17" max="17" width="15.1640625" bestFit="1" customWidth="1"/>
    <col min="20" max="20" width="13" bestFit="1" customWidth="1"/>
    <col min="21" max="21" width="21.5" bestFit="1" customWidth="1"/>
    <col min="22" max="23" width="17" bestFit="1" customWidth="1"/>
    <col min="24" max="24" width="13" bestFit="1" customWidth="1"/>
    <col min="25" max="25" width="15.1640625" bestFit="1" customWidth="1"/>
  </cols>
  <sheetData>
    <row r="1" spans="1:28" x14ac:dyDescent="0.2">
      <c r="A1" t="s">
        <v>31163</v>
      </c>
      <c r="F1" t="s">
        <v>31164</v>
      </c>
      <c r="J1" t="s">
        <v>31165</v>
      </c>
      <c r="M1" t="s">
        <v>31166</v>
      </c>
      <c r="P1" t="s">
        <v>31167</v>
      </c>
      <c r="T1" t="s">
        <v>31168</v>
      </c>
      <c r="X1" t="s">
        <v>31169</v>
      </c>
      <c r="AB1" t="s">
        <v>31177</v>
      </c>
    </row>
    <row r="2" spans="1:28" x14ac:dyDescent="0.2">
      <c r="F2" s="3" t="s">
        <v>31170</v>
      </c>
      <c r="G2" t="s">
        <v>31172</v>
      </c>
      <c r="J2" s="3" t="s">
        <v>31170</v>
      </c>
      <c r="K2" t="s">
        <v>31172</v>
      </c>
      <c r="M2" s="3" t="s">
        <v>31170</v>
      </c>
      <c r="N2" t="s">
        <v>31172</v>
      </c>
      <c r="P2" s="3" t="s">
        <v>31170</v>
      </c>
      <c r="Q2" t="s">
        <v>31172</v>
      </c>
      <c r="T2" s="3" t="s">
        <v>31170</v>
      </c>
      <c r="U2" t="s">
        <v>31175</v>
      </c>
      <c r="V2" t="s">
        <v>31176</v>
      </c>
      <c r="X2" s="3" t="s">
        <v>31170</v>
      </c>
      <c r="Y2" t="s">
        <v>31172</v>
      </c>
    </row>
    <row r="3" spans="1:28" x14ac:dyDescent="0.2">
      <c r="A3" s="3" t="s">
        <v>31170</v>
      </c>
      <c r="B3" t="s">
        <v>31172</v>
      </c>
      <c r="F3" s="4">
        <v>2023</v>
      </c>
      <c r="G3" s="13">
        <v>64249031.679999992</v>
      </c>
      <c r="J3" s="4">
        <v>103890</v>
      </c>
      <c r="K3" s="13">
        <v>49995.08</v>
      </c>
      <c r="M3" s="4" t="s">
        <v>33</v>
      </c>
      <c r="N3" s="13">
        <v>25520911.320000004</v>
      </c>
      <c r="P3" s="4" t="s">
        <v>50</v>
      </c>
      <c r="Q3" s="13">
        <v>43033928.57</v>
      </c>
      <c r="T3" s="4" t="s">
        <v>31173</v>
      </c>
      <c r="U3" s="13">
        <v>19795</v>
      </c>
      <c r="V3" s="13">
        <v>3032</v>
      </c>
      <c r="X3" s="4" t="s">
        <v>14682</v>
      </c>
      <c r="Y3" s="13">
        <v>165597.73000000001</v>
      </c>
    </row>
    <row r="4" spans="1:28" x14ac:dyDescent="0.2">
      <c r="A4" s="4" t="s">
        <v>22</v>
      </c>
      <c r="B4" s="13">
        <v>30130204.209999949</v>
      </c>
      <c r="F4" s="5">
        <v>1</v>
      </c>
      <c r="G4" s="13">
        <v>5215029.6499999957</v>
      </c>
      <c r="J4" s="4">
        <v>104726</v>
      </c>
      <c r="K4" s="13">
        <v>49990.06</v>
      </c>
      <c r="M4" s="4" t="s">
        <v>41</v>
      </c>
      <c r="N4" s="13">
        <v>26280024.080000024</v>
      </c>
      <c r="P4" s="4" t="s">
        <v>42</v>
      </c>
      <c r="Q4" s="13">
        <v>40863364.370000027</v>
      </c>
      <c r="T4" s="5" t="s">
        <v>33</v>
      </c>
      <c r="U4" s="13">
        <v>3998</v>
      </c>
      <c r="V4" s="13">
        <v>614</v>
      </c>
      <c r="X4" s="4" t="s">
        <v>6184</v>
      </c>
      <c r="Y4" s="13">
        <v>164472.24</v>
      </c>
    </row>
    <row r="5" spans="1:28" x14ac:dyDescent="0.2">
      <c r="A5" s="4" t="s">
        <v>66</v>
      </c>
      <c r="B5" s="13">
        <v>32365074.080000043</v>
      </c>
      <c r="F5" s="5">
        <v>2</v>
      </c>
      <c r="G5" s="13">
        <v>5007328.4099999974</v>
      </c>
      <c r="J5" s="4">
        <v>103185</v>
      </c>
      <c r="K5" s="13">
        <v>49979.98</v>
      </c>
      <c r="M5" s="4" t="s">
        <v>110</v>
      </c>
      <c r="N5" s="13">
        <v>25114529.640000001</v>
      </c>
      <c r="P5" s="4" t="s">
        <v>24</v>
      </c>
      <c r="Q5" s="13">
        <v>44622453.540000021</v>
      </c>
      <c r="T5" s="5" t="s">
        <v>41</v>
      </c>
      <c r="U5" s="13">
        <v>4041</v>
      </c>
      <c r="V5" s="13">
        <v>610</v>
      </c>
      <c r="X5" s="4" t="s">
        <v>12802</v>
      </c>
      <c r="Y5" s="13">
        <v>163584.86000000002</v>
      </c>
    </row>
    <row r="6" spans="1:28" x14ac:dyDescent="0.2">
      <c r="A6" s="4" t="s">
        <v>58</v>
      </c>
      <c r="B6" s="13">
        <v>32454698.889999986</v>
      </c>
      <c r="F6" s="5">
        <v>3</v>
      </c>
      <c r="G6" s="13">
        <v>5415494.3300000029</v>
      </c>
      <c r="J6" s="4">
        <v>100157</v>
      </c>
      <c r="K6" s="13">
        <v>49971.27</v>
      </c>
      <c r="M6" s="4" t="s">
        <v>23</v>
      </c>
      <c r="N6" s="13">
        <v>26740743.679999992</v>
      </c>
      <c r="P6" s="4" t="s">
        <v>31171</v>
      </c>
      <c r="Q6" s="13">
        <v>128519746.48000005</v>
      </c>
      <c r="T6" s="5" t="s">
        <v>110</v>
      </c>
      <c r="U6" s="13">
        <v>4000</v>
      </c>
      <c r="V6" s="13">
        <v>616</v>
      </c>
      <c r="X6" s="4" t="s">
        <v>4698</v>
      </c>
      <c r="Y6" s="13">
        <v>150295.37</v>
      </c>
    </row>
    <row r="7" spans="1:28" x14ac:dyDescent="0.2">
      <c r="A7" s="4" t="s">
        <v>32</v>
      </c>
      <c r="B7" s="13">
        <v>33569769.300000012</v>
      </c>
      <c r="F7" s="5">
        <v>4</v>
      </c>
      <c r="G7" s="13">
        <v>4822924.2300000023</v>
      </c>
      <c r="J7" s="4">
        <v>102524</v>
      </c>
      <c r="K7" s="13">
        <v>49947.199999999997</v>
      </c>
      <c r="M7" s="4" t="s">
        <v>67</v>
      </c>
      <c r="N7" s="13">
        <v>24863537.759999987</v>
      </c>
      <c r="T7" s="5" t="s">
        <v>23</v>
      </c>
      <c r="U7" s="13">
        <v>4149</v>
      </c>
      <c r="V7" s="13">
        <v>635</v>
      </c>
      <c r="X7" s="4" t="s">
        <v>3214</v>
      </c>
      <c r="Y7" s="13">
        <v>147789.97</v>
      </c>
    </row>
    <row r="8" spans="1:28" x14ac:dyDescent="0.2">
      <c r="A8" s="4" t="s">
        <v>31171</v>
      </c>
      <c r="B8" s="13">
        <v>128519746.47999999</v>
      </c>
      <c r="F8" s="5">
        <v>5</v>
      </c>
      <c r="G8" s="13">
        <v>6150989.0700000012</v>
      </c>
      <c r="J8" s="4">
        <v>104487</v>
      </c>
      <c r="K8" s="13">
        <v>49939.12</v>
      </c>
      <c r="M8" s="4" t="s">
        <v>31171</v>
      </c>
      <c r="N8" s="13">
        <v>128519746.48</v>
      </c>
      <c r="T8" s="5" t="s">
        <v>67</v>
      </c>
      <c r="U8" s="13">
        <v>3607</v>
      </c>
      <c r="V8" s="13">
        <v>557</v>
      </c>
      <c r="X8" s="4" t="s">
        <v>1358</v>
      </c>
      <c r="Y8" s="13">
        <v>136442.23999999999</v>
      </c>
    </row>
    <row r="9" spans="1:28" x14ac:dyDescent="0.2">
      <c r="F9" s="5">
        <v>6</v>
      </c>
      <c r="G9" s="13">
        <v>5263619.53</v>
      </c>
      <c r="J9" s="4">
        <v>102096</v>
      </c>
      <c r="K9" s="13">
        <v>49903.01</v>
      </c>
      <c r="T9" s="4" t="s">
        <v>31174</v>
      </c>
      <c r="U9" s="13">
        <v>3102</v>
      </c>
      <c r="V9" s="13">
        <v>1968</v>
      </c>
      <c r="X9" s="4" t="s">
        <v>5526</v>
      </c>
      <c r="Y9" s="13">
        <v>131593.32</v>
      </c>
    </row>
    <row r="10" spans="1:28" x14ac:dyDescent="0.2">
      <c r="F10" s="5">
        <v>7</v>
      </c>
      <c r="G10" s="13">
        <v>4950000.6999999974</v>
      </c>
      <c r="J10" s="4">
        <v>102943</v>
      </c>
      <c r="K10" s="13">
        <v>49897.03</v>
      </c>
      <c r="T10" s="5" t="s">
        <v>33</v>
      </c>
      <c r="U10" s="13">
        <v>617</v>
      </c>
      <c r="V10" s="13">
        <v>397</v>
      </c>
      <c r="X10" s="4" t="s">
        <v>11868</v>
      </c>
      <c r="Y10" s="13">
        <v>129908.98</v>
      </c>
    </row>
    <row r="11" spans="1:28" x14ac:dyDescent="0.2">
      <c r="F11" s="5">
        <v>8</v>
      </c>
      <c r="G11" s="13">
        <v>5381744.2699999996</v>
      </c>
      <c r="J11" s="4">
        <v>100073</v>
      </c>
      <c r="K11" s="13">
        <v>49865.52</v>
      </c>
      <c r="T11" s="5" t="s">
        <v>41</v>
      </c>
      <c r="U11" s="13">
        <v>678</v>
      </c>
      <c r="V11" s="13">
        <v>425</v>
      </c>
      <c r="X11" s="4" t="s">
        <v>16914</v>
      </c>
      <c r="Y11" s="13">
        <v>127392.26999999999</v>
      </c>
    </row>
    <row r="12" spans="1:28" x14ac:dyDescent="0.2">
      <c r="F12" s="5">
        <v>9</v>
      </c>
      <c r="G12" s="13">
        <v>5624026.25</v>
      </c>
      <c r="J12" s="4">
        <v>102072</v>
      </c>
      <c r="K12" s="13">
        <v>49852.36</v>
      </c>
      <c r="T12" s="5" t="s">
        <v>110</v>
      </c>
      <c r="U12" s="13">
        <v>577</v>
      </c>
      <c r="V12" s="13">
        <v>369</v>
      </c>
      <c r="X12" s="4" t="s">
        <v>3654</v>
      </c>
      <c r="Y12" s="13">
        <v>126961.77</v>
      </c>
    </row>
    <row r="13" spans="1:28" x14ac:dyDescent="0.2">
      <c r="F13" s="5">
        <v>10</v>
      </c>
      <c r="G13" s="13">
        <v>5380620.7200000007</v>
      </c>
      <c r="J13" s="4" t="s">
        <v>31171</v>
      </c>
      <c r="K13" s="13">
        <v>499340.63</v>
      </c>
      <c r="T13" s="5" t="s">
        <v>23</v>
      </c>
      <c r="U13" s="13">
        <v>603</v>
      </c>
      <c r="V13" s="13">
        <v>386</v>
      </c>
      <c r="X13" s="4" t="s">
        <v>31171</v>
      </c>
      <c r="Y13" s="13">
        <v>1444038.7499999998</v>
      </c>
    </row>
    <row r="14" spans="1:28" x14ac:dyDescent="0.2">
      <c r="F14" s="5">
        <v>11</v>
      </c>
      <c r="G14" s="13">
        <v>5377465.2599999951</v>
      </c>
      <c r="T14" s="5" t="s">
        <v>67</v>
      </c>
      <c r="U14" s="13">
        <v>627</v>
      </c>
      <c r="V14" s="13">
        <v>391</v>
      </c>
    </row>
    <row r="15" spans="1:28" x14ac:dyDescent="0.2">
      <c r="F15" s="5">
        <v>12</v>
      </c>
      <c r="G15" s="13">
        <v>5659789.2599999988</v>
      </c>
      <c r="T15" s="4" t="s">
        <v>31171</v>
      </c>
      <c r="U15" s="13">
        <v>22897</v>
      </c>
      <c r="V15" s="13">
        <v>5000</v>
      </c>
    </row>
    <row r="16" spans="1:28" x14ac:dyDescent="0.2">
      <c r="F16" s="4">
        <v>2024</v>
      </c>
      <c r="G16" s="13">
        <v>64270714.79999999</v>
      </c>
    </row>
    <row r="17" spans="6:7" x14ac:dyDescent="0.2">
      <c r="F17" s="5">
        <v>1</v>
      </c>
      <c r="G17" s="13">
        <v>5475036.169999999</v>
      </c>
    </row>
    <row r="18" spans="6:7" x14ac:dyDescent="0.2">
      <c r="F18" s="5">
        <v>2</v>
      </c>
      <c r="G18" s="13">
        <v>4800463.4700000016</v>
      </c>
    </row>
    <row r="19" spans="6:7" x14ac:dyDescent="0.2">
      <c r="F19" s="5">
        <v>3</v>
      </c>
      <c r="G19" s="13">
        <v>5697834.0299999993</v>
      </c>
    </row>
    <row r="20" spans="6:7" x14ac:dyDescent="0.2">
      <c r="F20" s="5">
        <v>4</v>
      </c>
      <c r="G20" s="13">
        <v>5215063.2999999952</v>
      </c>
    </row>
    <row r="21" spans="6:7" x14ac:dyDescent="0.2">
      <c r="F21" s="5">
        <v>5</v>
      </c>
      <c r="G21" s="13">
        <v>5048981.5999999987</v>
      </c>
    </row>
    <row r="22" spans="6:7" x14ac:dyDescent="0.2">
      <c r="F22" s="5">
        <v>6</v>
      </c>
      <c r="G22" s="13">
        <v>5890718.7199999988</v>
      </c>
    </row>
    <row r="23" spans="6:7" x14ac:dyDescent="0.2">
      <c r="F23" s="5">
        <v>7</v>
      </c>
      <c r="G23" s="13">
        <v>5827634.9000000004</v>
      </c>
    </row>
    <row r="24" spans="6:7" x14ac:dyDescent="0.2">
      <c r="F24" s="5">
        <v>8</v>
      </c>
      <c r="G24" s="13">
        <v>5346707.78</v>
      </c>
    </row>
    <row r="25" spans="6:7" x14ac:dyDescent="0.2">
      <c r="F25" s="5">
        <v>9</v>
      </c>
      <c r="G25" s="13">
        <v>4817511.1999999974</v>
      </c>
    </row>
    <row r="26" spans="6:7" x14ac:dyDescent="0.2">
      <c r="F26" s="5">
        <v>10</v>
      </c>
      <c r="G26" s="13">
        <v>5971365.1200000048</v>
      </c>
    </row>
    <row r="27" spans="6:7" x14ac:dyDescent="0.2">
      <c r="F27" s="5">
        <v>11</v>
      </c>
      <c r="G27" s="13">
        <v>5097918.1100000013</v>
      </c>
    </row>
    <row r="28" spans="6:7" x14ac:dyDescent="0.2">
      <c r="F28" s="5">
        <v>12</v>
      </c>
      <c r="G28" s="13">
        <v>5081480.3999999994</v>
      </c>
    </row>
    <row r="29" spans="6:7" x14ac:dyDescent="0.2">
      <c r="F29" s="4" t="s">
        <v>31171</v>
      </c>
      <c r="G29" s="13">
        <v>128519746.48</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C0E0-C248-7449-BE35-EEB769F09494}">
  <dimension ref="A3:Y41"/>
  <sheetViews>
    <sheetView tabSelected="1" zoomScale="80" zoomScaleNormal="80" workbookViewId="0">
      <selection activeCell="O48" sqref="O48"/>
    </sheetView>
  </sheetViews>
  <sheetFormatPr baseColWidth="10" defaultRowHeight="16" x14ac:dyDescent="0.2"/>
  <cols>
    <col min="1" max="1" width="5.83203125" style="6" customWidth="1"/>
    <col min="2" max="15" width="10.83203125" style="6"/>
    <col min="16" max="16" width="22.6640625" style="6" bestFit="1" customWidth="1"/>
    <col min="17" max="17" width="25.33203125" style="6" bestFit="1" customWidth="1"/>
    <col min="18" max="18" width="22.1640625" style="6" bestFit="1" customWidth="1"/>
    <col min="19" max="19" width="23.6640625" style="6" bestFit="1" customWidth="1"/>
    <col min="20" max="20" width="19" style="6" bestFit="1" customWidth="1"/>
    <col min="21" max="21" width="10.83203125" style="6"/>
    <col min="22" max="22" width="19.1640625" style="6" customWidth="1"/>
    <col min="23" max="24" width="10.83203125" style="6"/>
    <col min="25" max="25" width="5.1640625" style="6" customWidth="1"/>
    <col min="26" max="16384" width="10.83203125" style="6"/>
  </cols>
  <sheetData>
    <row r="3" spans="1:25" x14ac:dyDescent="0.2">
      <c r="A3" s="12"/>
      <c r="B3" s="10"/>
      <c r="C3" s="12"/>
      <c r="D3" s="12"/>
      <c r="E3" s="12"/>
      <c r="F3" s="12"/>
      <c r="G3" s="12"/>
      <c r="H3" s="12"/>
      <c r="I3" s="12"/>
      <c r="J3" s="12"/>
      <c r="K3" s="12"/>
      <c r="L3" s="12"/>
      <c r="M3" s="12"/>
      <c r="N3" s="12"/>
      <c r="O3" s="12"/>
      <c r="P3" s="12"/>
      <c r="Q3" s="12"/>
      <c r="R3" s="12"/>
      <c r="S3" s="12"/>
      <c r="T3" s="12"/>
      <c r="U3" s="12"/>
      <c r="V3" s="12"/>
      <c r="W3" s="12"/>
      <c r="X3" s="10"/>
      <c r="Y3" s="12"/>
    </row>
    <row r="4" spans="1:25" x14ac:dyDescent="0.2">
      <c r="A4" s="12"/>
      <c r="B4" s="10"/>
      <c r="C4" s="7"/>
      <c r="D4" s="7"/>
      <c r="E4" s="7"/>
      <c r="F4" s="7"/>
      <c r="G4" s="7"/>
      <c r="H4" s="7"/>
      <c r="I4" s="7"/>
      <c r="J4" s="7"/>
      <c r="K4" s="7"/>
      <c r="L4" s="7"/>
      <c r="M4" s="7"/>
      <c r="N4" s="7"/>
      <c r="O4" s="7"/>
      <c r="P4" s="7"/>
      <c r="Q4" s="7"/>
      <c r="R4" s="7"/>
      <c r="S4" s="7"/>
      <c r="T4" s="7"/>
      <c r="U4" s="7"/>
      <c r="V4" s="7"/>
      <c r="W4" s="7"/>
      <c r="X4" s="10"/>
      <c r="Y4" s="12"/>
    </row>
    <row r="5" spans="1:25" ht="32" x14ac:dyDescent="0.2">
      <c r="A5" s="12"/>
      <c r="B5" s="10"/>
      <c r="C5" s="7"/>
      <c r="D5" s="7"/>
      <c r="E5" s="7"/>
      <c r="F5" s="7"/>
      <c r="G5" s="7"/>
      <c r="H5" s="7"/>
      <c r="I5" s="7"/>
      <c r="J5" s="7"/>
      <c r="K5" s="7"/>
      <c r="L5" s="7"/>
      <c r="M5" s="7"/>
      <c r="N5" s="7"/>
      <c r="O5" s="8"/>
      <c r="P5" s="9" t="s">
        <v>31159</v>
      </c>
      <c r="Q5" s="8"/>
      <c r="R5" s="9" t="s">
        <v>31160</v>
      </c>
      <c r="S5" s="8"/>
      <c r="T5" s="9" t="s">
        <v>31161</v>
      </c>
      <c r="U5" s="8"/>
      <c r="V5" s="9" t="s">
        <v>31162</v>
      </c>
      <c r="W5" s="8"/>
      <c r="X5" s="11"/>
      <c r="Y5" s="12"/>
    </row>
    <row r="6" spans="1:25" ht="36" x14ac:dyDescent="0.2">
      <c r="A6" s="12"/>
      <c r="B6" s="10"/>
      <c r="C6" s="7"/>
      <c r="D6" s="7"/>
      <c r="E6" s="7"/>
      <c r="F6" s="7"/>
      <c r="G6" s="7"/>
      <c r="H6" s="7"/>
      <c r="I6" s="7"/>
      <c r="J6" s="7"/>
      <c r="K6" s="7"/>
      <c r="L6" s="7"/>
      <c r="M6" s="7"/>
      <c r="N6" s="7"/>
      <c r="O6" s="8"/>
      <c r="P6" s="14">
        <f>SUM(biosales[Deal_Size])</f>
        <v>128519746.48000009</v>
      </c>
      <c r="Q6" s="8"/>
      <c r="R6" s="15">
        <f>COUNT(biosales[Order_ID])</f>
        <v>5000</v>
      </c>
      <c r="S6" s="8"/>
      <c r="T6" s="14">
        <f>AVERAGE(biosales[Deal_Size])</f>
        <v>25703.949296000017</v>
      </c>
      <c r="U6" s="8"/>
      <c r="V6" s="16">
        <f>COUNTIF(biosales[Ship_Delay_Days],"&gt;3")/COUNT(biosales[Order_ID])</f>
        <v>0.60640000000000005</v>
      </c>
      <c r="W6" s="8"/>
      <c r="X6" s="11"/>
      <c r="Y6" s="12"/>
    </row>
    <row r="7" spans="1:25" x14ac:dyDescent="0.2">
      <c r="A7" s="12"/>
      <c r="B7" s="10"/>
      <c r="C7" s="7"/>
      <c r="D7" s="7"/>
      <c r="E7" s="7"/>
      <c r="F7" s="7"/>
      <c r="G7" s="7"/>
      <c r="H7" s="7"/>
      <c r="I7" s="7"/>
      <c r="J7" s="7"/>
      <c r="K7" s="7"/>
      <c r="L7" s="7"/>
      <c r="M7" s="7"/>
      <c r="N7" s="7"/>
      <c r="O7" s="7"/>
      <c r="P7" s="7"/>
      <c r="Q7" s="7"/>
      <c r="R7" s="7"/>
      <c r="S7" s="7"/>
      <c r="T7" s="7"/>
      <c r="U7" s="7"/>
      <c r="V7" s="7"/>
      <c r="W7" s="7"/>
      <c r="X7" s="10"/>
      <c r="Y7" s="12"/>
    </row>
    <row r="8" spans="1:25" x14ac:dyDescent="0.2">
      <c r="A8" s="12"/>
      <c r="B8" s="10"/>
      <c r="C8" s="7"/>
      <c r="D8" s="7"/>
      <c r="E8" s="7"/>
      <c r="F8" s="7"/>
      <c r="G8" s="7"/>
      <c r="H8" s="7"/>
      <c r="I8" s="7"/>
      <c r="J8" s="7"/>
      <c r="K8" s="7"/>
      <c r="L8" s="7"/>
      <c r="M8" s="7"/>
      <c r="N8" s="7"/>
      <c r="O8" s="7"/>
      <c r="P8" s="7"/>
      <c r="Q8" s="7"/>
      <c r="R8" s="7"/>
      <c r="S8" s="7"/>
      <c r="T8" s="7"/>
      <c r="U8" s="7"/>
      <c r="V8" s="7"/>
      <c r="W8" s="7"/>
      <c r="X8" s="10"/>
      <c r="Y8" s="12"/>
    </row>
    <row r="9" spans="1:25" x14ac:dyDescent="0.2">
      <c r="A9" s="12"/>
      <c r="B9" s="10"/>
      <c r="C9" s="7"/>
      <c r="D9" s="7"/>
      <c r="E9" s="7"/>
      <c r="F9" s="7"/>
      <c r="G9" s="7"/>
      <c r="H9" s="7"/>
      <c r="I9" s="7"/>
      <c r="J9" s="7"/>
      <c r="K9" s="7"/>
      <c r="L9" s="7"/>
      <c r="M9" s="7"/>
      <c r="N9" s="7"/>
      <c r="O9" s="7"/>
      <c r="P9" s="7"/>
      <c r="Q9" s="7"/>
      <c r="R9" s="7"/>
      <c r="S9" s="7"/>
      <c r="T9" s="7"/>
      <c r="U9" s="7"/>
      <c r="V9" s="7"/>
      <c r="W9" s="7"/>
      <c r="X9" s="10"/>
      <c r="Y9" s="12"/>
    </row>
    <row r="10" spans="1:25" x14ac:dyDescent="0.2">
      <c r="A10" s="12"/>
      <c r="B10" s="10"/>
      <c r="C10" s="7"/>
      <c r="D10" s="7"/>
      <c r="E10" s="7"/>
      <c r="F10" s="7"/>
      <c r="G10" s="7"/>
      <c r="H10" s="7"/>
      <c r="I10" s="7"/>
      <c r="J10" s="7"/>
      <c r="K10" s="7"/>
      <c r="L10" s="7"/>
      <c r="M10" s="7"/>
      <c r="N10" s="7"/>
      <c r="O10" s="7"/>
      <c r="P10" s="7"/>
      <c r="Q10" s="7"/>
      <c r="R10" s="7"/>
      <c r="S10" s="7"/>
      <c r="T10" s="7"/>
      <c r="U10" s="7"/>
      <c r="V10" s="7"/>
      <c r="W10" s="7"/>
      <c r="X10" s="10"/>
      <c r="Y10" s="12"/>
    </row>
    <row r="11" spans="1:25" x14ac:dyDescent="0.2">
      <c r="A11" s="12"/>
      <c r="B11" s="10"/>
      <c r="C11" s="7"/>
      <c r="D11" s="7"/>
      <c r="E11" s="7"/>
      <c r="F11" s="7"/>
      <c r="G11" s="7"/>
      <c r="H11" s="7"/>
      <c r="I11" s="7"/>
      <c r="J11" s="7"/>
      <c r="K11" s="7"/>
      <c r="L11" s="7"/>
      <c r="M11" s="7"/>
      <c r="N11" s="7"/>
      <c r="O11" s="7"/>
      <c r="P11" s="7"/>
      <c r="Q11" s="7"/>
      <c r="R11" s="7"/>
      <c r="S11" s="7"/>
      <c r="T11" s="7"/>
      <c r="U11" s="7"/>
      <c r="V11" s="7"/>
      <c r="W11" s="7"/>
      <c r="X11" s="10"/>
      <c r="Y11" s="12"/>
    </row>
    <row r="12" spans="1:25" x14ac:dyDescent="0.2">
      <c r="A12" s="12"/>
      <c r="B12" s="10"/>
      <c r="C12" s="7"/>
      <c r="D12" s="7"/>
      <c r="E12" s="7"/>
      <c r="F12" s="7"/>
      <c r="G12" s="7"/>
      <c r="H12" s="7"/>
      <c r="I12" s="7"/>
      <c r="J12" s="7"/>
      <c r="K12" s="7"/>
      <c r="L12" s="7"/>
      <c r="M12" s="7"/>
      <c r="N12" s="7"/>
      <c r="O12" s="7"/>
      <c r="P12" s="7"/>
      <c r="Q12" s="7"/>
      <c r="R12" s="7"/>
      <c r="S12" s="7"/>
      <c r="T12" s="7"/>
      <c r="U12" s="7"/>
      <c r="V12" s="7"/>
      <c r="W12" s="7"/>
      <c r="X12" s="10"/>
      <c r="Y12" s="12"/>
    </row>
    <row r="13" spans="1:25" x14ac:dyDescent="0.2">
      <c r="A13" s="12"/>
      <c r="B13" s="10"/>
      <c r="C13" s="7"/>
      <c r="D13" s="7"/>
      <c r="E13" s="7"/>
      <c r="F13" s="7"/>
      <c r="G13" s="7"/>
      <c r="H13" s="7"/>
      <c r="I13" s="7"/>
      <c r="J13" s="7"/>
      <c r="K13" s="7"/>
      <c r="L13" s="7"/>
      <c r="M13" s="7"/>
      <c r="N13" s="7"/>
      <c r="O13" s="7"/>
      <c r="P13" s="7"/>
      <c r="Q13" s="7"/>
      <c r="R13" s="7"/>
      <c r="S13" s="7"/>
      <c r="T13" s="7"/>
      <c r="U13" s="7"/>
      <c r="V13" s="7"/>
      <c r="W13" s="7"/>
      <c r="X13" s="10"/>
      <c r="Y13" s="12"/>
    </row>
    <row r="14" spans="1:25" x14ac:dyDescent="0.2">
      <c r="A14" s="12"/>
      <c r="B14" s="10"/>
      <c r="C14" s="7"/>
      <c r="D14" s="7"/>
      <c r="E14" s="7"/>
      <c r="F14" s="7"/>
      <c r="G14" s="7"/>
      <c r="H14" s="7"/>
      <c r="I14" s="7"/>
      <c r="J14" s="7"/>
      <c r="K14" s="7"/>
      <c r="L14" s="7"/>
      <c r="M14" s="7"/>
      <c r="N14" s="7"/>
      <c r="O14" s="7"/>
      <c r="P14" s="7"/>
      <c r="Q14" s="7"/>
      <c r="R14" s="7"/>
      <c r="S14" s="7"/>
      <c r="T14" s="7"/>
      <c r="U14" s="7"/>
      <c r="V14" s="7"/>
      <c r="W14" s="7"/>
      <c r="X14" s="10"/>
      <c r="Y14" s="12"/>
    </row>
    <row r="15" spans="1:25" x14ac:dyDescent="0.2">
      <c r="A15" s="12"/>
      <c r="B15" s="10"/>
      <c r="C15" s="7"/>
      <c r="D15" s="7"/>
      <c r="E15" s="7"/>
      <c r="F15" s="7"/>
      <c r="G15" s="7"/>
      <c r="H15" s="7"/>
      <c r="I15" s="7"/>
      <c r="J15" s="7"/>
      <c r="K15" s="7"/>
      <c r="L15" s="7"/>
      <c r="M15" s="7"/>
      <c r="N15" s="7"/>
      <c r="O15" s="7"/>
      <c r="P15" s="7"/>
      <c r="Q15" s="7"/>
      <c r="R15" s="7"/>
      <c r="S15" s="7"/>
      <c r="T15" s="7"/>
      <c r="U15" s="7"/>
      <c r="V15" s="7"/>
      <c r="W15" s="7"/>
      <c r="X15" s="10"/>
      <c r="Y15" s="12"/>
    </row>
    <row r="16" spans="1:25" x14ac:dyDescent="0.2">
      <c r="A16" s="12"/>
      <c r="B16" s="10"/>
      <c r="C16" s="7"/>
      <c r="D16" s="7"/>
      <c r="E16" s="7"/>
      <c r="F16" s="7"/>
      <c r="G16" s="7"/>
      <c r="H16" s="7"/>
      <c r="I16" s="7"/>
      <c r="J16" s="7"/>
      <c r="K16" s="7"/>
      <c r="L16" s="7"/>
      <c r="M16" s="7"/>
      <c r="N16" s="7"/>
      <c r="O16" s="7"/>
      <c r="P16" s="7"/>
      <c r="Q16" s="7"/>
      <c r="R16" s="7"/>
      <c r="S16" s="7"/>
      <c r="T16" s="7"/>
      <c r="U16" s="7"/>
      <c r="V16" s="7"/>
      <c r="W16" s="7"/>
      <c r="X16" s="10"/>
      <c r="Y16" s="12"/>
    </row>
    <row r="17" spans="1:25" x14ac:dyDescent="0.2">
      <c r="A17" s="12"/>
      <c r="B17" s="10"/>
      <c r="C17" s="7"/>
      <c r="D17" s="7"/>
      <c r="E17" s="7"/>
      <c r="F17" s="7"/>
      <c r="G17" s="7"/>
      <c r="H17" s="7"/>
      <c r="I17" s="7"/>
      <c r="J17" s="7"/>
      <c r="K17" s="7"/>
      <c r="L17" s="7"/>
      <c r="M17" s="7"/>
      <c r="N17" s="7"/>
      <c r="O17" s="7"/>
      <c r="P17" s="7"/>
      <c r="Q17" s="7"/>
      <c r="R17" s="7"/>
      <c r="S17" s="7"/>
      <c r="T17" s="7"/>
      <c r="U17" s="7"/>
      <c r="V17" s="7"/>
      <c r="W17" s="7"/>
      <c r="X17" s="10"/>
      <c r="Y17" s="12"/>
    </row>
    <row r="18" spans="1:25" x14ac:dyDescent="0.2">
      <c r="A18" s="12"/>
      <c r="B18" s="10"/>
      <c r="C18" s="7"/>
      <c r="D18" s="7"/>
      <c r="E18" s="7"/>
      <c r="F18" s="7"/>
      <c r="G18" s="7"/>
      <c r="H18" s="7"/>
      <c r="I18" s="7"/>
      <c r="J18" s="7"/>
      <c r="K18" s="7"/>
      <c r="L18" s="7"/>
      <c r="M18" s="7"/>
      <c r="N18" s="7"/>
      <c r="O18" s="7"/>
      <c r="P18" s="7"/>
      <c r="Q18" s="7"/>
      <c r="R18" s="7"/>
      <c r="S18" s="7"/>
      <c r="T18" s="7"/>
      <c r="U18" s="7"/>
      <c r="V18" s="7"/>
      <c r="W18" s="7"/>
      <c r="X18" s="10"/>
      <c r="Y18" s="12"/>
    </row>
    <row r="19" spans="1:25" x14ac:dyDescent="0.2">
      <c r="A19" s="12"/>
      <c r="B19" s="10"/>
      <c r="C19" s="7"/>
      <c r="D19" s="7"/>
      <c r="E19" s="7"/>
      <c r="F19" s="7"/>
      <c r="G19" s="7"/>
      <c r="H19" s="7"/>
      <c r="I19" s="7"/>
      <c r="J19" s="7"/>
      <c r="K19" s="7"/>
      <c r="L19" s="7"/>
      <c r="M19" s="7"/>
      <c r="N19" s="7"/>
      <c r="O19" s="7"/>
      <c r="P19" s="7"/>
      <c r="Q19" s="7"/>
      <c r="R19" s="7"/>
      <c r="S19" s="7"/>
      <c r="T19" s="7"/>
      <c r="U19" s="7"/>
      <c r="V19" s="7"/>
      <c r="W19" s="7"/>
      <c r="X19" s="10"/>
      <c r="Y19" s="12"/>
    </row>
    <row r="20" spans="1:25" x14ac:dyDescent="0.2">
      <c r="A20" s="12"/>
      <c r="B20" s="10"/>
      <c r="C20" s="7"/>
      <c r="D20" s="7"/>
      <c r="E20" s="7"/>
      <c r="F20" s="7"/>
      <c r="G20" s="7"/>
      <c r="H20" s="7"/>
      <c r="I20" s="7"/>
      <c r="J20" s="7"/>
      <c r="K20" s="7"/>
      <c r="L20" s="7"/>
      <c r="M20" s="7"/>
      <c r="N20" s="7"/>
      <c r="O20" s="7"/>
      <c r="P20" s="7"/>
      <c r="Q20" s="7"/>
      <c r="R20" s="7"/>
      <c r="S20" s="7"/>
      <c r="T20" s="7"/>
      <c r="U20" s="7"/>
      <c r="V20" s="7"/>
      <c r="W20" s="7"/>
      <c r="X20" s="10"/>
      <c r="Y20" s="12"/>
    </row>
    <row r="21" spans="1:25" x14ac:dyDescent="0.2">
      <c r="A21" s="12"/>
      <c r="B21" s="10"/>
      <c r="C21" s="7"/>
      <c r="D21" s="7"/>
      <c r="E21" s="7"/>
      <c r="F21" s="7"/>
      <c r="G21" s="7"/>
      <c r="H21" s="7"/>
      <c r="I21" s="7"/>
      <c r="J21" s="7"/>
      <c r="K21" s="7"/>
      <c r="L21" s="7"/>
      <c r="M21" s="7"/>
      <c r="N21" s="7"/>
      <c r="O21" s="7"/>
      <c r="P21" s="7"/>
      <c r="Q21" s="7"/>
      <c r="R21" s="7"/>
      <c r="S21" s="7"/>
      <c r="T21" s="7"/>
      <c r="U21" s="7"/>
      <c r="V21" s="7"/>
      <c r="W21" s="7"/>
      <c r="X21" s="10"/>
      <c r="Y21" s="12"/>
    </row>
    <row r="22" spans="1:25" x14ac:dyDescent="0.2">
      <c r="A22" s="12"/>
      <c r="B22" s="10"/>
      <c r="C22" s="7"/>
      <c r="D22" s="7"/>
      <c r="E22" s="7"/>
      <c r="F22" s="7"/>
      <c r="G22" s="7"/>
      <c r="H22" s="7"/>
      <c r="I22" s="7"/>
      <c r="J22" s="7"/>
      <c r="K22" s="7"/>
      <c r="L22" s="7"/>
      <c r="M22" s="7"/>
      <c r="N22" s="7"/>
      <c r="O22" s="7"/>
      <c r="P22" s="7"/>
      <c r="Q22" s="7"/>
      <c r="R22" s="7"/>
      <c r="S22" s="7"/>
      <c r="T22" s="7"/>
      <c r="U22" s="7"/>
      <c r="V22" s="7"/>
      <c r="W22" s="7"/>
      <c r="X22" s="10"/>
      <c r="Y22" s="12"/>
    </row>
    <row r="23" spans="1:25" x14ac:dyDescent="0.2">
      <c r="A23" s="12"/>
      <c r="B23" s="10"/>
      <c r="C23" s="7"/>
      <c r="D23" s="7"/>
      <c r="E23" s="7"/>
      <c r="F23" s="7"/>
      <c r="G23" s="7"/>
      <c r="H23" s="7"/>
      <c r="I23" s="7"/>
      <c r="J23" s="7"/>
      <c r="K23" s="7"/>
      <c r="L23" s="7"/>
      <c r="M23" s="7"/>
      <c r="N23" s="7"/>
      <c r="O23" s="7"/>
      <c r="P23" s="7"/>
      <c r="Q23" s="7"/>
      <c r="R23" s="7"/>
      <c r="S23" s="7"/>
      <c r="T23" s="7"/>
      <c r="U23" s="7"/>
      <c r="V23" s="7"/>
      <c r="W23" s="7"/>
      <c r="X23" s="10"/>
      <c r="Y23" s="12"/>
    </row>
    <row r="24" spans="1:25" x14ac:dyDescent="0.2">
      <c r="A24" s="12"/>
      <c r="B24" s="10"/>
      <c r="C24" s="7"/>
      <c r="D24" s="7"/>
      <c r="E24" s="7"/>
      <c r="F24" s="7"/>
      <c r="G24" s="7"/>
      <c r="H24" s="7"/>
      <c r="I24" s="7"/>
      <c r="J24" s="7"/>
      <c r="K24" s="7"/>
      <c r="L24" s="7"/>
      <c r="M24" s="7"/>
      <c r="N24" s="7"/>
      <c r="O24" s="7"/>
      <c r="P24" s="7"/>
      <c r="Q24" s="7"/>
      <c r="R24" s="7"/>
      <c r="S24" s="7"/>
      <c r="T24" s="7"/>
      <c r="U24" s="7"/>
      <c r="V24" s="7"/>
      <c r="W24" s="7"/>
      <c r="X24" s="10"/>
      <c r="Y24" s="12"/>
    </row>
    <row r="25" spans="1:25" x14ac:dyDescent="0.2">
      <c r="A25" s="12"/>
      <c r="B25" s="10"/>
      <c r="C25" s="7"/>
      <c r="D25" s="7"/>
      <c r="E25" s="7"/>
      <c r="F25" s="7"/>
      <c r="G25" s="7"/>
      <c r="H25" s="7"/>
      <c r="I25" s="7"/>
      <c r="J25" s="7"/>
      <c r="K25" s="7"/>
      <c r="L25" s="7"/>
      <c r="M25" s="7"/>
      <c r="N25" s="7"/>
      <c r="O25" s="7"/>
      <c r="P25" s="7"/>
      <c r="Q25" s="7"/>
      <c r="R25" s="7"/>
      <c r="S25" s="7"/>
      <c r="T25" s="7"/>
      <c r="U25" s="7"/>
      <c r="V25" s="7"/>
      <c r="W25" s="7"/>
      <c r="X25" s="10"/>
      <c r="Y25" s="12"/>
    </row>
    <row r="26" spans="1:25" x14ac:dyDescent="0.2">
      <c r="A26" s="12"/>
      <c r="B26" s="10"/>
      <c r="C26" s="7"/>
      <c r="D26" s="7"/>
      <c r="E26" s="7"/>
      <c r="F26" s="7"/>
      <c r="G26" s="7"/>
      <c r="H26" s="7"/>
      <c r="I26" s="7"/>
      <c r="J26" s="7"/>
      <c r="K26" s="7"/>
      <c r="L26" s="7"/>
      <c r="M26" s="7"/>
      <c r="N26" s="7"/>
      <c r="O26" s="7"/>
      <c r="P26" s="7"/>
      <c r="Q26" s="7"/>
      <c r="R26" s="7"/>
      <c r="S26" s="7"/>
      <c r="T26" s="7"/>
      <c r="U26" s="7"/>
      <c r="V26" s="7"/>
      <c r="W26" s="7"/>
      <c r="X26" s="10"/>
      <c r="Y26" s="12"/>
    </row>
    <row r="27" spans="1:25" x14ac:dyDescent="0.2">
      <c r="A27" s="12"/>
      <c r="B27" s="10"/>
      <c r="C27" s="7"/>
      <c r="D27" s="7"/>
      <c r="E27" s="7"/>
      <c r="F27" s="7"/>
      <c r="G27" s="7"/>
      <c r="H27" s="7"/>
      <c r="I27" s="7"/>
      <c r="J27" s="7"/>
      <c r="K27" s="7"/>
      <c r="L27" s="7"/>
      <c r="M27" s="7"/>
      <c r="N27" s="7"/>
      <c r="O27" s="7"/>
      <c r="P27" s="7"/>
      <c r="Q27" s="7"/>
      <c r="R27" s="7"/>
      <c r="S27" s="7"/>
      <c r="T27" s="7"/>
      <c r="U27" s="7"/>
      <c r="V27" s="7"/>
      <c r="W27" s="7"/>
      <c r="X27" s="10"/>
      <c r="Y27" s="12"/>
    </row>
    <row r="28" spans="1:25" x14ac:dyDescent="0.2">
      <c r="A28" s="12"/>
      <c r="B28" s="10"/>
      <c r="C28" s="7"/>
      <c r="D28" s="7"/>
      <c r="E28" s="7"/>
      <c r="F28" s="7"/>
      <c r="G28" s="7"/>
      <c r="H28" s="7"/>
      <c r="I28" s="7"/>
      <c r="J28" s="7"/>
      <c r="K28" s="7"/>
      <c r="L28" s="7"/>
      <c r="M28" s="7"/>
      <c r="N28" s="7"/>
      <c r="O28" s="7"/>
      <c r="P28" s="7"/>
      <c r="Q28" s="7"/>
      <c r="R28" s="7"/>
      <c r="S28" s="7"/>
      <c r="T28" s="7"/>
      <c r="U28" s="7"/>
      <c r="V28" s="7"/>
      <c r="W28" s="7"/>
      <c r="X28" s="10"/>
      <c r="Y28" s="12"/>
    </row>
    <row r="29" spans="1:25" x14ac:dyDescent="0.2">
      <c r="A29" s="12"/>
      <c r="B29" s="10"/>
      <c r="C29" s="7"/>
      <c r="D29" s="7"/>
      <c r="E29" s="7"/>
      <c r="F29" s="7"/>
      <c r="G29" s="7"/>
      <c r="H29" s="7"/>
      <c r="I29" s="7"/>
      <c r="J29" s="7"/>
      <c r="K29" s="7"/>
      <c r="L29" s="7"/>
      <c r="M29" s="7"/>
      <c r="N29" s="7"/>
      <c r="O29" s="7"/>
      <c r="P29" s="7"/>
      <c r="Q29" s="7"/>
      <c r="R29" s="7"/>
      <c r="S29" s="7"/>
      <c r="T29" s="7"/>
      <c r="U29" s="7"/>
      <c r="V29" s="7"/>
      <c r="W29" s="7"/>
      <c r="X29" s="10"/>
      <c r="Y29" s="12"/>
    </row>
    <row r="30" spans="1:25" x14ac:dyDescent="0.2">
      <c r="A30" s="12"/>
      <c r="B30" s="10"/>
      <c r="C30" s="7"/>
      <c r="D30" s="7"/>
      <c r="E30" s="7"/>
      <c r="F30" s="7"/>
      <c r="G30" s="7"/>
      <c r="H30" s="7"/>
      <c r="I30" s="7"/>
      <c r="J30" s="7"/>
      <c r="K30" s="7"/>
      <c r="L30" s="7"/>
      <c r="M30" s="7"/>
      <c r="N30" s="7"/>
      <c r="O30" s="7"/>
      <c r="P30" s="7"/>
      <c r="Q30" s="7"/>
      <c r="R30" s="7"/>
      <c r="S30" s="7"/>
      <c r="T30" s="7"/>
      <c r="U30" s="7"/>
      <c r="V30" s="7"/>
      <c r="W30" s="7"/>
      <c r="X30" s="10"/>
      <c r="Y30" s="12"/>
    </row>
    <row r="31" spans="1:25" x14ac:dyDescent="0.2">
      <c r="A31" s="12"/>
      <c r="B31" s="10"/>
      <c r="C31" s="7"/>
      <c r="D31" s="7"/>
      <c r="E31" s="7"/>
      <c r="F31" s="7"/>
      <c r="G31" s="7"/>
      <c r="H31" s="7"/>
      <c r="I31" s="7"/>
      <c r="J31" s="7"/>
      <c r="K31" s="7"/>
      <c r="L31" s="7"/>
      <c r="M31" s="7"/>
      <c r="N31" s="7"/>
      <c r="O31" s="7"/>
      <c r="P31" s="7"/>
      <c r="Q31" s="7"/>
      <c r="R31" s="7"/>
      <c r="S31" s="7"/>
      <c r="T31" s="7"/>
      <c r="U31" s="7"/>
      <c r="V31" s="7"/>
      <c r="W31" s="7"/>
      <c r="X31" s="10"/>
      <c r="Y31" s="12"/>
    </row>
    <row r="32" spans="1:25" x14ac:dyDescent="0.2">
      <c r="A32" s="12"/>
      <c r="B32" s="10"/>
      <c r="C32" s="7"/>
      <c r="D32" s="7"/>
      <c r="E32" s="7"/>
      <c r="F32" s="7"/>
      <c r="G32" s="7"/>
      <c r="H32" s="7"/>
      <c r="I32" s="7"/>
      <c r="J32" s="7"/>
      <c r="K32" s="7"/>
      <c r="L32" s="7"/>
      <c r="M32" s="7"/>
      <c r="N32" s="7"/>
      <c r="O32" s="7"/>
      <c r="P32" s="7"/>
      <c r="Q32" s="7"/>
      <c r="R32" s="7"/>
      <c r="S32" s="7"/>
      <c r="T32" s="7"/>
      <c r="U32" s="7"/>
      <c r="V32" s="7"/>
      <c r="W32" s="7"/>
      <c r="X32" s="10"/>
      <c r="Y32" s="12"/>
    </row>
    <row r="33" spans="1:25" x14ac:dyDescent="0.2">
      <c r="A33" s="12"/>
      <c r="B33" s="10"/>
      <c r="C33" s="7"/>
      <c r="D33" s="7"/>
      <c r="E33" s="7"/>
      <c r="F33" s="7"/>
      <c r="G33" s="7"/>
      <c r="H33" s="7"/>
      <c r="I33" s="7"/>
      <c r="J33" s="7"/>
      <c r="K33" s="7"/>
      <c r="L33" s="7"/>
      <c r="M33" s="7"/>
      <c r="N33" s="7"/>
      <c r="O33" s="7"/>
      <c r="P33" s="7"/>
      <c r="Q33" s="7"/>
      <c r="R33" s="7"/>
      <c r="S33" s="7"/>
      <c r="T33" s="7"/>
      <c r="U33" s="7"/>
      <c r="V33" s="7"/>
      <c r="W33" s="7"/>
      <c r="X33" s="10"/>
      <c r="Y33" s="12"/>
    </row>
    <row r="34" spans="1:25" x14ac:dyDescent="0.2">
      <c r="A34" s="12"/>
      <c r="B34" s="10"/>
      <c r="C34" s="7"/>
      <c r="D34" s="7"/>
      <c r="E34" s="7"/>
      <c r="F34" s="7"/>
      <c r="G34" s="7"/>
      <c r="H34" s="7"/>
      <c r="I34" s="7"/>
      <c r="J34" s="7"/>
      <c r="K34" s="7"/>
      <c r="L34" s="7"/>
      <c r="M34" s="7"/>
      <c r="N34" s="7"/>
      <c r="O34" s="7"/>
      <c r="P34" s="7"/>
      <c r="Q34" s="7"/>
      <c r="R34" s="7"/>
      <c r="S34" s="7"/>
      <c r="T34" s="7"/>
      <c r="U34" s="7"/>
      <c r="V34" s="7"/>
      <c r="W34" s="7"/>
      <c r="X34" s="10"/>
      <c r="Y34" s="12"/>
    </row>
    <row r="35" spans="1:25" x14ac:dyDescent="0.2">
      <c r="A35" s="12"/>
      <c r="B35" s="10"/>
      <c r="C35" s="7"/>
      <c r="D35" s="7"/>
      <c r="E35" s="7"/>
      <c r="F35" s="7"/>
      <c r="G35" s="7"/>
      <c r="H35" s="7"/>
      <c r="I35" s="7"/>
      <c r="J35" s="7"/>
      <c r="K35" s="7"/>
      <c r="L35" s="7"/>
      <c r="M35" s="7"/>
      <c r="N35" s="7"/>
      <c r="O35" s="7"/>
      <c r="P35" s="7"/>
      <c r="Q35" s="7"/>
      <c r="R35" s="7"/>
      <c r="S35" s="7"/>
      <c r="T35" s="7"/>
      <c r="U35" s="7"/>
      <c r="V35" s="7"/>
      <c r="W35" s="7"/>
      <c r="X35" s="10"/>
      <c r="Y35" s="12"/>
    </row>
    <row r="36" spans="1:25" x14ac:dyDescent="0.2">
      <c r="A36" s="12"/>
      <c r="B36" s="10"/>
      <c r="C36" s="7"/>
      <c r="D36" s="7"/>
      <c r="E36" s="7"/>
      <c r="F36" s="7"/>
      <c r="G36" s="7"/>
      <c r="H36" s="7"/>
      <c r="I36" s="7"/>
      <c r="J36" s="7"/>
      <c r="K36" s="7"/>
      <c r="L36" s="7"/>
      <c r="M36" s="7"/>
      <c r="N36" s="7"/>
      <c r="O36" s="7"/>
      <c r="P36" s="7"/>
      <c r="Q36" s="7"/>
      <c r="R36" s="7"/>
      <c r="S36" s="7"/>
      <c r="T36" s="7"/>
      <c r="U36" s="7"/>
      <c r="V36" s="7"/>
      <c r="W36" s="7"/>
      <c r="X36" s="10"/>
      <c r="Y36" s="12"/>
    </row>
    <row r="37" spans="1:25" x14ac:dyDescent="0.2">
      <c r="A37" s="12"/>
      <c r="B37" s="10"/>
      <c r="C37" s="7"/>
      <c r="D37" s="7"/>
      <c r="E37" s="7"/>
      <c r="F37" s="7"/>
      <c r="G37" s="7"/>
      <c r="H37" s="7"/>
      <c r="I37" s="7"/>
      <c r="J37" s="7"/>
      <c r="K37" s="7"/>
      <c r="L37" s="7"/>
      <c r="M37" s="7"/>
      <c r="N37" s="7"/>
      <c r="O37" s="7"/>
      <c r="P37" s="7"/>
      <c r="Q37" s="7"/>
      <c r="R37" s="7"/>
      <c r="S37" s="7"/>
      <c r="T37" s="7"/>
      <c r="U37" s="7"/>
      <c r="V37" s="7"/>
      <c r="W37" s="7"/>
      <c r="X37" s="10"/>
      <c r="Y37" s="12"/>
    </row>
    <row r="38" spans="1:25" x14ac:dyDescent="0.2">
      <c r="A38" s="12"/>
      <c r="B38" s="10"/>
      <c r="C38" s="7"/>
      <c r="D38" s="7"/>
      <c r="E38" s="7"/>
      <c r="F38" s="7"/>
      <c r="G38" s="7"/>
      <c r="H38" s="7"/>
      <c r="I38" s="7"/>
      <c r="J38" s="7"/>
      <c r="K38" s="7"/>
      <c r="L38" s="7"/>
      <c r="M38" s="7"/>
      <c r="N38" s="7"/>
      <c r="O38" s="7"/>
      <c r="P38" s="7"/>
      <c r="Q38" s="7"/>
      <c r="R38" s="7"/>
      <c r="S38" s="7"/>
      <c r="T38" s="7"/>
      <c r="U38" s="7"/>
      <c r="V38" s="7"/>
      <c r="W38" s="7"/>
      <c r="X38" s="10"/>
      <c r="Y38" s="12"/>
    </row>
    <row r="39" spans="1:25" x14ac:dyDescent="0.2">
      <c r="A39" s="12"/>
      <c r="B39" s="10"/>
      <c r="C39" s="7"/>
      <c r="D39" s="7"/>
      <c r="E39" s="7"/>
      <c r="F39" s="7"/>
      <c r="G39" s="7"/>
      <c r="H39" s="7"/>
      <c r="I39" s="7"/>
      <c r="J39" s="7"/>
      <c r="K39" s="7"/>
      <c r="L39" s="7"/>
      <c r="M39" s="7"/>
      <c r="N39" s="7"/>
      <c r="O39" s="7"/>
      <c r="P39" s="7"/>
      <c r="Q39" s="7"/>
      <c r="R39" s="7"/>
      <c r="S39" s="7"/>
      <c r="T39" s="7"/>
      <c r="U39" s="7"/>
      <c r="V39" s="7"/>
      <c r="W39" s="7"/>
      <c r="X39" s="10"/>
      <c r="Y39" s="12"/>
    </row>
    <row r="40" spans="1:25" x14ac:dyDescent="0.2">
      <c r="A40" s="12"/>
      <c r="B40" s="10"/>
      <c r="C40" s="7"/>
      <c r="D40" s="7"/>
      <c r="E40" s="7"/>
      <c r="F40" s="7"/>
      <c r="G40" s="7"/>
      <c r="H40" s="7"/>
      <c r="I40" s="7"/>
      <c r="J40" s="7"/>
      <c r="K40" s="7"/>
      <c r="L40" s="7"/>
      <c r="M40" s="7"/>
      <c r="N40" s="7"/>
      <c r="O40" s="7"/>
      <c r="P40" s="7"/>
      <c r="Q40" s="7"/>
      <c r="R40" s="7"/>
      <c r="S40" s="7"/>
      <c r="T40" s="7"/>
      <c r="U40" s="7"/>
      <c r="V40" s="7"/>
      <c r="W40" s="7"/>
      <c r="X40" s="10"/>
      <c r="Y40" s="12"/>
    </row>
    <row r="41" spans="1:25" x14ac:dyDescent="0.2">
      <c r="A41" s="12"/>
      <c r="B41" s="10"/>
      <c r="C41" s="12"/>
      <c r="D41" s="12"/>
      <c r="E41" s="12"/>
      <c r="F41" s="12"/>
      <c r="G41" s="12"/>
      <c r="H41" s="12"/>
      <c r="I41" s="12"/>
      <c r="J41" s="12"/>
      <c r="K41" s="12"/>
      <c r="L41" s="12"/>
      <c r="M41" s="12"/>
      <c r="N41" s="12"/>
      <c r="O41" s="12"/>
      <c r="P41" s="12"/>
      <c r="Q41" s="12"/>
      <c r="R41" s="12"/>
      <c r="S41" s="12"/>
      <c r="T41" s="12"/>
      <c r="U41" s="12"/>
      <c r="V41" s="12"/>
      <c r="W41" s="12"/>
      <c r="X41" s="10"/>
      <c r="Y41" s="12"/>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biotech_sales_dataset</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Tahiya Obaidur Rahman</dc:creator>
  <cp:lastModifiedBy>Tahiya Obaidur Rahman</cp:lastModifiedBy>
  <dcterms:created xsi:type="dcterms:W3CDTF">2026-04-30T17:38:54Z</dcterms:created>
  <dcterms:modified xsi:type="dcterms:W3CDTF">2026-04-30T21:52:54Z</dcterms:modified>
</cp:coreProperties>
</file>